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60.xml" ContentType="application/vnd.openxmlformats-officedocument.spreadsheetml.worksheet+xml"/>
  <Override PartName="/xl/worksheets/sheet213.xml" ContentType="application/vnd.openxmlformats-officedocument.spreadsheetml.worksheet+xml"/>
  <Override PartName="/xl/styles.xml" ContentType="application/vnd.openxmlformats-officedocument.spreadsheetml.styles+xml"/>
  <Override PartName="/xl/worksheets/sheet139.xml" ContentType="application/vnd.openxmlformats-officedocument.spreadsheetml.worksheet+xml"/>
  <Override PartName="/xl/worksheets/sheet197.xml" ContentType="application/vnd.openxmlformats-officedocument.spreadsheetml.worksheet+xml"/>
  <Override PartName="/xl/worksheets/sheet202.xml" ContentType="application/vnd.openxmlformats-officedocument.spreadsheetml.worksheet+xml"/>
  <Default Extension="xml" ContentType="application/xml"/>
  <Override PartName="/xl/worksheets/sheet128.xml" ContentType="application/vnd.openxmlformats-officedocument.spreadsheetml.worksheet+xml"/>
  <Override PartName="/xl/worksheets/sheet175.xml" ContentType="application/vnd.openxmlformats-officedocument.spreadsheetml.worksheet+xml"/>
  <Override PartName="/xl/worksheets/sheet186.xml" ContentType="application/vnd.openxmlformats-officedocument.spreadsheetml.worksheet+xml"/>
  <Override PartName="/xl/externalLinks/externalLink5.xml" ContentType="application/vnd.openxmlformats-officedocument.spreadsheetml.externalLink+xml"/>
  <Override PartName="/xl/drawings/drawing2.xml" ContentType="application/vnd.openxmlformats-officedocument.drawing+xml"/>
  <Override PartName="/xl/worksheets/sheet3.xml" ContentType="application/vnd.openxmlformats-officedocument.spreadsheetml.worksheet+xml"/>
  <Override PartName="/xl/worksheets/sheet98.xml" ContentType="application/vnd.openxmlformats-officedocument.spreadsheetml.worksheet+xml"/>
  <Override PartName="/xl/worksheets/sheet117.xml" ContentType="application/vnd.openxmlformats-officedocument.spreadsheetml.worksheet+xml"/>
  <Override PartName="/xl/worksheets/sheet164.xml" ContentType="application/vnd.openxmlformats-officedocument.spreadsheetml.worksheet+xml"/>
  <Override PartName="/xl/worksheets/sheet87.xml" ContentType="application/vnd.openxmlformats-officedocument.spreadsheetml.worksheet+xml"/>
  <Override PartName="/xl/worksheets/sheet106.xml" ContentType="application/vnd.openxmlformats-officedocument.spreadsheetml.worksheet+xml"/>
  <Override PartName="/xl/worksheets/sheet153.xml" ContentType="application/vnd.openxmlformats-officedocument.spreadsheetml.worksheet+xml"/>
  <Override PartName="/xl/worksheets/sheet29.xml" ContentType="application/vnd.openxmlformats-officedocument.spreadsheetml.worksheet+xml"/>
  <Override PartName="/xl/worksheets/sheet76.xml" ContentType="application/vnd.openxmlformats-officedocument.spreadsheetml.worksheet+xml"/>
  <Override PartName="/xl/worksheets/sheet131.xml" ContentType="application/vnd.openxmlformats-officedocument.spreadsheetml.worksheet+xml"/>
  <Override PartName="/xl/worksheets/sheet142.xml" ContentType="application/vnd.openxmlformats-officedocument.spreadsheetml.worksheet+xml"/>
  <Override PartName="/xl/worksheets/sheet18.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worksheets/sheet120.xml" ContentType="application/vnd.openxmlformats-officedocument.spreadsheetml.worksheet+xml"/>
  <Override PartName="/xl/worksheets/sheet207.xml" ContentType="application/vnd.openxmlformats-officedocument.spreadsheetml.worksheet+xml"/>
  <Override PartName="/xl/worksheets/sheet218.xml" ContentType="application/vnd.openxmlformats-officedocument.spreadsheetml.worksheet+xml"/>
  <Override PartName="/xl/worksheets/sheet25.xml" ContentType="application/vnd.openxmlformats-officedocument.spreadsheetml.worksheet+xml"/>
  <Override PartName="/xl/worksheets/sheet43.xml" ContentType="application/vnd.openxmlformats-officedocument.spreadsheetml.worksheet+xml"/>
  <Override PartName="/xl/worksheets/sheet72.xml" ContentType="application/vnd.openxmlformats-officedocument.spreadsheetml.worksheet+xml"/>
  <Override PartName="/xl/worksheets/sheet90.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32.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198.xml" ContentType="application/vnd.openxmlformats-officedocument.spreadsheetml.worksheet+xml"/>
  <Override PartName="/xl/worksheets/sheet203.xml" ContentType="application/vnd.openxmlformats-officedocument.spreadsheetml.worksheet+xml"/>
  <Override PartName="/xl/worksheets/sheet214.xml" ContentType="application/vnd.openxmlformats-officedocument.spreadsheetml.worksheet+xml"/>
  <Override PartName="/xl/worksheets/sheet8.xml" ContentType="application/vnd.openxmlformats-officedocument.spreadsheetml.worksheet+xml"/>
  <Override PartName="/xl/worksheets/sheet21.xml" ContentType="application/vnd.openxmlformats-officedocument.spreadsheetml.worksheet+xml"/>
  <Override PartName="/xl/worksheets/sheet158.xml" ContentType="application/vnd.openxmlformats-officedocument.spreadsheetml.worksheet+xml"/>
  <Override PartName="/xl/worksheets/sheet169.xml" ContentType="application/vnd.openxmlformats-officedocument.spreadsheetml.worksheet+xml"/>
  <Override PartName="/xl/worksheets/sheet187.xml" ContentType="application/vnd.openxmlformats-officedocument.spreadsheetml.worksheet+xml"/>
  <Override PartName="/xl/worksheets/sheet221.xml" ContentType="application/vnd.openxmlformats-officedocument.spreadsheetml.worksheet+xml"/>
  <Override PartName="/xl/externalLinks/externalLink6.xml" ContentType="application/vnd.openxmlformats-officedocument.spreadsheetml.externalLink+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worksheets/sheet129.xml" ContentType="application/vnd.openxmlformats-officedocument.spreadsheetml.worksheet+xml"/>
  <Override PartName="/xl/worksheets/sheet147.xml" ContentType="application/vnd.openxmlformats-officedocument.spreadsheetml.worksheet+xml"/>
  <Override PartName="/xl/worksheets/sheet176.xml" ContentType="application/vnd.openxmlformats-officedocument.spreadsheetml.worksheet+xml"/>
  <Override PartName="/xl/worksheets/sheet194.xml" ContentType="application/vnd.openxmlformats-officedocument.spreadsheetml.worksheet+xml"/>
  <Override PartName="/xl/worksheets/sheet210.xml" ContentType="application/vnd.openxmlformats-officedocument.spreadsheetml.worksheet+xml"/>
  <Override PartName="/docProps/app.xml" ContentType="application/vnd.openxmlformats-officedocument.extended-properties+xml"/>
  <Override PartName="/xl/worksheets/sheet99.xml" ContentType="application/vnd.openxmlformats-officedocument.spreadsheetml.worksheet+xml"/>
  <Override PartName="/xl/worksheets/sheet107.xml" ContentType="application/vnd.openxmlformats-officedocument.spreadsheetml.worksheet+xml"/>
  <Override PartName="/xl/worksheets/sheet118.xml" ContentType="application/vnd.openxmlformats-officedocument.spreadsheetml.worksheet+xml"/>
  <Override PartName="/xl/worksheets/sheet136.xml" ContentType="application/vnd.openxmlformats-officedocument.spreadsheetml.worksheet+xml"/>
  <Override PartName="/xl/worksheets/sheet154.xml" ContentType="application/vnd.openxmlformats-officedocument.spreadsheetml.worksheet+xml"/>
  <Override PartName="/xl/worksheets/sheet165.xml" ContentType="application/vnd.openxmlformats-officedocument.spreadsheetml.worksheet+xml"/>
  <Override PartName="/xl/worksheets/sheet183.xml" ContentType="application/vnd.openxmlformats-officedocument.spreadsheetml.worksheet+xml"/>
  <Override PartName="/xl/externalLinks/externalLink2.xml" ContentType="application/vnd.openxmlformats-officedocument.spreadsheetml.externalLink+xml"/>
  <Override PartName="/xl/worksheets/sheet59.xml" ContentType="application/vnd.openxmlformats-officedocument.spreadsheetml.worksheet+xml"/>
  <Override PartName="/xl/worksheets/sheet77.xml" ContentType="application/vnd.openxmlformats-officedocument.spreadsheetml.worksheet+xml"/>
  <Override PartName="/xl/worksheets/sheet88.xml" ContentType="application/vnd.openxmlformats-officedocument.spreadsheetml.worksheet+xml"/>
  <Override PartName="/xl/worksheets/sheet114.xml" ContentType="application/vnd.openxmlformats-officedocument.spreadsheetml.worksheet+xml"/>
  <Override PartName="/xl/worksheets/sheet125.xml" ContentType="application/vnd.openxmlformats-officedocument.spreadsheetml.worksheet+xml"/>
  <Override PartName="/xl/worksheets/sheet143.xml" ContentType="application/vnd.openxmlformats-officedocument.spreadsheetml.worksheet+xml"/>
  <Override PartName="/xl/worksheets/sheet161.xml" ContentType="application/vnd.openxmlformats-officedocument.spreadsheetml.worksheet+xml"/>
  <Override PartName="/xl/worksheets/sheet172.xml" ContentType="application/vnd.openxmlformats-officedocument.spreadsheetml.worksheet+xml"/>
  <Override PartName="/xl/worksheets/sheet190.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48.xml" ContentType="application/vnd.openxmlformats-officedocument.spreadsheetml.worksheet+xml"/>
  <Override PartName="/xl/worksheets/sheet66.xml" ContentType="application/vnd.openxmlformats-officedocument.spreadsheetml.worksheet+xml"/>
  <Override PartName="/xl/worksheets/sheet95.xml" ContentType="application/vnd.openxmlformats-officedocument.spreadsheetml.worksheet+xml"/>
  <Override PartName="/xl/worksheets/sheet103.xml" ContentType="application/vnd.openxmlformats-officedocument.spreadsheetml.worksheet+xml"/>
  <Override PartName="/xl/worksheets/sheet132.xml" ContentType="application/vnd.openxmlformats-officedocument.spreadsheetml.worksheet+xml"/>
  <Override PartName="/xl/worksheets/sheet150.xml" ContentType="application/vnd.openxmlformats-officedocument.spreadsheetml.worksheet+xml"/>
  <Override PartName="/xl/worksheets/sheet219.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55.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xl/worksheets/sheet110.xml" ContentType="application/vnd.openxmlformats-officedocument.spreadsheetml.worksheet+xml"/>
  <Override PartName="/xl/worksheets/sheet121.xml" ContentType="application/vnd.openxmlformats-officedocument.spreadsheetml.worksheet+xml"/>
  <Override PartName="/xl/worksheets/sheet208.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1.xml" ContentType="application/vnd.openxmlformats-officedocument.spreadsheetml.worksheet+xml"/>
  <Override PartName="/xl/worksheets/sheet215.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worksheets/sheet199.xml" ContentType="application/vnd.openxmlformats-officedocument.spreadsheetml.worksheet+xml"/>
  <Override PartName="/xl/worksheets/sheet204.xml" ContentType="application/vnd.openxmlformats-officedocument.spreadsheetml.worksheet+xml"/>
  <Override PartName="/xl/theme/theme1.xml" ContentType="application/vnd.openxmlformats-officedocument.theme+xml"/>
  <Override PartName="/xl/worksheets/sheet11.xml" ContentType="application/vnd.openxmlformats-officedocument.spreadsheetml.worksheet+xml"/>
  <Override PartName="/xl/worksheets/sheet40.xml" ContentType="application/vnd.openxmlformats-officedocument.spreadsheetml.worksheet+xml"/>
  <Override PartName="/xl/worksheets/sheet159.xml" ContentType="application/vnd.openxmlformats-officedocument.spreadsheetml.worksheet+xml"/>
  <Override PartName="/xl/worksheets/sheet177.xml" ContentType="application/vnd.openxmlformats-officedocument.spreadsheetml.worksheet+xml"/>
  <Override PartName="/xl/worksheets/sheet188.xml" ContentType="application/vnd.openxmlformats-officedocument.spreadsheetml.worksheet+xml"/>
  <Override PartName="/xl/worksheets/sheet211.xml" ContentType="application/vnd.openxmlformats-officedocument.spreadsheetml.worksheet+xml"/>
  <Override PartName="/xl/externalLinks/externalLink7.xml" ContentType="application/vnd.openxmlformats-officedocument.spreadsheetml.externalLink+xml"/>
  <Default Extension="rels" ContentType="application/vnd.openxmlformats-package.relationships+xml"/>
  <Override PartName="/xl/worksheets/sheet5.xml" ContentType="application/vnd.openxmlformats-officedocument.spreadsheetml.worksheet+xml"/>
  <Override PartName="/xl/worksheets/sheet119.xml" ContentType="application/vnd.openxmlformats-officedocument.spreadsheetml.worksheet+xml"/>
  <Override PartName="/xl/worksheets/sheet137.xml" ContentType="application/vnd.openxmlformats-officedocument.spreadsheetml.worksheet+xml"/>
  <Override PartName="/xl/worksheets/sheet148.xml" ContentType="application/vnd.openxmlformats-officedocument.spreadsheetml.worksheet+xml"/>
  <Override PartName="/xl/worksheets/sheet166.xml" ContentType="application/vnd.openxmlformats-officedocument.spreadsheetml.worksheet+xml"/>
  <Override PartName="/xl/worksheets/sheet184.xml" ContentType="application/vnd.openxmlformats-officedocument.spreadsheetml.worksheet+xml"/>
  <Override PartName="/xl/worksheets/sheet195.xml" ContentType="application/vnd.openxmlformats-officedocument.spreadsheetml.worksheet+xml"/>
  <Override PartName="/xl/worksheets/sheet200.xml" ContentType="application/vnd.openxmlformats-officedocument.spreadsheetml.worksheet+xml"/>
  <Override PartName="/xl/worksheets/sheet89.xml" ContentType="application/vnd.openxmlformats-officedocument.spreadsheetml.worksheet+xml"/>
  <Override PartName="/xl/worksheets/sheet108.xml" ContentType="application/vnd.openxmlformats-officedocument.spreadsheetml.worksheet+xml"/>
  <Override PartName="/xl/worksheets/sheet126.xml" ContentType="application/vnd.openxmlformats-officedocument.spreadsheetml.worksheet+xml"/>
  <Override PartName="/xl/worksheets/sheet155.xml" ContentType="application/vnd.openxmlformats-officedocument.spreadsheetml.worksheet+xml"/>
  <Override PartName="/xl/worksheets/sheet173.xml" ContentType="application/vnd.openxmlformats-officedocument.spreadsheetml.worksheet+xml"/>
  <Override PartName="/xl/externalLinks/externalLink3.xml" ContentType="application/vnd.openxmlformats-officedocument.spreadsheetml.externalLink+xml"/>
  <Override PartName="/xl/worksheets/sheet1.xml" ContentType="application/vnd.openxmlformats-officedocument.spreadsheetml.worksheet+xml"/>
  <Override PartName="/xl/worksheets/sheet49.xml" ContentType="application/vnd.openxmlformats-officedocument.spreadsheetml.worksheet+xml"/>
  <Override PartName="/xl/worksheets/sheet78.xml" ContentType="application/vnd.openxmlformats-officedocument.spreadsheetml.worksheet+xml"/>
  <Override PartName="/xl/worksheets/sheet96.xml" ContentType="application/vnd.openxmlformats-officedocument.spreadsheetml.worksheet+xml"/>
  <Override PartName="/xl/worksheets/sheet115.xml" ContentType="application/vnd.openxmlformats-officedocument.spreadsheetml.worksheet+xml"/>
  <Override PartName="/xl/worksheets/sheet133.xml" ContentType="application/vnd.openxmlformats-officedocument.spreadsheetml.worksheet+xml"/>
  <Override PartName="/xl/worksheets/sheet144.xml" ContentType="application/vnd.openxmlformats-officedocument.spreadsheetml.worksheet+xml"/>
  <Override PartName="/xl/worksheets/sheet162.xml" ContentType="application/vnd.openxmlformats-officedocument.spreadsheetml.worksheet+xml"/>
  <Override PartName="/xl/worksheets/sheet180.xml" ContentType="application/vnd.openxmlformats-officedocument.spreadsheetml.worksheet+xml"/>
  <Override PartName="/xl/worksheets/sheet191.xml" ContentType="application/vnd.openxmlformats-officedocument.spreadsheetml.worksheet+xml"/>
  <Override PartName="/xl/worksheets/sheet38.xml" ContentType="application/vnd.openxmlformats-officedocument.spreadsheetml.worksheet+xml"/>
  <Override PartName="/xl/worksheets/sheet67.xml" ContentType="application/vnd.openxmlformats-officedocument.spreadsheetml.worksheet+xml"/>
  <Override PartName="/xl/worksheets/sheet85.xml" ContentType="application/vnd.openxmlformats-officedocument.spreadsheetml.worksheet+xml"/>
  <Override PartName="/xl/worksheets/sheet104.xml" ContentType="application/vnd.openxmlformats-officedocument.spreadsheetml.worksheet+xml"/>
  <Override PartName="/xl/worksheets/sheet122.xml" ContentType="application/vnd.openxmlformats-officedocument.spreadsheetml.worksheet+xml"/>
  <Override PartName="/xl/worksheets/sheet151.xml" ContentType="application/vnd.openxmlformats-officedocument.spreadsheetml.worksheet+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74.xml" ContentType="application/vnd.openxmlformats-officedocument.spreadsheetml.worksheet+xml"/>
  <Override PartName="/xl/worksheets/sheet92.xml" ContentType="application/vnd.openxmlformats-officedocument.spreadsheetml.worksheet+xml"/>
  <Override PartName="/xl/worksheets/sheet111.xml" ContentType="application/vnd.openxmlformats-officedocument.spreadsheetml.worksheet+xml"/>
  <Override PartName="/xl/worksheets/sheet140.xml" ContentType="application/vnd.openxmlformats-officedocument.spreadsheetml.worksheet+xml"/>
  <Override PartName="/xl/worksheets/sheet209.xml" ContentType="application/vnd.openxmlformats-officedocument.spreadsheetml.worksheet+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81.xml" ContentType="application/vnd.openxmlformats-officedocument.spreadsheetml.worksheet+xml"/>
  <Override PartName="/xl/worksheets/sheet100.xml" ContentType="application/vnd.openxmlformats-officedocument.spreadsheetml.worksheet+xml"/>
  <Override PartName="/xl/worksheets/sheet205.xml" ContentType="application/vnd.openxmlformats-officedocument.spreadsheetml.worksheet+xml"/>
  <Override PartName="/xl/worksheets/sheet216.xml" ContentType="application/vnd.openxmlformats-officedocument.spreadsheetml.worksheet+xml"/>
  <Override PartName="/xl/worksheets/sheet23.xml" ContentType="application/vnd.openxmlformats-officedocument.spreadsheetml.worksheet+xml"/>
  <Override PartName="/xl/worksheets/sheet41.xml" ContentType="application/vnd.openxmlformats-officedocument.spreadsheetml.worksheet+xml"/>
  <Override PartName="/xl/worksheets/sheet70.xml" ContentType="application/vnd.openxmlformats-officedocument.spreadsheetml.worksheet+xml"/>
  <Override PartName="/xl/worksheets/sheet189.xml" ContentType="application/vnd.openxmlformats-officedocument.spreadsheetml.worksheet+xml"/>
  <Override PartName="/xl/worksheets/sheet6.xml" ContentType="application/vnd.openxmlformats-officedocument.spreadsheetml.worksheet+xml"/>
  <Override PartName="/xl/worksheets/sheet12.xml" ContentType="application/vnd.openxmlformats-officedocument.spreadsheetml.worksheet+xml"/>
  <Override PartName="/xl/worksheets/sheet30.xml" ContentType="application/vnd.openxmlformats-officedocument.spreadsheetml.worksheet+xml"/>
  <Override PartName="/xl/worksheets/sheet149.xml" ContentType="application/vnd.openxmlformats-officedocument.spreadsheetml.worksheet+xml"/>
  <Override PartName="/xl/worksheets/sheet178.xml" ContentType="application/vnd.openxmlformats-officedocument.spreadsheetml.worksheet+xml"/>
  <Override PartName="/xl/worksheets/sheet196.xml" ContentType="application/vnd.openxmlformats-officedocument.spreadsheetml.worksheet+xml"/>
  <Override PartName="/xl/worksheets/sheet201.xml" ContentType="application/vnd.openxmlformats-officedocument.spreadsheetml.worksheet+xml"/>
  <Override PartName="/xl/worksheets/sheet212.xml" ContentType="application/vnd.openxmlformats-officedocument.spreadsheetml.worksheet+xml"/>
  <Override PartName="/xl/worksheets/sheet109.xml" ContentType="application/vnd.openxmlformats-officedocument.spreadsheetml.worksheet+xml"/>
  <Override PartName="/xl/worksheets/sheet138.xml" ContentType="application/vnd.openxmlformats-officedocument.spreadsheetml.worksheet+xml"/>
  <Override PartName="/xl/worksheets/sheet156.xml" ContentType="application/vnd.openxmlformats-officedocument.spreadsheetml.worksheet+xml"/>
  <Override PartName="/xl/worksheets/sheet167.xml" ContentType="application/vnd.openxmlformats-officedocument.spreadsheetml.worksheet+xml"/>
  <Override PartName="/xl/worksheets/sheet185.xml" ContentType="application/vnd.openxmlformats-officedocument.spreadsheetml.worksheet+xml"/>
  <Override PartName="/xl/externalLinks/externalLink4.xml" ContentType="application/vnd.openxmlformats-officedocument.spreadsheetml.externalLink+xml"/>
  <Override PartName="/xl/worksheets/sheet2.xml" ContentType="application/vnd.openxmlformats-officedocument.spreadsheetml.worksheet+xml"/>
  <Override PartName="/xl/worksheets/sheet116.xml" ContentType="application/vnd.openxmlformats-officedocument.spreadsheetml.worksheet+xml"/>
  <Override PartName="/xl/worksheets/sheet127.xml" ContentType="application/vnd.openxmlformats-officedocument.spreadsheetml.worksheet+xml"/>
  <Override PartName="/xl/worksheets/sheet145.xml" ContentType="application/vnd.openxmlformats-officedocument.spreadsheetml.worksheet+xml"/>
  <Override PartName="/xl/worksheets/sheet174.xml" ContentType="application/vnd.openxmlformats-officedocument.spreadsheetml.worksheet+xml"/>
  <Override PartName="/xl/worksheets/sheet192.xml" ContentType="application/vnd.openxmlformats-officedocument.spreadsheetml.worksheet+xml"/>
  <Override PartName="/xl/drawings/drawing1.xml" ContentType="application/vnd.openxmlformats-officedocument.drawing+xml"/>
  <Override PartName="/xl/worksheets/sheet68.xml" ContentType="application/vnd.openxmlformats-officedocument.spreadsheetml.worksheet+xml"/>
  <Override PartName="/xl/worksheets/sheet79.xml" ContentType="application/vnd.openxmlformats-officedocument.spreadsheetml.worksheet+xml"/>
  <Override PartName="/xl/worksheets/sheet97.xml" ContentType="application/vnd.openxmlformats-officedocument.spreadsheetml.worksheet+xml"/>
  <Override PartName="/xl/worksheets/sheet105.xml" ContentType="application/vnd.openxmlformats-officedocument.spreadsheetml.worksheet+xml"/>
  <Override PartName="/xl/worksheets/sheet134.xml" ContentType="application/vnd.openxmlformats-officedocument.spreadsheetml.worksheet+xml"/>
  <Override PartName="/xl/worksheets/sheet152.xml" ContentType="application/vnd.openxmlformats-officedocument.spreadsheetml.worksheet+xml"/>
  <Override PartName="/xl/worksheets/sheet163.xml" ContentType="application/vnd.openxmlformats-officedocument.spreadsheetml.worksheet+xml"/>
  <Override PartName="/xl/worksheets/sheet181.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57.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12.xml" ContentType="application/vnd.openxmlformats-officedocument.spreadsheetml.worksheet+xml"/>
  <Override PartName="/xl/worksheets/sheet123.xml" ContentType="application/vnd.openxmlformats-officedocument.spreadsheetml.worksheet+xml"/>
  <Override PartName="/xl/worksheets/sheet141.xml" ContentType="application/vnd.openxmlformats-officedocument.spreadsheetml.worksheet+xml"/>
  <Override PartName="/xl/worksheets/sheet170.xml" ContentType="application/vnd.openxmlformats-officedocument.spreadsheetml.worksheet+xml"/>
  <Override PartName="/xl/worksheets/sheet17.xml" ContentType="application/vnd.openxmlformats-officedocument.spreadsheetml.worksheet+xml"/>
  <Override PartName="/xl/worksheets/sheet46.xml" ContentType="application/vnd.openxmlformats-officedocument.spreadsheetml.worksheet+xml"/>
  <Override PartName="/xl/worksheets/sheet64.xml" ContentType="application/vnd.openxmlformats-officedocument.spreadsheetml.worksheet+xml"/>
  <Override PartName="/xl/worksheets/sheet93.xml" ContentType="application/vnd.openxmlformats-officedocument.spreadsheetml.worksheet+xml"/>
  <Override PartName="/xl/worksheets/sheet101.xml" ContentType="application/vnd.openxmlformats-officedocument.spreadsheetml.worksheet+xml"/>
  <Override PartName="/xl/worksheets/sheet130.xml" ContentType="application/vnd.openxmlformats-officedocument.spreadsheetml.worksheet+xml"/>
  <Override PartName="/xl/worksheets/sheet217.xml" ContentType="application/vnd.openxmlformats-officedocument.spreadsheetml.worksheet+xml"/>
  <Override PartName="/xl/worksheets/sheet53.xml" ContentType="application/vnd.openxmlformats-officedocument.spreadsheetml.worksheet+xml"/>
  <Override PartName="/xl/worksheets/sheet206.xml" ContentType="application/vnd.openxmlformats-officedocument.spreadsheetml.worksheet+xml"/>
  <Override PartName="/xl/worksheets/sheet42.xml" ContentType="application/vnd.openxmlformats-officedocument.spreadsheetml.worksheet+xml"/>
  <Override PartName="/xl/worksheets/sheet179.xml" ContentType="application/vnd.openxmlformats-officedocument.spreadsheetml.worksheet+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168.xml" ContentType="application/vnd.openxmlformats-officedocument.spreadsheetml.worksheet+xml"/>
  <Override PartName="/xl/worksheets/sheet220.xml" ContentType="application/vnd.openxmlformats-officedocument.spreadsheetml.worksheet+xml"/>
  <Override PartName="/xl/worksheets/sheet157.xml" ContentType="application/vnd.openxmlformats-officedocument.spreadsheetml.worksheet+xml"/>
  <Override PartName="/xl/worksheets/sheet135.xml" ContentType="application/vnd.openxmlformats-officedocument.spreadsheetml.worksheet+xml"/>
  <Override PartName="/xl/worksheets/sheet146.xml" ContentType="application/vnd.openxmlformats-officedocument.spreadsheetml.worksheet+xml"/>
  <Override PartName="/xl/worksheets/sheet182.xml" ContentType="application/vnd.openxmlformats-officedocument.spreadsheetml.worksheet+xml"/>
  <Override PartName="/xl/worksheets/sheet193.xml" ContentType="application/vnd.openxmlformats-officedocument.spreadsheetml.worksheet+xml"/>
  <Override PartName="/xl/worksheets/sheet69.xml" ContentType="application/vnd.openxmlformats-officedocument.spreadsheetml.worksheet+xml"/>
  <Override PartName="/xl/worksheets/sheet124.xml" ContentType="application/vnd.openxmlformats-officedocument.spreadsheetml.worksheet+xml"/>
  <Override PartName="/xl/worksheets/sheet171.xml" ContentType="application/vnd.openxmlformats-officedocument.spreadsheetml.worksheet+xml"/>
  <Override PartName="/xl/externalLinks/externalLink1.xml" ContentType="application/vnd.openxmlformats-officedocument.spreadsheetml.externalLink+xml"/>
  <Override PartName="/xl/worksheets/sheet47.xml" ContentType="application/vnd.openxmlformats-officedocument.spreadsheetml.worksheet+xml"/>
  <Override PartName="/xl/worksheets/sheet58.xml" ContentType="application/vnd.openxmlformats-officedocument.spreadsheetml.worksheet+xml"/>
  <Override PartName="/xl/worksheets/sheet94.xml" ContentType="application/vnd.openxmlformats-officedocument.spreadsheetml.worksheet+xml"/>
  <Override PartName="/xl/worksheets/sheet113.xml" ContentType="application/vnd.openxmlformats-officedocument.spreadsheetml.worksheet+xml"/>
  <Override PartName="/xl/worksheets/sheet160.xml" ContentType="application/vnd.openxmlformats-officedocument.spreadsheetml.worksheet+xml"/>
  <Override PartName="/xl/sharedStrings.xml" ContentType="application/vnd.openxmlformats-officedocument.spreadsheetml.sharedStrings+xml"/>
  <Override PartName="/xl/worksheets/sheet36.xml" ContentType="application/vnd.openxmlformats-officedocument.spreadsheetml.worksheet+xml"/>
  <Override PartName="/xl/worksheets/sheet83.xml" ContentType="application/vnd.openxmlformats-officedocument.spreadsheetml.worksheet+xml"/>
  <Override PartName="/xl/worksheets/sheet102.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15" yWindow="6015" windowWidth="19440" windowHeight="6075" tabRatio="826"/>
  </bookViews>
  <sheets>
    <sheet name="Indice" sheetId="253" r:id="rId1"/>
    <sheet name="Index" sheetId="254" r:id="rId2"/>
    <sheet name="III_01_01" sheetId="31" r:id="rId3"/>
    <sheet name="III_01_02" sheetId="32" r:id="rId4"/>
    <sheet name="III_01_03_a" sheetId="54" r:id="rId5"/>
    <sheet name="III_01_03_b" sheetId="34" r:id="rId6"/>
    <sheet name="III_01_04_a" sheetId="35" r:id="rId7"/>
    <sheet name="III_01_04_b" sheetId="36" r:id="rId8"/>
    <sheet name="III_01_05" sheetId="37" r:id="rId9"/>
    <sheet name="III_01_06" sheetId="38" r:id="rId10"/>
    <sheet name="III_01_07" sheetId="39" r:id="rId11"/>
    <sheet name="III_01_08" sheetId="40" r:id="rId12"/>
    <sheet name="III_01_09" sheetId="52" r:id="rId13"/>
    <sheet name="III_01_10" sheetId="43" r:id="rId14"/>
    <sheet name="III_01_11" sheetId="44" r:id="rId15"/>
    <sheet name="III_01_12" sheetId="53" r:id="rId16"/>
    <sheet name="III_01_13" sheetId="46" r:id="rId17"/>
    <sheet name="III_01_14" sheetId="47" r:id="rId18"/>
    <sheet name="III_01_15" sheetId="48" r:id="rId19"/>
    <sheet name="III_01_16" sheetId="49" r:id="rId20"/>
    <sheet name="III_01_Classificações" sheetId="27" r:id="rId21"/>
    <sheet name="III_01_Indicadores" sheetId="29" r:id="rId22"/>
    <sheet name="III_01_Para saber mais" sheetId="30" r:id="rId23"/>
    <sheet name="III_02_01" sheetId="55" r:id="rId24"/>
    <sheet name="III_02_02" sheetId="56" r:id="rId25"/>
    <sheet name="III_02_03" sheetId="57" r:id="rId26"/>
    <sheet name="III_02_04" sheetId="58" r:id="rId27"/>
    <sheet name="III_02_05" sheetId="59" r:id="rId28"/>
    <sheet name="III_02_06 " sheetId="60" r:id="rId29"/>
    <sheet name="III_02_07_1" sheetId="61" r:id="rId30"/>
    <sheet name="III_02_07_2" sheetId="62" r:id="rId31"/>
    <sheet name="III_02_07_3" sheetId="63" r:id="rId32"/>
    <sheet name="III_02_08" sheetId="64" r:id="rId33"/>
    <sheet name="III_02_Nomenclaturas" sheetId="65" r:id="rId34"/>
    <sheet name="III_02_Indicadores" sheetId="66" r:id="rId35"/>
    <sheet name="III_02_Para saber mais" sheetId="67" r:id="rId36"/>
    <sheet name="III_03_Nota_Explicativa" sheetId="68" r:id="rId37"/>
    <sheet name="III_03_01" sheetId="69" r:id="rId38"/>
    <sheet name="III_03_02" sheetId="70" r:id="rId39"/>
    <sheet name="III_03_03" sheetId="71" r:id="rId40"/>
    <sheet name="III_03_04" sheetId="72" r:id="rId41"/>
    <sheet name="III_03_05" sheetId="73" r:id="rId42"/>
    <sheet name="III_03_06" sheetId="74" r:id="rId43"/>
    <sheet name="III_03_07" sheetId="75" r:id="rId44"/>
    <sheet name="III_03_08" sheetId="76" r:id="rId45"/>
    <sheet name="III_03_09" sheetId="77" r:id="rId46"/>
    <sheet name="III_03_10" sheetId="78" r:id="rId47"/>
    <sheet name="III_03_11" sheetId="79" r:id="rId48"/>
    <sheet name="III_03_12" sheetId="80" r:id="rId49"/>
    <sheet name="III_03_13" sheetId="81" r:id="rId50"/>
    <sheet name="III_03_14" sheetId="82" r:id="rId51"/>
    <sheet name="III_03_15" sheetId="83" r:id="rId52"/>
    <sheet name="III_03_16" sheetId="84" r:id="rId53"/>
    <sheet name="III_03_17" sheetId="85" r:id="rId54"/>
    <sheet name="III_03_18" sheetId="86" r:id="rId55"/>
    <sheet name="III_03_19" sheetId="87" r:id="rId56"/>
    <sheet name="III_03_Classificações" sheetId="88" r:id="rId57"/>
    <sheet name="III_03_Indicadores" sheetId="89" r:id="rId58"/>
    <sheet name="III_03_Para saber mais" sheetId="90" r:id="rId59"/>
    <sheet name="III_04_Nota_explicativa" sheetId="91" r:id="rId60"/>
    <sheet name="III_04_01" sheetId="92" r:id="rId61"/>
    <sheet name="III_04_02" sheetId="93" r:id="rId62"/>
    <sheet name="III_04_03" sheetId="94" r:id="rId63"/>
    <sheet name="III_04_04" sheetId="95" r:id="rId64"/>
    <sheet name="III_04_05" sheetId="96" r:id="rId65"/>
    <sheet name="III_04_06" sheetId="97" r:id="rId66"/>
    <sheet name="III_04_07_a" sheetId="98" r:id="rId67"/>
    <sheet name="III_04_07_b" sheetId="99" r:id="rId68"/>
    <sheet name="III_04_08" sheetId="100" r:id="rId69"/>
    <sheet name="III_04_09" sheetId="101" r:id="rId70"/>
    <sheet name="III_04_Classificações" sheetId="102" r:id="rId71"/>
    <sheet name="III_04_Indicadores" sheetId="103" r:id="rId72"/>
    <sheet name="III_04_Para saber mais" sheetId="104" r:id="rId73"/>
    <sheet name="III_05_01_a" sheetId="105" r:id="rId74"/>
    <sheet name="III_05_01_b" sheetId="106" r:id="rId75"/>
    <sheet name="III_05_01_c" sheetId="107" r:id="rId76"/>
    <sheet name="III_05_02" sheetId="108" r:id="rId77"/>
    <sheet name="III_05_03" sheetId="109" r:id="rId78"/>
    <sheet name="III_05_04" sheetId="110" r:id="rId79"/>
    <sheet name="III_05_05" sheetId="111" r:id="rId80"/>
    <sheet name="III_05_06" sheetId="112" r:id="rId81"/>
    <sheet name="III_05_07" sheetId="113" r:id="rId82"/>
    <sheet name="III_05_08" sheetId="114" r:id="rId83"/>
    <sheet name="III_05_09_a" sheetId="115" r:id="rId84"/>
    <sheet name="III_05_09_b" sheetId="116" r:id="rId85"/>
    <sheet name="III_05_10" sheetId="117" r:id="rId86"/>
    <sheet name="III_05_11" sheetId="118" r:id="rId87"/>
    <sheet name="III_05_12" sheetId="119" r:id="rId88"/>
    <sheet name="III_05_13" sheetId="120" r:id="rId89"/>
    <sheet name="III_05_14" sheetId="121" r:id="rId90"/>
    <sheet name="III_05_15" sheetId="122" r:id="rId91"/>
    <sheet name="III_05_16_a" sheetId="123" r:id="rId92"/>
    <sheet name="III_05_16_b" sheetId="124" r:id="rId93"/>
    <sheet name="III_05_17" sheetId="125" r:id="rId94"/>
    <sheet name="III_05_Indicadores" sheetId="126" r:id="rId95"/>
    <sheet name="III_05_Para saber mais" sheetId="127" r:id="rId96"/>
    <sheet name="III_06_01" sheetId="128" r:id="rId97"/>
    <sheet name="III_06_02" sheetId="129" r:id="rId98"/>
    <sheet name="III_06_03" sheetId="130" r:id="rId99"/>
    <sheet name="III_06_04" sheetId="131" r:id="rId100"/>
    <sheet name="III_06_Para saber mais" sheetId="132" r:id="rId101"/>
    <sheet name="III_06_Indicadores" sheetId="133" r:id="rId102"/>
    <sheet name="III_07_01" sheetId="134" r:id="rId103"/>
    <sheet name="III_07_02" sheetId="135" r:id="rId104"/>
    <sheet name="III_07_03" sheetId="136" r:id="rId105"/>
    <sheet name="III_07_04" sheetId="137" r:id="rId106"/>
    <sheet name="III_07_05" sheetId="138" r:id="rId107"/>
    <sheet name="III_07_06" sheetId="139" r:id="rId108"/>
    <sheet name="III_07_07" sheetId="140" r:id="rId109"/>
    <sheet name="III_07_08_a" sheetId="141" r:id="rId110"/>
    <sheet name="III_07_08_b" sheetId="142" r:id="rId111"/>
    <sheet name="III_07_08_c" sheetId="143" r:id="rId112"/>
    <sheet name="III_07_Indicadores" sheetId="144" r:id="rId113"/>
    <sheet name="III_07_Para saber mais" sheetId="145" r:id="rId114"/>
    <sheet name="III_08_01_a" sheetId="146" r:id="rId115"/>
    <sheet name="III_08_01_b" sheetId="147" r:id="rId116"/>
    <sheet name="III_08_02" sheetId="148" r:id="rId117"/>
    <sheet name="III_08_03" sheetId="149" r:id="rId118"/>
    <sheet name="III_08_04" sheetId="150" r:id="rId119"/>
    <sheet name="III_08_05" sheetId="151" r:id="rId120"/>
    <sheet name="III_08_06" sheetId="152" r:id="rId121"/>
    <sheet name="III_08_07" sheetId="153" r:id="rId122"/>
    <sheet name="III_08_08" sheetId="154" r:id="rId123"/>
    <sheet name="III_08_09" sheetId="155" r:id="rId124"/>
    <sheet name="III_08_10" sheetId="156" r:id="rId125"/>
    <sheet name="III_08_11" sheetId="157" r:id="rId126"/>
    <sheet name="III_08_12" sheetId="158" r:id="rId127"/>
    <sheet name="III_08_13" sheetId="159" r:id="rId128"/>
    <sheet name="III_08_14" sheetId="160" r:id="rId129"/>
    <sheet name="III_8_Indicadores" sheetId="161" r:id="rId130"/>
    <sheet name="III_8_Para saber mais" sheetId="162" r:id="rId131"/>
    <sheet name="III_09_01" sheetId="163" r:id="rId132"/>
    <sheet name="III_09_02" sheetId="164" r:id="rId133"/>
    <sheet name="III_09_03" sheetId="165" r:id="rId134"/>
    <sheet name="III_09_04" sheetId="166" r:id="rId135"/>
    <sheet name="III_09_05" sheetId="167" r:id="rId136"/>
    <sheet name="III_09_06" sheetId="168" r:id="rId137"/>
    <sheet name="III_09_07" sheetId="169" r:id="rId138"/>
    <sheet name="III_09_08" sheetId="170" r:id="rId139"/>
    <sheet name="III_09_09" sheetId="171" r:id="rId140"/>
    <sheet name="III_09_10" sheetId="172" r:id="rId141"/>
    <sheet name="III_09_11" sheetId="173" r:id="rId142"/>
    <sheet name="III_09_Indicadores" sheetId="174" r:id="rId143"/>
    <sheet name="III_09_Para saber mais" sheetId="175" r:id="rId144"/>
    <sheet name="III_10_01" sheetId="176" r:id="rId145"/>
    <sheet name="III_10_02_a" sheetId="177" r:id="rId146"/>
    <sheet name="III_10_02_b" sheetId="178" r:id="rId147"/>
    <sheet name="III_10_03" sheetId="179" r:id="rId148"/>
    <sheet name="III_10_04" sheetId="180" r:id="rId149"/>
    <sheet name="III_10_05" sheetId="181" r:id="rId150"/>
    <sheet name="III_10_06" sheetId="182" r:id="rId151"/>
    <sheet name="III_10_07" sheetId="183" r:id="rId152"/>
    <sheet name="III_10_08" sheetId="184" r:id="rId153"/>
    <sheet name="III_10_09" sheetId="185" r:id="rId154"/>
    <sheet name="III_10_10" sheetId="186" r:id="rId155"/>
    <sheet name="III_10_Indicadores" sheetId="187" r:id="rId156"/>
    <sheet name="III_10_Para saber mais " sheetId="188" r:id="rId157"/>
    <sheet name="III_11_01" sheetId="189" r:id="rId158"/>
    <sheet name="III_11_02" sheetId="190" r:id="rId159"/>
    <sheet name="III_11_03" sheetId="191" r:id="rId160"/>
    <sheet name="III_11_04" sheetId="192" r:id="rId161"/>
    <sheet name="III_11_05" sheetId="193" r:id="rId162"/>
    <sheet name="III_11_06" sheetId="194" r:id="rId163"/>
    <sheet name="III_11_07" sheetId="195" r:id="rId164"/>
    <sheet name="III_11_08" sheetId="196" r:id="rId165"/>
    <sheet name="III_11_09" sheetId="197" r:id="rId166"/>
    <sheet name="III_11_10" sheetId="198" r:id="rId167"/>
    <sheet name="III_11_11" sheetId="199" r:id="rId168"/>
    <sheet name="III_11_Classificações" sheetId="200" r:id="rId169"/>
    <sheet name="III_11_Indicadores" sheetId="201" r:id="rId170"/>
    <sheet name="III_11_Para saber mais" sheetId="202" r:id="rId171"/>
    <sheet name="III_12_01_a" sheetId="203" r:id="rId172"/>
    <sheet name="III_12_01_b" sheetId="204" r:id="rId173"/>
    <sheet name="III_12_02" sheetId="205" r:id="rId174"/>
    <sheet name="III_12_03" sheetId="206" r:id="rId175"/>
    <sheet name="III_12_04" sheetId="207" r:id="rId176"/>
    <sheet name="III_12_05" sheetId="208" r:id="rId177"/>
    <sheet name="III_12_06" sheetId="209" r:id="rId178"/>
    <sheet name="III_12_07" sheetId="210" r:id="rId179"/>
    <sheet name="III_12_08" sheetId="211" r:id="rId180"/>
    <sheet name="III_12_09" sheetId="212" r:id="rId181"/>
    <sheet name="III_12_10" sheetId="213" r:id="rId182"/>
    <sheet name="III_12_Indicadores" sheetId="214" r:id="rId183"/>
    <sheet name="III_12_Para saber mais" sheetId="215" r:id="rId184"/>
    <sheet name="III_13_01" sheetId="216" r:id="rId185"/>
    <sheet name="III_13_02" sheetId="217" r:id="rId186"/>
    <sheet name="III_13_03" sheetId="218" r:id="rId187"/>
    <sheet name="III_13_04" sheetId="219" r:id="rId188"/>
    <sheet name="III_13_05" sheetId="220" r:id="rId189"/>
    <sheet name="III_13_Indicadores" sheetId="221" r:id="rId190"/>
    <sheet name="III_13_Para saber mais" sheetId="222" r:id="rId191"/>
    <sheet name="III_14_01" sheetId="223" r:id="rId192"/>
    <sheet name="III_14_02" sheetId="224" r:id="rId193"/>
    <sheet name="III_14_03" sheetId="225" r:id="rId194"/>
    <sheet name="III_14_04" sheetId="226" r:id="rId195"/>
    <sheet name="III_14_05" sheetId="227" r:id="rId196"/>
    <sheet name="III_14_06" sheetId="228" r:id="rId197"/>
    <sheet name="III_14_07" sheetId="229" r:id="rId198"/>
    <sheet name="III_14_08" sheetId="230" r:id="rId199"/>
    <sheet name="III_14_09" sheetId="231" r:id="rId200"/>
    <sheet name="III_14_10" sheetId="232" r:id="rId201"/>
    <sheet name="III_14_11" sheetId="233" r:id="rId202"/>
    <sheet name="III_14_Indicadores" sheetId="234" r:id="rId203"/>
    <sheet name="III_14_Para saber mais" sheetId="235" r:id="rId204"/>
    <sheet name="III_15_01" sheetId="236" r:id="rId205"/>
    <sheet name="III_15_02" sheetId="237" r:id="rId206"/>
    <sheet name="III_15_03" sheetId="238" r:id="rId207"/>
    <sheet name="III_15_04" sheetId="239" r:id="rId208"/>
    <sheet name="III_15_05_a" sheetId="240" r:id="rId209"/>
    <sheet name="III_15_05_b" sheetId="241" r:id="rId210"/>
    <sheet name="III_15_06_a" sheetId="242" r:id="rId211"/>
    <sheet name="III_15_06_b" sheetId="243" r:id="rId212"/>
    <sheet name="III_15_Indicadores" sheetId="244" r:id="rId213"/>
    <sheet name="III_15_Para saber mais" sheetId="245" r:id="rId214"/>
    <sheet name="III_16_01" sheetId="246" r:id="rId215"/>
    <sheet name="III_16_02" sheetId="247" r:id="rId216"/>
    <sheet name="III_16_03" sheetId="248" r:id="rId217"/>
    <sheet name="III_16_04" sheetId="249" r:id="rId218"/>
    <sheet name="III_16_05" sheetId="250" r:id="rId219"/>
    <sheet name="III_16_Indicadores" sheetId="251" r:id="rId220"/>
    <sheet name="III_16_Para saber mais" sheetId="252" r:id="rId221"/>
  </sheets>
  <externalReferences>
    <externalReference r:id="rId222"/>
    <externalReference r:id="rId223"/>
    <externalReference r:id="rId224"/>
    <externalReference r:id="rId225"/>
    <externalReference r:id="rId226"/>
    <externalReference r:id="rId227"/>
    <externalReference r:id="rId228"/>
  </externalReferences>
  <definedNames>
    <definedName name="\\" localSheetId="63">#REF!</definedName>
    <definedName name="\\" localSheetId="68">#REF!</definedName>
    <definedName name="\\" localSheetId="69">#REF!</definedName>
    <definedName name="\\">#REF!</definedName>
    <definedName name="\a">#N/A</definedName>
    <definedName name="___r61_Ind_4_05_04_ZEu_E" localSheetId="63">#REF!</definedName>
    <definedName name="___r61_Ind_4_05_04_ZEu_E">#REF!</definedName>
    <definedName name="__60_Ind_4_01_00_INT_I" localSheetId="63">#REF!</definedName>
    <definedName name="__60_Ind_4_01_00_INT_I">#REF!</definedName>
    <definedName name="__60_Ind_4_06_05_INT_E" localSheetId="63">#REF!</definedName>
    <definedName name="__60_Ind_4_06_05_INT_E">#REF!</definedName>
    <definedName name="__60_Ind_4_06_05_INT_I" localSheetId="63">#REF!</definedName>
    <definedName name="__60_Ind_4_06_05_INT_I">#REF!</definedName>
    <definedName name="__61_Ind_4_0201_ZEu_E" localSheetId="63">#REF!</definedName>
    <definedName name="__61_Ind_4_0201_ZEu_E">#REF!</definedName>
    <definedName name="__Ind10">#REF!</definedName>
    <definedName name="__Ind11">#REF!</definedName>
    <definedName name="__Ind12">#REF!</definedName>
    <definedName name="__Ind13">#REF!</definedName>
    <definedName name="__Ind14">#REF!</definedName>
    <definedName name="__Ind15">#REF!</definedName>
    <definedName name="__Ind16">#REF!</definedName>
    <definedName name="__Ind17">#REF!</definedName>
    <definedName name="__Ind18">#REF!</definedName>
    <definedName name="__Ind19">#REF!</definedName>
    <definedName name="__Ind2">#REF!</definedName>
    <definedName name="__Ind20">#REF!</definedName>
    <definedName name="__Ind21">#REF!</definedName>
    <definedName name="__Ind3">#REF!</definedName>
    <definedName name="__Ind4">#REF!</definedName>
    <definedName name="__Ind5">#REF!</definedName>
    <definedName name="__Ind6">#REF!</definedName>
    <definedName name="__Ind7">#REF!</definedName>
    <definedName name="__Ind8">#REF!</definedName>
    <definedName name="__Ind9">#REF!</definedName>
    <definedName name="_1_13000000" localSheetId="63">#REF!</definedName>
    <definedName name="_1_13000000">#REF!</definedName>
    <definedName name="_13000000" localSheetId="63">#REF!</definedName>
    <definedName name="_13000000">#REF!</definedName>
    <definedName name="_2_60_Ind_4_01_00_INT_I" localSheetId="67">#REF!</definedName>
    <definedName name="_3_60_Ind_4_01_00_INT_I" localSheetId="63">#REF!</definedName>
    <definedName name="_3_60_Ind_4_01_00_INT_I">#REF!</definedName>
    <definedName name="_4_60_Ind_4_06_05_INT_E" localSheetId="67">#REF!</definedName>
    <definedName name="_5_60_Ind_4_06_05_INT_E" localSheetId="63">#REF!</definedName>
    <definedName name="_5_60_Ind_4_06_05_INT_E">#REF!</definedName>
    <definedName name="_6_60_Ind_4_06_05_INT_I" localSheetId="67">#REF!</definedName>
    <definedName name="_7_60_Ind_4_06_05_INT_I" localSheetId="63">#REF!</definedName>
    <definedName name="_7_60_Ind_4_06_05_INT_I">#REF!</definedName>
    <definedName name="_8_61_Ind_4_0201_ZEu_E" localSheetId="67">#REF!</definedName>
    <definedName name="_9_61_Ind_4_0201_ZEu_E" localSheetId="63">#REF!</definedName>
    <definedName name="_9_61_Ind_4_0201_ZEu_E">#REF!</definedName>
    <definedName name="_93">#N/A</definedName>
    <definedName name="_aa4" localSheetId="63">#REF!</definedName>
    <definedName name="_aa4">#REF!</definedName>
    <definedName name="_xlnm._FilterDatabase" localSheetId="67" hidden="1">III_04_07_b!$A$1:$U$20</definedName>
    <definedName name="_xlnm._FilterDatabase" localSheetId="83" hidden="1">III_05_09_a!$A$35:$P$50</definedName>
    <definedName name="_xlnm._FilterDatabase" localSheetId="89" hidden="1">III_05_14!$A$31:$L$51</definedName>
    <definedName name="_xlnm._FilterDatabase" localSheetId="102" hidden="1">III_07_01!$A$33:$L$49</definedName>
    <definedName name="_xlnm._FilterDatabase" localSheetId="103" hidden="1">III_07_02!$A$29:$S$43</definedName>
    <definedName name="_xlnm._FilterDatabase" localSheetId="106" hidden="1">III_07_05!#REF!</definedName>
    <definedName name="_xlnm._FilterDatabase" localSheetId="114" hidden="1">III_08_01_a!$A$30:$P$45</definedName>
    <definedName name="_xlnm._FilterDatabase" localSheetId="122" hidden="1">III_08_08!$A$32:$K$47</definedName>
    <definedName name="_xlnm._FilterDatabase" localSheetId="123" hidden="1">III_08_09!$A$12:$I$29</definedName>
    <definedName name="_xlnm._FilterDatabase" localSheetId="124" hidden="1">III_08_10!$A$32:$K$47</definedName>
    <definedName name="_xlnm._FilterDatabase" localSheetId="125" hidden="1">III_08_11!$A$32:$I$49</definedName>
    <definedName name="_xlnm._FilterDatabase" localSheetId="132" hidden="1">III_09_02!$C$5:$G$29</definedName>
    <definedName name="_xlnm._FilterDatabase" localSheetId="133" hidden="1">III_09_03!#REF!</definedName>
    <definedName name="_xlnm._FilterDatabase" localSheetId="144" hidden="1">III_10_01!$A$34:$Q$42</definedName>
    <definedName name="_xlnm._FilterDatabase" localSheetId="145" hidden="1">III_10_02_a!#REF!</definedName>
    <definedName name="_xlnm._FilterDatabase" localSheetId="171" hidden="1">III_12_01_a!#REF!</definedName>
    <definedName name="_xlnm._FilterDatabase" localSheetId="172" hidden="1">III_12_01_b!#REF!</definedName>
    <definedName name="_xlnm._FilterDatabase" localSheetId="173" hidden="1">III_12_02!$A$23:$L$37</definedName>
    <definedName name="_xlnm._FilterDatabase" localSheetId="174" hidden="1">III_12_03!$A$24:$Q$38</definedName>
    <definedName name="_xlnm._FilterDatabase" localSheetId="175" hidden="1">III_12_04!#REF!</definedName>
    <definedName name="_xlnm._FilterDatabase" localSheetId="176" hidden="1">III_12_05!$A$11:$Q$26</definedName>
    <definedName name="_xlnm._FilterDatabase" localSheetId="184" hidden="1">III_13_01!#REF!</definedName>
    <definedName name="_Ind1">#REF!</definedName>
    <definedName name="_Ind10">#REF!</definedName>
    <definedName name="_Ind11">#REF!</definedName>
    <definedName name="_Ind12">#REF!</definedName>
    <definedName name="_Ind13">#REF!</definedName>
    <definedName name="_Ind14">#REF!</definedName>
    <definedName name="_Ind15">#REF!</definedName>
    <definedName name="_Ind16">#REF!</definedName>
    <definedName name="_Ind17">#REF!</definedName>
    <definedName name="_Ind18">#REF!</definedName>
    <definedName name="_Ind19">#REF!</definedName>
    <definedName name="_Ind2">#REF!</definedName>
    <definedName name="_Ind20">#REF!</definedName>
    <definedName name="_Ind21">#REF!</definedName>
    <definedName name="_Ind3">#REF!</definedName>
    <definedName name="_Ind4">#REF!</definedName>
    <definedName name="_Ind5">#REF!</definedName>
    <definedName name="_Ind6">#REF!</definedName>
    <definedName name="_Ind7">#REF!</definedName>
    <definedName name="_Ind8">#REF!</definedName>
    <definedName name="_Ind9">#REF!</definedName>
    <definedName name="_PIB93" localSheetId="61">#REF!</definedName>
    <definedName name="_PIB93" localSheetId="68">#REF!</definedName>
    <definedName name="_PIB93" localSheetId="69">#REF!</definedName>
    <definedName name="_PIB93">#REF!</definedName>
    <definedName name="_r61_Ind_4_05_04_ZEu_E" localSheetId="63">#REF!</definedName>
    <definedName name="_r61_Ind_4_05_04_ZEu_E" localSheetId="67">#REF!</definedName>
    <definedName name="_r61_Ind_4_05_04_ZEu_E">#REF!</definedName>
    <definedName name="_Regression_Int" localSheetId="109" hidden="1">1</definedName>
    <definedName name="_Regression_Int" localSheetId="110" hidden="1">1</definedName>
    <definedName name="_Regression_Int" localSheetId="111" hidden="1">1</definedName>
    <definedName name="a" localSheetId="24">#REF!</definedName>
    <definedName name="a" localSheetId="31">#REF!</definedName>
    <definedName name="a" localSheetId="32">#REF!</definedName>
    <definedName name="a" localSheetId="63">#REF!</definedName>
    <definedName name="a" localSheetId="105">#REF!</definedName>
    <definedName name="a" localSheetId="106">#REF!</definedName>
    <definedName name="a" localSheetId="111">#REF!</definedName>
    <definedName name="a" localSheetId="134">#REF!</definedName>
    <definedName name="a" localSheetId="137">#REF!</definedName>
    <definedName name="a" localSheetId="139">#REF!</definedName>
    <definedName name="a" localSheetId="140">#REF!</definedName>
    <definedName name="a" localSheetId="141">#REF!</definedName>
    <definedName name="a" localSheetId="143">#REF!</definedName>
    <definedName name="a">#REF!</definedName>
    <definedName name="aa" localSheetId="63">#REF!</definedName>
    <definedName name="aa" localSheetId="134">#REF!</definedName>
    <definedName name="aa" localSheetId="137">#REF!</definedName>
    <definedName name="aa" localSheetId="139">#REF!</definedName>
    <definedName name="aa" localSheetId="140">#REF!</definedName>
    <definedName name="aa" localSheetId="141">#REF!</definedName>
    <definedName name="aa" localSheetId="143">#REF!</definedName>
    <definedName name="aa">#REF!</definedName>
    <definedName name="AAA" localSheetId="63">#REF!</definedName>
    <definedName name="AAA">#REF!</definedName>
    <definedName name="AAAA" localSheetId="63">#REF!</definedName>
    <definedName name="AAAA">#REF!</definedName>
    <definedName name="aaaaa">'[1]61q_Ind_4_05_04_ZEu_I'!$A$1:$AG$118</definedName>
    <definedName name="abcdefg" localSheetId="134">#REF!</definedName>
    <definedName name="abcdefg" localSheetId="137">#REF!</definedName>
    <definedName name="abcdefg" localSheetId="139">#REF!</definedName>
    <definedName name="abcdefg" localSheetId="140">#REF!</definedName>
    <definedName name="abcdefg" localSheetId="141">#REF!</definedName>
    <definedName name="abcdefg" localSheetId="143">#REF!</definedName>
    <definedName name="abcdefg">#REF!</definedName>
    <definedName name="ABCDEFGHIJKLMNOP" localSheetId="134">#REF!</definedName>
    <definedName name="ABCDEFGHIJKLMNOP" localSheetId="137">#REF!</definedName>
    <definedName name="ABCDEFGHIJKLMNOP" localSheetId="139">#REF!</definedName>
    <definedName name="ABCDEFGHIJKLMNOP" localSheetId="140">#REF!</definedName>
    <definedName name="ABCDEFGHIJKLMNOP" localSheetId="141">#REF!</definedName>
    <definedName name="ABCDEFGHIJKLMNOP" localSheetId="143">#REF!</definedName>
    <definedName name="ABCDEFGHIJKLMNOP">#REF!</definedName>
    <definedName name="ALTA_TEC_FLUXO_1" localSheetId="63">#REF!</definedName>
    <definedName name="ALTA_TEC_FLUXO_1" localSheetId="68">#REF!</definedName>
    <definedName name="ALTA_TEC_FLUXO_1" localSheetId="69">#REF!</definedName>
    <definedName name="ALTA_TEC_FLUXO_1">#REF!</definedName>
    <definedName name="ALTA_TEC_FLUXO_2" localSheetId="63">#REF!</definedName>
    <definedName name="ALTA_TEC_FLUXO_2">#REF!</definedName>
    <definedName name="ALTA_TECNOLOGIA_1993" localSheetId="63">#REF!</definedName>
    <definedName name="ALTA_TECNOLOGIA_1993">#REF!</definedName>
    <definedName name="ALUNOS3B" localSheetId="134">#REF!</definedName>
    <definedName name="ALUNOS3B" localSheetId="137">#REF!</definedName>
    <definedName name="ALUNOS3B" localSheetId="139">#REF!</definedName>
    <definedName name="ALUNOS3B" localSheetId="140">#REF!</definedName>
    <definedName name="ALUNOS3B" localSheetId="141">#REF!</definedName>
    <definedName name="ALUNOS3B" localSheetId="143">#REF!</definedName>
    <definedName name="ALUNOS3B">#REF!</definedName>
    <definedName name="Anuário99CNH" localSheetId="24">#REF!</definedName>
    <definedName name="Anuário99CNH" localSheetId="31">#REF!</definedName>
    <definedName name="Anuário99CNH" localSheetId="32">#REF!</definedName>
    <definedName name="Anuário99CNH" localSheetId="134">#REF!</definedName>
    <definedName name="Anuário99CNH" localSheetId="137">#REF!</definedName>
    <definedName name="Anuário99CNH" localSheetId="139">#REF!</definedName>
    <definedName name="Anuário99CNH" localSheetId="140">#REF!</definedName>
    <definedName name="Anuário99CNH" localSheetId="141">#REF!</definedName>
    <definedName name="Anuário99CNH" localSheetId="143">#REF!</definedName>
    <definedName name="Anuário99CNH">#REF!</definedName>
    <definedName name="b" localSheetId="24">#REF!</definedName>
    <definedName name="b" localSheetId="31">#REF!</definedName>
    <definedName name="b" localSheetId="32">#REF!</definedName>
    <definedName name="b" localSheetId="134">#REF!</definedName>
    <definedName name="b" localSheetId="137">#REF!</definedName>
    <definedName name="b" localSheetId="139">#REF!</definedName>
    <definedName name="b" localSheetId="140">#REF!</definedName>
    <definedName name="b" localSheetId="141">#REF!</definedName>
    <definedName name="b" localSheetId="143">#REF!</definedName>
    <definedName name="b">#REF!</definedName>
    <definedName name="classificacoes" localSheetId="4">#REF!</definedName>
    <definedName name="classificacoes" localSheetId="12">#REF!</definedName>
    <definedName name="classificacoes">III_01_Classificações!$A$7:$D$35</definedName>
    <definedName name="cnbs_1993_a_2009" localSheetId="63">#REF!</definedName>
    <definedName name="cnbs_1993_a_2009">#REF!</definedName>
    <definedName name="ddd" localSheetId="140">#REF!</definedName>
    <definedName name="ddd">#REF!</definedName>
    <definedName name="E">#REF!</definedName>
    <definedName name="eeee" localSheetId="63">#REF!</definedName>
    <definedName name="eeee">#REF!</definedName>
    <definedName name="f" localSheetId="63">#REF!</definedName>
    <definedName name="f">#REF!</definedName>
    <definedName name="FIN" localSheetId="97">#REF!</definedName>
    <definedName name="FIN">#REF!</definedName>
    <definedName name="FINAL">#REF!</definedName>
    <definedName name="GRUPO_P_PAISES_1" localSheetId="63">#REF!</definedName>
    <definedName name="GRUPO_P_PAISES_1">#REF!</definedName>
    <definedName name="GRUPO_P_PAISES_2" localSheetId="63">#REF!</definedName>
    <definedName name="GRUPO_P_PAISES_2">#REF!</definedName>
    <definedName name="HTML1_1" hidden="1">"'[SICN.XLS]1.2.1 SEC_SINTESE'!$A$1:$D$59"</definedName>
    <definedName name="HTML1_10" hidden="1">""</definedName>
    <definedName name="HTML1_11" hidden="1">1</definedName>
    <definedName name="HTML1_12" hidden="1">"C:\TRABALHO\FILIPE\x.htm"</definedName>
    <definedName name="HTML1_2" hidden="1">1</definedName>
    <definedName name="HTML1_3" hidden="1">"SICN"</definedName>
    <definedName name="HTML1_4" hidden="1">"1.2.1 SEC_SINTESE"</definedName>
    <definedName name="HTML1_5" hidden="1">""</definedName>
    <definedName name="HTML1_6" hidden="1">-4146</definedName>
    <definedName name="HTML1_7" hidden="1">-4146</definedName>
    <definedName name="HTML1_8" hidden="1">"15-10-1997"</definedName>
    <definedName name="HTML1_9" hidden="1">"INSTITUTO NACIONAL ESTATÍSTICA"</definedName>
    <definedName name="HTML2_1" hidden="1">"'[SICN.XLS]1. REALIZAÇÃO'!$A$1:$D$31"</definedName>
    <definedName name="HTML2_10" hidden="1">""</definedName>
    <definedName name="HTML2_11" hidden="1">1</definedName>
    <definedName name="HTML2_12" hidden="1">"C:\TRABALHO\FILIPE\xxxxxxxx.htm"</definedName>
    <definedName name="HTML2_2" hidden="1">1</definedName>
    <definedName name="HTML2_3" hidden="1">"SICN"</definedName>
    <definedName name="HTML2_4" hidden="1">"1. REALIZAÇÃO"</definedName>
    <definedName name="HTML2_5" hidden="1">""</definedName>
    <definedName name="HTML2_6" hidden="1">-4146</definedName>
    <definedName name="HTML2_7" hidden="1">-4146</definedName>
    <definedName name="HTML2_8" hidden="1">"15-10-1997"</definedName>
    <definedName name="HTML2_9" hidden="1">"INSTITUTO NACIONAL ESTATÍSTICA"</definedName>
    <definedName name="HTMLCount" hidden="1">2</definedName>
    <definedName name="I_INT_CGCE_00e01">'[1]61q_Ind_4_05_04_ZEu_I'!$A$1:$AC$297</definedName>
    <definedName name="I_ZEu_Cgce_03" localSheetId="63">#REF!</definedName>
    <definedName name="I_ZEu_Cgce_03" localSheetId="67">#REF!</definedName>
    <definedName name="I_ZEu_Cgce_03" localSheetId="68">#REF!</definedName>
    <definedName name="I_ZEu_Cgce_03" localSheetId="69">#REF!</definedName>
    <definedName name="I_ZEu_Cgce_03">#REF!</definedName>
    <definedName name="I_ZEu_Cgce_04" localSheetId="63">#REF!</definedName>
    <definedName name="I_ZEu_Cgce_04" localSheetId="67">#REF!</definedName>
    <definedName name="I_ZEu_Cgce_04">#REF!</definedName>
    <definedName name="II.2.8" localSheetId="134">#REF!</definedName>
    <definedName name="II.2.8" localSheetId="137">#REF!</definedName>
    <definedName name="II.2.8" localSheetId="139">#REF!</definedName>
    <definedName name="II.2.8" localSheetId="140">#REF!</definedName>
    <definedName name="II.2.8" localSheetId="141">#REF!</definedName>
    <definedName name="II.2.8" localSheetId="143">#REF!</definedName>
    <definedName name="II.2.8">#REF!</definedName>
    <definedName name="II.4.4" localSheetId="24">[2]II.04.04!#REF!</definedName>
    <definedName name="II.4.4" localSheetId="31">[2]II.04.04!#REF!</definedName>
    <definedName name="II.4.4" localSheetId="32">[2]II.04.04!#REF!</definedName>
    <definedName name="II.4.4" localSheetId="134">[3]II.04.04!#REF!</definedName>
    <definedName name="II.4.4" localSheetId="137">[3]II.04.04!#REF!</definedName>
    <definedName name="II.4.4" localSheetId="139">[2]II.04.04!#REF!</definedName>
    <definedName name="II.4.4" localSheetId="140">[2]II.04.04!#REF!</definedName>
    <definedName name="II.4.4" localSheetId="141">[2]II.04.04!#REF!</definedName>
    <definedName name="II.4.4" localSheetId="143">[2]II.04.04!#REF!</definedName>
    <definedName name="II.4.4">[2]II.04.04!#REF!</definedName>
    <definedName name="III.1.1" localSheetId="4">#REF!</definedName>
    <definedName name="III.1.1">III_01_01!$A$1:$F$39</definedName>
    <definedName name="III.1.10" localSheetId="4">#REF!</definedName>
    <definedName name="III.1.10">III_01_10!$A$1:$D$34</definedName>
    <definedName name="III.1.11" localSheetId="4">#REF!</definedName>
    <definedName name="III.1.11">III_01_11!$A$1:$Y$32</definedName>
    <definedName name="III.1.12" localSheetId="4">#REF!</definedName>
    <definedName name="III.1.12" localSheetId="15">III_01_12!$A$1:$Y$33</definedName>
    <definedName name="III.1.12">#REF!</definedName>
    <definedName name="III.1.13" localSheetId="4">#REF!</definedName>
    <definedName name="III.1.13">III_01_13!$A$1:$H$29</definedName>
    <definedName name="III.1.14" localSheetId="4">#REF!</definedName>
    <definedName name="III.1.14">III_01_14!$A$1:$H$35</definedName>
    <definedName name="III.1.15" localSheetId="4">#REF!</definedName>
    <definedName name="III.1.15">III_01_15!$A$1:$H$34</definedName>
    <definedName name="III.1.16" localSheetId="4">#REF!</definedName>
    <definedName name="III.1.16">III_01_16!$A$1:$Y$22</definedName>
    <definedName name="III.1.2" localSheetId="4">#REF!</definedName>
    <definedName name="III.1.2">III_01_02!$A$1:$G$31</definedName>
    <definedName name="III.1.3a" localSheetId="4">III_01_03_a!$A$1:$I$31</definedName>
    <definedName name="III.1.3a">#REF!</definedName>
    <definedName name="III.1.3b" localSheetId="4">#REF!</definedName>
    <definedName name="III.1.3b">III_01_03_b!$A$1:$L$36</definedName>
    <definedName name="III.1.4a" localSheetId="4">#REF!</definedName>
    <definedName name="III.1.4a">III_01_04_a!$A$1:$Y$39</definedName>
    <definedName name="III.1.4b" localSheetId="4">#REF!</definedName>
    <definedName name="III.1.4b">III_01_04_b!$A$1:$Y$30</definedName>
    <definedName name="III.1.4c" localSheetId="4">#REF!</definedName>
    <definedName name="III.1.4c">III_01_05!$A$1:$Y$36</definedName>
    <definedName name="III.1.5" localSheetId="4">#REF!</definedName>
    <definedName name="III.1.5">III_01_06!$A$1:$F$34</definedName>
    <definedName name="III.1.6" localSheetId="4">#REF!</definedName>
    <definedName name="III.1.6">III_01_07!$A$1:$G$34</definedName>
    <definedName name="III.1.7" localSheetId="4">#REF!</definedName>
    <definedName name="III.1.7">III_01_08!$A$1:$H$34</definedName>
    <definedName name="III.1.8" localSheetId="4">#REF!</definedName>
    <definedName name="III.1.8" localSheetId="12">III_01_09!$A$1:$N$35</definedName>
    <definedName name="III.1.8" localSheetId="15">#REF!</definedName>
    <definedName name="III.1.8">#REF!</definedName>
    <definedName name="III.1.9" localSheetId="12">#REF!</definedName>
    <definedName name="III.1.9" localSheetId="15">#REF!</definedName>
    <definedName name="III.1.9">#REF!</definedName>
    <definedName name="III.11.1">#REF!</definedName>
    <definedName name="III.11.2">#REF!</definedName>
    <definedName name="III.11.3">#REF!</definedName>
    <definedName name="III.11.4">#REF!</definedName>
    <definedName name="III.11.5">#REF!</definedName>
    <definedName name="III.11.6">III_11_07!$A$1:$I$45</definedName>
    <definedName name="III.11.7">III_11_08!$A$1:$I$29</definedName>
    <definedName name="III.11.8">III_11_09!$A$1:$H$29</definedName>
    <definedName name="III.11.9">#REF!</definedName>
    <definedName name="III.2.1" localSheetId="24">#REF!</definedName>
    <definedName name="III.2.1" localSheetId="25">#REF!</definedName>
    <definedName name="III.2.1" localSheetId="29">#REF!</definedName>
    <definedName name="III.2.1" localSheetId="30">#REF!</definedName>
    <definedName name="III.2.1" localSheetId="31">#REF!</definedName>
    <definedName name="III.2.1" localSheetId="32">#REF!</definedName>
    <definedName name="III.2.1">#REF!</definedName>
    <definedName name="III.2.2a" localSheetId="24">#REF!</definedName>
    <definedName name="III.2.2a" localSheetId="25">#REF!</definedName>
    <definedName name="III.2.2a" localSheetId="29">#REF!</definedName>
    <definedName name="III.2.2a" localSheetId="30">#REF!</definedName>
    <definedName name="III.2.2a" localSheetId="31">#REF!</definedName>
    <definedName name="III.2.2a" localSheetId="32">#REF!</definedName>
    <definedName name="III.2.2a">#REF!</definedName>
    <definedName name="III.2.2b" localSheetId="24">#REF!</definedName>
    <definedName name="III.2.2b" localSheetId="29">#REF!</definedName>
    <definedName name="III.2.2b" localSheetId="30">#REF!</definedName>
    <definedName name="III.2.2b" localSheetId="31">#REF!</definedName>
    <definedName name="III.2.2b" localSheetId="32">#REF!</definedName>
    <definedName name="III.2.2b">#REF!</definedName>
    <definedName name="III.2.3" localSheetId="24">#REF!</definedName>
    <definedName name="III.2.3" localSheetId="29">#REF!</definedName>
    <definedName name="III.2.3" localSheetId="30">#REF!</definedName>
    <definedName name="III.2.3" localSheetId="31">#REF!</definedName>
    <definedName name="III.2.3">#REF!</definedName>
    <definedName name="III.2.4" localSheetId="24">#REF!</definedName>
    <definedName name="III.2.4" localSheetId="29">#REF!</definedName>
    <definedName name="III.2.4" localSheetId="30">#REF!</definedName>
    <definedName name="III.2.4" localSheetId="31">#REF!</definedName>
    <definedName name="III.2.4">#REF!</definedName>
    <definedName name="III.2.5" localSheetId="24">#REF!</definedName>
    <definedName name="III.2.5" localSheetId="26">#REF!</definedName>
    <definedName name="III.2.5" localSheetId="27">III_02_05!$A$1:$Q$23</definedName>
    <definedName name="III.2.5" localSheetId="29">#REF!</definedName>
    <definedName name="III.2.5" localSheetId="30">#REF!</definedName>
    <definedName name="III.2.5" localSheetId="31">#REF!</definedName>
    <definedName name="III.2.5">#REF!</definedName>
    <definedName name="III.2.6" localSheetId="24">#REF!</definedName>
    <definedName name="III.2.6" localSheetId="26">#REF!</definedName>
    <definedName name="III.2.6" localSheetId="28">'III_02_06 '!$A$1:$N$25</definedName>
    <definedName name="III.2.6" localSheetId="29">#REF!</definedName>
    <definedName name="III.2.6" localSheetId="30">#REF!</definedName>
    <definedName name="III.2.6" localSheetId="31">#REF!</definedName>
    <definedName name="III.2.6">#REF!</definedName>
    <definedName name="III.2.7" localSheetId="24">#REF!</definedName>
    <definedName name="III.2.7" localSheetId="29">#REF!</definedName>
    <definedName name="III.2.7" localSheetId="30">#REF!</definedName>
    <definedName name="III.2.7" localSheetId="31">#REF!</definedName>
    <definedName name="III.2.7">#REF!</definedName>
    <definedName name="III.2.8" localSheetId="24">#REF!</definedName>
    <definedName name="III.2.8" localSheetId="26">#REF!</definedName>
    <definedName name="III.2.8" localSheetId="29">III_02_07_1!$A$1:$Q$60</definedName>
    <definedName name="III.2.8" localSheetId="30">III_02_07_2!$A$1:$Q$59</definedName>
    <definedName name="III.2.8" localSheetId="31">III_02_07_3!$A$1:$Q$60</definedName>
    <definedName name="III.2.8" localSheetId="32">#REF!</definedName>
    <definedName name="III.2.8">#REF!</definedName>
    <definedName name="III.6.5" localSheetId="97">#REF!</definedName>
    <definedName name="III.6.5">#REF!</definedName>
    <definedName name="iiiiii" localSheetId="134">[3]II.04.04!#REF!</definedName>
    <definedName name="iiiiii" localSheetId="137">[3]II.04.04!#REF!</definedName>
    <definedName name="iiiiii" localSheetId="139">[2]II.04.04!#REF!</definedName>
    <definedName name="iiiiii" localSheetId="140">[2]II.04.04!#REF!</definedName>
    <definedName name="iiiiii" localSheetId="141">[2]II.04.04!#REF!</definedName>
    <definedName name="iiiiii" localSheetId="143">[2]II.04.04!#REF!</definedName>
    <definedName name="iiiiii">[3]II.04.04!#REF!</definedName>
    <definedName name="IND7_ESTAB10_NUTS3_A">#REF!</definedName>
    <definedName name="IND7_ESTAB10_NUTS3_B">#REF!</definedName>
    <definedName name="IND7_MONO">#REF!</definedName>
    <definedName name="IND7_PUB">#REF!</definedName>
    <definedName name="indicadores" localSheetId="4">#REF!</definedName>
    <definedName name="indicadores">III_01_Indicadores!$A$3:$D$10</definedName>
    <definedName name="indice" localSheetId="4">#REF!</definedName>
    <definedName name="indice" localSheetId="12">[4]Índice!#REF!</definedName>
    <definedName name="indice" localSheetId="15">[5]Índice!#REF!</definedName>
    <definedName name="indice">#REF!</definedName>
    <definedName name="IV.1.1" localSheetId="32">III_02_08!$A$1:$D$22</definedName>
    <definedName name="IV.1.1">#REF!</definedName>
    <definedName name="IV.1.10" localSheetId="24">#REF!</definedName>
    <definedName name="IV.1.10" localSheetId="31">#REF!</definedName>
    <definedName name="IV.1.10" localSheetId="32">#REF!</definedName>
    <definedName name="IV.1.10">#REF!</definedName>
    <definedName name="IV.1.11" localSheetId="24">#REF!</definedName>
    <definedName name="IV.1.11" localSheetId="31">#REF!</definedName>
    <definedName name="IV.1.11" localSheetId="32">#REF!</definedName>
    <definedName name="IV.1.11">#REF!</definedName>
    <definedName name="IV.1.12" localSheetId="24">#REF!</definedName>
    <definedName name="IV.1.12" localSheetId="31">#REF!</definedName>
    <definedName name="IV.1.12" localSheetId="32">#REF!</definedName>
    <definedName name="IV.1.12">#REF!</definedName>
    <definedName name="IV.1.13" localSheetId="24">#REF!</definedName>
    <definedName name="IV.1.13" localSheetId="31">#REF!</definedName>
    <definedName name="IV.1.13">#REF!</definedName>
    <definedName name="IV.1.2" localSheetId="24">#REF!</definedName>
    <definedName name="IV.1.2" localSheetId="31">#REF!</definedName>
    <definedName name="IV.1.2">#REF!</definedName>
    <definedName name="IV.1.3a" localSheetId="24">#REF!</definedName>
    <definedName name="IV.1.3a" localSheetId="31">#REF!</definedName>
    <definedName name="IV.1.3a">#REF!</definedName>
    <definedName name="IV.1.3b" localSheetId="24">#REF!</definedName>
    <definedName name="IV.1.3b" localSheetId="31">#REF!</definedName>
    <definedName name="IV.1.3b">#REF!</definedName>
    <definedName name="IV.1.4" localSheetId="24">#REF!</definedName>
    <definedName name="IV.1.4" localSheetId="31">#REF!</definedName>
    <definedName name="IV.1.4">#REF!</definedName>
    <definedName name="IV.1.5" localSheetId="24">#REF!</definedName>
    <definedName name="IV.1.5" localSheetId="31">#REF!</definedName>
    <definedName name="IV.1.5">#REF!</definedName>
    <definedName name="IV.1.6" localSheetId="24">#REF!</definedName>
    <definedName name="IV.1.6" localSheetId="31">#REF!</definedName>
    <definedName name="IV.1.6">#REF!</definedName>
    <definedName name="IV.1.7" localSheetId="24">#REF!</definedName>
    <definedName name="IV.1.7" localSheetId="31">#REF!</definedName>
    <definedName name="IV.1.7">#REF!</definedName>
    <definedName name="IV.1.8" localSheetId="24">#REF!</definedName>
    <definedName name="IV.1.8" localSheetId="31">#REF!</definedName>
    <definedName name="IV.1.8">#REF!</definedName>
    <definedName name="IV.1.9" localSheetId="24">#REF!</definedName>
    <definedName name="IV.1.9" localSheetId="31">#REF!</definedName>
    <definedName name="IV.1.9">#REF!</definedName>
    <definedName name="lixo" localSheetId="24">#REF!</definedName>
    <definedName name="lixo" localSheetId="31">#REF!</definedName>
    <definedName name="lixo">#REF!</definedName>
    <definedName name="marco_1digito" localSheetId="63">#REF!</definedName>
    <definedName name="marco_1digito">#REF!</definedName>
    <definedName name="NUTS98" localSheetId="24">#REF!</definedName>
    <definedName name="NUTS98" localSheetId="31">#REF!</definedName>
    <definedName name="NUTS98" localSheetId="134">#REF!</definedName>
    <definedName name="NUTS98" localSheetId="137">#REF!</definedName>
    <definedName name="NUTS98" localSheetId="139">#REF!</definedName>
    <definedName name="NUTS98" localSheetId="140">#REF!</definedName>
    <definedName name="NUTS98" localSheetId="141">#REF!</definedName>
    <definedName name="NUTS98" localSheetId="143">#REF!</definedName>
    <definedName name="NUTS98">#REF!</definedName>
    <definedName name="Para_saber_mais" localSheetId="4">#REF!</definedName>
    <definedName name="Para_saber_mais">'III_01_Para saber mais'!$A$4:$A$24</definedName>
    <definedName name="pppppp" localSheetId="63">#REF!</definedName>
    <definedName name="pppppp">#REF!</definedName>
    <definedName name="ppppppppp" localSheetId="63">#REF!</definedName>
    <definedName name="ppppppppp" localSheetId="69">#REF!</definedName>
    <definedName name="ppppppppp">#REF!</definedName>
    <definedName name="ppppppppppp" localSheetId="63">#REF!</definedName>
    <definedName name="ppppppppppp">#REF!</definedName>
    <definedName name="ppppppppppppppppppp" localSheetId="63">#REF!</definedName>
    <definedName name="ppppppppppppppppppp">#REF!</definedName>
    <definedName name="_xlnm.Print_Area" localSheetId="2">III_01_01!$A$1:$F$39</definedName>
    <definedName name="_xlnm.Print_Area" localSheetId="3">III_01_02!$A$1:$G$36</definedName>
    <definedName name="_xlnm.Print_Area" localSheetId="4">III_01_03_a!$A$1:$I$36</definedName>
    <definedName name="_xlnm.Print_Area" localSheetId="5">III_01_03_b!$A$1:$K$36</definedName>
    <definedName name="_xlnm.Print_Area" localSheetId="6">III_01_04_a!$A$1:$Y$39</definedName>
    <definedName name="_xlnm.Print_Area" localSheetId="7">III_01_04_b!$A$1:$Y$30</definedName>
    <definedName name="_xlnm.Print_Area" localSheetId="8">III_01_05!$A$1:$Y$36</definedName>
    <definedName name="_xlnm.Print_Area" localSheetId="9">III_01_06!$A$1:$F$34</definedName>
    <definedName name="_xlnm.Print_Area" localSheetId="10">III_01_07!$A$1:$G$32</definedName>
    <definedName name="_xlnm.Print_Area" localSheetId="11">III_01_08!$A$1:$H$33</definedName>
    <definedName name="_xlnm.Print_Area" localSheetId="12">III_01_09!$A$1:$O$35</definedName>
    <definedName name="_xlnm.Print_Area" localSheetId="13">III_01_10!$A$1:$D$34</definedName>
    <definedName name="_xlnm.Print_Area" localSheetId="14">III_01_11!$A$1:$Y$32</definedName>
    <definedName name="_xlnm.Print_Area" localSheetId="15">III_01_12!$A$1:$Y$32</definedName>
    <definedName name="_xlnm.Print_Area" localSheetId="16">III_01_13!$A$1:$J$34</definedName>
    <definedName name="_xlnm.Print_Area" localSheetId="17">III_01_14!$A$1:$J$34</definedName>
    <definedName name="_xlnm.Print_Area" localSheetId="18">III_01_15!$A$1:$J$34</definedName>
    <definedName name="_xlnm.Print_Area" localSheetId="19">III_01_16!$A$1:$Y$27</definedName>
    <definedName name="_xlnm.Print_Area" localSheetId="24">III_02_02!$A$1:$J$47</definedName>
    <definedName name="_xlnm.Print_Area" localSheetId="25">III_02_03!$A$1:$N$47</definedName>
    <definedName name="_xlnm.Print_Area" localSheetId="26">III_02_04!$A$1:$AF$29</definedName>
    <definedName name="_xlnm.Print_Area" localSheetId="27">III_02_05!$A$1:$Q$23</definedName>
    <definedName name="_xlnm.Print_Area" localSheetId="28">'III_02_06 '!$A$1:$N$25</definedName>
    <definedName name="_xlnm.Print_Area" localSheetId="29">III_02_07_1!$A$1:$Q$60</definedName>
    <definedName name="_xlnm.Print_Area" localSheetId="30">III_02_07_2!$A$1:$Q$59</definedName>
    <definedName name="_xlnm.Print_Area" localSheetId="31">III_02_07_3!$A$1:$Q$60</definedName>
    <definedName name="_xlnm.Print_Area" localSheetId="32">III_02_08!$A$1:$D$22</definedName>
    <definedName name="_xlnm.Print_Area" localSheetId="53">III_03_17!$A$1:$H$31</definedName>
    <definedName name="_xlnm.Print_Area" localSheetId="61">#REF!</definedName>
    <definedName name="_xlnm.Print_Area" localSheetId="63">III_04_04!$A$1:$D$68</definedName>
    <definedName name="_xlnm.Print_Area" localSheetId="65">III_04_06!$A$1:$K$43</definedName>
    <definedName name="_xlnm.Print_Area" localSheetId="66">III_04_07_a!$A$1:$Z$15</definedName>
    <definedName name="_xlnm.Print_Area" localSheetId="67">III_04_07_b!$A$1:$Z$15</definedName>
    <definedName name="_xlnm.Print_Area" localSheetId="68">III_04_08!$A$1:$I$32</definedName>
    <definedName name="_xlnm.Print_Area" localSheetId="69">#REF!</definedName>
    <definedName name="_xlnm.Print_Area" localSheetId="86">III_05_11!$A$1:$E$36</definedName>
    <definedName name="_xlnm.Print_Area" localSheetId="89">III_05_14!$A$1:$K$50</definedName>
    <definedName name="_xlnm.Print_Area" localSheetId="91">III_05_16_a!$A$1:$L$42</definedName>
    <definedName name="_xlnm.Print_Area" localSheetId="92">III_05_16_b!$A$1:$H$41</definedName>
    <definedName name="_xlnm.Print_Area" localSheetId="96">III_06_01!$A$1:$F$53</definedName>
    <definedName name="_xlnm.Print_Area" localSheetId="97">III_06_02!$A$1:$V$61</definedName>
    <definedName name="_xlnm.Print_Area" localSheetId="98">III_06_03!$A$1:$D$112</definedName>
    <definedName name="_xlnm.Print_Area" localSheetId="102">III_07_01!$A$1:$H$51</definedName>
    <definedName name="_xlnm.Print_Area" localSheetId="103">III_07_02!$A$1:$I$45</definedName>
    <definedName name="_xlnm.Print_Area" localSheetId="104">III_07_03!$A$1:$G$45</definedName>
    <definedName name="_xlnm.Print_Area" localSheetId="105">III_07_04!$A$1:$K$50</definedName>
    <definedName name="_xlnm.Print_Area" localSheetId="106">III_07_05!$A$1:$E$19</definedName>
    <definedName name="_xlnm.Print_Area" localSheetId="107">III_07_06!$A$1:$G$34</definedName>
    <definedName name="_xlnm.Print_Area" localSheetId="123">III_08_09!$A$1:$I$33</definedName>
    <definedName name="_xlnm.Print_Area" localSheetId="135">III_09_05!$A$1:$I$67</definedName>
    <definedName name="_xlnm.Print_Area" localSheetId="136">III_09_06!$A$1:$M$50</definedName>
    <definedName name="_xlnm.Print_Area" localSheetId="137">III_09_07!$A$1:$G$255</definedName>
    <definedName name="_xlnm.Print_Area" localSheetId="138">III_09_08!$A$1:$E$64</definedName>
    <definedName name="_xlnm.Print_Area" localSheetId="146">III_10_02_b!$A$1:$N$30</definedName>
    <definedName name="_xlnm.Print_Area" localSheetId="152">III_10_08!$A$1:$L$39</definedName>
    <definedName name="_xlnm.Print_Area" localSheetId="154">III_10_10!$A$1:$Q$30</definedName>
    <definedName name="_xlnm.Print_Area" localSheetId="160">III_11_04!$A$1:$I$5</definedName>
    <definedName name="_xlnm.Print_Area" localSheetId="161">III_11_05!$A$1:$J$19</definedName>
    <definedName name="_xlnm.Print_Area" localSheetId="163">III_11_07!$A$1:$I$51</definedName>
    <definedName name="_xlnm.Print_Area" localSheetId="164">III_11_08!$A$1:$I$35</definedName>
    <definedName name="_xlnm.Print_Area" localSheetId="165">III_11_09!$A$1:$I$35</definedName>
    <definedName name="_xlnm.Print_Area" localSheetId="171">III_12_01_a!$A$1:$H$30</definedName>
    <definedName name="_xlnm.Print_Area" localSheetId="172">III_12_01_b!$A$1:$I$44</definedName>
    <definedName name="_xlnm.Print_Area" localSheetId="173">III_12_02!$A$1:$I$43</definedName>
    <definedName name="_xlnm.Print_Area" localSheetId="174">III_12_03!$A$1:$M$44</definedName>
    <definedName name="_xlnm.Print_Area" localSheetId="175">III_12_04!$A$1:$M$31</definedName>
    <definedName name="_xlnm.Print_Area" localSheetId="176">III_12_05!$A$1:$M$31</definedName>
    <definedName name="_xlnm.Print_Area" localSheetId="177">III_12_06!$A$1:$K$56</definedName>
    <definedName name="_xlnm.Print_Area" localSheetId="184">III_13_01!$A$1:$J$60</definedName>
    <definedName name="_xlnm.Print_Area" localSheetId="191">III_14_01!$A$1:$D$30</definedName>
    <definedName name="_xlnm.Print_Area" localSheetId="192">III_14_02!$A$1:$J$29</definedName>
    <definedName name="_xlnm.Print_Area" localSheetId="193">III_14_03!$A$1:$L$31</definedName>
    <definedName name="_xlnm.Print_Area" localSheetId="194">III_14_04!$A$1:$S$23</definedName>
    <definedName name="_xlnm.Print_Area" localSheetId="195">III_14_05!$A$1:$S$18</definedName>
    <definedName name="_xlnm.Print_Area" localSheetId="196">III_14_06!$A$1:$Q$20</definedName>
    <definedName name="_xlnm.Print_Area" localSheetId="197">III_14_07!$A$1:$N$19</definedName>
    <definedName name="_xlnm.Print_Area" localSheetId="198">III_14_08!$A$1:$V$21</definedName>
    <definedName name="_xlnm.Print_Area" localSheetId="199">III_14_09!$A$1:$P$21</definedName>
    <definedName name="_xlnm.Print_Area" localSheetId="200">III_14_10!$A$1:$M$20</definedName>
    <definedName name="_xlnm.Print_Area" localSheetId="201">III_14_11!$A$1:$W$20</definedName>
    <definedName name="_xlnm.Print_Area" localSheetId="215">III_16_02!$A$1:$G$33</definedName>
    <definedName name="_xlnm.Print_Area">#REF!</definedName>
    <definedName name="PRINT_AREA_MI" localSheetId="68">#REF!</definedName>
    <definedName name="PRINT_AREA_MI" localSheetId="69">#REF!</definedName>
    <definedName name="Print_Area_MI" localSheetId="97">#REF!</definedName>
    <definedName name="Print_Area_MI" localSheetId="102">#REF!</definedName>
    <definedName name="Print_Area_MI" localSheetId="105">#REF!</definedName>
    <definedName name="Print_Area_MI" localSheetId="106">#REF!</definedName>
    <definedName name="Print_Area_MI" localSheetId="109">III_07_08_a!$A$6:$F$13</definedName>
    <definedName name="Print_Area_MI" localSheetId="110">III_07_08_b!$A$6:$F$13</definedName>
    <definedName name="Print_Area_MI" localSheetId="111">III_07_08_c!$A$6:$F$13</definedName>
    <definedName name="PRINT_AREA_MI">#REF!</definedName>
    <definedName name="_xlnm.Print_Titles" localSheetId="102">III_07_01!$3:$5</definedName>
    <definedName name="_xlnm.Print_Titles" localSheetId="103">III_07_02!$4:$4</definedName>
    <definedName name="_xlnm.Print_Titles" localSheetId="104">III_07_03!$4:$4</definedName>
    <definedName name="_xlnm.Print_Titles" localSheetId="105">III_07_04!$4:$5</definedName>
    <definedName name="_xlnm.Print_Titles" localSheetId="106">III_07_05!$4:$4</definedName>
    <definedName name="_xlnm.Print_Titles" localSheetId="107">III_07_06!$4:$4</definedName>
    <definedName name="_xlnm.Print_Titles" localSheetId="131">III_09_01!$3:$4</definedName>
    <definedName name="_xlnm.Print_Titles" localSheetId="132">III_09_02!$4:$5</definedName>
    <definedName name="_xlnm.Print_Titles" localSheetId="133">III_09_03!$3:$7</definedName>
    <definedName name="_xlnm.Print_Titles" localSheetId="144">III_10_01!$3:$4</definedName>
    <definedName name="_xlnm.Print_Titles" localSheetId="145">III_10_02_a!$3:$4</definedName>
    <definedName name="_xlnm.Print_Titles" localSheetId="148">III_10_04!$3:$5</definedName>
    <definedName name="_xlnm.Print_Titles" localSheetId="149">III_10_05!$3:$4</definedName>
    <definedName name="_xlnm.Print_Titles" localSheetId="171">III_12_01_a!$3:$4</definedName>
    <definedName name="_xlnm.Print_Titles" localSheetId="172">III_12_01_b!$3:$5</definedName>
    <definedName name="_xlnm.Print_Titles" localSheetId="173">III_12_02!$4:$5</definedName>
    <definedName name="_xlnm.Print_Titles" localSheetId="174">III_12_03!$3:$5</definedName>
    <definedName name="_xlnm.Print_Titles" localSheetId="175">III_12_04!$4:$6</definedName>
    <definedName name="_xlnm.Print_Titles" localSheetId="176">III_12_05!$4:$6</definedName>
    <definedName name="_xlnm.Print_Titles" localSheetId="184">III_13_01!$3:$5</definedName>
    <definedName name="PUB_2010" localSheetId="63">#REF!</definedName>
    <definedName name="PUB_2010">#REF!</definedName>
    <definedName name="Q" localSheetId="63">#REF!</definedName>
    <definedName name="Q">#REF!</definedName>
    <definedName name="q_CGCE_2006_escolher_fluxo" localSheetId="63">#REF!</definedName>
    <definedName name="q_CGCE_2006_escolher_fluxo">#REF!</definedName>
    <definedName name="q_CGCE_2006_escolher_fluxo2" localSheetId="63">#REF!</definedName>
    <definedName name="q_CGCE_2006_escolher_fluxo2">#REF!</definedName>
    <definedName name="q_NC_2006_F1" localSheetId="63">#REF!</definedName>
    <definedName name="q_NC_2006_F1">#REF!</definedName>
    <definedName name="q_NC_2006_F2" localSheetId="63">#REF!</definedName>
    <definedName name="q_NC_2006_F2">#REF!</definedName>
    <definedName name="q_PAISES_2006_F1" localSheetId="63">#REF!</definedName>
    <definedName name="q_PAISES_2006_F1">#REF!</definedName>
    <definedName name="q_PAISES_2006_F2" localSheetId="63">#REF!</definedName>
    <definedName name="q_PAISES_2006_F2">#REF!</definedName>
    <definedName name="QP_QC_1999" localSheetId="24">#REF!</definedName>
    <definedName name="QP_QC_1999" localSheetId="31">#REF!</definedName>
    <definedName name="QP_QC_1999" localSheetId="32">#REF!</definedName>
    <definedName name="QP_QC_1999" localSheetId="134">#REF!</definedName>
    <definedName name="QP_QC_1999" localSheetId="137">#REF!</definedName>
    <definedName name="QP_QC_1999" localSheetId="139">#REF!</definedName>
    <definedName name="QP_QC_1999" localSheetId="140">#REF!</definedName>
    <definedName name="QP_QC_1999" localSheetId="141">#REF!</definedName>
    <definedName name="QP_QC_1999" localSheetId="143">#REF!</definedName>
    <definedName name="QP_QC_1999">#REF!</definedName>
    <definedName name="rr" localSheetId="63">#REF!</definedName>
    <definedName name="rr">#REF!</definedName>
    <definedName name="SEG" localSheetId="97">#REF!</definedName>
    <definedName name="SEG">#REF!</definedName>
    <definedName name="SPSS" localSheetId="24">#REF!</definedName>
    <definedName name="SPSS" localSheetId="31">#REF!</definedName>
    <definedName name="SPSS" localSheetId="32">#REF!</definedName>
    <definedName name="SPSS" localSheetId="134">#REF!</definedName>
    <definedName name="SPSS" localSheetId="137">#REF!</definedName>
    <definedName name="SPSS" localSheetId="139">#REF!</definedName>
    <definedName name="SPSS" localSheetId="140">#REF!</definedName>
    <definedName name="SPSS" localSheetId="141">#REF!</definedName>
    <definedName name="SPSS" localSheetId="143">#REF!</definedName>
    <definedName name="SPSS">#REF!</definedName>
    <definedName name="T" localSheetId="97">#REF!</definedName>
    <definedName name="T">#REF!</definedName>
    <definedName name="T1_" localSheetId="97">#REF!</definedName>
    <definedName name="T1_">#REF!</definedName>
    <definedName name="Titulo" localSheetId="24">#REF!</definedName>
    <definedName name="Titulo" localSheetId="31">#REF!</definedName>
    <definedName name="Titulo" localSheetId="32">#REF!</definedName>
    <definedName name="Titulo" localSheetId="134">#REF!</definedName>
    <definedName name="Titulo" localSheetId="137">#REF!</definedName>
    <definedName name="Titulo" localSheetId="139">#REF!</definedName>
    <definedName name="Titulo" localSheetId="140">#REF!</definedName>
    <definedName name="Titulo" localSheetId="141">#REF!</definedName>
    <definedName name="Titulo" localSheetId="143">#REF!</definedName>
    <definedName name="Titulo">#REF!</definedName>
    <definedName name="Todo" localSheetId="24">#REF!</definedName>
    <definedName name="Todo" localSheetId="31">#REF!</definedName>
    <definedName name="Todo" localSheetId="134">#REF!</definedName>
    <definedName name="Todo" localSheetId="137">#REF!</definedName>
    <definedName name="Todo" localSheetId="139">#REF!</definedName>
    <definedName name="Todo" localSheetId="140">#REF!</definedName>
    <definedName name="Todo" localSheetId="141">#REF!</definedName>
    <definedName name="Todo" localSheetId="143">#REF!</definedName>
    <definedName name="Todo">#REF!</definedName>
    <definedName name="TOT">#REF!</definedName>
    <definedName name="TOTX">[6]IND6!#REF!</definedName>
    <definedName name="vvvv">#REF!</definedName>
    <definedName name="WWWWWWWWWW" localSheetId="63">#REF!</definedName>
    <definedName name="WWWWWWWWWW">#REF!</definedName>
    <definedName name="Z_3CA70232_640A_440C_9598_FF75C782F66F_.wvu.PrintArea" localSheetId="109" hidden="1">III_07_08_a!$A$1:$T$38</definedName>
    <definedName name="Z_3CA70232_640A_440C_9598_FF75C782F66F_.wvu.PrintArea" localSheetId="110" hidden="1">III_07_08_b!$A$1:$T$38</definedName>
    <definedName name="Z_3CA70232_640A_440C_9598_FF75C782F66F_.wvu.PrintArea" localSheetId="111" hidden="1">III_07_08_c!$A$1:$T$38</definedName>
    <definedName name="Z_61F95081_7691_4596_BE1D_E164A559D0CF_.wvu.PrintArea" localSheetId="109" hidden="1">III_07_08_a!$A$1:$T$38</definedName>
    <definedName name="Z_61F95081_7691_4596_BE1D_E164A559D0CF_.wvu.PrintArea" localSheetId="110" hidden="1">III_07_08_b!$A$1:$T$38</definedName>
    <definedName name="Z_61F95081_7691_4596_BE1D_E164A559D0CF_.wvu.PrintArea" localSheetId="111" hidden="1">III_07_08_c!$A$1:$T$38</definedName>
    <definedName name="Z_AE850E92_68FD_4649_80F5_39A5A58FD8CC_.wvu.PrintArea" localSheetId="109" hidden="1">III_07_08_a!$A$1:$T$38</definedName>
    <definedName name="Z_AE850E92_68FD_4649_80F5_39A5A58FD8CC_.wvu.PrintArea" localSheetId="110" hidden="1">III_07_08_b!$A$1:$T$38</definedName>
    <definedName name="Z_AE850E92_68FD_4649_80F5_39A5A58FD8CC_.wvu.PrintArea" localSheetId="111" hidden="1">III_07_08_c!$A$1:$T$38</definedName>
    <definedName name="zzz">'[7]q-61_Ind_4_0201_ZEu_E'!$A$2:$AB$119</definedName>
  </definedNames>
  <calcPr calcId="125725"/>
</workbook>
</file>

<file path=xl/calcChain.xml><?xml version="1.0" encoding="utf-8"?>
<calcChain xmlns="http://schemas.openxmlformats.org/spreadsheetml/2006/main">
  <c r="A14" i="230"/>
  <c r="A13"/>
  <c r="A10"/>
  <c r="M57" i="209" l="1"/>
  <c r="L43"/>
  <c r="L42"/>
  <c r="L41"/>
  <c r="L40"/>
  <c r="L39"/>
  <c r="L38"/>
  <c r="L37"/>
  <c r="W57"/>
  <c r="V57"/>
  <c r="U57"/>
  <c r="T57"/>
  <c r="S57"/>
  <c r="R57"/>
  <c r="Q57"/>
  <c r="P57"/>
  <c r="O57"/>
  <c r="N57"/>
  <c r="L36"/>
  <c r="L57" s="1"/>
  <c r="L35"/>
  <c r="B19" i="185" l="1"/>
  <c r="A21" i="178"/>
  <c r="B22" i="166" l="1"/>
</calcChain>
</file>

<file path=xl/sharedStrings.xml><?xml version="1.0" encoding="utf-8"?>
<sst xmlns="http://schemas.openxmlformats.org/spreadsheetml/2006/main" count="16416" uniqueCount="5805">
  <si>
    <t>INE: Anuários Estatísticos de Portugal | Statistical Yearbooks of Portugal</t>
  </si>
  <si>
    <t>INE: Boletim Mensal de Estatística</t>
  </si>
  <si>
    <t>OCDE: Quarterly National Accounts</t>
  </si>
  <si>
    <t>OCDE: Annual National Accounts</t>
  </si>
  <si>
    <t xml:space="preserve">Total da economia </t>
  </si>
  <si>
    <t xml:space="preserve"> Total economy</t>
  </si>
  <si>
    <t xml:space="preserve">Sociedades não financeiras </t>
  </si>
  <si>
    <t xml:space="preserve">S11 </t>
  </si>
  <si>
    <t xml:space="preserve">S12 </t>
  </si>
  <si>
    <t xml:space="preserve"> S2 </t>
  </si>
  <si>
    <t>Final consumption expenditure of households by purpose</t>
  </si>
  <si>
    <t>Consumo das famílias sobre o território económico, por função consumo</t>
  </si>
  <si>
    <t>Food and non-alcoholic beverages</t>
  </si>
  <si>
    <t xml:space="preserve">03 </t>
  </si>
  <si>
    <t>10</t>
  </si>
  <si>
    <t>11</t>
  </si>
  <si>
    <t>12</t>
  </si>
  <si>
    <t>05</t>
  </si>
  <si>
    <t>Furnishings, household equipment and routine household maintenance</t>
  </si>
  <si>
    <t>Saúde</t>
  </si>
  <si>
    <t>06</t>
  </si>
  <si>
    <t>Health</t>
  </si>
  <si>
    <t>Transportes</t>
  </si>
  <si>
    <t>07</t>
  </si>
  <si>
    <t>Transport</t>
  </si>
  <si>
    <t>Comunicações</t>
  </si>
  <si>
    <t>08</t>
  </si>
  <si>
    <t>Communications</t>
  </si>
  <si>
    <t>Lazer, recreação e cultura</t>
  </si>
  <si>
    <t>09</t>
  </si>
  <si>
    <t>Leisure, entertainment and culture</t>
  </si>
  <si>
    <t>Ensino</t>
  </si>
  <si>
    <t>Unidade:  milhares de indivíduos</t>
  </si>
  <si>
    <t>Unit: thousand persons</t>
  </si>
  <si>
    <t>Unidade:  milhões de euros</t>
  </si>
  <si>
    <t>Móveis, artigos de decoração, equipamento doméstico e despesas 
correntes de manutenção da habitação</t>
  </si>
  <si>
    <t>Despesa de consumo final no território económico</t>
  </si>
  <si>
    <t>Despesa de consumo final dos residentes</t>
  </si>
  <si>
    <t>Net national income</t>
  </si>
  <si>
    <t>Transferências correntes recebidas do resto do mundo</t>
  </si>
  <si>
    <t>Current transfers receivable from the Rest of the World</t>
  </si>
  <si>
    <t>Transferências correntes pagas ao resto do mundo</t>
  </si>
  <si>
    <t>Current transfers payable to the Rest of the World</t>
  </si>
  <si>
    <t>Rendimento disponível líquido</t>
  </si>
  <si>
    <t>Net disposable income</t>
  </si>
  <si>
    <t>Poupança líquida</t>
  </si>
  <si>
    <t>Net saving</t>
  </si>
  <si>
    <t>Transferências de capital recebidas do resto do mundo</t>
  </si>
  <si>
    <t>Capital transfers receivable from the Rest of the World</t>
  </si>
  <si>
    <t>Transferências de capital pagas ao resto do mundo</t>
  </si>
  <si>
    <t>Capital transfers payable to Rest of the World</t>
  </si>
  <si>
    <t xml:space="preserve"> Gross capital formation</t>
  </si>
  <si>
    <t>Acquisitions less disposals of non-financial non-produced assets</t>
  </si>
  <si>
    <t>Poupança bruta</t>
  </si>
  <si>
    <t>Gross saving</t>
  </si>
  <si>
    <t>Cálculo</t>
  </si>
  <si>
    <t>Calculation</t>
  </si>
  <si>
    <t>Despesa de consumo final em percentagem do PIB</t>
  </si>
  <si>
    <t>Final consumption expenditure in percentage of GDP</t>
  </si>
  <si>
    <t>Final consumption expenditure / Gross Domestic Product x 100</t>
  </si>
  <si>
    <t>Formação bruta de capital fixo em percentagem do PIB</t>
  </si>
  <si>
    <t>Gross fixed capital formation in percentage of GDP</t>
  </si>
  <si>
    <t>Gross fixed capital formation / Gross Domestic Product x 100</t>
  </si>
  <si>
    <t>Growth rate of GDP (nominal)</t>
  </si>
  <si>
    <t>GDP variation at current prices [(n at current prices / n-1 at prices of previous year)-1] x 100</t>
  </si>
  <si>
    <t>Growth rate of GDP (real)</t>
  </si>
  <si>
    <t>Valor acrescentado bruto</t>
  </si>
  <si>
    <t xml:space="preserve">Excedente bruto de exploração </t>
  </si>
  <si>
    <t>Rendimento disponível bruto</t>
  </si>
  <si>
    <t>Capacidade / Necessidade líquida de financiamento</t>
  </si>
  <si>
    <t>Gross value added</t>
  </si>
  <si>
    <t>Gross operating surplus</t>
  </si>
  <si>
    <t>Gross disposable income</t>
  </si>
  <si>
    <t>Net lending / Net borrowing</t>
  </si>
  <si>
    <t>Publicações | Publications</t>
  </si>
  <si>
    <t>INE: Contas Nacionais Anuais</t>
  </si>
  <si>
    <t>Education</t>
  </si>
  <si>
    <t>Hotéis, restaurantes, cafés e similares</t>
  </si>
  <si>
    <t>Restaurants and hotels</t>
  </si>
  <si>
    <t>Outros bens e serviços</t>
  </si>
  <si>
    <t>Miscellaneous goods and services</t>
  </si>
  <si>
    <t>Designação</t>
  </si>
  <si>
    <t>Name</t>
  </si>
  <si>
    <t>Current prices</t>
  </si>
  <si>
    <t>Total</t>
  </si>
  <si>
    <t>Formação bruta de capital fixo por ramo utilizador</t>
  </si>
  <si>
    <t>Gross fixed capital savings / Disposable income x 100</t>
  </si>
  <si>
    <t>Actual final consumption in percentage of GDP</t>
  </si>
  <si>
    <t>Unidade: milhões de euros</t>
  </si>
  <si>
    <t>Unit: million euros</t>
  </si>
  <si>
    <t>Produto Interno Bruto e principais componentes</t>
  </si>
  <si>
    <t>GDP and main components</t>
  </si>
  <si>
    <t>Production approach</t>
  </si>
  <si>
    <t>Valor Acrescentado Bruto a preços de base</t>
  </si>
  <si>
    <t>Gross Value Added at basic prices</t>
  </si>
  <si>
    <t>Impostos líquidos de subsídios sobre os produtos</t>
  </si>
  <si>
    <t>Taxes less subsidies on products</t>
  </si>
  <si>
    <t>Discrepância estatística</t>
  </si>
  <si>
    <t>//</t>
  </si>
  <si>
    <t>Statistical discrepancy</t>
  </si>
  <si>
    <t>Produto Interno Bruto a preços de mercado</t>
  </si>
  <si>
    <t>Gross Domestic Product at market prices</t>
  </si>
  <si>
    <t>Óptica da Despesa</t>
  </si>
  <si>
    <t>Expenditure approach</t>
  </si>
  <si>
    <t>Despesa de consumo final</t>
  </si>
  <si>
    <t>Final consumption expenditure</t>
  </si>
  <si>
    <t>Despesa de consumo final das famílias</t>
  </si>
  <si>
    <t xml:space="preserve">Final consumption expenditure of households </t>
  </si>
  <si>
    <t>Despesa de consumo final das ISFLSF</t>
  </si>
  <si>
    <t xml:space="preserve">Final consumption expenditure of NPISH's </t>
  </si>
  <si>
    <t>Despesa de consumo final das APU's</t>
  </si>
  <si>
    <t>Final consumption expenditure of general government</t>
  </si>
  <si>
    <t>Formação bruta de capital</t>
  </si>
  <si>
    <t>Gross capital formation</t>
  </si>
  <si>
    <t>Formação bruta de capital fixo</t>
  </si>
  <si>
    <t>Gross fixed capital formation</t>
  </si>
  <si>
    <t>Variação de existências</t>
  </si>
  <si>
    <t>Changes in inventories</t>
  </si>
  <si>
    <t>Acquisitions less disposals of valuables</t>
  </si>
  <si>
    <t>Exportações de bens e serviços</t>
  </si>
  <si>
    <t>Exports of goods (FOB) and services</t>
  </si>
  <si>
    <t>Exportação de bens (FOB)</t>
  </si>
  <si>
    <t>Exports of goods (FOB)</t>
  </si>
  <si>
    <t>Exportação de serviços</t>
  </si>
  <si>
    <t>Exports of services</t>
  </si>
  <si>
    <t>Importações de bens e serviços</t>
  </si>
  <si>
    <t>Imports of goods (FOB) and services</t>
  </si>
  <si>
    <t>Importação de bens (FOB)</t>
  </si>
  <si>
    <t>Imports of goods (FOB)</t>
  </si>
  <si>
    <t>Importações de serviços</t>
  </si>
  <si>
    <t>Imports of services</t>
  </si>
  <si>
    <t>Óptica do Rendimento</t>
  </si>
  <si>
    <t>Income approach</t>
  </si>
  <si>
    <t>Remunerações dos assalariados</t>
  </si>
  <si>
    <t>Compensation of employees</t>
  </si>
  <si>
    <t>Excedente bruto de exploração/Rendimento misto</t>
  </si>
  <si>
    <t>Gross operating surplus/Mixed income</t>
  </si>
  <si>
    <t>Rendimento nacional / Rendimento disponível</t>
  </si>
  <si>
    <t>National income / Disposable income</t>
  </si>
  <si>
    <t>Rendimentos primários recebidos do resto do mundo</t>
  </si>
  <si>
    <t>Rendimentos primários pagos ao resto do mundo</t>
  </si>
  <si>
    <t>Primary income payable to the Rest of the World</t>
  </si>
  <si>
    <t>Rendimento nacional bruto</t>
  </si>
  <si>
    <t>Gross national income</t>
  </si>
  <si>
    <t>Consumo de capital fixo</t>
  </si>
  <si>
    <t>Consumption of fixed capital</t>
  </si>
  <si>
    <t>Rendimento nacional líquido</t>
  </si>
  <si>
    <t>Preços correntes</t>
  </si>
  <si>
    <t>Actual final consumption / Gross domestic product x 100</t>
  </si>
  <si>
    <t>FBCF no total do VAB</t>
  </si>
  <si>
    <t>GFCF within the total of GVA</t>
  </si>
  <si>
    <t>Gross fixed capital formation / GVA x 100</t>
  </si>
  <si>
    <t>PIB per capita (em valor)</t>
  </si>
  <si>
    <t>GDP per capita (as value)</t>
  </si>
  <si>
    <t>Produto Interno Bruto / População média (em valor)</t>
  </si>
  <si>
    <t>Gross Domestic Product / Average population (in value)</t>
  </si>
  <si>
    <t>Compensations / Employees</t>
  </si>
  <si>
    <t>Gross disposable income / Average population</t>
  </si>
  <si>
    <t>INE: Síntese Económica de Conjuntura</t>
  </si>
  <si>
    <t>EUROSTAT: Eurostat Yearbook</t>
  </si>
  <si>
    <t>Classification of institutional sectors (S)</t>
  </si>
  <si>
    <t>Total da economia</t>
  </si>
  <si>
    <t>S1</t>
  </si>
  <si>
    <t>Total economy</t>
  </si>
  <si>
    <t>S11</t>
  </si>
  <si>
    <t>Sociedades financeiras</t>
  </si>
  <si>
    <t>S12</t>
  </si>
  <si>
    <t>Financial corporations</t>
  </si>
  <si>
    <t>Administrações públicas</t>
  </si>
  <si>
    <t>S13</t>
  </si>
  <si>
    <t>General government</t>
  </si>
  <si>
    <t>Famílias</t>
  </si>
  <si>
    <t>S14</t>
  </si>
  <si>
    <t>Households</t>
  </si>
  <si>
    <t>S15</t>
  </si>
  <si>
    <t>Nonprofit institutions serving households</t>
  </si>
  <si>
    <t>Resto do mundo</t>
  </si>
  <si>
    <t>Rest of the world</t>
  </si>
  <si>
    <t>Construção</t>
  </si>
  <si>
    <t>Construction</t>
  </si>
  <si>
    <t>Produtos alimentares e bebidas não alcoólicas</t>
  </si>
  <si>
    <t>01</t>
  </si>
  <si>
    <t xml:space="preserve">Food and non-alcoholic beverages </t>
  </si>
  <si>
    <t>Bebidas alcoólicas, tabaco e narcóticos/estupefacientes</t>
  </si>
  <si>
    <t>02</t>
  </si>
  <si>
    <t>Alcoholic beverages, tobacco and narcotics</t>
  </si>
  <si>
    <t>Vestuário e calçado</t>
  </si>
  <si>
    <t>Clothing and footwear</t>
  </si>
  <si>
    <t>04</t>
  </si>
  <si>
    <t>Housing, water, electricity, gas and other fuels</t>
  </si>
  <si>
    <t>Despesas de consumo final</t>
  </si>
  <si>
    <t>Excedente de exploração bruto / Rendimento misto bruto</t>
  </si>
  <si>
    <t>Capacidade / necessidade líquida de financiamento</t>
  </si>
  <si>
    <t>Gross operating surplus / Gross mixed income</t>
  </si>
  <si>
    <t>Saldo externo de bens e serviços</t>
  </si>
  <si>
    <t>Saldo externo corrente</t>
  </si>
  <si>
    <t>External balance of goods and services</t>
  </si>
  <si>
    <t>Current external balance</t>
  </si>
  <si>
    <t>ONU: National Accounts Statistics: Main Aggregates and Detailed Tables</t>
  </si>
  <si>
    <t>ONU: National Accounts Statistics: Analysis of Main Aggregates</t>
  </si>
  <si>
    <t>Websites</t>
  </si>
  <si>
    <t>http://epp.eurostat.ec.europa.eu (Eurostat)</t>
  </si>
  <si>
    <t>http://unstats.un.org/unsd (Divisão de Estatística das Nações Unidas)</t>
  </si>
  <si>
    <t>€</t>
  </si>
  <si>
    <t>%</t>
  </si>
  <si>
    <t>Portugal</t>
  </si>
  <si>
    <t>GFCF as a share of total GVA</t>
  </si>
  <si>
    <t>Unidade: %</t>
  </si>
  <si>
    <t>Unit: %</t>
  </si>
  <si>
    <t>Taxa de crescimento do PIB (nominal)</t>
  </si>
  <si>
    <t>Taxa de crescimento do PIB (real)</t>
  </si>
  <si>
    <t>x</t>
  </si>
  <si>
    <t>Poupança em percentagem do rendimento disponível</t>
  </si>
  <si>
    <t>Savings in percentage of disposable income</t>
  </si>
  <si>
    <t>Capacidade / Necessidade de financiamento da economia em percentagem do PIB</t>
  </si>
  <si>
    <t xml:space="preserve">Net lending / Net borrowing in percentage of GDP </t>
  </si>
  <si>
    <t>S14 + S15</t>
  </si>
  <si>
    <t>GFCF by industry (as user)</t>
  </si>
  <si>
    <t>Other buildings and structures</t>
  </si>
  <si>
    <t>Total construction</t>
  </si>
  <si>
    <t>Tangible fixed assets</t>
  </si>
  <si>
    <t>Dwellings</t>
  </si>
  <si>
    <t>Transport equipment</t>
  </si>
  <si>
    <r>
      <t xml:space="preserve">PIB </t>
    </r>
    <r>
      <rPr>
        <i/>
        <sz val="8"/>
        <color indexed="8"/>
        <rFont val="Arial Narrow"/>
        <family val="2"/>
      </rPr>
      <t>per capita</t>
    </r>
    <r>
      <rPr>
        <sz val="8"/>
        <color indexed="8"/>
        <rFont val="Arial Narrow"/>
        <family val="2"/>
      </rPr>
      <t xml:space="preserve"> (em valor)</t>
    </r>
  </si>
  <si>
    <r>
      <t xml:space="preserve">GDP </t>
    </r>
    <r>
      <rPr>
        <i/>
        <sz val="8"/>
        <color indexed="8"/>
        <rFont val="Arial Narrow"/>
        <family val="2"/>
      </rPr>
      <t>per capita</t>
    </r>
    <r>
      <rPr>
        <sz val="8"/>
        <color indexed="8"/>
        <rFont val="Arial Narrow"/>
        <family val="2"/>
      </rPr>
      <t xml:space="preserve"> (value)</t>
    </r>
  </si>
  <si>
    <r>
      <t xml:space="preserve">Gross disposable income </t>
    </r>
    <r>
      <rPr>
        <i/>
        <sz val="8"/>
        <color indexed="8"/>
        <rFont val="Arial Narrow"/>
        <family val="2"/>
      </rPr>
      <t>per capita</t>
    </r>
  </si>
  <si>
    <r>
      <t xml:space="preserve">Rendimento disponível bruto </t>
    </r>
    <r>
      <rPr>
        <i/>
        <sz val="8"/>
        <color indexed="8"/>
        <rFont val="Arial Narrow"/>
        <family val="2"/>
      </rPr>
      <t>per capita</t>
    </r>
  </si>
  <si>
    <t>Despesa de consumo final das famílias residentes</t>
  </si>
  <si>
    <t>Despesa de consumo final das administrações públicas</t>
  </si>
  <si>
    <t>Aquisições líquidas de cessões de objectos de valor</t>
  </si>
  <si>
    <t>Procura interna</t>
  </si>
  <si>
    <t xml:space="preserve">Exportações de bens (FOB) e serviços
</t>
  </si>
  <si>
    <t xml:space="preserve">Importações de bens (FOB) e serviços
</t>
  </si>
  <si>
    <t>Procura externa líquida</t>
  </si>
  <si>
    <t>PIB a preços de mercado</t>
  </si>
  <si>
    <t xml:space="preserve"> Instituições sem fim lucrativo ao serviço das famílias</t>
  </si>
  <si>
    <t>GFCF by asset</t>
  </si>
  <si>
    <t>Other services activities</t>
  </si>
  <si>
    <t xml:space="preserve"> Financial, insurance and real estate activities</t>
  </si>
  <si>
    <t>Transportation and storage; information and communication</t>
  </si>
  <si>
    <t>Wholesale and retail trade, repair of motor vehicles and motorcycles;  accommodation and food service activities</t>
  </si>
  <si>
    <t>Comércio e reparação de veículos; alojamento e restauração</t>
  </si>
  <si>
    <t>Energy, water supply and sewerage</t>
  </si>
  <si>
    <t>Energia, água e saneamento</t>
  </si>
  <si>
    <t>Industry</t>
  </si>
  <si>
    <t>Indústria</t>
  </si>
  <si>
    <t>Agriculture, forestry and fishing</t>
  </si>
  <si>
    <t>Agricultura, silvicultura e pesca</t>
  </si>
  <si>
    <t xml:space="preserve"> Famílias residentes</t>
  </si>
  <si>
    <t>Non-profit institutions serving households</t>
  </si>
  <si>
    <t>Despesa de consumo final das Administrações Públicas</t>
  </si>
  <si>
    <t xml:space="preserve">Final consumption expenditure of resident households </t>
  </si>
  <si>
    <t xml:space="preserve">Final consumption expenditure of NPISH </t>
  </si>
  <si>
    <t>Capacidade (+)/necessidade (-) líquida de financiamento</t>
  </si>
  <si>
    <t>Net lending (+)/borrowing (-)</t>
  </si>
  <si>
    <t>Net lending (+)/borrowing (-) / Gross Domestic Product x 100</t>
  </si>
  <si>
    <t>Valor Acrescentado Bruto / Emprego (Equivalente a tempo completo)</t>
  </si>
  <si>
    <t>Gross Value Added / Employment (Full-time equivalent employment )</t>
  </si>
  <si>
    <t>Variação do Produto Interno Bruto a preços correntes [(n /n-1 )-1] x 100</t>
  </si>
  <si>
    <t>Primary income receivable from the Rest of the World</t>
  </si>
  <si>
    <t>VAB + Impostos líquidos de subsídios sobre os produtos (a)</t>
  </si>
  <si>
    <t>GVA + Taxes less subsidies on products (a)</t>
  </si>
  <si>
    <t>S 14</t>
  </si>
  <si>
    <t>S 15</t>
  </si>
  <si>
    <t>NACE A8</t>
  </si>
  <si>
    <t>Nomenclatura de Ramos A8 - NRC N8</t>
  </si>
  <si>
    <t>The average population during a calendar year T is calculated as the arithmetic mean of the population on 31 December of two consecutive years.</t>
  </si>
  <si>
    <t>Variação do Produto Interno Bruto [(n a preços do ano anterior / n-1 a preços correntes)-1] x 100</t>
  </si>
  <si>
    <t>GDP variation at prices [(n at prices of previous year / n-1 at current prices)-1] x 100</t>
  </si>
  <si>
    <t>Instituições sem fim lucrativo ao serviço das famílias</t>
  </si>
  <si>
    <t>Household consumption on economic Territory, by consumption function</t>
  </si>
  <si>
    <t>Bebidas alcoólicas, tabaco e narcóticos</t>
  </si>
  <si>
    <t>Mobiliário, artigos de decoração, equipamento doméstico e manutenção corrente da habitação</t>
  </si>
  <si>
    <t>Communication</t>
  </si>
  <si>
    <t>Recreation and culture</t>
  </si>
  <si>
    <t>Educação</t>
  </si>
  <si>
    <t>Restaurantes e hotéis</t>
  </si>
  <si>
    <t>Bens e serviços diversos</t>
  </si>
  <si>
    <t>Consumo final das famílias residentes</t>
  </si>
  <si>
    <t>Final consumption expenditure of resident households</t>
  </si>
  <si>
    <t>Consumo final de residentes fora do território económico</t>
  </si>
  <si>
    <t>Direct purchases abroad by residents</t>
  </si>
  <si>
    <t>Consumo final de não residentes no território económico</t>
  </si>
  <si>
    <t>Purchases on the domestic territory by non-residents</t>
  </si>
  <si>
    <t>Consumo final das famílias no território económico</t>
  </si>
  <si>
    <t xml:space="preserve">Household expenditure  on the economic territory </t>
  </si>
  <si>
    <t>Produto Interno Bruto a preços de mercado (a)</t>
  </si>
  <si>
    <t>Gross Domestic Product at market prices (a)</t>
  </si>
  <si>
    <t>Formação bruta de capital (a)</t>
  </si>
  <si>
    <t>Gross capital formation (a)</t>
  </si>
  <si>
    <t>ESA95 Questionnaire 0101 - Gross value added at basic prices and gross domestic product at market prices</t>
  </si>
  <si>
    <t>Resident households</t>
  </si>
  <si>
    <t>http://estatistica.azores.gov.pt (Serviço Regional de Estatística dos Açores)</t>
  </si>
  <si>
    <t xml:space="preserve">Total final consumption expenditure of households, DC </t>
  </si>
  <si>
    <t xml:space="preserve">Total final consumption expenditure of households, NC </t>
  </si>
  <si>
    <t>Consumo final efetivo em percentagem do PIB</t>
  </si>
  <si>
    <t>Aquisições líquidas de cessações de objetos de valor</t>
  </si>
  <si>
    <t>Ótica da Produção</t>
  </si>
  <si>
    <t>Ótica da Despesa</t>
  </si>
  <si>
    <t>Ótica do Rendimento</t>
  </si>
  <si>
    <t>Aquisições líquidas de cessões de ativos não-financeiros não produzidos</t>
  </si>
  <si>
    <t>Transportes e armazenagem; atividades de informação e comunicação</t>
  </si>
  <si>
    <t>Atividades financeiras, de seguros e imobiliárias</t>
  </si>
  <si>
    <t>Outras atividades de serviços</t>
  </si>
  <si>
    <t>Formação bruta de capital fixo por ativo</t>
  </si>
  <si>
    <t>Ativos fixos corpóreos</t>
  </si>
  <si>
    <t>Habitação, despesas com água, eletricidade, gás e outros combustíveis</t>
  </si>
  <si>
    <t>Despesas efetuadas fora do território económico por residentes</t>
  </si>
  <si>
    <t>Despesas efetuadas no território económico por não-residentes</t>
  </si>
  <si>
    <t>Classificação do Consumo Individual por Objetivo (COICOP)</t>
  </si>
  <si>
    <t>Habitação, água, eletricidade, gás e outros combustíveis</t>
  </si>
  <si>
    <t>http://estatistica.gov-madeira.pt (Direção Regional de Estatística da Madeira)</t>
  </si>
  <si>
    <t>Habitação</t>
  </si>
  <si>
    <t>Outras construções</t>
  </si>
  <si>
    <t>Total construção</t>
  </si>
  <si>
    <t>Equipamento de transporte</t>
  </si>
  <si>
    <t>Produtividade (VAB/Emprego-Equivalente a tempo completo)</t>
  </si>
  <si>
    <t>Remuneração média (D1/Emprego remunerado)</t>
  </si>
  <si>
    <t>Productivity (GVA/Employment-Full-time equivalent)</t>
  </si>
  <si>
    <t>Average compensation of employees (D1/Employees)</t>
  </si>
  <si>
    <t>VAB + Impostos líquidos de subsídios sobre os produtos</t>
  </si>
  <si>
    <t>GVA + Taxes less subsidies on products</t>
  </si>
  <si>
    <t>Impostos líquidos de subsídios sobre a produção e importação</t>
  </si>
  <si>
    <t>Taxes less subsidies on production and imports</t>
  </si>
  <si>
    <t>III.1.1 - Indicadores de Contas Nacionais (Base 2011)</t>
  </si>
  <si>
    <t>III.1.1 - National Accounts indicators  (Base 2011)</t>
  </si>
  <si>
    <t>III.1.2 - Indicadores macroeconómicos da despesa (Base 2011)</t>
  </si>
  <si>
    <t>III.1.2 - Expenditure macroeconomic indicators (Base 2011)</t>
  </si>
  <si>
    <t>III.1.16 - Consumo das famílias sobre o território económico, por função consumo a preços correntes  (Base 2011)</t>
  </si>
  <si>
    <t>III.1.16 - Final consumption expenditure of households by purpose at current prices  (Base 2011)</t>
  </si>
  <si>
    <t>III.1.15 - Emprego total  (Base 2011)</t>
  </si>
  <si>
    <t>III.1.15 - Employment  (Base 2011)</t>
  </si>
  <si>
    <t>III.1.14 - Excedente bruto de exploração e Rendimento misto a preços correntes  (Base 2011)</t>
  </si>
  <si>
    <t>III.1.14 - Gross operating surplus and mixed income at current prices  (Base 2011)</t>
  </si>
  <si>
    <t>III.1.13 - Compensation of employees at current prices  (Base 2011)</t>
  </si>
  <si>
    <t>III.1.12 - Formação Bruta de Capital Fixo por ramo utilizador e ativo a preços correntes  (Base 2011)</t>
  </si>
  <si>
    <t>III.1.12 - Gross Fixed Capital Formation by user industry and asset at current prices  (Base 2011)</t>
  </si>
  <si>
    <t>III.1.11 - Valor Acrescentado Bruto a preços de base  (Base 2011)</t>
  </si>
  <si>
    <t>III.1.11 - Gross Value Added at basic prices  (Base 2011)</t>
  </si>
  <si>
    <t>III.1.10 - Principais agregados macroeconómicos - Saldos do Resto do Mundo a preços correntes  (Base 2011)</t>
  </si>
  <si>
    <t>III.1.10 - Macroeconomic indicators - Balancing items of the Rest of the World at current prices  (Base 2011)</t>
  </si>
  <si>
    <t>III.1.9 - Principais agregados macroeconómicos dos setores das famílias e das ISFLSF a preços correntes  (Base 2011)</t>
  </si>
  <si>
    <t>III.1.9 - Macroeconomic indicators of the households sector and NPISH sector at current prices  (Base 2011)</t>
  </si>
  <si>
    <t>III.1.8 - Principais agregados macroeconómicos do setor das administrações públicas a preços correntes  (Base 2011)</t>
  </si>
  <si>
    <t>III.1.8 - Macroeconomic indicators of the general government sector at current prices  (Base 2011)</t>
  </si>
  <si>
    <t>III.1.7 - Principais agregados macroeconómicos do setor das sociedades financeiras a preços correntes  (Base 2011)</t>
  </si>
  <si>
    <t>III.1.7 - Macroeconomic indicators of the financial corporations sector at current prices  (Base 2011)</t>
  </si>
  <si>
    <t>III.1.6 - Principais agregados macroeconómicos do setor das sociedades não financeiras a preços correntes  (Base 2011)</t>
  </si>
  <si>
    <t>III.1.6 - Macroeconomic indicators of the nonfinancial corporations sector at current prices  (Base 2011)</t>
  </si>
  <si>
    <t xml:space="preserve">III.1.5 - Principais agregados macroeconómicos (dados encadeados em volume - ano de referência = 2011; anual; Base 2011) </t>
  </si>
  <si>
    <t xml:space="preserve">III.1.5 - Main macroeconomic aggregates (chain linked volume data - reference year = 2011; annual; Base 2011) </t>
  </si>
  <si>
    <t>III.1.4 - Principais agregados macroeconómicos a preços correntes  (Base 2011) (continuação)</t>
  </si>
  <si>
    <t>III.1.4 - Main macroeconomic aggregates at current prices  (Base 2011) (continuation)</t>
  </si>
  <si>
    <t>III.1.4 - Principais agregados macroeconómicos a preços correntes  (Base 2011) (continua)</t>
  </si>
  <si>
    <t>III.1.4 - Main macroeconomic aggregates at current prices  (Base 2011) (continued)</t>
  </si>
  <si>
    <t>III.1.3 - Macroeconomic indicators according to the institutional sector  (Base 2011) (continuation)</t>
  </si>
  <si>
    <t>III.1.3 - Macroeconomic indicators according to the institutional sector  (Base 2011) (continued)</t>
  </si>
  <si>
    <t>Dados encadeados em volume - ano de referência = 2011</t>
  </si>
  <si>
    <t>Chain linked volume data - reference year = 2011</t>
  </si>
  <si>
    <t xml:space="preserve">Outras máquinas e equipamentos e sistemas de armamento </t>
  </si>
  <si>
    <t>Other machinery and equipment  and weapon systems</t>
  </si>
  <si>
    <t xml:space="preserve">Recursos biológicos cultivados   </t>
  </si>
  <si>
    <t>Cultivated biological resources</t>
  </si>
  <si>
    <t xml:space="preserve">Produtos de propriedade intelectual </t>
  </si>
  <si>
    <t>Intellectual property products</t>
  </si>
  <si>
    <t>Capacidade (+)/necessidade (-) 
líquida de financiamento</t>
  </si>
  <si>
    <t>Fonte: INE, I.P., Contas Nacionais.</t>
  </si>
  <si>
    <t>Source: Statistics Portugal, National Accounts.</t>
  </si>
  <si>
    <t>(a) Inclui discrepâncias da não aditividade. O PIB e a formação bruta de capital não correspondem exactamente à soma das respectivas componentes devido à discrepância da não aditividade dos dados encadeados em volume.</t>
  </si>
  <si>
    <t>(a) Includes discrepancies of non-additivity of chain linking. GDP and gross capital formation are not equal to the sum of their components due to the discrepancies of non-additivity of chain linked volume data.</t>
  </si>
  <si>
    <t>III.1.3 - Indicadores macroeconómicos segundo o setor institucional (Base 2011) (continuação)</t>
  </si>
  <si>
    <t>III.1.3 - Indicadores macroeconómicos segundo o setor institucional  (Base 2011) (continua)</t>
  </si>
  <si>
    <t xml:space="preserve">Nomenclatura dos Setores Institucionais </t>
  </si>
  <si>
    <t>III.1.13 - Remunerações das/os empregadas/os a preços correntes  (Base 2011)</t>
  </si>
  <si>
    <t>http://www.ine.pt (Instituto Nacional de Estatística, I.P.)</t>
  </si>
  <si>
    <t>http://www.bportugal.pt (Banco de Portugal)</t>
  </si>
  <si>
    <t>http://www.oecd.org (Organização para a Cooperação e o Desenvolvimento Económico)</t>
  </si>
  <si>
    <t>http://www.imf.org (Fundo Monetário Internacional)</t>
  </si>
  <si>
    <t>Nota: Para os anos de 2014 e 2015, os dados dos sectores S14 - famílias e S15 - instituições sem fim lucrativo ao serviço das famílias (ISFLSF) encontram-se agregados.</t>
  </si>
  <si>
    <t>Note: For 2014 and 2015, data for the sectors S14 - households and S15 - non-profit institutions serving households are aggregated.</t>
  </si>
  <si>
    <t>2016 Po</t>
  </si>
  <si>
    <t>Final consumption expenditure of resident households abroad</t>
  </si>
  <si>
    <t>Final consumption expenditure of non-resident households within the economic territory</t>
  </si>
  <si>
    <t xml:space="preserve">III.1 - Classificações </t>
  </si>
  <si>
    <t>III.1 - Classifications</t>
  </si>
  <si>
    <t>III.1 - Indicators</t>
  </si>
  <si>
    <t>III.1 - Indicadores</t>
  </si>
  <si>
    <t>III.1 - Para saber mais …</t>
  </si>
  <si>
    <t>III.1 - Further information …</t>
  </si>
  <si>
    <t>2017 Po</t>
  </si>
  <si>
    <t>© INE, I.P., Portugal, 2018. Informação disponível até 15 de outubro de 2018. Information available till October, 15th, 2018.</t>
  </si>
  <si>
    <t>III.2.1 - Indicadores de preços</t>
  </si>
  <si>
    <t>III.2.1 - Indicators of prices</t>
  </si>
  <si>
    <t>Unit:%</t>
  </si>
  <si>
    <t>Variação média anual</t>
  </si>
  <si>
    <t xml:space="preserve">Preços no consumidor </t>
  </si>
  <si>
    <t>Preços no consumidor exceto habitação</t>
  </si>
  <si>
    <t>Produção de bens agrícolas (output)</t>
  </si>
  <si>
    <t>Preços na produção industrial (CAE-Rev.3)</t>
  </si>
  <si>
    <t xml:space="preserve">Deflatores das importações </t>
  </si>
  <si>
    <t xml:space="preserve">Deflatores das exportações </t>
  </si>
  <si>
    <t>Mercado Interno</t>
  </si>
  <si>
    <t>Mercado Externo</t>
  </si>
  <si>
    <t>Bens e serviços</t>
  </si>
  <si>
    <t>Bens (FOB)</t>
  </si>
  <si>
    <t>Po</t>
  </si>
  <si>
    <t xml:space="preserve">    Continente</t>
  </si>
  <si>
    <t xml:space="preserve">        Norte</t>
  </si>
  <si>
    <t xml:space="preserve">        Centro</t>
  </si>
  <si>
    <t xml:space="preserve">        A. M. Lisboa</t>
  </si>
  <si>
    <t xml:space="preserve">        Alentejo</t>
  </si>
  <si>
    <t xml:space="preserve">        Algarve</t>
  </si>
  <si>
    <t xml:space="preserve">    R. A. Açores</t>
  </si>
  <si>
    <t xml:space="preserve">    R. A. Madeira</t>
  </si>
  <si>
    <t>Annual average rate</t>
  </si>
  <si>
    <t xml:space="preserve">Consumer prices </t>
  </si>
  <si>
    <t xml:space="preserve">Consumer prices excluding housing </t>
  </si>
  <si>
    <t>Agricultural goods output</t>
  </si>
  <si>
    <t>Internal market</t>
  </si>
  <si>
    <t>External market</t>
  </si>
  <si>
    <t>Imports deflators</t>
  </si>
  <si>
    <t>Exports deflators</t>
  </si>
  <si>
    <t>Industrial production prices (CAE-Rev.3)</t>
  </si>
  <si>
    <t>Goods and services</t>
  </si>
  <si>
    <t>Goods (FOB)</t>
  </si>
  <si>
    <t>Fonte: INE, I.P., Índice de Preços no Consumidor (Base 2012). Índice de Preços dos Produtos Agrícolas no Produtor (Base 2010). Índice de Preços na Produção Industrial (Base 2015). Contas Nacionais (Base 2011).</t>
  </si>
  <si>
    <t>Source: Statistics Portugal, Consumer Prices Index (Base 2012). Producer Price Index of Agricultural Products (Base 2010). Industrial Production Price Index (Base 2015). National Accounts (Base 2011).</t>
  </si>
  <si>
    <t>Para mais informação consulte / For more information see:</t>
  </si>
  <si>
    <t>http://www.ine.pt/xurl/ind/0007323</t>
  </si>
  <si>
    <t>http://www.ine.pt/xurl/ind/0008971</t>
  </si>
  <si>
    <t>http://www.ine.pt/xurl/ind/0008973</t>
  </si>
  <si>
    <t>http://www.ine.pt/xurl/ind/0008975</t>
  </si>
  <si>
    <t>III.2.2 - Variação média anual do índice de preços no consumidor, segundo os principais agregados</t>
  </si>
  <si>
    <t>III.2.2 - Annual average growth rate in the consumer price index according to the main aggregates</t>
  </si>
  <si>
    <t>Total exceto habitação</t>
  </si>
  <si>
    <t>Total exceto produtos alimentares não transformados e produtos energéticos</t>
  </si>
  <si>
    <t>Total exceto produtos alimentares não transformados</t>
  </si>
  <si>
    <t>Total exceto produtos energéticos</t>
  </si>
  <si>
    <t>Produtos alimentares não transformados</t>
  </si>
  <si>
    <t>Produtos energéticos</t>
  </si>
  <si>
    <t>Bens</t>
  </si>
  <si>
    <t>Serviços</t>
  </si>
  <si>
    <t>Continente</t>
  </si>
  <si>
    <t>Norte</t>
  </si>
  <si>
    <t>Centro</t>
  </si>
  <si>
    <t>A.M. Lisboa</t>
  </si>
  <si>
    <t>Alentejo</t>
  </si>
  <si>
    <t>Algarve</t>
  </si>
  <si>
    <t>R. A. Açores</t>
  </si>
  <si>
    <t>R. A. Madeira</t>
  </si>
  <si>
    <t>Total excluding housing</t>
  </si>
  <si>
    <t>Total excluding unprocessed food and energy</t>
  </si>
  <si>
    <t>Total excluding unprocessed food</t>
  </si>
  <si>
    <t>Total excluding energy</t>
  </si>
  <si>
    <t>Unprocessed food</t>
  </si>
  <si>
    <t>Energy</t>
  </si>
  <si>
    <t>Goods</t>
  </si>
  <si>
    <t>Services</t>
  </si>
  <si>
    <t>Fonte: INE, I.P., Índice de Preços no Consumidor (Base 2012).</t>
  </si>
  <si>
    <t>Source: Statistics Portugal, Consumer Prices Index (Base 2012).</t>
  </si>
  <si>
    <t>III.2.3 - Variação média anual do índice de preços no consumidor, segundo a classe de despesa (Consumo individual por objetivo)</t>
  </si>
  <si>
    <t>III.2.3 - Annual average growth rate in the consumer price index according to division (Individual consumption by purpose)</t>
  </si>
  <si>
    <t>Bebidas alcoólicas e tabaco</t>
  </si>
  <si>
    <t>Acessórios para o lar, equipamento doméstico e manutenção corrente da habitação</t>
  </si>
  <si>
    <t xml:space="preserve">All items </t>
  </si>
  <si>
    <t>Alcoholic beverages and tobacco</t>
  </si>
  <si>
    <t>Furnishings, household equipment and routine maintenance of the house</t>
  </si>
  <si>
    <t>http://www.ine.pt/xurl/ind/0008355</t>
  </si>
  <si>
    <t>III.2.4 - Variação média anual do índice harmonizado de preços no consumidor - comparação por país da área do Euro</t>
  </si>
  <si>
    <t>III.2.4 - Annual average growth rate in the harmonised consumer price index - comparison among Euro area countries</t>
  </si>
  <si>
    <t>Área Euro</t>
  </si>
  <si>
    <t>BE</t>
  </si>
  <si>
    <t>DE</t>
  </si>
  <si>
    <t>EE</t>
  </si>
  <si>
    <t>IE</t>
  </si>
  <si>
    <t>EL</t>
  </si>
  <si>
    <t>ES</t>
  </si>
  <si>
    <t>FR</t>
  </si>
  <si>
    <t>IT</t>
  </si>
  <si>
    <t>CY</t>
  </si>
  <si>
    <t>LV</t>
  </si>
  <si>
    <t>LT</t>
  </si>
  <si>
    <t>LU</t>
  </si>
  <si>
    <t>MT</t>
  </si>
  <si>
    <t>NL</t>
  </si>
  <si>
    <t>AT</t>
  </si>
  <si>
    <t>PT</t>
  </si>
  <si>
    <t>SI</t>
  </si>
  <si>
    <t>SK</t>
  </si>
  <si>
    <t>FI</t>
  </si>
  <si>
    <t>Rv</t>
  </si>
  <si>
    <t>-1,5</t>
  </si>
  <si>
    <t>Euro area</t>
  </si>
  <si>
    <t>Fonte: Eurostat, Índice Harmonizado de Preços no Consumidor (Base 2015).</t>
  </si>
  <si>
    <t>Source: Eurostat, Harmonized Consumer Prices Index (Base 2015).</t>
  </si>
  <si>
    <t>III.2.5 - Variação média anual do índice de preços de produtos agrícolas no produtor (output)</t>
  </si>
  <si>
    <t>III.2.5 - Annual average rate in the producer price index of agricultural products (output)</t>
  </si>
  <si>
    <t>Produção vegetal</t>
  </si>
  <si>
    <t>Produção vegetal, dos quais</t>
  </si>
  <si>
    <t>Produção animal</t>
  </si>
  <si>
    <t>Produção animal, dos quais</t>
  </si>
  <si>
    <t>Batatas</t>
  </si>
  <si>
    <t>Frutos</t>
  </si>
  <si>
    <t>Hortícolas frescos</t>
  </si>
  <si>
    <t>Vinho de mesa</t>
  </si>
  <si>
    <t>Vinho de qualidade</t>
  </si>
  <si>
    <t>Azeite</t>
  </si>
  <si>
    <t>Plantas e flores</t>
  </si>
  <si>
    <t>Animais</t>
  </si>
  <si>
    <t>Bovinos</t>
  </si>
  <si>
    <t>Suínos</t>
  </si>
  <si>
    <t>Aves de capoeira</t>
  </si>
  <si>
    <t>Leite em natureza</t>
  </si>
  <si>
    <t>Ovos</t>
  </si>
  <si>
    <t>Crop output</t>
  </si>
  <si>
    <t>Crop output, of which</t>
  </si>
  <si>
    <t>Animal output</t>
  </si>
  <si>
    <t>Animal output, of which</t>
  </si>
  <si>
    <t>Potatoes</t>
  </si>
  <si>
    <t>Fruits</t>
  </si>
  <si>
    <t>Fresh vegetables</t>
  </si>
  <si>
    <t>Table wine</t>
  </si>
  <si>
    <t>Quality wine</t>
  </si>
  <si>
    <t>Olive oil</t>
  </si>
  <si>
    <t>Plants and flowers</t>
  </si>
  <si>
    <t>Animals</t>
  </si>
  <si>
    <t>Cattle</t>
  </si>
  <si>
    <t>Pigs</t>
  </si>
  <si>
    <t>Poultry</t>
  </si>
  <si>
    <t>Milk</t>
  </si>
  <si>
    <t>Eggs</t>
  </si>
  <si>
    <t>Fonte: INE, I.P., Índice de Preços dos Produtos Agrícolas no Produtor (Base 2010).</t>
  </si>
  <si>
    <t>Source: Statistics Portugal, Producer Price Index of Agricultural Products (Base 2010).</t>
  </si>
  <si>
    <t>III.2.6 - Variação média anual do índice de preços dos meios de produção na agricultura (input)</t>
  </si>
  <si>
    <t>III.2.6 - Annual average rate in index of purchase prices of the means of agricultural production (input)</t>
  </si>
  <si>
    <t>Total           Input I + Input II</t>
  </si>
  <si>
    <t xml:space="preserve">Input I </t>
  </si>
  <si>
    <t>Bens e serviços de consumo corrente (input I), dos quais</t>
  </si>
  <si>
    <t>Input II</t>
  </si>
  <si>
    <t>Bens de investimento (input II), dos quais</t>
  </si>
  <si>
    <t>Máquinas e outros bens de equipamento</t>
  </si>
  <si>
    <t>Tratores</t>
  </si>
  <si>
    <t>Sementes e plantas</t>
  </si>
  <si>
    <t>Energia e lubrificantes</t>
  </si>
  <si>
    <t>Adubos e corretivos</t>
  </si>
  <si>
    <t>Alimentos para animais</t>
  </si>
  <si>
    <t>Despesas veterinárias</t>
  </si>
  <si>
    <t>Motocultivadores e outro material de duas rodas</t>
  </si>
  <si>
    <t>Máquinas e materiais para cultura</t>
  </si>
  <si>
    <t>Máquinas e materiais para colheita</t>
  </si>
  <si>
    <t>Goods and services correntely consumed in agriculture (input I), of which</t>
  </si>
  <si>
    <t>Goods and services contribuiting to investement (input II), of which</t>
  </si>
  <si>
    <t>Machinery and other equipments</t>
  </si>
  <si>
    <t>Tractors</t>
  </si>
  <si>
    <t>Seeds and planting stock</t>
  </si>
  <si>
    <t>Energy and lubricants</t>
  </si>
  <si>
    <t>Fertilizers and soil improvers</t>
  </si>
  <si>
    <t>Animal
feedingstuffs</t>
  </si>
  <si>
    <t>Other goods and services</t>
  </si>
  <si>
    <t>Veterinary expenses</t>
  </si>
  <si>
    <r>
      <t>Rotovators and other 2 wheel equipment</t>
    </r>
    <r>
      <rPr>
        <sz val="8"/>
        <color indexed="8"/>
        <rFont val="Arial Narrow"/>
        <family val="2"/>
      </rPr>
      <t/>
    </r>
  </si>
  <si>
    <t>Machinery and plant for cultivation</t>
  </si>
  <si>
    <r>
      <t>Machinery and plant for harvesting</t>
    </r>
    <r>
      <rPr>
        <sz val="8"/>
        <color rgb="FFFF0000"/>
        <rFont val="Arial Narrow"/>
        <family val="2"/>
      </rPr>
      <t/>
    </r>
  </si>
  <si>
    <t>III.2.7.1 - Variação média anual do índice de preços na indústria (CAE-Rev.3) - Total</t>
  </si>
  <si>
    <t>III.2.7.1 - Annual average rate of price index in industry (CAE-Rev.3) - Total</t>
  </si>
  <si>
    <t xml:space="preserve">Setores de atividade (CAE-Rev.3) </t>
  </si>
  <si>
    <t>Ponderações</t>
  </si>
  <si>
    <t>Índice geral</t>
  </si>
  <si>
    <t>B/C/D/E</t>
  </si>
  <si>
    <t>General index</t>
  </si>
  <si>
    <t>Desagregação do índice geral por grandes agrupamentos industriais:</t>
  </si>
  <si>
    <t>Breakdown of general index by main industrial groups:</t>
  </si>
  <si>
    <t xml:space="preserve">    Bens de consumo</t>
  </si>
  <si>
    <t>-</t>
  </si>
  <si>
    <t xml:space="preserve">    Consumer goods</t>
  </si>
  <si>
    <t xml:space="preserve">        Bens de consumo duradouro</t>
  </si>
  <si>
    <t xml:space="preserve">       Durable consumer goods </t>
  </si>
  <si>
    <t xml:space="preserve">        Bens de consumo não duradouro </t>
  </si>
  <si>
    <t xml:space="preserve">       Non-durable consumer goods</t>
  </si>
  <si>
    <t xml:space="preserve">    Bens intermédios </t>
  </si>
  <si>
    <t xml:space="preserve">    Intermediate goods</t>
  </si>
  <si>
    <t xml:space="preserve">    Bens de investimento</t>
  </si>
  <si>
    <t xml:space="preserve">    Capital goods</t>
  </si>
  <si>
    <t xml:space="preserve">    Energia</t>
  </si>
  <si>
    <t xml:space="preserve">    Energy</t>
  </si>
  <si>
    <t>Desagregação do índice geral por secções e divisões:</t>
  </si>
  <si>
    <t>Breakdown of general index by industrial sections and divisions:</t>
  </si>
  <si>
    <t xml:space="preserve">    Indústrias extrativas</t>
  </si>
  <si>
    <t>B</t>
  </si>
  <si>
    <t xml:space="preserve">    Mining and quarrying</t>
  </si>
  <si>
    <t xml:space="preserve">    Indústrias transformadoras</t>
  </si>
  <si>
    <t>C</t>
  </si>
  <si>
    <t xml:space="preserve">    Manufacturing</t>
  </si>
  <si>
    <t xml:space="preserve">        Indústrias alimentares</t>
  </si>
  <si>
    <t xml:space="preserve">        Manufacture of food products</t>
  </si>
  <si>
    <t xml:space="preserve">        Indústria das bebidas</t>
  </si>
  <si>
    <t xml:space="preserve">        Manufacture of beverages</t>
  </si>
  <si>
    <t xml:space="preserve">        Indústria do tabaco</t>
  </si>
  <si>
    <t xml:space="preserve">        Manufacture of tobacco products</t>
  </si>
  <si>
    <t xml:space="preserve">        Fabricação de têxteis </t>
  </si>
  <si>
    <t>13</t>
  </si>
  <si>
    <t xml:space="preserve">        Manufacture of textiles</t>
  </si>
  <si>
    <t xml:space="preserve">        Indústria do vestuário</t>
  </si>
  <si>
    <t>14</t>
  </si>
  <si>
    <t xml:space="preserve">        Manufacture of wearing apparel</t>
  </si>
  <si>
    <t xml:space="preserve">        Indústria do couro e dos produtos do couro</t>
  </si>
  <si>
    <t>15</t>
  </si>
  <si>
    <t xml:space="preserve">        Manufacture of leather and related products</t>
  </si>
  <si>
    <t>Indústrias da madeira e da cortiça e suas obras, exceto mobiliário; fabricação de obras de cestaria e de espartaria</t>
  </si>
  <si>
    <t>16</t>
  </si>
  <si>
    <t>Manufacture of wood and of products of wood and cork, except furniture; manufacture of articles of straw and plaiting materials</t>
  </si>
  <si>
    <t xml:space="preserve">        Fabricação de pasta, de papel, de cartão e seus artigos</t>
  </si>
  <si>
    <t>17</t>
  </si>
  <si>
    <t>…</t>
  </si>
  <si>
    <t xml:space="preserve">        Manufacture of paper and paper products</t>
  </si>
  <si>
    <t xml:space="preserve">        Impressão e reprodução de suportes gravados</t>
  </si>
  <si>
    <t>18</t>
  </si>
  <si>
    <t xml:space="preserve">        Printing and reproduction of recorded media</t>
  </si>
  <si>
    <t>Fabricação de coque, de produtos petrolíferos refinados e de aglomerados de combustíveis</t>
  </si>
  <si>
    <t>19</t>
  </si>
  <si>
    <t xml:space="preserve">        Manufacture of coke and refined petroleum products</t>
  </si>
  <si>
    <t>Fabricação de produtos químicos e de fibras sintéticas ou  artificiais, exceto produtos farmacêuticos</t>
  </si>
  <si>
    <t>20</t>
  </si>
  <si>
    <t xml:space="preserve">        Manufacture of chemicals and chemical products</t>
  </si>
  <si>
    <t>Fabricação de produtos farmacêuticos de base e de preparações farmacêuticas</t>
  </si>
  <si>
    <t>21</t>
  </si>
  <si>
    <t>Manufacture of basic pharmaceutical products and pharmaceutical preparations</t>
  </si>
  <si>
    <t xml:space="preserve">        Fabricação de artigos de borracha e de matérias plásticas</t>
  </si>
  <si>
    <t>22</t>
  </si>
  <si>
    <t xml:space="preserve">        Manufacture of rubber and plastic products</t>
  </si>
  <si>
    <t xml:space="preserve">        Fabricação de outros produtos minerais não metálicos </t>
  </si>
  <si>
    <t>23</t>
  </si>
  <si>
    <t xml:space="preserve">        Manufacture of other non-metallic mineral products</t>
  </si>
  <si>
    <t xml:space="preserve">        Indústrias metalúrgicas de base</t>
  </si>
  <si>
    <t>24</t>
  </si>
  <si>
    <t xml:space="preserve">        Manufacture of basic metals</t>
  </si>
  <si>
    <t>Fabricação de produtos metálicos, exceto máquinas e equipamentos</t>
  </si>
  <si>
    <t>25</t>
  </si>
  <si>
    <t>Manufacture of fabricated metal products, except machinery and equipment</t>
  </si>
  <si>
    <t>Fabricação de equipamentos informáticos, equipamento para comunicações e produtos eletrónicos e óticos</t>
  </si>
  <si>
    <t>26</t>
  </si>
  <si>
    <t xml:space="preserve">        Manufacture of computer, electronic and optical products</t>
  </si>
  <si>
    <t xml:space="preserve">        Fabricação de equipamento elétrico</t>
  </si>
  <si>
    <t>27</t>
  </si>
  <si>
    <t xml:space="preserve">        Manufacture of electrical equipment</t>
  </si>
  <si>
    <t xml:space="preserve">        Fabricação de máquinas e de equipamentos, n.e.</t>
  </si>
  <si>
    <t>28</t>
  </si>
  <si>
    <t xml:space="preserve">        Manufacture of machinery and equipment n.e.c.</t>
  </si>
  <si>
    <t>Fabricação de veículos automóveis, reboques, semi-reboques e componentes para veículos automóveis</t>
  </si>
  <si>
    <t>29</t>
  </si>
  <si>
    <t xml:space="preserve">        Manufacture of motor vehicles, trailers and semi-trailers</t>
  </si>
  <si>
    <t xml:space="preserve">        Fabricação de outro equipamento de transporte</t>
  </si>
  <si>
    <t>30</t>
  </si>
  <si>
    <t xml:space="preserve">        Manufacture of other transport equipment</t>
  </si>
  <si>
    <t xml:space="preserve">        Fabricação de mobiliário e de colchões</t>
  </si>
  <si>
    <t>31</t>
  </si>
  <si>
    <t xml:space="preserve">        Manufacture of furniture</t>
  </si>
  <si>
    <t xml:space="preserve">        Outras indústrias transformadoras</t>
  </si>
  <si>
    <t>32</t>
  </si>
  <si>
    <t xml:space="preserve">        Other manufacturing</t>
  </si>
  <si>
    <t>Reparação, manutenção e instalação de máquinas e equipamentos</t>
  </si>
  <si>
    <t>33</t>
  </si>
  <si>
    <t xml:space="preserve">        Repair and installation of machinery and equipment</t>
  </si>
  <si>
    <t xml:space="preserve">    Eletricidade, gás, vapor, água quente e fria e ar frio</t>
  </si>
  <si>
    <t>D</t>
  </si>
  <si>
    <t xml:space="preserve">    Electricity, gas, steam and air conditioning supply</t>
  </si>
  <si>
    <t>Captação, tratamento e distribuição de água; saneamento, gestão de resíduos e despoluição</t>
  </si>
  <si>
    <t>E</t>
  </si>
  <si>
    <t>Water supply; sewerage, waste management and     remediation activities</t>
  </si>
  <si>
    <t>Weights</t>
  </si>
  <si>
    <t>Branches of activity (CAE-Rev.3)</t>
  </si>
  <si>
    <t>Fonte: INE, I.P., Índice de Preços na Produção Industrial (Base 2015).</t>
  </si>
  <si>
    <t>Source: Statistics Portugal, Industrial Production Price Index (Base 2015).</t>
  </si>
  <si>
    <t xml:space="preserve">Nota: As ponderações apresentadas correspondem à percentagem em relação ao nível de agregação do índice geral. </t>
  </si>
  <si>
    <t xml:space="preserve">Note: Weights refer to the highest level of the general index breakdown. </t>
  </si>
  <si>
    <t>http://www.ine.pt/xurl/ind/0008969</t>
  </si>
  <si>
    <t>III.2.7.2 - Variação média anual do índice de preços na indústria (CAE-Rev.3) - Mercado Interno</t>
  </si>
  <si>
    <t>III.2.7.2 - Annual average rate of price index in industry (CAE-Rev.3) - Internal market</t>
  </si>
  <si>
    <r>
      <t>Note: Weights refer to the highest level of the general index breakdown.</t>
    </r>
    <r>
      <rPr>
        <strike/>
        <sz val="7"/>
        <color theme="9" tint="-0.249977111117893"/>
        <rFont val="Arial Narrow"/>
        <family val="2"/>
      </rPr>
      <t/>
    </r>
  </si>
  <si>
    <t>III.2.7.3 - Variação média anual do índice de preços na indústria (CAE-Rev.3) - Mercado Externo</t>
  </si>
  <si>
    <t>III.2.7.3 - Annual average rate of price index in industry (CAE-Rev.3) - External market</t>
  </si>
  <si>
    <r>
      <t xml:space="preserve">Note: Weights refer to the highest level of the general index breakdown. </t>
    </r>
    <r>
      <rPr>
        <strike/>
        <sz val="7"/>
        <color theme="9" tint="-0.249977111117893"/>
        <rFont val="Arial Narrow"/>
        <family val="2"/>
      </rPr>
      <t/>
    </r>
  </si>
  <si>
    <t>III.2.8 -  Índice de Preços da Habitação</t>
  </si>
  <si>
    <t>III.2.8 - House Price Index</t>
  </si>
  <si>
    <t>Índices</t>
  </si>
  <si>
    <t>Taxa de variação média anual</t>
  </si>
  <si>
    <t>Nº</t>
  </si>
  <si>
    <t>Total nacional</t>
  </si>
  <si>
    <t>Existentes</t>
  </si>
  <si>
    <t>Novos</t>
  </si>
  <si>
    <r>
      <rPr>
        <sz val="8"/>
        <color theme="0"/>
        <rFont val="Arial Narrow"/>
        <family val="2"/>
      </rPr>
      <t>´</t>
    </r>
    <r>
      <rPr>
        <sz val="8"/>
        <color indexed="8"/>
        <rFont val="Arial Narrow"/>
        <family val="2"/>
      </rPr>
      <t>-6,7</t>
    </r>
  </si>
  <si>
    <r>
      <rPr>
        <sz val="8"/>
        <color theme="0"/>
        <rFont val="Arial Narrow"/>
        <family val="2"/>
      </rPr>
      <t>´</t>
    </r>
    <r>
      <rPr>
        <sz val="8"/>
        <color indexed="8"/>
        <rFont val="Arial Narrow"/>
        <family val="2"/>
      </rPr>
      <t>-1,4</t>
    </r>
  </si>
  <si>
    <t>Indexes</t>
  </si>
  <si>
    <t>Annual rate of change</t>
  </si>
  <si>
    <t>All dwellings</t>
  </si>
  <si>
    <t xml:space="preserve">Existing </t>
  </si>
  <si>
    <t xml:space="preserve">New </t>
  </si>
  <si>
    <t>Fonte: INE, I.P., Índice de Preços da Habitação (Base  2015).</t>
  </si>
  <si>
    <t>Source: Statistics Portugal, House Price Index (Base 2015).</t>
  </si>
  <si>
    <t xml:space="preserve">Nota: Taxas de variação obtidas com índices arredondados a uma casa decimal. Podem existir diferenças entre estas e as publicadas para o Índice de Preços da Habitação, que usam índices arredondados a duas casas decimais. </t>
  </si>
  <si>
    <t>Note: Annual rates obtained with indices rounded to one decimal place. There may be differences between these and those published for the House Price Index, which use indices rounded to two decimal places.</t>
  </si>
  <si>
    <t>III.2 - Nomenclaturas</t>
  </si>
  <si>
    <t>III.2 - Nomenclatures</t>
  </si>
  <si>
    <t>Classificações usadas nos quadros de informação</t>
  </si>
  <si>
    <t>Classifications used on the tables</t>
  </si>
  <si>
    <t>Classificação do Consumo Individual por Objetivo</t>
  </si>
  <si>
    <t>Classification of Individual Consumption by Purpose</t>
  </si>
  <si>
    <t xml:space="preserve">Lista de produtos agrícolas       </t>
  </si>
  <si>
    <t>List of agricultural products</t>
  </si>
  <si>
    <t>Meios de  produção</t>
  </si>
  <si>
    <t>Means of production</t>
  </si>
  <si>
    <t>Classificação das Atividades Económicas, Rev. 3</t>
  </si>
  <si>
    <t>Portuguese Classification of Economic Activities (CAE-Rev. 3)</t>
  </si>
  <si>
    <t>Tipos de alojamentos (novos/existentes)</t>
  </si>
  <si>
    <t>Types of dwelling (new/existing)</t>
  </si>
  <si>
    <t>III.2 - Indicadores</t>
  </si>
  <si>
    <t>III.2 - Indicators</t>
  </si>
  <si>
    <t>(IPC Total no ano N / IPC Total no ano N-1 - 1) * 100</t>
  </si>
  <si>
    <t>(CPI all items for year N / CPI all items for year N-1 - 1) * 100</t>
  </si>
  <si>
    <t>(IPC Total exceto habitação no ano N / IPC Total exceto habitação no ano N-1 - 1) * 100</t>
  </si>
  <si>
    <t>(CPI all items excluding housing for year N / CPI all items  excluding housing for year N-1 - 1) * 100</t>
  </si>
  <si>
    <t>(Índice de Preços na Produção no ano N / Índice de Preços na Produção no ano N-1 - 1) * 100</t>
  </si>
  <si>
    <t>(Output Price Index for year N / Output Price Index for year N-1 - 1) * 100</t>
  </si>
  <si>
    <t>(Índice output do total de produtos agrícolas no ano N / Índice output do total de produtos agrícolas no ano N-1 - 1) * 100</t>
  </si>
  <si>
    <t>(Output index of total agricultural products for year N / Output index of total agricultural products for year N-1 - 1) * 100</t>
  </si>
  <si>
    <t>[Índice output (Produtos agrícolas) no ano N / Índice output (Produtos agrícola) no ano N-1 - 1] * 100</t>
  </si>
  <si>
    <t>[Output index (agricultural products) for year N / Output index (agricultural products) for year N-1 - 1] * 100</t>
  </si>
  <si>
    <t>[Índice input (Bens de produção na agricultura) no ano N / Índice input (Bens de produção na agricultura) no ano N-1 - 1] * 100</t>
  </si>
  <si>
    <t>[Input index (agricultural production goods) for year N / Input index (agricultural production goods) for year N-1 - 1] * 100</t>
  </si>
  <si>
    <t>(IPHab no ano N/ IPHab no ano N-1 - 1) * 100</t>
  </si>
  <si>
    <t>(HPI  for year N/ IPHab for year N-1 - 1) * 100</t>
  </si>
  <si>
    <t>III.2 - Para saber mais …</t>
  </si>
  <si>
    <t>III.2 - Further information …</t>
  </si>
  <si>
    <t>Publicações/Publications</t>
  </si>
  <si>
    <t xml:space="preserve">INE: Índice de Preços no Consumidor </t>
  </si>
  <si>
    <t>INE: Estudo sobre o Poder de Compra Concelhio</t>
  </si>
  <si>
    <t>INE: Anuários Estatísticos de Portugal / Statistical Yearbooks of Portugal</t>
  </si>
  <si>
    <t xml:space="preserve">INE: Anuários Estatísticos Regionais / Regional Statistical Yearbooks </t>
  </si>
  <si>
    <t xml:space="preserve">INE: Boletim Mensal de Estatística </t>
  </si>
  <si>
    <t>INE: Estatísticas da Construção e Habitação /Building and Housing Statistics</t>
  </si>
  <si>
    <t>INE: Destaque /Press release</t>
  </si>
  <si>
    <t>BP: Relatório Anual</t>
  </si>
  <si>
    <t>BP: Boletim Estatístico</t>
  </si>
  <si>
    <t>EUROSTAT: Housing price statistics - House Price Index</t>
  </si>
  <si>
    <t>ONU: Monthly Bulletin of Statistics</t>
  </si>
  <si>
    <t>http://www.dgae.min-economia.pt (Direção-Geral das Atividades Económicas)</t>
  </si>
  <si>
    <t>http://www.autoridadedaconcorrencia.pt (Autoridade da Concorrência)</t>
  </si>
  <si>
    <t>http://epp.eurostat.ec.europa.eu/ (Eurostat)</t>
  </si>
  <si>
    <t>http://ec.europa.eu/eurostat/web/housing-price-statistics/methodology/</t>
  </si>
  <si>
    <t>http://ec.europa.eu/dgs/competition/index_pt.htm  (Direção-Geral da Concorrência, Comissão Europeia)</t>
  </si>
  <si>
    <t>http://www.un.org (Nações Unidas)</t>
  </si>
  <si>
    <t>III.3 - Nota explicativa</t>
  </si>
  <si>
    <t>III.3 - Explanatory note</t>
  </si>
  <si>
    <r>
      <t xml:space="preserve">No subcapítulo </t>
    </r>
    <r>
      <rPr>
        <b/>
        <sz val="10"/>
        <rFont val="Arial"/>
        <family val="2"/>
      </rPr>
      <t>III.3 – Empresas e estabelecimentos</t>
    </r>
    <r>
      <rPr>
        <sz val="10"/>
        <rFont val="Arial"/>
        <family val="2"/>
      </rPr>
      <t xml:space="preserve">, são divulgados dois tipos de apuramentos com base no Sistema de Contas Integradas das Empresas (SCIE):
  i) ao nível das empresas: são consideradas todas as unidades empresariais ativas localizadas no território nacional, que exercem uma atividade de produção de bens e/ou serviços durante o período de referência. A informação divulgada representa a atividade global das empresas, ou seja, inclui os valores das várias atividades (principal e secundárias), podendo estas ter sido desenvolvidas em estabelecimentos localizados fora do território nacional. O apuramento dos resultados é efetuado por atividade principal e de acordo com a localização da sede.
  ii) ao nível dos estabelecimentos: são consideradas todas as unidades locais ativas localizadas no território nacional, que exercem uma atividade de produção de bens e/ou serviços durante o período de referência. A informação divulgada representa a atividade global do estabelecimento, ou seja, inclui os valores das várias atividades (principal e secundárias). O apuramento dos resultados é efetuado por atividade principal do estabelecimento e de acordo com a sua localização. Nos quadros, são excluídos os estabelecimentos localizados fora do território nacional.
Tendo em consideração que os apuramentos dos estabelecimentos não incluem os valores produzidos nos estabelecimentos estrangeiros, a análise comparativa entre a informação das empresas e estabelecimentos deve ter em atenção esta condicionante.
O âmbito da informação do SCIE exclui as secções K, O, T e U da CAE-Rev.3.
A atualização das estatísticas das empresas, a partir do ano 2008 em diante, deriva da implementação do SEC 2010 nas Contas Nacionais, que implicou, entre outras, alterações na classificação do setor institucional das entidades, afetando consequentemente a delimitação do setor empresarial. Uma das alterações mais relevantes foi a reclassificação de diversas unidades institucionais públicas, anteriormente classificadas nos setores das sociedades não financeiras, no setor das Administrações Públicas (AP), destacando-se os casos dos hospitais EPE. Outra das alterações significativas foi a necessidade de distinguir as Sociedades Gestoras de Participações Sociais (Holdings) das Sedes sociais (Head-offices). Em Contas Nacionais, as primeiras estão excluídas do setor institucional das sociedades não financeiras, enquanto as segundas integram aquele setor. No SCIE, esta alteração afetou unicamente o setor de atividade onde estas empresas estão classificadas, ou seja na Secção M da CAE Rev.3 - Atividades de consultoria, científicas, técnicas e similares. 
</t>
    </r>
  </si>
  <si>
    <t>III.3.1 - Indicadores de empresas</t>
  </si>
  <si>
    <t>III.3.1 - Indicators of enterprises</t>
  </si>
  <si>
    <t>Densidade de empresas</t>
  </si>
  <si>
    <t>Proporção de empresas individuais</t>
  </si>
  <si>
    <t>Proporção de empresas com menos de 250 pessoas ao serviço</t>
  </si>
  <si>
    <t>Proporção de empresas com menos de 10 pessoas ao serviço</t>
  </si>
  <si>
    <t>Pessoal ao serviço por empresa</t>
  </si>
  <si>
    <t>Volume de negócios por empresa</t>
  </si>
  <si>
    <t>Indicador de concentração do volume de negócios das 4 maiores empresas</t>
  </si>
  <si>
    <t>Indicador de concentração do valor acrescentado bruto das 4 maiores empresas</t>
  </si>
  <si>
    <r>
      <t>N.º/km</t>
    </r>
    <r>
      <rPr>
        <vertAlign val="superscript"/>
        <sz val="8"/>
        <rFont val="Arial Narrow"/>
        <family val="2"/>
      </rPr>
      <t>2</t>
    </r>
  </si>
  <si>
    <t>N.º</t>
  </si>
  <si>
    <t>milhares de euros</t>
  </si>
  <si>
    <t>2008 ┴</t>
  </si>
  <si>
    <t>A. M. Lisboa</t>
  </si>
  <si>
    <t>Density of enterprises</t>
  </si>
  <si>
    <t>Proportion of individual enterprises</t>
  </si>
  <si>
    <t>Proportion of enterprises with less than 250 persons employed</t>
  </si>
  <si>
    <t>Proportion of enterprises with less than 10 persons employed</t>
  </si>
  <si>
    <t>Persons employed per enterprise</t>
  </si>
  <si>
    <t>Turnover per enterprise</t>
  </si>
  <si>
    <t xml:space="preserve">Concentration indicator of turnover of the four major enterprises </t>
  </si>
  <si>
    <t xml:space="preserve">Concentration indicator of gross value added of the four major enterprises </t>
  </si>
  <si>
    <r>
      <t>No./km</t>
    </r>
    <r>
      <rPr>
        <vertAlign val="superscript"/>
        <sz val="8"/>
        <color indexed="8"/>
        <rFont val="Arial Narrow"/>
        <family val="2"/>
      </rPr>
      <t>2</t>
    </r>
  </si>
  <si>
    <t>No.</t>
  </si>
  <si>
    <t>thousand euros</t>
  </si>
  <si>
    <t>Fonte: INE, I.P., Sistema de Contas Integradas das Empresas.</t>
  </si>
  <si>
    <t>Source: Statistics Portugal, Integrated Business Accounts System.</t>
  </si>
  <si>
    <t xml:space="preserve">Nota:A série do Sistema de Contas Integradas das Empresas para o período 2008 a 2014 foi revista no âmbito da implementação do SEC 2010 nas Contas Nacionais, nomeadamente da necessidade de distinguir as Sociedades Gestoras de Participações Sociais (Holdings) das Sedes sociais (Head-offices), tendo-se procedido a uma atualização das estatísticas das empresas, o que originou uma quebra de série em 2008. </t>
  </si>
  <si>
    <t>Note: The series of Integrated Business Accounts System for the period 2008-2014 was revised under the  scope of the implementation of ESA 2010 in National Accounts, namely from the  need to distinguish Holdings from Head-offices, which led to an update of business statistics and to a break in series in 2008.</t>
  </si>
  <si>
    <t>http://www.ine.pt/xurl/ind/0008489</t>
  </si>
  <si>
    <t>http://www.ine.pt/xurl/ind/0007187</t>
  </si>
  <si>
    <t>http://www.ine.pt/xurl/ind/0008546</t>
  </si>
  <si>
    <t>http://www.ine.pt/xurl/ind/0007396</t>
  </si>
  <si>
    <t>http://www.ine.pt/xurl/ind/0008547</t>
  </si>
  <si>
    <t>http://www.ine.pt/xurl/ind/0007397</t>
  </si>
  <si>
    <t xml:space="preserve">III.3.2 - Indicadores de estabelecimentos </t>
  </si>
  <si>
    <t xml:space="preserve">III.3.2 - Indicators of establishments </t>
  </si>
  <si>
    <t>Densidade de estabelecimentos</t>
  </si>
  <si>
    <t>Proporção de estabelecimentos com menos de 10 pessoas ao serviço</t>
  </si>
  <si>
    <t>Proporção de estabelecimentos cuja sede da empresa se situa na unidade territorial</t>
  </si>
  <si>
    <t>Pessoal ao serviço por estabelecimento</t>
  </si>
  <si>
    <t>Pessoal ao serviço nos estabelecimentos por 100 indivíduos residentes com 15 ou mais anos</t>
  </si>
  <si>
    <t>Volume de negócios por estabelecimento</t>
  </si>
  <si>
    <r>
      <t>N.º/km</t>
    </r>
    <r>
      <rPr>
        <vertAlign val="superscript"/>
        <sz val="8"/>
        <color indexed="8"/>
        <rFont val="Arial Narrow"/>
        <family val="2"/>
      </rPr>
      <t>2</t>
    </r>
  </si>
  <si>
    <t>2010 ┴</t>
  </si>
  <si>
    <t>Density of establishments</t>
  </si>
  <si>
    <t>Proportion of establishments employing less than 10 persons</t>
  </si>
  <si>
    <t>Proportion of establishments whose head office is situated in the territorial unit</t>
  </si>
  <si>
    <t>Persons employed by establishment</t>
  </si>
  <si>
    <t>Persons employed in establishments by 100 resident individual with 15 or more years</t>
  </si>
  <si>
    <t>Turnover per establishment</t>
  </si>
  <si>
    <r>
      <t>No./km</t>
    </r>
    <r>
      <rPr>
        <vertAlign val="superscript"/>
        <sz val="8"/>
        <rFont val="Arial Narrow"/>
        <family val="2"/>
      </rPr>
      <t>2</t>
    </r>
  </si>
  <si>
    <t xml:space="preserve">III.3.3 - Indicadores de empresas </t>
  </si>
  <si>
    <t xml:space="preserve">III.3.3 - Indicators of enterprises </t>
  </si>
  <si>
    <t>Proporção do VAB das empresas em setores de alta e média-alta tecnologia</t>
  </si>
  <si>
    <t>Proporção dos nascimentos de empresas em setores de alta e média-alta tecnologia</t>
  </si>
  <si>
    <t>Proporção de pessoal ao serviço em atividades de tecnologias da informação e da comunicação (TIC)</t>
  </si>
  <si>
    <t>Proporção de pessoal ao serviço das empresas maioritariamente estrangeiras</t>
  </si>
  <si>
    <t>Indicador de concentração do volume de negócios dos municípios</t>
  </si>
  <si>
    <t>Indicador de concentração do valor acrescentado bruto dos municípios</t>
  </si>
  <si>
    <t>...</t>
  </si>
  <si>
    <t>Proportion of GVA of enterprises in high and medium-high technology sectors</t>
  </si>
  <si>
    <t>Proportion of births of enterprises in high and medium-high technology sectors</t>
  </si>
  <si>
    <t>Proportion of persons employed in information and communication technology activities (ICT)</t>
  </si>
  <si>
    <t>Proportion of persons employed of enterprises with mostly foreign capital</t>
  </si>
  <si>
    <t>Turnover concentration index of municipalities</t>
  </si>
  <si>
    <t>Gross value added concentration index of municipalities</t>
  </si>
  <si>
    <t>Fonte: INE, I.P., Sistema de Contas Integradas das Empresas, Estatísticas das Filiais de Empresas Estrangeiras (FATS), Demografia das Empresas.</t>
  </si>
  <si>
    <t>Source: Statistics Portugal, Integrated Business Accounts System, Foreign Affiliates Statistics (FATS), Business Demography.</t>
  </si>
  <si>
    <t>http://www.ine.pt/xurl/ind/0008494</t>
  </si>
  <si>
    <t>http://www.ine.pt/xurl/ind/0008781</t>
  </si>
  <si>
    <t>http://www.ine.pt/xurl/ind/0007150</t>
  </si>
  <si>
    <t>http://www.ine.pt/xurl/ind/0008490</t>
  </si>
  <si>
    <t>http://www.ine.pt/xurl/ind/0008832</t>
  </si>
  <si>
    <t>http://www.ine.pt/xurl/ind/0007197</t>
  </si>
  <si>
    <t>http://www.ine.pt/xurl/ind/0007189</t>
  </si>
  <si>
    <t>http://www.ine.pt/xurl/ind/0007116</t>
  </si>
  <si>
    <t>III.3.4 - Indicadores demográficos das empresas</t>
  </si>
  <si>
    <t>III.3.4 - Business demographic indicators</t>
  </si>
  <si>
    <t>Taxa de natalidade</t>
  </si>
  <si>
    <t>Taxa de natalidade nas indústrias transformadoras</t>
  </si>
  <si>
    <t>Taxa de natalidade na construção</t>
  </si>
  <si>
    <t>Taxa de natalidade nos serviços</t>
  </si>
  <si>
    <t>Taxa de sobrevivência
(a dois anos)</t>
  </si>
  <si>
    <t>Número médio de pessoal ao serviço nos nascimentos de empresas</t>
  </si>
  <si>
    <t>Taxa de mortalidade</t>
  </si>
  <si>
    <t xml:space="preserve">2008 ┴ </t>
  </si>
  <si>
    <t>Birth rate</t>
  </si>
  <si>
    <t>Birth rate in manufacturing</t>
  </si>
  <si>
    <t>Birth rate in construction</t>
  </si>
  <si>
    <t>Birth rate in services</t>
  </si>
  <si>
    <t>Survival rate
(two years)</t>
  </si>
  <si>
    <t>Average number of persons employed in enterprise births</t>
  </si>
  <si>
    <t xml:space="preserve">Death rate </t>
  </si>
  <si>
    <t>Fonte: INE, I.P., Sistema de Contas Integradas das Empresas, Demografia das Empresas.</t>
  </si>
  <si>
    <t>Source: Statistics Portugal, Integrated Business Accounts System, Business Demography.</t>
  </si>
  <si>
    <t xml:space="preserve">Nota: Com a entrada em vigor de um novo Sistema de Normalização Contabilística (SNC), em 2010, foi produzida uma nova série de estatísticas das empresas, de acordo com as regras do SNC, para o período 2004-2009, que permite a comparação com os dados de 2010.
Indústrias transformadoras - secção C da CAE-Rev.3; Construção - secção F da CAE-Rev.3; Serviços - secções G, H, I, J, L, M, N, P, Q, R e S da CAE-Rev.3. </t>
  </si>
  <si>
    <t>Note: To enable comparability over time data, a new series of business statistics 2004-2010 has been produced, according the new Accounting System (SNC).
Manufacturing - CAE-Rev.3 section C; Construction - CAE-Rev.3 section F; Services - CAE-Rev.3 sections G, H, I, J, L, M, N, P, Q, R and S.</t>
  </si>
  <si>
    <t>http://www.ine.pt/xurl/ind/0008643</t>
  </si>
  <si>
    <t>http://www.ine.pt/xurl/ind/0008646</t>
  </si>
  <si>
    <t>http://www.ine.pt/xurl/ind/0008645</t>
  </si>
  <si>
    <t>http://www.ine.pt/xurl/ind/0006566</t>
  </si>
  <si>
    <t>http://www.ine.pt/xurl/ind/0006567</t>
  </si>
  <si>
    <t>http://www.ine.pt/xurl/ind/0006568</t>
  </si>
  <si>
    <t>III.3.5 - Rácios económico-financeiros das empresas</t>
  </si>
  <si>
    <t>III.3.5 - Economic-financial ratios of enterprises</t>
  </si>
  <si>
    <t>Produtividade aparente do trabalho</t>
  </si>
  <si>
    <r>
      <t xml:space="preserve">Gastos com o pessoal </t>
    </r>
    <r>
      <rPr>
        <i/>
        <u/>
        <sz val="8"/>
        <color theme="10"/>
        <rFont val="Arial Narrow"/>
        <family val="2"/>
      </rPr>
      <t>per capita</t>
    </r>
  </si>
  <si>
    <t>Produtividade do trabalho ajustada ao salário</t>
  </si>
  <si>
    <t>Peso dos gastos com o pessoal no VAB</t>
  </si>
  <si>
    <t>Peso do EBE no VAB</t>
  </si>
  <si>
    <t>Taxa de valor acrescentado bruto</t>
  </si>
  <si>
    <t>Rendibilidade operacional das vendas</t>
  </si>
  <si>
    <t>Taxa de investimento</t>
  </si>
  <si>
    <t>Apparent labour productivity</t>
  </si>
  <si>
    <r>
      <t xml:space="preserve">Personnel expenses </t>
    </r>
    <r>
      <rPr>
        <i/>
        <u/>
        <sz val="8"/>
        <color theme="10"/>
        <rFont val="Arial Narrow"/>
        <family val="2"/>
      </rPr>
      <t>per capita</t>
    </r>
  </si>
  <si>
    <t>Labour productivity adjusted wage</t>
  </si>
  <si>
    <t>Weight of personnel expenses in GVA</t>
  </si>
  <si>
    <t>Weight of gross operating surplus in GVA</t>
  </si>
  <si>
    <t>Gross value added rate</t>
  </si>
  <si>
    <t>Operating return on sales</t>
  </si>
  <si>
    <t>Investment rate</t>
  </si>
  <si>
    <t>http://www.ine.pt/xurl/ind/0008548</t>
  </si>
  <si>
    <t>http://www.ine.pt/xurl/ind/0008552</t>
  </si>
  <si>
    <t>http://www.ine.pt/xurl/ind/0008553</t>
  </si>
  <si>
    <t>http://www.ine.pt/xurl/ind/0008554</t>
  </si>
  <si>
    <t>http://www.ine.pt/xurl/ind/0008549</t>
  </si>
  <si>
    <t>http://www.ine.pt/xurl/ind/0008550</t>
  </si>
  <si>
    <t>http://www.ine.pt/xurl/ind/0008551</t>
  </si>
  <si>
    <t>http://www.ine.pt/xurl/ind/0008555</t>
  </si>
  <si>
    <t>http://www.ine.pt/xurl/ind/0007400</t>
  </si>
  <si>
    <t>http://www.ine.pt/xurl/ind/0007436</t>
  </si>
  <si>
    <t>http://www.ine.pt/xurl/ind/0007437</t>
  </si>
  <si>
    <t>http://www.ine.pt/xurl/ind/0007438</t>
  </si>
  <si>
    <t>http://www.ine.pt/xurl/ind/0007401</t>
  </si>
  <si>
    <t>http://www.ine.pt/xurl/ind/0007402</t>
  </si>
  <si>
    <t>http://www.ine.pt/xurl/ind/0007403</t>
  </si>
  <si>
    <t>http://www.ine.pt/xurl/ind/0007439</t>
  </si>
  <si>
    <t xml:space="preserve">III.3.6 - Empresas segundo a CAE-Rev.3 </t>
  </si>
  <si>
    <t>III.3.6 - Enterprises according to CAE-Rev.3</t>
  </si>
  <si>
    <t>Unidade: N.º</t>
  </si>
  <si>
    <t>Unit: No.</t>
  </si>
  <si>
    <t>A</t>
  </si>
  <si>
    <t>F</t>
  </si>
  <si>
    <t>G</t>
  </si>
  <si>
    <t>H</t>
  </si>
  <si>
    <t>I</t>
  </si>
  <si>
    <t>J</t>
  </si>
  <si>
    <t>L</t>
  </si>
  <si>
    <t>M</t>
  </si>
  <si>
    <t>N</t>
  </si>
  <si>
    <t>P</t>
  </si>
  <si>
    <t>Q</t>
  </si>
  <si>
    <t>R</t>
  </si>
  <si>
    <t>S</t>
  </si>
  <si>
    <t>http://www.ine.pt/xurl/ind/0008511</t>
  </si>
  <si>
    <t>http://www.ine.pt/xurl/ind/0007342</t>
  </si>
  <si>
    <t>III.3.7 - Estabelecimentos segundo a CAE-Rev.3</t>
  </si>
  <si>
    <t>III.3.7 - Establishments according to CAE-Rev.3</t>
  </si>
  <si>
    <t>http://www.ine.pt/xurl/ind/0008597</t>
  </si>
  <si>
    <t>http://www.ine.pt/xurl/ind/0007787</t>
  </si>
  <si>
    <t>III.3.8 - Sociedades segundo a CAE-Rev.3</t>
  </si>
  <si>
    <t>III.3.8 - Companies according to CAE-Rev.3</t>
  </si>
  <si>
    <t>III.3.9 - Empresas segundo o escalão de pessoal ao serviço</t>
  </si>
  <si>
    <t>III.3.9 - Enterprises according to employment size class</t>
  </si>
  <si>
    <t>0 - 249</t>
  </si>
  <si>
    <t>250 ou mais</t>
  </si>
  <si>
    <t>Menos de 10</t>
  </si>
  <si>
    <t>10 - 49</t>
  </si>
  <si>
    <t>50 - 249</t>
  </si>
  <si>
    <t>250 or more</t>
  </si>
  <si>
    <t>Less than 10</t>
  </si>
  <si>
    <t>http://www.ine.pt/xurl/ind/0008508</t>
  </si>
  <si>
    <t>http://www.ine.pt/xurl/ind/0007224</t>
  </si>
  <si>
    <t xml:space="preserve">   A. M. Lisboa</t>
  </si>
  <si>
    <t>III.3.10 - Pessoal ao serviço nas empresas segundo a CAE-Rev.3</t>
  </si>
  <si>
    <t xml:space="preserve">III.3.10 - Persons employed in enterprises according to CAE-Rev.3 </t>
  </si>
  <si>
    <t>http://www.ine.pt/xurl/ind/0008512</t>
  </si>
  <si>
    <t>http://www.ine.pt/xurl/ind/0007343</t>
  </si>
  <si>
    <t xml:space="preserve">III.3.11 - Volume de negócios das empresas segundo a CAE-Rev.3 </t>
  </si>
  <si>
    <t xml:space="preserve">III.3.11 - Turnover of enterprises according to CAE-Rev.3 </t>
  </si>
  <si>
    <t>Unidade: milhares de euros</t>
  </si>
  <si>
    <t>Unit: thousand euros</t>
  </si>
  <si>
    <t>http://www.ine.pt/xurl/ind/0008513</t>
  </si>
  <si>
    <t>http://www.ine.pt/xurl/ind/0007344</t>
  </si>
  <si>
    <t>III.3.12 - Valor acrescentado bruto das empresas segundo a CAE-Rev.3</t>
  </si>
  <si>
    <t xml:space="preserve">III.3.12 - Gross value added of enterprises according to CAE-Rev.3 </t>
  </si>
  <si>
    <t>http://www.ine.pt/xurl/ind/0008514</t>
  </si>
  <si>
    <t>http://www.ine.pt/xurl/ind/0007345</t>
  </si>
  <si>
    <t xml:space="preserve">III.3.13 - Principais variáveis das empresas por secção e divisão da CAE-Rev.3 </t>
  </si>
  <si>
    <t xml:space="preserve">III.3.13 - Main variables of enterprises by section and division of CAE-Rev.3 </t>
  </si>
  <si>
    <t>Empresas</t>
  </si>
  <si>
    <t>Pessoal ao serviço</t>
  </si>
  <si>
    <t>Principais gastos e perdas</t>
  </si>
  <si>
    <t>Principais rendimentos e ganhos</t>
  </si>
  <si>
    <t>VABpm</t>
  </si>
  <si>
    <t>CMVMC</t>
  </si>
  <si>
    <t>FSE</t>
  </si>
  <si>
    <t>Gastos com pessoal</t>
  </si>
  <si>
    <t>Volume de negócios</t>
  </si>
  <si>
    <t>Trabalhos para a própria entidade</t>
  </si>
  <si>
    <t>Subsídios à exploração</t>
  </si>
  <si>
    <t xml:space="preserve"> A</t>
  </si>
  <si>
    <t xml:space="preserve"> B</t>
  </si>
  <si>
    <t xml:space="preserve"> C</t>
  </si>
  <si>
    <t xml:space="preserve"> D </t>
  </si>
  <si>
    <t xml:space="preserve"> E</t>
  </si>
  <si>
    <t xml:space="preserve"> F</t>
  </si>
  <si>
    <t xml:space="preserve"> G</t>
  </si>
  <si>
    <t xml:space="preserve"> H</t>
  </si>
  <si>
    <t xml:space="preserve"> I</t>
  </si>
  <si>
    <t xml:space="preserve"> J</t>
  </si>
  <si>
    <t xml:space="preserve"> L</t>
  </si>
  <si>
    <t xml:space="preserve"> M</t>
  </si>
  <si>
    <t xml:space="preserve"> N</t>
  </si>
  <si>
    <t xml:space="preserve"> P</t>
  </si>
  <si>
    <t xml:space="preserve"> Q</t>
  </si>
  <si>
    <t xml:space="preserve"> R</t>
  </si>
  <si>
    <t xml:space="preserve"> S</t>
  </si>
  <si>
    <t>Enterprises</t>
  </si>
  <si>
    <t>Persons employed</t>
  </si>
  <si>
    <t>Main outgoings and losses</t>
  </si>
  <si>
    <t>Main incomes and gains</t>
  </si>
  <si>
    <t xml:space="preserve">Gross fixed capital formation </t>
  </si>
  <si>
    <t>GVAmp</t>
  </si>
  <si>
    <t>Personnel expenses</t>
  </si>
  <si>
    <t>Turnover</t>
  </si>
  <si>
    <t>Own work for the entity</t>
  </si>
  <si>
    <t>Operating subsidies</t>
  </si>
  <si>
    <t>http://www.ine.pt/xurl/ind/0008466</t>
  </si>
  <si>
    <t>http://www.ine.pt/xurl/ind/0008467</t>
  </si>
  <si>
    <t>http://www.ine.pt/xurl/ind/0008470</t>
  </si>
  <si>
    <t>http://www.ine.pt/xurl/ind/0008471</t>
  </si>
  <si>
    <t>http://www.ine.pt/xurl/ind/0008484</t>
  </si>
  <si>
    <t>http://www.ine.pt/xurl/ind/0008482</t>
  </si>
  <si>
    <t>http://www.ine.pt/xurl/ind/0008483</t>
  </si>
  <si>
    <t>http://www.ine.pt/xurl/ind/0008485</t>
  </si>
  <si>
    <t>http://www.ine.pt/xurl/ind/0008486</t>
  </si>
  <si>
    <t>http://www.ine.pt/xurl/ind/0006541</t>
  </si>
  <si>
    <t>http://www.ine.pt/xurl/ind/0006542</t>
  </si>
  <si>
    <t>http://www.ine.pt/xurl/ind/0006545</t>
  </si>
  <si>
    <t>http://www.ine.pt/xurl/ind/0006546</t>
  </si>
  <si>
    <t>http://www.ine.pt/xurl/ind/0006557</t>
  </si>
  <si>
    <t>http://www.ine.pt/xurl/ind/0006558</t>
  </si>
  <si>
    <t>http://www.ine.pt/xurl/ind/0006559</t>
  </si>
  <si>
    <t>http://www.ine.pt/xurl/ind/0006560</t>
  </si>
  <si>
    <t>http://www.ine.pt/xurl/ind/0006561</t>
  </si>
  <si>
    <t>III.3.14 - Variáveis das empresas do setor das tecnologias da informação e da comunicação (TIC)</t>
  </si>
  <si>
    <t>III.3.14 - Variables of information and communication technology (ICT) sector</t>
  </si>
  <si>
    <t>http://www.ine.pt/xurl/ind/0008491</t>
  </si>
  <si>
    <t>http://www.ine.pt/xurl/ind/0007191</t>
  </si>
  <si>
    <t>http://www.ine.pt/xurl/ind/0008515</t>
  </si>
  <si>
    <t>http://www.ine.pt/xurl/ind/0007361</t>
  </si>
  <si>
    <t>http://www.ine.pt/xurl/ind/0008517</t>
  </si>
  <si>
    <t>http://www.ine.pt/xurl/ind/0007363</t>
  </si>
  <si>
    <t>http://www.ine.pt/xurl/ind/0008519</t>
  </si>
  <si>
    <t>http://www.ine.pt/xurl/ind/0007365</t>
  </si>
  <si>
    <t xml:space="preserve">III.3.15 - Rácios económico-financeiros das sociedades por setor de atividade da CAE-Rev.3 </t>
  </si>
  <si>
    <t>III.3.15 - Economic-financial ratios of companies, by activity sector of CAE-Rev.3</t>
  </si>
  <si>
    <t>Rendibilidade dos capitais próprios</t>
  </si>
  <si>
    <t>Rendibilidade do ativo líquido</t>
  </si>
  <si>
    <t>Rotação dos capitais próprios</t>
  </si>
  <si>
    <t>Rotação do ativo líquido</t>
  </si>
  <si>
    <r>
      <t xml:space="preserve">Rácio </t>
    </r>
    <r>
      <rPr>
        <i/>
        <u/>
        <sz val="8"/>
        <color theme="10"/>
        <rFont val="Arial Narrow"/>
        <family val="2"/>
      </rPr>
      <t>Debt to Equity</t>
    </r>
  </si>
  <si>
    <t>Autonomia financeira</t>
  </si>
  <si>
    <t>Solvabilidade</t>
  </si>
  <si>
    <t>Rácio de endividamento</t>
  </si>
  <si>
    <t>Return on equity</t>
  </si>
  <si>
    <t>Return on net assets</t>
  </si>
  <si>
    <t xml:space="preserve">Rotation of equity </t>
  </si>
  <si>
    <t xml:space="preserve">Net asset turnover </t>
  </si>
  <si>
    <r>
      <t>Debt</t>
    </r>
    <r>
      <rPr>
        <i/>
        <u/>
        <sz val="8"/>
        <color theme="10"/>
        <rFont val="Arial Narrow"/>
        <family val="2"/>
      </rPr>
      <t xml:space="preserve"> to equity ratio</t>
    </r>
    <r>
      <rPr>
        <u/>
        <sz val="8"/>
        <color theme="10"/>
        <rFont val="Arial Narrow"/>
        <family val="2"/>
      </rPr>
      <t xml:space="preserve"> </t>
    </r>
  </si>
  <si>
    <t>Financial autonomy</t>
  </si>
  <si>
    <t>Solvency</t>
  </si>
  <si>
    <t xml:space="preserve">Debt ratio </t>
  </si>
  <si>
    <t>http://www.ine.pt/xurl/ind/0007388</t>
  </si>
  <si>
    <t>http://www.ine.pt/xurl/ind/0007412</t>
  </si>
  <si>
    <t>http://www.ine.pt/xurl/ind/0007413</t>
  </si>
  <si>
    <t>http://www.ine.pt/xurl/ind/0007414</t>
  </si>
  <si>
    <t>http://www.ine.pt/xurl/ind/0007389</t>
  </si>
  <si>
    <t>http://www.ine.pt/xurl/ind/0007390</t>
  </si>
  <si>
    <t>http://www.ine.pt/xurl/ind/0007391</t>
  </si>
  <si>
    <t>http://www.ine.pt/xurl/ind/0007415</t>
  </si>
  <si>
    <t>http://www.ine.pt/xurl/ind/0007445</t>
  </si>
  <si>
    <t>http://www.ine.pt/xurl/ind/0007446</t>
  </si>
  <si>
    <t>http://www.ine.pt/xurl/ind/0007447</t>
  </si>
  <si>
    <t>http://www.ine.pt/xurl/ind/0007448</t>
  </si>
  <si>
    <t>http://www.ine.pt/xurl/ind/0008622</t>
  </si>
  <si>
    <t>http://www.ine.pt/xurl/ind/0008623</t>
  </si>
  <si>
    <t>http://www.ine.pt/xurl/ind/0008624</t>
  </si>
  <si>
    <t>http://www.ine.pt/xurl/ind/0008625</t>
  </si>
  <si>
    <t>http://www.ine.pt/xurl/ind/0007416</t>
  </si>
  <si>
    <t>http://www.ine.pt/xurl/ind/0007417</t>
  </si>
  <si>
    <t>http://www.ine.pt/xurl/ind/0007418</t>
  </si>
  <si>
    <t>http://www.ine.pt/xurl/ind/0007419</t>
  </si>
  <si>
    <t>III.3.16 - Variáveis das sociedades por secção e divisão da CAE-Rev.3</t>
  </si>
  <si>
    <t>III.3.16 - Variables of companies by section and division of CAE-Rev.3</t>
  </si>
  <si>
    <t>Sociedades</t>
  </si>
  <si>
    <t>Ativo corrente</t>
  </si>
  <si>
    <t>Capital próprio</t>
  </si>
  <si>
    <t>Passivo</t>
  </si>
  <si>
    <t>Companies</t>
  </si>
  <si>
    <t>Current assets</t>
  </si>
  <si>
    <t>Equity</t>
  </si>
  <si>
    <t>Liabilities</t>
  </si>
  <si>
    <t>http://www.ine.pt/xurl/ind/0006569</t>
  </si>
  <si>
    <t>http://www.ine.pt/xurl/ind/0006570</t>
  </si>
  <si>
    <t>http://www.ine.pt/xurl/ind/0007358</t>
  </si>
  <si>
    <t>http://www.ine.pt/xurl/ind/0007359</t>
  </si>
  <si>
    <t>http://www.ine.pt/xurl/ind/0007360</t>
  </si>
  <si>
    <t>III.3.17 - Grandes grupos económicos por atividade económica principal (CAE-Rev.3), segundo os escalões de empresas participadas</t>
  </si>
  <si>
    <t>III.3.17 - Major economic groups by main economic activity (CAE-Rev.3), according to subsidiaries size class</t>
  </si>
  <si>
    <t xml:space="preserve">menos de 4 </t>
  </si>
  <si>
    <t>≥ 4 e &lt; 10</t>
  </si>
  <si>
    <t>≥ 10 e &lt; 20</t>
  </si>
  <si>
    <t>≥ 20  e &lt; 50</t>
  </si>
  <si>
    <t>mais de 50</t>
  </si>
  <si>
    <t>2014 ┴</t>
  </si>
  <si>
    <t>A - Agricultura, produção animal, caça, floresta e pesca</t>
  </si>
  <si>
    <t>A - Agriculture, farming of animals, hunting and forestry</t>
  </si>
  <si>
    <t>B - Indústrias extrativas</t>
  </si>
  <si>
    <t>B - Mining and quarrying</t>
  </si>
  <si>
    <t>C - Indústria transformadora</t>
  </si>
  <si>
    <t>C - Manufacturing</t>
  </si>
  <si>
    <t>D - Eletricidade, gás, vapor, água quente e fria e ar frio</t>
  </si>
  <si>
    <t>D - Electricity, gas, steam, cold and hot water and cold air</t>
  </si>
  <si>
    <t>E - Captação, tratamento e distribuição de água; saneamento, gestão de resíduos e despoluição</t>
  </si>
  <si>
    <t>E - Water collection, treatment and distribution; sewerage, waste management and remediation activities</t>
  </si>
  <si>
    <t xml:space="preserve">F - Construção </t>
  </si>
  <si>
    <t>F - Construction</t>
  </si>
  <si>
    <t>G - Comércio por grosso e a retalho; reparação de veículos automóveis e motociclos</t>
  </si>
  <si>
    <t>G - Wholesale and retail trade; repair of motor vehicles and motorcycles</t>
  </si>
  <si>
    <t>H - Transportes e armazenagem</t>
  </si>
  <si>
    <t>H - Transportation and storage</t>
  </si>
  <si>
    <t>I - Alojamento, restauração e similares</t>
  </si>
  <si>
    <t>I - Accommodation and food service activities</t>
  </si>
  <si>
    <t>J - Atividades de informação e comunicação</t>
  </si>
  <si>
    <t>J - Information and communication activities</t>
  </si>
  <si>
    <t>K - Atividades financeiras e de seguros</t>
  </si>
  <si>
    <t>K - Financial and insurance activities</t>
  </si>
  <si>
    <t>L - Atividades imobiliárias</t>
  </si>
  <si>
    <t>L - Real estate activities</t>
  </si>
  <si>
    <t>M - Atividades de consultoria, científicas, técnicas e similares</t>
  </si>
  <si>
    <t>M - Consultancy, scientific and technical activities</t>
  </si>
  <si>
    <t>N - Atividades administrativas e dos serviços de apoio</t>
  </si>
  <si>
    <t>N - Administrative and support service activities</t>
  </si>
  <si>
    <t>P - Educação</t>
  </si>
  <si>
    <t>P - Education</t>
  </si>
  <si>
    <t>Q - Atividades de saúde humana e apoio social</t>
  </si>
  <si>
    <t>Q - Human health and social work activities</t>
  </si>
  <si>
    <t>R - Atividades artísticas, de espetáculos, desportivas e recreativas</t>
  </si>
  <si>
    <t>R - Arts, entertainment, sports and recreation activities</t>
  </si>
  <si>
    <t>S - Outras atividades de serviços</t>
  </si>
  <si>
    <t>S - Other service activities</t>
  </si>
  <si>
    <t xml:space="preserve">less than 4 </t>
  </si>
  <si>
    <t>more than 50</t>
  </si>
  <si>
    <t xml:space="preserve">Fonte: INE, I.P., Estatísticas dos Grupos de Empresas. </t>
  </si>
  <si>
    <t xml:space="preserve">Source: Statistics Portugal, Statistical Enterprise Groups. </t>
  </si>
  <si>
    <t>Nota: A partir de 2014, os dados refletem a reformulação metodológica ocorrida no âmbito dos Grupos de Empresas de modo a acompanhar as alterações introduzidas nos quadros de grupos da IES (Informação Empresarial Simplificada), a sua principal fonte de informação. Estas alterações na fonte permitiram obter informação exaustiva sobre as relações de controlo entre as unidades jurídicas, levando à identificação de todos os grupos residentes desde que contenham pelo menos duas unidades jurídicas. Na informação produzida anteriormente era recolhida a informação dos principais grupos a operar em Portugal estendendo a informação do seu perímetro às suas participadas (empresas associadas e outras). A partir de 2014, os valores apresentados reportam-se às unidades jurídicas que pertençam ao perímetro de controlo de qualquer grupo que opere em Portugal, independentemente do número de unidades controladas, onde se incluem as empresas cabeças de grupo.</t>
  </si>
  <si>
    <t>Note: From 2014 on, data reflect the methodology reformulation used within the scope of the Groups of Enterprises with the goal of keeping up with the changes introduced in the tables related to groups belonging to IES (Simplified Business Information), its main source of information. These changes in the source allowed to obtain detailed information on the ownership relations between the legal units, allowing to identify all the resident groups as long as they include at least two legal units. Data previously made available resulted from the retrieval of information from the main groups operating in Portugal and included the scope of their business to  the participated companies (associated enterprises and others). Since 2014 data refer to the legal units that belong to the control scope of any group that operates in Portugal, regardless of the number of controlled units, including the head companies of the group.</t>
  </si>
  <si>
    <t>III.3.18 - Grandes grupos económicos por forma jurídica, segundo os escalões de ano de início de atividade da "Cabeça de Grupo"</t>
  </si>
  <si>
    <t xml:space="preserve">III.3.18 - Major economic groups by legal form, according to "Group Head" start-up year </t>
  </si>
  <si>
    <t>&lt; 1990</t>
  </si>
  <si>
    <t>≥ 1990 e &lt; 1995</t>
  </si>
  <si>
    <t>≥ 1995 e &lt; 2000</t>
  </si>
  <si>
    <t>≥ 2000 e &lt; 2005</t>
  </si>
  <si>
    <t>≥ 2005 e &lt; 2010</t>
  </si>
  <si>
    <t>≥ 2010</t>
  </si>
  <si>
    <t>Cooperativa</t>
  </si>
  <si>
    <t>Empresa Pública/
Pessoa coletiva de Direito Público</t>
  </si>
  <si>
    <t>Public enterprises</t>
  </si>
  <si>
    <t>Sociedade Anónima</t>
  </si>
  <si>
    <t>Joint stock company</t>
  </si>
  <si>
    <t>Sociedade por Quotas</t>
  </si>
  <si>
    <t>Limited liability partnership</t>
  </si>
  <si>
    <t>Outra</t>
  </si>
  <si>
    <t>Other</t>
  </si>
  <si>
    <t>≥ 1990 and &lt; 1995</t>
  </si>
  <si>
    <t>≥ 1995 and &lt; 2000</t>
  </si>
  <si>
    <t>≥ 2000 and &lt; 2005</t>
  </si>
  <si>
    <t>≥ 2005 and &lt; 2010</t>
  </si>
  <si>
    <t>III.3.19 - Grandes grupos económicos por escalões de empresas participadas, segundo o número e a distribuição dos grupos</t>
  </si>
  <si>
    <t>III.3.19 - Major economic groups by subsidiaries size class, according to number and groups distribution</t>
  </si>
  <si>
    <t>Em grupos com apenas empresas nacionais</t>
  </si>
  <si>
    <t>Em grupos que incluem empresas estrangeiras</t>
  </si>
  <si>
    <t>Empresas controladas</t>
  </si>
  <si>
    <t>Das quais cabeças de grupos</t>
  </si>
  <si>
    <t>≥ 20 e &lt; 50</t>
  </si>
  <si>
    <t>Groups with only Subsidiaries
domestic subsidiaries</t>
  </si>
  <si>
    <t>Groups including Subsidiaries
foreign subsidiaries</t>
  </si>
  <si>
    <t>Subsidiaries</t>
  </si>
  <si>
    <t>Of wich
Group-head</t>
  </si>
  <si>
    <t>III.3 - Classificações</t>
  </si>
  <si>
    <t>III.3 - Classifications</t>
  </si>
  <si>
    <t>Classificação Portuguesa de Atividades Económicas (CAE-Rev. 3)</t>
  </si>
  <si>
    <t>Agricultura, produção animal, caça, floresta e pesca</t>
  </si>
  <si>
    <t>Agriculture, forestryand fishing</t>
  </si>
  <si>
    <t>Indústrias extrativas</t>
  </si>
  <si>
    <t>Mining and quarrying</t>
  </si>
  <si>
    <t>Indústrias transformadoras</t>
  </si>
  <si>
    <t>Manufacturing</t>
  </si>
  <si>
    <t>Indústrias alimentares</t>
  </si>
  <si>
    <t>Manufacture of food products</t>
  </si>
  <si>
    <t>Indústria das bebidas</t>
  </si>
  <si>
    <t>Manufacture of beverages</t>
  </si>
  <si>
    <t>Indústria do tabaco</t>
  </si>
  <si>
    <t>Manufacture of tobacco products</t>
  </si>
  <si>
    <t xml:space="preserve">Fabricação de têxteis </t>
  </si>
  <si>
    <t>Manufacture of textiles</t>
  </si>
  <si>
    <t>Indústria do vestuário</t>
  </si>
  <si>
    <t>Manufacture of wearing apparel</t>
  </si>
  <si>
    <t>Indústria do couro e dos produtos do couro</t>
  </si>
  <si>
    <t>Manufacture of leather and related products</t>
  </si>
  <si>
    <t>Indústrias da madeira e da cortiça e suas  obras, exceto mobiliário; Fabricação de obras de cestaria e de espartaria</t>
  </si>
  <si>
    <t>Fabricação de pasta, de papel, de cartão e seus artigos</t>
  </si>
  <si>
    <t>Manufacture of paper and paper products</t>
  </si>
  <si>
    <t>Impressão e reprodução de suportes gravados</t>
  </si>
  <si>
    <t>Printing and reproduction of recorded media</t>
  </si>
  <si>
    <t>Fabricação de coque, produtos petrolíferos refinados e de aglomerados de combustíveis</t>
  </si>
  <si>
    <t>Manufacture of coke, refined petroleum products and fuels briquettes</t>
  </si>
  <si>
    <t>Fabricação de produtos químicos e de fibras sintéticas ou artificiais, exceto produtos farmacêuticos</t>
  </si>
  <si>
    <t>Manufacture of chemicals, chemical products and man-made fibres, except pharmaceutical products</t>
  </si>
  <si>
    <t>Fabricação de produtos farmacêuticos de base e de  preparações farmacêuticas</t>
  </si>
  <si>
    <t>Fabricação de artigos de borracha e de matérias plásticas</t>
  </si>
  <si>
    <t>Manufacture of rubber and plastic products</t>
  </si>
  <si>
    <t xml:space="preserve">Fabrico de outros produtos minerais não metálicos </t>
  </si>
  <si>
    <t>Manufacture of other non-metallic mineral products</t>
  </si>
  <si>
    <t>Indústrias metalúrgicas de base</t>
  </si>
  <si>
    <t>Manufacture of basic metals</t>
  </si>
  <si>
    <t>Manufacture of computer, communication equipment, electronic and optical products</t>
  </si>
  <si>
    <t>Fabricação de equipamento elétrico</t>
  </si>
  <si>
    <t>Manufacture of electrical equipment</t>
  </si>
  <si>
    <t>Fabricação de máquinas e de equipamentos, n.e.</t>
  </si>
  <si>
    <t>Manufacture of machinery and equipment n.e.c.</t>
  </si>
  <si>
    <t>Manufacture of motor vehicles, trailers, semi-trailers and parts and accessories for motor vehicles</t>
  </si>
  <si>
    <t>Fabricação de outro equipamento de transporte</t>
  </si>
  <si>
    <t>Manufacture of other transport equipment</t>
  </si>
  <si>
    <t>Fabrico de mobiliário e de colchões</t>
  </si>
  <si>
    <t>Manufacture of furniture</t>
  </si>
  <si>
    <t>Outras indústrias transformadoras</t>
  </si>
  <si>
    <t>Other manufacturing activities</t>
  </si>
  <si>
    <t>Repair, maintenance and installation of machinery and equipment</t>
  </si>
  <si>
    <t>Eletricidade, gás, vapor, água quente e fria e ar frio</t>
  </si>
  <si>
    <t>Electricity, gas, steam, cold and hot water and cold air</t>
  </si>
  <si>
    <t>Captação, tratamento e distribuição de água; saneamento,  gestão de resíduos e despoluição</t>
  </si>
  <si>
    <t>Water collection, treatment and distribution; sewerage, waste management and remediation activities</t>
  </si>
  <si>
    <t>Comércio por grosso e a retalho; reparação de veículos automóveis e motociclos</t>
  </si>
  <si>
    <t>Wholesale and retail trade; repair of motor vehicles and motorcycles</t>
  </si>
  <si>
    <t>Transportes e armazenagem</t>
  </si>
  <si>
    <t>Transportation and storage</t>
  </si>
  <si>
    <t>Alojamento, restauração e similares</t>
  </si>
  <si>
    <t>Accommodation and food service activities</t>
  </si>
  <si>
    <t xml:space="preserve">Atividades de informação e de comunicação </t>
  </si>
  <si>
    <t>Information and communication activities</t>
  </si>
  <si>
    <t>Atividades imobiliárias</t>
  </si>
  <si>
    <t>Real estate activities</t>
  </si>
  <si>
    <t>Atividades de consultoria,  científicas, técnicas e similares</t>
  </si>
  <si>
    <t>Consultancy, scientific and technical activities</t>
  </si>
  <si>
    <t>Atividades administrativas e dos serviços de apoio</t>
  </si>
  <si>
    <t>Administrative and support service activities</t>
  </si>
  <si>
    <t>Atividades de saúde humana e apoio  social</t>
  </si>
  <si>
    <t>Human health and social work activities</t>
  </si>
  <si>
    <t>Atividades artísticas, de espetáculos, desportivas e recreativas</t>
  </si>
  <si>
    <t>Arts, entertainment, sports and recreation activities</t>
  </si>
  <si>
    <t>Other service activities</t>
  </si>
  <si>
    <t>III.3 - Indicadores</t>
  </si>
  <si>
    <t>III.3 - Indicators</t>
  </si>
  <si>
    <t>Número de empresas / Área do município (km²)</t>
  </si>
  <si>
    <t>Number of enterprises / Area of Municipality (km2)</t>
  </si>
  <si>
    <t>Número de estabelecimentos / Área do município (km²)</t>
  </si>
  <si>
    <t>Number of establishments / Area of Municipality (km2)</t>
  </si>
  <si>
    <t>Volume de negócios das 4 maiores empresas / Volume de negócios das empresas x 100</t>
  </si>
  <si>
    <t>Turnover of the 4 largest enterprises / Turnover of enterprises x 100</t>
  </si>
  <si>
    <t>VAB das 4 maiores empresas / VAB das empresas x 100</t>
  </si>
  <si>
    <t>GVA of the 4 largest enterprises / GVA of enterprises x 100</t>
  </si>
  <si>
    <t>Corresponde à metade da soma dos valores absolutos das diferenças entre a quota do valor acrescentado bruto de cada município e a quota do número de municípios expressa em percentagem</t>
  </si>
  <si>
    <t>Corresponds to half of the absolute values sum for the differences between the share of gross value added, of each municipality, and the share of the number of municipalities, expressed as a percentage</t>
  </si>
  <si>
    <t>Corresponde à metade da soma dos valores absolutos das diferenças entre a quota do volume de negócios de cada município e a quota do número de municípios expressa em percentagem</t>
  </si>
  <si>
    <t>Corresponds to half of the absolute values sum for the differences between the share of turnover, of each municipality, and the share of the number of municipalities, expressed as a percentage</t>
  </si>
  <si>
    <t>Pessoal ao serviço nos estabelecimentos / Número de indivíduos residentes com 15 ou mais anos</t>
  </si>
  <si>
    <t>Persons employed in establishments/ Number of resident individual with 15 or more years</t>
  </si>
  <si>
    <t>Pessoal ao serviço nas empresas / Número de empresas</t>
  </si>
  <si>
    <t>Persons employed in enterprises / Number of enterprises</t>
  </si>
  <si>
    <t>Pessoal ao serviço nos estabelecimentos / Número de estabelecimentos</t>
  </si>
  <si>
    <t>Persons employed in establishments / Number of establishments</t>
  </si>
  <si>
    <t>Número de empresas individuais / Número de empresas x 100</t>
  </si>
  <si>
    <t>Number of individual enterprises / Number of enterprises x 100</t>
  </si>
  <si>
    <t>Número de empresas com menos de 250 pessoas ao serviço / Número de empresas x 100</t>
  </si>
  <si>
    <t>Number of enterprises with less than 250 persons employed / Number of enterprises x 100</t>
  </si>
  <si>
    <t>Número de empresas com menos de 10 pessoas ao serviço / Número de empresas x 100</t>
  </si>
  <si>
    <t>Number of enterprises with less than 10 persons employed / Number of enterprises x 100</t>
  </si>
  <si>
    <t>Número de estabelecimentos com menos de 10 pessoas ao serviço / Número de estabelecimentos x 100</t>
  </si>
  <si>
    <t>Number of establishments with less than 10 persons employed / Number of establishments x 100</t>
  </si>
  <si>
    <t>Número de estabelecimentos cuja sede se situa na unidade territorial / Número de estabelecimentos x 100</t>
  </si>
  <si>
    <t>Number of establishments whose head office is situated in the territorial unit/ Number of establishments x 100</t>
  </si>
  <si>
    <t>VAB das divisões/grupos da CAE-Rev.3: 20, 21, 25.4, 26, 27, 28, 29, 30.2, 30.3, 30.4, 30.9, 32.5, 59, 60, 61, 62, 63, 72 / VAB das empresas x 100</t>
  </si>
  <si>
    <t>GVA of NACE-Rev.2 divisions/groups: 20, 21, 25.4, 26, 27, 28, 29, 30.2, 30.3, 30.4, 30.9, 32.5, 59, 60, 61, 62, 63, 72 / GVA of enterprises x 100</t>
  </si>
  <si>
    <t xml:space="preserve">Número de nascimentos de empresas em setores de alta e média alta tecnologia (divisões/grupos da CAE-Rev.3: 20, 21, 25.4, 26, 27, 28, 29, 30.2, 30.3, 32.5, 59, 60, 61, 62, 63, 72) / Número de nascimentos de empresas x 100 </t>
  </si>
  <si>
    <t xml:space="preserve">Number of births of enterprises in high and medium-high tecnology sector (NACE-Rev.2 divisions/groups: 20, 21, 25.4, 26, 27, 28, 29, 30.2, 30.3, 32.5, 59, 60, 61, 62, 63, 72) / Number of births of enterprises x 100 </t>
  </si>
  <si>
    <t>Pessoal ao serviço dos grupos da CAE-Rev.3: 261, 262, 263, 264, 268, 465, 582, 61, 62, 631, 951 / Pessoal ao serviço das empresas x 100</t>
  </si>
  <si>
    <t>Persons employed of NACE-Rev.2 groups: 261, 262, 263, 264, 268, 465, 582, 61, 62, 631, 951 / Persons employed in enterprises x 100</t>
  </si>
  <si>
    <t>Emprego de empresas com particpação de capital estrangeiro superior a 50% / Emprego das empresas x 100</t>
  </si>
  <si>
    <t>Persons employed in enterprises with foreign capital participation higher than 50% / Persons employed in enterprises x 100</t>
  </si>
  <si>
    <t>Passivo / Capital próprio</t>
  </si>
  <si>
    <t>Liabilities / Equity</t>
  </si>
  <si>
    <t>Quociente entre o número de nascimentos reais e o número de empresas ativas no período de referência.</t>
  </si>
  <si>
    <t xml:space="preserve">Number of real births of enterprises in the year n/ Number of active enterprises in the year n x 100 </t>
  </si>
  <si>
    <t>Quociente entre o número de empresas ativas em n, que tendo nascido em n-t sobreviveram t anos, e o número de nascimentos em n-t.</t>
  </si>
  <si>
    <t>Number of enterprises that were born in year n-t and survived to year t as a percentage of all enterprises born in year n-t</t>
  </si>
  <si>
    <t>Volume de negócios das empresas / Número de empresas</t>
  </si>
  <si>
    <t>Turnover of enterprises / Number of enterprises</t>
  </si>
  <si>
    <t>Passivo / Ativo</t>
  </si>
  <si>
    <t>Liabilities / Assets</t>
  </si>
  <si>
    <t>Pessoal ao serviço nos nascimentos de empresas / Total de nascimentos de empresas</t>
  </si>
  <si>
    <t xml:space="preserve">Persons employed in births of enterprises / Total of births of enterprises </t>
  </si>
  <si>
    <t>Volume de negócios dos estabelecimentos / Número de estabelecimentos</t>
  </si>
  <si>
    <t>Turnover of establishments / Number of establishments</t>
  </si>
  <si>
    <t>Quociente entre o número de mortes reais e o número de empresas ativas no período de referência.</t>
  </si>
  <si>
    <t xml:space="preserve">Number of real deaths of enterprises in the year n/ Number of active enterprises in the year n x 100 </t>
  </si>
  <si>
    <t>Gastos com pessoal / Pessoal ao serviço</t>
  </si>
  <si>
    <t>Personnel expenses / Persons employed</t>
  </si>
  <si>
    <t>(GVA at factor costs / Personnel expenses) *  (Employees / Persons employed) * 100</t>
  </si>
  <si>
    <t>Gastos com pessoal / VAB * 100</t>
  </si>
  <si>
    <t>Personnel expenses / GVA * 100</t>
  </si>
  <si>
    <t>EBE / VAB * 100</t>
  </si>
  <si>
    <t>GOS / GVA *100</t>
  </si>
  <si>
    <t>VAB / Produção * 100</t>
  </si>
  <si>
    <t>GVA / Production * 100</t>
  </si>
  <si>
    <t xml:space="preserve">Resultados operacionais / Volume de negócios * 100 </t>
  </si>
  <si>
    <t>Operating results / Turnover * 100</t>
  </si>
  <si>
    <t>GFCF / GVA at factor costs * 100</t>
  </si>
  <si>
    <t>Resultado líquido do exercício / Capital próprio * 100</t>
  </si>
  <si>
    <t>Net profit / Equity * 100</t>
  </si>
  <si>
    <t>Resultado líquido do exercício / Ativo * 100</t>
  </si>
  <si>
    <t>Net profit / Assets * 100</t>
  </si>
  <si>
    <t>Volume de negócios / Capital próprio * 100</t>
  </si>
  <si>
    <t>Turnover  / Equity * 100</t>
  </si>
  <si>
    <t>Volume de negócios / Ativo * 100</t>
  </si>
  <si>
    <t>Turnover / Assets * 100</t>
  </si>
  <si>
    <t>Capital próprio / Ativo * 100</t>
  </si>
  <si>
    <t>Equity / Assets * 100</t>
  </si>
  <si>
    <t>Capital próprio / Passivo * 100</t>
  </si>
  <si>
    <t>Equity / Liabilities * 100</t>
  </si>
  <si>
    <t>III.3 - Para saber mais …</t>
  </si>
  <si>
    <t>III.3 - Further information …</t>
  </si>
  <si>
    <t>INE: Empresas em Portugal</t>
  </si>
  <si>
    <t>INE: Estabelecimentos Comerciais - Unidades de Dimensão Relevante</t>
  </si>
  <si>
    <t>EUROSTAT: European Business - Facts and Figures</t>
  </si>
  <si>
    <t>EUROSTAT: Quarterly Panorama of European Business Statistics</t>
  </si>
  <si>
    <t>EUROSTAT: Business in Europe (pocketbook)</t>
  </si>
  <si>
    <t xml:space="preserve">III.4.1 - Indicadores do comércio internacional </t>
  </si>
  <si>
    <t xml:space="preserve">III.4.1 - Indicators of international trade </t>
  </si>
  <si>
    <t>Taxa de cobertura das importações pelas exportações</t>
  </si>
  <si>
    <t>Proporção das exportações para os 4 principais mercados no total das exportações</t>
  </si>
  <si>
    <t>Proporção das exportações intra-UE (UE28) no total das exportações</t>
  </si>
  <si>
    <t>Proporção das exportações para Espanha no total das exportações</t>
  </si>
  <si>
    <t>Proporção das importações dos 4 principais mercados no total das importações</t>
  </si>
  <si>
    <t>Proporção das importações intra-UE (UE28) no total das importações</t>
  </si>
  <si>
    <t>Proporção das importações provenientes de Espanha no total das importações</t>
  </si>
  <si>
    <t>Proporção das exportações de bens de alta tecnologia no total das exportações</t>
  </si>
  <si>
    <t>Intensidade exportadora</t>
  </si>
  <si>
    <t>Grau de abertura</t>
  </si>
  <si>
    <t xml:space="preserve"> Continente</t>
  </si>
  <si>
    <t xml:space="preserve">  Norte</t>
  </si>
  <si>
    <t xml:space="preserve">  Centro</t>
  </si>
  <si>
    <t xml:space="preserve">  A. M. Lisboa</t>
  </si>
  <si>
    <t xml:space="preserve">  Alentejo</t>
  </si>
  <si>
    <t xml:space="preserve">  Algarve</t>
  </si>
  <si>
    <t>Coverage rate of imports by exports</t>
  </si>
  <si>
    <t>Rate of exports to 4 main markets as a proportion of total exports</t>
  </si>
  <si>
    <t>Rate of intra-EU (EU28) exports as a proportion of total exports</t>
  </si>
  <si>
    <t>Rate of exports to Spain as a proportion of total exports</t>
  </si>
  <si>
    <t xml:space="preserve">Rate of imports from the 4 main markets as a proportion of total imports </t>
  </si>
  <si>
    <t>Rate of intra-EU (EU28) imports as a proportion of total imports</t>
  </si>
  <si>
    <t>Rate of imports from Spain as a proportion of total imports</t>
  </si>
  <si>
    <t>Proportion of exports of high technology goods</t>
  </si>
  <si>
    <t>Export intensity</t>
  </si>
  <si>
    <t>Degree of openness</t>
  </si>
  <si>
    <t>Fonte: INE, I.P., Estatísticas do Comércio Internacional de Bens e Contas Nacionais (Base 2011); Eurostat (Bens de alta tecnologia de 1991 a 2015).</t>
  </si>
  <si>
    <t>Source: Statistics Portugal, Statistics on External Trade of Goods and National Accounts (2011 Base); Eurostat (High technology goods data from 1991 to 2015).</t>
  </si>
  <si>
    <t xml:space="preserve">Nota: A partir de 1993, os valores para Portugal incluem as estimativas de não respostas e das transações abaixo dos limiares de assimilação. A localização geográfica corresponde à localização da sede do operador. Em 2016, os indicadores "Intensidade exportadora" e "Grau de abertura" têm subjacente os dados definitivos, e em 2017 os dados provisórios do PIB resultantes das Contas Regionais. </t>
  </si>
  <si>
    <t xml:space="preserve">Note: Since 1993, values for Portugal include adjustments for non-responses and for transactions below the assimilation thresholds. Geographic location concerns operators' headquarters. In 2016, the items "Export intensity" and "Degree of openness" consider definitive data, and 2017 provisional data of GDP from the Regional Accounts. </t>
  </si>
  <si>
    <t>http://www.ine.pt/xurl/ind/0001739</t>
  </si>
  <si>
    <t>http://www.ine.pt/xurl/ind/0001737</t>
  </si>
  <si>
    <t>http://www.ine.pt/xurl/ind/0006882</t>
  </si>
  <si>
    <t>http://www.ine.pt/xurl/ind/0008077</t>
  </si>
  <si>
    <t>http://www.ine.pt/xurl/ind/0008078</t>
  </si>
  <si>
    <t>http://www.ine.pt/xurl/ind/0008785</t>
  </si>
  <si>
    <t>http://www.ine.pt/xurl/ind/0008786</t>
  </si>
  <si>
    <t>http://www.ine.pt/xurl/ind/0008171</t>
  </si>
  <si>
    <t>http://www.ine.pt/xurl/ind/0008167</t>
  </si>
  <si>
    <t>http://www.ine.pt/xurl/ind/0008165</t>
  </si>
  <si>
    <t>http://www.ine.pt/xurl/ind/0008170</t>
  </si>
  <si>
    <t>http://www.ine.pt/xurl/ind/0008166</t>
  </si>
  <si>
    <t>http://www.ine.pt/xurl/ind/0008164</t>
  </si>
  <si>
    <t>III.4.2 - Comércio internacional de mercadorias, por secções da Nomenclatura Combinada</t>
  </si>
  <si>
    <t xml:space="preserve">III.4.2 - International trade of goods, by sections of Combined Nomenclature </t>
  </si>
  <si>
    <t>Comércio Intra-UE</t>
  </si>
  <si>
    <t>Comércio Extra-UE</t>
  </si>
  <si>
    <t>Exportações</t>
  </si>
  <si>
    <t>Importações</t>
  </si>
  <si>
    <t xml:space="preserve"> Secção I</t>
  </si>
  <si>
    <t xml:space="preserve"> Section I</t>
  </si>
  <si>
    <t xml:space="preserve"> Secção II</t>
  </si>
  <si>
    <t xml:space="preserve"> Section II</t>
  </si>
  <si>
    <t xml:space="preserve"> Secção III</t>
  </si>
  <si>
    <t xml:space="preserve"> Section III</t>
  </si>
  <si>
    <t xml:space="preserve"> Secção IV</t>
  </si>
  <si>
    <t xml:space="preserve"> Section IV</t>
  </si>
  <si>
    <t xml:space="preserve"> Secção V</t>
  </si>
  <si>
    <t xml:space="preserve"> Section V</t>
  </si>
  <si>
    <t xml:space="preserve"> Secção VI</t>
  </si>
  <si>
    <t xml:space="preserve"> Section VI</t>
  </si>
  <si>
    <t xml:space="preserve"> Secção VII</t>
  </si>
  <si>
    <t xml:space="preserve"> Section VII</t>
  </si>
  <si>
    <t xml:space="preserve"> Secção VIII</t>
  </si>
  <si>
    <t xml:space="preserve"> Section VIII</t>
  </si>
  <si>
    <t xml:space="preserve"> Secção IX</t>
  </si>
  <si>
    <t xml:space="preserve"> Section IX</t>
  </si>
  <si>
    <t xml:space="preserve"> Secção X</t>
  </si>
  <si>
    <t xml:space="preserve"> Section X</t>
  </si>
  <si>
    <t xml:space="preserve"> Secção XI</t>
  </si>
  <si>
    <t xml:space="preserve"> Section XI</t>
  </si>
  <si>
    <t xml:space="preserve"> Secção XII</t>
  </si>
  <si>
    <t xml:space="preserve"> Section XII</t>
  </si>
  <si>
    <t xml:space="preserve"> Secção XIII</t>
  </si>
  <si>
    <t xml:space="preserve"> Section XIII</t>
  </si>
  <si>
    <t xml:space="preserve"> Secção XIV</t>
  </si>
  <si>
    <t xml:space="preserve"> Section XIV</t>
  </si>
  <si>
    <t xml:space="preserve"> Secção XV</t>
  </si>
  <si>
    <t xml:space="preserve"> Section XV</t>
  </si>
  <si>
    <t xml:space="preserve"> Secção XVI</t>
  </si>
  <si>
    <t xml:space="preserve"> Section XVI</t>
  </si>
  <si>
    <t xml:space="preserve"> Secção XVII</t>
  </si>
  <si>
    <t xml:space="preserve"> Section XVII</t>
  </si>
  <si>
    <t xml:space="preserve"> Secção XVIII</t>
  </si>
  <si>
    <t xml:space="preserve"> Section XVIII</t>
  </si>
  <si>
    <t xml:space="preserve"> Secção XIX</t>
  </si>
  <si>
    <t xml:space="preserve"> Section XIX</t>
  </si>
  <si>
    <t xml:space="preserve"> Secção XX </t>
  </si>
  <si>
    <t xml:space="preserve"> Section XX </t>
  </si>
  <si>
    <t xml:space="preserve"> Secção XXI</t>
  </si>
  <si>
    <t xml:space="preserve"> Section XXI</t>
  </si>
  <si>
    <t>Intra-EU trade</t>
  </si>
  <si>
    <t>Extra-EU trade</t>
  </si>
  <si>
    <t>Exports</t>
  </si>
  <si>
    <t>Imports</t>
  </si>
  <si>
    <t>Fonte: INE, I.P., Estatísticas do Comércio Internacional de Bens.</t>
  </si>
  <si>
    <t>Source: Statistics Portugal, Statistics on External Trade of Goods.</t>
  </si>
  <si>
    <t>Nota: A partir de 1993, os valores incluem estimativas de não respostas e das transações abaixo dos limiares de assimilação para os países da União Europeia.</t>
  </si>
  <si>
    <t xml:space="preserve">Note: Since 1993, the values include adjustments for non-responses and for transactions below the assimilation thresholds for European Union countries. </t>
  </si>
  <si>
    <t>http://www.ine.pt/xurl/ind/0005720</t>
  </si>
  <si>
    <t>http://www.ine.pt/xurl/ind/0005719</t>
  </si>
  <si>
    <t>III.4.3 - Comércio internacional de mercadorias, por Classificação por Grandes Categorias Económicas</t>
  </si>
  <si>
    <t>III.4.3 - International trade of goods by Broad Economic Categories</t>
  </si>
  <si>
    <t>Produtos alimentares e bebidas</t>
  </si>
  <si>
    <t>Food and Beverages</t>
  </si>
  <si>
    <t>Fornecimentos industriais não especificados noutras categorias</t>
  </si>
  <si>
    <t>Industrial goods not specified elsewhere</t>
  </si>
  <si>
    <t>Combustíveis e lubrificantes</t>
  </si>
  <si>
    <t>Fuels and oils</t>
  </si>
  <si>
    <t>Máquinas, outros bens de capital (exceto material de transporte) e seus acessórios</t>
  </si>
  <si>
    <t>Machines, other capital goods (except transport material) and accessories</t>
  </si>
  <si>
    <t>Material de transporte e acessórios</t>
  </si>
  <si>
    <t>Transport material and accessories</t>
  </si>
  <si>
    <t>Bens de consumo não especificados noutras categorias</t>
  </si>
  <si>
    <t>Consumer goods not specified elsewhere</t>
  </si>
  <si>
    <t>Bens não especificados noutras categorias</t>
  </si>
  <si>
    <t>Goods not specified elsewhere</t>
  </si>
  <si>
    <r>
      <t>Intra-EU trade</t>
    </r>
    <r>
      <rPr>
        <sz val="8"/>
        <color indexed="8"/>
        <rFont val="Arial Narrow"/>
        <family val="2"/>
      </rPr>
      <t/>
    </r>
  </si>
  <si>
    <r>
      <t>Extra-EU trade</t>
    </r>
    <r>
      <rPr>
        <sz val="8"/>
        <color indexed="8"/>
        <rFont val="Arial Narrow"/>
        <family val="2"/>
      </rPr>
      <t/>
    </r>
  </si>
  <si>
    <t xml:space="preserve">Nota: A nomenclatura CGCE (Classificação por Grandes Categorias Económicas) não inclui os produtos 71082000 – “Ouro para uso monetário” e 71189000 – “Moedas, incluídas as moedas com curso legal (exceto medalhas, moedas montadas em objetos de adorno pessoal, moedas com caráter de objetos de coleção, com valor numismático, desperdícios e resíduos)”.
</t>
  </si>
  <si>
    <t>Note: The BEC (Broad Economic Categories) classification does not include the products 71082000 – "Gold for monetary use" and 71189000 – "Coin (excl. coin being legal tender, gold and silver coin, medals, jewellery of coins, collectors of coins, waste and scrap).</t>
  </si>
  <si>
    <t>http://www.ine.pt/xurl/ind/0000012</t>
  </si>
  <si>
    <t>http://www.ine.pt/xurl/ind/0000008</t>
  </si>
  <si>
    <t>http://www.ine.pt/xurl/ind/0007928</t>
  </si>
  <si>
    <t>http://www.ine.pt/xurl/ind/0007927</t>
  </si>
  <si>
    <t>III.4.4 - Comércio internacional de mercadorias por países de destino ou origem</t>
  </si>
  <si>
    <t>III.4.4 - International trade of goods by countries of destination and origin</t>
  </si>
  <si>
    <t>Comércio Intra-UE 28</t>
  </si>
  <si>
    <t xml:space="preserve">Intra-EU 28 trade </t>
  </si>
  <si>
    <t>Alemanha</t>
  </si>
  <si>
    <t>Germany</t>
  </si>
  <si>
    <t>Áustria</t>
  </si>
  <si>
    <t>Austria</t>
  </si>
  <si>
    <t>Bélgica</t>
  </si>
  <si>
    <t>Belgium</t>
  </si>
  <si>
    <t>Bulgária</t>
  </si>
  <si>
    <t>Bulgaria</t>
  </si>
  <si>
    <t>Chipre</t>
  </si>
  <si>
    <t>Cyprus</t>
  </si>
  <si>
    <t>Croácia</t>
  </si>
  <si>
    <t>Croatia</t>
  </si>
  <si>
    <t>Dinamarca</t>
  </si>
  <si>
    <t>Denmark</t>
  </si>
  <si>
    <t>Eslováquia</t>
  </si>
  <si>
    <t>Slovakia</t>
  </si>
  <si>
    <t>Eslovénia</t>
  </si>
  <si>
    <t>Slovenia</t>
  </si>
  <si>
    <t>Espanha</t>
  </si>
  <si>
    <t>Spain</t>
  </si>
  <si>
    <t>Estónia</t>
  </si>
  <si>
    <t>Estonia</t>
  </si>
  <si>
    <t>Finlândia</t>
  </si>
  <si>
    <t>Finland</t>
  </si>
  <si>
    <t>França</t>
  </si>
  <si>
    <t>France</t>
  </si>
  <si>
    <t>Grécia</t>
  </si>
  <si>
    <t>Greece</t>
  </si>
  <si>
    <t>Hungria</t>
  </si>
  <si>
    <t>Hungary</t>
  </si>
  <si>
    <t>Irlanda</t>
  </si>
  <si>
    <t>Ireland</t>
  </si>
  <si>
    <t>Itália</t>
  </si>
  <si>
    <t>Italy</t>
  </si>
  <si>
    <t>Letónia</t>
  </si>
  <si>
    <t>Latvia</t>
  </si>
  <si>
    <t>Lituânia</t>
  </si>
  <si>
    <t>Lithuania</t>
  </si>
  <si>
    <t>Luxemburgo</t>
  </si>
  <si>
    <t>Luxemburg</t>
  </si>
  <si>
    <t>Malta</t>
  </si>
  <si>
    <t>Países Baixos</t>
  </si>
  <si>
    <t>Netherlands</t>
  </si>
  <si>
    <t>Polónia</t>
  </si>
  <si>
    <t>Poland</t>
  </si>
  <si>
    <t>Reino Unido</t>
  </si>
  <si>
    <t>United Kingdom</t>
  </si>
  <si>
    <t>República Checa</t>
  </si>
  <si>
    <t>Czech Republic</t>
  </si>
  <si>
    <t>Roménia</t>
  </si>
  <si>
    <t>Romania</t>
  </si>
  <si>
    <t>Suécia</t>
  </si>
  <si>
    <t>Sweden</t>
  </si>
  <si>
    <t xml:space="preserve">Extra-EU trade </t>
  </si>
  <si>
    <t>Do qual</t>
  </si>
  <si>
    <t>Of which</t>
  </si>
  <si>
    <t>Países Africanos de Língua Portuguesa</t>
  </si>
  <si>
    <t>Portuguese-speaking African countries</t>
  </si>
  <si>
    <t>Angola</t>
  </si>
  <si>
    <t>Cabo Verde</t>
  </si>
  <si>
    <t>Guiné-Bissau</t>
  </si>
  <si>
    <t>Guinea-Bissau</t>
  </si>
  <si>
    <t>Moçambique</t>
  </si>
  <si>
    <t>Mozambique</t>
  </si>
  <si>
    <t>São Tomé e Príncipe</t>
  </si>
  <si>
    <t>São Tomé and Príncipe</t>
  </si>
  <si>
    <t>Países mais importantes no comércio externo de Portugal</t>
  </si>
  <si>
    <t>Portugal’s most important external trading partners</t>
  </si>
  <si>
    <t>Arábia Saudita</t>
  </si>
  <si>
    <t>Saudi Arabia</t>
  </si>
  <si>
    <t>Argélia</t>
  </si>
  <si>
    <t>Algeria</t>
  </si>
  <si>
    <t>Azerbaijão</t>
  </si>
  <si>
    <t>Azerbaijan</t>
  </si>
  <si>
    <t>Brasil</t>
  </si>
  <si>
    <t>Brazil</t>
  </si>
  <si>
    <t>China</t>
  </si>
  <si>
    <t>Estados Unidos</t>
  </si>
  <si>
    <t>United States</t>
  </si>
  <si>
    <t>Índia</t>
  </si>
  <si>
    <t>India</t>
  </si>
  <si>
    <t>Marrocos</t>
  </si>
  <si>
    <t>Morocco</t>
  </si>
  <si>
    <t>Rússia</t>
  </si>
  <si>
    <t>Russian Federation</t>
  </si>
  <si>
    <t>Suíça</t>
  </si>
  <si>
    <t>Switzerland</t>
  </si>
  <si>
    <t>Taiwan</t>
  </si>
  <si>
    <t>Taiwan, Province of China</t>
  </si>
  <si>
    <t>Turquia</t>
  </si>
  <si>
    <t>Turkey</t>
  </si>
  <si>
    <t>Outros países importantes no comércio externo de Portugal</t>
  </si>
  <si>
    <t>Other Portugal’s important external trading partners</t>
  </si>
  <si>
    <t>Abastecimento e provisões de bordo com Países Terceiros</t>
  </si>
  <si>
    <t>Stores and provisions within the framework of trade with third countries</t>
  </si>
  <si>
    <t>Canadá</t>
  </si>
  <si>
    <t>Canada</t>
  </si>
  <si>
    <t>Cazaquistão</t>
  </si>
  <si>
    <t>Kazakhstan</t>
  </si>
  <si>
    <t>Coreia, República da</t>
  </si>
  <si>
    <t>Korea, Republic of</t>
  </si>
  <si>
    <t>Japão</t>
  </si>
  <si>
    <t>Japan</t>
  </si>
  <si>
    <t xml:space="preserve">Nota: Os totais do comércio intracomunitário podem não ser iguais à soma dos países devido à existência de comércio com países de destino ou origem desconhecida e pela não inclusão dos abastecimentos e provisões a bordo. Os valores incluem as estimativas de não respostas e das transações abaixo dos limiares de assimilação. </t>
  </si>
  <si>
    <t xml:space="preserve">Note: The totals for intra-EU trade may not match the sum of the countries, because trade with countries of unspecified origin or destination was included, and goods delivered to vessels and aircrafts were excluded. Values include adjustments for non-responses and for transactions below the assimilation thresholds. </t>
  </si>
  <si>
    <t>http://www.ine.pt/xurl/ind/0000010</t>
  </si>
  <si>
    <t>http://www.ine.pt/xurl/ind/0000013</t>
  </si>
  <si>
    <t>III.4.5 - Comércio internacional declarado de mercadorias por sede dos operadores</t>
  </si>
  <si>
    <t>III.4.5 - International trade declared of goods of headquarters</t>
  </si>
  <si>
    <t>Comércio intra-UE</t>
  </si>
  <si>
    <t>Comércio extra-UE</t>
  </si>
  <si>
    <r>
      <t xml:space="preserve">Nota: </t>
    </r>
    <r>
      <rPr>
        <sz val="7"/>
        <rFont val="Arial Narrow"/>
        <family val="2"/>
      </rPr>
      <t>O valor de Portugal poderá não corresponder à soma das regiões, pelo desconhecimento da sede de alguns operadores económicos. A partir de 1993, os valores incluem as estimativas de não respostas e das transações abaixo dos limiares de assimilação.</t>
    </r>
  </si>
  <si>
    <r>
      <t xml:space="preserve">Note: </t>
    </r>
    <r>
      <rPr>
        <sz val="7"/>
        <rFont val="Arial Narrow"/>
        <family val="2"/>
      </rPr>
      <t>The value for Portugal may not match the sum of the regions, seeing that head offices of some economic operators are not identified or are located abroad. Since 1993, values include adjustments for non-responses and for transactions below the assimilation thresholds.</t>
    </r>
  </si>
  <si>
    <t>http://www.ine.pt/xurl/ind/0008169</t>
  </si>
  <si>
    <t>http://www.ine.pt/xurl/ind/0008168</t>
  </si>
  <si>
    <t>http://www.ine.pt/xurl/ind/0007836</t>
  </si>
  <si>
    <t>http://www.ine.pt/xurl/ind/0007835</t>
  </si>
  <si>
    <t>III.4.6 - Comércio internacional de mercadorias segundo as mais importantes zonas económicas</t>
  </si>
  <si>
    <t>III.4.6 - International trade of goods according to the most important economic zones</t>
  </si>
  <si>
    <t xml:space="preserve">Intra-UE </t>
  </si>
  <si>
    <t>EFTA</t>
  </si>
  <si>
    <t>PALOP</t>
  </si>
  <si>
    <t>OPEP</t>
  </si>
  <si>
    <t>Zona Euro</t>
  </si>
  <si>
    <t>European Union - EU</t>
  </si>
  <si>
    <t>OPEC</t>
  </si>
  <si>
    <t>Euro-Zone</t>
  </si>
  <si>
    <t>Nota: Os dados para Portugal podem não corresponder à soma das partes, pois incluem o comércio com países de origem/destino não especificado. A partir de 1993, os valores incluem estimativas de não respostas e das transações abaixo dos limiares de assimilação para os países da União Europeia.
Por questões de comparabilidade de dados foi utilizada, para toda a série, a composição das zonas económicas à data de 2010.</t>
  </si>
  <si>
    <t>Note: The data for Portugal may not match the sum of its parts, because it includes trade with countries of origin or destination unspecified. Since 1993, the values include adjustments for non-responses and for transactions below the assimilation thresholds for countries of the European Union. 
For comparability purposes, the composition of the economic zones refers to 2010 for all the period.</t>
  </si>
  <si>
    <t>III.4.7 - Comércio internacional - Importações e exportações (continua)</t>
  </si>
  <si>
    <t>III.4.7 - International trade - Imports and exports (to be continued)</t>
  </si>
  <si>
    <t xml:space="preserve">Setores de atividade </t>
  </si>
  <si>
    <t>CAE - Rev.2  
Nace - Rev.1</t>
  </si>
  <si>
    <t>Secção</t>
  </si>
  <si>
    <t>Subsecção</t>
  </si>
  <si>
    <t>Agricultura, produção animal, caça e silvicultura</t>
  </si>
  <si>
    <t>AA</t>
  </si>
  <si>
    <t>Agriculture, animal breeding, hunting, and forestry</t>
  </si>
  <si>
    <t>Pesca</t>
  </si>
  <si>
    <t>BB</t>
  </si>
  <si>
    <t>Fishing</t>
  </si>
  <si>
    <t>Indústria extrativa</t>
  </si>
  <si>
    <t>CA</t>
  </si>
  <si>
    <t xml:space="preserve"> Mining and Quarrying</t>
  </si>
  <si>
    <t>CB</t>
  </si>
  <si>
    <t>Indústria transformadora</t>
  </si>
  <si>
    <t>Produção e distribuição de eletricidade, gás e água</t>
  </si>
  <si>
    <t>Production and distribution of electricity, gas and water</t>
  </si>
  <si>
    <t>Atividades imobiliárias, alugueres e serviços prestados às empresas</t>
  </si>
  <si>
    <t>K</t>
  </si>
  <si>
    <t>KK</t>
  </si>
  <si>
    <t>Real Estate activities, rentals and services to industry</t>
  </si>
  <si>
    <t>Outras atividades de serviços coletivos sociais e pessoais</t>
  </si>
  <si>
    <t>O</t>
  </si>
  <si>
    <t>OO</t>
  </si>
  <si>
    <t>Other community, social and personal service activities</t>
  </si>
  <si>
    <t>Economic sectors - Designation</t>
  </si>
  <si>
    <t>Section</t>
  </si>
  <si>
    <t>Sub-section</t>
  </si>
  <si>
    <t>Nota: A nomenclatura utilizada no apuramento dos valores deste quadro tem por base a Classificação Nacional de Bens e Serviços (CNBS), estruturada a partir dos bens e serviços definidos na CAE Rev.2.1, cujo critério básico de construção é a origem económica do produto (resultado de uma atividade económica).</t>
  </si>
  <si>
    <t>Note: The classification used to compute the data displayed on this table is based on the National Classification of Goods and Services, given the goods and services defined by the Portuguese Classification of Economic Activities (Nace - Rev.1), with the baseline criterion being the economic origin of the product (the result of an economic activity).</t>
  </si>
  <si>
    <t>III.4.7 - Comércio internacional - Importações e exportações (continuação)</t>
  </si>
  <si>
    <t>III.4.7 - International trade - Imports and exports (continued)</t>
  </si>
  <si>
    <t xml:space="preserve"> Agriculture, animal breeding, hunting, and forestry</t>
  </si>
  <si>
    <t>….</t>
  </si>
  <si>
    <t xml:space="preserve">III.4.8 - Empresas exportadoras de bens por concentração de empresas e atividade económica (CAE-Rev.3) </t>
  </si>
  <si>
    <t>III.4.8 - Enterprises exporting goods by concentration of enterprises and economic activity (NACE-Rev.2)</t>
  </si>
  <si>
    <t>Total sem atividades não classificadas e desconhecido</t>
  </si>
  <si>
    <t>B-E: Indústrias extrativas; Indústrias transformadoras; eletricidade, gás, vapor, água quente e fria e ar frio; captação, tratamento e distribuição de água; saneamento, gestão de resíduos e despoluição</t>
  </si>
  <si>
    <t>G: Comércio por grosso e a retalho; reparação de veículos automóveis e motociclos</t>
  </si>
  <si>
    <t>Atividades CAE exceto secções B, C, D, E e G</t>
  </si>
  <si>
    <t>Atividades não classificadas</t>
  </si>
  <si>
    <t>Desconhecido</t>
  </si>
  <si>
    <t>Top 5 empresas</t>
  </si>
  <si>
    <t>Top 5 enterprises</t>
  </si>
  <si>
    <t>Top 10 empresas</t>
  </si>
  <si>
    <t>Top 10 enterprises</t>
  </si>
  <si>
    <t>Top 20 empresas</t>
  </si>
  <si>
    <t>Top 20 enterprises</t>
  </si>
  <si>
    <t>Top 50 empresas</t>
  </si>
  <si>
    <t>Top 50 enterprises</t>
  </si>
  <si>
    <t>Top 100 empresas</t>
  </si>
  <si>
    <t>Top 100 enterprises</t>
  </si>
  <si>
    <t>Top 500 empresas</t>
  </si>
  <si>
    <t>Top 500 enterprises</t>
  </si>
  <si>
    <t>Top 1000 empresas</t>
  </si>
  <si>
    <t>Top 1000 enterprises</t>
  </si>
  <si>
    <t>Total without unclassified activities and unknown</t>
  </si>
  <si>
    <t>B-E: Mining and quarrying; Manufacturing; Electricity, gas, steam, cold and hot water and cold air; Water collection, treatment and distribution; sewerage, waste management and remediation activities</t>
  </si>
  <si>
    <t>NACE branches other than B, C, D, E e G</t>
  </si>
  <si>
    <t>G: Wholesale and retail trade; repair of motor vehicles and motorcycles</t>
  </si>
  <si>
    <t>Unclassified activities</t>
  </si>
  <si>
    <t>Unknown</t>
  </si>
  <si>
    <t>Nota: Esta informação tem como base a ligação dos dados do Comércio Internacional de Bens com o Sistema de Contas Integradas das Empresas (SCIE). A informação do Comércio Intra-UE inclui dados declarados e estimativas das transações abaixo dos limiares de assimilação e de não resposta por empresa. Dados de 2016: resultados definitivos do Comércio Internacional de Bens e do Sistema de Contas Integradas das Empresas.</t>
  </si>
  <si>
    <t xml:space="preserve">Note: This information is compiled by linking External Trade of Goods data with Integrated Business Accounts System (SCIE) data. The information of Intra-EU trade includes reported data and estimations for transactions below the exemption threshold and non-response by enterprise. 2016 data: definitive results of External Trade of Goods and of Integrated Business Accounts System (SCIE). </t>
  </si>
  <si>
    <t>http://www.ine.pt/xurl/ind/0008586</t>
  </si>
  <si>
    <t xml:space="preserve">III.4.9 - Empresas importadoras de bens por concentração de empresas e atividade económica (CAE-Rev.3) </t>
  </si>
  <si>
    <t>III.4.9 - Enterprises importing goods by concentration of enterprises and economic activity (NACE-Rev.2)</t>
  </si>
  <si>
    <t>http://www.ine.pt/xurl/ind/0008585</t>
  </si>
  <si>
    <t>III.4 - Classificações</t>
  </si>
  <si>
    <t>III.4 - Classifications</t>
  </si>
  <si>
    <t>Classificação de Atividades Económicas (CAE Rev. 2)</t>
  </si>
  <si>
    <t>Statistical Classification of Economic Activities (NACE Rev. 1)</t>
  </si>
  <si>
    <t xml:space="preserve">Agriculture, hunting and related service activities </t>
  </si>
  <si>
    <t xml:space="preserve">Fishing </t>
  </si>
  <si>
    <t>Extração de produtos energéticos</t>
  </si>
  <si>
    <t>Mining and quarrying of energy producing materials</t>
  </si>
  <si>
    <t>Indústrias extrativas, com exceção da extração de produtos energéticos</t>
  </si>
  <si>
    <t>Mining and quarrying, except of energy producing materials</t>
  </si>
  <si>
    <t>Indústrias alimentares, das bebidas e do tabaco</t>
  </si>
  <si>
    <t xml:space="preserve">DA    </t>
  </si>
  <si>
    <t xml:space="preserve">Manufacture of food products, beverages and tobacco </t>
  </si>
  <si>
    <t>Industria têxtil</t>
  </si>
  <si>
    <t xml:space="preserve">DB   </t>
  </si>
  <si>
    <t xml:space="preserve">Manufacture of textiles and textile products </t>
  </si>
  <si>
    <t xml:space="preserve">DC    </t>
  </si>
  <si>
    <t xml:space="preserve">Manufacture of leather and leather products </t>
  </si>
  <si>
    <t>Indústrias da madeira e da cortiça e suas obras</t>
  </si>
  <si>
    <t xml:space="preserve">DD    </t>
  </si>
  <si>
    <t xml:space="preserve">Manufacture of wood and wood products </t>
  </si>
  <si>
    <t>Indústrias de pasta, de papel e cartão e seus artigos; edição e impressão</t>
  </si>
  <si>
    <t xml:space="preserve">DE    </t>
  </si>
  <si>
    <t xml:space="preserve">Manufacture of pulp, paper and paper products; publishing and </t>
  </si>
  <si>
    <t>Fabricação de coque, produtos petrolíferos refinados e combustível nuclear</t>
  </si>
  <si>
    <t xml:space="preserve">DF    </t>
  </si>
  <si>
    <t xml:space="preserve">Manufacture of coke, refined petroleum products and nuclear fuel </t>
  </si>
  <si>
    <t>Fabricação de produtos químicos e de fibras sintéticas ou artificiais</t>
  </si>
  <si>
    <t xml:space="preserve">DG    </t>
  </si>
  <si>
    <t xml:space="preserve">Manufacture of chemicals, chemical products and man-made fibres </t>
  </si>
  <si>
    <t xml:space="preserve">DH    </t>
  </si>
  <si>
    <t xml:space="preserve">Manufacture of rubber and plastic products </t>
  </si>
  <si>
    <t>Indústrias metalúrgicas de base e de produtos metálicos</t>
  </si>
  <si>
    <t xml:space="preserve">DJ     </t>
  </si>
  <si>
    <t xml:space="preserve">Manufacture of basic metals and fabricated metal products </t>
  </si>
  <si>
    <t xml:space="preserve">Fabricação de máquinas e de equipamentos, n.e. </t>
  </si>
  <si>
    <t xml:space="preserve">DK    </t>
  </si>
  <si>
    <t xml:space="preserve">Manufacture of machinery and equipment n.e.c. </t>
  </si>
  <si>
    <t>Fabricação de equipamento elétrico e de ótica</t>
  </si>
  <si>
    <t xml:space="preserve">DL    </t>
  </si>
  <si>
    <t xml:space="preserve">Manufacture of electrical and optical equipment </t>
  </si>
  <si>
    <t>Fabricação de material de transporte</t>
  </si>
  <si>
    <t xml:space="preserve">DM   </t>
  </si>
  <si>
    <t xml:space="preserve">Manufacture of transport equipment </t>
  </si>
  <si>
    <t>Indústrias transformadoras, n.e.</t>
  </si>
  <si>
    <t xml:space="preserve">DN    </t>
  </si>
  <si>
    <t xml:space="preserve">Manufacturing n.e.c. </t>
  </si>
  <si>
    <t>Produção e distribuição de eletricidade, de gás e de água</t>
  </si>
  <si>
    <t xml:space="preserve">EE    </t>
  </si>
  <si>
    <t xml:space="preserve">Electricity, gas and water supply </t>
  </si>
  <si>
    <t xml:space="preserve">KK    </t>
  </si>
  <si>
    <t>Real estate, renting and business activities</t>
  </si>
  <si>
    <t>Outras atividades de serviços coletivos, sociais e pessoais</t>
  </si>
  <si>
    <t xml:space="preserve">OO   </t>
  </si>
  <si>
    <t>Nomenclatura combinada</t>
  </si>
  <si>
    <t>Combined Nomenclature</t>
  </si>
  <si>
    <t>Animais vivos e produtos do reino animal</t>
  </si>
  <si>
    <t>Live animals; animal products</t>
  </si>
  <si>
    <t>Produtos do reino vegetal</t>
  </si>
  <si>
    <t>II</t>
  </si>
  <si>
    <t>Vegetable products</t>
  </si>
  <si>
    <t>Gorduras e óleos animais ou vegetais; produtos da sua dissociação; gorduras  alimentares  elaboradas; ceras de origem animal ou vegetal</t>
  </si>
  <si>
    <t>III</t>
  </si>
  <si>
    <t>Animal or vegetable fats and oils and their cleavage products; prepared edible fats; animal or vegetable waxes</t>
  </si>
  <si>
    <t>Produtos das indústrias alimentares; bebidas, líquidos alcoólicos e vinagres; tabaco e seus sucedâneos manufaturados</t>
  </si>
  <si>
    <t>IV</t>
  </si>
  <si>
    <t>Prepared foodstuffs; beverages, spirits and vinegar; tobacco and manufactured tobacco substitutes</t>
  </si>
  <si>
    <t>Produtos minerais</t>
  </si>
  <si>
    <t>V</t>
  </si>
  <si>
    <t>Mineral products</t>
  </si>
  <si>
    <t>Produtos das indústrias químicas ou das indústrias conexas</t>
  </si>
  <si>
    <t>VI</t>
  </si>
  <si>
    <t>Products of the chemical or allied industries</t>
  </si>
  <si>
    <t>Plástico e suas obras; borracha e suas obras</t>
  </si>
  <si>
    <t>VII</t>
  </si>
  <si>
    <t>Plastics and articles thereof; rubber and articles thereof</t>
  </si>
  <si>
    <t>Peles, couros, peles com pêlo e obras destas matérias; artigos de correeiro ou de seleiro; artigos de viagem, bolsas e artefactos semelhantes; obras de tripa</t>
  </si>
  <si>
    <t>VIII</t>
  </si>
  <si>
    <t>Raw hides and skins, leather, furskins and articles thereof; saddlery and harness; travel goods, handbags and similar containers; articles of animal gut (other than silkworm gut)</t>
  </si>
  <si>
    <t>Madeira, carvão vegetal e obras de madeira; cortiça e suas obras; obras de espartaria ou de cestaria</t>
  </si>
  <si>
    <t>IX</t>
  </si>
  <si>
    <t>Wood and articles of wood; wood charcoal; cork and articles of cork; manufactures of straw, of esparto or of other plaiting materials; basketware and wickerwork</t>
  </si>
  <si>
    <t>Pastas de madeira ou de outras  matérias fibrosas celulósicas;  papel ou cartão para reciclar (desperdícios e aparas); papel e suas obras</t>
  </si>
  <si>
    <t>X</t>
  </si>
  <si>
    <t>Pulp of wood or of other fibrous cellulosic material; recovered (waste and scrap) paper or paperboard; paper and paperboard and articles thereof</t>
  </si>
  <si>
    <t>Matérias têxteis e suas obras</t>
  </si>
  <si>
    <t>XI</t>
  </si>
  <si>
    <t>Textiles and textile articles</t>
  </si>
  <si>
    <t>Calçado, chapéus e artefactos de uso semelhante, guarda-chuvas, guarda-sóis, bengalas, chicotes e suas partes; penas preparadas e suas obras; flores artificiais; obras de cabelo</t>
  </si>
  <si>
    <t>XII</t>
  </si>
  <si>
    <t>Footwear, headgear, umbrellas, sun umbrellas, walking sticks, seat-sticks, whips, riding-crops and parts thereof; prepared feathers and articles made therewith; artificial flowers; articles of human hair</t>
  </si>
  <si>
    <t>Obras de pedra, gesso, cimento, amianto, mica ou de matérias semelhantes; produtos cerâmicos; vidro e suas obras</t>
  </si>
  <si>
    <t>XIII</t>
  </si>
  <si>
    <t>Articles of stone, plaster, cement, asbestos, mica or similar materials; ceramic products; glass and glassware</t>
  </si>
  <si>
    <t>Pérolas naturais ou cultivadas, pedras preciosas ou semipreciosas e  semelhantes, metais preciosos, metais folheados ou chapeados de metais preciosos, e suas obras; bijutaria; moedas</t>
  </si>
  <si>
    <t>XIV</t>
  </si>
  <si>
    <t>Natural or cultured pearls, precious or semi-precious stones, precious metals, metals clad with precious metal, and articles thereof; imitation jewellery; coin</t>
  </si>
  <si>
    <t>Metais comuns e suas obras</t>
  </si>
  <si>
    <t>XV</t>
  </si>
  <si>
    <t>Base metals and articles of base metal</t>
  </si>
  <si>
    <t>Máquinas e aparelhos, material elétrico, e suas partes; aparelhos de gravação ou de reprodução de som, aparelhos de gravação ou de reprodução de imagens  e de som em televisão, e suas partes e  acessórios</t>
  </si>
  <si>
    <t>XVI</t>
  </si>
  <si>
    <t>Machinery and mechanical appliances; electrical equipment; parts thereof; sound recorders and reproducers, television image and sound recorders and reproducers, and parts and accessories of such articles</t>
  </si>
  <si>
    <t>Material de transporte</t>
  </si>
  <si>
    <t>XVII</t>
  </si>
  <si>
    <t>Vehicles, aircraft, vessels and associated transport equipment</t>
  </si>
  <si>
    <t>Instrumentos e aparelhos de ótica, fotografia ou cinematografia, medida,  controlo  ou  de precisão;  instrumentos e aparelhos médico-cirúrgicos; aparelhos de relojoaria; instrumentos musicais;  suas partes e acessórios</t>
  </si>
  <si>
    <t>XVIII</t>
  </si>
  <si>
    <t>Optical, photographic, cinematographic, measuring, checking, precision, medical or surgical instruments and apparatus; clocks and watches; musical instruments; parts and accessories thereof</t>
  </si>
  <si>
    <t>Armas e munições; suas partes e acessórios</t>
  </si>
  <si>
    <t>XIX</t>
  </si>
  <si>
    <t>Arms and ammunition; parts and accessories thereof</t>
  </si>
  <si>
    <t>Mercadorias e produtos diversos</t>
  </si>
  <si>
    <t>XX</t>
  </si>
  <si>
    <t>Miscellaneous manufactured articles</t>
  </si>
  <si>
    <t>Objetos de arte, de coleção ou antiguidades</t>
  </si>
  <si>
    <t>XXI</t>
  </si>
  <si>
    <t>Works of art, collectors'' pieces and antiques</t>
  </si>
  <si>
    <t>Produtos de Alta Tecnologia (PAT) CTCI Rev.3 (V01441) e Rev.4 (Nacional - V01442)</t>
  </si>
  <si>
    <t>High Tecnology Products (HTP) SITC Rev.3 (V01441) and Rev.4 (Nacional - V01442)</t>
  </si>
  <si>
    <t>Grupos de produtos</t>
  </si>
  <si>
    <t>Product groups</t>
  </si>
  <si>
    <t>Aeroespacial</t>
  </si>
  <si>
    <t>Aerospace</t>
  </si>
  <si>
    <t>Armamento</t>
  </si>
  <si>
    <t>Armament</t>
  </si>
  <si>
    <t>Prod. químicos</t>
  </si>
  <si>
    <t>Chemistry</t>
  </si>
  <si>
    <t>Computadores-Equip. escritório</t>
  </si>
  <si>
    <t>Computers-Office machines</t>
  </si>
  <si>
    <t>Máquinas elétricas</t>
  </si>
  <si>
    <t>Electrical machinery</t>
  </si>
  <si>
    <t>Prod. eletrónicos - Telecomunicações</t>
  </si>
  <si>
    <t>Electronics - Telecommunication</t>
  </si>
  <si>
    <t>Máquinas não elétricas</t>
  </si>
  <si>
    <t>Non-electrical machinery</t>
  </si>
  <si>
    <t>Prod. farmacêuticos</t>
  </si>
  <si>
    <t>Pharmacy</t>
  </si>
  <si>
    <t>Instrumentos científicos</t>
  </si>
  <si>
    <t>Scientific instruments</t>
  </si>
  <si>
    <t>Classificação de Atividades Económicas (CAE Rev. 3)</t>
  </si>
  <si>
    <t>Statistical Classification of Economic Activities (NACE Rev. 2)</t>
  </si>
  <si>
    <t>Indústrias extrativas; Indústrias transformadoras; eletricidade, gás, vapor,  água quente e fria e ar frio; captação, tratamento e distribuição de água; saneamento,  gestão de resíduos e despoluição</t>
  </si>
  <si>
    <t>B_C_D_E</t>
  </si>
  <si>
    <t xml:space="preserve">Trade </t>
  </si>
  <si>
    <t xml:space="preserve">Atividades CAE exceto secções </t>
  </si>
  <si>
    <t>OTH_BCDEG</t>
  </si>
  <si>
    <t xml:space="preserve">NACE branches other than Industry or Trade </t>
  </si>
  <si>
    <t xml:space="preserve">Unknown </t>
  </si>
  <si>
    <t>Outras secções da CAE  Rev.3</t>
  </si>
  <si>
    <t>OTH</t>
  </si>
  <si>
    <t xml:space="preserve">Other NACE sections </t>
  </si>
  <si>
    <t>Total sem classificação</t>
  </si>
  <si>
    <t>TOT</t>
  </si>
  <si>
    <t>Somatório das secções B, C, D e E</t>
  </si>
  <si>
    <t>Sum of sections B, C, D and E</t>
  </si>
  <si>
    <t>Somatório das divisões 45 a 47</t>
  </si>
  <si>
    <t>Sum of divisions 45 to 47</t>
  </si>
  <si>
    <t>Somatório das secções A, F, H a U</t>
  </si>
  <si>
    <t>Sum of sections A, F, H to U</t>
  </si>
  <si>
    <t>Somatório das secções I, O a U</t>
  </si>
  <si>
    <t>Sum of sections I, O to U</t>
  </si>
  <si>
    <t>Agricultura, produção animal, caça,  floresta e pesca</t>
  </si>
  <si>
    <t>Agriculture, Forestry and Fishing</t>
  </si>
  <si>
    <t>Agricultura, produção animal, caça e atividades dos serviços relacionados</t>
  </si>
  <si>
    <t>Crop and animal production, hunting and related service activities</t>
  </si>
  <si>
    <t xml:space="preserve">Silvicultura e exploração florestal </t>
  </si>
  <si>
    <t>Forestry and logging</t>
  </si>
  <si>
    <t>Pesca e aquicultura</t>
  </si>
  <si>
    <t>03</t>
  </si>
  <si>
    <t>Fishing and aquaculture</t>
  </si>
  <si>
    <t>Extração de hulha e lenhite</t>
  </si>
  <si>
    <t>Mining of coal and lignite</t>
  </si>
  <si>
    <t>Extração de petróleo bruto e gás natural</t>
  </si>
  <si>
    <t>Extraction of crude petroleum and natural gas</t>
  </si>
  <si>
    <t>Extração e preparação de minérios metálicos</t>
  </si>
  <si>
    <t>Mining of metal ores</t>
  </si>
  <si>
    <t>Outras indústrias extrativas</t>
  </si>
  <si>
    <t>Other mining and quarrying</t>
  </si>
  <si>
    <t>Atividades dos serviços relacionados com as indústrias extrativas</t>
  </si>
  <si>
    <t>Mining support service activities</t>
  </si>
  <si>
    <t>Manufacture of coke and refined petroleum products</t>
  </si>
  <si>
    <t>Manufacture of chemicals and chemical products</t>
  </si>
  <si>
    <t>Manufacture of computer, electronic and optical products</t>
  </si>
  <si>
    <t>Manufacture of motor vehicles, trailers and semi-trailers</t>
  </si>
  <si>
    <t>Other manufacturing</t>
  </si>
  <si>
    <t>Repair and installation of machinery and equipment</t>
  </si>
  <si>
    <t>Eletricidade, gás, vapor,  água quente e fria e ar frio</t>
  </si>
  <si>
    <t>Electricity, gas, steam and air conditioning supply</t>
  </si>
  <si>
    <t>35</t>
  </si>
  <si>
    <t>Water supply; sewerage, waste management and remediation activities</t>
  </si>
  <si>
    <t>Captação, tratamento  e distribuição de água</t>
  </si>
  <si>
    <t>36</t>
  </si>
  <si>
    <t>Water collection, treatment and supply</t>
  </si>
  <si>
    <t>Recolha, drenagem  e tratamento de águas residuais</t>
  </si>
  <si>
    <t>37</t>
  </si>
  <si>
    <t>Sewerage</t>
  </si>
  <si>
    <t>Recolha, tratamento e eliminação  de resíduos; valorização de materiais</t>
  </si>
  <si>
    <t>38</t>
  </si>
  <si>
    <t>Waste collection, treatment and disposal activities; materials recovery</t>
  </si>
  <si>
    <t>Descontaminação e atividades similares</t>
  </si>
  <si>
    <t>39</t>
  </si>
  <si>
    <t>Remediation activities and other waste management services</t>
  </si>
  <si>
    <t>Promoção imobiliária (desenvolvimento de projetos de edifícios); construção de edifícios</t>
  </si>
  <si>
    <t>41</t>
  </si>
  <si>
    <t>Construction of buildings</t>
  </si>
  <si>
    <t>Engenharia civil</t>
  </si>
  <si>
    <t>42</t>
  </si>
  <si>
    <t>Civil engineering</t>
  </si>
  <si>
    <t>Atividades especializadas de construção</t>
  </si>
  <si>
    <t>43</t>
  </si>
  <si>
    <t>Specialised construction activities</t>
  </si>
  <si>
    <t>Comércio, manutenção  e reparação, de veículos automóveis e motociclos</t>
  </si>
  <si>
    <t>45</t>
  </si>
  <si>
    <t>Wholesale and retail trade and repair of motor vehicles and motorcycles</t>
  </si>
  <si>
    <t>Comércio por grosso (inclui agentes), exceto de veículos automóveis e motociclos</t>
  </si>
  <si>
    <t>46</t>
  </si>
  <si>
    <t>Wholesale trade, except of motor vehicles and motorcycles</t>
  </si>
  <si>
    <t>Comércio a retalho, exceto de veículos automóveis e motociclos</t>
  </si>
  <si>
    <t>47</t>
  </si>
  <si>
    <t>Retail trade, except of motor vehicles and motorcycles</t>
  </si>
  <si>
    <t>Transportes terrestres e transportes por oleodutos ou gasodutos</t>
  </si>
  <si>
    <t>49</t>
  </si>
  <si>
    <t>Land transport and transport via pipelines</t>
  </si>
  <si>
    <t>Transportes por água</t>
  </si>
  <si>
    <t>50</t>
  </si>
  <si>
    <t>Water transport</t>
  </si>
  <si>
    <t>Transportes aéreos</t>
  </si>
  <si>
    <t>51</t>
  </si>
  <si>
    <t>Air transport</t>
  </si>
  <si>
    <t>Armazenagem e atividades auxiliares dos transportes(inclui manuseamento)</t>
  </si>
  <si>
    <t>52</t>
  </si>
  <si>
    <t>Warehousing and support activities for transportation</t>
  </si>
  <si>
    <t>Atividades postais e de courier</t>
  </si>
  <si>
    <t>53</t>
  </si>
  <si>
    <t>Postal and courier activities</t>
  </si>
  <si>
    <t>Alojamento</t>
  </si>
  <si>
    <t>55</t>
  </si>
  <si>
    <t>Accommodation</t>
  </si>
  <si>
    <t>Restauração e similares</t>
  </si>
  <si>
    <t>56</t>
  </si>
  <si>
    <t>Food and beverage service activities</t>
  </si>
  <si>
    <t>Information and communication</t>
  </si>
  <si>
    <t xml:space="preserve">Atividades de edição </t>
  </si>
  <si>
    <t>58</t>
  </si>
  <si>
    <t>Publishing activities</t>
  </si>
  <si>
    <t>Atividades cinematográficas, de vídeo, de produção de programas de televisão, de gravação de som e de edição de música</t>
  </si>
  <si>
    <t>59</t>
  </si>
  <si>
    <t>Motion picture, video and television programme production, sound recording and music publishing activities</t>
  </si>
  <si>
    <t>Atividades de rádio e de  televisão</t>
  </si>
  <si>
    <t>60</t>
  </si>
  <si>
    <t>Programming and broadcasting activities</t>
  </si>
  <si>
    <t>Telecomunicações</t>
  </si>
  <si>
    <t>61</t>
  </si>
  <si>
    <t>Telecommunications</t>
  </si>
  <si>
    <t>Consultoria e programação informática e atividades relacionadas</t>
  </si>
  <si>
    <t>62</t>
  </si>
  <si>
    <t>Computer programming, consultancy and related activities</t>
  </si>
  <si>
    <t>Atividades dos serviços de informação</t>
  </si>
  <si>
    <t>63</t>
  </si>
  <si>
    <t>Information service activities</t>
  </si>
  <si>
    <t>Atividades financeiras e de seguros</t>
  </si>
  <si>
    <t>Financial and insurance activities</t>
  </si>
  <si>
    <t>Atividades de serviços financeiros, exceto seguros e fundos de pensões</t>
  </si>
  <si>
    <t>64</t>
  </si>
  <si>
    <t>Financial service activities, except insurance and pension funding</t>
  </si>
  <si>
    <t>Seguros, resseguros e fundos de pensões, exceto segurança social obrigatória</t>
  </si>
  <si>
    <t>65</t>
  </si>
  <si>
    <t>Insurance, reinsurance and pension funding, except compulsory social security</t>
  </si>
  <si>
    <t>Atividades auxiliares de serviços financeiros e dos seguros</t>
  </si>
  <si>
    <t>66</t>
  </si>
  <si>
    <t>Activities auxiliary to financial services and insurance activities</t>
  </si>
  <si>
    <t>68</t>
  </si>
  <si>
    <t>Professional, scientific and technical activities</t>
  </si>
  <si>
    <t>Atividades jurídicas e  de contabilidade</t>
  </si>
  <si>
    <t>69</t>
  </si>
  <si>
    <t>Legal and accounting activities</t>
  </si>
  <si>
    <t>Atividades das sedes sociais e de consultoria para a gestão</t>
  </si>
  <si>
    <t>70</t>
  </si>
  <si>
    <t>Activities of head offices; management consultancy activities</t>
  </si>
  <si>
    <t>Atividades de arquitetura, de engenharia e técnicas afins; Atividades de ensaios e de análises técnicas</t>
  </si>
  <si>
    <t>71</t>
  </si>
  <si>
    <t>Architectural and engineering activities; technical testing and analysis</t>
  </si>
  <si>
    <t>Atividades de investigação científica e de desenvolvimento</t>
  </si>
  <si>
    <t>72</t>
  </si>
  <si>
    <t xml:space="preserve">Scientific research and development </t>
  </si>
  <si>
    <t>Publicidade,  estudos de mercado e sondagens de opinião</t>
  </si>
  <si>
    <t>73</t>
  </si>
  <si>
    <t>Advertising and market research</t>
  </si>
  <si>
    <t>Outras Atividades de consultoria,  científicas, técnicas e similares</t>
  </si>
  <si>
    <t>74</t>
  </si>
  <si>
    <t>Other professional, scientific and technical activities</t>
  </si>
  <si>
    <t>Atividades veterinárias</t>
  </si>
  <si>
    <t>75</t>
  </si>
  <si>
    <t>Veterinary activities</t>
  </si>
  <si>
    <t>Atividades de aluguer</t>
  </si>
  <si>
    <t>77</t>
  </si>
  <si>
    <t>Rental and leasing activities</t>
  </si>
  <si>
    <t>Atividades de emprego</t>
  </si>
  <si>
    <t>78</t>
  </si>
  <si>
    <t>Employment activities</t>
  </si>
  <si>
    <t>Agências de viagem, operadores turísticos, outros serviços de reservas e Atividades relacionadas</t>
  </si>
  <si>
    <t>79</t>
  </si>
  <si>
    <t>Travel agency, tour operator and other reservation service and related activities</t>
  </si>
  <si>
    <t>Atividades de investigação e segurança</t>
  </si>
  <si>
    <t>80</t>
  </si>
  <si>
    <t>Security and investigation activities</t>
  </si>
  <si>
    <t>Atividades relacionadas com edifícios, plantação e manutenção de jardins</t>
  </si>
  <si>
    <t>81</t>
  </si>
  <si>
    <t>Services to buildings and landscape activities</t>
  </si>
  <si>
    <t>Atividades de serviços administrativos e de apoio prestados às empresas</t>
  </si>
  <si>
    <t>82</t>
  </si>
  <si>
    <t>Office administrative, office support and other business support activities</t>
  </si>
  <si>
    <t>Administração Pública e Defesa; Segurança Social Obrigatória</t>
  </si>
  <si>
    <t>Public administration and defence; compulsory social security</t>
  </si>
  <si>
    <t>Administração Pública e Defesa;  Segurança Social Obrigatória</t>
  </si>
  <si>
    <t>84</t>
  </si>
  <si>
    <t>85</t>
  </si>
  <si>
    <t>Atividades de saúde humana</t>
  </si>
  <si>
    <t>86</t>
  </si>
  <si>
    <t>Human health activities</t>
  </si>
  <si>
    <t>Atividades de apoio social com alojamento</t>
  </si>
  <si>
    <t>87</t>
  </si>
  <si>
    <t>Residential care activities</t>
  </si>
  <si>
    <t>Atividades de apoio social sem alojamento</t>
  </si>
  <si>
    <t>88</t>
  </si>
  <si>
    <t>Social work activities without accommodation</t>
  </si>
  <si>
    <t>Arts, entertainment and recreation</t>
  </si>
  <si>
    <t>Atividades de teatro, de música, de dança e outras Atividades artísticas e literárias</t>
  </si>
  <si>
    <t>90</t>
  </si>
  <si>
    <t>Creative, arts and entertainment activities</t>
  </si>
  <si>
    <t>Atividades das bibliotecas, arquivos, museus e outras Atividades culturais</t>
  </si>
  <si>
    <t>91</t>
  </si>
  <si>
    <t>Libraries, archives, museums and other cultural activities</t>
  </si>
  <si>
    <t>Lotarias e outros jogos de aposta</t>
  </si>
  <si>
    <t>92</t>
  </si>
  <si>
    <t>Gambling and betting activities</t>
  </si>
  <si>
    <t>Atividades desportivas, de diversão e recreativas</t>
  </si>
  <si>
    <t>93</t>
  </si>
  <si>
    <t>Sports activities and amusement and recreation activities</t>
  </si>
  <si>
    <t>Outras Atividades de serviços</t>
  </si>
  <si>
    <t>Atividades das organizações associativas</t>
  </si>
  <si>
    <t>94</t>
  </si>
  <si>
    <t>Activities of membership organisations</t>
  </si>
  <si>
    <t>Reparação de computadores e de bens de uso pessoal e doméstico</t>
  </si>
  <si>
    <t>95</t>
  </si>
  <si>
    <t>Repair of computers and personal and household goods</t>
  </si>
  <si>
    <t>Outras Atividades de serviços pessoais</t>
  </si>
  <si>
    <t>96</t>
  </si>
  <si>
    <t>Other personal service activities</t>
  </si>
  <si>
    <t>Atividades das famílias empregadoras de pessoal doméstico e Atividades de produção das  famílias para uso próprio</t>
  </si>
  <si>
    <t>T</t>
  </si>
  <si>
    <t>Activities of households as employers; undifferentiated goods and services-producing activities of households for own use</t>
  </si>
  <si>
    <t>Atividades das famílias empregadoras de pessoal doméstico</t>
  </si>
  <si>
    <t>97</t>
  </si>
  <si>
    <t>Activities of households as employers of domestic personnel</t>
  </si>
  <si>
    <t>Atividades de produção de bens e serviços pelas famílias para uso próprio</t>
  </si>
  <si>
    <t>98</t>
  </si>
  <si>
    <t>Undifferentiated goods- and services-producing activities of private households for own use</t>
  </si>
  <si>
    <t>Atividades dos organismos internacionais e outras instituições extra-territoriais</t>
  </si>
  <si>
    <t>U</t>
  </si>
  <si>
    <t>Activities of extraterritorial organisations and bodies</t>
  </si>
  <si>
    <t>99</t>
  </si>
  <si>
    <t>III.4 - Indicadores</t>
  </si>
  <si>
    <t>III.4 - Indicators</t>
  </si>
  <si>
    <t xml:space="preserve">Calculation </t>
  </si>
  <si>
    <t>(Exportações / Importações) x 100</t>
  </si>
  <si>
    <t>(Exports / Imports) x 100</t>
  </si>
  <si>
    <t>(Soma das exportações para os 4 principais mercados / Total de exportações) x 100</t>
  </si>
  <si>
    <t>(Exports to the 4 main markets / Total exports) x 100</t>
  </si>
  <si>
    <t>(Exportações intracomunitárias / Total de exportações) x 100</t>
  </si>
  <si>
    <t>(Intra-EU exports / Total exports) x 100</t>
  </si>
  <si>
    <t>(Exportações para Espanha / Total de exportações) x 100</t>
  </si>
  <si>
    <t>(Exports to Spain / Total Exports) x 100</t>
  </si>
  <si>
    <t>(Soma das importações dos 4 principais mercados / Total de importações) x 100</t>
  </si>
  <si>
    <t>(Imports from the 4 main markets / Total imports) x 100</t>
  </si>
  <si>
    <t>(Importações intracomunitárias / Total de importações) x 100</t>
  </si>
  <si>
    <t>(Intra-EU imports / Total imports) x 100</t>
  </si>
  <si>
    <t>(Importações provenientes de Espanha / Total de importações) x 100</t>
  </si>
  <si>
    <t>(Imports from  Spain / Total of imports) x 100</t>
  </si>
  <si>
    <t>(Exportações de bens de alta tecnologia / Total de exportações) x 100</t>
  </si>
  <si>
    <t>(Exports of high technology products / Total of exports) x 100</t>
  </si>
  <si>
    <t>(Exportações + Importações) / PIB x 100</t>
  </si>
  <si>
    <t>(Exports + Imports) / GDP x 100</t>
  </si>
  <si>
    <t>Exportações / PIB x 100</t>
  </si>
  <si>
    <t>Exports / GDP x 100</t>
  </si>
  <si>
    <t>III.4 - Para saber mais …</t>
  </si>
  <si>
    <t>III.4 - Further information …</t>
  </si>
  <si>
    <t xml:space="preserve">EUROSTAT: External and Intra-European Union Trade </t>
  </si>
  <si>
    <t>EUROSTAT: Intra- and Extra-EU Trade</t>
  </si>
  <si>
    <t>EUROSTAT: Extra-EU Trade by Transport Mode</t>
  </si>
  <si>
    <t>ONU: International Trade Statistics Yearbook</t>
  </si>
  <si>
    <t>OCDE: Monthly Statistics of International Trade</t>
  </si>
  <si>
    <t>OCDE: International Trade Statistics: Trends</t>
  </si>
  <si>
    <t>FAO: FAO Statistical Yearbook</t>
  </si>
  <si>
    <t>http://www.fao.org (Organização das Nações Unidas para a Agricultura e a Alimentação )</t>
  </si>
  <si>
    <t>III.5.1 - Indicadores da agricultura e floresta (continua)</t>
  </si>
  <si>
    <t>III.5.1 - Indicators of agriculture and forestry (to be continued)</t>
  </si>
  <si>
    <t xml:space="preserve">Superfície agrícola utilizada (SAU) por exploração </t>
  </si>
  <si>
    <t xml:space="preserve">SAU por unidade trabalho ano (UTA) </t>
  </si>
  <si>
    <t xml:space="preserve">Unidade de trabalho ano médio por exploração agrícola </t>
  </si>
  <si>
    <t>Valor da produção padrão total por exploração</t>
  </si>
  <si>
    <t>Valor da produção padrão total por hectare de superfície agrícola utilizada</t>
  </si>
  <si>
    <t>Valor da produção padrão total por unidade trabalho ano</t>
  </si>
  <si>
    <t>Proporção das explorações agrícolas com atividades lucrativas não agrícolas</t>
  </si>
  <si>
    <t>Explorações com rendimento do produtor agrícola singular exclusivamente da exploração</t>
  </si>
  <si>
    <t>Superfície agrícola utilizada em conta própria</t>
  </si>
  <si>
    <t>ha</t>
  </si>
  <si>
    <t>UTA</t>
  </si>
  <si>
    <t>Utilised agricultural area (UAA) per holding</t>
  </si>
  <si>
    <t xml:space="preserve">UAA per annual work unit (AWU) </t>
  </si>
  <si>
    <t>Average annual work unit by agricultural holding</t>
  </si>
  <si>
    <t>Total standard production value per holding</t>
  </si>
  <si>
    <t>Total standard production value per hectare of utilised agricultural area</t>
  </si>
  <si>
    <t xml:space="preserve">Average value of total standard production by annual work unit </t>
  </si>
  <si>
    <t>Proportion of agricultural holdings with lucrative non agricultural activities</t>
  </si>
  <si>
    <t>Holdings whose sole holder's income derives exclusively from the holding</t>
  </si>
  <si>
    <t>UAA in owner-manager regime</t>
  </si>
  <si>
    <t>AWU</t>
  </si>
  <si>
    <t>Fonte: INE, I.P., Inquérito à Estrutura das Explorações Agrícolas e Recenseamento Agrícola.</t>
  </si>
  <si>
    <t>Source: Statistics Portugal, Farm Structure Survey and Agricultural Census.</t>
  </si>
  <si>
    <t>http://www.ine.pt/xurl/ind/0000026</t>
  </si>
  <si>
    <t>http://www.ine.pt/xurl/ind/0005833</t>
  </si>
  <si>
    <t>http://www.ine.pt/xurl/ind/0002889</t>
  </si>
  <si>
    <t>III.5.1 - Indicadores da agricultura e floresta (continuação)</t>
  </si>
  <si>
    <t>III.5.1 - Indicators of agriculture and forestry (continued)</t>
  </si>
  <si>
    <t>Explorações</t>
  </si>
  <si>
    <t>Tratores por 100 hectares da superfície agrícola utilizada</t>
  </si>
  <si>
    <t xml:space="preserve">Bovinos por exploração </t>
  </si>
  <si>
    <t>Vacas leiteiras por exploração</t>
  </si>
  <si>
    <t>Suínos por exploração</t>
  </si>
  <si>
    <t>Ovinos por exploração</t>
  </si>
  <si>
    <t>Caprinos por exploração</t>
  </si>
  <si>
    <t>Cabeças normais por hectare de SAU</t>
  </si>
  <si>
    <t>Com sistema de rega</t>
  </si>
  <si>
    <t>Com trator</t>
  </si>
  <si>
    <t>Nº.</t>
  </si>
  <si>
    <t>Holdings</t>
  </si>
  <si>
    <t xml:space="preserve">Tractors per 100 hectares of utilised agricultural area </t>
  </si>
  <si>
    <t>Cattle per holding</t>
  </si>
  <si>
    <t>Dairy cows per holding</t>
  </si>
  <si>
    <t>Pigs per holding</t>
  </si>
  <si>
    <t>Sheeps per holding</t>
  </si>
  <si>
    <t>Goats per holding</t>
  </si>
  <si>
    <t>Livestock units per hectare of UAA</t>
  </si>
  <si>
    <t>With system of irrigation</t>
  </si>
  <si>
    <t>With tractor</t>
  </si>
  <si>
    <t>Fonte: INE, I.P., Inquérito às Estruturas das Explorações Agrícolas e Recenseamento Agrícola.</t>
  </si>
  <si>
    <t>Source: Statistics Portugal, Survey on Farm Structure and Agricultural Census.</t>
  </si>
  <si>
    <t>Nota: Os indicadores relativos ao número médio de cada tipo de animais por exploração referem-se a explorações com esse tipo de animais.
Em 2005, o número de cabeças normais passa a incluir os suínos, as aves e os coelhos.</t>
  </si>
  <si>
    <t>Note: Indicators for average number of each animal species per holding concern to farms owning that particular species.
From 2005 onwards the number of normal head includes pigs, poultry and rabbits.</t>
  </si>
  <si>
    <t>http://www.ine.pt/xurl/ind/0003024</t>
  </si>
  <si>
    <t>http://www.ine.pt/xurl/ind/0000037</t>
  </si>
  <si>
    <t>http://www.ine.pt/xurl/ind/0000038</t>
  </si>
  <si>
    <t>http://www.ine.pt/xurl/ind/0000039</t>
  </si>
  <si>
    <t>http://www.ine.pt/xurl/ind/0000040</t>
  </si>
  <si>
    <t>http://www.ine.pt/xurl/ind/0000041</t>
  </si>
  <si>
    <t>Produtores agrícolas singulares com atividade a tempo completo na exploração</t>
  </si>
  <si>
    <t>Produtores agrícolas singulares mulheres</t>
  </si>
  <si>
    <t>Produtores agrícolas singulares com formação profissional agrícola</t>
  </si>
  <si>
    <t>Produtores agrícolas singulares com formação secundária ou superior</t>
  </si>
  <si>
    <t>Idade média do produtor agrícola singular</t>
  </si>
  <si>
    <t>População agrícola familiar por 100 habitantes</t>
  </si>
  <si>
    <t>Idade média da mão-de-obra agrícola familiar</t>
  </si>
  <si>
    <t>Anos</t>
  </si>
  <si>
    <t>Sole holders working full-time in the holding</t>
  </si>
  <si>
    <t>Female sole holders</t>
  </si>
  <si>
    <t>Sole holders with training on agriculture</t>
  </si>
  <si>
    <t>Sole holders with medium or higher qualifications</t>
  </si>
  <si>
    <t>Average age of sole holders</t>
  </si>
  <si>
    <t>Family agricultural population per 100 inhabitants</t>
  </si>
  <si>
    <t>Average age of family agricultural labour force</t>
  </si>
  <si>
    <t>Years</t>
  </si>
  <si>
    <t>III.5.2 - Explorações e Superfície Agrícola Utilizada (SAU), segundo as classes de (SAU)</t>
  </si>
  <si>
    <t>III.5.2 - Holdings and utilised agricultural area (UAA) according to size classes of UAA</t>
  </si>
  <si>
    <t>SAU</t>
  </si>
  <si>
    <t>Superfície</t>
  </si>
  <si>
    <t>Sem SAU</t>
  </si>
  <si>
    <t>Inferior a 1ha</t>
  </si>
  <si>
    <t>1 ha a &lt; 5 ha</t>
  </si>
  <si>
    <t>5 ha a &lt; 20 ha</t>
  </si>
  <si>
    <t>20 ha a &lt; 50 ha</t>
  </si>
  <si>
    <t>Superior ou igual 50 ha</t>
  </si>
  <si>
    <t>Inferior a 1 ha</t>
  </si>
  <si>
    <t>UAA</t>
  </si>
  <si>
    <t>Area</t>
  </si>
  <si>
    <t>Without UAA</t>
  </si>
  <si>
    <t>Under 1 ha</t>
  </si>
  <si>
    <t>1 ha to &lt; 5 ha</t>
  </si>
  <si>
    <t>5 ha to &lt; 20 ha</t>
  </si>
  <si>
    <t>20 ha to &lt; 50 ha</t>
  </si>
  <si>
    <t>Greater than or equal to 50 ha</t>
  </si>
  <si>
    <t>http://www.ine.pt/xurl/ind/0005635</t>
  </si>
  <si>
    <t>http://www.ine.pt/xurl/ind/0005623</t>
  </si>
  <si>
    <t>http://www.ine.pt/xurl/ind/0002765</t>
  </si>
  <si>
    <t>http://www.ine.pt/xurl/ind/0000251</t>
  </si>
  <si>
    <t>III.5.3 - Explorações, segundo a utilização da "SAU"</t>
  </si>
  <si>
    <t>III.5.3 - Holdings according to UAA</t>
  </si>
  <si>
    <t>Superfície agrícola utilizada</t>
  </si>
  <si>
    <t>Terra arável</t>
  </si>
  <si>
    <t>Horta familiar</t>
  </si>
  <si>
    <t>Culturas permanentes</t>
  </si>
  <si>
    <t>Pastagens permanentes</t>
  </si>
  <si>
    <t>Utilised agricultural area</t>
  </si>
  <si>
    <t>Arable land</t>
  </si>
  <si>
    <t>Kitchen garden</t>
  </si>
  <si>
    <t>Permanent crops</t>
  </si>
  <si>
    <t>Permanent grassland</t>
  </si>
  <si>
    <t>http://www.ine.pt/xurl/ind/0000046</t>
  </si>
  <si>
    <t>III.5.4 - Explorações, segundo a dimensão económica</t>
  </si>
  <si>
    <t>III.5.4 - Holdings according to economic size</t>
  </si>
  <si>
    <t>Valor da produção padrão total</t>
  </si>
  <si>
    <t xml:space="preserve">Classes de dimensão económica </t>
  </si>
  <si>
    <t>Menos de 8 000 €</t>
  </si>
  <si>
    <t xml:space="preserve"> De 8 000 €  a menos de 25 000 €</t>
  </si>
  <si>
    <t>De 25 000 € a menos de 100 000 €</t>
  </si>
  <si>
    <t>100 000 € ou mais</t>
  </si>
  <si>
    <t>Value of total standard production</t>
  </si>
  <si>
    <t xml:space="preserve">Economic size classes </t>
  </si>
  <si>
    <t>Less than 8 000 €</t>
  </si>
  <si>
    <t xml:space="preserve"> From 8 000 € to less than 25 000 €</t>
  </si>
  <si>
    <t>From 25 000 to less than 100 000 €</t>
  </si>
  <si>
    <t>100 000 € or more</t>
  </si>
  <si>
    <t>Nota: Os valores apresentados segundo a dimensão económica das explorações excluem as explorações com 0 euros.</t>
  </si>
  <si>
    <t>Note: Data presented according to economic size classes exclude holdings with 0 euros.</t>
  </si>
  <si>
    <t>http://www.ine.pt/xurl/ind/0005831</t>
  </si>
  <si>
    <t>III.5.5 - Explorações agrícolas, segundo a natureza jurídica e a forma de exploração</t>
  </si>
  <si>
    <t>III.5.5 - Agricultural holdings according to legal nature and form of exploration</t>
  </si>
  <si>
    <t xml:space="preserve"> </t>
  </si>
  <si>
    <t>Natureza jurídica</t>
  </si>
  <si>
    <t>Forma de exploração da superfície agrícola utilizada</t>
  </si>
  <si>
    <t>das quais</t>
  </si>
  <si>
    <t>Produtor singular</t>
  </si>
  <si>
    <t>Sociedade</t>
  </si>
  <si>
    <t>Conta própria</t>
  </si>
  <si>
    <t>Arrendamento</t>
  </si>
  <si>
    <t>Legal Nature</t>
  </si>
  <si>
    <t>Type of tenure of utilised agricultural area</t>
  </si>
  <si>
    <t>of which</t>
  </si>
  <si>
    <t>Sole Holder</t>
  </si>
  <si>
    <t>Company</t>
  </si>
  <si>
    <t>On Their Own</t>
  </si>
  <si>
    <t>Leasing</t>
  </si>
  <si>
    <t>Nota: Uma exploração agrícola pode conter mais do que uma forma de exploração da superfície agrícola utilizada.</t>
  </si>
  <si>
    <t>Note: One agricultural holding may contain more than one type of tenure of utilised agricultural area.</t>
  </si>
  <si>
    <t>http://www.ine.pt/xurl/ind/0005617</t>
  </si>
  <si>
    <t>http://www.ine.pt/xurl/ind/0003507</t>
  </si>
  <si>
    <t>III.5.6 - Mão-de-obra agrícola</t>
  </si>
  <si>
    <t xml:space="preserve">III.5.6 - Agricultural labour force </t>
  </si>
  <si>
    <t>Unid: N.º UTA</t>
  </si>
  <si>
    <t xml:space="preserve"> Unit: No. of AWU</t>
  </si>
  <si>
    <t>Mão-de-obra agrícola familiar</t>
  </si>
  <si>
    <t>Mão-de-obra agrícola não familiar</t>
  </si>
  <si>
    <t>Homens</t>
  </si>
  <si>
    <t>Mulheres</t>
  </si>
  <si>
    <t>Com 55 ou mais anos</t>
  </si>
  <si>
    <t>Produtor</t>
  </si>
  <si>
    <t>Cônjuge</t>
  </si>
  <si>
    <t>Outros membros da família</t>
  </si>
  <si>
    <t>Permanente</t>
  </si>
  <si>
    <t>Eventual</t>
  </si>
  <si>
    <t>Mão-de-obra não contratada pelo produtor</t>
  </si>
  <si>
    <t>Family labour force</t>
  </si>
  <si>
    <t>Non-family labour force</t>
  </si>
  <si>
    <t>Men</t>
  </si>
  <si>
    <t>Women</t>
  </si>
  <si>
    <t>55 years and over</t>
  </si>
  <si>
    <t>Holder</t>
  </si>
  <si>
    <t>Spouse</t>
  </si>
  <si>
    <t>Other family members</t>
  </si>
  <si>
    <t>Regular</t>
  </si>
  <si>
    <t>Non-regular</t>
  </si>
  <si>
    <t>Workers not hired by the holder</t>
  </si>
  <si>
    <t>Nota: O inquérito não recolhe informação relativamente à idade da mão-de-obra agrícola eventual e à idade e sexo no caso da não contratada pelo produtor. Por isso, o somatório da mão-de-obra agrícola por sexo e por idade não corresponde ao total. Em 2009, a UTA passou a considerar 225 dias ao ano.</t>
  </si>
  <si>
    <t>Note: The survey did not collect information by sex and age of non-regular agricultural labour force and workers not employed by the holder. Therefore, the sum of the agricultural labour force by sex and age does not match the total. In 2009, the annual work unit has considered 225 days per year.</t>
  </si>
  <si>
    <t>http://www.ine.pt/xurl/ind/0000049</t>
  </si>
  <si>
    <t>III.5.7 - Produção das principais culturas agrícolas</t>
  </si>
  <si>
    <t xml:space="preserve">III.5.7 - Main crops production </t>
  </si>
  <si>
    <t>Unidade</t>
  </si>
  <si>
    <t>Unit</t>
  </si>
  <si>
    <t>Trigo</t>
  </si>
  <si>
    <t>Wheat</t>
  </si>
  <si>
    <t>Surface</t>
  </si>
  <si>
    <t>Produção</t>
  </si>
  <si>
    <t>t</t>
  </si>
  <si>
    <t>Production</t>
  </si>
  <si>
    <t>Milho</t>
  </si>
  <si>
    <t>Maize</t>
  </si>
  <si>
    <t>Centeio</t>
  </si>
  <si>
    <t>Rye</t>
  </si>
  <si>
    <t>Arroz</t>
  </si>
  <si>
    <t>Rice</t>
  </si>
  <si>
    <t>Aveia</t>
  </si>
  <si>
    <t>Oats</t>
  </si>
  <si>
    <t>Cevada</t>
  </si>
  <si>
    <t>Barley</t>
  </si>
  <si>
    <t>Feijão</t>
  </si>
  <si>
    <t>Beans</t>
  </si>
  <si>
    <t>Grão de bico</t>
  </si>
  <si>
    <t>Chickpeas</t>
  </si>
  <si>
    <t>Batata</t>
  </si>
  <si>
    <t>Vinho</t>
  </si>
  <si>
    <t>Wine</t>
  </si>
  <si>
    <t>hl</t>
  </si>
  <si>
    <t>7 055 484</t>
  </si>
  <si>
    <t>Tomate para a indústria</t>
  </si>
  <si>
    <t>Processed tomato</t>
  </si>
  <si>
    <t>Beterraba</t>
  </si>
  <si>
    <t>Sugar beet</t>
  </si>
  <si>
    <t>Tabaco</t>
  </si>
  <si>
    <t>Tobacco</t>
  </si>
  <si>
    <t xml:space="preserve">Fonte: INE, I.P., Estatísticas da Produção Vegetal. </t>
  </si>
  <si>
    <t>Source: Statistics Portugal, Vegetable Production Statistics.</t>
  </si>
  <si>
    <t>http://www.ine.pt/xurl/ind/0000014</t>
  </si>
  <si>
    <t>http://www.ine.pt/xurl/ind/0008236</t>
  </si>
  <si>
    <t>http://www.ine.pt/xurl/ind/0000708</t>
  </si>
  <si>
    <t>http://www.ine.pt/xurl/ind/0000710</t>
  </si>
  <si>
    <t>http://www.ine.pt/xurl/ind/0000018</t>
  </si>
  <si>
    <t>http://www.ine.pt/xurl/ind/0000020</t>
  </si>
  <si>
    <t>http://www.ine.pt/xurl/ind/0000015</t>
  </si>
  <si>
    <t>III.5.8 - Produção vinícola declarada expressa em mosto</t>
  </si>
  <si>
    <t xml:space="preserve">III.5.8 - Wine production declared (in grape must form) </t>
  </si>
  <si>
    <t>Unidade: hl</t>
  </si>
  <si>
    <t>Unit: hl</t>
  </si>
  <si>
    <t>Produção de vinho por qualidade</t>
  </si>
  <si>
    <t>Vinho licoroso com denominação de origem protegida</t>
  </si>
  <si>
    <t>Vinho com denominação de origem protegida</t>
  </si>
  <si>
    <t>Vinho com indicação geográfica protegida</t>
  </si>
  <si>
    <t>Vinhos sem certificação</t>
  </si>
  <si>
    <t>Branco</t>
  </si>
  <si>
    <t>Tinto / Rosado</t>
  </si>
  <si>
    <t>2009</t>
  </si>
  <si>
    <t>Wine production by quality</t>
  </si>
  <si>
    <t>Liqueur wine by protected designation of origin</t>
  </si>
  <si>
    <t>Wine by protected designation of origin</t>
  </si>
  <si>
    <t>Wine by protected geographical indication</t>
  </si>
  <si>
    <t>Wines without certification</t>
  </si>
  <si>
    <t>White</t>
  </si>
  <si>
    <t xml:space="preserve">Red / Rose </t>
  </si>
  <si>
    <t>Fonte: Instituto da Vinha e do Vinho, I.P.</t>
  </si>
  <si>
    <t>Source: Institute of Vineyard and Wine.</t>
  </si>
  <si>
    <t>Nota: A produção é considerada segundo o local de vinificação. Os vinhos de casta sem denominação de origem protegida ou indicação geográfica protegida estão incluídos na rubrica "vinhos sem certificação".</t>
  </si>
  <si>
    <t>Note: The production is considered according to the wine-growing location. Varietal wines without protected designation of origin or protected geographical indication are included in the item "wines without certification".</t>
  </si>
  <si>
    <t>III.5.9 - Árvores de fruto e oliveiras vendidas pelos viveiristas (continua)</t>
  </si>
  <si>
    <t>III.5.9 - Fruit and olive trees sold by nursery gardens (to be continued)</t>
  </si>
  <si>
    <t xml:space="preserve">Unidade: N.º </t>
  </si>
  <si>
    <t>Das quais</t>
  </si>
  <si>
    <t>Ameixeiras</t>
  </si>
  <si>
    <t>Amendoeiras</t>
  </si>
  <si>
    <t>Castanheiros</t>
  </si>
  <si>
    <t>Cerejeiras</t>
  </si>
  <si>
    <t>Damasqueiros</t>
  </si>
  <si>
    <t>Diospireiros</t>
  </si>
  <si>
    <t>Kiwi</t>
  </si>
  <si>
    <t>Plum trees</t>
  </si>
  <si>
    <t>Almond trees</t>
  </si>
  <si>
    <t>Chestnut trees</t>
  </si>
  <si>
    <t>Cherry trees</t>
  </si>
  <si>
    <t>Apricot trees</t>
  </si>
  <si>
    <t>Dyospyrus trees</t>
  </si>
  <si>
    <t>Kiwi trees</t>
  </si>
  <si>
    <t>Fonte: INE, I.P., Inquérito à Venda de Árvores de Fruto e Oliveiras.</t>
  </si>
  <si>
    <t>Source: Statistics Portugal, Survey on Fruit and Olive Trees Sold by Nursery Owners.</t>
  </si>
  <si>
    <t>Nota: A informação deste quadro diz respeito aos viveiristas sediados no Continente.
A campanha inicia-se a 1 de novembro do ano anterior e termina a 1 de agosto do ano de referência.
A rubrica "Total" inclui também, entre outras, as seguintes espécies: alfarrobeiras, aveleiras, figueiras, ginjeiras, marmeleiros, nespereiras, romãzeiras, tangereiras, toranjeiras.</t>
  </si>
  <si>
    <r>
      <t>Note: This information concerns to nursery owners whose headquarters are established in the Continente. The agricultural season starts at November 1</t>
    </r>
    <r>
      <rPr>
        <vertAlign val="superscript"/>
        <sz val="7"/>
        <color theme="1"/>
        <rFont val="Arial Narrow"/>
        <family val="2"/>
      </rPr>
      <t>st</t>
    </r>
    <r>
      <rPr>
        <sz val="7"/>
        <color theme="1"/>
        <rFont val="Arial Narrow"/>
        <family val="2"/>
      </rPr>
      <t xml:space="preserve"> of the previous year and ends at August 1</t>
    </r>
    <r>
      <rPr>
        <vertAlign val="superscript"/>
        <sz val="7"/>
        <color theme="1"/>
        <rFont val="Arial Narrow"/>
        <family val="2"/>
      </rPr>
      <t>st</t>
    </r>
    <r>
      <rPr>
        <sz val="7"/>
        <color theme="1"/>
        <rFont val="Arial Narrow"/>
        <family val="2"/>
      </rPr>
      <t xml:space="preserve"> of the reference year.
The item "Total" also includes, among others, the following species: carob, hazel, fig, morello, quince, loquat, pomegranate, pomelo and grapefruit trees.</t>
    </r>
  </si>
  <si>
    <t>http://www.ine.pt/xurl/ind/0001467</t>
  </si>
  <si>
    <t>http://www.ine.pt/xurl/ind/0008636</t>
  </si>
  <si>
    <t>III.5.9 - Árvores de fruto e oliveiras vendidas pelos viveiristas (continuação)</t>
  </si>
  <si>
    <t>III.5.9 - Fruit and olive trees sold by nursery gardens (continued)</t>
  </si>
  <si>
    <t xml:space="preserve">Unit: No. </t>
  </si>
  <si>
    <t>Laranjeiras</t>
  </si>
  <si>
    <t>Limoeiros</t>
  </si>
  <si>
    <t>Macieiras</t>
  </si>
  <si>
    <t>Nogueiras</t>
  </si>
  <si>
    <t>Pereiras</t>
  </si>
  <si>
    <t>Pessegueiros</t>
  </si>
  <si>
    <t>Tangerineiras</t>
  </si>
  <si>
    <t>Oliveiras</t>
  </si>
  <si>
    <t>Orange trees</t>
  </si>
  <si>
    <t>Lemon trees</t>
  </si>
  <si>
    <t>Apple trees</t>
  </si>
  <si>
    <t>Walnut trees</t>
  </si>
  <si>
    <t>Pear trees</t>
  </si>
  <si>
    <t>Peach trees</t>
  </si>
  <si>
    <t>Tangerine trees</t>
  </si>
  <si>
    <t>Olive trees</t>
  </si>
  <si>
    <t>Nota: A informação deste quadro diz respeito aos viveiristas sediados no Continente.
A campanha inicia-se a 1 de novembro do ano anterior e termina a 1 de agosto do ano de referência.</t>
  </si>
  <si>
    <r>
      <t>Note: This information concerns to nursery owners whose headquarters are established in the Continente. 
The agricultural season starts at November 1</t>
    </r>
    <r>
      <rPr>
        <vertAlign val="superscript"/>
        <sz val="7"/>
        <color indexed="8"/>
        <rFont val="Arial Narrow"/>
        <family val="2"/>
      </rPr>
      <t>st</t>
    </r>
    <r>
      <rPr>
        <sz val="7"/>
        <color indexed="8"/>
        <rFont val="Arial Narrow"/>
        <family val="2"/>
      </rPr>
      <t xml:space="preserve"> and ends at August 1</t>
    </r>
    <r>
      <rPr>
        <vertAlign val="superscript"/>
        <sz val="7"/>
        <color indexed="8"/>
        <rFont val="Arial Narrow"/>
        <family val="2"/>
      </rPr>
      <t>st</t>
    </r>
    <r>
      <rPr>
        <sz val="7"/>
        <color indexed="8"/>
        <rFont val="Arial Narrow"/>
        <family val="2"/>
      </rPr>
      <t xml:space="preserve"> of the following year.</t>
    </r>
  </si>
  <si>
    <t>III.5.10 - Produção de azeite</t>
  </si>
  <si>
    <t xml:space="preserve">III.5.10 - Olive oil production </t>
  </si>
  <si>
    <t>Lagares de azeite</t>
  </si>
  <si>
    <t>Azeitona
oleificada</t>
  </si>
  <si>
    <t>Azeite obtido
por quintal
de azeitona</t>
  </si>
  <si>
    <t>Azeite obtido</t>
  </si>
  <si>
    <t>Por grau de acidez</t>
  </si>
  <si>
    <t>até 0,8</t>
  </si>
  <si>
    <t>0,9 a 2,0</t>
  </si>
  <si>
    <t>superior a 2,0</t>
  </si>
  <si>
    <t>hl/q</t>
  </si>
  <si>
    <t>Oil press units</t>
  </si>
  <si>
    <t>Olives processed for oil</t>
  </si>
  <si>
    <t>Oil produced per quintal of olives</t>
  </si>
  <si>
    <t>Olive oil collected</t>
  </si>
  <si>
    <t>By degree of acidity</t>
  </si>
  <si>
    <t>up to 0,8</t>
  </si>
  <si>
    <t>from 0,9 to 2,0</t>
  </si>
  <si>
    <t>over 2,0</t>
  </si>
  <si>
    <t>Fonte: INE, I.P., Inquérito à Produção de Azeite.</t>
  </si>
  <si>
    <t>Source: Statistics Portugal, Olive oil production survey.</t>
  </si>
  <si>
    <t>Nota: A azeitona oleificada é considerada segundo o local de laboração.
A produção de azeite corresponde à colheita iniciada no ano agrícola indicado e continua nos primeiros meses do ano seguinte.</t>
  </si>
  <si>
    <t>Note: Data on olives processed for oil refer to the oil press location.
The production of olive oil corresponds to the harvest started in the mentioned agricultural year and continued in the first months of the following year.</t>
  </si>
  <si>
    <t>http://www.ine.pt/xurl/ind/0008301</t>
  </si>
  <si>
    <t>http://www.ine.pt/xurl/ind/0000706</t>
  </si>
  <si>
    <t>http://www.ine.pt/xurl/ind/0000712</t>
  </si>
  <si>
    <t>III.5.11 - Leite recolhido e tipo de leite</t>
  </si>
  <si>
    <t>III.5.11 - Milk collected and type of milk</t>
  </si>
  <si>
    <t>Leite de vaca</t>
  </si>
  <si>
    <t>Leite de ovelha</t>
  </si>
  <si>
    <t>Leite de cabra</t>
  </si>
  <si>
    <t>Cow´s milk</t>
  </si>
  <si>
    <t>Sheep milk</t>
  </si>
  <si>
    <t>Goat milk</t>
  </si>
  <si>
    <t>Fonte: INE, I.P., Inquérito anual à recolha, tratamento e transformação do leite.</t>
  </si>
  <si>
    <t>Source: Statistics Portugal, Milk collection and dairy products survey.</t>
  </si>
  <si>
    <t>http://www.ine.pt/xurl/ind/0008602</t>
  </si>
  <si>
    <t>III.5.12 - Gado abatido e aprovado para consumo segundo a espécie</t>
  </si>
  <si>
    <t>III.5.12 - Livestock slaughterings approved for consumption according to species</t>
  </si>
  <si>
    <t>Total do peso limpo</t>
  </si>
  <si>
    <t>Total of net stripped weight</t>
  </si>
  <si>
    <t>Bovina</t>
  </si>
  <si>
    <t xml:space="preserve">  Vitelos</t>
  </si>
  <si>
    <t xml:space="preserve">  Calves</t>
  </si>
  <si>
    <t>Cabeças</t>
  </si>
  <si>
    <t>Heads</t>
  </si>
  <si>
    <t>Peso limpo</t>
  </si>
  <si>
    <t>Net stripped weight</t>
  </si>
  <si>
    <t xml:space="preserve">  Adultos</t>
  </si>
  <si>
    <t xml:space="preserve">  Adults</t>
  </si>
  <si>
    <t>Suína</t>
  </si>
  <si>
    <t xml:space="preserve">  Leitões</t>
  </si>
  <si>
    <t xml:space="preserve">  Piglets</t>
  </si>
  <si>
    <t>Ovina</t>
  </si>
  <si>
    <t>Sheep</t>
  </si>
  <si>
    <t xml:space="preserve">  Borregos</t>
  </si>
  <si>
    <t xml:space="preserve">  Lambs</t>
  </si>
  <si>
    <t>Caprina</t>
  </si>
  <si>
    <t>Goats</t>
  </si>
  <si>
    <t xml:space="preserve">  Cabritos</t>
  </si>
  <si>
    <t xml:space="preserve">  Kids</t>
  </si>
  <si>
    <t>Equídea</t>
  </si>
  <si>
    <t>Equidae</t>
  </si>
  <si>
    <t xml:space="preserve">Fonte: INE, I.P., Estatísticas Agrícolas. </t>
  </si>
  <si>
    <t>Source: Statistics Portugal, Agricultural Statistics.</t>
  </si>
  <si>
    <t>Nota: Os dados referem-se a abates submetidos à inspeção sanitária.</t>
  </si>
  <si>
    <t>Note: The information refers to slaughterings under control of the public health inspection.</t>
  </si>
  <si>
    <t>http://www.ine.pt/xurl/ind/0001327</t>
  </si>
  <si>
    <t>http://www.ine.pt/xurl/ind/0001328</t>
  </si>
  <si>
    <t>III.5.13 - Efetivos animais segundo a espécie</t>
  </si>
  <si>
    <t>III.5.13 - Livestock according to species</t>
  </si>
  <si>
    <t>Unidade: milhares de cabeças</t>
  </si>
  <si>
    <t>Unit: thousand heads</t>
  </si>
  <si>
    <t>Total de bovinos</t>
  </si>
  <si>
    <t>Total cattle</t>
  </si>
  <si>
    <t xml:space="preserve">  Bovinos com menos de 1 ano (vitelos)</t>
  </si>
  <si>
    <t xml:space="preserve">  Bovine animals less than 1 year old (calves)</t>
  </si>
  <si>
    <t xml:space="preserve">  Vacas</t>
  </si>
  <si>
    <t xml:space="preserve">  Cows</t>
  </si>
  <si>
    <t>Leiteiras</t>
  </si>
  <si>
    <t>Dairy cows</t>
  </si>
  <si>
    <t>Outras</t>
  </si>
  <si>
    <t>Other cows</t>
  </si>
  <si>
    <t>Total de suínos</t>
  </si>
  <si>
    <t>Total pigs</t>
  </si>
  <si>
    <t xml:space="preserve">  Suínos com menos de 20 kg de peso vivo</t>
  </si>
  <si>
    <t xml:space="preserve">  Pigs with a live weight of less than 20 kg</t>
  </si>
  <si>
    <t xml:space="preserve">  Porcos de engorda (&gt; 50 kg de peso vivo)</t>
  </si>
  <si>
    <t xml:space="preserve">  Fattening pigs (live weight of more than 50 kg)</t>
  </si>
  <si>
    <t xml:space="preserve">  Porcas reprodutoras</t>
  </si>
  <si>
    <t xml:space="preserve">  Sows </t>
  </si>
  <si>
    <t>Total de ovinos</t>
  </si>
  <si>
    <t>Rc</t>
  </si>
  <si>
    <t>Total sheep</t>
  </si>
  <si>
    <t xml:space="preserve">  Ovelhas e borregas cobertas</t>
  </si>
  <si>
    <t>Ewes and ewe lambs put to the ram</t>
  </si>
  <si>
    <t xml:space="preserve">  Outros ovinos</t>
  </si>
  <si>
    <t>Other sheep</t>
  </si>
  <si>
    <t>Total de caprinos</t>
  </si>
  <si>
    <t>Total goats</t>
  </si>
  <si>
    <t xml:space="preserve">  Cabras e chibas cobertas</t>
  </si>
  <si>
    <t>Goats and kids which have been mated</t>
  </si>
  <si>
    <t xml:space="preserve">  Outros caprinos</t>
  </si>
  <si>
    <t>Other goats</t>
  </si>
  <si>
    <t>Fonte: INE, I.P., Inquérito aos Efetivos Animais.</t>
  </si>
  <si>
    <t>Source: Statistics Portugal, Animal livestock survey.</t>
  </si>
  <si>
    <t>http://www.ine.pt/xurl/ind/0000537</t>
  </si>
  <si>
    <t>http://www.ine.pt/xurl/ind/0000538</t>
  </si>
  <si>
    <t>http://www.ine.pt/xurl/ind/0000539</t>
  </si>
  <si>
    <t>http://www.ine.pt/xurl/ind/0000540</t>
  </si>
  <si>
    <t xml:space="preserve">III.5.14 - Incêndios florestais e bombeiras/os </t>
  </si>
  <si>
    <t xml:space="preserve">III.5.14 - Forestry fires and firemen </t>
  </si>
  <si>
    <t>Ocorrências de incêndios florestais</t>
  </si>
  <si>
    <t>Superfície ardida</t>
  </si>
  <si>
    <t>Taxa de superfície florestal ardida</t>
  </si>
  <si>
    <t>Corporações de bombeiras/os</t>
  </si>
  <si>
    <t>Bombeiras/os</t>
  </si>
  <si>
    <t>Povoamentos florestais</t>
  </si>
  <si>
    <t>Matos</t>
  </si>
  <si>
    <t>41 780</t>
  </si>
  <si>
    <t>┴</t>
  </si>
  <si>
    <t>Fire occurrences</t>
  </si>
  <si>
    <t>Burnt surface</t>
  </si>
  <si>
    <t>Burnt forested surface rate</t>
  </si>
  <si>
    <t>Firemen's corporations</t>
  </si>
  <si>
    <t>Firemen</t>
  </si>
  <si>
    <t>Forest stands</t>
  </si>
  <si>
    <t>Shrub land</t>
  </si>
  <si>
    <t>Fonte: Instituto da Conservação da Natureza e das Florestas, I.P.; INE, I.P., 1993 a 2006: Inquérito ao Ambiente - Ações dos Corpos de Bombeiros. 2007 a 2010: Inquérito ao Ambiente - Ação dos Corpos de Bombeiros e informação administrativa da Autoridade Nacional de Proteção Civil. 2011 em diante: Inquérito às Entidades Detentoras de Corpos de Bombeiros e informação administrativa da Autoridade Nacional de Proteção Civil.</t>
  </si>
  <si>
    <t>Source: Institute for Nature Conservation and Forests; Statistics Portugal, 1993 - 2006 Environment Survey on Fire-Brigades. 2007 - 2010: data from Environment Survey on Fire-Brigades and administrative data from National Authority of Civil Protection. 2011 onwards: data from Survey to entities holding fire brigades and administrative data from National Authority of Civil Protection.</t>
  </si>
  <si>
    <t>http://www.ine.pt/xurl/ind/0008386</t>
  </si>
  <si>
    <t>http://www.ine.pt/xurl/ind/0008387</t>
  </si>
  <si>
    <t>http://www.ine.pt/xurl/ind/0008389</t>
  </si>
  <si>
    <t>http://www.ine.pt/xurl/ind/0008232</t>
  </si>
  <si>
    <t>http://www.ine.pt/xurl/ind/0008231</t>
  </si>
  <si>
    <t>III.5.15 - Produção de resina</t>
  </si>
  <si>
    <t xml:space="preserve">III.5.15 - Resin production </t>
  </si>
  <si>
    <t>Produção de resina nacional à entrada da fábrica</t>
  </si>
  <si>
    <t>Preço médio da resina nacional à entrada da fábrica</t>
  </si>
  <si>
    <t>€/kg</t>
  </si>
  <si>
    <t>National resin production on an into-factory basis</t>
  </si>
  <si>
    <t>Average price of national resin on an into-factory basis</t>
  </si>
  <si>
    <t>Fonte: INE, I.P., Estatísticas Florestais.</t>
  </si>
  <si>
    <t>Source: Statistics Portugal, Forestry Statistics.</t>
  </si>
  <si>
    <t>http://www.ine.pt/xurl/ind/0001150</t>
  </si>
  <si>
    <t>http://www.ine.pt/xurl/ind/0001151</t>
  </si>
  <si>
    <t>http://www.ine.pt/xurl/ind/0001152</t>
  </si>
  <si>
    <t>III.5.16 - Contas económicas da agricultura regionais (continua)</t>
  </si>
  <si>
    <t>III.5.16 - Regional economic accounts for agriculture (to be continued)</t>
  </si>
  <si>
    <t>Produção do ramo agrícola (Preços de base)</t>
  </si>
  <si>
    <t>Consumo intermédio</t>
  </si>
  <si>
    <t>Valor acrescentado bruto (Preços de base)</t>
  </si>
  <si>
    <t>Rendimento dos fatores</t>
  </si>
  <si>
    <t>Remuneração dos assalariados</t>
  </si>
  <si>
    <t>Excedente líquido de exploração/Rendimento misto</t>
  </si>
  <si>
    <t>Rendimento empresarial líquido</t>
  </si>
  <si>
    <t>Produção de bens agrícolas</t>
  </si>
  <si>
    <t xml:space="preserve">Outra produção </t>
  </si>
  <si>
    <t>Output of the agricultural industry (Basic prices)</t>
  </si>
  <si>
    <t>Intermediate consumption</t>
  </si>
  <si>
    <t>Gross value added (Basic prices)</t>
  </si>
  <si>
    <t>Factor income</t>
  </si>
  <si>
    <t>Compensation of Employees</t>
  </si>
  <si>
    <t>Operating surplus / Mixed income</t>
  </si>
  <si>
    <t>Net entrepreneurial income</t>
  </si>
  <si>
    <t>Agriculture goods output</t>
  </si>
  <si>
    <t>Other production</t>
  </si>
  <si>
    <t>Fonte: INE, I.P., Contas Económicas da Agricultura (Base 2011).</t>
  </si>
  <si>
    <t>Source: Statistics Portugal, Economic Accounts for Agriculture (Base 2011).</t>
  </si>
  <si>
    <t>III.5.16 - Contas económicas da agricultura regionais (continuação)</t>
  </si>
  <si>
    <t>III.5.16 - Regional economic accounts for agriculture (continued)</t>
  </si>
  <si>
    <t>Transferências de capital</t>
  </si>
  <si>
    <t>Volume de mão-de-obra agrícola</t>
  </si>
  <si>
    <t>Em produtos agrícolas</t>
  </si>
  <si>
    <t>Emprodutos não agrícolas</t>
  </si>
  <si>
    <t>Assalariada</t>
  </si>
  <si>
    <t>Não assalariada</t>
  </si>
  <si>
    <t>Milhões de euros</t>
  </si>
  <si>
    <t>Milhares de UTA</t>
  </si>
  <si>
    <t>2017  Po</t>
  </si>
  <si>
    <t>Capital transfers</t>
  </si>
  <si>
    <t>Total agricultural labour input (in thousand AWU)</t>
  </si>
  <si>
    <t>In agricultural products</t>
  </si>
  <si>
    <t>In non-agricultural products</t>
  </si>
  <si>
    <t>Salaried</t>
  </si>
  <si>
    <t>Non-salaried</t>
  </si>
  <si>
    <t>Million Euros</t>
  </si>
  <si>
    <t>Thousand AWU</t>
  </si>
  <si>
    <t>III.5.17 - Produção, VAB, rendimento empresarial líquido e FBCF do ramo da silvicultura (Base 2011)</t>
  </si>
  <si>
    <t>III.5.17 - Output, GVA, net entrepreneurial income and GFCF of the forestry industry (Base 2011)</t>
  </si>
  <si>
    <t>Produção do ramo silvícola</t>
  </si>
  <si>
    <t>Valor acrescentado bruto a preços de base</t>
  </si>
  <si>
    <t>Excedente líquido de exploração/
Rendimento misto</t>
  </si>
  <si>
    <t>Volume de mão-de-obra silvícola total (em milhares ETC)</t>
  </si>
  <si>
    <t>Produção de bens silvícolas</t>
  </si>
  <si>
    <t>Produção de serviços silvícolas e ativid. sec. não florestais</t>
  </si>
  <si>
    <t>Madeiras de resinosas para fins industriais</t>
  </si>
  <si>
    <t>Madeira de folhosas para fins industriais</t>
  </si>
  <si>
    <t>Cortiça</t>
  </si>
  <si>
    <t>Outros bens silvícolas</t>
  </si>
  <si>
    <t>Forestry industry output</t>
  </si>
  <si>
    <t>Gross value added at basic prices</t>
  </si>
  <si>
    <t>Entrepreneurial income</t>
  </si>
  <si>
    <t>Total forestry labour input (in thousand FTE)</t>
  </si>
  <si>
    <t>Forestry goods output</t>
  </si>
  <si>
    <t>Forestry services output and non-forestry second. activities</t>
  </si>
  <si>
    <t>Coniferous timber for industrial uses</t>
  </si>
  <si>
    <t>Non - coniferous timber for industrial uses</t>
  </si>
  <si>
    <t>Cork</t>
  </si>
  <si>
    <t>Other forestry goods</t>
  </si>
  <si>
    <t>Fonte: INE, I.P., Contas Económicas da Silvicultura.</t>
  </si>
  <si>
    <t>Source: Statistics Portugal, Economic Accounts for Foresty.</t>
  </si>
  <si>
    <t>III.5 - Indicadores</t>
  </si>
  <si>
    <t>III.5 - Indicators</t>
  </si>
  <si>
    <t>Superfície florestal ardida/ Superfície florestal total x 100</t>
  </si>
  <si>
    <t>Burnt forested area / Total forested area x 100</t>
  </si>
  <si>
    <t>Total de SAU (ha) / N.º total de explorações</t>
  </si>
  <si>
    <t>Total UAA (ha) / Total no. of holdings</t>
  </si>
  <si>
    <t>Total de SAU (ha) / N.º total de UTA</t>
  </si>
  <si>
    <t>Total UAA (ha) / Total no. of AWU</t>
  </si>
  <si>
    <t xml:space="preserve">UTA por exploração </t>
  </si>
  <si>
    <t>UTA / N.º total explorações</t>
  </si>
  <si>
    <t>AWU / Total no. of holdings</t>
  </si>
  <si>
    <t>N.º de explorações agrícolas com rendimento exclusivamente da exploração / N.º total de explorações x 100</t>
  </si>
  <si>
    <t>Agriculture holdings with income exclusively from the farm / Total no. of holdings x 100</t>
  </si>
  <si>
    <t>SAU em conta própria / SAU total x 100</t>
  </si>
  <si>
    <t>UAA in owner-manager regime / UAA x 100</t>
  </si>
  <si>
    <t>Número de explorações com contabilidade organizada / N.º total de explorações x 100</t>
  </si>
  <si>
    <t>No. of holdings with organized accounting / Total no. of holdings x 100</t>
  </si>
  <si>
    <t>N.º produtores agrícolas singulares com atividade a tempo completo / N.º total de produtores agrícolas x 100</t>
  </si>
  <si>
    <t>No. of sole holders working full-time in the holding / Total no. of holders x 100</t>
  </si>
  <si>
    <t>N.º produtores agrícolas singulares sexo feminino / N.º total de produtores agrícolas singulares x 100</t>
  </si>
  <si>
    <t>No. of female sole holders / Total no. of sole holders x 100</t>
  </si>
  <si>
    <t>N.º de produtores agrícolas singulares com formação profissional agrícola / N.º total de produtores agrícolas singulares x 100</t>
  </si>
  <si>
    <t>No. of sole holders with training on agriculture / Total no. of sole holders x 100</t>
  </si>
  <si>
    <t>N.º de produtores agrícolas singulares com formação secundária ou superior / N.º total de produtores agrícolas singulares x 100</t>
  </si>
  <si>
    <t>No. of sole holders with medium or higher qualifications / Total no. of sole holders x 100</t>
  </si>
  <si>
    <t>Soma das idades dos produtores agrícolas singulares / N.º total de produtores agrícolas singulares</t>
  </si>
  <si>
    <t xml:space="preserve">Sum of the sole holders' average age / Total no. of sole holders </t>
  </si>
  <si>
    <t>N.º total de bovinos / N.º total de explorações com bovinos</t>
  </si>
  <si>
    <t>Total no. of cattle / No. of holdings with cattle</t>
  </si>
  <si>
    <t>N.º total de vacas leiteiras / N.º total de explorações com vacas leiteiras</t>
  </si>
  <si>
    <t>Total no. of dairy cows / No. of holdings with dairy cows</t>
  </si>
  <si>
    <t>N.º total de suínos / N.º total de explorações com suínos</t>
  </si>
  <si>
    <t>Total no. of pigs / No. of holdings with pigs</t>
  </si>
  <si>
    <t>N.º total de ovinos / N.º total de explorações com ovinos</t>
  </si>
  <si>
    <t>Total no. of sheeps / No. of holdings with sheeps</t>
  </si>
  <si>
    <t>N.º total de caprinos / N.º total de explorações com caprinos</t>
  </si>
  <si>
    <t>Total no. of goats / No. of holdings with goats</t>
  </si>
  <si>
    <t>Total units of livestock per UAA</t>
  </si>
  <si>
    <t>Total de CN / Total de SAU (ha)</t>
  </si>
  <si>
    <t>Total production value standard / Total number of holdings.</t>
  </si>
  <si>
    <t>Total production value standard / UAA (ha).</t>
  </si>
  <si>
    <t>Total production value standard / AWU.</t>
  </si>
  <si>
    <t>Number of holdings with system of irrigation / Total number of holdings x 100.</t>
  </si>
  <si>
    <t>Number of holdings with tractor / Total number of holdings x 100.</t>
  </si>
  <si>
    <t>Tratores / total de SAU (ha) x 100.</t>
  </si>
  <si>
    <t>Total number of tractors / UAA (ha) x 100.</t>
  </si>
  <si>
    <t>Family agricultural population / Total of resident population x 100.</t>
  </si>
  <si>
    <t>Sum of ages of family agricultural labour force / total number of family agricultural labour force.</t>
  </si>
  <si>
    <t>III.5 - Para saber mais …</t>
  </si>
  <si>
    <t>III.5 - Further information …</t>
  </si>
  <si>
    <t xml:space="preserve">INE: Estatísticas Agrícolas </t>
  </si>
  <si>
    <t xml:space="preserve">INE: Boletim Mensal de Agricultura, Pescas e Agro-Indústria </t>
  </si>
  <si>
    <t>INE: Recenseamento Geral da Agricultura</t>
  </si>
  <si>
    <t xml:space="preserve">INE: Recenseamento Agrícola </t>
  </si>
  <si>
    <t xml:space="preserve">INE: Contas Económicas da Agricultura </t>
  </si>
  <si>
    <t>INE: Anuário Estatístico de Portugal / Statistical Yearbook of Portugal</t>
  </si>
  <si>
    <t>INE: Anuário Estatístico Regional / Regional Statistical Yearbook</t>
  </si>
  <si>
    <t xml:space="preserve">INE: Retrato Territorial de Portugal </t>
  </si>
  <si>
    <t>EUROSTAT: Agricultural Statistics - Quarterly Bulletin</t>
  </si>
  <si>
    <t xml:space="preserve">FAO: FAO Statistical Yearbook </t>
  </si>
  <si>
    <t xml:space="preserve">FAO: FAOSTAT-FAO Statistical Databases </t>
  </si>
  <si>
    <t xml:space="preserve">FAO: The State of Food and Agriculture </t>
  </si>
  <si>
    <t>FAO: Yearbook of Forest Products</t>
  </si>
  <si>
    <t>http://portal.min-agricultura.pt (Ministério da Agricultura, do Desenvolvimento Rural e das Pescas)</t>
  </si>
  <si>
    <t>http://www.agroportal.pt (A porta do mundo rural)</t>
  </si>
  <si>
    <t>http://www.cap.pt (Confederação dos Agricultores de Portugal)</t>
  </si>
  <si>
    <t>http://www.ivv.min-agricultura.pt (Instituto da Vinha e do Vinho)</t>
  </si>
  <si>
    <t>http://www.dgrf.min-agricultura.pt (Direção-Geral dos Recursos Florestais)</t>
  </si>
  <si>
    <t>http://www.fao.org (Organização das Nações Unidas para a Agricultura e a Alimentação)</t>
  </si>
  <si>
    <t xml:space="preserve">III.6.1 - Indicadores da pesca </t>
  </si>
  <si>
    <t xml:space="preserve">III.6.1 - Fishery indicators </t>
  </si>
  <si>
    <t>Unidade: €/kg</t>
  </si>
  <si>
    <t>Unit: €/kg</t>
  </si>
  <si>
    <t>Valor médio da pesca descarregada</t>
  </si>
  <si>
    <t>Em águas salobra e doce</t>
  </si>
  <si>
    <t>Peixes marinhos</t>
  </si>
  <si>
    <t>Crustáceos</t>
  </si>
  <si>
    <t>Moluscos</t>
  </si>
  <si>
    <t xml:space="preserve">Mean value of fish landed </t>
  </si>
  <si>
    <t>Diadromous and freshwater fish</t>
  </si>
  <si>
    <t>Sea fish</t>
  </si>
  <si>
    <t>Crustaceans</t>
  </si>
  <si>
    <t>Molluscs</t>
  </si>
  <si>
    <t>Fonte: INE, I.P. e Ministério do Mar - Direção-Geral de Recursos Naturais, Segurança e Serviços Marítimos; Direção Regional das Pescas (Região Autónoma dos Açores); Direção Regional das Pescas (Região Autónoma da Madeira); Estatísticas da Pesca.</t>
  </si>
  <si>
    <t>Source: Statistics Portugal and Ministry of the Sea - Directorate-General for Natural Resources, Safety and Maritime Services; Regional Directorate of Fisheries (Região Autónoma dos Açores); Regional Directorate of Fisheries (Região Autónoma da Madeira); Fishery Statistics.</t>
  </si>
  <si>
    <t>Nota: A partir de 1995, o valor médio da pesca descarregada não inclui congelados, salgados e aquicultura.</t>
  </si>
  <si>
    <t>Note: From 1995 onwards, the mean value of fish landed does not include frozen and salted fish, as well as aquaculture.</t>
  </si>
  <si>
    <t>http://www.ine.pt/xurl/ind/0001066</t>
  </si>
  <si>
    <t xml:space="preserve">III.6.2 - Pescadores/as matriculados/as e embarcações de pesca </t>
  </si>
  <si>
    <t xml:space="preserve">III.6.2 - Registered fishermen and fishing vessels </t>
  </si>
  <si>
    <t>Pescadores/as matriculados/as em 31 de dezembro</t>
  </si>
  <si>
    <t>Embarcações com motor</t>
  </si>
  <si>
    <t>Embarcações sem motor</t>
  </si>
  <si>
    <t>Grupo etário</t>
  </si>
  <si>
    <t>Águas interiores não marítimas</t>
  </si>
  <si>
    <t>Águas marítimas</t>
  </si>
  <si>
    <t>16-34 anos</t>
  </si>
  <si>
    <t xml:space="preserve"> 35-54 anos</t>
  </si>
  <si>
    <t>55 e mais anos</t>
  </si>
  <si>
    <t>Pesca do arrasto</t>
  </si>
  <si>
    <t>Pesca do cerco</t>
  </si>
  <si>
    <t>Pesca polivalente</t>
  </si>
  <si>
    <t>Capacidade</t>
  </si>
  <si>
    <t>Potência do motor</t>
  </si>
  <si>
    <t>GT</t>
  </si>
  <si>
    <t>kW</t>
  </si>
  <si>
    <t>Pe</t>
  </si>
  <si>
    <t>Fishermen registered at 31 December</t>
  </si>
  <si>
    <t>Motor vessels</t>
  </si>
  <si>
    <t>Motorless vessels</t>
  </si>
  <si>
    <t>Age Group</t>
  </si>
  <si>
    <t>Inland fresh waters</t>
  </si>
  <si>
    <t>Marine waters</t>
  </si>
  <si>
    <t>16-34 years</t>
  </si>
  <si>
    <t>35-54 years</t>
  </si>
  <si>
    <t>Trawl fishing</t>
  </si>
  <si>
    <t>Seine fishing</t>
  </si>
  <si>
    <t>Polyvalent fishing</t>
  </si>
  <si>
    <t>Capacity</t>
  </si>
  <si>
    <t>Power</t>
  </si>
  <si>
    <t>Fonte: INE, I.P. e Ministério do Mar - Direção-Geral de Recursos Naturais, Segurança e Serviços Marítimos; Estatísticas da Pesca.</t>
  </si>
  <si>
    <t>Source: Statistics Portugal and Ministry of the Sea - Directorate-General for Natural Resources, Safety and Maritime Services; Fishery Statistics.</t>
  </si>
  <si>
    <t>Nota: Não inclui embarcações de apoio à aquicultura. 
Entre 2013 e 2016 a fonte de informação relativa aos pescadores matriculados na Região Autónoma dos Açores alterou-se. Neste período, a informação está em fase de consolidação, pelo que não se encontra disponível. Em 2017, os dados relativos ao número de pescadores matriculados em Portugal e na Região Autónoma dos Açores são preliminares.
Em Viana do Castelo estão incluídas as Capitanias/Delegações Marítimas de Caminha, Esposende, Viana do Castelo e Vila Praia de Âncora.
Na Póvoa de Varzim estão incluídas as Capitanias/Delegações Marítimas de Póvoa de Varzim e Vila do Conde.
Em Matosinhos estão incluídas as Capitanias/Delegações Marítimas do Douro e Leixões.
Na Nazaré estão incluídas as Capitanias/Delegações Marítimas de Nazaré e S. Martinho do Porto.
Em Cascais estão incluídas as Capitanias/Delegações Marítimas de Cascais, Ericeira e Vila Franca de Xira.
Em Sesimbra estão incluídas as Capitanias/Delegações Marítimas de Sesimbra, Trafaria e Barreiro.
Em Lagos estão incluídas as Capitanias/Delegações Marítimas de Lagos e Sagres.
Em Portimão estão incluídas as Capitanias/Delegações Marítimas de Portimão e Albufeira.
Em Olhão estão incluídas as Capitanias/Delegações Marítimas de Olhão, Fuzeta, Quarteira e Faro.</t>
  </si>
  <si>
    <t>Note: Supporting vessels to aquaculture are not included.
From 2013 to 2016 the source of information on fishermen registered in Região Autónoma dos Açores changed. During this period, the information is in a consolidated phase and therefore is not available. In 2017, data on fishermen registered in Portugal and Região Autónoma dos Açores are preliminary.
Viana do Castelo includes Port Captain's Offices/Maritime Branch Offices of Caminha, Esposende, Viana do Castelo and Vila Praia de Âncora.
Póvoa de Varzim includes Port Captain's Offices/Maritime Branch Offices of Póvoa de Varzim and Vila do Conde.
Matosinhos includes Port Captain's Offices/Maritime Branch Offices of Douro and Leixões.
Nazaré includes Port Captain's Offices/Maritime Branch Offices of Nazaré and S. Martinho do Porto.
Cascais includes Port Captain's Offices/Maritime Branch Offices of Cascais, Ericeira and Vila Franca de Xira.
Sesimbra includes Port Captain's Offices/Maritime Branch Offices of Sesimbra, Trafaria and Barreiro.
Lagos includes Port Captain's Offices/Maritime Branch Offices of Lagos and Sagres.
Portimão includes Port Captain's Offices/Maritime Branch Offices of Portimão and Albufeira.
Olhão includes Port Captain's Offices/Maritime Branch Offices of Olhão, Fuzeta, Quarteira and Faro.</t>
  </si>
  <si>
    <t>http://www.ine.pt/xurl/ind/0001067</t>
  </si>
  <si>
    <t>http://www.ine.pt/xurl/ind/0001068</t>
  </si>
  <si>
    <t>http://www.ine.pt/xurl/ind/0001069</t>
  </si>
  <si>
    <t>http://www.ine.pt/xurl/ind/0001070</t>
  </si>
  <si>
    <t>http://www.ine.pt/xurl/ind/0001071</t>
  </si>
  <si>
    <t>http://www.ine.pt/xurl/ind/0001072</t>
  </si>
  <si>
    <t>III.6.3 - Capturas nominais de pescado na região pelas principais espécies</t>
  </si>
  <si>
    <t xml:space="preserve">III.6.3 - Nominal catch landed in the region by main species </t>
  </si>
  <si>
    <t xml:space="preserve">Portugal  </t>
  </si>
  <si>
    <t>Águas salobra e doce</t>
  </si>
  <si>
    <t>Abróteas</t>
  </si>
  <si>
    <t>Forkbeards; Red hake; White hake</t>
  </si>
  <si>
    <t>Areeiro e Carta</t>
  </si>
  <si>
    <t>Megrim and Flounder</t>
  </si>
  <si>
    <t>Atum e similares</t>
  </si>
  <si>
    <t>Tuna and similar</t>
  </si>
  <si>
    <t>Badejo</t>
  </si>
  <si>
    <t>Whiting</t>
  </si>
  <si>
    <t>Besugo</t>
  </si>
  <si>
    <t>Axillary Seabream</t>
  </si>
  <si>
    <t>Bica</t>
  </si>
  <si>
    <t>Common pandora</t>
  </si>
  <si>
    <t>Biqueirão</t>
  </si>
  <si>
    <t>European anchovy</t>
  </si>
  <si>
    <t>Carapau</t>
  </si>
  <si>
    <t>Horse mackerel</t>
  </si>
  <si>
    <t>Carapau negrão</t>
  </si>
  <si>
    <t>Blue jack mackerel</t>
  </si>
  <si>
    <t>Cavala</t>
  </si>
  <si>
    <t>Chub mackerel</t>
  </si>
  <si>
    <t>Cherne</t>
  </si>
  <si>
    <t>Wreckfish</t>
  </si>
  <si>
    <t>Congro ou safio</t>
  </si>
  <si>
    <t>Conger</t>
  </si>
  <si>
    <t>Corvinas</t>
  </si>
  <si>
    <t>Meagre</t>
  </si>
  <si>
    <t>Dourada</t>
  </si>
  <si>
    <t>Gilthead seabream</t>
  </si>
  <si>
    <t>Pargos</t>
  </si>
  <si>
    <t>Pargo breams</t>
  </si>
  <si>
    <t>Peixe Espada</t>
  </si>
  <si>
    <t>Silver scabbardfish</t>
  </si>
  <si>
    <t>Peixe Espada Preto</t>
  </si>
  <si>
    <t>Black scabbardfish</t>
  </si>
  <si>
    <t>Pescadas</t>
  </si>
  <si>
    <t>Hakes</t>
  </si>
  <si>
    <t>Raias</t>
  </si>
  <si>
    <t>Skates</t>
  </si>
  <si>
    <t>Robalos</t>
  </si>
  <si>
    <t>Seabasses</t>
  </si>
  <si>
    <t>Salmonetes</t>
  </si>
  <si>
    <t>Red mullets</t>
  </si>
  <si>
    <t>Sarda</t>
  </si>
  <si>
    <t>Atlantic mackerel</t>
  </si>
  <si>
    <t>Sardinha</t>
  </si>
  <si>
    <t>Sardine</t>
  </si>
  <si>
    <t>Sargos</t>
  </si>
  <si>
    <t>Sargo breams</t>
  </si>
  <si>
    <t>Solhas</t>
  </si>
  <si>
    <t>Plaices and Flounders</t>
  </si>
  <si>
    <t>Tamboril</t>
  </si>
  <si>
    <t>Monkfish</t>
  </si>
  <si>
    <t>Verdinho</t>
  </si>
  <si>
    <t>Blue whiting</t>
  </si>
  <si>
    <t>Xaputa</t>
  </si>
  <si>
    <t>Atlantic pomfret</t>
  </si>
  <si>
    <t>Cações</t>
  </si>
  <si>
    <t>Hounds</t>
  </si>
  <si>
    <t>Faneca</t>
  </si>
  <si>
    <t>Pouting</t>
  </si>
  <si>
    <t>Linguado e azevia</t>
  </si>
  <si>
    <t>Soles</t>
  </si>
  <si>
    <t>Ruivos</t>
  </si>
  <si>
    <t>Gurnards</t>
  </si>
  <si>
    <t>Boga</t>
  </si>
  <si>
    <t>Bogue</t>
  </si>
  <si>
    <t>Goraz</t>
  </si>
  <si>
    <t>Blackspot seabream</t>
  </si>
  <si>
    <t>Salema</t>
  </si>
  <si>
    <t>Garoupas</t>
  </si>
  <si>
    <t>Groupers</t>
  </si>
  <si>
    <t>Pregado</t>
  </si>
  <si>
    <t>Turbot</t>
  </si>
  <si>
    <t>Rodovalho</t>
  </si>
  <si>
    <t>Brill</t>
  </si>
  <si>
    <t>Tainhas</t>
  </si>
  <si>
    <t>Mullets</t>
  </si>
  <si>
    <t>Cantarilhos</t>
  </si>
  <si>
    <t>Redfish</t>
  </si>
  <si>
    <t>Imperador</t>
  </si>
  <si>
    <t>Alfonsinos</t>
  </si>
  <si>
    <t>Galo negro</t>
  </si>
  <si>
    <t>John dory</t>
  </si>
  <si>
    <t>Diversos</t>
  </si>
  <si>
    <t>Others</t>
  </si>
  <si>
    <t>Camarões</t>
  </si>
  <si>
    <t>Shrimps</t>
  </si>
  <si>
    <t>Gambas</t>
  </si>
  <si>
    <t>Prawns /Deepwater rose shrimp</t>
  </si>
  <si>
    <t>Lagostas e Lavagantes</t>
  </si>
  <si>
    <t>Lobsters</t>
  </si>
  <si>
    <t>Lagostim</t>
  </si>
  <si>
    <t>Norway lobster</t>
  </si>
  <si>
    <t>Santola</t>
  </si>
  <si>
    <t>Spinous spider crab</t>
  </si>
  <si>
    <t>Caranguejos</t>
  </si>
  <si>
    <t>Crabs</t>
  </si>
  <si>
    <t>Ameijoas</t>
  </si>
  <si>
    <t>Carpet shell</t>
  </si>
  <si>
    <t>Berbigão</t>
  </si>
  <si>
    <t>Cockle</t>
  </si>
  <si>
    <t>Búzios</t>
  </si>
  <si>
    <t>Murex</t>
  </si>
  <si>
    <t>Choco</t>
  </si>
  <si>
    <t>Cuttlefish</t>
  </si>
  <si>
    <t>Longueirões</t>
  </si>
  <si>
    <t>Razor clams</t>
  </si>
  <si>
    <t>Lulas</t>
  </si>
  <si>
    <t>Common squids</t>
  </si>
  <si>
    <t>Polvos</t>
  </si>
  <si>
    <t>Octopus</t>
  </si>
  <si>
    <t>Potas</t>
  </si>
  <si>
    <t>Squids</t>
  </si>
  <si>
    <t>Ostras</t>
  </si>
  <si>
    <t>Oysters</t>
  </si>
  <si>
    <t>Mexilhão</t>
  </si>
  <si>
    <t>Mussels</t>
  </si>
  <si>
    <t>Conquilha</t>
  </si>
  <si>
    <t>Donax clams</t>
  </si>
  <si>
    <t>Animais aquáticos diversos</t>
  </si>
  <si>
    <t>Other aquatic animals</t>
  </si>
  <si>
    <t>Outros produtos</t>
  </si>
  <si>
    <t>Other products</t>
  </si>
  <si>
    <t>Nota: A partir de 1995, as capturas nominais não incluem congelados, salgados e aquicultura.</t>
  </si>
  <si>
    <t>Note: From 1995 onwards, nominal catch do not include frozen and salted fish, as well as aquaculture.</t>
  </si>
  <si>
    <t>http://www.ine.pt/xurl/ind/0001073</t>
  </si>
  <si>
    <t>http://www.ine.pt/xurl/ind/0001074</t>
  </si>
  <si>
    <t>III.6.4 - Produção na aquicultura por NUTS II, segundo o tipo de água e o regime de exploração</t>
  </si>
  <si>
    <t>III.6.4 - Production of aquaculture by NUTS II, according to type of water and production system</t>
  </si>
  <si>
    <t xml:space="preserve">  A. M.  Lisboa</t>
  </si>
  <si>
    <t>Região A. Açores</t>
  </si>
  <si>
    <t>Região A. Madeira</t>
  </si>
  <si>
    <t>58 432</t>
  </si>
  <si>
    <t>2012 Rv</t>
  </si>
  <si>
    <t>TOTAL</t>
  </si>
  <si>
    <t xml:space="preserve"> Águas doces </t>
  </si>
  <si>
    <t xml:space="preserve">Fresh water </t>
  </si>
  <si>
    <t>Extensivo</t>
  </si>
  <si>
    <t>Extensive</t>
  </si>
  <si>
    <t>Intensivo</t>
  </si>
  <si>
    <t>Intensive</t>
  </si>
  <si>
    <t>Semi-intensivo</t>
  </si>
  <si>
    <t>Semi-intensive</t>
  </si>
  <si>
    <t xml:space="preserve"> Águas salobras e marinhas</t>
  </si>
  <si>
    <t>Marine and brackish waters</t>
  </si>
  <si>
    <t>Nota: No ano de 2010, o total de Portugal não inclui informação da Região Autónoma da Madeira.</t>
  </si>
  <si>
    <t>Note: In 2010, the total for Portugal does not include data for Região Autónoma da Madeira.</t>
  </si>
  <si>
    <t>http://www.ine.pt/xurl/ind/0001473</t>
  </si>
  <si>
    <t>http://www.ine.pt/xurl/ind/0001475</t>
  </si>
  <si>
    <t>III.6 - Para saber mais …</t>
  </si>
  <si>
    <t>III.6 - Further information …</t>
  </si>
  <si>
    <t xml:space="preserve">INE/DGRM: Estatística da Pesca </t>
  </si>
  <si>
    <t>INE: Boletim Mensal da Agricultura, Pescas e Agro-Indústria</t>
  </si>
  <si>
    <t xml:space="preserve">DGPA: Datapescas </t>
  </si>
  <si>
    <t xml:space="preserve">DGPA: Estatísticas Mensais da Pesca </t>
  </si>
  <si>
    <t>DGPA: Recursos da Pesca</t>
  </si>
  <si>
    <t xml:space="preserve">EUROSTAT: Fishery Statistics </t>
  </si>
  <si>
    <t>ONU: Statistical Yearbook</t>
  </si>
  <si>
    <t>FAO: Yearbook of Fishery Statistics</t>
  </si>
  <si>
    <t>https://www.dgrm.mm.gov.pt (Direção-Geral de Recursos Naturais, Segurança e Serviços Marítimos)</t>
  </si>
  <si>
    <t>III.6 - Indicadores</t>
  </si>
  <si>
    <t>III.6 - Indicators</t>
  </si>
  <si>
    <t>Valor total da pesca descarregada/Quantidade total da pesca descarregada</t>
  </si>
  <si>
    <t>Value of fish landed (Total)/Quantitity of fish landed (Total)</t>
  </si>
  <si>
    <t>Valor da pesca descarregada em águas salobra e doce/Quantidade de pesca descarregada em águas salobra e doce</t>
  </si>
  <si>
    <t>Value of fish landed (Diadromous and freshwater fish)/Quantitity of fish landed (Diadromous and freshwater fish)</t>
  </si>
  <si>
    <t>Valor da pesca descarregada  - peixes marinhos/ Quantidade de pesca descarregada - peixes marinhos</t>
  </si>
  <si>
    <t>Value of fish landed (Sea fish)/Quantitity of fish landed (Sea fish)</t>
  </si>
  <si>
    <t>Valor da pesca descarregada - crustáceos/Quantidade de pesca descarregada - crustáceos</t>
  </si>
  <si>
    <t>Value of fish landed (Crustaceans)/Quantitity of fish landed (Crustaceans)</t>
  </si>
  <si>
    <t>Valor da pesca descarregada - moluscos/Quantidade de pesca descarregada - moluscos</t>
  </si>
  <si>
    <t>Value of fish landed (Molluscs)/Quantitity of fish landed (Molluscs)</t>
  </si>
  <si>
    <t xml:space="preserve">III.7.1 - Indicadores de energia </t>
  </si>
  <si>
    <t xml:space="preserve">III.7.1 - Energy indicators </t>
  </si>
  <si>
    <t>Consumo de energia elétrica por consumidor</t>
  </si>
  <si>
    <t>Consumo doméstico de energia elétrica por habitante</t>
  </si>
  <si>
    <t>Consumo de combustível automóvel por habitante</t>
  </si>
  <si>
    <t>Consumo de gás natural por 1 000 habitantes</t>
  </si>
  <si>
    <t>Doméstico</t>
  </si>
  <si>
    <t>Agricultura</t>
  </si>
  <si>
    <t>kWh</t>
  </si>
  <si>
    <t>tep</t>
  </si>
  <si>
    <r>
      <t xml:space="preserve">milhares de </t>
    </r>
    <r>
      <rPr>
        <sz val="8"/>
        <color indexed="8"/>
        <rFont val="Arial Narrow"/>
        <family val="2"/>
      </rPr>
      <t>Nm</t>
    </r>
    <r>
      <rPr>
        <vertAlign val="superscript"/>
        <sz val="8"/>
        <color indexed="8"/>
        <rFont val="Arial Narrow"/>
        <family val="2"/>
      </rPr>
      <t>3</t>
    </r>
  </si>
  <si>
    <t xml:space="preserve"> A. M. Lisboa</t>
  </si>
  <si>
    <t xml:space="preserve">Electricity consumption per consumer </t>
  </si>
  <si>
    <t xml:space="preserve">Residential electricity consumption per inhabitant </t>
  </si>
  <si>
    <t xml:space="preserve">Car fuel consumption per inhabitant </t>
  </si>
  <si>
    <t>Natural gas consumption per 1000 inhabitants</t>
  </si>
  <si>
    <t>Residential</t>
  </si>
  <si>
    <t>Agriculture</t>
  </si>
  <si>
    <t>toe</t>
  </si>
  <si>
    <r>
      <t>thousands Nm</t>
    </r>
    <r>
      <rPr>
        <vertAlign val="superscript"/>
        <sz val="8"/>
        <color indexed="8"/>
        <rFont val="Arial Narrow"/>
        <family val="2"/>
      </rPr>
      <t>3</t>
    </r>
  </si>
  <si>
    <t>Fonte: Ministério do Ambiente, Ordenamento do Território e Energia - Direção-Geral de Energia e Geologia (DGEG).</t>
  </si>
  <si>
    <t>Source: Ministry for Environment, Spatial Planning and Energy - Directorate-General for Energy and Geology (DGEG).</t>
  </si>
  <si>
    <t xml:space="preserve">Nota: O combustível automóvel inclui o gás auto, a gasolina aditivada, a gasolina sem chumbo 95, a gasolina sem chumbo 98 e o gasóleo rodoviário.
Na rubrica "Consumo de combustível automóvel por habitante", os dados até 2003 dizem respeito ao Continente.                                                                                                                                                                                                                                                              
</t>
  </si>
  <si>
    <t xml:space="preserve">Note: Motor car fuel comprises auto gas, petrol with additives, unleaded gasoline 95, unleaded gasoline 98 and diesel oil.
In the item "Consumption of motor car fuel by inhabitant" date until to 2003 data refers to Continente.                                                                                                                                                                                                               
</t>
  </si>
  <si>
    <t>http://www.ine.pt/xurl/ind/0008224</t>
  </si>
  <si>
    <t>http://www.ine.pt/xurl/ind/0008225</t>
  </si>
  <si>
    <t>http://www.ine.pt/xurl/ind/0008227</t>
  </si>
  <si>
    <t>http://www.ine.pt/xurl/ind/0008226</t>
  </si>
  <si>
    <t>http://www.ine.pt/xurl/ind/0008229</t>
  </si>
  <si>
    <t>http://www.ine.pt/xurl/ind/0008158</t>
  </si>
  <si>
    <t>http://www.ine.pt/xurl/ind/0008287</t>
  </si>
  <si>
    <t>http://www.ine.pt/xurl/ind/0002088</t>
  </si>
  <si>
    <t>http://www.ine.pt/xurl/ind/0002089</t>
  </si>
  <si>
    <t>http://www.ine.pt/xurl/ind/0002091</t>
  </si>
  <si>
    <t>http://www.ine.pt/xurl/ind/0002090</t>
  </si>
  <si>
    <t>http://www.ine.pt/xurl/ind/0002092</t>
  </si>
  <si>
    <t>http://www.ine.pt/xurl/ind/0002094</t>
  </si>
  <si>
    <t>http://www.ine.pt/xurl/ind/0002098</t>
  </si>
  <si>
    <t>III.7.2 - Consumo de energia elétrica, segundo o tipo de consumo</t>
  </si>
  <si>
    <t>III.7.2 - Consumption of electric energy according to consumption type</t>
  </si>
  <si>
    <t>Unidade: kWh</t>
  </si>
  <si>
    <t>Unit: kWh</t>
  </si>
  <si>
    <t>Não doméstico</t>
  </si>
  <si>
    <t>Iluminação das vias públicas</t>
  </si>
  <si>
    <t>Iluminação interior de edifícios do Estado</t>
  </si>
  <si>
    <t>Outros</t>
  </si>
  <si>
    <t>Non-residential</t>
  </si>
  <si>
    <t>Lighting of the public roads</t>
  </si>
  <si>
    <t>Inner lighting of State/public buildings</t>
  </si>
  <si>
    <t>Nota: Os valores apresentados para o consumo e para o número de consumidores de energia elétrica dizem respeito ao universo das empresas de produção/distribuição do país (e não apenas aos fornecimentos da EDP) e incluem o autoconsumo e a cogeração.
Na categoria "Não doméstico", está incluído o consumo de eletricidade em todos os setores económicos, exceto o consumo efetuado por particulares, indústria, agricultura, transportes, aquecimento com contador próprio, iluminação dos edifícios do Estado e iluminação de vias públicas.
Na categoria "Outros", está incluído o consumo no setor dos transportes (identificado pela DGEG como “tração”) e o consumo de “aquecimento com contador próprio”.</t>
  </si>
  <si>
    <t>Note: The figures for consumption and consumers of electric energy regard all production/distribution companies (and not only to EDP supply), comprising self-consumption and cogeneration.
The "Non-residential" item includes electric energy consumption of all economic branches, except residential, industry, agriculture, transports, heating with electric meter, inner lighting of State/public and lighting of public roads.
The item "Others" includes transport energy consumption (identified by DGEG as electric traction) and heating with electric meter.</t>
  </si>
  <si>
    <t>http://www.ine.pt/xurl/ind/0008222</t>
  </si>
  <si>
    <t>http://www.ine.pt/xurl/ind/0000562</t>
  </si>
  <si>
    <t>III.7.3 - Consumidores de energia elétrica, segundo o tipo de consumo</t>
  </si>
  <si>
    <t>III.7.3 - Consumers of electric energy according to consumption type</t>
  </si>
  <si>
    <t>Nota: Os valores apresentados para o consumo e para o número de consumidores de energia elétrica dizem respeito ao universo das empresas de produção/distribuição do país (e não apenas aos fornecimentos da EDP) e incluem o autoconsumo e a cogeração.
Na categoria "Não doméstico", estão incluídos os consumidores de eletricidade em todos os setores económicos, exceto os consumidores particulares e os consumidores da indústria, agricultura e transportes. 
Na categoria "Outros", consideram-se os consumidores do setor dos transportes (identificado pela DGEG como “tração”).</t>
  </si>
  <si>
    <t>Note: The figures for consumption and consumers of electric energy regard all production/distribution companies (and not only to EDP supply), comprising self-consumption and cogeneration.
The "Non-residential" item includes electric energy consumers of all economic branches, except household, industry, agriculture and transports consumers.
The item "Others" includes the transport energy consumers (identified by DGEG as electric traction).</t>
  </si>
  <si>
    <t>http://www.ine.pt/xurl/ind/0008223</t>
  </si>
  <si>
    <t>http://www.ine.pt/xurl/ind/0000564</t>
  </si>
  <si>
    <t>III.7.4 - Vendas de combustíveis para consumo</t>
  </si>
  <si>
    <t xml:space="preserve">III.7.4 - Sales of liquid and gaseous fuels (distribution companies) </t>
  </si>
  <si>
    <t>Unidade: t</t>
  </si>
  <si>
    <t>Unit: t</t>
  </si>
  <si>
    <t>Gás</t>
  </si>
  <si>
    <t>Gasolina</t>
  </si>
  <si>
    <t>Petróleo</t>
  </si>
  <si>
    <t>Gasóleo rodoviário</t>
  </si>
  <si>
    <t>Gasóleo colorido</t>
  </si>
  <si>
    <t>Gasóleo para aquecimento</t>
  </si>
  <si>
    <t>Fuel</t>
  </si>
  <si>
    <t>Butano</t>
  </si>
  <si>
    <t>Propano</t>
  </si>
  <si>
    <t>Gás auto (GPL)</t>
  </si>
  <si>
    <t>Sem chumbo 95</t>
  </si>
  <si>
    <t>Sem chumbo 98</t>
  </si>
  <si>
    <t>ə</t>
  </si>
  <si>
    <t>Fuel gas</t>
  </si>
  <si>
    <t>Gasoline</t>
  </si>
  <si>
    <t>Fuel oil</t>
  </si>
  <si>
    <t>Diesel oil</t>
  </si>
  <si>
    <t>Coloured diesel</t>
  </si>
  <si>
    <t>Heating oil</t>
  </si>
  <si>
    <t>Butane</t>
  </si>
  <si>
    <t>Propane</t>
  </si>
  <si>
    <t>Auto gas (LPG)</t>
  </si>
  <si>
    <t>Unleaded 95</t>
  </si>
  <si>
    <t>Unleaded 98</t>
  </si>
  <si>
    <t>Source: Ministry for Environment, Spatial Planning and Energy - Directorate-General for Energy and Geology (DGEG)</t>
  </si>
  <si>
    <t>http://www.ine.pt/xurl/ind/0008233</t>
  </si>
  <si>
    <t>http://www.ine.pt/xurl/ind/0002009</t>
  </si>
  <si>
    <t xml:space="preserve">III.7.5 - Consumo de gás natural </t>
  </si>
  <si>
    <t xml:space="preserve">III.7.5 - Consumption of natural gas </t>
  </si>
  <si>
    <r>
      <t>Unidade: milhares de Nm</t>
    </r>
    <r>
      <rPr>
        <vertAlign val="superscript"/>
        <sz val="7"/>
        <rFont val="Arial Narrow"/>
        <family val="2"/>
      </rPr>
      <t>3</t>
    </r>
  </si>
  <si>
    <r>
      <t>Unit: thousands Nm</t>
    </r>
    <r>
      <rPr>
        <vertAlign val="superscript"/>
        <sz val="7"/>
        <rFont val="Arial Narrow"/>
        <family val="2"/>
      </rPr>
      <t>3</t>
    </r>
  </si>
  <si>
    <t>http://www.ine.pt/xurl/ind/0008286</t>
  </si>
  <si>
    <t>http://www.ine.pt/xurl/ind/0002097</t>
  </si>
  <si>
    <t xml:space="preserve">III.7.6 - Produção bruta de eletricidade </t>
  </si>
  <si>
    <t xml:space="preserve">III.7.6 - Gross production of electricity </t>
  </si>
  <si>
    <t>Eólica</t>
  </si>
  <si>
    <t>Geotérmica</t>
  </si>
  <si>
    <t>Hídrica</t>
  </si>
  <si>
    <t>Fotovoltaica</t>
  </si>
  <si>
    <t>Térmica</t>
  </si>
  <si>
    <t>Wind</t>
  </si>
  <si>
    <t>Geothermal</t>
  </si>
  <si>
    <t>Hydro power</t>
  </si>
  <si>
    <t>Photovoltaic</t>
  </si>
  <si>
    <t>Thermal</t>
  </si>
  <si>
    <t>Nota: Os dados não incluem microprodução e miniprodução.</t>
  </si>
  <si>
    <t>Note: Microproduction and miniproduction not included.</t>
  </si>
  <si>
    <t>http://www.ine.pt/xurl/ind/0008637</t>
  </si>
  <si>
    <t>http://www.ine.pt/xurl/ind/0002106</t>
  </si>
  <si>
    <t>Nota: Os valores apresentados para o consumo e para o número de consumidores de energia eléctrica dizem respeito ao universo das empresas de produção/distribuição do país (e não apenas aos fornecimentos da EDP) e incluem o autoconsumo e a cogeneração.
Na categoria "Não doméstico", está incluído o consumo de electricidade em todos os sectores económicos, excepto o consumo efectuado por particulares, indústria, agricultura, transportes, aquecimento com contador próprio, iluminação dos edifícios do Estado e iluminação de vias públicas.
Na categoria "Outros", está incluído o consumo no sector dos transportes (identificado pela DGEG como “tracção”) e o consumo de “aquecimento com contador próprio”.</t>
  </si>
  <si>
    <t>Note: The figures for consumption and consumers of electric energy regard all production/distribution companies (and not only to EDP supply), comprising self-consumption and cogeneration.
Non-household category includes electric energy consumption of all economic branches, except household, industry, agriculture, transports, heating with electric meter, inner lighting of State/public and lighting of the public roads.
Others category includes transports energy consumption (identified by DGEG as electric traction) and heating with electric meter.</t>
  </si>
  <si>
    <t>III.7.7 - Principais produções industriais</t>
  </si>
  <si>
    <t>III.7.7 - Major industrial productions</t>
  </si>
  <si>
    <t>Produto</t>
  </si>
  <si>
    <t>Variável</t>
  </si>
  <si>
    <t>2003 ┴</t>
  </si>
  <si>
    <t>2012 ┴</t>
  </si>
  <si>
    <t>Variable</t>
  </si>
  <si>
    <t>Product</t>
  </si>
  <si>
    <t>Gasóleos e Marine Diesel</t>
  </si>
  <si>
    <t>Gas oils</t>
  </si>
  <si>
    <t>Vendas</t>
  </si>
  <si>
    <t>Sales</t>
  </si>
  <si>
    <r>
      <t>10</t>
    </r>
    <r>
      <rPr>
        <vertAlign val="superscript"/>
        <sz val="8"/>
        <rFont val="Arial Narrow"/>
        <family val="2"/>
      </rPr>
      <t>3</t>
    </r>
    <r>
      <rPr>
        <sz val="8"/>
        <rFont val="Arial Narrow"/>
        <family val="2"/>
      </rPr>
      <t xml:space="preserve"> Euros</t>
    </r>
  </si>
  <si>
    <t>Gasolina para motores, incluindo gasolina de aviação</t>
  </si>
  <si>
    <t>Motor spirit (gasoline), including aviation spirit</t>
  </si>
  <si>
    <t>Eletricidade térmica convencional</t>
  </si>
  <si>
    <r>
      <t>10</t>
    </r>
    <r>
      <rPr>
        <vertAlign val="superscript"/>
        <sz val="8"/>
        <rFont val="Arial Narrow"/>
        <family val="2"/>
      </rPr>
      <t>3</t>
    </r>
    <r>
      <rPr>
        <sz val="8"/>
        <rFont val="Arial Narrow"/>
        <family val="2"/>
      </rPr>
      <t xml:space="preserve"> Kwh</t>
    </r>
  </si>
  <si>
    <t>Conventional thermal electricity</t>
  </si>
  <si>
    <t>Fuelóleos, n.e.</t>
  </si>
  <si>
    <t>Fuel oils n.e.c.</t>
  </si>
  <si>
    <t>Eletricidade eólica (gerada por turbinas a vento)</t>
  </si>
  <si>
    <t>Wind electricity (generated by wind turbines)</t>
  </si>
  <si>
    <t>Veículos automóveis ligeiros de passageiros, com motor diesel ou semidiesel, 1500 cm3 &lt; cilindrada &lt;= 2500 cm3 (exc. &gt;= 10 pessoas, autocaravanas, veículos para neve, golfe e usos especiais)</t>
  </si>
  <si>
    <t>Motor vehicles with a diesel or semi-diesel engine &gt; 1500 cm³ but &lt;= 2500 cm³ (excluding vehicles for transporting &gt;= 10 persons, motor caravans, snowmobiles, golf cars and similar vehicles)</t>
  </si>
  <si>
    <t>Outras partes e acessórios para veículos automóveis, tratores e veículos para usos especiais (incêndios, betoneiras e semelhantes), inclui depósitos de combustível</t>
  </si>
  <si>
    <t>Other parts and accessories, n.e.c., for vehicles of HS 87.01 to 87.05; parts thereof</t>
  </si>
  <si>
    <t>Carborreatores (jet fuel) do tipo gasolina (destilado de petróleo, de 100ºC a 250ºC, obtido por mistura de querosene e de gasolina, especialmente para turbomotores)</t>
  </si>
  <si>
    <t>Spirit type (gasoline type) jet fuel</t>
  </si>
  <si>
    <t>Eletricidade hidráulica (gerada pelas centrais hidroeléctricas)</t>
  </si>
  <si>
    <t>Hydroelectricity (generated by hydropower plants)</t>
  </si>
  <si>
    <t>Outros papéis e cartões com uma percentagem de fibras obtidas por processo mecânico &lt;= 10% e de peso &gt;= 40 g/m² mas &lt;= 150 g/m², em folhas</t>
  </si>
  <si>
    <t>Graphic paper, paperboard : mechanical fibres &lt;= 10%, weight &gt;= 40 g/m² but &lt;= 150 g/m², sheets</t>
  </si>
  <si>
    <t>Pneus novos, de ligeiros com índice de carga &lt;= 121</t>
  </si>
  <si>
    <t>New pneumatic rubber tyres for buses or lorries with a load index &lt;= 121</t>
  </si>
  <si>
    <t>Calçado de exterior, de uso feminino, parte superior de couro natural</t>
  </si>
  <si>
    <r>
      <t>10</t>
    </r>
    <r>
      <rPr>
        <vertAlign val="superscript"/>
        <sz val="8"/>
        <rFont val="Arial Narrow"/>
        <family val="2"/>
      </rPr>
      <t>3</t>
    </r>
    <r>
      <rPr>
        <sz val="8"/>
        <rFont val="Arial Narrow"/>
        <family val="2"/>
      </rPr>
      <t xml:space="preserve"> pa</t>
    </r>
  </si>
  <si>
    <t>Women's town footwear with leather uppers</t>
  </si>
  <si>
    <t>Calçado de exterior, de uso masculino, parte superior de couro natural (pa )</t>
  </si>
  <si>
    <t>Men's town footwear with leather uppers</t>
  </si>
  <si>
    <t xml:space="preserve">Pastas químicas de madeira, à soda ou ao sulfato, exceto pastas para dissolução </t>
  </si>
  <si>
    <t xml:space="preserve">t 90% sdt </t>
  </si>
  <si>
    <t>Chemical wood pulp, soda or sulphate, other than dissolving grades</t>
  </si>
  <si>
    <t>Cerveja com álcool</t>
  </si>
  <si>
    <r>
      <t>10</t>
    </r>
    <r>
      <rPr>
        <vertAlign val="superscript"/>
        <sz val="8"/>
        <rFont val="Arial Narrow"/>
        <family val="2"/>
      </rPr>
      <t>3</t>
    </r>
    <r>
      <rPr>
        <sz val="8"/>
        <rFont val="Arial Narrow"/>
        <family val="2"/>
      </rPr>
      <t xml:space="preserve"> l</t>
    </r>
  </si>
  <si>
    <t xml:space="preserve">Beer made from malt (excluding non-alcoholic beer) </t>
  </si>
  <si>
    <t>Aparelhos recetores de radiodifusão, dos tipos utilizados nos veículos automóveis, combinados com um aparelho de gravação ou reprodução de som</t>
  </si>
  <si>
    <t>Radio receivers for motor vehicles with sound recording or reproducing apparatus</t>
  </si>
  <si>
    <t>Pão sem adição de mel, ovos, queijo ou frutos</t>
  </si>
  <si>
    <t>Fresh bread (excluding with added honey; eggs; cheese or fruit)</t>
  </si>
  <si>
    <t>T-shirts e camisolas interiores, de malha</t>
  </si>
  <si>
    <t>T-shirts, singlets and vests, knitted or crocheted</t>
  </si>
  <si>
    <t>Varões para betão, laminados a quente</t>
  </si>
  <si>
    <t>Kg</t>
  </si>
  <si>
    <t>Hot rolled concrete reinforcing bars</t>
  </si>
  <si>
    <t>Alimentos para criação de animais (exceto pré-misturas): animais de capoeira</t>
  </si>
  <si>
    <t>Preparations used for farm animal feeding (excluding premixtures): poultry</t>
  </si>
  <si>
    <t>Fonte: INE; I.P., Estatísticas da produção industrial.</t>
  </si>
  <si>
    <t>Source: Statistics Portugal, Industrial production statistics.</t>
  </si>
  <si>
    <t>III.7.8 - Índices de produção, preços e volume de negócios na indústria, por grandes agrupamentos industriais (Base 2015 - CAE-Rev. 3) - Total</t>
  </si>
  <si>
    <t>III.7.8 - Production indices, prices and turnover in industry, by major industrial groups  (Base 2015 - CAE-Rev. 3) - Total</t>
  </si>
  <si>
    <t>Ponderações (%)</t>
  </si>
  <si>
    <t xml:space="preserve"> Produção industrial </t>
  </si>
  <si>
    <t>Industrial production</t>
  </si>
  <si>
    <t>Desagregação do Índice geral por grandes agrupamentos industriais:</t>
  </si>
  <si>
    <t>Breakdown of General index by main industrial groups:</t>
  </si>
  <si>
    <t xml:space="preserve">   Bens de consumo</t>
  </si>
  <si>
    <t xml:space="preserve">   Consumer goods</t>
  </si>
  <si>
    <t xml:space="preserve">   Bens intermédios </t>
  </si>
  <si>
    <t xml:space="preserve">   Intermediate goods</t>
  </si>
  <si>
    <t xml:space="preserve">   Bens de investimento</t>
  </si>
  <si>
    <t xml:space="preserve">   Capital goods</t>
  </si>
  <si>
    <t xml:space="preserve">   Energia</t>
  </si>
  <si>
    <t xml:space="preserve">   Energy</t>
  </si>
  <si>
    <t>Captação, tratamento e distribuição de água</t>
  </si>
  <si>
    <t xml:space="preserve"> Preços na produção industrial</t>
  </si>
  <si>
    <t>Industrial producer prices</t>
  </si>
  <si>
    <t xml:space="preserve"> Volume de negócios na indústria</t>
  </si>
  <si>
    <t>Turnover in industry</t>
  </si>
  <si>
    <t xml:space="preserve">   Bens intermédios e outros</t>
  </si>
  <si>
    <t xml:space="preserve">   Intermediate goods and others</t>
  </si>
  <si>
    <t>Weights (%)</t>
  </si>
  <si>
    <t>Fonte: INE, I.P., Estatísticas da produção industrial (Base 2015).</t>
  </si>
  <si>
    <t>Source: Statistics Portugal, Industrial production statistics (Base 2015).</t>
  </si>
  <si>
    <t xml:space="preserve">Nota: Os índices de produção industrial estão corrigidos da sazonalidade e de efeitos de calendário.
</t>
  </si>
  <si>
    <t xml:space="preserve">Note: The industrial production indices are adjusted to calendar effects and seasonality.
</t>
  </si>
  <si>
    <t>III.7.8 - Índices de produção, preços e volume de negócios na indústria, por grandes agrupamentos industriais (Base 2015 - CAE-Rev. 3) - Mercado Interno</t>
  </si>
  <si>
    <t>III.7.8 - Production indices, prices and turnover in industry, by major industrial groups  (Base 2015 - CAE-Rev. 3) - Internal market</t>
  </si>
  <si>
    <t xml:space="preserve">Note: The industrial production indices are adjusted to calendar effects and seasonality.
</t>
  </si>
  <si>
    <t>III.7.8 - Índices de produção, preços e volume de negócios na indústria, por grandes agrupamentos industriais (Base 2015 - CAE-Rev. 3) - Mercado Externo</t>
  </si>
  <si>
    <t>III.7.8 - Production indices, prices and turnover in industry, by major industrial groups  (Base 2015 - CAE-Rev. 3) - External market</t>
  </si>
  <si>
    <t>Note: The industrial production indices are adjusted to calendar effects and seasonality.</t>
  </si>
  <si>
    <t>III.7 - Indicadores</t>
  </si>
  <si>
    <t>III.7 - Indicators</t>
  </si>
  <si>
    <t>Consumo / Consumidores</t>
  </si>
  <si>
    <t xml:space="preserve">Consumption / Consumers </t>
  </si>
  <si>
    <t>Consumo doméstico / Consumidores domésticos</t>
  </si>
  <si>
    <t>Residential consumption / Residential consumers</t>
  </si>
  <si>
    <t>Consumo na agricultura / Consumidores na agricultura</t>
  </si>
  <si>
    <t>Consumption in agriculture / Consumers in agriculture</t>
  </si>
  <si>
    <t>Consumo na indústria / Consumidores na indústria</t>
  </si>
  <si>
    <t>Consumption in industry / Consumers in industry</t>
  </si>
  <si>
    <t>Consumo doméstico / População média residente</t>
  </si>
  <si>
    <t>Residential consumption / Average resident population</t>
  </si>
  <si>
    <t>Consumo de combustível automóvel / População média residente</t>
  </si>
  <si>
    <t>Car fuel consumption  / Average resident population</t>
  </si>
  <si>
    <t>Consumo de gas natural / População média residente*1000</t>
  </si>
  <si>
    <t>Natural gas consumption  / Average resident population*1000</t>
  </si>
  <si>
    <t>III.7 - Para saber mais …</t>
  </si>
  <si>
    <t>III.7 - Further information …</t>
  </si>
  <si>
    <t xml:space="preserve">INE: Estatísticas da Produção Industrial </t>
  </si>
  <si>
    <t>DGEG: Estatísticas Rápidas</t>
  </si>
  <si>
    <t>DGEG: Informação Energia</t>
  </si>
  <si>
    <t>DGEG: Indústria Extrativa - Informação estatística</t>
  </si>
  <si>
    <t>DGEG: vários títulos</t>
  </si>
  <si>
    <t xml:space="preserve">EUROSTAT: Panorama of Energy </t>
  </si>
  <si>
    <t>EUROSTAT: Energy, Transport and Environment Indicators (pocketbook)</t>
  </si>
  <si>
    <t xml:space="preserve">ONU: Energy Statistics Yearbook </t>
  </si>
  <si>
    <t>ONU: Industrial Commodity Statistics Yearbook</t>
  </si>
  <si>
    <t>http://www.dgeg.pt (Direção-Geral de Energia e Geologia)</t>
  </si>
  <si>
    <t>http://www.aip.pt (Associação Industrial Portuguesa)</t>
  </si>
  <si>
    <t>http://www.cip.org.pt/SAPPortal (Confederação da Indústria Portuguesa)</t>
  </si>
  <si>
    <t>III.8.1 - Indicadores da construção e da habitação (continua)</t>
  </si>
  <si>
    <t>III.8.1 - Construction and housing indicators (to be continued)</t>
  </si>
  <si>
    <t>Licenciamento de construções novas para habitação familiar</t>
  </si>
  <si>
    <t>Conclusão de construções novas para habitação familiar</t>
  </si>
  <si>
    <t>Pavimentos por edifício</t>
  </si>
  <si>
    <t>Fogos por pavimento</t>
  </si>
  <si>
    <t>Divisões por fogo</t>
  </si>
  <si>
    <t>Superfície média habitável das divisões</t>
  </si>
  <si>
    <t>Reconstruções licenciadas por 100 construções novas licenciadas (a)</t>
  </si>
  <si>
    <t>Reconstruções concluídas por 100 construções novas concluídas (a)</t>
  </si>
  <si>
    <r>
      <t>m</t>
    </r>
    <r>
      <rPr>
        <vertAlign val="superscript"/>
        <sz val="8"/>
        <color indexed="8"/>
        <rFont val="Arial Narrow"/>
        <family val="2"/>
      </rPr>
      <t>2</t>
    </r>
  </si>
  <si>
    <t>Permits of new buildings for family housing</t>
  </si>
  <si>
    <t>Completed new buildings for family housing</t>
  </si>
  <si>
    <t>Floors per building</t>
  </si>
  <si>
    <t xml:space="preserve">Dwellings per floor </t>
  </si>
  <si>
    <t xml:space="preserve">Rooms per dwelling </t>
  </si>
  <si>
    <t>Average utility area of rooms</t>
  </si>
  <si>
    <t>Reconstructions permitted per 100 new buildings (a)</t>
  </si>
  <si>
    <t>Reconstructions completed per 100 new buildings (a)</t>
  </si>
  <si>
    <r>
      <t>m</t>
    </r>
    <r>
      <rPr>
        <vertAlign val="superscript"/>
        <sz val="8"/>
        <rFont val="Arial Narrow"/>
        <family val="2"/>
      </rPr>
      <t>2</t>
    </r>
  </si>
  <si>
    <t>Fonte: INE, I.P., Inquérito aos Projetos de Obras de Edifícios e de Demolição de Edifícios e Estatísticas das Obras Concluídas.</t>
  </si>
  <si>
    <t>Source: Statistics Portugal, Projects of Building Constructions and Demolitions Survey and Statistics on Construction Works Completed.</t>
  </si>
  <si>
    <t xml:space="preserve">(a) Os dados referem-se ao triénio terminado no ano.
Nota: Dados definitivos até 2010 e preliminares de 2011 em diante. A informação relativa a obras concluídas para os anos de 2016 e 2017 baseia-se nas Estimativas das Obras Concluídas.
Para os anos de 2002 a 2005, na informação relativa ao licenciamento de obras não foi possível obter as respostas relativas aos municípios de Lisboa e Seia, pelo que os dados apresentados se encontram subavaliados.
</t>
  </si>
  <si>
    <t xml:space="preserve">(a) Data refers to the three-years period ended in the year.
Note: Definitive data till 2010 and preliminary data as of 2011. Data on completed works for 2016 and 2017 is based on completed works estimations.
From 2002 to 2005, data for the municipalities of Lisboa and Seia were underestimated since we could not get the information.
</t>
  </si>
  <si>
    <t>http://www.ine.pt/xurl/ind/0008310</t>
  </si>
  <si>
    <t>http://www.ine.pt/xurl/ind/0008313</t>
  </si>
  <si>
    <t>http://www.ine.pt/xurl/ind/0008311</t>
  </si>
  <si>
    <t>http://www.ine.pt/xurl/ind/0008316</t>
  </si>
  <si>
    <t>http://www.ine.pt/xurl/ind/0008319</t>
  </si>
  <si>
    <t>http://www.ine.pt/xurl/ind/0008323</t>
  </si>
  <si>
    <t>http://www.ine.pt/xurl/ind/0008326</t>
  </si>
  <si>
    <t>http://www.ine.pt/xurl/ind/0008324</t>
  </si>
  <si>
    <t>http://www.ine.pt/xurl/ind/0008333</t>
  </si>
  <si>
    <t>http://www.ine.pt/xurl/ind/0008336</t>
  </si>
  <si>
    <t>III.8.1 - Indicadores da construção e da habitação (continuação)</t>
  </si>
  <si>
    <t>III.8.1 - Construction and housing indicators (continued)</t>
  </si>
  <si>
    <r>
      <t xml:space="preserve">Unidade: </t>
    </r>
    <r>
      <rPr>
        <sz val="8"/>
        <color indexed="8"/>
        <rFont val="Arial Narrow"/>
        <family val="2"/>
      </rPr>
      <t>€</t>
    </r>
  </si>
  <si>
    <r>
      <t xml:space="preserve">Unit: </t>
    </r>
    <r>
      <rPr>
        <sz val="8"/>
        <color indexed="8"/>
        <rFont val="Arial Narrow"/>
        <family val="2"/>
      </rPr>
      <t>€</t>
    </r>
  </si>
  <si>
    <t>Valor médio dos prédios</t>
  </si>
  <si>
    <t>Crédito hipotecário concedido a pessoas singulares por habitante</t>
  </si>
  <si>
    <r>
      <t>Valor mediano das vendas por m</t>
    </r>
    <r>
      <rPr>
        <u/>
        <vertAlign val="superscript"/>
        <sz val="8"/>
        <color indexed="12"/>
        <rFont val="Arial Narrow"/>
        <family val="2"/>
      </rPr>
      <t>2</t>
    </r>
    <r>
      <rPr>
        <u/>
        <sz val="8"/>
        <color indexed="12"/>
        <rFont val="Arial Narrow"/>
        <family val="2"/>
      </rPr>
      <t xml:space="preserve"> de alojamentos familiares </t>
    </r>
  </si>
  <si>
    <r>
      <t>Valor mediano das rendas por m</t>
    </r>
    <r>
      <rPr>
        <u/>
        <vertAlign val="superscript"/>
        <sz val="8"/>
        <color indexed="12"/>
        <rFont val="Arial Narrow"/>
        <family val="2"/>
      </rPr>
      <t>2</t>
    </r>
    <r>
      <rPr>
        <u/>
        <sz val="8"/>
        <color indexed="12"/>
        <rFont val="Arial Narrow"/>
        <family val="2"/>
      </rPr>
      <t xml:space="preserve"> de novos contratos de arrendamento de alojamentos familiares </t>
    </r>
  </si>
  <si>
    <t>Transacionados</t>
  </si>
  <si>
    <t>Hipotecados</t>
  </si>
  <si>
    <t>dos quais</t>
  </si>
  <si>
    <t>Urbanos</t>
  </si>
  <si>
    <t>Rústicos</t>
  </si>
  <si>
    <t>Em propriedade horizontal</t>
  </si>
  <si>
    <t>Mean value of real estates</t>
  </si>
  <si>
    <t>Mortgage credit granted to singular persons per inhabitant</t>
  </si>
  <si>
    <r>
      <t>Median value per m</t>
    </r>
    <r>
      <rPr>
        <u/>
        <vertAlign val="superscript"/>
        <sz val="8"/>
        <color indexed="12"/>
        <rFont val="Arial Narrow"/>
        <family val="2"/>
      </rPr>
      <t>2</t>
    </r>
    <r>
      <rPr>
        <u/>
        <sz val="8"/>
        <color indexed="12"/>
        <rFont val="Arial Narrow"/>
        <family val="2"/>
      </rPr>
      <t xml:space="preserve"> of dwellings sales </t>
    </r>
  </si>
  <si>
    <r>
      <t>Median house rental value per m</t>
    </r>
    <r>
      <rPr>
        <u/>
        <vertAlign val="superscript"/>
        <sz val="8"/>
        <color indexed="12"/>
        <rFont val="Arial Narrow"/>
        <family val="2"/>
      </rPr>
      <t>2</t>
    </r>
    <r>
      <rPr>
        <u/>
        <sz val="8"/>
        <color indexed="12"/>
        <rFont val="Arial Narrow"/>
        <family val="2"/>
      </rPr>
      <t xml:space="preserve"> of new lease agreements of dwellings </t>
    </r>
  </si>
  <si>
    <t xml:space="preserve">Traded </t>
  </si>
  <si>
    <t>Mortgaged</t>
  </si>
  <si>
    <t>Urban</t>
  </si>
  <si>
    <t>Rural</t>
  </si>
  <si>
    <t>Split property regime</t>
  </si>
  <si>
    <t xml:space="preserve">Fonte: Ministério da Justiça - Direção-Geral da Política de Justiça.  INE, I.P., Estatisticas de preços da habitação ao nível local e Estatísticas de Rendas da Habitação ao nível local.
</t>
  </si>
  <si>
    <t>Source: Ministry of Justice - Directorate-General for Justice Policy.  Statistics Portugal, House prices statistics at local level and House rental statistics at local level.</t>
  </si>
  <si>
    <t xml:space="preserve">Nota: Os valores da rubrica "Valor médio dos prédios transacionados" incluem apenas os contratos de compra e venda celebrados em Portugal e referentes a prédios localizados em território nacional.
Os valores da rubrica "Valor médio dos prédios hipotecados" incluem apenas os contratos de hipoteca celebrados em Portugal e referentes a prédios localizados em território nacional.
O valor para Portugal da rubrica "Crédito hipotecário concedido a pessoas singulares por habitante" exclui devedores domiciliados fora do território nacional. 
</t>
  </si>
  <si>
    <t xml:space="preserve">Note: The figures concerning the item "Mean value of traded real estates" includes only contracts for the purchase and sale agreements in Portugal and for real estates located in national territory.
The figures concerning the item "Mean value of mortgaged real estates" includes only mortgage contracts celebrated in Portugal and for real estates located in national territory.
The figure for Portugal concerning the item "Mortgage credit granted to singular persons per inhabitant" excludes debtors domiciled abroad. 
</t>
  </si>
  <si>
    <t>http://www.ine.pt/xurl/ind/0008760</t>
  </si>
  <si>
    <t>http://www.ine.pt/xurl/ind/0008761</t>
  </si>
  <si>
    <t>http://www.ine.pt/xurl/ind/0008762</t>
  </si>
  <si>
    <t>http://www.ine.pt/xurl/ind/0009490</t>
  </si>
  <si>
    <t>http://www.ine.pt/xurl/ind/0009631</t>
  </si>
  <si>
    <t>III.8.2 - Indicadores da construção e da habitação</t>
  </si>
  <si>
    <t xml:space="preserve">III.8.2 - Construction and housing indicators </t>
  </si>
  <si>
    <t>Valor médio dos prédios adquiridos por não residentes</t>
  </si>
  <si>
    <t xml:space="preserve">Transacionados </t>
  </si>
  <si>
    <t>Mean value of real estates acquired by non-residents</t>
  </si>
  <si>
    <t>Traded</t>
  </si>
  <si>
    <t xml:space="preserve">Fonte: Ministério da Justiça - Direção-Geral da Política de Justiça. 
</t>
  </si>
  <si>
    <t xml:space="preserve">Source: Ministry of Justice - Directorate-General for Justice Policy. </t>
  </si>
  <si>
    <t xml:space="preserve">Nota: Os valores da rubrica "Valor médio dos prédios adquiridos por não residentes" incluem apenas os contratos de compra e venda celebrados em Portugal e referentes a prédios localizados em território nacional.
</t>
  </si>
  <si>
    <t xml:space="preserve">Note: The figures concerning the item "Mean value of real estates acquired by non-residents" includes only contracts for the purchase and sale agreements in Portugal and for real estates located in national territory.
</t>
  </si>
  <si>
    <t>III.8.3 - Edifícios licenciados pelas câmaras municipais para construção, segundo o tipo de obra</t>
  </si>
  <si>
    <t>III.8.3 - Building permits issued by local administration according to type of project</t>
  </si>
  <si>
    <t>Edifícios</t>
  </si>
  <si>
    <t>Construções novas</t>
  </si>
  <si>
    <t>Ampliações, alterações e reconstruções</t>
  </si>
  <si>
    <t>Para habitação familiar</t>
  </si>
  <si>
    <t>Fogos para habitação familiar</t>
  </si>
  <si>
    <t>Apartamentos</t>
  </si>
  <si>
    <t>Moradias</t>
  </si>
  <si>
    <t>2011 Rv</t>
  </si>
  <si>
    <t>2013 Rv</t>
  </si>
  <si>
    <t>2014 Rv</t>
  </si>
  <si>
    <t>2015 Rv</t>
  </si>
  <si>
    <t>2016 Rv</t>
  </si>
  <si>
    <t>Buildings</t>
  </si>
  <si>
    <t>New constructions</t>
  </si>
  <si>
    <t>Enlargements, alterations and reconstructions</t>
  </si>
  <si>
    <t>For family housing</t>
  </si>
  <si>
    <t>Dwellings for family housing</t>
  </si>
  <si>
    <t>Apartments</t>
  </si>
  <si>
    <t>Row houses</t>
  </si>
  <si>
    <t>Fonte: INE, I.P., Inquérito aos Projetos de Obras de Edifícios e de Demolição de Edifícios.</t>
  </si>
  <si>
    <t>Source: Statistics Portugal, Projects of Building Constructions and Demolitions Survey.</t>
  </si>
  <si>
    <t>Nota: Dados definitivos até 2010 e preliminares de 2011 em diante.
A rubrica "Total" de edifícios inclui construções novas, ampliações, alterações, reconstruções e demolições. Para os anos de 2002 a 2005, não foi possível obter as respostas relativas aos municípios de Lisboa e Seia, pelo que os dados apresentados se encontram subavaliados.</t>
  </si>
  <si>
    <t>Note: Definitive data till 2010 and preliminary data as of 2011. 
The item "Total" for buildings includes new constructions, enlargements, alterations, reconstructions and demolitions. From 2002 to 2005, data for the municipalities of Lisboa and Seia were underestimated since we could not get the information.</t>
  </si>
  <si>
    <t>http://www.ine.pt/xurl/ind/0008315</t>
  </si>
  <si>
    <t>http://www.ine.pt/xurl/ind/0008307</t>
  </si>
  <si>
    <t>http://www.ine.pt/xurl/ind/0008317</t>
  </si>
  <si>
    <t>http://www.ine.pt/xurl/ind/0008318</t>
  </si>
  <si>
    <t>http://www.ine.pt/xurl/ind/0008309</t>
  </si>
  <si>
    <t>III.8.4 - Fogos licenciados pelas câmaras municipais em construções novas para habitação familiar, segundo a entidade promotora e a tipologia</t>
  </si>
  <si>
    <t>III.8.4 - Dwellings licensed by municipal councils in new buildings for family housing according to investing entity and typology</t>
  </si>
  <si>
    <t>Entidade promotora</t>
  </si>
  <si>
    <t>Tipologia</t>
  </si>
  <si>
    <t>Pessoa singular</t>
  </si>
  <si>
    <t>Empresa privada</t>
  </si>
  <si>
    <t>Outras entidades</t>
  </si>
  <si>
    <t>T0 ou T1</t>
  </si>
  <si>
    <t>T2</t>
  </si>
  <si>
    <t>T3</t>
  </si>
  <si>
    <t>T4 ou mais</t>
  </si>
  <si>
    <t>Investing entity</t>
  </si>
  <si>
    <t>Typology</t>
  </si>
  <si>
    <t>Singular Person</t>
  </si>
  <si>
    <t>Private company</t>
  </si>
  <si>
    <t>Other entities</t>
  </si>
  <si>
    <t>0 or 1 bedrooms</t>
  </si>
  <si>
    <t>2 bedrooms</t>
  </si>
  <si>
    <t>3 bedrooms</t>
  </si>
  <si>
    <t>4 or more bedrooms</t>
  </si>
  <si>
    <t>Nota: Dados definitivos até 2010 e preliminares de 2011 em diante.
A rubrica "Outras entidades" inclui Administração Central, Regional e Local, Empresas de Serviço Público, Cooperativas de Habitação e Instituições Sem Fins Lucrativos.</t>
  </si>
  <si>
    <t>Para os anos de 2002 a 2005, não foi possível obter as respostas relativas aos municípios de Lisboa e Seia, pelo que os dados apresentados se encontram subavaliados.</t>
  </si>
  <si>
    <t>Note: Definitive data till 2010 and preliminary data as of 2011. 
The item "Other entities" includes the central, regional and local administrations, public companies, housing cooperatives and non-profit institutions.</t>
  </si>
  <si>
    <t xml:space="preserve">From 2002 to 2005, data for the municipalities of Lisboa and Seia were underestimated since we could not get the information.
</t>
  </si>
  <si>
    <t>http://www.ine.pt/xurl/ind/0008308</t>
  </si>
  <si>
    <t>III.8.5 - Edifícios concluídos, segundo o tipo de obra</t>
  </si>
  <si>
    <t>III.8.5 - Construction works completed according to type of project</t>
  </si>
  <si>
    <t>Fonte: INE, I.P., Estatísticas das Obras Concluídas.</t>
  </si>
  <si>
    <t>Source: Statistics Portugal, Statistics on Construction Works Completed.</t>
  </si>
  <si>
    <t xml:space="preserve">Nota: Dados definitivos até 2010 e preliminares de 2011 em diante. A informação para os anos de  2016 e de 2017 baseia-se nas Estimativas das Obras Concluídas e não inclui demolições. O total de edifícios em construções novas para habitação familiar corresponde a edifícios de apartamentos, edifícios de convivência, edifícios principalmente não residenciais e moradias.
</t>
  </si>
  <si>
    <t>Note: Definitive data till 2010 and preliminary data as of 2011. Data for   2016 and 2017 is based on Completed Works Estimations and do not include demolitions. The total for new constructions of buildings for family housing includes apartment buildings, communal buildings, mainly non-residential buildings and row houses.</t>
  </si>
  <si>
    <t>http://www.ine.pt/xurl/ind/0008320</t>
  </si>
  <si>
    <t>http://www.ine.pt/xurl/ind/0008334</t>
  </si>
  <si>
    <t>http://www.ine.pt/xurl/ind/0008335</t>
  </si>
  <si>
    <t>http://www.ine.pt/xurl/ind/0008321</t>
  </si>
  <si>
    <t>III.8.6 - Fogos concluídos em construções novas para habitação familiar segundo a entidade promotora e a tipologia</t>
  </si>
  <si>
    <t>III.8.6 - Dwellings completed in new buildings for family housing according to investing entity and typology</t>
  </si>
  <si>
    <t>Singular person</t>
  </si>
  <si>
    <t xml:space="preserve">Nota: Dados definitivos até 2010 e preliminares de 2011 em diante. A informação relativa a obras concluídas para os anos de 2016 e de 2017 baseia-se nas Estimativas das Obras Concluídas.
A rubrica "Outras entidades" inclui Administração Central, Regional e Local, Empresas de Serviço Público, Cooperativas de Habitação e Instituições Sem Fins Lucrativos. O total de fogos inclui fogos de tipologia não identificada pelo que o total pode não corresponder à soma das parcelas.
</t>
  </si>
  <si>
    <t xml:space="preserve">Note: Definitive data till 2010 and preliminary data as of 2011. Data on completed works for  2016 and 2017 is based on Completed Works Estimations.The item "Other entities" includes the central, regional and local administrations, public companies, housing cooperatives and non-profit institutions. The total number of dwellings includes cases of unknown typology, therefore totals may not always correspond to the sum of the parts.
</t>
  </si>
  <si>
    <t>http://www.ine.pt/xurl/ind/0008322</t>
  </si>
  <si>
    <t>III.8.7 - Estimativas do parque habitacional</t>
  </si>
  <si>
    <t>III.8.7 - Estimates of housing stock</t>
  </si>
  <si>
    <t>Edifícios de habitação familiar clássica</t>
  </si>
  <si>
    <t>Alojamentos familiares clássicos</t>
  </si>
  <si>
    <t xml:space="preserve"> Norte</t>
  </si>
  <si>
    <t xml:space="preserve"> Centro</t>
  </si>
  <si>
    <t xml:space="preserve"> Alentejo</t>
  </si>
  <si>
    <t xml:space="preserve"> Algarve</t>
  </si>
  <si>
    <t xml:space="preserve"> R. A. Açores</t>
  </si>
  <si>
    <t xml:space="preserve"> R. A. Madeira</t>
  </si>
  <si>
    <t xml:space="preserve">Buildings for conventional family housing </t>
  </si>
  <si>
    <t>Conventional family dwellings</t>
  </si>
  <si>
    <t>Nota: Os dados relativos aos municípios de Lisboa e de Seia, de 2002 a 2005, encontram-se subavaliados por apenas incluírem informação dos proprietários das obras. Informação com base nas Estimativas de Obras Concluídas para os anos de 2016 e 2017.</t>
  </si>
  <si>
    <t>Note: From 2002 to 2005, data for the municipalities of Lisboa and Seia were underestimated since only information given by construction owners was taken into account. Data for  2016 e 2017 is based on completed works estimations.</t>
  </si>
  <si>
    <t>http://www.ine.pt/xurl/ind/0008328</t>
  </si>
  <si>
    <t>http://www.ine.pt/xurl/ind/0008329</t>
  </si>
  <si>
    <t>III.8.8 - Contratos de compra e venda de prédios, segundo a natureza</t>
  </si>
  <si>
    <t>III.8.8 - Purchase and sale contracts of real estate according to nature</t>
  </si>
  <si>
    <t>Total de prédios</t>
  </si>
  <si>
    <t>Prédios urbanos</t>
  </si>
  <si>
    <t>Prédios rústicos</t>
  </si>
  <si>
    <t>Prédios mistos</t>
  </si>
  <si>
    <t>milhares euros</t>
  </si>
  <si>
    <t>Total estates</t>
  </si>
  <si>
    <t>Urban estates</t>
  </si>
  <si>
    <t>Rural estates</t>
  </si>
  <si>
    <t>Mixed estates</t>
  </si>
  <si>
    <t>Fonte: Ministério da Justiça - Direção-Geral da Política de Justiça.</t>
  </si>
  <si>
    <t>Source: Ministry of Justice - Directorate-General for Justice Policy.</t>
  </si>
  <si>
    <t>Nota: Os valores de Portugal incluem apenas os contratos de compra e venda celebrados em Portugal e referentes a prédios localizados em território nacional. Os valores de Portugal anteriores a 2005 contemplam ainda os contratos de compra e venda celebrados em Portugal, mas relativos a prédios localizados fora do território nacional.</t>
  </si>
  <si>
    <t>Note: The figures for Portugal include only contracts for the purchase and sale agreements in Portugal and for real estates located in national territory. The values for Portugal prior to 2005 include also contracts for the purchase and sale agreements in Portugal but for real estates located abroad.</t>
  </si>
  <si>
    <t>http://www.ine.pt/xurl/ind/0008649</t>
  </si>
  <si>
    <t>http://www.ine.pt/xurl/ind/0008650</t>
  </si>
  <si>
    <t>III.8.9 - Contratos de compra e venda de prédios adquiridos por não residentes, segundo a natureza</t>
  </si>
  <si>
    <t>III.8.9 - Purchase and sale contracts of real estate acquired by non-residents according to nature</t>
  </si>
  <si>
    <r>
      <t xml:space="preserve">Total </t>
    </r>
    <r>
      <rPr>
        <sz val="8"/>
        <rFont val="Arial Narrow"/>
        <family val="2"/>
      </rPr>
      <t>de prédios</t>
    </r>
    <r>
      <rPr>
        <sz val="8"/>
        <color rgb="FFFF0000"/>
        <rFont val="Arial Narrow"/>
        <family val="2"/>
      </rPr>
      <t xml:space="preserve"> </t>
    </r>
  </si>
  <si>
    <t>Nota: Os valores são apresentados segundo o local do imóvel. O valor de Portugal inclui apenas os contratos de compra e venda celebrados em Portugal e referentes a prédios localizados em território nacional.</t>
  </si>
  <si>
    <t>Note: The figures are given according to the location of the real estate. The figures for Portugal include only contracts for the purchase and sale agreements in Portugal and for real estates located in national territory.</t>
  </si>
  <si>
    <t>III.8.10 - Contratos de mútuo com hipoteca voluntária, segundo a natureza</t>
  </si>
  <si>
    <t>III.8.10 - Loan agreements with conventional mortgage according to nature</t>
  </si>
  <si>
    <t>Nota: O valor de Portugal inclui contratos de hipoteca celebrados em Portugal e referentes a prédios localizados no território nacional. 
Os valores anteriores a 2005 contemplam ainda os contratos de hipoteca celebrados em Portugal, mas relativos a prédios localizados fora do território nacional.</t>
  </si>
  <si>
    <t>Note: The figures for Portugal include only mortgage contracts celebrated in Portugal and for real estates located in national territory. 
The values for Portugal prior to 2005 also include mortgage contracts celebrated in Portugal but for real estates located abroad.</t>
  </si>
  <si>
    <t>http://www.ine.pt/xurl/ind/0008651</t>
  </si>
  <si>
    <t>http://www.ine.pt/xurl/ind/0008652</t>
  </si>
  <si>
    <t>III.8.11 - Crédito hipotecário concedido por contratos de mútuo com hipoteca voluntária, segundo a natureza</t>
  </si>
  <si>
    <t>III.8.11 - Mortgage credit granted by loan agreements with conventional mortgage according to nature</t>
  </si>
  <si>
    <t xml:space="preserve">Unit: thousand euros </t>
  </si>
  <si>
    <t>Credores/as</t>
  </si>
  <si>
    <t>Devedores/as</t>
  </si>
  <si>
    <t>Instituição de crédito</t>
  </si>
  <si>
    <t>Outra pessoa coletiva</t>
  </si>
  <si>
    <t>Estrangeiro</t>
  </si>
  <si>
    <t>Creditors</t>
  </si>
  <si>
    <t>Debtors</t>
  </si>
  <si>
    <t>Credit institution</t>
  </si>
  <si>
    <t>Other legal person</t>
  </si>
  <si>
    <t>Nota: Os valores são apresentados segundo o domicílio do/a credor/a ou devedor/a. O valor de Portugal inclui credores/as ou devedores/as domiciliados/as fora do território nacional.</t>
  </si>
  <si>
    <t>Note: Values are given according to the creditor/debtor's domicile. The value for Portugal includes creditors/debtors domiciled abroad.</t>
  </si>
  <si>
    <t>http://www.ine.pt/xurl/ind/0008763</t>
  </si>
  <si>
    <t>III.8.12 - Valores médios de avaliação bancária dos alojamentos, segundo o tipo de construção e a tipologia</t>
  </si>
  <si>
    <t>III.8.12 - Average value of bank evaluation of living quarters according to the type of construction and typology</t>
  </si>
  <si>
    <t>Unidade: € / m²</t>
  </si>
  <si>
    <t>Unit: € / m²</t>
  </si>
  <si>
    <t>Média global</t>
  </si>
  <si>
    <t>Média 50% (observações interquartis)</t>
  </si>
  <si>
    <t>T4</t>
  </si>
  <si>
    <t>Global average</t>
  </si>
  <si>
    <t>50% average (interquartile observations)</t>
  </si>
  <si>
    <t>4 bedrooms</t>
  </si>
  <si>
    <t>Fonte: INE, I.P., Inquérito à Avaliação Bancária na Habitação.</t>
  </si>
  <si>
    <t>Source: Statistics Portugal, Survey on Bank Evaluation on Housing.</t>
  </si>
  <si>
    <t>III.8.13 - Valor dos trabalhos realizados por empresas com 20 e mais pessoas ao serviço, por tipo de obra</t>
  </si>
  <si>
    <t>III.8.13 - Value of works performed by enterprises employing 20 and more persons, by type of construction work</t>
  </si>
  <si>
    <t>Tipos de obra</t>
  </si>
  <si>
    <t>Edifícios residenciais</t>
  </si>
  <si>
    <t>Residential buildings</t>
  </si>
  <si>
    <t>Com um só fogo</t>
  </si>
  <si>
    <t>One-dwelling</t>
  </si>
  <si>
    <t>Com dois e mais fogos</t>
  </si>
  <si>
    <t>Two and more dwellings</t>
  </si>
  <si>
    <t>Alojamento coletivo</t>
  </si>
  <si>
    <t>Residence for communities</t>
  </si>
  <si>
    <t>Edifícios não residenciais</t>
  </si>
  <si>
    <t>Non-residential buildings</t>
  </si>
  <si>
    <t>Edifícios de hotelaria e similares e edifícios de restauração e bebidas</t>
  </si>
  <si>
    <t>Hotels and similar buildings, and buildings with restaurants and bars</t>
  </si>
  <si>
    <t>Edifícios da administração, de instituições financeiras, dos correios e de serviços similares</t>
  </si>
  <si>
    <t>Government buildings, financial institutions, post offices and similar services</t>
  </si>
  <si>
    <t>Edifícios de comércio por grosso e a retalho</t>
  </si>
  <si>
    <t>Wholesale and retail trade buildings</t>
  </si>
  <si>
    <t>Edifícios e instalações para os transportes e comunicações</t>
  </si>
  <si>
    <t>Buildings and installations for transports and communications</t>
  </si>
  <si>
    <t>Edifícios industriais e de armazenagem</t>
  </si>
  <si>
    <t>Industrial buildings and warehouses</t>
  </si>
  <si>
    <t>Edifícios para fins culturais, recreativos, educativos, de saúde e de ação social</t>
  </si>
  <si>
    <t>Buildings for cultural purposes, entertainment, education, health and social work</t>
  </si>
  <si>
    <t>Outros edifícios não residenciais</t>
  </si>
  <si>
    <t>Other non-residential buildings</t>
  </si>
  <si>
    <t xml:space="preserve">Obras de engenharia civil </t>
  </si>
  <si>
    <t>Civil engineering works</t>
  </si>
  <si>
    <t xml:space="preserve">Infraestruturas de transportes (rodoviário, ferroviário, aéreo e marítimo), barragens e sistemas de irrigação </t>
  </si>
  <si>
    <t>Transport infrastructures (highway, railway, air and sea), dams and irrigation systems</t>
  </si>
  <si>
    <t>Autoestradas, estradas, ruas e caminhos</t>
  </si>
  <si>
    <t>Motorways, roads and pathways</t>
  </si>
  <si>
    <t>Caminho-de-ferro, vias férreas e infraestruturas para o seu funcionamento</t>
  </si>
  <si>
    <t>Railways, railway lines and infrastructures for their regular work</t>
  </si>
  <si>
    <t>Pistas de aviação e infraestruturas para o seu funcionamento</t>
  </si>
  <si>
    <t>Highways and infrastructures for their regular work</t>
  </si>
  <si>
    <t>Pontes, viadutos e túneis (obras de arte)</t>
  </si>
  <si>
    <t>Bridges, elevated highways and tunnels (works of art)</t>
  </si>
  <si>
    <t>Obras portuárias, canais navegáveis, barragens e sistemas de irrigação</t>
  </si>
  <si>
    <t>Harbour works, navigable canals, dams and irrigation systems</t>
  </si>
  <si>
    <t>Condutas, linhas de comunicação e de transporte de energia</t>
  </si>
  <si>
    <t xml:space="preserve">Pipelines, lines for communication and electricity conveyance </t>
  </si>
  <si>
    <t>Condutas de longa distância, linhas de comunicação e de transporte de energia</t>
  </si>
  <si>
    <t xml:space="preserve">Long-distance pipelines, lines for communication and electricity conveyance </t>
  </si>
  <si>
    <t>Condutas e cabos urbanos locais</t>
  </si>
  <si>
    <t>Local pipelines and urban cables</t>
  </si>
  <si>
    <t>Instalações e construções em zonas industriais</t>
  </si>
  <si>
    <t>Installations and constructions on industrial sites</t>
  </si>
  <si>
    <t>Outras obras de engenharia civil</t>
  </si>
  <si>
    <t>Other civil engineering works</t>
  </si>
  <si>
    <t>Construções para fins desportivos ou recreativos</t>
  </si>
  <si>
    <t>Sport and recreation constructions</t>
  </si>
  <si>
    <t>Outras obras de engenharia civil n. e.</t>
  </si>
  <si>
    <t>Other civil engineering works n.e.c.</t>
  </si>
  <si>
    <t>Type of works</t>
  </si>
  <si>
    <t>Fonte: INE, I.P., Inquérito Anual às Empresas e Inquérito Anual às Empresas de Construção (2006-2016).</t>
  </si>
  <si>
    <t>Source: Statistics Portugal, Annual Business Survey and Annual Survey on Construction Enterprises (2006-2016).</t>
  </si>
  <si>
    <t>Nota: Para os anos anteriores a 2005, não existe informação disponível porque as rubricas não correspondem às consideradas a partir desta data.</t>
  </si>
  <si>
    <t>A partir de 2016 o Inquérito Anual às Empresas de Construção tem um novo processo de amostragem e de apuramento de resultados, motivos pelos quais os dados não são diretamente comparáveis com anos anteriores.</t>
  </si>
  <si>
    <t>Note: The information is not available for the years before 2005 because the items do not correspond to those considered since that date.</t>
  </si>
  <si>
    <t>From 2016 the Annual Survey on Construction Enterprises has a new sample design and calculation method, reasons why the data are not directly comparable with previous years</t>
  </si>
  <si>
    <t>http://www.ine.pt/xurl/ind/0002142</t>
  </si>
  <si>
    <t>III.8.14 - Estrutura do valor dos trabalhos realizados por empresas com 20 e mais pessoas ao serviço, por tipo de obra</t>
  </si>
  <si>
    <t>III.8.14 - Breakdown of values for works performed by enterprises employing 20 and more persons, by type of construction work</t>
  </si>
  <si>
    <t>Collective living quarters</t>
  </si>
  <si>
    <t>Outras obras de engenharia civil n.e.</t>
  </si>
  <si>
    <t>http://www.ine.pt/xurl/ind/0002143</t>
  </si>
  <si>
    <t>III.8 - Indicadores</t>
  </si>
  <si>
    <t>III.8 - Indicators</t>
  </si>
  <si>
    <t>Número de pavimentos em construções novas para habitação / Número de edifícios para construções novas de habitação</t>
  </si>
  <si>
    <t>Number of floors in new buildings for family housing / Number of new buildings for family housing</t>
  </si>
  <si>
    <t>Número de fogos em construções novas para habitação / Número de pavimentos para construções novas de habitação</t>
  </si>
  <si>
    <t>Number of dwellings in new buildings for family housing / Number of floors in new buildings for family housing</t>
  </si>
  <si>
    <t>Número de divisões em construções novas para habitação / Número de fogos para construções novas de habitação</t>
  </si>
  <si>
    <t>Number of rooms in new buildings for family housing / Number of dwellings in new buildings for family housing</t>
  </si>
  <si>
    <t>Superfície habitável em construções novas para habitação / Número de divisões para construções novas de habitação</t>
  </si>
  <si>
    <t>Utility area of rooms in new buildings for family housing / Number of rooms in new buildings for family housing</t>
  </si>
  <si>
    <t>(Reconstruções / Construções novas)  x 100</t>
  </si>
  <si>
    <t>(Reconstructions / New buildings) x 100</t>
  </si>
  <si>
    <t>Valor dos prédios transacionados / Número de prédios transacionados.</t>
  </si>
  <si>
    <t>Value of real estates traded/Number of real estates traded</t>
  </si>
  <si>
    <t>Valor dos prédios hipotecados / Número de prédios hipotecados</t>
  </si>
  <si>
    <t>Value of real estates with mortgage / Number of real estates with mortgage</t>
  </si>
  <si>
    <t>Crédito hipotecário concedido a pessoas singulares / População residente</t>
  </si>
  <si>
    <t>Mortgaged credit granted to singular persons / Resident population</t>
  </si>
  <si>
    <t>Valor das rendas dos contratos de arrendamento / Número de contratos de arrendamento</t>
  </si>
  <si>
    <t>Value of rent for social housing/Number of rent for social housing</t>
  </si>
  <si>
    <t xml:space="preserve">Mediana do valor das vendas por m2 de alojamentos familiares no período de referência
</t>
  </si>
  <si>
    <t xml:space="preserve">Mediem value per m2 of dewellings sales for de reference period
</t>
  </si>
  <si>
    <t xml:space="preserve">Mediana do valor da renda por m2 dos novos contratos de arrendamento de alojamentos familiares no período de referência. </t>
  </si>
  <si>
    <t xml:space="preserve">Median house rental value per m2 of new lease agreements dwellings for the reference period. </t>
  </si>
  <si>
    <t>Valor dos prédios transacionados por residentes no estrangeiro/ Número de prédios transacionados por residentes no estrangeiro.</t>
  </si>
  <si>
    <t>Value of real estates traded by foreign residents/Number of real estates traded by foreign residents</t>
  </si>
  <si>
    <t>Valor dos prédios hipotecados por residentes no estrangeiro / Número de prédios hipotecados por residentes no estrangeiro</t>
  </si>
  <si>
    <t>Value of real estates with mortgage by foreign residents/ Number of real estates with mortgage by foreign residents</t>
  </si>
  <si>
    <t>III. 8 - Para saber mais …</t>
  </si>
  <si>
    <t>III.8 - Further information …</t>
  </si>
  <si>
    <t xml:space="preserve">INE: Estatísticas da Construção e Habitação </t>
  </si>
  <si>
    <t xml:space="preserve">INE: Estatísticas do Emprego </t>
  </si>
  <si>
    <t xml:space="preserve">INE: Síntese Económica de Conjuntura </t>
  </si>
  <si>
    <t xml:space="preserve">EUROSTAT: European Business - Facts and Figures </t>
  </si>
  <si>
    <t xml:space="preserve">ONU: Monthly Bulletin of Statistics </t>
  </si>
  <si>
    <t>III.9.1 - Indicadores de transporte rodoviário</t>
  </si>
  <si>
    <t xml:space="preserve">III.9.1 - Road transport indicators </t>
  </si>
  <si>
    <t>Veículos automóveis novos vendidos e registados por 1 000 habitantes</t>
  </si>
  <si>
    <t>Índice de gravidade dos acidentes de viação com vítimas</t>
  </si>
  <si>
    <t>Proporção de acidentes de viação com vítimas nas autoestradas</t>
  </si>
  <si>
    <t>INDIC 0008464</t>
  </si>
  <si>
    <t>INDIC 0008641</t>
  </si>
  <si>
    <t>New vehicles sold and registered per 1000 inhabitants</t>
  </si>
  <si>
    <t>Gravity index of road accidents with victims</t>
  </si>
  <si>
    <t>Proportion of road accidents with victims on highways</t>
  </si>
  <si>
    <t>Fonte: Instituto dos Registos e do Notariado, I. P.; INE, I.P.; Autoridade Nacional de Segurança Rodoviária (ANSR); Polícia de Segurança Pública - Comando Regional da Madeira.</t>
  </si>
  <si>
    <t>Source: Institute of Registries and Notaries; Statistics Portugal; National Authority for Road Safety; Policy of Public Security - Regional Command of Madeira.</t>
  </si>
  <si>
    <t>Nota: As vendas de veículos automóveis são afetadas às regiões segundo o local de residência da/o proprietária/o. Os acidentes e as vítimas são afetados às regiões segundo o local do acidente. A partir de 2010, as vítimas de acidentes de viação são contabilizadas até 30 dias após o acidente de viação.
Os valores do indicador "Índice de gravidade dos acidentes de viação com vítimas" são referentes ao Continente. Para a R. A. dos Açores o indice de gravidade foi calculado com base em acidentes com intervenção policial.</t>
  </si>
  <si>
    <t>Note: Sales of vehicles are attributed to regions according to the owner´s place of residence. Road accidents and victims are considered to regions according to the place of accident.  From 2010 on, victims of road accidents were counted up until 30 days after the road accident occurred.
Data from "Gravity index of road accidents with victims" are referred to the Mainland. With regard to the Autonomous Region of the Azores, the gravity index was calculated based in accidents with police intervention.</t>
  </si>
  <si>
    <t>http://www.ine.pt/xurl/ind/0008464</t>
  </si>
  <si>
    <t>http://www.ine.pt/xurl/ind/0008641</t>
  </si>
  <si>
    <t>III.9.2 - Veículos automóveis novos vendidos e registados</t>
  </si>
  <si>
    <t xml:space="preserve">III.9.2 - Sales and register of new vehicles </t>
  </si>
  <si>
    <t>Ligeiros</t>
  </si>
  <si>
    <t>Pesados</t>
  </si>
  <si>
    <t>Tratores 
agrícolas</t>
  </si>
  <si>
    <t>Passageiros</t>
  </si>
  <si>
    <t>Mercadorias</t>
  </si>
  <si>
    <t>Mercadorias (camiões)</t>
  </si>
  <si>
    <t>Tratores rodoviários</t>
  </si>
  <si>
    <t>Light</t>
  </si>
  <si>
    <t>Heavy</t>
  </si>
  <si>
    <t>Agricultural tractors</t>
  </si>
  <si>
    <t>Passengers</t>
  </si>
  <si>
    <t>Cargo</t>
  </si>
  <si>
    <t>Cargo (lorries)</t>
  </si>
  <si>
    <t>Road tractors</t>
  </si>
  <si>
    <t>Fonte: Instituto dos Registos e do Notariado, I. P.</t>
  </si>
  <si>
    <t>Source: Institute of Registries and Notaries.</t>
  </si>
  <si>
    <t>Nota: As vendas de veículos automóveis são afetadas aos municípios segundo o local de residência da/o proprietária/o.</t>
  </si>
  <si>
    <t>Note: Sales of vehicles are attributed to municipalities according to the owner´s place of residence.</t>
  </si>
  <si>
    <t xml:space="preserve">III.9.3 - Acidentes de viação e vítimas </t>
  </si>
  <si>
    <t xml:space="preserve">III.9.3 - Road accidents and victims </t>
  </si>
  <si>
    <t>Acidentes de viação com vítimas</t>
  </si>
  <si>
    <t>Vítimas</t>
  </si>
  <si>
    <t>Mortais</t>
  </si>
  <si>
    <t>Mortos</t>
  </si>
  <si>
    <t>Feridos 
graves</t>
  </si>
  <si>
    <t>Feridos 
ligeiros</t>
  </si>
  <si>
    <t>em autoestradas</t>
  </si>
  <si>
    <t>Em estradas nacionais</t>
  </si>
  <si>
    <t>em estradas nacionais</t>
  </si>
  <si>
    <t>Road accidents with victims</t>
  </si>
  <si>
    <t>Victims</t>
  </si>
  <si>
    <t>Dead victims</t>
  </si>
  <si>
    <t>Seriously injured</t>
  </si>
  <si>
    <t>Slightly injured</t>
  </si>
  <si>
    <t>in highways</t>
  </si>
  <si>
    <t>in national roads</t>
  </si>
  <si>
    <t>Fonte: Autoridade Nacional de Segurança Rodoviária (ANSR); Polícia de Segurança Pública - Comando Regional da Madeira.</t>
  </si>
  <si>
    <t>Source: National Authority for Road Safety; Policy of Public Security - Regional Command of Madeira.</t>
  </si>
  <si>
    <t>Nota: Os acidentes e as vítimas são considerados segundo o local do acidente.  Para a R. A. dos Açores os acidentes referem-se a acidentes com intervenção policial. Para o ano de 2010 e seguintes, a informação é contabilizada até 30 dias após a data do acidente de viação.</t>
  </si>
  <si>
    <t>Note: Road accidents and victims are considered according to the place of the accident. Data for the Autonomous Region of Azores refer to accidents with police intervention. For 2010 and following years, the information is collected up until 30 days after the date of the road accident.</t>
  </si>
  <si>
    <t>http://www.ine.pt/xurl/ind/0008639</t>
  </si>
  <si>
    <t>http://www.ine.pt/xurl/ind/0008640</t>
  </si>
  <si>
    <t>http://www.ine.pt/xurl/ind/0002131</t>
  </si>
  <si>
    <t>http://www.ine.pt/xurl/ind/0002132</t>
  </si>
  <si>
    <t>III.9.4 - Infraestrutura ferroviária e fluxos de transporte nacional por NUTS II, 2017</t>
  </si>
  <si>
    <t>III.9.4 - Railway infrastructure and national transport flows by NUTS II, 2017</t>
  </si>
  <si>
    <t xml:space="preserve">Extensão de linhas e vias exploradas (km) </t>
  </si>
  <si>
    <t xml:space="preserve">Line extensions and explored railways (km) </t>
  </si>
  <si>
    <t xml:space="preserve"> das quais </t>
  </si>
  <si>
    <t xml:space="preserve"> Via dupla ou superior</t>
  </si>
  <si>
    <t>Double or above track</t>
  </si>
  <si>
    <t xml:space="preserve"> Linhas eletrificadas</t>
  </si>
  <si>
    <t>Electrified lines</t>
  </si>
  <si>
    <t>Passageiras/os em tráfego nacional (milhares)</t>
  </si>
  <si>
    <t>Passengers in domestic traffic (thousands)</t>
  </si>
  <si>
    <t xml:space="preserve"> Por região de origem</t>
  </si>
  <si>
    <t>By region of origin</t>
  </si>
  <si>
    <t>total</t>
  </si>
  <si>
    <t>intrarregional</t>
  </si>
  <si>
    <t>intra-regional</t>
  </si>
  <si>
    <t>inter-regional</t>
  </si>
  <si>
    <t>interregional</t>
  </si>
  <si>
    <t xml:space="preserve"> Por região de destino</t>
  </si>
  <si>
    <t>By region of destination</t>
  </si>
  <si>
    <t>Mercadorias em tráfego nacional (t)</t>
  </si>
  <si>
    <t>Goods in domestic traffic (t)</t>
  </si>
  <si>
    <t>Fonte: INE, I.P. e Infraestruturas de Portugal, S.A., Inquérito à Infraestrutura Ferroviária e Inquérito ao Transporte Ferroviário.</t>
  </si>
  <si>
    <t>Source: Statistics Portugal and Infra-structures of Portugal, Rail infra-structure survey and Rail Transport Survey.</t>
  </si>
  <si>
    <t xml:space="preserve">Nota: A informação relativa a passageiras/os refere-se apenas a bilhetes vendidos em sistemas informatizados, não contemplando vendas por meios manuais nem títulos combinados. </t>
  </si>
  <si>
    <t xml:space="preserve">Note: Data on passengers only cover tickets sold at automated systems, excluding either tickets sold at counters or combined tickets. </t>
  </si>
  <si>
    <t>http://www.ine.pt/xurl/ind/0003711</t>
  </si>
  <si>
    <t>http://www.ine.pt/xurl/ind/0003714</t>
  </si>
  <si>
    <t>III.9.5- Movimento nos portos marítimos</t>
  </si>
  <si>
    <t>III.9.5 - Maritime ports traffic</t>
  </si>
  <si>
    <t>Embarcações de comércio entradas (a)</t>
  </si>
  <si>
    <t>Passageiras/os (b)</t>
  </si>
  <si>
    <t>Contentores (c)</t>
  </si>
  <si>
    <t>Mercadorias (d)</t>
  </si>
  <si>
    <t>Embarcadas/os</t>
  </si>
  <si>
    <t>Desembarcadas/os</t>
  </si>
  <si>
    <t>Carregados</t>
  </si>
  <si>
    <t>Descarregados</t>
  </si>
  <si>
    <t>Carregadas</t>
  </si>
  <si>
    <t>Descarregadas</t>
  </si>
  <si>
    <t>TPB</t>
  </si>
  <si>
    <t>Aveiro</t>
  </si>
  <si>
    <t>Faro</t>
  </si>
  <si>
    <t>Figueira da Foz</t>
  </si>
  <si>
    <t>Leixões</t>
  </si>
  <si>
    <t>Lisboa</t>
  </si>
  <si>
    <t>Portimão</t>
  </si>
  <si>
    <t>Setúbal</t>
  </si>
  <si>
    <t>Sines</t>
  </si>
  <si>
    <t>Viana do Castelo</t>
  </si>
  <si>
    <t>Cais do Pico</t>
  </si>
  <si>
    <t>Horta</t>
  </si>
  <si>
    <t>Lajes das Flores</t>
  </si>
  <si>
    <t>Ponta Delgada</t>
  </si>
  <si>
    <t>Praia da Graciosa</t>
  </si>
  <si>
    <t>Praia da Vitória</t>
  </si>
  <si>
    <t>Velas</t>
  </si>
  <si>
    <t>Vila do Porto</t>
  </si>
  <si>
    <t>Outros portos/Other seaports</t>
  </si>
  <si>
    <t>Caniçal</t>
  </si>
  <si>
    <t>Funchal</t>
  </si>
  <si>
    <t>Porto Santo</t>
  </si>
  <si>
    <t>Incoming commercial vessels (a)</t>
  </si>
  <si>
    <t>Passengers (b)</t>
  </si>
  <si>
    <t>Containers (c)</t>
  </si>
  <si>
    <t>Goods (d)</t>
  </si>
  <si>
    <t>Embarked</t>
  </si>
  <si>
    <t>Disembarked</t>
  </si>
  <si>
    <t>Loaded</t>
  </si>
  <si>
    <t>Unloaded</t>
  </si>
  <si>
    <t>DWT</t>
  </si>
  <si>
    <t>Fonte: INE, I.P., Estatísticas dos Transportes.</t>
  </si>
  <si>
    <t xml:space="preserve">Source: Statistics Portugal, Transport Statistics. </t>
  </si>
  <si>
    <t>Nota: 
(a) Embarcações - Ano 1991: não inclui o 2º semestre do porto da Calheta; 1997 a 1999: apenas portos do continente; 2000 a 2003: inclui apenas os portos do Continente e da Madeira; 2009: não inclui Portimão.
(b) Passageiros - 1999 a 2006: apenas portos do Continente e da Madeira; desde 2007: para além do continente e Madeira, passou a incluir o tráfego entre ilhas nos Açores.
Exclusões (passageiros) - Todos os anos: passageiros em navios de cruzeiro e porto de Lisboa; 2003 a 2006: portos dos Açores; 2009: portos de Figueira da Foz e Portimão. 
(c) Contentores - 1990 a 1996: apenas portos de Lisboa e Leixões; 1997 e 1998: portos do continente; 2000 a 2002: portos do continente e da Madeira; 2009: contentores em Portimão e Ponta Delgada estimados. 
(d) Mercadorias - ano 1998 e 2000 a 2004: portos do Continente e da Madeira; 2009: não inclui Portimão.</t>
  </si>
  <si>
    <r>
      <t>Note: 
(a) Vessels - Year 1991: does not include 2nd semester of Calheta port; 1997 to 1999: only mainland ports; 2000 to 2003: only ports of the mainland and Madeira; 2009: does not include Portimão.
(b) Passengers - 1999 to 2006: only ports of the mainland and Madeira; since 2007: besides mailand and Madeira ports, data include traffic between the Açores islands. 
Exclusions (passengers) - All years: cruise passengers and the Lisbon port; 2003 to 2006: Açores ports; 2009: Figueira da Foz and Portimão. 
(c) Containers - 1990 to 1996: only ports of Lisboa and Leixões; 1997 and 1998: ports of the mainland; 2000 to 2002: ports of the mainland and Madeira; 2009: containers of Portimão and Ponta Delgada were estimated.
 (d) Goods - 1998 and 2000 to 2004: ports of the mainland and Madeira; 2009: does not include Portimão.</t>
    </r>
    <r>
      <rPr>
        <sz val="8"/>
        <rFont val="Arial Narrow"/>
        <family val="2"/>
      </rPr>
      <t xml:space="preserve">
</t>
    </r>
  </si>
  <si>
    <t>http://www.ine.pt/xurl/ind/0000762</t>
  </si>
  <si>
    <t>http://www.ine.pt/xurl/ind/0000763</t>
  </si>
  <si>
    <t>http://www.ine.pt/xurl/ind/0000769</t>
  </si>
  <si>
    <t>http://www.ine.pt/xurl/ind/0000770</t>
  </si>
  <si>
    <t>http://www.ine.pt/xurl/ind/0002581</t>
  </si>
  <si>
    <t>http://www.ine.pt/xurl/ind/0001899</t>
  </si>
  <si>
    <t xml:space="preserve">III.9.6 - Aterragens de aeronaves nas infraestruturas aeroportuárias </t>
  </si>
  <si>
    <t xml:space="preserve">III.9.6 - Aircraft landings in air transport infrastructures </t>
  </si>
  <si>
    <t>Movimentos internacionais</t>
  </si>
  <si>
    <t>Movimentos nacionais</t>
  </si>
  <si>
    <t>Europa</t>
  </si>
  <si>
    <t>América</t>
  </si>
  <si>
    <t>África</t>
  </si>
  <si>
    <t>Ásia e Oceania</t>
  </si>
  <si>
    <t>Tráfego territorial</t>
  </si>
  <si>
    <t>Tráfego interior</t>
  </si>
  <si>
    <t>UE28</t>
  </si>
  <si>
    <t>América do Norte</t>
  </si>
  <si>
    <t>América do Sul</t>
  </si>
  <si>
    <t xml:space="preserve">Outros </t>
  </si>
  <si>
    <t xml:space="preserve">International </t>
  </si>
  <si>
    <t>Domestic</t>
  </si>
  <si>
    <t>Europe</t>
  </si>
  <si>
    <t>America</t>
  </si>
  <si>
    <t>Africa</t>
  </si>
  <si>
    <t>Asia and Oceania</t>
  </si>
  <si>
    <t>Territorial traffic</t>
  </si>
  <si>
    <t>Internal traffic</t>
  </si>
  <si>
    <t>EU28</t>
  </si>
  <si>
    <t>North America</t>
  </si>
  <si>
    <t>South America</t>
  </si>
  <si>
    <t>Fonte: ANA, Aeroportos de Portugal, S.A.; Autoridade Nacional de Aviação Civil;  INE, I.P.</t>
  </si>
  <si>
    <t>Source: Portugal Airports (ANA);  Civil Aviation Authority; INE, I.P.</t>
  </si>
  <si>
    <r>
      <t xml:space="preserve">Nota: </t>
    </r>
    <r>
      <rPr>
        <sz val="7"/>
        <rFont val="Arial Narrow"/>
        <family val="2"/>
      </rPr>
      <t>A partir de 2016 passou a incluir-se o aeroporto de Beja. A partir de 2017 são considerados todos os aeroportos e os aeródromos com transporte comercial.</t>
    </r>
  </si>
  <si>
    <t xml:space="preserve">Note: From 2016 onwards Beja airport was included. From 2017 onwards all airports and aerodromes with commercial transport are included. </t>
  </si>
  <si>
    <t>III.9.7 - Tráfego comercial nas infraestruturas aeroportuárias, por natureza do tráfego e principais aeroportos, 2017</t>
  </si>
  <si>
    <t>III.9.7 - Commercial traffic in air transport infrastructures, by type of traffic and main airports, 2017</t>
  </si>
  <si>
    <t>Internacional</t>
  </si>
  <si>
    <t>Nacional</t>
  </si>
  <si>
    <t>Territorial</t>
  </si>
  <si>
    <t>Interior</t>
  </si>
  <si>
    <t xml:space="preserve">Portugal </t>
  </si>
  <si>
    <t xml:space="preserve"> Aeronaves (aterradas) (N.º)</t>
  </si>
  <si>
    <t>Aircraft (landed) (No.)</t>
  </si>
  <si>
    <t xml:space="preserve"> Passageiras/os (N.º)</t>
  </si>
  <si>
    <t>Passengers (No.)</t>
  </si>
  <si>
    <t>Em trânsito direto</t>
  </si>
  <si>
    <t>In direct transit</t>
  </si>
  <si>
    <t xml:space="preserve"> Carga (t)</t>
  </si>
  <si>
    <t>Cargo (t)</t>
  </si>
  <si>
    <t>Embarcada</t>
  </si>
  <si>
    <t>Desembarcada</t>
  </si>
  <si>
    <t xml:space="preserve"> Correio (t)</t>
  </si>
  <si>
    <t>Mail (t)</t>
  </si>
  <si>
    <t>Embarcado</t>
  </si>
  <si>
    <t>Desembarcado</t>
  </si>
  <si>
    <t>Dos quais:</t>
  </si>
  <si>
    <t>Of which:</t>
  </si>
  <si>
    <t xml:space="preserve">Lisboa </t>
  </si>
  <si>
    <t>Porto</t>
  </si>
  <si>
    <t>Santa Maria</t>
  </si>
  <si>
    <t>São Miguel (João Paulo II)</t>
  </si>
  <si>
    <t>Terceira (Lajes)</t>
  </si>
  <si>
    <t>Faial (Horta)</t>
  </si>
  <si>
    <t>Flores</t>
  </si>
  <si>
    <t>Graciosa</t>
  </si>
  <si>
    <t>Pico</t>
  </si>
  <si>
    <t>São Jorge</t>
  </si>
  <si>
    <t>Corvo</t>
  </si>
  <si>
    <t>Madeira</t>
  </si>
  <si>
    <t>International</t>
  </si>
  <si>
    <t xml:space="preserve">Nota: Os totais de Portugal incluem todos os aeroportos e aeródromos com transporte comercial.  </t>
  </si>
  <si>
    <t>Note : Totals for Portugal include all airports and aerodromes with commercial transport.</t>
  </si>
  <si>
    <t>http://www.ine.pt/xurl/ind/0003868</t>
  </si>
  <si>
    <t>http://www.ine.pt/xurl/ind/0003869</t>
  </si>
  <si>
    <t>http://www.ine.pt/xurl/ind/0003870</t>
  </si>
  <si>
    <t>III.9.8 - Pessoal ao serviço e elementos de exploração de metropolitano e metro ligeiro, 2017</t>
  </si>
  <si>
    <t>III.9.8 - Persons employed and other economic data on underground and light railway systems, 2017</t>
  </si>
  <si>
    <t>Metropolitano de Lisboa</t>
  </si>
  <si>
    <t>Metro do Porto</t>
  </si>
  <si>
    <t>Metro Sul do Tejo</t>
  </si>
  <si>
    <t>Pessoal ao serviço (N.º)</t>
  </si>
  <si>
    <t>Persons employed (No.)</t>
  </si>
  <si>
    <t xml:space="preserve">       Administrativo</t>
  </si>
  <si>
    <t xml:space="preserve">       Administrative</t>
  </si>
  <si>
    <t xml:space="preserve">       Operadores de Condução</t>
  </si>
  <si>
    <t xml:space="preserve">       Train-drivers</t>
  </si>
  <si>
    <t xml:space="preserve">       Operadores Comerciais</t>
  </si>
  <si>
    <t xml:space="preserve">   Line</t>
  </si>
  <si>
    <t xml:space="preserve">       Operadores de Manutenção</t>
  </si>
  <si>
    <t xml:space="preserve">   Workshops and rails</t>
  </si>
  <si>
    <t xml:space="preserve">       Reguladores de Posto de Comando e Controlo</t>
  </si>
  <si>
    <t xml:space="preserve">       Técnico superior</t>
  </si>
  <si>
    <t xml:space="preserve">       Senior technician</t>
  </si>
  <si>
    <t xml:space="preserve">       Outro pessoal</t>
  </si>
  <si>
    <t xml:space="preserve">   Other</t>
  </si>
  <si>
    <t>Extensão total da rede (m)</t>
  </si>
  <si>
    <t xml:space="preserve">Total length of the network (m) </t>
  </si>
  <si>
    <t>Distância entre estações terminais (m)</t>
  </si>
  <si>
    <t>Distance between terminal stations (m)</t>
  </si>
  <si>
    <t xml:space="preserve">       Linha Azul  </t>
  </si>
  <si>
    <t xml:space="preserve">       Blue line  </t>
  </si>
  <si>
    <t xml:space="preserve">       Linha Amarela </t>
  </si>
  <si>
    <t xml:space="preserve">       Yellow line </t>
  </si>
  <si>
    <t xml:space="preserve">       Linha Verde</t>
  </si>
  <si>
    <t xml:space="preserve">       Green line</t>
  </si>
  <si>
    <t xml:space="preserve">       Linha Vermelha </t>
  </si>
  <si>
    <t xml:space="preserve">       Red line </t>
  </si>
  <si>
    <t xml:space="preserve">       Linha Violeta</t>
  </si>
  <si>
    <t xml:space="preserve">       Purple line </t>
  </si>
  <si>
    <t xml:space="preserve">       Linha Laranja</t>
  </si>
  <si>
    <t xml:space="preserve">       Orange line </t>
  </si>
  <si>
    <t xml:space="preserve">       Linha 1</t>
  </si>
  <si>
    <t xml:space="preserve">       Line 1</t>
  </si>
  <si>
    <t xml:space="preserve">       Linha 2</t>
  </si>
  <si>
    <t xml:space="preserve">       Line 2</t>
  </si>
  <si>
    <t xml:space="preserve">       Linha 3</t>
  </si>
  <si>
    <t xml:space="preserve">       Line 3</t>
  </si>
  <si>
    <t>Material circulante (N.º)</t>
  </si>
  <si>
    <t>Rolling stock (No.)</t>
  </si>
  <si>
    <t xml:space="preserve">      Veículos de metropolitano em serviço</t>
  </si>
  <si>
    <t xml:space="preserve">       Running vehicles</t>
  </si>
  <si>
    <t xml:space="preserve">Circulação </t>
  </si>
  <si>
    <t xml:space="preserve">Circulation </t>
  </si>
  <si>
    <t xml:space="preserve">       Circulações (N.º)</t>
  </si>
  <si>
    <t xml:space="preserve">      Circulations (No.)</t>
  </si>
  <si>
    <t xml:space="preserve">         Com 2 veículos de metropolitano</t>
  </si>
  <si>
    <t xml:space="preserve">         With 2 vehicles</t>
  </si>
  <si>
    <t xml:space="preserve">         Com 3 veículos de metropolitano</t>
  </si>
  <si>
    <t xml:space="preserve">         With 3 vehicles</t>
  </si>
  <si>
    <t xml:space="preserve">         Com 4 veículos de metropolitano</t>
  </si>
  <si>
    <t xml:space="preserve">         With 4 vehicles</t>
  </si>
  <si>
    <t xml:space="preserve">         Com 6 veículos de metropolitano</t>
  </si>
  <si>
    <t xml:space="preserve">         With 6 vehicles</t>
  </si>
  <si>
    <t xml:space="preserve">         Outras configurações</t>
  </si>
  <si>
    <t xml:space="preserve">             Other configurations</t>
  </si>
  <si>
    <t xml:space="preserve">      Lotação média de um veículo (N.º)</t>
  </si>
  <si>
    <t xml:space="preserve">      Average seats per vehicle (No.)</t>
  </si>
  <si>
    <t xml:space="preserve">      Veículos-quilómetro (milhares)</t>
  </si>
  <si>
    <t xml:space="preserve">      Vehicle-kilometre (thousands)</t>
  </si>
  <si>
    <t>Transporte</t>
  </si>
  <si>
    <t xml:space="preserve">      Passageiras/os transportadas/os (milhares)</t>
  </si>
  <si>
    <t xml:space="preserve">      Passengers carried (thousands)</t>
  </si>
  <si>
    <t xml:space="preserve">         Com bilhetes simples</t>
  </si>
  <si>
    <t xml:space="preserve">         With normal tickets</t>
  </si>
  <si>
    <t xml:space="preserve">         Com bilhetes multiviagem</t>
  </si>
  <si>
    <t xml:space="preserve">         With tickets in bulk</t>
  </si>
  <si>
    <t xml:space="preserve">         Com outros títulos de metropolitano</t>
  </si>
  <si>
    <t xml:space="preserve">         With other underground tickets</t>
  </si>
  <si>
    <t xml:space="preserve">         Com passe social </t>
  </si>
  <si>
    <t xml:space="preserve">         With multimodal monthly tickets </t>
  </si>
  <si>
    <t xml:space="preserve">         Com títulos de transporte gratuitos</t>
  </si>
  <si>
    <t xml:space="preserve">         With free tickets and other cases</t>
  </si>
  <si>
    <t xml:space="preserve">         Outras situações</t>
  </si>
  <si>
    <t xml:space="preserve">         Other cases</t>
  </si>
  <si>
    <t xml:space="preserve">      Passageiras/os-quilómetro transportadas/os (milhares)</t>
  </si>
  <si>
    <t xml:space="preserve">      Passengers-kilometre carried (thousands)</t>
  </si>
  <si>
    <t xml:space="preserve">  Lugares-quilómetro oferecidos (milhares)</t>
  </si>
  <si>
    <t xml:space="preserve">  Seats-kilometre on offer (thousands)</t>
  </si>
  <si>
    <t xml:space="preserve">  Distância média do transporte (km)</t>
  </si>
  <si>
    <t xml:space="preserve">  Transport average distance (km)</t>
  </si>
  <si>
    <t xml:space="preserve">  Produtividade económica (Pkm/Vei.km)</t>
  </si>
  <si>
    <t xml:space="preserve">  Economic productivity (Pkm/vei.km)</t>
  </si>
  <si>
    <t>Consumo de energia elétrica (milhares de kWh)</t>
  </si>
  <si>
    <t>Electric energy consumption (thousand kWh)</t>
  </si>
  <si>
    <t xml:space="preserve">       Na tração</t>
  </si>
  <si>
    <t xml:space="preserve">       Running</t>
  </si>
  <si>
    <t xml:space="preserve">       Noutros fins</t>
  </si>
  <si>
    <t xml:space="preserve">       Others</t>
  </si>
  <si>
    <t>Receita proveniente do transporte (milhares de euros)</t>
  </si>
  <si>
    <t>Revenue from transport (thousand euros)</t>
  </si>
  <si>
    <t>Investimentos efetuados (milhares de euros)</t>
  </si>
  <si>
    <t>Investments made (thousands euros)</t>
  </si>
  <si>
    <t xml:space="preserve">      Material circulante</t>
  </si>
  <si>
    <t xml:space="preserve">      Rolling stock</t>
  </si>
  <si>
    <t xml:space="preserve">      Infraestruturas</t>
  </si>
  <si>
    <t xml:space="preserve">      Infrastructure</t>
  </si>
  <si>
    <t xml:space="preserve">      Investimentos correntes</t>
  </si>
  <si>
    <t xml:space="preserve">          Current investments</t>
  </si>
  <si>
    <t xml:space="preserve">      Outros </t>
  </si>
  <si>
    <t xml:space="preserve">          Others</t>
  </si>
  <si>
    <t>Lisboa underground</t>
  </si>
  <si>
    <t>Porto underground</t>
  </si>
  <si>
    <t>Sul do Tejo underground</t>
  </si>
  <si>
    <t>Fonte: Metropolitano de Lisboa EPE; Metro do Porto S. A.; Metro Transportes do Sul S.A.</t>
  </si>
  <si>
    <t>Source: Lisboa Underground, Porto Underground and South Tejo Underground companies.</t>
  </si>
  <si>
    <t>Nota: As receitas incluem indemnizações compensatórias no Metropolitano do Porto (8 mil euros) e Metro Sul do Tejo (7,9 milhões de euros).</t>
  </si>
  <si>
    <t>Note: Revenue includes compensatory indemnities in Porto underground (8 thousand euros) and Sul do Tejo underground (7.9 million euros).</t>
  </si>
  <si>
    <t>http://www.ine.pt/xurl/ind/0003716</t>
  </si>
  <si>
    <t>http://www.ine.pt/xurl/ind/0003715</t>
  </si>
  <si>
    <t xml:space="preserve">III.9.9 - Transporte rodoviário de mercadorias </t>
  </si>
  <si>
    <t xml:space="preserve">III.9.9 - Road transport of goods </t>
  </si>
  <si>
    <t>Veículos utilizados</t>
  </si>
  <si>
    <t>Distância percorrida</t>
  </si>
  <si>
    <t>Mercadorias transportadas</t>
  </si>
  <si>
    <t>Toneladas-quilómetro calculadas</t>
  </si>
  <si>
    <t>Transporte nacional</t>
  </si>
  <si>
    <t>Transporte internacional</t>
  </si>
  <si>
    <t xml:space="preserve">Transporte nacional </t>
  </si>
  <si>
    <t>milhares km</t>
  </si>
  <si>
    <t>milhares t</t>
  </si>
  <si>
    <t>milhões</t>
  </si>
  <si>
    <t>Vehicles used</t>
  </si>
  <si>
    <t>Distance travelled</t>
  </si>
  <si>
    <t>Goods carried</t>
  </si>
  <si>
    <t xml:space="preserve"> Tonne-kilometre calculated </t>
  </si>
  <si>
    <t>National transport</t>
  </si>
  <si>
    <t>International transport</t>
  </si>
  <si>
    <t>thousand km</t>
  </si>
  <si>
    <t>thousand t</t>
  </si>
  <si>
    <t>million</t>
  </si>
  <si>
    <t>© INE, I.P., Portugal, 2018. Informação disponível até 15 de outubro de 2018. Information available till till 15th october, 2018.</t>
  </si>
  <si>
    <t>Fonte: INE, I.P., Inquérito ao Transporte Rodoviário de Mercadorias.</t>
  </si>
  <si>
    <t>Source: Statistics Portugal, Survey on Carriage of Goods by Road.</t>
  </si>
  <si>
    <t>Nota: A partir de 1995, os dados são referentes ao Continente. Em 1990 e em 1995, os dados sobre distância percorrida em transporte nacional referem-se a distância percorrida em carga. Em 2000, não foram recolhidos dados do parque por conta própria.</t>
  </si>
  <si>
    <t xml:space="preserve">Note: From 1995 onwards, data are referred to the Mainland. In 1990 and 1995, data on the distance travelled by the national transports are referred to vehicles with load. In 2000, the information on owner's account vehicles was not collected. </t>
  </si>
  <si>
    <t>http://www.ine.pt/xurl/ind/0000371</t>
  </si>
  <si>
    <t>http://www.ine.pt/xurl/ind/0000373</t>
  </si>
  <si>
    <t>http://www.ine.pt/xurl/ind/0000375</t>
  </si>
  <si>
    <t>http://www.ine.pt/xurl/ind/0000374</t>
  </si>
  <si>
    <t>http://www.ine.pt/xurl/ind/0000376</t>
  </si>
  <si>
    <t>III.9.10 - Transporte rodoviário de passageiros</t>
  </si>
  <si>
    <t>III.9.10 - Road transport of passengers</t>
  </si>
  <si>
    <t>Passageiros-quilómetro</t>
  </si>
  <si>
    <t>Lugares-quilómetro</t>
  </si>
  <si>
    <t>Coeficiente de utilização</t>
  </si>
  <si>
    <t>milhares</t>
  </si>
  <si>
    <t>2015 ┴ Rv</t>
  </si>
  <si>
    <t>Serviço de transporte nacional</t>
  </si>
  <si>
    <t xml:space="preserve">  Serviço de transporte regular</t>
  </si>
  <si>
    <t xml:space="preserve">  Regular transport</t>
  </si>
  <si>
    <t xml:space="preserve">   Carreiras urbanas/suburbanas</t>
  </si>
  <si>
    <t xml:space="preserve">   Urban and suburban routes</t>
  </si>
  <si>
    <t xml:space="preserve">   Carreiras interurbanas</t>
  </si>
  <si>
    <t xml:space="preserve">   Intercity routes</t>
  </si>
  <si>
    <t xml:space="preserve">   Serviços expresso e carreiras de alta qualidade</t>
  </si>
  <si>
    <t xml:space="preserve">   Express/high quality</t>
  </si>
  <si>
    <t xml:space="preserve">  Serviço de transporte regular especializado</t>
  </si>
  <si>
    <t xml:space="preserve">  Special regular transport</t>
  </si>
  <si>
    <t xml:space="preserve">   Transporte escolar em circuitos especiais</t>
  </si>
  <si>
    <t xml:space="preserve">   School transport in special circuits</t>
  </si>
  <si>
    <t xml:space="preserve">   Outros serviços de transporte de crianças</t>
  </si>
  <si>
    <t xml:space="preserve">   Children transportion</t>
  </si>
  <si>
    <t xml:space="preserve">   Transporte de trabalhadores</t>
  </si>
  <si>
    <t xml:space="preserve">   Workers transportation</t>
  </si>
  <si>
    <t xml:space="preserve">   Circuitos turísticos</t>
  </si>
  <si>
    <t xml:space="preserve">   Tours</t>
  </si>
  <si>
    <t xml:space="preserve">  Serviço de transporte ocasional</t>
  </si>
  <si>
    <t xml:space="preserve">  Occasional transport</t>
  </si>
  <si>
    <t xml:space="preserve">   Serviços de aluguer</t>
  </si>
  <si>
    <t xml:space="preserve">   Rental services (transportation)</t>
  </si>
  <si>
    <t xml:space="preserve">   Outros</t>
  </si>
  <si>
    <t xml:space="preserve">   Other occasional</t>
  </si>
  <si>
    <t>Serviço de transporte internacional</t>
  </si>
  <si>
    <t xml:space="preserve">Passengers-kilometer </t>
  </si>
  <si>
    <t xml:space="preserve">Seats-kilometer </t>
  </si>
  <si>
    <t xml:space="preserve">Coefficient of utilization </t>
  </si>
  <si>
    <t>thousand</t>
  </si>
  <si>
    <t>millions</t>
  </si>
  <si>
    <t>Fonte: INE, I.P., Inquérito ao Transporte Rodoviário de Passageiros.</t>
  </si>
  <si>
    <t>Source: Statistics Portugal, Road Passengers Transport Survey</t>
  </si>
  <si>
    <t>Nota: Resultados para o Continente; quebra de série em 2015, passando a incluir os Municípios em geral.</t>
  </si>
  <si>
    <t>Note: Results for Mainland; break in series in 2015 (including Municipalities in general)</t>
  </si>
  <si>
    <t>http://www.ine.pt/xurl/ind/0007773</t>
  </si>
  <si>
    <t>http://www.ine.pt/xurl/ind/0007775</t>
  </si>
  <si>
    <t>http://www.ine.pt/xurl/ind/0007777</t>
  </si>
  <si>
    <t>http://www.ine.pt/xurl/ind/0007779</t>
  </si>
  <si>
    <t>III.9.11 - Comércio internacional de mercadorias segundo os modos de transporte</t>
  </si>
  <si>
    <t>III.9.11 - International trade of goods according to modes of transport</t>
  </si>
  <si>
    <t xml:space="preserve">Unidade: milhares de t </t>
  </si>
  <si>
    <t>Unit: thousand t</t>
  </si>
  <si>
    <t>Rodoviário</t>
  </si>
  <si>
    <t>Marítimo</t>
  </si>
  <si>
    <t>Aéreo</t>
  </si>
  <si>
    <t>Road</t>
  </si>
  <si>
    <t>Maritime</t>
  </si>
  <si>
    <t>Air</t>
  </si>
  <si>
    <t>Fonte: INE, I.P., Estatísticas dos Transportes e Estatísticas do Comércio Internacional.</t>
  </si>
  <si>
    <t>Source: Statistics Portugal, Transport Statistics and International Trade Statistics.</t>
  </si>
  <si>
    <t>III.9 - Indicadores</t>
  </si>
  <si>
    <t>III.9 - Indicators</t>
  </si>
  <si>
    <t>(Veículos automóveis novos vendidos e registados / População residente) x 1000</t>
  </si>
  <si>
    <t xml:space="preserve">(New vehicles sold and registered / Resident population) x 1000 </t>
  </si>
  <si>
    <t>(Vítimas mortais / Acidentes de viação com vítimas) x 100</t>
  </si>
  <si>
    <t>(Fatal victims / Road accidents with victims) x 100</t>
  </si>
  <si>
    <t>(Acidentes de viação com vítimas em autoestradas / Acidentes de viação com vítimas) x 100</t>
  </si>
  <si>
    <t>(Road accidents in highways with victims / Road accidents with victims) x 100</t>
  </si>
  <si>
    <t>(Passageiros-quilómetro / Lugares-quilómetro oferecidos) x 100</t>
  </si>
  <si>
    <t>(Passengers-kilometer / Available seats-kilometer ) x 100</t>
  </si>
  <si>
    <t>III.9 - Para saber mais …</t>
  </si>
  <si>
    <t>III.9 - Further information …</t>
  </si>
  <si>
    <t xml:space="preserve">INE: Estatísticas dos Transportes </t>
  </si>
  <si>
    <t xml:space="preserve">ACAP: Estatísticas do Setor Automóvel </t>
  </si>
  <si>
    <t>ANSR: Dados de Sinistralidade</t>
  </si>
  <si>
    <t xml:space="preserve">EUROSTAT: Panorama of Transport </t>
  </si>
  <si>
    <t>EUROSTAT: Transport by air and sea - national and international Intra- and Extra-EU</t>
  </si>
  <si>
    <t>ONU: Review of Maritime Transport</t>
  </si>
  <si>
    <t>http:/www.ine.pt (Instituto Nacional de Estatística, I.P.)</t>
  </si>
  <si>
    <t>http:/www.imtt.pt (Instituto de Mobilidade e dos Transportes)</t>
  </si>
  <si>
    <t>http://www.amt-autoridade.pt/  (Autoridade da Mobilidade e dos Transportes)</t>
  </si>
  <si>
    <t>http:/www.ansr.pt (Autoridade Nacional de Segurança Rodoviária)</t>
  </si>
  <si>
    <t>http:/www.infraestruturasdeportugal.pt (Infraestruturas de Portugal)</t>
  </si>
  <si>
    <t>http:/www.acap.pt (Associação Automóvel de Portugal)</t>
  </si>
  <si>
    <t>http:/www.irn.mj.pt (Instituto dos Registos e Notariado)</t>
  </si>
  <si>
    <t>http:/www.cp.pt (CP- Passageiros)</t>
  </si>
  <si>
    <t>http:/www.metrolisboa.pt (Metropolitano de Lisboa)</t>
  </si>
  <si>
    <t>http:/www.metrodoporto.pt (Metro do Porto)</t>
  </si>
  <si>
    <t>http://www.mts.pt (Metro Sul do Tejo)</t>
  </si>
  <si>
    <t>http://www.inac.pt  (Autoridade Nacional de Aviação Civil)</t>
  </si>
  <si>
    <t>https://www.ana.pt  (ANA - Aeroportos de Portugal SA)</t>
  </si>
  <si>
    <t>http://ec.europa.eu/transport/road_safety  (EU DG MOVE - Mobility and Transport)</t>
  </si>
  <si>
    <t>http://www.era.europa.eu  (EU Agency for railways)</t>
  </si>
  <si>
    <t>http://www.emsa.europa.eu  (European Maritime Safety Agency)</t>
  </si>
  <si>
    <t>https://www.easa.europa.eu  (European Aviation Safety Agency)</t>
  </si>
  <si>
    <t>http://www.unece.org/trans/welcome.html  (UNECE Transportes)</t>
  </si>
  <si>
    <t>http://www.itf-oecd.org  (OCDE - Forum Internacional de Transportes)</t>
  </si>
  <si>
    <t>http:/www.icao.int  (Organização da Aviação Civil Internacional)</t>
  </si>
  <si>
    <t>http://www.iata.org  (International Air Transport Association)</t>
  </si>
  <si>
    <t>III.10.1 - Indicadores de comunicações</t>
  </si>
  <si>
    <t xml:space="preserve">III.10.1 - Communication indicators </t>
  </si>
  <si>
    <t>Acessos telefónicos por 100 habitantes</t>
  </si>
  <si>
    <t>Postos telefónicos residenciais por 100 habitantes</t>
  </si>
  <si>
    <t>Postos telefónicos públicos por 1 000 habitantes</t>
  </si>
  <si>
    <t xml:space="preserve">Estações de correio por 
100 000 habitantes </t>
  </si>
  <si>
    <t xml:space="preserve">Postos de correio por 
100 000 habitantes </t>
  </si>
  <si>
    <t>Proporção de assinantes do serviço  de televisão por cabo no total de alojamentos cablados</t>
  </si>
  <si>
    <t>Acessos ao serviço de Internet em banda larga em local fixo por 100 habitantes</t>
  </si>
  <si>
    <t xml:space="preserve"> ┴</t>
  </si>
  <si>
    <t>Telephone accesses per 100 inhabitants</t>
  </si>
  <si>
    <t>Residential telephones per 100 inhabitants</t>
  </si>
  <si>
    <t>Public pay phones per 1 000 inhabitants</t>
  </si>
  <si>
    <t>Post offices per
100 000 inhabitants</t>
  </si>
  <si>
    <t xml:space="preserve">Post agencies per 100 000 inhabitants </t>
  </si>
  <si>
    <t>Proportion of subscribers to cable television service as a share of total cabled households</t>
  </si>
  <si>
    <t>Fixed broadband Internet accesses service per 100 inhabitants</t>
  </si>
  <si>
    <t>Fonte: INE, I.P., Inquérito às Telecomunicações; Autoridade Nacional de Comunicações (ANACOM); CTT - Correios de Portugal, S.A.</t>
  </si>
  <si>
    <t>Source: Statistics Portugal, Telecommunications survey; National Authority of Communications (ANACOM); CTT - Portuguese Postal Service.</t>
  </si>
  <si>
    <t>http://www.ine.pt/xurl/ind/0008447</t>
  </si>
  <si>
    <t>http://www.ine.pt/xurl/ind/0008448</t>
  </si>
  <si>
    <t>http://www.ine.pt/xurl/ind/0008449</t>
  </si>
  <si>
    <t>http://www.ine.pt/xurl/ind/0008451</t>
  </si>
  <si>
    <t>http://www.ine.pt/xurl/ind/0000387</t>
  </si>
  <si>
    <t>http://www.ine.pt/xurl/ind/0000388</t>
  </si>
  <si>
    <t>http://www.ine.pt/xurl/ind/0000389</t>
  </si>
  <si>
    <t>http://www.ine.pt/xurl/ind/0007335</t>
  </si>
  <si>
    <t>III.10.2 - Acessos do serviço telefónico fixo (Continua)</t>
  </si>
  <si>
    <t>III.10.2 - Fixed telephone accesses (To be continued)</t>
  </si>
  <si>
    <t>Unidade: N.º de acessos</t>
  </si>
  <si>
    <t>Unit: No. of accesses</t>
  </si>
  <si>
    <t>Públicos</t>
  </si>
  <si>
    <t>Residenciais
 ┴</t>
  </si>
  <si>
    <t>Não residenciais
 ┴</t>
  </si>
  <si>
    <t>Public</t>
  </si>
  <si>
    <t>Residential
 ┴</t>
  </si>
  <si>
    <t>Non residential
 ┴</t>
  </si>
  <si>
    <t>Fonte:Autoridade Nacional de Comunicações (ANACOM) - "Anexo Estatístico do Sector das Comunicações em 2017".</t>
  </si>
  <si>
    <t>Source: National Authority of Communications (ANACOM) - "The communications sector 2017 -Statistical Annex".</t>
  </si>
  <si>
    <t>Nota: O número de acessos públicos do serviço telefónico fixo referem-se ao número de acessos diretos não equivalente e correspondem à morada onde está fisicamente instalado o acesso. Até 2017, a unidade de reporte do número de acessos residenciais e não residenciais de clientes do Serviço Telefónico em local Fixo  (STF) foi o número de acessos não equivalentes e consideraram-se os acessos no concelho correspondente à morada onde se encontra fisicamente instalado o acesso. Em 2017, a unidade de reporte passou a ser o número de acessos principais equivalentes e passou a considerar-se o código postal a 7 dígitos (CP7). Desta forma, a informação apresentada poderá não ser totalmente comparável com a informação anteriormente publicada.</t>
  </si>
  <si>
    <t xml:space="preserve">Note: The direct accesses to Fixed Telephone Service is the number of non-equivalent accesses and the accesses correspond to the address of the physical access. Until 2017, the unit of reporting of the number of residential and non residential customer accesses of the Telephone Service at a Fixed Location (FTS) was the number of non-equivalent accesses and the accesses were considered in the municipality corresponding to the address where the access is physically installed. In 2017, the reporting unit became the number of equivalent main accesses and the 7-digit postal code (CP7) was considered. Therefore, he information presented may not be fully comparable with the previously published information.
</t>
  </si>
  <si>
    <t>http://www.ine.pt/xurl/ind/0008446</t>
  </si>
  <si>
    <t>III.10.2 - Acessos do serviço telefónico fixo (Continuação)</t>
  </si>
  <si>
    <t>III.10.2 - Fixed telephone accesses (Continued)</t>
  </si>
  <si>
    <t>Analógicos</t>
  </si>
  <si>
    <t>Acessos RDIS e Diginet</t>
  </si>
  <si>
    <t>GSM/ UMTS/ LTE</t>
  </si>
  <si>
    <t>VoIP/ VoB</t>
  </si>
  <si>
    <t>Básicos RDIS</t>
  </si>
  <si>
    <t>Primários RDIS</t>
  </si>
  <si>
    <t>Outros acessos digitais</t>
  </si>
  <si>
    <t>Analogue</t>
  </si>
  <si>
    <t>RDIS and Diginet Accesses</t>
  </si>
  <si>
    <t>ISDN Basic Rate</t>
  </si>
  <si>
    <t xml:space="preserve"> ISDN Primary Rate</t>
  </si>
  <si>
    <t>Other digital accesses</t>
  </si>
  <si>
    <t>Fonte:Autoridade Nacional de Comunicações (ANACOM) - "Anexo Estatístico do setor das Comunicações em 2017".</t>
  </si>
  <si>
    <t>Source: National Authority of Communications (ANACOM) - "The communications sector 2017 - Statistical Annex".</t>
  </si>
  <si>
    <t>Nota: Acessos equivalentes referentes ao universo de prestadores de serviço de telefone fixo. Inclui Postos Públicos e parque próprio.
RDIS - Rede Digital Integrada de Serviços; GMS - Global System for Mobile Communications; UMTS - Universal Mobile Telecommunications System; LTE - Long Term Evolution; VoIP - Voice over Internet Protocol; VoB - Video Object.</t>
  </si>
  <si>
    <t>Note: Equivalent acesses refer to the universe of fixed telephone service providers. Includes Public Payphones and own account equipment.
RDIS (ISDN) - Integrated Services Digital Network; GMS - Global System for Mobile Communications; UMTS - Universal Mobile Telecommunications System; LTE - Long Term Evolution; VoIP - Voice over Internet Protocol; VoB - Video Object.</t>
  </si>
  <si>
    <t>III.10.3 - Infraestrutura da atividade postal</t>
  </si>
  <si>
    <t>III.10.3 - Postal infrastructures</t>
  </si>
  <si>
    <t>Centros de atendimento</t>
  </si>
  <si>
    <t>Marcos e caixas de correio</t>
  </si>
  <si>
    <t>Apartados de correspondência</t>
  </si>
  <si>
    <t>Estações de correio</t>
  </si>
  <si>
    <t>Postos de correio</t>
  </si>
  <si>
    <t>Estações fixas</t>
  </si>
  <si>
    <t>Estações móveis</t>
  </si>
  <si>
    <t xml:space="preserve"> ┴ Rv</t>
  </si>
  <si>
    <t>Post agencies open to the public</t>
  </si>
  <si>
    <t>Letter boxes</t>
  </si>
  <si>
    <t>Post office boxes</t>
  </si>
  <si>
    <t>Post offices</t>
  </si>
  <si>
    <t>Post agencies</t>
  </si>
  <si>
    <t>Permanent post offices</t>
  </si>
  <si>
    <t>Mobile post offices</t>
  </si>
  <si>
    <t>Fonte: INE, I.P., Estatísticas dos serviços postais; CTT - Correios de Portugal, S.A.</t>
  </si>
  <si>
    <t>Source: Statistics Portugal, Postal services statistics; CTT - Portuguese Postal Service.</t>
  </si>
  <si>
    <t>http://www.ine.pt/xurl/ind/0000554</t>
  </si>
  <si>
    <t>http://www.ine.pt/xurl/ind/0000553</t>
  </si>
  <si>
    <t>http://www.ine.pt/xurl/ind/0008453</t>
  </si>
  <si>
    <t>http://www.ine.pt/xurl/ind/0008452</t>
  </si>
  <si>
    <t xml:space="preserve">III.10.4 - Serviço de televisão por subscrição </t>
  </si>
  <si>
    <t xml:space="preserve">III.10.4 - Subscription television service </t>
  </si>
  <si>
    <t>Televisão por cabo</t>
  </si>
  <si>
    <t>Televisão por fibra ótica (FTTH)</t>
  </si>
  <si>
    <t>Televisão por satélite (DTH)</t>
  </si>
  <si>
    <t xml:space="preserve"> Outras tecnologias (xDSL, FWA)</t>
  </si>
  <si>
    <t>Alojamentos cablados</t>
  </si>
  <si>
    <t>Assinantes</t>
  </si>
  <si>
    <t>Cable television</t>
  </si>
  <si>
    <t>Optical fibre television (FTTH)</t>
  </si>
  <si>
    <t>Satellite television (DTH)</t>
  </si>
  <si>
    <t>Other technologies (xDSL, FWA)</t>
  </si>
  <si>
    <t>Cabled households</t>
  </si>
  <si>
    <t>Subscribers</t>
  </si>
  <si>
    <t>Nota: Os dados referem-se a 31 de dezembro. A oferta do serviço por mais do que um operador na mesma região implica a possibilidade de múltipla cablagem de um mesmo alojamento. Tal significa que, na soma dos alojamentos cablados por todos os operadores onde estão agregados os valores reportados por cada um deles, pode existir dupla contagem.
FTTH - Fibre to the home; DTH - Direct to home; xDSL - Digital subscriber line; FWA - Fixed wireless access.</t>
  </si>
  <si>
    <t>Note: Data refer to December 31. The provision of this service by more than one operator in the same area implies that one household can be cabled by more than one operator (multiple cablage). So, in the sum of cabled households by all operators (values based on figures reported by each operator), households may have been counted more than once.
FTTH - Fibre to the home; DTH - Direct to home; xDSL - Digital subscriber line; FWA - Fixed wireless access.</t>
  </si>
  <si>
    <t>http://www.ine.pt/xurl/ind/0006870</t>
  </si>
  <si>
    <t>III.10.5 - Acessos ao serviço de internet em banda larga em local fixo por segmento de mercado</t>
  </si>
  <si>
    <t xml:space="preserve">III.10.5 - Fixed broadband Internet accesses service by access segment </t>
  </si>
  <si>
    <t>Residencial</t>
  </si>
  <si>
    <t>Não residencial</t>
  </si>
  <si>
    <t>Non residential</t>
  </si>
  <si>
    <t>http://www.ine.pt/xurl/ind/0008450</t>
  </si>
  <si>
    <t>III.10.6 - Tráfego postal</t>
  </si>
  <si>
    <t>III.10.6 - Postal traffic</t>
  </si>
  <si>
    <t>Unidade: milhares</t>
  </si>
  <si>
    <t>Total 
(origem em Portugal)</t>
  </si>
  <si>
    <t>Por tipo</t>
  </si>
  <si>
    <t>Por destino</t>
  </si>
  <si>
    <t>Correspondência (inclui correio editorial e publicidade endereçada)</t>
  </si>
  <si>
    <t>Encomendas</t>
  </si>
  <si>
    <t>Internacional (saída)</t>
  </si>
  <si>
    <t>Internacional (entrada)</t>
  </si>
  <si>
    <t>2005 ┴</t>
  </si>
  <si>
    <t>Total 
(originated in Portugal)</t>
  </si>
  <si>
    <t>By type</t>
  </si>
  <si>
    <t>By destination</t>
  </si>
  <si>
    <t xml:space="preserve">Correspondence (includes editorial mail and addressed advertising)
</t>
  </si>
  <si>
    <t>Parcels</t>
  </si>
  <si>
    <t>National</t>
  </si>
  <si>
    <t xml:space="preserve"> International (outgoing)</t>
  </si>
  <si>
    <t>Internacional (entrance)</t>
  </si>
  <si>
    <t>Fonte: INE, I.P.; Autoridade Nacional de Comunicações (ANACOM) - "Anexo Estatístico do Sector das Comunicações em 2017".</t>
  </si>
  <si>
    <t>Source: Statistics Portugal; National Authority of Communications (ANACOM) - "The communications sector 2017 - Statistical Annex".</t>
  </si>
  <si>
    <t xml:space="preserve">Nota: Dados referentes ao universo de prestadores de serviços postais. O tráfego total não inclui tráfego internacional (entrada).
</t>
  </si>
  <si>
    <t xml:space="preserve">Note: Data refers to the universe of postal service providers.Total traffic doesn't include international traffic (entrance).
</t>
  </si>
  <si>
    <t>http://www.ine.pt/xurl/ind/0007330</t>
  </si>
  <si>
    <t>http://www.ine.pt/xurl/ind/0007331</t>
  </si>
  <si>
    <t>http://www.ine.pt/xurl/ind/0000557</t>
  </si>
  <si>
    <t>III.10.7 - Serviços postais - volume de negócios e investimentos</t>
  </si>
  <si>
    <t>III.10.7 - Post activities - turnover and investments</t>
  </si>
  <si>
    <t>Investimentos</t>
  </si>
  <si>
    <t>Prestação de serviços</t>
  </si>
  <si>
    <t xml:space="preserve">Turnover </t>
  </si>
  <si>
    <t>Investments</t>
  </si>
  <si>
    <t>Services provided</t>
  </si>
  <si>
    <t>Fonte: INE, I.P., Estatísticas dos serviços postais.</t>
  </si>
  <si>
    <t>Source: Statistics Portugal, Postal service statistics.</t>
  </si>
  <si>
    <t>http://www.ine.pt/xurl/ind/0000555</t>
  </si>
  <si>
    <t>http://www.ine.pt/xurl/ind/0000556</t>
  </si>
  <si>
    <t>III.10.8 - Infraestruturas de telecomunicações</t>
  </si>
  <si>
    <t>III.10.8 - Telecommunication infrastructures</t>
  </si>
  <si>
    <t>Postos telefónicos principais (acessos analógicos e digitais)</t>
  </si>
  <si>
    <t>Postos telefónicos principais residenciais</t>
  </si>
  <si>
    <t>Assinantes do serviço móvel terrestre</t>
  </si>
  <si>
    <t>Estações móveis ativas</t>
  </si>
  <si>
    <t>Acessos à Rede Digital com Integração de Serviços (RDIS)</t>
  </si>
  <si>
    <t>Assinantes do acesso à Internet (acesso fixo)</t>
  </si>
  <si>
    <t>Assinantes da Linha Digital Assimétrica (ADSL)</t>
  </si>
  <si>
    <t>Main telephone lines (analogue and digital)</t>
  </si>
  <si>
    <t>Main residential telephone lines</t>
  </si>
  <si>
    <t>Subscriptions to cellular mobile telecommunication systems</t>
  </si>
  <si>
    <t>Active mobile stations</t>
  </si>
  <si>
    <t>Integrated Services Digital Network (ISDN) subscriptions</t>
  </si>
  <si>
    <t>Number of Internet subscriptions</t>
  </si>
  <si>
    <t>Asymmetric Digital Subscriber Line (ADSL) subscriptions</t>
  </si>
  <si>
    <t>Fonte: Autoridade Nacional de Comunicações (ANACOM) - "Anexo Estatístico do Sector das Comunicações em 2017".</t>
  </si>
  <si>
    <t>Nota: Postos telefónicos principais (acessos analógicos e digitais) incluem acessos equivalentes, isto é, os acessos associados aos serviços de voz através da Internet em local fixo e em condições percecionadas pelo utilizador como equivalentes às do STF tradicional, os acessos associados aos serviços de voz através da Internet em condições eventualmente percecionadas pelo utilizador como equivalentes às do STF tradicional e os acessos cable telephony.
Postos telefónicos principais residenciais - até 2010, a fonte é a Portugal Telecom (PT); desde 2010, o número de assinantes do serviço móvel foi substituído pelo número de estações móveis.</t>
  </si>
  <si>
    <t>Note: Main telephone lines (analogue and digital) include accesses associated to voice services over the Internet provided in a fixed location and conditions perceived by the user as equivalent to the traditional FTS, accesses associated with voice services over the Internet in conditions eventually perceived by the user as equivalent to the traditional FTS and cable telephony accesses.
Main residential telephone lines - until 2010, the source was Portugal Telecom (PT); since 2010, the indicator number of subscribers of the mobile service has been replaced by the indicator number of mobile stations.</t>
  </si>
  <si>
    <t>III.10.9 - Tráfego telefónico</t>
  </si>
  <si>
    <t>III.10.9 - Telephone traffic</t>
  </si>
  <si>
    <t xml:space="preserve">Tráfego telefónico nacional </t>
  </si>
  <si>
    <t xml:space="preserve">Tráfego telefónico internacional </t>
  </si>
  <si>
    <t>Com origem no serviço fixo</t>
  </si>
  <si>
    <t>Com origem no serviço móvel terrestre</t>
  </si>
  <si>
    <t>De saída</t>
  </si>
  <si>
    <t>do qual</t>
  </si>
  <si>
    <t>Número de mensagens curtas de texto (SMS)</t>
  </si>
  <si>
    <t>Com origem na rede fixa</t>
  </si>
  <si>
    <t>Com origem na rede móvel</t>
  </si>
  <si>
    <t>Da rede fixa para rede fixa</t>
  </si>
  <si>
    <t>Da rede fixa para rede móvel</t>
  </si>
  <si>
    <t>De rede móvel para a rede fixa</t>
  </si>
  <si>
    <t>milhares de minutos</t>
  </si>
  <si>
    <t>National calls</t>
  </si>
  <si>
    <t>International calls</t>
  </si>
  <si>
    <t>Fixed networks traffic</t>
  </si>
  <si>
    <t>Mobile networks traffic</t>
  </si>
  <si>
    <t>Outgoing</t>
  </si>
  <si>
    <t>Number of short text messages (SMS)</t>
  </si>
  <si>
    <t>Fixed network</t>
  </si>
  <si>
    <t>Mobile network</t>
  </si>
  <si>
    <t xml:space="preserve"> Within fixed network</t>
  </si>
  <si>
    <t xml:space="preserve">From fixed to mobile network </t>
  </si>
  <si>
    <t>From mobile to fixed network</t>
  </si>
  <si>
    <t>thousand minutes</t>
  </si>
  <si>
    <t>http://www.ine.pt/xurl/ind/0006856</t>
  </si>
  <si>
    <t>http://www.ine.pt/xurl/ind/0006857</t>
  </si>
  <si>
    <t>III.10.10 - Receitas dos serviços de telecomunicações</t>
  </si>
  <si>
    <t>III.10.10 - Revenue from telecommunication activities</t>
  </si>
  <si>
    <t>Serviço telefónico</t>
  </si>
  <si>
    <t>Circuitos alugados</t>
  </si>
  <si>
    <t>Televisão por subscrição</t>
  </si>
  <si>
    <t>Acesso à internet</t>
  </si>
  <si>
    <t>Pacotes de serviços</t>
  </si>
  <si>
    <t>Outros serviços</t>
  </si>
  <si>
    <t>Fixo e postos públicos</t>
  </si>
  <si>
    <t>VoIP nómada</t>
  </si>
  <si>
    <t>Móvel</t>
  </si>
  <si>
    <t>Fixa</t>
  </si>
  <si>
    <t>BDD 0008019</t>
  </si>
  <si>
    <t>Telephone services</t>
  </si>
  <si>
    <t>Leased lines</t>
  </si>
  <si>
    <t>Subscription televison service</t>
  </si>
  <si>
    <t>Internet acess</t>
  </si>
  <si>
    <t>Bundled services</t>
  </si>
  <si>
    <t>Other services</t>
  </si>
  <si>
    <t>Fixed and public telephones</t>
  </si>
  <si>
    <t>Nomadic VoIP</t>
  </si>
  <si>
    <t>Mobile</t>
  </si>
  <si>
    <t>Fixed</t>
  </si>
  <si>
    <t>Fonte: Autoridade Nacional de Comunicações (ANACOM) - "Anexo Estatístico do setor das Comunicações em 2017".</t>
  </si>
  <si>
    <t>Nota: Este quadro passou a cobrir a generalidade dos serviços de telecomunicações. Os dados anteriores a 2011 relativos ao serviço telefónico, televisão por subscrição e acesso à internet incluem as receitas individualizáveis do serviço quando prestado em pacote. A partir de 2011 (inclusive), se o serviço for prestado em pacote a receita é contabilizada como receita do pacote e não do serviço em si. De 2004 a 2006, o valor das receitas de serviço telefónico móvel incluem as receitas do serviço de acesso à internet móvel.</t>
  </si>
  <si>
    <t>Note: Data now cover most telecommunication services. Data prior to 2011 regarding telephone service, subscribed television and internet access include revenue from each service when offered as part of a package. From 2011 (inclusive) onwards, if a particular service was provided in a package its revenue is accounted for as part of the whole revenue of the package and not individually. From 2004 to 2006, the value of mobile telephone services revenues includes revenues from the mobile internet access service.</t>
  </si>
  <si>
    <t>http://www.ine.pt/xurl/ind/0008019</t>
  </si>
  <si>
    <t>III.10 - Indicadores</t>
  </si>
  <si>
    <t>III.10 - Indicators</t>
  </si>
  <si>
    <t>(Acessos telefónicos / População média anual residente) x 100</t>
  </si>
  <si>
    <t>(Telephone accesses / Resident population) x 100</t>
  </si>
  <si>
    <t>(Postos telefónicos residenciais / População média anual residente) x 100</t>
  </si>
  <si>
    <t>(Residential telephone stations / Resident population) x 100</t>
  </si>
  <si>
    <t>(Postos telefónicos públicos / População média anual residente) x 1 000</t>
  </si>
  <si>
    <t>(Public telephone stations / Resident population) x 1 000</t>
  </si>
  <si>
    <t>(Estações de correio / População média anual residente) x 100 000</t>
  </si>
  <si>
    <t>(Post offices / Resident population) x 100 000</t>
  </si>
  <si>
    <t>(Postos de correio / População média anual residente) x 100 000</t>
  </si>
  <si>
    <t>(Post agencies / Resident population) x 100 000</t>
  </si>
  <si>
    <t>(Número de acessos ao serviço de Internet em banda larga em local fixo/ População média anual residente) x 100</t>
  </si>
  <si>
    <t xml:space="preserve">(Number of fixed broadband Internet accesses service/ Annual average resident population) x 100 </t>
  </si>
  <si>
    <t>(Assinantes do serviço de televisão por cabo / Alojamentos cablados) x 100</t>
  </si>
  <si>
    <t>(Subscribers of cable television service / Cabled households) x 100</t>
  </si>
  <si>
    <t>III.10 - Para saber mais …</t>
  </si>
  <si>
    <t>III.10 - Further information …</t>
  </si>
  <si>
    <t xml:space="preserve">INE: Estatísticas dos Transportes e Comunicações </t>
  </si>
  <si>
    <t>ANACOM: O setor das Comunicações</t>
  </si>
  <si>
    <t>ONU: Yearbook of the United Nations</t>
  </si>
  <si>
    <t>http://www.telecom.pt (Portugal Telecom)</t>
  </si>
  <si>
    <t>http://www.ctt.pt (CTT Correios)</t>
  </si>
  <si>
    <t>http://www.anacom.pt (Autoridade Nacional de Comunicações)</t>
  </si>
  <si>
    <t>III.11.1 - Empresas de comércio por atividade económica (grupos da CAE Rev. 3) e escalões de pessoal ao serviço, 2016</t>
  </si>
  <si>
    <t>III.11.1 - Trade enterprises by economic activity (CAE Rev. 3 groups) and employment size class, 2016</t>
  </si>
  <si>
    <t xml:space="preserve"> Unidade: N.º </t>
  </si>
  <si>
    <t>CAE Rev. 3</t>
  </si>
  <si>
    <t>Escalões de pessoal ao serviço</t>
  </si>
  <si>
    <r>
      <t xml:space="preserve">TOTAL SCIE </t>
    </r>
    <r>
      <rPr>
        <sz val="8"/>
        <rFont val="Arial Narrow"/>
        <family val="2"/>
      </rPr>
      <t>(a)</t>
    </r>
  </si>
  <si>
    <t>45 - Comércio, manutenção  e reparação, de veículos automóveis e motociclos</t>
  </si>
  <si>
    <t>45 - Wholesale and retail trade and repair of motor vehicles and motorcycles</t>
  </si>
  <si>
    <t>451 - Comércio de veículos automóveis</t>
  </si>
  <si>
    <t>451 - Sale of motor vehicles</t>
  </si>
  <si>
    <t>452 - Manutenção e reparação de veículos automóveis</t>
  </si>
  <si>
    <t>452 - Maintenance and repair of motor vehicles</t>
  </si>
  <si>
    <t>453 - Comércio de peças e acessórios para veículos automóveis</t>
  </si>
  <si>
    <t>453 - Sale of motor vehicle parts and accessories</t>
  </si>
  <si>
    <t>454 - Comércio, manutenção e reparação de motociclos, de suas peças e acessórios</t>
  </si>
  <si>
    <t>454 - Sale, maintenance and repair of motorcycles and related parts and accessories</t>
  </si>
  <si>
    <t>46 - Comércio por grosso (inclui agentes), exceto de veículos automóveis e motociclos</t>
  </si>
  <si>
    <t>46 - Wholesale trade, except of motor vehicles and motorcycles</t>
  </si>
  <si>
    <t>461 - Agentes do comércio por grosso</t>
  </si>
  <si>
    <t>461 - Wholesale on a fee or contract basis</t>
  </si>
  <si>
    <t>462 - Comércio por grosso de produtos agrícolas brutos e animais vivos</t>
  </si>
  <si>
    <t>462 - Wholesale of agricultural raw materials and live animals</t>
  </si>
  <si>
    <t>463 - Comércio por grosso de produtos alimentares, bebidas e tabaco</t>
  </si>
  <si>
    <t>463 - Wholesale of food, beverages and tobacco</t>
  </si>
  <si>
    <t>464 - Comércio por grosso de bens de consumo, exceto alimentares, bebidas e tabaco</t>
  </si>
  <si>
    <t>464 - Wholesale of household goods</t>
  </si>
  <si>
    <t>465 - Comércio por grosso de equipamento das tecnologias  de informação e comunicação ( TIC)</t>
  </si>
  <si>
    <t>465 - Wholesale of information and communication equipment</t>
  </si>
  <si>
    <t>466 - Comércio por grosso de outras máquinas, equipamentos e suas partes</t>
  </si>
  <si>
    <t>466 - Wholesale of other machinery, equipment and supplies</t>
  </si>
  <si>
    <t>467 - Comércio por grosso de combustíveis, metais, materiais de construção, ferragens e outros produtos n.e.</t>
  </si>
  <si>
    <t>467 - Other specialised wholesale</t>
  </si>
  <si>
    <t>469 - Comércio por grosso não especializado</t>
  </si>
  <si>
    <t>469 - Non-specialised wholesale trade</t>
  </si>
  <si>
    <t>47 - Comércio a retalho, exceto de veículos automóveis e motociclos</t>
  </si>
  <si>
    <t>47 - Retail trade, except of motor vehicles and motorcycles</t>
  </si>
  <si>
    <t>471 - Comércio a retalho em estabelecimentos não especializados</t>
  </si>
  <si>
    <t>471 - Retail sale in non-specialised stores</t>
  </si>
  <si>
    <t>472 - Comércio a retalho de produtos alimentares, bebidas e tabaco, em estabelecimentos especializados</t>
  </si>
  <si>
    <t>472 - Retail sale of food, beverages and tobacco in specialised stores</t>
  </si>
  <si>
    <t>473 - Comércio a retalho de combustível para veículos a motor, em estabelecimentos especializados</t>
  </si>
  <si>
    <t>473 - Retail sale of automotive fuel in specialised stores</t>
  </si>
  <si>
    <t>474 - Comércio a retalho de equipamento das tecnologias de informação e comunicação (TIC), em estabelecimentos especializados</t>
  </si>
  <si>
    <t>474 - Retail sale of information and communication equipment in specialised stores</t>
  </si>
  <si>
    <t>475 - Comércio a retalho de outro equipamento  para uso doméstico, em estabelecimentos especializados</t>
  </si>
  <si>
    <t>475 - Retail sale of other household equipment in specialised stores</t>
  </si>
  <si>
    <t>476 - Comércio a retalho de bens culturais e recreativos, em estabelecimentos especializados</t>
  </si>
  <si>
    <t>476 - Retail sale of cultural and recreation goods in specialised stores</t>
  </si>
  <si>
    <t>477 - Comércio a retalho de outros produtos, em estabelecimentos especializados</t>
  </si>
  <si>
    <t>477 - Retail sale of other goods in specialised stores</t>
  </si>
  <si>
    <t>478 - Comércio a retalho em bancas,  feiras e unidades móveis de venda</t>
  </si>
  <si>
    <t>478 - Retail sale via stalls and markets</t>
  </si>
  <si>
    <t>479 - Comércio a retalho não efetuado em estabelecimentos,  bancas, feiras ou unidades móveis de venda</t>
  </si>
  <si>
    <t>479 - Retail trade not in stores, stalls or markets</t>
  </si>
  <si>
    <t>Employment size class</t>
  </si>
  <si>
    <t>Fonte: INE, I.P., Sistema de contas integradas das empresas, 2016, dados definitivos.</t>
  </si>
  <si>
    <t>Source: Statistics Portugal, Integrated business account system, 2016, final data.</t>
  </si>
  <si>
    <t>(a) O âmbito de atividade económica considerado compreende as empresas classificadas nas secções A a S da CAE Rev.3 com exceção das seções K e O.</t>
  </si>
  <si>
    <t>(a) The scope of the economic activity considered comprises the companies classified in NACE sections A to S, except sections K and O.</t>
  </si>
  <si>
    <t>www.ine.pt/xurl/ind/0006592</t>
  </si>
  <si>
    <t>III.11.2 - Empresas de comércio: volume de negócios por atividade económica (grupos da CAE Rev. 3) e escalões de pessoal ao serviço, 2016</t>
  </si>
  <si>
    <t>III.11.2 - Trade enterprises: turnover by economic activity (CAE Rev. 3 groups) and employment size class, 2016</t>
  </si>
  <si>
    <r>
      <t xml:space="preserve"> Unidade: 10</t>
    </r>
    <r>
      <rPr>
        <vertAlign val="superscript"/>
        <sz val="8"/>
        <rFont val="Arial Narrow"/>
        <family val="2"/>
      </rPr>
      <t>3</t>
    </r>
    <r>
      <rPr>
        <sz val="8"/>
        <rFont val="Arial Narrow"/>
        <family val="2"/>
      </rPr>
      <t xml:space="preserve"> euros </t>
    </r>
  </si>
  <si>
    <r>
      <t xml:space="preserve"> Unit: 10</t>
    </r>
    <r>
      <rPr>
        <vertAlign val="superscript"/>
        <sz val="8"/>
        <rFont val="Arial Narrow"/>
        <family val="2"/>
      </rPr>
      <t>3</t>
    </r>
    <r>
      <rPr>
        <sz val="8"/>
        <rFont val="Arial Narrow"/>
        <family val="2"/>
      </rPr>
      <t xml:space="preserve"> euros </t>
    </r>
  </si>
  <si>
    <t>www.ine.pt/xurl/ind/0006610</t>
  </si>
  <si>
    <t>III.11.3 - Empresas de comércio e volume de negócios por atividade económica (grupos da CAE Rev. 3) e forma jurídica, 2016</t>
  </si>
  <si>
    <t>III.11.3 - Trade enterprises and turnover by economic activity (CAE Rev. 3 groups) and legal form, 2016</t>
  </si>
  <si>
    <t>Empresa individual</t>
  </si>
  <si>
    <r>
      <t>10</t>
    </r>
    <r>
      <rPr>
        <vertAlign val="superscript"/>
        <sz val="8"/>
        <rFont val="Arial Narrow"/>
        <family val="2"/>
      </rPr>
      <t>3</t>
    </r>
    <r>
      <rPr>
        <sz val="8"/>
        <rFont val="Arial Narrow"/>
        <family val="2"/>
      </rPr>
      <t xml:space="preserve"> euros </t>
    </r>
  </si>
  <si>
    <t>Individual enterprise</t>
  </si>
  <si>
    <t>www.ine.pt/xurl/ind/0006569</t>
  </si>
  <si>
    <t>www.ine.pt/xurl/ind/0006587</t>
  </si>
  <si>
    <t>III.11.4 - Empresas de comércio: alguns indicadores económico-financeiros, por atividade económica (grupos da CAE Rev. 3), 2016</t>
  </si>
  <si>
    <t>III.11.4 - Trade enterprises: some economic and finantial information, by economic activity (CAE Rev. 3 groups), 2016</t>
  </si>
  <si>
    <t>Venda de mercadorias</t>
  </si>
  <si>
    <t>Gastos com  o pessoal</t>
  </si>
  <si>
    <t>Excedente bruto de exploração</t>
  </si>
  <si>
    <t>Resultado líquido do exercício</t>
  </si>
  <si>
    <r>
      <t>10</t>
    </r>
    <r>
      <rPr>
        <vertAlign val="superscript"/>
        <sz val="8"/>
        <rFont val="Arial Narrow"/>
        <family val="2"/>
      </rPr>
      <t xml:space="preserve">3 </t>
    </r>
    <r>
      <rPr>
        <sz val="8"/>
        <rFont val="Arial Narrow"/>
        <family val="2"/>
      </rPr>
      <t>euros</t>
    </r>
  </si>
  <si>
    <t>Sale of goods</t>
  </si>
  <si>
    <t>Personnel costs</t>
  </si>
  <si>
    <t>Net profit</t>
  </si>
  <si>
    <t>Goss fixed capital formation</t>
  </si>
  <si>
    <t>www.ine.pt/xurl/ind/0006570</t>
  </si>
  <si>
    <t>www.ine.pt/xurl/ind/0006574</t>
  </si>
  <si>
    <t>www.ine.pt/xurl/ind/0006579</t>
  </si>
  <si>
    <t>www.ine.pt/xurl/ind/0006580</t>
  </si>
  <si>
    <t>www.ine.pt/xurl/ind/0006589</t>
  </si>
  <si>
    <t>www.ine.pt/xurl/ind/0006590</t>
  </si>
  <si>
    <t>www.ine.pt/xurl/ind/0006591</t>
  </si>
  <si>
    <r>
      <t xml:space="preserve">III.11.5 - Taxa de natalidade das empresas em geral </t>
    </r>
    <r>
      <rPr>
        <b/>
        <sz val="11"/>
        <rFont val="Arial Narrow"/>
        <family val="2"/>
      </rPr>
      <t>e de comércio por classes de pessoal remunerado</t>
    </r>
  </si>
  <si>
    <t>III.11.5 - Birth rates of enterprises in general and trade enterprises by employees size class</t>
  </si>
  <si>
    <t>Classes de 
pessoal remunerado</t>
  </si>
  <si>
    <t>Empresas em 2016</t>
  </si>
  <si>
    <t>Total (a)</t>
  </si>
  <si>
    <r>
      <t xml:space="preserve">Total </t>
    </r>
    <r>
      <rPr>
        <sz val="8"/>
        <rFont val="Arial Narrow"/>
        <family val="2"/>
      </rPr>
      <t>(a)</t>
    </r>
  </si>
  <si>
    <t>1 - 4</t>
  </si>
  <si>
    <t>5 - 9</t>
  </si>
  <si>
    <t>10 ou mais</t>
  </si>
  <si>
    <t>10 or more</t>
  </si>
  <si>
    <t>G - Comércio por grosso e a retalho; reparação de veículos automóveis, motociclos e de bens de uso pessoal e doméstico</t>
  </si>
  <si>
    <t>G - Wholesale and retail trade; repair of motor vehicles, motorcycles and personal and household goods</t>
  </si>
  <si>
    <t>Enterprises in 2016</t>
  </si>
  <si>
    <t xml:space="preserve">Birth rate </t>
  </si>
  <si>
    <t>Employees size class</t>
  </si>
  <si>
    <t>Fonte: INE, I.P., Demografia das empresas, 2016.</t>
  </si>
  <si>
    <t>Source: Statistics Portugal, Demography of Enterprises, 2016.</t>
  </si>
  <si>
    <t>(b) Dados 2010 a 2014 revistos devido à implementação do SEC 2010 nas Contas Nacionais e à necessidade de distinguir as Sociedades Gestoras de Participações Sociais (Holdings) das Sedes sociais (Head-offices) procedeu-se a uma atualização das estatísticas da demografia das empresas. Estas alterações tiveram reflexos imediatos na delimitação do setor empresarial, pelo que, de modo a aumentar a consistência com as Contas Nacionais, se procedeu a uma revisão da série das estatísticas da demografia das empresas para o período 2008-2015.</t>
  </si>
  <si>
    <t>www.ine.pt/xurl/ind/0007449</t>
  </si>
  <si>
    <t>www.ine.pt/xurl/ind/0007354</t>
  </si>
  <si>
    <t>III.11.6 - Empresas de comércio: repartição do volume de negócios segundo os produtos da CPA (a), 2016</t>
  </si>
  <si>
    <t>III.11.6 - Trade enterprises:  breakdown of turnover by CPA products (a), 2016</t>
  </si>
  <si>
    <t>Volume de negócios por produtos da CPA</t>
  </si>
  <si>
    <t>Turnover by CPA products</t>
  </si>
  <si>
    <r>
      <t>10</t>
    </r>
    <r>
      <rPr>
        <vertAlign val="superscript"/>
        <sz val="8"/>
        <rFont val="Arial Narrow"/>
        <family val="2"/>
      </rPr>
      <t>3</t>
    </r>
    <r>
      <rPr>
        <sz val="8"/>
        <rFont val="Arial Narrow"/>
        <family val="2"/>
      </rPr>
      <t xml:space="preserve"> euros</t>
    </r>
  </si>
  <si>
    <t>Empresas da divisão 45 da CAE: 
Comércio, manutenção e reparação de veículos automóveis e motociclos</t>
  </si>
  <si>
    <t>Enterprises of CAE division 45: 
Wholesale and retail trade and repair of motor vehicles and motorcycles</t>
  </si>
  <si>
    <t>VVN total</t>
  </si>
  <si>
    <t>Total turnover</t>
  </si>
  <si>
    <t>45 - Vendas por grosso e a retalho e serviços de reparação de veículos automóveis e motociclos</t>
  </si>
  <si>
    <t>45 - Wholesale and retail trade and repair services of motor vehicles and motorcycles</t>
  </si>
  <si>
    <t>451 - Vendas de veículos automóveis</t>
  </si>
  <si>
    <t>451 - Trade services of motor vehicles</t>
  </si>
  <si>
    <t>453 - Venda de peças e acessórios para veículos automóveis</t>
  </si>
  <si>
    <t>453 - Trade services of motor vehicle parts and accessories</t>
  </si>
  <si>
    <t>454a - Venda de motociclos, suas peças e acessórios</t>
  </si>
  <si>
    <t>454a - Trade of motorcycles and related parts and accessories</t>
  </si>
  <si>
    <t xml:space="preserve">459a - Serviços de manutenção e reparação de veículos automóveis e de motociclos </t>
  </si>
  <si>
    <t>459a - Maintenance and repair services of motor vehicles and motorcycles</t>
  </si>
  <si>
    <t>Outros produtos e serviços exceto CPA 45</t>
  </si>
  <si>
    <t>Other products and services except CPA 45</t>
  </si>
  <si>
    <t>Empresas da divisão 46 da CAE: 
Comércio por grosso, exceto de veículos automóveis e motociclos</t>
  </si>
  <si>
    <t>Enterprises of CAE division 46: 
Wholesale trade, except of motor vehicles and motorcycles</t>
  </si>
  <si>
    <t>46 - Venda por grosso, exceto de veículos automóveis e motociclos</t>
  </si>
  <si>
    <t>46 - Wholesale trade services, except of motor vehicles and motorcycles</t>
  </si>
  <si>
    <t>461 - Serviço de agentes de comércio, por grosso</t>
  </si>
  <si>
    <t>461 - Wholesale trade services on a fee or contract basis</t>
  </si>
  <si>
    <t>462 - Venda por grosso de produtos agrícolas brutos e animais vivos</t>
  </si>
  <si>
    <t>462 - Wholesale trade services of agricultural raw materials and live animals</t>
  </si>
  <si>
    <t>463 - Venda por grosso de produtos alimentares, bebidas e tabaco</t>
  </si>
  <si>
    <t>463 - Wholesale trade services of food, beverages and tobacco</t>
  </si>
  <si>
    <t>464 - Venda por grosso de bens de consumo doméstico</t>
  </si>
  <si>
    <t>464 - Wholesale trade services of household goods</t>
  </si>
  <si>
    <t>465 - Venda por grosso de equipamentos das tecnologias de informação e comunicação</t>
  </si>
  <si>
    <t>465 - Wholesale trade services of information and communication equipment</t>
  </si>
  <si>
    <t>466 - Venda por grosso de outras máquinas, equipamentos e suas partes</t>
  </si>
  <si>
    <t>466 - Wholesale trade services of other machinery, equipment and supplies</t>
  </si>
  <si>
    <t>467 - Venda por grosso especializada, n.e.</t>
  </si>
  <si>
    <t>467 - Other specialised wholesale trade services</t>
  </si>
  <si>
    <t>469 - Vendas por grosso não especializadas</t>
  </si>
  <si>
    <t>469 - Non-specialised wholesale trade services</t>
  </si>
  <si>
    <t>Outros produtos e serviços exceto CPA 46</t>
  </si>
  <si>
    <t>Other products and services except CPA 46</t>
  </si>
  <si>
    <t>Empresas da divisão 47 da CAE: 
Venda a retalho, exceto de veículos automóveis e motociclos</t>
  </si>
  <si>
    <t>Enterprises of CAE division 47: 
Retail trade, except of motor vehicles and motorcycles</t>
  </si>
  <si>
    <t>47 - Venda a retalho, exceto de veículos automóveis e motociclos</t>
  </si>
  <si>
    <t>47 - Retail trade services, except of motor vehicles and motorcycles</t>
  </si>
  <si>
    <t>47001 - Venda a retalho de frutos e produtos hortícolas, de carne, peixe, produtos de padaria, leite e seus derivados e de ovos</t>
  </si>
  <si>
    <t>47001 - Retail trade services of fruit, vegetables, meat, fish, bakery and dairy products and eggs</t>
  </si>
  <si>
    <t>47002 - Venda a retalho de outros produtos alimentares, bebidas e tabaco</t>
  </si>
  <si>
    <t>47002 - Retail trade services of other food products, beverages and tobacco</t>
  </si>
  <si>
    <t>47003 - Venda a retalho de equipamentos das tecnologias da informação e comunicação</t>
  </si>
  <si>
    <t>47003 - Retail trade services of information and communication equipment</t>
  </si>
  <si>
    <t>47004 - Venda a retalho de material de construção e de ferragens</t>
  </si>
  <si>
    <t>47004 - Retail trade services of construction materials and hardware</t>
  </si>
  <si>
    <t>47005 - Venda a retalho de artigos de uso doméstico</t>
  </si>
  <si>
    <t>47005 - Retail trade services of household articles</t>
  </si>
  <si>
    <t>47006 - Venda a retalho de produtos culturais e recreativos</t>
  </si>
  <si>
    <t>47006 - Retail trade services of cultural and recreational goods</t>
  </si>
  <si>
    <t>47007 - Venda a retalho de vestuário, produtos médicos e farmacêuticos, artigos de higiene, flores, plantas, animais de companhia e resp. alimentos</t>
  </si>
  <si>
    <t>47007 - Retail trade services of clothing, pharmaceutical and medical goods, toilet articles, flowers, plants, pet animals and pet food</t>
  </si>
  <si>
    <t>47008 - Venda a retalho de combustíveis para veículos e de outros produtos novos n.e.</t>
  </si>
  <si>
    <t>47008 - Retail trade services of automotive fuel and other new goods n.e.c.</t>
  </si>
  <si>
    <t>Outros produtos e serviços exceto CPA 47</t>
  </si>
  <si>
    <t>Other products and services except CPA 47</t>
  </si>
  <si>
    <t>Fonte: INE, I.P., IECom - Inquérito às Empresas de Comércio 2016 - resultados definitivos.</t>
  </si>
  <si>
    <t>Source: Statistics Portugal, Survey on Trade Enterprises 2016 - final results.</t>
  </si>
  <si>
    <t>(a) CPA 2008: Classificação Estatística dos Produtos por Atividades na União Europeia, versão 2008.</t>
  </si>
  <si>
    <t>(a) CPA 2008: Statistical Classification of Products by Activity in the European Union, 2008 version.</t>
  </si>
  <si>
    <t>www.ine.pt/xurl/ind/0006441</t>
  </si>
  <si>
    <t>www.ine.pt/xurl/ind/0006442</t>
  </si>
  <si>
    <t>www.ine.pt/xurl/ind/0006443</t>
  </si>
  <si>
    <t>www.ine.pt/xurl/ind/0006444</t>
  </si>
  <si>
    <t>www.ine.pt/xurl/ind/0006445</t>
  </si>
  <si>
    <t>www.ine.pt/xurl/ind/0006446</t>
  </si>
  <si>
    <t>III.11.7 - Unidades comerciais de dimensão relevante (UCDR) - principais resultados</t>
  </si>
  <si>
    <t>III.11.7 - Large-sized commercial units (UCDR) - main results</t>
  </si>
  <si>
    <t>Estabelecimentos</t>
  </si>
  <si>
    <t xml:space="preserve">Área de exposição e venda </t>
  </si>
  <si>
    <t>Pessoas ao serviço</t>
  </si>
  <si>
    <t>Remunerações brutas</t>
  </si>
  <si>
    <t>Volume de vendas</t>
  </si>
  <si>
    <t>N.º de transações</t>
  </si>
  <si>
    <r>
      <t>10</t>
    </r>
    <r>
      <rPr>
        <vertAlign val="superscript"/>
        <sz val="8"/>
        <rFont val="Arial Narrow"/>
        <family val="2"/>
      </rPr>
      <t>3</t>
    </r>
  </si>
  <si>
    <t>Continente (série 2004-2010)</t>
  </si>
  <si>
    <t>Mainland</t>
  </si>
  <si>
    <t>2011 (a)</t>
  </si>
  <si>
    <t>Comércio a retalho com predominância alimentar</t>
  </si>
  <si>
    <t>Food-predominant retail trade</t>
  </si>
  <si>
    <t>R.A. Açores</t>
  </si>
  <si>
    <t>R.A. Madeira</t>
  </si>
  <si>
    <t>Comércio a retalho sem predominância alimentar</t>
  </si>
  <si>
    <t>Non food-predominant retail trade</t>
  </si>
  <si>
    <t>Establishments</t>
  </si>
  <si>
    <t>Sales area</t>
  </si>
  <si>
    <t>Gross salaries</t>
  </si>
  <si>
    <t>No. of transactions</t>
  </si>
  <si>
    <t>Fonte: INE, I.P., Unidades comerciais de dimensão relevante.</t>
  </si>
  <si>
    <t>Source: Statistics Portugal, Large-sized commercial units.</t>
  </si>
  <si>
    <t>(a) Em 2011, o inquérito às UCDR passou a ter abrangência nacional, incluindo informação das Regiões Autónomas da Madeira e dos Açores.</t>
  </si>
  <si>
    <t xml:space="preserve">(a) In 2011 the scope of the “Trade Establishments Survey – Large-sized Commercial Units” was broadened into a national level, including data from Madeira and Azores. </t>
  </si>
  <si>
    <t>www.ine.pt/xurl/ind/0006942</t>
  </si>
  <si>
    <t>www.ine.pt/xurl/ind/0006941</t>
  </si>
  <si>
    <t>www.ine.pt/xurl/ind/0006944</t>
  </si>
  <si>
    <t>www.ine.pt/xurl/ind/0006943</t>
  </si>
  <si>
    <t xml:space="preserve">III.11.8 - UCDR - Estabelecimentos de comércio a retalho com predominância alimentar - principais resultados por escalões de área de exposição e venda </t>
  </si>
  <si>
    <t xml:space="preserve">III.11.8 - UCDR - Food-predominant retail trade establishments - main results by class of sales area </t>
  </si>
  <si>
    <t>Escalões de 
área de exposição e venda</t>
  </si>
  <si>
    <t>Número de
transações</t>
  </si>
  <si>
    <r>
      <t>Até 399 m</t>
    </r>
    <r>
      <rPr>
        <b/>
        <vertAlign val="superscript"/>
        <sz val="8"/>
        <rFont val="Arial Narrow"/>
        <family val="2"/>
      </rPr>
      <t>2</t>
    </r>
  </si>
  <si>
    <r>
      <t>Less than 400 m</t>
    </r>
    <r>
      <rPr>
        <b/>
        <vertAlign val="superscript"/>
        <sz val="8"/>
        <rFont val="Arial Narrow"/>
        <family val="2"/>
      </rPr>
      <t>2</t>
    </r>
  </si>
  <si>
    <r>
      <t>400 a 999 m</t>
    </r>
    <r>
      <rPr>
        <b/>
        <vertAlign val="superscript"/>
        <sz val="8"/>
        <rFont val="Arial Narrow"/>
        <family val="2"/>
      </rPr>
      <t>2</t>
    </r>
  </si>
  <si>
    <r>
      <t>400 - 999 m</t>
    </r>
    <r>
      <rPr>
        <b/>
        <vertAlign val="superscript"/>
        <sz val="8"/>
        <rFont val="Arial Narrow"/>
        <family val="2"/>
      </rPr>
      <t>2</t>
    </r>
  </si>
  <si>
    <r>
      <t>1 000 a 1 999 m</t>
    </r>
    <r>
      <rPr>
        <b/>
        <vertAlign val="superscript"/>
        <sz val="8"/>
        <rFont val="Arial Narrow"/>
        <family val="2"/>
      </rPr>
      <t>2</t>
    </r>
  </si>
  <si>
    <r>
      <t>1 000 - 1 999 m</t>
    </r>
    <r>
      <rPr>
        <b/>
        <vertAlign val="superscript"/>
        <sz val="8"/>
        <rFont val="Arial Narrow"/>
        <family val="2"/>
      </rPr>
      <t>2</t>
    </r>
  </si>
  <si>
    <r>
      <t>2 000 a 2 499 m</t>
    </r>
    <r>
      <rPr>
        <b/>
        <vertAlign val="superscript"/>
        <sz val="8"/>
        <rFont val="Arial Narrow"/>
        <family val="2"/>
      </rPr>
      <t>2</t>
    </r>
  </si>
  <si>
    <r>
      <t>2 000 - 2 499 m</t>
    </r>
    <r>
      <rPr>
        <b/>
        <vertAlign val="superscript"/>
        <sz val="8"/>
        <rFont val="Arial Narrow"/>
        <family val="2"/>
      </rPr>
      <t>2</t>
    </r>
  </si>
  <si>
    <r>
      <t>2 500 a 3 999 m</t>
    </r>
    <r>
      <rPr>
        <b/>
        <vertAlign val="superscript"/>
        <sz val="8"/>
        <rFont val="Arial Narrow"/>
        <family val="2"/>
      </rPr>
      <t>2</t>
    </r>
  </si>
  <si>
    <r>
      <t>2 500 - 3 999 m</t>
    </r>
    <r>
      <rPr>
        <b/>
        <vertAlign val="superscript"/>
        <sz val="8"/>
        <rFont val="Arial Narrow"/>
        <family val="2"/>
      </rPr>
      <t>2</t>
    </r>
  </si>
  <si>
    <r>
      <t>4 000 a 7 999 m</t>
    </r>
    <r>
      <rPr>
        <b/>
        <vertAlign val="superscript"/>
        <sz val="8"/>
        <rFont val="Arial Narrow"/>
        <family val="2"/>
      </rPr>
      <t>2</t>
    </r>
  </si>
  <si>
    <r>
      <t>4 000 - 7 999 m</t>
    </r>
    <r>
      <rPr>
        <b/>
        <vertAlign val="superscript"/>
        <sz val="8"/>
        <rFont val="Arial Narrow"/>
        <family val="2"/>
      </rPr>
      <t>2</t>
    </r>
  </si>
  <si>
    <r>
      <t>8 000 m</t>
    </r>
    <r>
      <rPr>
        <b/>
        <vertAlign val="superscript"/>
        <sz val="8"/>
        <rFont val="Arial Narrow"/>
        <family val="2"/>
      </rPr>
      <t>2</t>
    </r>
    <r>
      <rPr>
        <b/>
        <sz val="8"/>
        <rFont val="Arial Narrow"/>
        <family val="2"/>
      </rPr>
      <t xml:space="preserve"> e mais</t>
    </r>
  </si>
  <si>
    <r>
      <t>8 000 m</t>
    </r>
    <r>
      <rPr>
        <b/>
        <vertAlign val="superscript"/>
        <sz val="8"/>
        <rFont val="Arial Narrow"/>
        <family val="2"/>
      </rPr>
      <t>2</t>
    </r>
    <r>
      <rPr>
        <b/>
        <sz val="8"/>
        <rFont val="Arial Narrow"/>
        <family val="2"/>
      </rPr>
      <t xml:space="preserve"> and more</t>
    </r>
  </si>
  <si>
    <t>Number of
transactions</t>
  </si>
  <si>
    <t>Class 
of sales area</t>
  </si>
  <si>
    <t>Source:  Statistics Portugal, Large-sized commercial units.</t>
  </si>
  <si>
    <t>www.ine.pt/xurl/ind/0006939</t>
  </si>
  <si>
    <t>www.ine.pt/xurl/ind/0006937</t>
  </si>
  <si>
    <t>www.ine.pt/xurl/ind/0006946</t>
  </si>
  <si>
    <t>www.ine.pt/xurl/ind/0006940</t>
  </si>
  <si>
    <t xml:space="preserve">III.11.9 - UCDR - Estabelecimentos de comércio a retalho sem predominância alimentar - principais resultados por escalões de área de exposição e venda </t>
  </si>
  <si>
    <t xml:space="preserve">III.11.9 - UCDR - Non food-predominant retail trade establishments - main results by class of sales area </t>
  </si>
  <si>
    <t>III.11.10 - UCDR - Estabelecimentos de comércio a retalho com predominância alimentar - volume de vendas 
por categoria de produtos, segundo os escalões de área de exposição e venda, 2016</t>
  </si>
  <si>
    <t>III.11.10 - UCDR - Food-predominant retail trade establishments - sales by product category, according to class of sales area, 2016</t>
  </si>
  <si>
    <r>
      <t xml:space="preserve">Unidade: </t>
    </r>
    <r>
      <rPr>
        <sz val="8"/>
        <rFont val="Arial Narrow"/>
        <family val="2"/>
      </rPr>
      <t>10</t>
    </r>
    <r>
      <rPr>
        <vertAlign val="superscript"/>
        <sz val="8"/>
        <rFont val="Arial Narrow"/>
        <family val="2"/>
      </rPr>
      <t>3</t>
    </r>
    <r>
      <rPr>
        <sz val="8"/>
        <rFont val="Arial Narrow"/>
        <family val="2"/>
      </rPr>
      <t xml:space="preserve"> euros</t>
    </r>
  </si>
  <si>
    <r>
      <t xml:space="preserve">Unit: </t>
    </r>
    <r>
      <rPr>
        <sz val="8"/>
        <rFont val="Arial Narrow"/>
        <family val="2"/>
      </rPr>
      <t>10</t>
    </r>
    <r>
      <rPr>
        <vertAlign val="superscript"/>
        <sz val="8"/>
        <rFont val="Arial Narrow"/>
        <family val="2"/>
      </rPr>
      <t>3</t>
    </r>
    <r>
      <rPr>
        <sz val="8"/>
        <rFont val="Arial Narrow"/>
        <family val="2"/>
      </rPr>
      <t xml:space="preserve"> euros</t>
    </r>
  </si>
  <si>
    <t>Categoria de produtos</t>
  </si>
  <si>
    <t>Escalões de área de exposição e venda</t>
  </si>
  <si>
    <r>
      <t xml:space="preserve"> Até
399 m</t>
    </r>
    <r>
      <rPr>
        <vertAlign val="superscript"/>
        <sz val="8"/>
        <rFont val="Arial Narrow"/>
        <family val="2"/>
      </rPr>
      <t>2</t>
    </r>
  </si>
  <si>
    <r>
      <t>400 a
999 m</t>
    </r>
    <r>
      <rPr>
        <vertAlign val="superscript"/>
        <sz val="8"/>
        <rFont val="Arial Narrow"/>
        <family val="2"/>
      </rPr>
      <t>2</t>
    </r>
  </si>
  <si>
    <r>
      <t>1 000 a
 1 999 m</t>
    </r>
    <r>
      <rPr>
        <vertAlign val="superscript"/>
        <sz val="8"/>
        <rFont val="Arial Narrow"/>
        <family val="2"/>
      </rPr>
      <t>2</t>
    </r>
  </si>
  <si>
    <r>
      <t>2 000 a 
2 499 m</t>
    </r>
    <r>
      <rPr>
        <vertAlign val="superscript"/>
        <sz val="8"/>
        <rFont val="Arial Narrow"/>
        <family val="2"/>
      </rPr>
      <t>2</t>
    </r>
  </si>
  <si>
    <r>
      <t>2 500 a 
3 999 m</t>
    </r>
    <r>
      <rPr>
        <vertAlign val="superscript"/>
        <sz val="8"/>
        <rFont val="Arial Narrow"/>
        <family val="2"/>
      </rPr>
      <t>2</t>
    </r>
  </si>
  <si>
    <r>
      <t>4 000 a 
7 999 m</t>
    </r>
    <r>
      <rPr>
        <vertAlign val="superscript"/>
        <sz val="8"/>
        <rFont val="Arial Narrow"/>
        <family val="2"/>
      </rPr>
      <t>2</t>
    </r>
  </si>
  <si>
    <r>
      <t>8 000 m</t>
    </r>
    <r>
      <rPr>
        <vertAlign val="superscript"/>
        <sz val="8"/>
        <rFont val="Arial Narrow"/>
        <family val="2"/>
      </rPr>
      <t xml:space="preserve">2
</t>
    </r>
    <r>
      <rPr>
        <sz val="8"/>
        <rFont val="Arial Narrow"/>
        <family val="2"/>
      </rPr>
      <t>e mais</t>
    </r>
  </si>
  <si>
    <t>Total de vendas a retalho</t>
  </si>
  <si>
    <t xml:space="preserve"> Total retail sales</t>
  </si>
  <si>
    <t>Produtos alimentares, bebidas e tabaco</t>
  </si>
  <si>
    <t>Food products, beverages and tobacco</t>
  </si>
  <si>
    <t>Frutos e produtos hortícolas</t>
  </si>
  <si>
    <t>Fruit and vegetables</t>
  </si>
  <si>
    <t>Carne e produtos à base de carne</t>
  </si>
  <si>
    <t>Meat and meat products</t>
  </si>
  <si>
    <t>Peixe, crustáceos e moluscos</t>
  </si>
  <si>
    <t>Fish, crustaceans and molluscs</t>
  </si>
  <si>
    <t>Pão, produtos de pastelaria e de confeitaria</t>
  </si>
  <si>
    <t>Bakery, pastry and confectionary products</t>
  </si>
  <si>
    <t>Leite, seus derivados e ovos</t>
  </si>
  <si>
    <t xml:space="preserve">Milk, dairy products and eggs </t>
  </si>
  <si>
    <t>Outros produtos alimentares n.e.</t>
  </si>
  <si>
    <t>Other food products n.e.c.</t>
  </si>
  <si>
    <t>Bebidas</t>
  </si>
  <si>
    <t xml:space="preserve">Beverages </t>
  </si>
  <si>
    <t xml:space="preserve"> Tobacco</t>
  </si>
  <si>
    <t>Produtos não alimentares</t>
  </si>
  <si>
    <t xml:space="preserve">Non-food products </t>
  </si>
  <si>
    <t>Produtos de cosmética e de higiene pessoal</t>
  </si>
  <si>
    <t>Cosmetic and toilet products</t>
  </si>
  <si>
    <t>Produtos de limpeza e similares para uso doméstico</t>
  </si>
  <si>
    <t>Household cleaning materials and similar products</t>
  </si>
  <si>
    <t>Vestuário</t>
  </si>
  <si>
    <t xml:space="preserve">Clothing </t>
  </si>
  <si>
    <t>Calçado e artigos de couro</t>
  </si>
  <si>
    <t xml:space="preserve">Footwear and leather goods </t>
  </si>
  <si>
    <t xml:space="preserve">Mobiliário e outros artigos para uso doméstico </t>
  </si>
  <si>
    <t xml:space="preserve">Furniture and other household goods </t>
  </si>
  <si>
    <t>Eletrodomésticos, aparelhos de TV, áudio e vídeo, instrumentos musicais, CDs e DVDs</t>
  </si>
  <si>
    <t>Electrical household appliances, radio and television goods, musical instruments, CDs and DVDs</t>
  </si>
  <si>
    <t>Materiais de bricolage</t>
  </si>
  <si>
    <t>Bricolage</t>
  </si>
  <si>
    <t>Livros, jornais e artigos papelaria</t>
  </si>
  <si>
    <t>Books, magazines and stationery</t>
  </si>
  <si>
    <t>Artigos de desporto, campismo, caça e lazer</t>
  </si>
  <si>
    <t>Sports, camping, hunting and recreational goods</t>
  </si>
  <si>
    <t>Brinquedos e jogos</t>
  </si>
  <si>
    <t>Games and toys</t>
  </si>
  <si>
    <t>Outros produtos não alimentares</t>
  </si>
  <si>
    <t>Other non-food products</t>
  </si>
  <si>
    <t>Product category</t>
  </si>
  <si>
    <t>Class of sales area</t>
  </si>
  <si>
    <r>
      <t xml:space="preserve"> Up to
399 m</t>
    </r>
    <r>
      <rPr>
        <vertAlign val="superscript"/>
        <sz val="8"/>
        <rFont val="Arial Narrow"/>
        <family val="2"/>
      </rPr>
      <t>2</t>
    </r>
  </si>
  <si>
    <r>
      <t>400 to
999 m</t>
    </r>
    <r>
      <rPr>
        <vertAlign val="superscript"/>
        <sz val="8"/>
        <rFont val="Arial Narrow"/>
        <family val="2"/>
      </rPr>
      <t>2</t>
    </r>
  </si>
  <si>
    <r>
      <t>1 000 to
 1 999 m</t>
    </r>
    <r>
      <rPr>
        <vertAlign val="superscript"/>
        <sz val="8"/>
        <rFont val="Arial Narrow"/>
        <family val="2"/>
      </rPr>
      <t>2</t>
    </r>
  </si>
  <si>
    <r>
      <t>2 000 to 
2 499 m</t>
    </r>
    <r>
      <rPr>
        <vertAlign val="superscript"/>
        <sz val="8"/>
        <rFont val="Arial Narrow"/>
        <family val="2"/>
      </rPr>
      <t>2</t>
    </r>
  </si>
  <si>
    <r>
      <t>2 500 to 
3 999 m</t>
    </r>
    <r>
      <rPr>
        <vertAlign val="superscript"/>
        <sz val="8"/>
        <rFont val="Arial Narrow"/>
        <family val="2"/>
      </rPr>
      <t>2</t>
    </r>
  </si>
  <si>
    <r>
      <t>4 000 to 
7 999 m</t>
    </r>
    <r>
      <rPr>
        <vertAlign val="superscript"/>
        <sz val="8"/>
        <rFont val="Arial Narrow"/>
        <family val="2"/>
      </rPr>
      <t>2</t>
    </r>
  </si>
  <si>
    <r>
      <t>8 000 m</t>
    </r>
    <r>
      <rPr>
        <vertAlign val="superscript"/>
        <sz val="8"/>
        <rFont val="Arial Narrow"/>
        <family val="2"/>
      </rPr>
      <t>2</t>
    </r>
    <r>
      <rPr>
        <sz val="8"/>
        <rFont val="Arial Narrow"/>
        <family val="2"/>
      </rPr>
      <t xml:space="preserve"> and more</t>
    </r>
  </si>
  <si>
    <t>www.ine.pt/xurl/ind/0006952</t>
  </si>
  <si>
    <t>III.11.11 - UCDR - Estabelecimentos de comércio a retalho sem predominância alimentar - volume de vendas 
por categoria de produtos, segundo os escalões de área de exposição e venda, 2016</t>
  </si>
  <si>
    <t>III.11.11 - UCDR - Non food-predominant retail trade establishments - sales by product category, according to class of sales area, 2016</t>
  </si>
  <si>
    <r>
      <t>2 000 m</t>
    </r>
    <r>
      <rPr>
        <vertAlign val="superscript"/>
        <sz val="8"/>
        <rFont val="Arial Narrow"/>
        <family val="2"/>
      </rPr>
      <t>2</t>
    </r>
    <r>
      <rPr>
        <sz val="8"/>
        <rFont val="Arial Narrow"/>
        <family val="2"/>
      </rPr>
      <t xml:space="preserve"> e 
mais</t>
    </r>
  </si>
  <si>
    <t xml:space="preserve">Produtos de higiene pessoal, cosmética, farmacêuticos e instrumentos médico-cirúrgicos </t>
  </si>
  <si>
    <t>Cosmetic and toilet, pharmaceutical, medical and orthopaedic goods</t>
  </si>
  <si>
    <t>Produtos de limpeza doméstica</t>
  </si>
  <si>
    <t xml:space="preserve">Household cleaning materials </t>
  </si>
  <si>
    <t>Vestuário e acessórios</t>
  </si>
  <si>
    <t>Clothing and accessories</t>
  </si>
  <si>
    <t>Calçado, suas partes e acessórios, artigos de couro, de marroquinaria e viagem</t>
  </si>
  <si>
    <t>Footwear, leather goods and travel accessories</t>
  </si>
  <si>
    <t>Artigos para uso doméstico de vidro, cerâmica, metal, madeira, vime, papel, plástico, borracha, incluindo cutelaria e ornamentos, carrinhos de bebé, equipamento não eléctrico e outros n.e</t>
  </si>
  <si>
    <t>Household articles: crockery, glassware, china, pottery, cutlery and non-electrical household appliances, articles and equipment n.e.c.</t>
  </si>
  <si>
    <t>Mobiliário de uso doméstico, revestimentos, material de iluminação, têxteis para o lar e retrosaria</t>
  </si>
  <si>
    <t xml:space="preserve">Household furniture, curtains and net curtains and textil goods </t>
  </si>
  <si>
    <t>Eletrodomésticos, pilhas e aparelhos elétricos para circuitos</t>
  </si>
  <si>
    <t>Eletrical household appliances</t>
  </si>
  <si>
    <t>Aparelhos de audio e video, suportes (cd's, dvd's, …) gravados ou não, instrumentos musicais e partituras</t>
  </si>
  <si>
    <t>Audio and video equipment and recordings, musical instruments and music scores</t>
  </si>
  <si>
    <t>Computadores, unidades periféricas, programas informáticos, equipamentos de telecomunicações e suas partes, material ótico e fotográfico</t>
  </si>
  <si>
    <t>computers, peripheral units and software, telecommunications equipment and photographic, optical and precision equipment</t>
  </si>
  <si>
    <t>Livros, jornais, revistas e artigos de papelaria</t>
  </si>
  <si>
    <t>Books, newspapers, magazines and stationery</t>
  </si>
  <si>
    <t xml:space="preserve">Jogos e brinquedos </t>
  </si>
  <si>
    <t>Equipamento de desporto e campismo</t>
  </si>
  <si>
    <t>Sports and camping equipment</t>
  </si>
  <si>
    <t>Bens de consumo diversos: relojoaria, ourivesaria, joalharia e bijutaria, colecionismo, velharias e antiguidades</t>
  </si>
  <si>
    <t>Miscellaneous consumer goods: watches, jewellery, collectibles, antiques and flea market</t>
  </si>
  <si>
    <t>Flores, plantas e sementes, adubos, animais de estimação e seus alimentos</t>
  </si>
  <si>
    <t>Flowers, plants and seeds, pet animals and pet food</t>
  </si>
  <si>
    <t>Materiais de construção, ferragens e combustíveis de uso doméstico</t>
  </si>
  <si>
    <t>Construction materials and household fuel oil</t>
  </si>
  <si>
    <t>Combustíveis para veículos</t>
  </si>
  <si>
    <t>Automotive fuel</t>
  </si>
  <si>
    <t xml:space="preserve">Peças e acessórios para veículos </t>
  </si>
  <si>
    <t>Motor vehicle parts and accessories</t>
  </si>
  <si>
    <t>Outros produtos não alimentares n.e.</t>
  </si>
  <si>
    <t>Other non food products n.e.c.</t>
  </si>
  <si>
    <t>Food Products, Beverages and Tobacco</t>
  </si>
  <si>
    <t>www.ine.pt/xurl/ind/0006954</t>
  </si>
  <si>
    <t>III.11 - Classificações</t>
  </si>
  <si>
    <t>III.11 - Classifications</t>
  </si>
  <si>
    <t>Classificação Portuguesa de Atividades Económicas (CAE-Rev.3)</t>
  </si>
  <si>
    <t>Portuguese Classification of Economic Activities (CAE-Rev.3)</t>
  </si>
  <si>
    <t>Classificação Estatística dos Produtos por Atividades na União Europeia, versão 2008</t>
  </si>
  <si>
    <t>Statistical Classification of Products by Activity in the European Union, 2008 version</t>
  </si>
  <si>
    <t>III.11 - Indicadores</t>
  </si>
  <si>
    <t>III.11 - Indicators</t>
  </si>
  <si>
    <t>Quociente entre o número de nascimentos e o número de empresas activas no período de referência</t>
  </si>
  <si>
    <t>Number of births as a percentage of the population of active enterprises for the reference period</t>
  </si>
  <si>
    <t>III.11 - Para saber mais …</t>
  </si>
  <si>
    <t>III.11 - Further information …</t>
  </si>
  <si>
    <t>INE: Estatísticas do Comércio</t>
  </si>
  <si>
    <t>INE: Anuários Estatísticos Regionais | Regional Statistical Yearbooks</t>
  </si>
  <si>
    <t>www.ine.pt (Instituto Nacional de Estatística, I.P.)</t>
  </si>
  <si>
    <t>III.12.1 - Indicadores dos estabelecimentos de alojamento turístico (continua)</t>
  </si>
  <si>
    <t>III.12.1 - Tourism activity indicators (to be continued)</t>
  </si>
  <si>
    <t>Estada média de hóspedes estrangeiras/os</t>
  </si>
  <si>
    <t xml:space="preserve">Capacidade de alojamento por 1000 habitantes </t>
  </si>
  <si>
    <t xml:space="preserve">Hóspedes por habitante </t>
  </si>
  <si>
    <t>Proporção de hóspedes de países estrangeiros</t>
  </si>
  <si>
    <t>Proporção de dormidas entre julho-setembro</t>
  </si>
  <si>
    <t>Dormidas em estabelecimentos de alojamento turístico por 100 habitantes</t>
  </si>
  <si>
    <t>Proveitos de aposento por capacidade de alojamento</t>
  </si>
  <si>
    <t>N.º de noites</t>
  </si>
  <si>
    <t>2013 ┴</t>
  </si>
  <si>
    <t>Average stay of foreign guests</t>
  </si>
  <si>
    <t>Capacity on offer per 1000 inhabitants</t>
  </si>
  <si>
    <t xml:space="preserve">Guests per inhabitant </t>
  </si>
  <si>
    <t>Proportion of guests from foreign countries</t>
  </si>
  <si>
    <t>Proportion of nights between July-September</t>
  </si>
  <si>
    <t>Nights in tourism accommodation establishments per 100 inhabitants</t>
  </si>
  <si>
    <t>Revenue from accommodation per capacity on offer</t>
  </si>
  <si>
    <t>No. of nights</t>
  </si>
  <si>
    <t>Fonte: INE, I.P., Estatísticas do Turismo.</t>
  </si>
  <si>
    <t>Source: Statistics Portugal, Tourism Statistics.</t>
  </si>
  <si>
    <t>Nota: Os dados apresentados referem-se ao total do alojamento turístico e abrangem a hotelaria (hotéis, hotéis-apartamentos, pousadas, apartamentos, aldeamentos turísticos e Quintas da Madeira), o alojamento local e o turismo no espaço rural e turismo de habitação. 
Salienta-se o diferente momento de referência entre os dados de capacidade (estabelecimentos e capacidade de alojamento) e os de ocupação (dormidas, hóspedes e proveitos). 
Desde 2014, os resultados não incluem o Alojamento Local da Região Autónoma dos Açores dada a diferente metodologia aplicada.</t>
  </si>
  <si>
    <t>Data cover the total of tourism accommodation activity (hotels, apartment hotels, hostels, apartments, holiday villages and Quintas da Madeira), local accommodation, rural tourism and housing tourism. 
The different reference period between capacity (establishments and lodging capacity) and occupancy data (number of nights, guests and lodging income) must be taken into account.
Since 2014, data do not include the local accommodation from the autonomous region of Açores given the different methodology applied.</t>
  </si>
  <si>
    <t>http://www.ine.pt/xurl/ind/0008784</t>
  </si>
  <si>
    <t>http://www.ine.pt/xurl/ind/0008571</t>
  </si>
  <si>
    <t>http://www.ine.pt/xurl/ind/0008783</t>
  </si>
  <si>
    <t>III.12.1 - Indicadores dos estabelecimentos de alojamento turístico (continuação)</t>
  </si>
  <si>
    <t>III.12.1 - Tourism activity indicators (continued)</t>
  </si>
  <si>
    <t>Estada média no estabelecimento</t>
  </si>
  <si>
    <t>Taxa de ocupação-cama (líquida)</t>
  </si>
  <si>
    <t>Hotelaria</t>
  </si>
  <si>
    <t>Alojamento local</t>
  </si>
  <si>
    <t>Turismo no espaço rural e Turismo de habitação</t>
  </si>
  <si>
    <t>Average stay in the establishment</t>
  </si>
  <si>
    <t xml:space="preserve">Bed occupancy net rate </t>
  </si>
  <si>
    <t xml:space="preserve">Hotel establishments </t>
  </si>
  <si>
    <t>Local accommodation</t>
  </si>
  <si>
    <t>Rural tourism and Housing tourism</t>
  </si>
  <si>
    <t>Nota: Os dados apresentados referem-se ao total do alojamento turístico e abrangem a hotelaria (hotéis, hotéis-apartamentos, pousadas, apartamentos, aldeamentos turísticos e Quintas da Madeira), o alojamento local e o turismo no espaço rural e turismo de habitação. Em anos anteriores a 2012, o alojamento local e o turismo no espaço rural e turismo de habitação não eram objeto de cobertura estatística por parte do INE.
Salienta-se o diferente momento de referência entre os dados de capacidade  (estabelecimentos e capacidade de alojamento) e os de ocupação (dormidas, hóspedes e proveitos).  
Desde 2014, os resultados não incluem o Alojamento Local da Região Autónoma dos Açores dada a diferente metodologia aplicada.</t>
  </si>
  <si>
    <t>Data cover the total of tourism accommodation activity (hotels, apartment hotels, hostels, apartments, holiday villages and Quintas da Madeira), local accommodation, rural tourism and housing tourism. Previously to 2012, the new modalities of local accommodation and the rural tourism were not enquired by INE.
The different reference period between capacity (establishments and lodging capacity) and occupancy data (number of nights, guests and lodging income) must be taken into account.
Since 2014, data do not include the local accommodation from the autonomous region of Açores given the different methodology applied.</t>
  </si>
  <si>
    <t>http://www.ine.pt/xurl/ind/0008572</t>
  </si>
  <si>
    <t>http://www.ine.pt/xurl/ind/0008573</t>
  </si>
  <si>
    <t>III.12.2 - Estabelecimentos e capacidade de alojamento, em 31 de julho</t>
  </si>
  <si>
    <t>III.12.2 - Establishments and lodging capacity on July 31</t>
  </si>
  <si>
    <t>Capacidade de alojamento</t>
  </si>
  <si>
    <t xml:space="preserve">Hotelaria </t>
  </si>
  <si>
    <t>Capacity on offer</t>
  </si>
  <si>
    <t xml:space="preserve">Hotel  establishments </t>
  </si>
  <si>
    <t>Nota: Os dados apresentados referem-se ao total do alojamento turístico e abrangem a hotelaria (hotéis, hotéis-apartamentos, pousadas, apartamentos, aldeamentos turísticos e Quintas da Madeira), o alojamento local e o turismo no espaço rural e turismo de habitação. Em anos anteriores a 2012, o alojamento local e o turismo no espaço rural e turismo de habitação não eram objeto de cobertura estatística por parte do INE.
Salienta-se o diferente momento de referência entre os dados de capacidade (estabelecimentos e capacidade de alojamento) e os de ocupação (dormidas, hóspedes e proveitos). 
Desde 2014, os resultados não incluem o Alojamento Local da Região Autónoma dos Açores dada a diferente metodologia aplicada.</t>
  </si>
  <si>
    <t>http://www.ine.pt/xurl/ind/0008574</t>
  </si>
  <si>
    <t>http://www.ine.pt/xurl/ind/0008575</t>
  </si>
  <si>
    <t>III.12.3 - Hóspedes, dormidas e proveitos de aposento nos estabelecimentos de alojamento turístico</t>
  </si>
  <si>
    <t>III.12.3 - Guests, nights spent and lodging income in tourism accommodation establishments</t>
  </si>
  <si>
    <t>Hóspedes</t>
  </si>
  <si>
    <t>Dormidas</t>
  </si>
  <si>
    <t>Proveitos de aposento</t>
  </si>
  <si>
    <t>Guests</t>
  </si>
  <si>
    <t>Nights</t>
  </si>
  <si>
    <t>Revenue from accommodation</t>
  </si>
  <si>
    <t>http://www.ine.pt/xurl/ind/0008576</t>
  </si>
  <si>
    <t>http://www.ine.pt/xurl/ind/0008577</t>
  </si>
  <si>
    <t>http://www.ine.pt/xurl/ind/0008580</t>
  </si>
  <si>
    <t>III.12.4 - Hóspedes nos estabelecimentos de alojamento turístico, segundo a residência habitual</t>
  </si>
  <si>
    <t>III.12.4 - Guests in tourism accommodation establishments according to usual residence</t>
  </si>
  <si>
    <t>Europa (excluindo Portugal)</t>
  </si>
  <si>
    <t>UE28 (excluindo Portugal)</t>
  </si>
  <si>
    <t>Ásia</t>
  </si>
  <si>
    <t>Oceânia / n.e.</t>
  </si>
  <si>
    <t>da qual:</t>
  </si>
  <si>
    <t>Reino
Unido</t>
  </si>
  <si>
    <t>Europe (excluding Portugal)</t>
  </si>
  <si>
    <t>EU28 (excluding Portugal)</t>
  </si>
  <si>
    <t>Asia</t>
  </si>
  <si>
    <t>Oceania / other</t>
  </si>
  <si>
    <t>United
Kingdom</t>
  </si>
  <si>
    <t>III.12.5 - Dormidas nos estabelecimentos de alojamento turístico, segundo a residência habitual</t>
  </si>
  <si>
    <t>III.12.5 - Nights spent in tourism accommodation establishments according to usual residence</t>
  </si>
  <si>
    <t xml:space="preserve">III.12.6 - Turismo no espaço rural </t>
  </si>
  <si>
    <t xml:space="preserve">III.12.6 - Rural tourism </t>
  </si>
  <si>
    <t>Quartos</t>
  </si>
  <si>
    <t xml:space="preserve">Capacidade de alojamento </t>
  </si>
  <si>
    <t xml:space="preserve">Total </t>
  </si>
  <si>
    <t>Turismo no espaço rural</t>
  </si>
  <si>
    <t>Turismo 
de habitação</t>
  </si>
  <si>
    <t>Agroturismo</t>
  </si>
  <si>
    <t>Casas de campo</t>
  </si>
  <si>
    <t>Hotel rural</t>
  </si>
  <si>
    <t>Rooms</t>
  </si>
  <si>
    <t>Overnight stays</t>
  </si>
  <si>
    <t>Rural tourism</t>
  </si>
  <si>
    <t>Housing tourism</t>
  </si>
  <si>
    <t>Agrotourism</t>
  </si>
  <si>
    <t>Country houses</t>
  </si>
  <si>
    <t>Rural hotel</t>
  </si>
  <si>
    <t xml:space="preserve">Others </t>
  </si>
  <si>
    <t>thousands</t>
  </si>
  <si>
    <t>Fonte: INE, I.P., Estatísticas do Turismo; Turismo de Portugal, I.P. até 2011.</t>
  </si>
  <si>
    <t>Source: Statistics Portugal, Tourism Statistics; Tourism of Portugal until 2011.</t>
  </si>
  <si>
    <t xml:space="preserve">Nota: A partir de 2012, os dados são apurados pelo INE, de acordo com o Inquérito à Permanência de Hóspedes na Hotelaria e Outros Alojamentos. As modalidades "Turismo rural" e "Turismo de aldeia" foram extintas, passando os "Outros TER" a incluir informação relativa aos estabelecimentos ainda não reconvertidos e outros similares.
</t>
  </si>
  <si>
    <r>
      <t>Note: From 2012 onwards, data are calculated by INE, according to Guest Stays in Hotel and Other Accommodation Survey. The "Rural tourism" and "Village tourism" were extinguished and data of "Others" include the establishments not classified and similar ones.</t>
    </r>
    <r>
      <rPr>
        <sz val="7"/>
        <color rgb="FFFF0000"/>
        <rFont val="Arial Narrow"/>
        <family val="2"/>
      </rPr>
      <t/>
    </r>
  </si>
  <si>
    <t>http://www.ine.pt/xurl/ind/0007463</t>
  </si>
  <si>
    <t>http://www.ine.pt/xurl/ind/0007462</t>
  </si>
  <si>
    <t>III.12.7 - Dormidas de campistas segundo a residência habitual</t>
  </si>
  <si>
    <t>III.12.7 - Nights spent by campers according to its usual residence</t>
  </si>
  <si>
    <t>Unit: thousands</t>
  </si>
  <si>
    <t xml:space="preserve"> Portugal</t>
  </si>
  <si>
    <t>Oceânia</t>
  </si>
  <si>
    <t xml:space="preserve"> Foreign countries</t>
  </si>
  <si>
    <t>Oceania</t>
  </si>
  <si>
    <t>III.12.8 - Viagens, segundo o motivo, por mês de início da viagem</t>
  </si>
  <si>
    <t>III.12.8 - Trips, by reason and start month of the trip</t>
  </si>
  <si>
    <t>Total de viagens, com duração de pelo menos uma noite</t>
  </si>
  <si>
    <t>Lazer, recreio ou férias</t>
  </si>
  <si>
    <t>Visita a familiares ou amigos</t>
  </si>
  <si>
    <t>Negócios/ profissionais</t>
  </si>
  <si>
    <t>Religião</t>
  </si>
  <si>
    <t>Outros motivos</t>
  </si>
  <si>
    <t>Janeiro</t>
  </si>
  <si>
    <t>Fevereiro</t>
  </si>
  <si>
    <t>Março</t>
  </si>
  <si>
    <t>Abril</t>
  </si>
  <si>
    <t>Maio</t>
  </si>
  <si>
    <t>Junho</t>
  </si>
  <si>
    <t>Julho</t>
  </si>
  <si>
    <t>Agosto</t>
  </si>
  <si>
    <t>Setembro</t>
  </si>
  <si>
    <t>Outubro</t>
  </si>
  <si>
    <t>Novembro</t>
  </si>
  <si>
    <t>Dezembro</t>
  </si>
  <si>
    <t>Total of trips, with at least one night duration</t>
  </si>
  <si>
    <t>Leisure, recreational or holidays</t>
  </si>
  <si>
    <t>Visit to relatives or friends</t>
  </si>
  <si>
    <t>Business/ professional</t>
  </si>
  <si>
    <t>Religious</t>
  </si>
  <si>
    <t>Other reasons</t>
  </si>
  <si>
    <t>http://www.ine.pt/xurl/ind/0007176</t>
  </si>
  <si>
    <t>III.12.9 - Viagens em Portugal, segundo o motivo de destino</t>
  </si>
  <si>
    <t xml:space="preserve">III.12.9 - Trips in Portugal, by reason and destination </t>
  </si>
  <si>
    <t>Destino Portugal, com duração de pelo menos uma noite</t>
  </si>
  <si>
    <t>Portugal as destination, with at least one night duration</t>
  </si>
  <si>
    <t>III.12.10 - Dormidas nas viagens em Portugal, segundo o motivo da viagem</t>
  </si>
  <si>
    <t>III.12.10 - Overnight stays of trips in Portugal, by main reason of the trip</t>
  </si>
  <si>
    <t>III.12 - Indicadores</t>
  </si>
  <si>
    <t>III.12 - Indicators</t>
  </si>
  <si>
    <t>Número de dormidas / Número de hóspedes que deram motivo a essas dormidas</t>
  </si>
  <si>
    <t>Number of overnight stays / Number of guests originating those overnight stays</t>
  </si>
  <si>
    <t>(Número de dormidas / Número de camas disponíveis no período de referência, considerando como duas as camas de casal) x 100</t>
  </si>
  <si>
    <t>(Number of overnight stays / Number of beds available in the reference period, considering a double bed as two bed-places) x 100</t>
  </si>
  <si>
    <t>Número de dormidas de hóspedes não residentes / Número de hóspedes não residentes que deram motivo a essas dormidas</t>
  </si>
  <si>
    <t>Number of overnight stays of non resident guests / Number of  non resident guests originating those overnight stays</t>
  </si>
  <si>
    <t>(Capacidade de alojamento nos estabelecimentos hoteleiros / População residente) x 1 000</t>
  </si>
  <si>
    <t>(Lodging capacity in hotel establishments / Resident population) x 1000</t>
  </si>
  <si>
    <t>Proveitos de aposento / Capacidade de alojamento</t>
  </si>
  <si>
    <t>Lodging income / Lodging capacity</t>
  </si>
  <si>
    <t>Número de hóspedes / População residente</t>
  </si>
  <si>
    <t>Number of guests / Resident population</t>
  </si>
  <si>
    <t>(Número de hóspedes com residência habitual no estrangeiro / Total de hóspedes) x 100</t>
  </si>
  <si>
    <t>(Number of guests with usual residence abroad / Total guests) x 100</t>
  </si>
  <si>
    <t>(Número de dormidas entre julho e setembro / Total de dormidas) x 100</t>
  </si>
  <si>
    <t>(Number of overnight stays between July and September / Total overnight stays) x 100</t>
  </si>
  <si>
    <t>(Número de dormidas em estabelecimentos hoteleiros / População residente) x 100</t>
  </si>
  <si>
    <t>(Number of overhight stays in hotel establishments / Resident population) x 100</t>
  </si>
  <si>
    <t>III.12 - Para saber mais …</t>
  </si>
  <si>
    <t>III.12 - Further information …</t>
  </si>
  <si>
    <t xml:space="preserve">INE: Estatísticas do Turismo </t>
  </si>
  <si>
    <t xml:space="preserve">Turismo de Portugal: Análise de Conjuntura </t>
  </si>
  <si>
    <t xml:space="preserve">Turismo de Portugal: Séries Estatísticas </t>
  </si>
  <si>
    <t xml:space="preserve">Turismo de Portugal: Turismo Interno </t>
  </si>
  <si>
    <t>OMT: Yearbook of Tourism Statistics</t>
  </si>
  <si>
    <t>OMT: Tourism Market Trends</t>
  </si>
  <si>
    <t>OMT: Compendium of Tourism Statistics</t>
  </si>
  <si>
    <t xml:space="preserve">Eurostat: Eurostat regional yearbook Tourism </t>
  </si>
  <si>
    <t>http://www.turismodeportugal.pt (Turismo de Portugal, I.P.)</t>
  </si>
  <si>
    <t>http://www.unwto.org (Organização Mundial de Turismo)</t>
  </si>
  <si>
    <t>https://ec.europa.eu/growth/tools-databases/vto/ (Virtual Tourism Observatory da DG Growth)</t>
  </si>
  <si>
    <t xml:space="preserve">III.13.1 - Indicadores do setor monetário e financeiro </t>
  </si>
  <si>
    <t>III.13.1 - Monetary and financial sector indicators</t>
  </si>
  <si>
    <t>Estabelecimentos de bancos, caixas económicas e caixas de crédito agrícola mútuo por 10 000 habitantes</t>
  </si>
  <si>
    <t>Taxa de depósitos de emigrantes</t>
  </si>
  <si>
    <t xml:space="preserve">Taxa de crédito à habitação </t>
  </si>
  <si>
    <t>Crédito à habitação por habitante</t>
  </si>
  <si>
    <t>Prémios brutos emitidos pelas empresas de seguros, por habitante</t>
  </si>
  <si>
    <t xml:space="preserve">Rede nacional Multibanco </t>
  </si>
  <si>
    <t>Caixas automáticos por 
10 000 habitantes</t>
  </si>
  <si>
    <t>Operações por habitante</t>
  </si>
  <si>
    <t>Levantamentos nacionais por habitante</t>
  </si>
  <si>
    <t>Compras através de terminais de pagamento automático por habitante</t>
  </si>
  <si>
    <t>Banks and saving banks per 10 000 inhabitants</t>
  </si>
  <si>
    <t>Rate on emigrant deposits</t>
  </si>
  <si>
    <t xml:space="preserve">Rate on housing credit </t>
  </si>
  <si>
    <t>Housing credit per inhabitant</t>
  </si>
  <si>
    <t>Gross premiums issued by insurance enterprises per inhabitant</t>
  </si>
  <si>
    <t xml:space="preserve">National Multibanco network </t>
  </si>
  <si>
    <t>ATM per 
10 000 inhabitants</t>
  </si>
  <si>
    <t>Operations per inhabitant</t>
  </si>
  <si>
    <t>National withdrawals per inhabitant</t>
  </si>
  <si>
    <t xml:space="preserve">Purchases through automatic payment terminals per inhabitant </t>
  </si>
  <si>
    <t>Fonte: INE, I.P., Estatísticas Monetárias e Financeiras.</t>
  </si>
  <si>
    <t>Source: Statistics Portugal, Monetary and Financial Statistics.</t>
  </si>
  <si>
    <t>Nota: A partir de 2008, com a adoção das Normas Internacionais de Contabilidade, o valor dos "Prémios brutos emitidos" refere-se à produção dos contratos de seguros com risco significativo e aos produtos com participação nos resultados.</t>
  </si>
  <si>
    <t>Note: Since 2008, with the adoption of International Accounting Standards, the value of "Gross premiums issued" refers to the production of insurance policies with significant risk and products with participation in the results.</t>
  </si>
  <si>
    <t>http://www.ine.pt/xurl/ind/0008691</t>
  </si>
  <si>
    <t>http://www.ine.pt/xurl/ind/0008695</t>
  </si>
  <si>
    <t>http://www.ine.pt/xurl/ind/0008696</t>
  </si>
  <si>
    <t>http://www.ine.pt/xurl/ind/0000220</t>
  </si>
  <si>
    <t>http://www.ine.pt/xurl/ind/0001971</t>
  </si>
  <si>
    <t>http://www.ine.pt/xurl/ind/0001972</t>
  </si>
  <si>
    <t>http://www.ine.pt/xurl/ind/0008692</t>
  </si>
  <si>
    <t>http://www.ine.pt/xurl/ind/0008413</t>
  </si>
  <si>
    <t>http://www.ine.pt/xurl/ind/0008414</t>
  </si>
  <si>
    <t>http://www.ine.pt/xurl/ind/0000221</t>
  </si>
  <si>
    <t>http://www.ine.pt/xurl/ind/0000043</t>
  </si>
  <si>
    <t>http://www.ine.pt/xurl/ind/0000100</t>
  </si>
  <si>
    <t>http://www.ine.pt/xurl/ind/0008415</t>
  </si>
  <si>
    <t>http://www.ine.pt/xurl/ind/0008416</t>
  </si>
  <si>
    <t>http://www.ine.pt/xurl/ind/0008795</t>
  </si>
  <si>
    <t>http://www.ine.pt/xurl/ind/0000101</t>
  </si>
  <si>
    <t>http://www.ine.pt/xurl/ind/0000102</t>
  </si>
  <si>
    <t>http://www.ine.pt/xurl/ind/0000103</t>
  </si>
  <si>
    <t xml:space="preserve">III.13.2 - Estabelecimentos de outra intermediação monetária e de empresas de seguros </t>
  </si>
  <si>
    <t xml:space="preserve">III.13.2 - Establishments of other monetary intermediation and insurance enterprises </t>
  </si>
  <si>
    <t>Outra intermediação monetária (bancos, caixas económicas e caixas de crédito agrícola mútuo)</t>
  </si>
  <si>
    <t>Empresas de seguros</t>
  </si>
  <si>
    <t>Bancos e caixas económicas</t>
  </si>
  <si>
    <t>Caixas de crédito agrícola mútuo</t>
  </si>
  <si>
    <t>Custos com o pessoal</t>
  </si>
  <si>
    <t>Other monetary intermediation (banks, saving banks and agricultural credit cooperatives)</t>
  </si>
  <si>
    <t>Insurance enterprises</t>
  </si>
  <si>
    <t>Banks and saving banks</t>
  </si>
  <si>
    <t xml:space="preserve">Agricultural credit cooperatives </t>
  </si>
  <si>
    <t>Nota: A informação apresentada exclui o Banco de Portugal.</t>
  </si>
  <si>
    <t>Note: Data do not include the Bank of Portugal.</t>
  </si>
  <si>
    <t>http://www.ine.pt/xurl/ind/0008685</t>
  </si>
  <si>
    <t>http://www.ine.pt/xurl/ind/0008686</t>
  </si>
  <si>
    <t>http://www.ine.pt/xurl/ind/0008687</t>
  </si>
  <si>
    <t>http://www.ine.pt/xurl/ind/0000224</t>
  </si>
  <si>
    <t>http://www.ine.pt/xurl/ind/0000226</t>
  </si>
  <si>
    <t>http://www.ine.pt/xurl/ind/0000228</t>
  </si>
  <si>
    <t>http://www.ine.pt/xurl/ind/0008688</t>
  </si>
  <si>
    <t>http://www.ine.pt/xurl/ind/0008689</t>
  </si>
  <si>
    <t>http://www.ine.pt/xurl/ind/0008690</t>
  </si>
  <si>
    <t>http://www.ine.pt/xurl/ind/0000225</t>
  </si>
  <si>
    <t>http://www.ine.pt/xurl/ind/0000227</t>
  </si>
  <si>
    <t>http://www.ine.pt/xurl/ind/0000229</t>
  </si>
  <si>
    <t>http://www.ine.pt/xurl/ind/0008796</t>
  </si>
  <si>
    <t>http://www.ine.pt/xurl/ind/0008797</t>
  </si>
  <si>
    <t>http://www.ine.pt/xurl/ind/0008799</t>
  </si>
  <si>
    <t>http://www.ine.pt/xurl/ind/0000139</t>
  </si>
  <si>
    <t>http://www.ine.pt/xurl/ind/0000140</t>
  </si>
  <si>
    <t>http://www.ine.pt/xurl/ind/0000141</t>
  </si>
  <si>
    <t xml:space="preserve">III.13.3 - Movimento dos estabelecimentos de outra intermediação monetária e de empresas de seguros </t>
  </si>
  <si>
    <t xml:space="preserve">III.13.3 - Operations led by establishments of other monetary intermediation and insurance enterprises </t>
  </si>
  <si>
    <t>Juros e custos equiparados</t>
  </si>
  <si>
    <t>Juros e proveitos equiparados</t>
  </si>
  <si>
    <t>Comissões (recebidas)</t>
  </si>
  <si>
    <t>Depósitos de clientes</t>
  </si>
  <si>
    <t>Crédito concedido</t>
  </si>
  <si>
    <t>Prémios brutos emitidos</t>
  </si>
  <si>
    <t>Depósitos</t>
  </si>
  <si>
    <t>Juros de depósitos</t>
  </si>
  <si>
    <t>A clientes</t>
  </si>
  <si>
    <t>De emigrantes</t>
  </si>
  <si>
    <t>Para habitação</t>
  </si>
  <si>
    <t xml:space="preserve">Other monetary intermediation (banks, saving banks and agriculture credit cooperatives) </t>
  </si>
  <si>
    <t>Interests and similar costs</t>
  </si>
  <si>
    <t>Interests and similar profits</t>
  </si>
  <si>
    <t>Commissions (received)</t>
  </si>
  <si>
    <t>Deposits of clients</t>
  </si>
  <si>
    <t>Credit conceded</t>
  </si>
  <si>
    <t>Gross premiums issued</t>
  </si>
  <si>
    <t>Deposits</t>
  </si>
  <si>
    <t>Deposit interests</t>
  </si>
  <si>
    <t>To clients</t>
  </si>
  <si>
    <t>Of emigrants</t>
  </si>
  <si>
    <t>For housing</t>
  </si>
  <si>
    <t>Nota: A informação apresentada exclui o Banco de Portugal.
Nas variáveis referentes aos "Depósitos de clientes" e ao "Crédito concedido", estão contabilizados os saldos registados no fim do ano, uma vez que se trata de valores extraídos do balanço dos bancos. Nas restantes variáveis, estão contabilizados os fluxos ocorridos durante o ano, uma vez que se trata de valores extraídos da demonstração de resultados dos bancos.
O valor da diferença entre o "Total de crédito concedido" e o "Crédito concedido a clientes" corresponde a outros créditos sobre instituições de crédito. 
A partir de 2008, com a adoção das Normas Internacionais de Contabilidade, o valor dos "Prémios brutos emitidos" refere-se à produção dos contratos de seguros com risco significativo e aos produtos com participação nos resultados.</t>
  </si>
  <si>
    <t>Note: Data do not include the Bank of Portugal.
Variables for "Deposits of clients" and "Credit conceded" took into account the end-of-year balances since the values were extracted from the banks balance sheet. The other variables took into account the flows during the year since these values are extracted from the demonstration of the banks results. 
The difference between "Total of credit conceded" and "Credit conceded to clients" corresponds to other credits on credit institutions. 
Since 2008, with the adoption of International Accounting Standards, the value of "Gross premiums issued" refers to the production of insurance policies with significant risk and products with participation in the results.</t>
  </si>
  <si>
    <t>http://www.ine.pt/xurl/ind/0008697</t>
  </si>
  <si>
    <t>http://www.ine.pt/xurl/ind/0008698</t>
  </si>
  <si>
    <t>http://www.ine.pt/xurl/ind/0008693</t>
  </si>
  <si>
    <t>http://www.ine.pt/xurl/ind/0008699</t>
  </si>
  <si>
    <t>http://www.ine.pt/xurl/ind/0008694</t>
  </si>
  <si>
    <t>http://www.ine.pt/xurl/ind/0001973</t>
  </si>
  <si>
    <t>http://www.ine.pt/xurl/ind/0001974</t>
  </si>
  <si>
    <t>http://www.ine.pt/xurl/ind/0000222</t>
  </si>
  <si>
    <t>http://www.ine.pt/xurl/ind/0001975</t>
  </si>
  <si>
    <t>http://www.ine.pt/xurl/ind/0000223</t>
  </si>
  <si>
    <t>http://www.ine.pt/xurl/ind/0000142</t>
  </si>
  <si>
    <t>III.13.4 - Atividade da rede caixa automático Multibanco</t>
  </si>
  <si>
    <t xml:space="preserve">III.13.4 - Automated Teller Machines (ATM) network activity </t>
  </si>
  <si>
    <t>Terminais de caixa automático Multibanco</t>
  </si>
  <si>
    <t>Operações</t>
  </si>
  <si>
    <t>Consultas</t>
  </si>
  <si>
    <t>Levantamentos</t>
  </si>
  <si>
    <t>Pagamentos</t>
  </si>
  <si>
    <t>Nacionais</t>
  </si>
  <si>
    <t>Internacionais</t>
  </si>
  <si>
    <t>Pagamentos de serviços</t>
  </si>
  <si>
    <t>ATM</t>
  </si>
  <si>
    <t>Operations</t>
  </si>
  <si>
    <t>Consultations</t>
  </si>
  <si>
    <t>Withdrawals</t>
  </si>
  <si>
    <t>Payments</t>
  </si>
  <si>
    <t>Service payments</t>
  </si>
  <si>
    <t>Fonte: Sociedade Interbancária de Serviços (SIBS).</t>
  </si>
  <si>
    <t>Source: Interbank Services Society (SIBS).</t>
  </si>
  <si>
    <t>Nota: O número de terminais de caixa automático multibanco corresponde ao total de caixas ativas em 31 de dezembro do ano de referência. O total de operações inclui outras operações como  pedido de livro de cheques, alteração de PIN, depósitos, transferências, adesão ao serviço TeleMultibanco, adesão ao serviço MBNet, adesão ao serviço Via Verde, etc.
A informação anterior a 2005, relativa aos "Pagamentos", corresponde apenas aos "Pagamentos de serviços" e poderá ser consultada nas anteriores versões do Anuário Estatístico de Portugal.</t>
  </si>
  <si>
    <t>Note: Data on ATM correspond to the total number of active ATM on 31st December of the reference year. The total of operations include other operations such as chequebook application, PIN change, deposits, transfers, TeleMultibanco service subscription, MBNet service subscription, Via Verde subscription, etc..
Concerning "Payments", data published before 2005 correspond only to "Service payments" and is available in the previous editions of the Statistical Yearbook of Portugal.</t>
  </si>
  <si>
    <t>http://www.ine.pt/xurl/ind/0008417</t>
  </si>
  <si>
    <t>http://www.ine.pt/xurl/ind/0001976</t>
  </si>
  <si>
    <t>III.13.5 - Atividade dos terminais de pagamento automático</t>
  </si>
  <si>
    <t xml:space="preserve">III.13.5 - Automatic payment terminals activity </t>
  </si>
  <si>
    <t>Terminais de pagamento automático</t>
  </si>
  <si>
    <t>Compras</t>
  </si>
  <si>
    <t>Automatic payment terminals</t>
  </si>
  <si>
    <t>Purchases</t>
  </si>
  <si>
    <t>Nota: O número de terminais de pagamento automático corresponde ao total de terminais ativos em 31 de dezembro do ano de referência. O total de operações inclui outras operações como pagamentos de serviços, carregamentos de telemóvel, consultas, etc..</t>
  </si>
  <si>
    <t xml:space="preserve">Note: Data on automatic payment terminals correspond to the total number of active automatic payment terminals on 31st December of the reference year. The total of operations include other operations such as service payments, mobile card reload, consultations, etc..
</t>
  </si>
  <si>
    <t>http://www.ine.pt/xurl/ind/0008418</t>
  </si>
  <si>
    <t>http://www.ine.pt/xurl/ind/0008419</t>
  </si>
  <si>
    <t>http://www.ine.pt/xurl/ind/0001977</t>
  </si>
  <si>
    <t>http://www.ine.pt/xurl/ind/0001978</t>
  </si>
  <si>
    <t>III.13 - Indicadores</t>
  </si>
  <si>
    <t>III.13 - Indicators</t>
  </si>
  <si>
    <t>Nº de estabelecimentos de bancos, caixas económicas e caixas de crédito agrícola mútuo / População média residente x 10 000</t>
  </si>
  <si>
    <t>Number of banks, saving banks and mutual agricultural credit banks / Average resident population x 10 000</t>
  </si>
  <si>
    <t>Valor de depósitos de emigrantes / total de depósitos x 100</t>
  </si>
  <si>
    <t>Value of emigrant deposits / Total deposits x 100</t>
  </si>
  <si>
    <t>Valor de crédito à habitação / total crédito a clientes x 100</t>
  </si>
  <si>
    <t>Value of housing credit  / Total customer's credit  x 100</t>
  </si>
  <si>
    <t>Crédito à habitação / População média residente</t>
  </si>
  <si>
    <t>Housing credit / Average resident population</t>
  </si>
  <si>
    <t>Prémios brutos emitidos / População média residente</t>
  </si>
  <si>
    <t>Gross premiums issued / Average resident population</t>
  </si>
  <si>
    <t>Nº caixas multibanco / População residente em 31 de dezembro x 10 000</t>
  </si>
  <si>
    <t>Number of Automated teller machines / Average resident population at 31 December x 10 000</t>
  </si>
  <si>
    <t>Nº de operações / População média residente</t>
  </si>
  <si>
    <t>Number of operations / Average resident population</t>
  </si>
  <si>
    <t>Valor dos levantamentos nacionais / População média residente</t>
  </si>
  <si>
    <t>Value of national withdrawals / Average resident population</t>
  </si>
  <si>
    <t>Valor das compras através de terminais de pagamento automático / População média residente</t>
  </si>
  <si>
    <t>Value of purchases through automatic payment terminals / Average resident population</t>
  </si>
  <si>
    <t>III.13 - Para saber mais …</t>
  </si>
  <si>
    <t>III.13 - Further information …</t>
  </si>
  <si>
    <t xml:space="preserve">INE: Estatísticas Monetárias e Financeiras </t>
  </si>
  <si>
    <t>BP: Boletim Estatístico / Monthly Bulletin</t>
  </si>
  <si>
    <t xml:space="preserve">BP: Inquérito aos Bancos sobre o Mercado de Crédito </t>
  </si>
  <si>
    <t xml:space="preserve">ISP: Estatísticas de Seguros </t>
  </si>
  <si>
    <t>FMI: International Financial Statistics Yearbook</t>
  </si>
  <si>
    <t>http://www.sibs.pt (Sociedade Interbancária de Serviços)</t>
  </si>
  <si>
    <t>http://www.credito-agricola.pt (Crédito Agrícola)</t>
  </si>
  <si>
    <t>http://www.isp.pt (Instituto de Seguros de Portugal)</t>
  </si>
  <si>
    <t>http://www.europa.eu.int (Eurostat)</t>
  </si>
  <si>
    <t xml:space="preserve">III.14.1 - Indicadores de algumas atividades de serviços prestados às empresas </t>
  </si>
  <si>
    <t xml:space="preserve">III.14.1 - Indicators of some business services to enterprises </t>
  </si>
  <si>
    <t>Volume de negócios por pessoa empregada</t>
  </si>
  <si>
    <t>Custos com o pessoal por pessoa empregada</t>
  </si>
  <si>
    <t>Proporção de emprego feminino</t>
  </si>
  <si>
    <t>Turnover by person employed</t>
  </si>
  <si>
    <t>Personnel costs by person employed</t>
  </si>
  <si>
    <t>Proportion of female employment</t>
  </si>
  <si>
    <t>Fonte: INE, I.P., Inquérito aos Serviços Prestados às Empresas e Sistema de Contas Integradas das Empresas (SCIE).</t>
  </si>
  <si>
    <t>Source: Statistics Portugal, Survey of Business Services to Enterprises and Integrated Business Account System (IBAS).</t>
  </si>
  <si>
    <r>
      <t>Nota: O universo de 'Algumas atividades de serviços prestados às empresas' compreende o conjunto das seguintes atividades: Informáticas e conexas; Contabilidade, auditoria e consultoria; Estudos de mercado e sondagens de opinião; Arquitetura, engenharia e técnicas afins; Serviços de publicidade; Emprego; Ensaios e análises técnicas e Atividades jurídicas.</t>
    </r>
    <r>
      <rPr>
        <sz val="7"/>
        <rFont val="Arial"/>
        <family val="2"/>
      </rPr>
      <t xml:space="preserve">
</t>
    </r>
  </si>
  <si>
    <r>
      <t>Note: 'Some business services to enterprises' comprises the following activities: Computing services; Accounting, auditing and consulting activities; Market research and public opinion polling activities; Architecture, engineering activities and related technical consulting; Advertising; Employment activities; Technical testing and analyses services; Legal activities.</t>
    </r>
    <r>
      <rPr>
        <sz val="7"/>
        <rFont val="Arial Narrow"/>
        <family val="2"/>
      </rPr>
      <t xml:space="preserve">
</t>
    </r>
  </si>
  <si>
    <t>III.14.2 - Volume de negócios de algumas atividades de serviços prestados às empresas</t>
  </si>
  <si>
    <t xml:space="preserve">III.14.2 - Turnover of some business services to enterprises </t>
  </si>
  <si>
    <t>Atividades informáticas e conexas</t>
  </si>
  <si>
    <t>Atividades de contabilidade, auditoria e consultoria</t>
  </si>
  <si>
    <t>Atividades de estudos de mercado e sondagens de opinião</t>
  </si>
  <si>
    <t>Atividades de arquitetura, engenharia e técnicas afins</t>
  </si>
  <si>
    <t>Serviços de publicidade</t>
  </si>
  <si>
    <t>Atividades de ensaios e análises técnicas</t>
  </si>
  <si>
    <t>Atividades jurídicas</t>
  </si>
  <si>
    <t>Computing services</t>
  </si>
  <si>
    <t>Accounting, auditing and consulting activities</t>
  </si>
  <si>
    <t>Market research and public opinion polling activities</t>
  </si>
  <si>
    <t>Architecture, engineering activities and related technical consulting</t>
  </si>
  <si>
    <t xml:space="preserve">Advertising </t>
  </si>
  <si>
    <t>Technical testing and analyses services</t>
  </si>
  <si>
    <t>Legal activities</t>
  </si>
  <si>
    <t>III.14.3 - Número de pessoas ao serviço em algumas atividades de serviços prestados às empresas, segundo o sexo e a atividade</t>
  </si>
  <si>
    <t>III.14.3 - Number of persons employed in some business services to enterprises according to sex and activity</t>
  </si>
  <si>
    <t>Unidade: Nº.</t>
  </si>
  <si>
    <t>HM</t>
  </si>
  <si>
    <t>Advertising</t>
  </si>
  <si>
    <t>MF</t>
  </si>
  <si>
    <t xml:space="preserve">III.14.4 - Prestação de serviços das atividades informáticas e conexas segundo o tipo de serviço prestado </t>
  </si>
  <si>
    <t xml:space="preserve">III.14.4 - Provision of services of computing services according to the type of business service </t>
  </si>
  <si>
    <t>Edição de jogos de computador</t>
  </si>
  <si>
    <t>Outra edição de programas informáticos (software)</t>
  </si>
  <si>
    <t>Serviços de programação informática</t>
  </si>
  <si>
    <t>Serviços de consultoria informática</t>
  </si>
  <si>
    <t>Serviços de gestão e exploração de equipamento informático</t>
  </si>
  <si>
    <t>Outros serviços relacionados com tecnologias de informação e informática</t>
  </si>
  <si>
    <t>Serviços de processamento de dados, domiciliação de informação e serviços relacionados</t>
  </si>
  <si>
    <t>Conteúdos de portais Web</t>
  </si>
  <si>
    <t>Serviços de reparação de computadores e equipamento periférico</t>
  </si>
  <si>
    <t>Publishing of computer games</t>
  </si>
  <si>
    <t>Other software publishing</t>
  </si>
  <si>
    <t>Computer programming services</t>
  </si>
  <si>
    <t>Computer consulting services</t>
  </si>
  <si>
    <t>Computer facilities management services</t>
  </si>
  <si>
    <t>Other information technology services</t>
  </si>
  <si>
    <t>Data processing, hosting and related services</t>
  </si>
  <si>
    <t>Web portal content</t>
  </si>
  <si>
    <t>Repair services of computers and peripheral equipment</t>
  </si>
  <si>
    <t>Fonte: INE, I.P., Inquérito aos Serviços Prestados às Empresas.</t>
  </si>
  <si>
    <t>Source: Statistics Portugal, Survey of Business Services to Enterprises.</t>
  </si>
  <si>
    <t xml:space="preserve">Nota: O universo de 'Algumas atividades de serviços prestados às empresas' compreende o conjunto das seguintes atividades: Informáticas e conexas; Contabilidade, auditoria e consultoria; Estudos de mercado e sondagens de opinião; Arquitetura, engenharia e técnicas afins; Serviços de publicidade; Emprego; Ensaios e análises técnicas e Atividades jurídicas. 
A atualização das estatísticas das empresas, a partir do ano 2008 em diante, deriva da implementação do SEC 2010 nas Contas Nacionais, que implicou, entre outras, alterações na classificação do setor institucional das entidades, afetando consequentemente a delimitação do setor empresarial. Uma das alterações mais relevantes foi a reclassificação de diversas unidades institucionais públicas, anteriormente classificadas nos setores das sociedades não financeiras, no setor das Administrações Públicas (AP), destacando-se os casos dos hospitais EPE. Outra das alterações significativas foi a necessidade de distinguir as Sociedades Gestoras de Participações Sociais (Holdings) das Sedes sociais (Head-offices). Em Contas Nacionais, as primeiras estão excluídas do setor institucional das sociedades não financeiras, enquanto as segundas integram aquele setor. No SCIE, esta alteração afetou unicamente o setor de atividade onde estas empresas estão classificadas, ou seja na Secção M da CAE Rev.3 - Atividades de consultoria, científicas, técnicas e similares. 
</t>
  </si>
  <si>
    <t xml:space="preserve">Note: 'Some business services to enterprises' comprises the following activities: Computing services; Accounting, auditing and consulting activities; Market research and public opinion polling activities; Architecture, engineering activities and related technical consulting; Advertising; Employment activities; Technical testing and analyses services; Legal activities.
The revision of business statistics, from 2008 onwards, comes from the implementation of ESA 2010 in the National Accounts, resulting, among others, in changes in the classification of the institutional sector of the entities, thus affecting the delimitation of the business sector. One of the most important changes was the reclassification of several public institutional units, previously in the non-financial companies sector, in the sector of Public Administrations, such as the cases of enterprise-hospitals. Other relevant change was the need to distinguish Holdings from Head-offices. In National Accounts, the first are excluded from the institutional sector of non-financial corporations, while the second are part that sector. In the IBAS, this change only affected the business sector where these enterprises are classified, i.e. in Section M of CAE  Rev.3 - Professional, Scientific and Technical Activities”.
</t>
  </si>
  <si>
    <t>http://www.ine.pt/xurl/ind/0006837</t>
  </si>
  <si>
    <t xml:space="preserve">III.14.5 - Prestação de serviços das atividades de contabilidade, auditoria e consultoria segundo o tipo de serviço prestado </t>
  </si>
  <si>
    <t>III.14.5 - Provision of services of accounting, auditing and consulting according to the type of business service</t>
  </si>
  <si>
    <t>Serviços de auditoria financeira</t>
  </si>
  <si>
    <t xml:space="preserve">Serviços de contabilidade </t>
  </si>
  <si>
    <t>Serviços de consultoria fiscal</t>
  </si>
  <si>
    <t>Serviços de insolvência e administração judicial</t>
  </si>
  <si>
    <t>Serviços de consultoria em relações públicas e comunicação</t>
  </si>
  <si>
    <t>Serviços de consultoria em gestão de empresas</t>
  </si>
  <si>
    <t>Outros serviços de gestão de projetos, exceto construção</t>
  </si>
  <si>
    <t>Outros serviços de consultoria para os negócios</t>
  </si>
  <si>
    <t>Marcas comerciais e franquias (franchises)</t>
  </si>
  <si>
    <t>Financial auditing services</t>
  </si>
  <si>
    <t>Accounting services</t>
  </si>
  <si>
    <t>Tax consulting services</t>
  </si>
  <si>
    <t>Insolvency and receivership services</t>
  </si>
  <si>
    <t>Public relations and communication consulting services</t>
  </si>
  <si>
    <t>Business and management consulting services</t>
  </si>
  <si>
    <t>Other project management services, excluding construction</t>
  </si>
  <si>
    <t>Other business consulting services</t>
  </si>
  <si>
    <t>Trademarks and franchises</t>
  </si>
  <si>
    <t>http://www.ine.pt/xurl/ind/0006839</t>
  </si>
  <si>
    <t>III.14.6 - Prestação de serviços das atividades de estudos de mercado e sondagens de opinião segundo o tipo de serviço prestado</t>
  </si>
  <si>
    <t>III.14.6 - Provision of services of market research and public opinion polling according to the type of business service</t>
  </si>
  <si>
    <t>Serviços de estudos de mercado</t>
  </si>
  <si>
    <t>Serviços de sondagens de opinião</t>
  </si>
  <si>
    <t>Inquéritos qualitativos</t>
  </si>
  <si>
    <r>
      <t xml:space="preserve">Inquéritos 
</t>
    </r>
    <r>
      <rPr>
        <i/>
        <sz val="8"/>
        <color indexed="8"/>
        <rFont val="Arial Narrow"/>
        <family val="2"/>
      </rPr>
      <t>ad-hoc</t>
    </r>
    <r>
      <rPr>
        <sz val="8"/>
        <color indexed="8"/>
        <rFont val="Arial Narrow"/>
        <family val="2"/>
      </rPr>
      <t xml:space="preserve"> quantitativos</t>
    </r>
  </si>
  <si>
    <t>Inquéritos quantitativos contínuos e regulares</t>
  </si>
  <si>
    <t>Serviços de estudos de mercado, exceto inquéritos</t>
  </si>
  <si>
    <t>Outros serviços de estudos de mercado</t>
  </si>
  <si>
    <t>Market research services</t>
  </si>
  <si>
    <t>Public opinion polling services</t>
  </si>
  <si>
    <t>Qualitative surveys (regular and non-regular)</t>
  </si>
  <si>
    <t>Quantitative ad-hoc surveys</t>
  </si>
  <si>
    <t>Quantitative continuous and regular surveys</t>
  </si>
  <si>
    <t>Market research services, except surveys</t>
  </si>
  <si>
    <t>Other market research services</t>
  </si>
  <si>
    <t>http://www.ine.pt/xurl/ind/0006843</t>
  </si>
  <si>
    <t>III.14.7 - Prestação de serviços das atividades de arquitetura, engenharia e técnicas afins segundo o tipo de serviço prestado</t>
  </si>
  <si>
    <t>III.14.7 - Provision of services of architecture, engineering and related technical consulting according to the type of business service</t>
  </si>
  <si>
    <t>Serviços de preparação de planos e de desenhos de arquitetura</t>
  </si>
  <si>
    <t>Serviços de arquitetura para edifícios</t>
  </si>
  <si>
    <t>Serviços de urbanismo</t>
  </si>
  <si>
    <t>Serviços de arquitetura paisagística (inclui consultoria)</t>
  </si>
  <si>
    <t>Outros serviços de arquitetura</t>
  </si>
  <si>
    <t>Serviços de engenharia</t>
  </si>
  <si>
    <t>Serviços de gestão de projetos de construção</t>
  </si>
  <si>
    <t>Serviços de consultoria e prospeção geológica, geofísica e similares</t>
  </si>
  <si>
    <t>Plans and drawing for architectural purposes</t>
  </si>
  <si>
    <t>Architectural services for buildings</t>
  </si>
  <si>
    <t>Urban services</t>
  </si>
  <si>
    <t>Landscape architectural services (including consulting)</t>
  </si>
  <si>
    <t>Other architectural services</t>
  </si>
  <si>
    <t>Engineering services</t>
  </si>
  <si>
    <t>Project management services for construction projects</t>
  </si>
  <si>
    <t>Geological, geophysical and related prospecting and consulting services</t>
  </si>
  <si>
    <t>http://www.ine.pt/xurl/ind/0006840</t>
  </si>
  <si>
    <t>III.14.8 - Prestação de serviços de publicidade segundo o tipo de serviço prestado</t>
  </si>
  <si>
    <t>III.14.8 - Provision of services of advertising according to the type of business service</t>
  </si>
  <si>
    <t>Serviços fornecidos por agências de publicidade</t>
  </si>
  <si>
    <t>Venda de espaço ou tempo publicitário por conta terceiros, por tipo de suporte publicitário</t>
  </si>
  <si>
    <t>Serviços completos de publicidade</t>
  </si>
  <si>
    <r>
      <t xml:space="preserve">Serviços de </t>
    </r>
    <r>
      <rPr>
        <i/>
        <sz val="8"/>
        <color indexed="8"/>
        <rFont val="Arial Narrow"/>
        <family val="2"/>
      </rPr>
      <t>design</t>
    </r>
    <r>
      <rPr>
        <sz val="8"/>
        <color indexed="8"/>
        <rFont val="Arial Narrow"/>
        <family val="2"/>
      </rPr>
      <t xml:space="preserve"> publicitário e desenvolvimento de conceitos</t>
    </r>
  </si>
  <si>
    <t>Outros serviços de publicidade</t>
  </si>
  <si>
    <t>Imprensa escrita</t>
  </si>
  <si>
    <t>Televisão</t>
  </si>
  <si>
    <t>Rádio</t>
  </si>
  <si>
    <t>Outdoors</t>
  </si>
  <si>
    <t>Services provided by advertising agencies</t>
  </si>
  <si>
    <t>Sale of advertising time or space on a fee or contract basis</t>
  </si>
  <si>
    <t>Full service advertising services</t>
  </si>
  <si>
    <t>Advertising design and concept development services</t>
  </si>
  <si>
    <t>Other advertising services</t>
  </si>
  <si>
    <t>Press</t>
  </si>
  <si>
    <t>TV</t>
  </si>
  <si>
    <t>Radio</t>
  </si>
  <si>
    <t xml:space="preserve">Nota: O universo de 'Algumas atividades de serviços prestados às empresas' compreende o conjunto das seguintes atividades: Informáticas e conexas; Contabilidade, auditoria e consultoria; Estudos de mercado e sondagens de opinião; Arquitetura, engenharia e técnicas afins; Serviços de publicidade; Emprego; Ensaios e análises técnicas e Atividades jurídicas.
A atualização das estatísticas das empresas, a partir do ano 2008 em diante, deriva da implementação do SEC 2010 nas Contas Nacionais, que implicou, entre outras, alterações na classificação do setor institucional das entidades, afetando consequentemente a delimitação do setor empresarial. Uma das alterações mais relevantes foi a reclassificação de diversas unidades institucionais públicas, anteriormente classificadas nos setores das sociedades não financeiras, no setor das Administrações Públicas (AP), destacando-se os casos dos hospitais EPE. Outra das alterações significativas foi a necessidade de distinguir as Sociedades Gestoras de Participações Sociais (Holdings) das Sedes sociais (Head-offices). Em Contas Nacionais, as primeiras estão excluídas do setor institucional das sociedades não financeiras, enquanto as segundas integram aquele setor. No SCIE, esta alteração afetou unicamente o setor de atividade onde estas empresas estão classificadas, ou seja na Secção M da CAE Rev.3 - Atividades de consultoria, científicas, técnicas e similares. 
</t>
  </si>
  <si>
    <t>http://www.ine.pt/xurl/ind/0006842</t>
  </si>
  <si>
    <t>http://www.ine.pt/xurl/ind/0006845</t>
  </si>
  <si>
    <t>III.14.9 - Prestação de serviços das atividades de emprego segundo o tipo de serviço prestado</t>
  </si>
  <si>
    <t>III.14.9 - Provision of services of employment activities according to the type of business service</t>
  </si>
  <si>
    <t>Serviços das empresas de trabalho temporário</t>
  </si>
  <si>
    <t>Serviços fornecidos pelas agências de seleção e colocação de pessoal</t>
  </si>
  <si>
    <t>Serviços de outro fornecimento de recursos humanos</t>
  </si>
  <si>
    <t>Fornecimento de pessoal da informática e telecomunicações</t>
  </si>
  <si>
    <t>Fornecimento de pessoal auxiliar de escritório</t>
  </si>
  <si>
    <t>Fornecimento de pessoal dos transportes, armazenagem, logística e industrial</t>
  </si>
  <si>
    <t>Fornecimento de pessoal de hotelaria e restauração</t>
  </si>
  <si>
    <t>Fornecimento de pessoal da área da construção</t>
  </si>
  <si>
    <t>Outros fornecimentos de pessoal</t>
  </si>
  <si>
    <t>Temporary employment agencies services</t>
  </si>
  <si>
    <t>Services provided by employment placement agencies</t>
  </si>
  <si>
    <t>Other services of human resources placement</t>
  </si>
  <si>
    <t xml:space="preserve">Other services </t>
  </si>
  <si>
    <t>Supply of computer and telecommunications personnel</t>
  </si>
  <si>
    <t>Supply of other office support personnel</t>
  </si>
  <si>
    <t>Supply of transport, warehousing, logistics and industrial workers</t>
  </si>
  <si>
    <t>Supply of hotel and restaurants personnel</t>
  </si>
  <si>
    <t>Supply of construction-related personnel</t>
  </si>
  <si>
    <t>Supply of other personnel</t>
  </si>
  <si>
    <t xml:space="preserve">Nota: O universo de 'Algumas atividades de serviços prestados às empresas' compreende o conjunto das seguintes atividades: Informáticas e conexas; Contabilidade, auditoria e consultoria; Estudos de mercado e sondagens de opinião; Arquitetura, engenharia e técnicas afins; Serviços de publicidade; Emprego; Ensaios e análises técnicas e Atividades jurídicas. 
A atualização das estatísticas das empresas, a partir do ano 2008 em diante, deriva da implementação do SEC 2010 nas Contas Nacionais, que implicou, entre outras, alterações na classificação do setor institucional das entidades, afetando consequentemente a delimitação do setor empresarial. Uma das alterações mais relevantes foi a reclassificação de diversas unidades institucionais públicas, anteriormente classificadas nos setores das sociedades não financeiras, no setor das Administrações Públicas (AP), destacando-se os casos dos hospitais EPE. Outra das alterações significativas foi a necessidade de distinguir as Sociedades Gestoras de Participações Sociais (Holdings) das Sedes sociais (Head-offices). Em Contas Nacionais, as primeiras estão excluídas do setor institucional das sociedades não financeiras, enquanto as segundas integram aquele setor. No SCIE, esta alteração afetou unicamente o setor de atividade onde estas empresas estão classificadas, ou seja na Secção M da CAE Rev.3 - Atividades de consultoria, científicas, técnicas e similares. </t>
  </si>
  <si>
    <t>Note: 'Some business services to enterprises' comprises the following activities: Computing services; Accounting, auditing and consulting activities; Market research and public opinion polling activities; Architecture, engineering activities and related technical consulting; Advertising; Employment activities; Technical testing and analyses services; Legal activities.
The revision of business statistics, from 2008 onwards, comes from the implementation of ESA 2010 in the National Accounts, resulting, among others, in changes in the classification of the institutional sector of the entities, thus affecting the delimitation of the business sector. One of the most important changes was the reclassification of several public institutional units, previously in the non-financial companies sector, in the sector of Public Administrations, such as the cases of enterprise-hospitals. Other relevant change was the need to distinguish Holdings from Head-offices. In National Accounts, the first are excluded from the institutional sector of non-financial corporations, while the second are part that sector. In the IBAS, this change only affected the business sector where these enterprises are classified, i.e. in Section M of CAE  Rev.3 - Professional, Scientific and Technical Activities”.</t>
  </si>
  <si>
    <t>http://www.ine.pt/xurl/ind/0006844</t>
  </si>
  <si>
    <t>III.14.10 - Prestação de serviços das atividades de ensaios e análises técnicas segundo o tipo de serviço prestado</t>
  </si>
  <si>
    <t>III.14.10 - Provision of services of technical testing and analyses services according to the type of business service</t>
  </si>
  <si>
    <t>Serviços de ensaios e análises técnicas</t>
  </si>
  <si>
    <t>Ensaios e análises químicas e biológicas</t>
  </si>
  <si>
    <t>Ensaios e análises físicas</t>
  </si>
  <si>
    <t>Ensaios e análises de sistemas mecânicos e elétricos integrados</t>
  </si>
  <si>
    <t>Serviços técnicos de inspeção automóvel</t>
  </si>
  <si>
    <t>Serviços de certificação</t>
  </si>
  <si>
    <t>Outros serviços de inspeção técnica, ensaios e análises</t>
  </si>
  <si>
    <t>Composition and purity testing and analyses services</t>
  </si>
  <si>
    <t>Testing and analyses services of physical properties</t>
  </si>
  <si>
    <t>Testing and analyses services of integrated mechanical and electrical systems</t>
  </si>
  <si>
    <t>Technical testing services for road transport vehicles</t>
  </si>
  <si>
    <t>Certification services</t>
  </si>
  <si>
    <t>Other technical testing and analyses services</t>
  </si>
  <si>
    <t>http://www.ine.pt/xurl/ind/0006841</t>
  </si>
  <si>
    <t>III.14.11 - Prestação de serviços das atividades jurídicas segundo o tipo de serviço prestado</t>
  </si>
  <si>
    <t>III.14.11 - Provision of services of legal activities according to the type of business service</t>
  </si>
  <si>
    <t>Serviços jurídicos e dos cartórios notariais</t>
  </si>
  <si>
    <t>Em direito criminal</t>
  </si>
  <si>
    <t>Em direito comercial</t>
  </si>
  <si>
    <t>Em direito do trabalho</t>
  </si>
  <si>
    <t>Em direito civil</t>
  </si>
  <si>
    <t>Sobre marcas, patentes e propriedade intelectual</t>
  </si>
  <si>
    <t>Serviços notariais</t>
  </si>
  <si>
    <t>Serviços de arbitragem e conciliação</t>
  </si>
  <si>
    <t>Em matéria de leilões</t>
  </si>
  <si>
    <t>Outros serviços jurídicos</t>
  </si>
  <si>
    <t>Legal advisory and representation services in</t>
  </si>
  <si>
    <t>In criminal law</t>
  </si>
  <si>
    <t>In judicial procedures concerning business and commercial law</t>
  </si>
  <si>
    <t>In judicial procedures concerning labour law</t>
  </si>
  <si>
    <t>In judicial procedures concerning civil law</t>
  </si>
  <si>
    <t>Legal services concerning patents, copyrights and other intellectual property rights</t>
  </si>
  <si>
    <t>Notarial services</t>
  </si>
  <si>
    <t>Arbitration and conciliation services</t>
  </si>
  <si>
    <t>Auction legal services</t>
  </si>
  <si>
    <t>Other legal services</t>
  </si>
  <si>
    <t>http://www.ine.pt/xurl/ind/0006838</t>
  </si>
  <si>
    <t>III.14 - Indicadores</t>
  </si>
  <si>
    <t>III.14 - Indicators</t>
  </si>
  <si>
    <t>Volume de negócios de algumas atividades de serviços prestados às empresas / Nº de pessoas ao serviço em algumas atividades de serviços prestados às empresas</t>
  </si>
  <si>
    <t>Turnover of some Business Services to enterprises / Number of persons employed in some Business Services to enterprises</t>
  </si>
  <si>
    <t>Custos com o pessoal de algumas atividades de serviços prestados às empresas / Nº de pessoas ao serviço em algumas atividades de serviços prestados às empresas</t>
  </si>
  <si>
    <t>Costs with staff in some Business Services to enterprises / Number of persons employed in some Business Services to enterprises</t>
  </si>
  <si>
    <t>Pessoal ao serviço feminino / Nº de pessoas ao serviço em algumas atividades de serviços prestados às empresas x 100</t>
  </si>
  <si>
    <t>Female staff / Number of persons employed in some Business Services to enterprises x 100</t>
  </si>
  <si>
    <t>III.14 - Para saber mais …</t>
  </si>
  <si>
    <t>III.14 - Further information …</t>
  </si>
  <si>
    <t xml:space="preserve">INE: Estatísticas dos Serviços Prestados às Empresas </t>
  </si>
  <si>
    <t>OCDE: The Compendium II on SME and Entrepreneurship Related Activities</t>
  </si>
  <si>
    <t>http://www.cfe.iapmei.pt (Centros de Formalidade da Empresa)</t>
  </si>
  <si>
    <t>http://www.eicpme.iapmei.pt (Euro Info Centres - PME)</t>
  </si>
  <si>
    <t>http://www.iapmei.pt (Instituto de Apoio às Pequenas e Médias Empresas e ao Investimento)</t>
  </si>
  <si>
    <t>http://www.apan.pt (Associação Portuguesa de Anunciantes)</t>
  </si>
  <si>
    <t>http://ec.europa.euenterprise/sme/index_pt.htm (Portal Europeu para as PME)</t>
  </si>
  <si>
    <t>http://www.oecd.org (Organização para a Cooperação e Desenvolvimento Económico)</t>
  </si>
  <si>
    <t xml:space="preserve">III.15.1 - Indicadores de Investigação e Desenvolvimento (I&amp;D) </t>
  </si>
  <si>
    <t xml:space="preserve">III.15.1 - Research and Development (R&amp;D) indicators </t>
  </si>
  <si>
    <t>Despesa em I&amp;D no PIB</t>
  </si>
  <si>
    <t>Repartição da despesa total em I&amp;D por setor de execução</t>
  </si>
  <si>
    <t>Pessoal (ETI) em I&amp;D na população ativa</t>
  </si>
  <si>
    <t>Investigadores/as (ETI) em I&amp;D na população ativa</t>
  </si>
  <si>
    <t>Despesa média em I&amp;D por unidade</t>
  </si>
  <si>
    <t xml:space="preserve">Doutoradas/os do ensino superior em áreas científicas e tecnológicas por mil habitantes
</t>
  </si>
  <si>
    <t xml:space="preserve">Diplomadas/os do ensino superior em áreas científicas e tecnológicas por mil habitantes
</t>
  </si>
  <si>
    <t>Produção científica por milhão de habitantes</t>
  </si>
  <si>
    <t>Estado</t>
  </si>
  <si>
    <t>Ensino superior</t>
  </si>
  <si>
    <t>Instituições privadas sem fins lucrativos</t>
  </si>
  <si>
    <t>‰</t>
  </si>
  <si>
    <t>GERD as percentage of GDP</t>
  </si>
  <si>
    <t>Repartition of R&amp;D total expenditure by sector of performance</t>
  </si>
  <si>
    <t>R&amp;D personnel (FTE) in active population</t>
  </si>
  <si>
    <t>R&amp;D researchers (FTE) in active population</t>
  </si>
  <si>
    <t>Average expenditure on R&amp;D per unit</t>
  </si>
  <si>
    <t>PhD in S&amp;T areas per 1000 inhabitants</t>
  </si>
  <si>
    <t xml:space="preserve">Tertiary graduates in S&amp;T areas per 1000 inhabitants
</t>
  </si>
  <si>
    <t>Scientific production per million inhabitants</t>
  </si>
  <si>
    <t xml:space="preserve">Enterprises            </t>
  </si>
  <si>
    <t>State</t>
  </si>
  <si>
    <t xml:space="preserve">Tertiary education              </t>
  </si>
  <si>
    <t xml:space="preserve">Private
 non-profit institutions            </t>
  </si>
  <si>
    <t>Fonte: Direção-Geral de Estatísticas de Educação e Ciência; OCDE, Principais Indicadores de Ciência e Tecnologia, 2007 (1); INE, I.P.; InCitesTM, Thomson Reuters (2015). Dados atualizados em dezembro de 2015.</t>
  </si>
  <si>
    <t>Source: Directorate-General of Education and Science Statistics; Statistics Portugal; OECD, Main Science and Technology Indicators (MSTI), 2007 (1);  InCitesTM, Thomson Reuters (2015) - Information extraction made on December 2015.</t>
  </si>
  <si>
    <t>Nota: Para o último ano a rubrica "Diplomados/as do ensino superior em áreas científicas e tecnológicas por mil habitantes" é calculada com base na população residente em 31/12/2016 com idades de 20 a 29 anos. Inclui apenas os diplomas que conferem nível CITE de ensino superior: exclui 'especializações', 'diplomas de especialização - curso de mestrado' e 'diplomas de especialização - curso de doutoramento'. 
A rubrica "Doutoradas/os do ensino superior em áreas científicas e tecnológicas por mil habitantes" é calculada com base na população residente em 31/12/2016 com idades de 25 a 34 anos. Não inclui os reconhecimentos de Doutoramentos realizados no estrangeiro.
Em ambas as rubricas a localização geográfica corresponde à localização do estabelecimento de ensino.
A informação que respeita à despesa em I&amp;D relativa aos anos de 1991, 1993, 1994, 1996, 1998, 2000, 2002, 2004 e 2006 é estimada.Os dados dos indicadores "Doutoradas/os do ensino superior em áreas científicas e tecnológicas por mil habitantes", "Diplomadas/os do ensino superior em áreas científicas e tecnológicas por mil habitantes" e "Produção científica por milhão de habitantes" assentam na série Estimativas Provisórias de População Residente 2011, pelo que não são diretamente comparáveis com os divulgados na anterior edição desta publicação. A informação relativa aos anos de 2000 e 2006 é estimada. Os valores dos alunos diplomados no ensino superior incluem, a partir do ano letivo 2011/2012, os diplomas de especialização atribuídos pela conclusão de mestrado e de doutoramento. A partir de 2003/2004 as áreas C&amp;T referem-se às áreas 05 "Ciências naturais, matemática e estatística", 06 "Tecnologias de informação e comunicação (TICs)" e 07 "Engenharia, indústrias transformadoras e construção" da CITE-F 2013. O caráter retrospetivo da atualização anual da série "Produção Científica", calculada com base nos dados do Science Citation Index (Wos), é normalmente abrangente a todos os anos.
Em 2008 deu-se uma quebra na série decorrente do processo de articulação da informação do IPCTN com o sistema de monitorização dos docentes do ensino superior - REBIDES, passando a quantificar-se no Setor Ensino Superior a atividade de I&amp;D desenvolvida pelos docentes não reportados pelos centros de I&amp;D.
Os dados relativos aos recursos humanos em I&amp;D e à despesa em I&amp;D, para 2009, 2010 e 2011, baseiam-se numa interpretação do conceito de investigador, diversa da interpretação nacional originalmente utilizada nos anos em apreço, pelo que foram alterados em outubro de 2014, de forma a aumentar a sua comparabilidade internacional bem como a comparabilidade com os restantes anos da mesma série temporal (iniciada em 2008).
Em 2013 os dados sobre recursos humanos e despesa em I&amp;D por setores institucionais foram objeto de alterações metodológicas, designadamente a reafetação das Instituições Privadas sem fins Lucrativos (IPSFL) a outros sectores institucionais e a redefinição das categorias de pessoal.
As bases de dados da Thomson Reuters encontram-se em permanente atualização, com a frequente adição de novas publicações indexadas. Estas revisões têm sempre maior magnitude para o ano mais recente da série temporal, pelo que os números de publicações de 2015 são ainda considerados provisórios.</t>
  </si>
  <si>
    <t>Note: The item "Tertiary graduates in S&amp;T areas per 1 000 inhabitants" is based on the resident population on 31/12/2016 aged 20 to 29 years. Only includes the diplomas of ISCED tertiary education which granted a graduation: excludes 'post-graduations diplomas'; '(Post-Bologna) Specialization Course - Master's diploma' and '(Post-Bologna) Specialization Course - Doctoral Diploma'.
The item "PhD in S&amp;T areas per 1000 inhabitants" is based on the resident population on 31/12/2016 aged 25 to 34 years. Does not include recognition of doctorates held abroad.
In both items, the geographic location corresponds to the location of the educational institutions where students were enrolled.
The R&amp;D expenditure information for the years 1991, 1993, 1994, 1996, 1998, 2000, 2002, 2004 and 2006 is estimatedData for the indicators "PhD in S&amp;T areas per 1 000 inhabitants", "Tertiary graduates in S&amp;T areas per 1 000 inhabitants" and "Scientific production per million inhabitants" are based on the postcensal Provisional Resident Population Estimates 2011 series. Therefore, these indicators are not directly comparable with the previous edition of this publication. The information for the years 2000 and 2006 is estimated. The values of students graduated at tertiary education include, since 2011/2012 , the diplomas awarded by the conclusion of a master's degree and a PhD degree. Since 2003/2004 S&amp;T refers to fields 05 "Natural sciences, mathematics and statistics", 06 " Information and Communication Technologies (ICTs)" and 07 "Engineering, manufacturing and construction" of ISCED-F 2013.  The retrospective nature of the annual update of the series "Scientific Production ", which is based on the Science Citation Index data ( Wos ), is usually comprehensive to all years.
From 2008 there is a series break, due to the process of articulation of information of R&amp;D with the monitoring system of higher education teachers, this sector includes the R&amp;D activities of teachers (not reported by R&amp;D centres).
Data on human resources in R&amp;D and expenditure on R&amp;D in 2009,  2010 and 2011 were revised in October 2014 as a consequence of a diverse interpretation of concept of researcher comparing to originally used. This revision increased the international comparability of the data as well as the comparability with the remaining years of the national time series (initiated in 2008).
In 2013 data on human resources and expenditure on R&amp;D by institutional sectors had methodological changes which included the reallocation of private non-profit (PNP) to other institutional sectors and the redefinition of the categories of staff.
The Thomson Reuters databases are constantly updated with the frequent addition of new publications indexed. These revisions have always greater for the most recent year of the time series,so the publications numbers 2015 are still considered provisional and the others were reviewed.</t>
  </si>
  <si>
    <t>http://www.ine.pt/xurl/ind/0002788</t>
  </si>
  <si>
    <t>http://www.ine.pt/xurl/ind/0008979</t>
  </si>
  <si>
    <t>http://www.ine.pt/xurl/ind/0001114</t>
  </si>
  <si>
    <t>http://www.ine.pt/xurl/ind/0002792</t>
  </si>
  <si>
    <t>http://www.ine.pt/xurl/ind/0003929</t>
  </si>
  <si>
    <t>http://www.ine.pt/xurl/ind/0009324</t>
  </si>
  <si>
    <t>http://www.ine.pt/xurl/ind/0000888</t>
  </si>
  <si>
    <t>http://www.ine.pt/xurl/ind/0009273</t>
  </si>
  <si>
    <t>http://www.ine.pt/xurl/ind/0002811</t>
  </si>
  <si>
    <t xml:space="preserve">III.15.2 - Unidades de investigação e pessoal em Investigação e Desenvolvimento (I&amp;D) </t>
  </si>
  <si>
    <t>III.15.2 - Research and Development (R&amp;D) units and personnel</t>
  </si>
  <si>
    <t>Unidades de investigação</t>
  </si>
  <si>
    <t>Pessoal em I&amp;D (ETI)</t>
  </si>
  <si>
    <t>Por setor de execução</t>
  </si>
  <si>
    <t>R&amp;D units</t>
  </si>
  <si>
    <t>R&amp;D personnel (FTE)</t>
  </si>
  <si>
    <t>By sector of performance</t>
  </si>
  <si>
    <t>Tertiary education</t>
  </si>
  <si>
    <t>Private non-profit institutions</t>
  </si>
  <si>
    <t>Fonte: Ministério da Educação e Ministério da Ciência, Tecnologia e Ensino Superior  - Direção-Geral de Estatísticas de Educação e Ciência, Inquérito ao Potencial Científico e Tecnológico Nacional.</t>
  </si>
  <si>
    <t>Source: Ministry of Education and Ministry of Science, Technology and Higher Education - Directorate-General of Education and Science Statistics, R&amp;D Survey.</t>
  </si>
  <si>
    <t>Nota: As unidades de investigação foram contadas na região de localização da sede social da empresa até 2005. A partir de 2007, a unidade de investigação do setor empresas refere-se ao município onde a empresa desenvolveu a maior parcela da despesa em I&amp;D. A informação relativa aos anos de 1991, 1993, 1994, 1996, 1998, 2000, 2002, 2004 e 2006 é estimada. ETI (equivalente a tempo integral) significa tempo total de exercício efetivo de atividade pelo pessoal, integral ou parcialmente, afeto aos trabalhos de I&amp;D. Os efetivos em ETI são calculados somando o número de indivíduos a tempo integral com as frações do dia normal de trabalho dos indivíduos em tempo parcial. O termo de referência para o tempo integral, contudo, é sempre a unidade "pessoa/ano".
Em 2008 deu-se uma quebra na série decorrente do processo de articulação da informação do IPCTN com o sistema de monitorização dos docentes do ensino superior - REBIDES, passando a quantificar-se no Setor Ensino Superior a atividade de I&amp;D desenvolvida pelos docentes não reportados pelos centros de I&amp;D.
Os dados relativos aos recursos humanos em I&amp;D e à despesa em I&amp;D, para 2009,  2010 e 2011, baseiam-se numa interpretação do conceito de investigador, diversa da interpretação nacional originalmente utilizada nos anos em apreço, pelo que foram alterados em outubro de 2014, de forma a aumentar a sua comparabilidade internacional bem como a comparabilidade com os restantes anos da mesma série temporal (iniciada em 2008).
Em 2013 os dados sobre recursos humanos e despesa em I&amp;D por setores institucionais foram objeto de alterações metodológicas, designadamente a reafetação das Instituições Privadas sem fins Lucrativos (IPSFL) a outros sectores institucionais e a redefinição das categorias de pessoal.</t>
  </si>
  <si>
    <t>Note: The R&amp;D units were counted according to the location of the head office of the enterprise until 2005. From 2007, the R&amp;D units in business enterprises sector are counted according to municipality where the company developed the largest share of R&amp;D expenditure. The information for the years 1991, 1993, 1994, 1996, 1998, 2000, 2002, 2004 and 2006 is estimated. FTE (full-time equivalence) means total time worked by personnel, totally or partially, related to R&amp;D. FTE personnel is calculated by adding the number of full-time individuals to the fractions of a full working day worked by part-time personnel. The reference term for full-time is always of “one person-year”.
From 2008 onwards there is a series break, due to the process of articulation of information of R&amp;D with the monitoring system of higher education teachers, this sector includes the R&amp;D activities of teachers (not reported by R&amp;D centres).
Data on human resources in R&amp;D and expenditure on R&amp;D in 2009,  2010 and 2011 were revised in October 2014 as a consequence of a diverse interpretation of concept of researcher comparing to originally used. This revision increased the international comparability of the data as well as the comparability with the remaining years of the national time series (initiated in 2008).
In 2013 data on human resources and expenditure on R&amp;D by institutional sectors had methodological changes, which included the reallocation of private non-profit (PNP) to other institutional sectors and the redefinition of the categories of staff.</t>
  </si>
  <si>
    <t>http://www.ine.pt/xurl/ind/0002798</t>
  </si>
  <si>
    <t>http://www.ine.pt/xurl/ind/0008082</t>
  </si>
  <si>
    <t>III.15.3 - Despesa em Investigação e Desenvolvimento (I&amp;D) segundo o setor de execução e a fonte de financiamento</t>
  </si>
  <si>
    <t xml:space="preserve">III.15.3 - Gross expenditure on Research and Development (R&amp;D) (GERD) according sector of performance and financing source </t>
  </si>
  <si>
    <r>
      <t>Unit: thousand</t>
    </r>
    <r>
      <rPr>
        <vertAlign val="superscript"/>
        <sz val="7"/>
        <color indexed="8"/>
        <rFont val="Arial Narrow"/>
        <family val="2"/>
      </rPr>
      <t xml:space="preserve"> </t>
    </r>
    <r>
      <rPr>
        <sz val="7"/>
        <color indexed="8"/>
        <rFont val="Arial Narrow"/>
        <family val="2"/>
      </rPr>
      <t>euros</t>
    </r>
  </si>
  <si>
    <t>Despesa em I&amp;D</t>
  </si>
  <si>
    <t>Por fonte de financiamento</t>
  </si>
  <si>
    <t>R&amp;D expenditure</t>
  </si>
  <si>
    <t>By financing source</t>
  </si>
  <si>
    <t>Private 
non-profit institutions</t>
  </si>
  <si>
    <t>Foreign funds</t>
  </si>
  <si>
    <t>Nota: A despesa em I&amp;D é avaliada a preços correntes. A informação relativa aos anos de 1991, 1993, 1994, 1996, 1998, 2000, 2002, 2004 e 2006 é estimada.
Em 2008 deu-se uma quebra na série decorrente do processo de articulação da informação do IPCTN com o sistema de monitorização dos docentes do ensino superior - REBIDES, passando a quantificar-se no Setor Ensino Superior a atividade de I&amp;D desenvolvida pelos docentes não reportados pelos centros de I&amp;D.
Os dados relativos aos recursos humanos em I&amp;D e à despesa em I&amp;D, para 2009,  2010 e 2011, baseiam-se numa interpretação do conceito de investigador, diversa da interpretação nacional originalmente utilizada nos anos em apreço, pelo que foram alterados em outubro de 2014, de forma a aumentar a sua comparabilidade internacional bem como a comparabilidade com os restantes anos da mesma série temporal (iniciada em 2008).
Em 2013 os dados sobre recursos humanos e despesa em I&amp;D por setores institucionais foram objeto de alterações metodológicas, designadamente a reafetação das Instituições Privadas sem fins Lucrativos (IPSFL) a outros sectores institucionais e a redefinição das categorias de pessoal.</t>
  </si>
  <si>
    <t>Note: R&amp;D expenditure is presented at current prices. The information for the years 1991, 1993, 1994, 1996, 1998, 2000, 2002, 2004 and 2006 is estimated.
From 2008 there is a series break, due to the process of articulation of information of R&amp;D with the monitoring system of higher education teachers, this sector includes the R&amp;D activities of teachers (not reported by R&amp;D centres). Data on human resources in R&amp;D and expenditure on R&amp;D in 2009, 2010 and 2011 were revised in October 2014 as a consequence of a diverse interpretation of concept of researcher comparing to originally used. This revision increased the international comparability of the data as well as the comparability with the remaining years of the national time series (initiated in 2008).
In 2013 data on human resources and expenditure on R&amp;D by institutional sectors had methodological changes, which included the reallocation of private non-profit (PNP) to other institutional sectors and the redefinition of the categories of staff.</t>
  </si>
  <si>
    <t>http://www.ine.pt/xurl/ind/0002790</t>
  </si>
  <si>
    <t>http://www.ine.pt/xurl/ind/0004182</t>
  </si>
  <si>
    <t>http://www.ine.pt/xurl/ind/0008080</t>
  </si>
  <si>
    <t>III.15.4 - Despesa em Investigação e Desenvolvimento (I&amp;D) segundo a área científica ou tecnológica</t>
  </si>
  <si>
    <t xml:space="preserve">III.15.4 - Gross expenditure on Research and Development (R&amp;D) (GERD) according to science and technology fields </t>
  </si>
  <si>
    <t>Ciências exatas</t>
  </si>
  <si>
    <t>Ciências naturais</t>
  </si>
  <si>
    <t>Ciências de engenharia e tecnologia</t>
  </si>
  <si>
    <t>Ciências da saúde</t>
  </si>
  <si>
    <t>Ciências agrárias e veterinárias</t>
  </si>
  <si>
    <t>Ciências sociais e humanas</t>
  </si>
  <si>
    <t>Exact sciences</t>
  </si>
  <si>
    <t>Natural sciences</t>
  </si>
  <si>
    <t>Engineering and technology sciences</t>
  </si>
  <si>
    <t>Health sciences</t>
  </si>
  <si>
    <t>Agricultural and veterinary sciences</t>
  </si>
  <si>
    <t>Social sciences and humanities</t>
  </si>
  <si>
    <t>Nota: Os valores apresentados incluem apenas os setores Estado, Ensino Superior e Instituições Privadas sem Fins Lucrativos, não sendo possível este apuramento para o setor Empresas. A informação relativa aos anos de 1991, 1993, 1994, 1996, 1998, 2000, 2002, 2004 e 2006 é estimada. Os dados relativos aos recursos humanos em I&amp;D e à despesa em I&amp;D, para 2009,  2010 e 2011, baseiam-se numa interpretação do conceito de investigador, diversa da interpretação nacional originalmente utilizada nos anos em apreço, pelo que foram alterados em outubro de 2014, de forma a aumentar a sua comparabilidade internacional bem como a comparabilidade com os restantes anos da mesma série temporal (iniciada em 2008).</t>
  </si>
  <si>
    <t>Note: Values presented only include the Government, the Tertiary education and the Private non-profit institutions sectors, not being possible to present the calculation for the sector of Enterprises. The information for the years 1991, 1993, 1994, 1996, 1998, 2000, 2002, 2004 and 2006 is estimated. Data on human resources in R&amp;D and expenditure on R&amp;D in 2009, 2010 and 2011 were revised in October 2014 as a consequence of a diverse interpretation of the concept of researcher comparing to the one originally used. This revision increased the international comparability of the data as well as the comparability with the remaining years of the national time series (initiated in 2008).</t>
  </si>
  <si>
    <t>III.15.5 - Indicadores de inovação empresarial segundo as atividades económicas (continua)</t>
  </si>
  <si>
    <t>III.15.5 - Enterprise innovation indicators according to the economic activities (to be continued)</t>
  </si>
  <si>
    <t>Empresas com atividades de inovação</t>
  </si>
  <si>
    <t>Empresas com financiamento público para inovação</t>
  </si>
  <si>
    <t>Empresas com cooperação para a inovação</t>
  </si>
  <si>
    <t>1998-2000</t>
  </si>
  <si>
    <t>2002-2004</t>
  </si>
  <si>
    <t>2004-2006</t>
  </si>
  <si>
    <t>2006-2008 ┴</t>
  </si>
  <si>
    <t>2008-2010</t>
  </si>
  <si>
    <t>2010-2012</t>
  </si>
  <si>
    <t>2012-2014</t>
  </si>
  <si>
    <t>2014-2016</t>
  </si>
  <si>
    <t xml:space="preserve">Enterprises with innovation activities </t>
  </si>
  <si>
    <t>Enterprises with public allowances to innovate</t>
  </si>
  <si>
    <t>Enterprises with cooperation to innovation processes</t>
  </si>
  <si>
    <t>Fonte: Ministério da Educação e Ministério da Ciência, Tecnologia e Ensino Superior  - Direção-Geral de Estatísticas de Educação e Ciência, Inquérito Comunitário à Inovação.</t>
  </si>
  <si>
    <t>Source: Ministry of Education and Ministry of Science, Technology and Higher Education - Directorate-General of Education and Science Statistics, Community Innovation Survey.</t>
  </si>
  <si>
    <t>Nota: O conceito de inovação a partir do CIS 2008 inclusivé corresponde às empresas com inovação de produto e/ou inovação de processo e/ou inovações em curso ou abandonadas e/ou inovação organizacional e/ou inovação de marketing enquanto nas anteriores edições do CIS este indicador correspondia apenas às empresas com inovação de produto e/ou inovação de processo e/ou inovações em curso ou abandonadas. O Total corresponde à totalidade das CAE inquiridas (CAE-Rev.3): CAE 05 a 33, 35, 36 a 39, 42 a 43, 46, 471, 49 a 53, 58 a 66, 69, 71 a 75 e 86. A Indústria corresponde às CAE 05 a 33, 35 e 36 a 39. A Construção corresponde às CAE 42 a 43. Os Serviços correspondem às CAE 46, 471, 49 a 53, 58 a 66, 69, 71 a 75 e 86. São consideradas as empresas com 10 pessoas ou mais ao serviço, com exceção da CAE 86 em que se considera apenas empresas com pelo menos 50 pessoas ao serviço e das CAE 42 a 43, 471 e 59 a 60 em que se considera apenas empresas com 250 ou mais pessoas ao serviço.</t>
  </si>
  <si>
    <t>Note: The concept of innovation corresponds to enterprises with product innovation and/or process innovation and/or ongoing or abandoned innovation and/or organisational innovation and/or marketing innovation since CIS 2008, while in previous CIS editions this indicator only corresponds to enterprises with product innovation and/or process innovation and/or ongoing or abandoned innovation. Total corresponds to all the CAE inquired (CAE-Rev.3): CAE 05 to 33, 35, 36 to 39, 42 to 43, 46, 471, 49 to 53, 58 to 66, 69, 71 to 75 and 86. Manufacturing includes CAE 05 to 33, 35 and 36 to 39. Construction corresponds to CAE 42 to 43. Services include CAE 46, 471, 49 to 53, 58 to 66, 69, 71 to 75 and 86. All the enterprises employing 10 or more persons are being considered, with the exception of CAE 86 which only considers enterprises employing 50 or more persons and CAE 42 to 43, 471 and 59 to 60 which only applies to enterprises employing 250 or more persons.</t>
  </si>
  <si>
    <t>III.15.5 - Indicadores de inovação empresarial segundo as atividades económicas (continuação)</t>
  </si>
  <si>
    <t>III.15.5 - Enterprise innovation indicators according to the economic activities (continued)</t>
  </si>
  <si>
    <t xml:space="preserve">Intensidade de inovação </t>
  </si>
  <si>
    <t>Volume de negócios resultantes da venda de produtos novos</t>
  </si>
  <si>
    <t>2006-2008</t>
  </si>
  <si>
    <t>Innovation intensity</t>
  </si>
  <si>
    <t>Turnover of new products sales</t>
  </si>
  <si>
    <t>Nota: O Total corresponde à totalidade das CAE inquiridas (CAE-Rev.3): CAE 05 a 33, 35, 36 a 39, 42 a 43, 46, 471, 49 a 53, 58 a 66, 69, 71 a 75 e 86. A Indústria corresponde às CAE 05 a 33, 35 e 36 a 39. A Construção corresponde às CAE 42 a 43. Os Serviços correspondem às CAE 46, 471, 49 a 53, 58 a 66, 69, 71 a 75 e 86.
São consideradas as empresas com 10 pessoas ou mais ao serviço, com exceção da CAE 86 em que se considera apenas empresas com pelo menos 50 pessoas ao serviço e das CAE 42 a 43, 471 e 59 a 60 em que se considera apenas empresas com 250 ou mais pessoas ao serviço. O cálculo da Intensidade de inovação inclui, a partir de 2012, mais uma categoria de despesa em atividades de inovação (outras atividades de inovação), pelo que não é diretamente comparável com os dados divulgados na edição anterior desta publicação.</t>
  </si>
  <si>
    <t>Note: Total corresponds to all the CAE inquired (CAE Rev.3): CAE 05 to 33, 35, 36 to 39, 42 to 43, 46, 471, 49 to 53, 58 to 66, 69, 71 to 75 and 86. Manufacturing includes CAE 05 to 33, 35 and 36 to 39. Construction corresponds to CAE 42 to 43. Services include CAE 46, 471, 49 to 53, 58 to 66, 69, 71 to 75 and 86.
All the enterprises employing 10 or more persons are being considered, with the exception of CAE 86 which only considers enterprises employing 50 or more persons and CAE 42 to 43, 471 and 59 to 60 which only applies to enterprises employing 250 or more persons. The calculation of the Innovation intensity includes, since CIS 2012, another category of expenditure in innovation activities (other innovation activities). Therefore, this indicator is not directly comparable with the previous edition of this publication.</t>
  </si>
  <si>
    <t>III.15.6 - Indicadores de inovação empresarial segundo o escalão de pessoal da empresa (continua)</t>
  </si>
  <si>
    <t>III.15.6 - Enterprise innovation indicators according to size-classes in number of employees (to be continued)</t>
  </si>
  <si>
    <t>Escalão de pessoal</t>
  </si>
  <si>
    <t>10-49</t>
  </si>
  <si>
    <t>50-249</t>
  </si>
  <si>
    <t>Employees grouping</t>
  </si>
  <si>
    <t>250 and over</t>
  </si>
  <si>
    <t>Nota: O conceito de inovação a partir do CIS 2008 inclusivé corresponde às empresas com inovação de produto e/ou inovação de processo e/ou inovações em curso ou abandonadas e/ou inovação organizacional e/ou inovação de marketing enquanto nas anteriores edições do CIS este indicador correspondia apenas às empresas com inovação de produto e/ou inovação de processo e/ou inovações em curso ou abandonadas.
O Total corresponde à totalidade das CAE inquiridas (CAE-Rev.3): CAE 05 a 33, 35, 36 a 39, 42 a 43, 46, 471, 49 a 53, 58 a 66, 69, 71 a 75 e 86. A Indústria corresponde às CAE 05 a 33, 35 e 36 a 39. A Construção corresponde às CAE 42 a 43. Os Serviços correspondem às CAE 46, 471, 49 a 53, 58 a 66, 69, 71 a 75 e 86.
São consideradas as empresas com 10 pessoas ou mais ao serviço, com exceção da CAE 86 em que se considera apenas empresas com pelo menos 50 pessoas ao serviço e das CAE 42 a 43, 471 e 59 a 60 em que se considera apenas empresas com 250 ou mais pessoas ao serviço.</t>
  </si>
  <si>
    <t>Note: The concept of innovation corresponds to enterprises with product innovation and/or process innovation and/or ongoing or abandoned innovation and/or organisational innovation and/or marketing innovation since CIS 2008, while in previous CIS editions this indicator only corresponds to enterprises with product innovation and/or process innovation and/or ongoing or abandoned innovation.
Total corresponds to all the CAE inquired (CAE-Rev.3): CAE 05 to 33, 35, 36 to 39, 42 to 43, 46, 471, 49 to 53, 58 to 66, 69, 71 to 75 and 86. Manufacturing includes CAE 05 to 33, 35 and 36 to 39. Construction corresponds to CAE 42 to 43. Services include CAE 46, 471, 49 to 53, 58 to 66, 69, 71 to 75 and 86.
All the enterprises employing 10 or more persons are being considered, with the exception of CAE 86 which only considers enterprises employing 50 or more persons and CAE 42 to 43, 471 and 59 to 60 which only applies to enterprises employing 250 or more persons.</t>
  </si>
  <si>
    <t>III.15.6 - Indicadores de inovação empresarial segundo o escalão de pessoal da empresa (continuação)</t>
  </si>
  <si>
    <t>III.15.6 - Enterprise innovation indicators according to size-classes in number of employees (continued)</t>
  </si>
  <si>
    <t xml:space="preserve">2002-2004 </t>
  </si>
  <si>
    <t>Nota: O Total corresponde à totalidade das CAE inquiridas (CAE-Rev.3): CAE 05 a 33, 35, 36 a 39, 42 a 43, 46, 471, 49 a 53, 58 a 66, 69, 71 a 75 e 86. São consideradas as empresas com 10 pessoas ou mais ao serviço, com exceção da CAE 86 em que se considera apenas empresas com pelo menos 50 pessoas ao serviço e das CAE 42 a 43, 471 e 59 a 60 em que se considera apenas empresas com 250 ou mais pessoas ao serviço. O cálculo da Intensidade de inovação inclui, a partir de 2012, mais uma categoria de despesa em atividades de inovação (outras atividades de inovação), pelo que não é diretamente comparável com os dados divulgados na edição anterior desta publicação.</t>
  </si>
  <si>
    <t>Note: Total corresponds to all the CAE inquired (CAE Rev.3): CAE 05 to 33, 35, 36 to 39, 42 to 43, 46, 471, 49 to 53, 58 to 66, 69, 71 to 75 and 86. All the enterprises employing 10 or more persons are being considered, with the exception of CAE 86 which only considers enterprises employing 50 or more persons and CAE 42 to 43, 471 and 59 to 60 which only applies to enterprises employing 250 or more persons. The calculation of the Innovation intensity includes, since CIS 2012, another category of expenditure in innovation activities (other innovation activities). Therefore, this indicator is not directly comparable with the previous edition of this publication.</t>
  </si>
  <si>
    <t>III.15 - Indicadores</t>
  </si>
  <si>
    <t>III.15 - Indicators</t>
  </si>
  <si>
    <t xml:space="preserve"> R&amp;D expenditure in business enterprises </t>
  </si>
  <si>
    <t>Despesa das empresas em I&amp;D / Total da despesa em I&amp;D x 100</t>
  </si>
  <si>
    <t xml:space="preserve"> R&amp;D expenditure in business enterprises / Total expenditure on R&amp;D  x 100</t>
  </si>
  <si>
    <t xml:space="preserve"> R&amp;D expenditure in Government </t>
  </si>
  <si>
    <t>Despesa do Estado em I&amp;D / Total da despesa em I&amp;D x 100</t>
  </si>
  <si>
    <t xml:space="preserve"> R&amp;D expenditure in Government / Total expenditure on R&amp;D x 100</t>
  </si>
  <si>
    <t xml:space="preserve"> R&amp;D expenditure in higher education </t>
  </si>
  <si>
    <t>Despesa das instituições de ensino superior em I&amp;D/ Total da despesa em I&amp;D X 100</t>
  </si>
  <si>
    <t xml:space="preserve"> R&amp;D expenditure in higher education / Total expenditure on R&amp;D  x 100</t>
  </si>
  <si>
    <t xml:space="preserve"> R&amp;D expenditure in private non-profit institutions </t>
  </si>
  <si>
    <t>Despesa das instituições privadas sem fins lucrativos em I&amp;D / Total da despesa em I&amp;D X 100</t>
  </si>
  <si>
    <t xml:space="preserve"> R&amp;D expenditure in private non-profit institutions / Total expenditure on R&amp;D  x 100</t>
  </si>
  <si>
    <t>Total das despesas em I&amp;D / PIB x 100</t>
  </si>
  <si>
    <t>Total expenditure on R&amp;D / GDP x 100</t>
  </si>
  <si>
    <t>Total das despesas em I&amp;D / Unidade de investigação</t>
  </si>
  <si>
    <t>Total expenditure on R&amp;D / R&amp;D units</t>
  </si>
  <si>
    <t>R&amp;D personnel in active population</t>
  </si>
  <si>
    <t>População ativa em I&amp;D / População ativa x 100</t>
  </si>
  <si>
    <t>Active population on R&amp;D / Active population x 100</t>
  </si>
  <si>
    <t>Investigadores (ETI) em I&amp;D na população ativa</t>
  </si>
  <si>
    <t>Investigadores (ETI) em I&amp;D / População ativa x 100</t>
  </si>
  <si>
    <t>R&amp;D researchers (FTE) / Active population x 100</t>
  </si>
  <si>
    <t>Diplomados do ensino superior em C&amp;T / População residente dos 20 aos 29 anos x 1 000</t>
  </si>
  <si>
    <t>Tertiary graduates in S&amp;T / Resident population aged 20-29 years x 1 000</t>
  </si>
  <si>
    <t>PhD in S&amp;T per 1 000 inhabitants (25-34 years)</t>
  </si>
  <si>
    <t>Doutorados do ensino superior em  C&amp;T / População Residente dos 25 aos 34 anos x 1 000</t>
  </si>
  <si>
    <t>PhD in S&amp;T / Resident population aged 25-34 years x 1 000</t>
  </si>
  <si>
    <t>(Produção científica portuguesa / População residente) x 1 000 000</t>
  </si>
  <si>
    <t>(Portuguese scientific production / Resident population) x 1 000 000</t>
  </si>
  <si>
    <t>Despesa total em inovação das empresas com 10 e mais pessoas ao serviço / Volume de negócios das empresas com 10 e mais pessoas ao serviço com atividades de inovação x 100</t>
  </si>
  <si>
    <t>Total expenditure in innovation of business enterprises with 10 or more employees / Turnover of enterprises with 10 or more employees and with innovation activities x 100</t>
  </si>
  <si>
    <t>Número de empresas com atividades de inovação / Número total de empresas x 100</t>
  </si>
  <si>
    <t>Number of enterprises with innovation activities / Total number of enterprises x 100</t>
  </si>
  <si>
    <t>Empresas com algum tipo de financiamento público para a inovação / Empresas com atividades de inovação x 100</t>
  </si>
  <si>
    <t>Number of enterprises with some kind of public funding for innovation / Number of enterprises with innovation activities x 100</t>
  </si>
  <si>
    <t>Volume de negócios total resultante da venda de produtos novos (para o mercado e apenas para a empresa) das empresas com 10 e mais pessoas ao serviço com inovação de produto / Volume de negócios das empresas com 10 e mais pessoas ao serviço das empresas com inovação de produto x 100</t>
  </si>
  <si>
    <t>Total turnover of new product sales (for market and enterprise only) of business enterprises with product innovation and with 10 or more employees / Turnover of business enterprises with 10 and more employees and with product innovation x 100</t>
  </si>
  <si>
    <t>Empresas com algum tipo de cooperação para a inovação / Empresas com atividades de inovação x 100</t>
  </si>
  <si>
    <t>Number of enterprises with some kind of cooperation to innovation processes / Number of enterprises with innovation activities x 100</t>
  </si>
  <si>
    <t>III.15 - Para saber mais …</t>
  </si>
  <si>
    <t>III.15 - Further information …</t>
  </si>
  <si>
    <t xml:space="preserve">INE: Portugal Social </t>
  </si>
  <si>
    <t>OCES: Sumários Estatísticos (IPCTN/Inquérito ao Potencial Científico e Tecnológico Nacional)</t>
  </si>
  <si>
    <t>EUROSTAT: Science and Technology in Europe (Pocketbook)</t>
  </si>
  <si>
    <t>http://www.gpeari.mctes.pt (Gabinete de Planeamento, Estratégia, Avaliação e Relações Internacionais)</t>
  </si>
  <si>
    <t>http://www.umic.gov.pt (Agência para a Sociedade do Conhecimento)</t>
  </si>
  <si>
    <t>III.16.1 - Indicadores da sociedade da informação nas famílias</t>
  </si>
  <si>
    <t>III.16.1 - Information society indicators in private households</t>
  </si>
  <si>
    <t>Agregados domésticos com pelo menos um indivíduo com idade entre 16 e 74 anos</t>
  </si>
  <si>
    <t>Indivíduos com idade entre 16 e 74 anos</t>
  </si>
  <si>
    <t>Acesso a computador</t>
  </si>
  <si>
    <t>Ligação à Internet</t>
  </si>
  <si>
    <t>Ligação à Internet através de banda larga</t>
  </si>
  <si>
    <t>Utilização de computador</t>
  </si>
  <si>
    <t>Utilização de Internet</t>
  </si>
  <si>
    <t>Envio de formulários oficiais</t>
  </si>
  <si>
    <t>Comércio eletrónico</t>
  </si>
  <si>
    <t>Serviços avançados</t>
  </si>
  <si>
    <t>Households including at least one member aged 16 to 74 years old</t>
  </si>
  <si>
    <t>Individuals aged 16 to 74 years old</t>
  </si>
  <si>
    <t>Computer access</t>
  </si>
  <si>
    <t>Internet access</t>
  </si>
  <si>
    <t>Broadband access</t>
  </si>
  <si>
    <t>Computer usage</t>
  </si>
  <si>
    <t>Internet usage</t>
  </si>
  <si>
    <t>Online filled in forms</t>
  </si>
  <si>
    <t>e-commerce</t>
  </si>
  <si>
    <t>Advanced services</t>
  </si>
  <si>
    <t>Fonte: INE, I.P., Inquérito à Utilização de Tecnologias de Informação e Comunicação pelas Famílias.</t>
  </si>
  <si>
    <t>Source: Statistics Portugal, Survey on Information and Communication Technologies Usage in Private Households.</t>
  </si>
  <si>
    <r>
      <rPr>
        <sz val="7"/>
        <rFont val="Arial Narrow"/>
        <family val="2"/>
      </rPr>
      <t>Nota:</t>
    </r>
    <r>
      <rPr>
        <b/>
        <sz val="7"/>
        <rFont val="Arial Narrow"/>
        <family val="2"/>
      </rPr>
      <t xml:space="preserve"> </t>
    </r>
    <r>
      <rPr>
        <sz val="7"/>
        <rFont val="Arial Narrow"/>
        <family val="2"/>
      </rPr>
      <t>Em 2016 não foi recolhida informação sobre acesso e utilização de computador. Desde 2016 os dados relativos à utilização de internet referem-se aos 3 meses que antecedem a entrevista.</t>
    </r>
  </si>
  <si>
    <r>
      <rPr>
        <sz val="7"/>
        <rFont val="Arial Narrow"/>
        <family val="2"/>
      </rPr>
      <t>Note:</t>
    </r>
    <r>
      <rPr>
        <b/>
        <sz val="7"/>
        <rFont val="Arial Narrow"/>
        <family val="2"/>
      </rPr>
      <t xml:space="preserve"> </t>
    </r>
    <r>
      <rPr>
        <sz val="7"/>
        <rFont val="Arial Narrow"/>
        <family val="2"/>
      </rPr>
      <t>In 2016 information about access and usage of computer was not collected. Since 2016 data refers to the 3 months before the interview.</t>
    </r>
  </si>
  <si>
    <t>http://www.ine.pt/xurl/ind/0004175</t>
  </si>
  <si>
    <t>http://www.ine.pt/xurl/ind/0001031</t>
  </si>
  <si>
    <t>http://www.ine.pt/xurl/ind/0001032</t>
  </si>
  <si>
    <t>http://www.ine.pt/xurl/ind/0006775</t>
  </si>
  <si>
    <t>http://www.ine.pt/xurl/ind/0006776</t>
  </si>
  <si>
    <t>http://www.ine.pt/xurl/ind/0007949</t>
  </si>
  <si>
    <t>http://www.ine.pt/xurl/ind/0002970</t>
  </si>
  <si>
    <t>http://www.ine.pt/xurl/ind/0002511</t>
  </si>
  <si>
    <t xml:space="preserve">III.16.2 - Indicadores da sociedade da informação nas câmaras municipais </t>
  </si>
  <si>
    <t>III.16.2 - Information society indicators in municipal councils</t>
  </si>
  <si>
    <t>Ligação à internet através de banda larga</t>
  </si>
  <si>
    <t>Presença na Internet</t>
  </si>
  <si>
    <r>
      <t>Utilização de comércio eletrónico</t>
    </r>
    <r>
      <rPr>
        <b/>
        <sz val="8"/>
        <color indexed="8"/>
        <rFont val="Arial Narrow"/>
        <family val="2"/>
      </rPr>
      <t/>
    </r>
  </si>
  <si>
    <t>Processos de consulta pública disponibilizados no sítio da Internet</t>
  </si>
  <si>
    <t>Preenchimento e submissão de formulários online</t>
  </si>
  <si>
    <t>Presence on the Internet</t>
  </si>
  <si>
    <t xml:space="preserve">Electronic commerce usage </t>
  </si>
  <si>
    <t xml:space="preserve">Processes of public consultation in the website </t>
  </si>
  <si>
    <t>Fill and online form submission</t>
  </si>
  <si>
    <t>Fonte: Direção-Geral de Estatísticas da Educação e Ciência - Ministério da Educação e Ministério da Ciência, Tecnologia e Ensino Superior.</t>
  </si>
  <si>
    <t>Source: Directorate-General for Education and Science Statistics - Ministry of Education and Ministry of Science, Technology and Higher Education.</t>
  </si>
  <si>
    <t>Fonte: UMIC, Inquérito à Utilização das TIC nas Câmaras Municipais (dados até 2011); Direção-Geral de Estatísticas da Educação e Ciência - Ministério da Educação e Ministério da Ciência, Tecnologia e Ensino Superior - Inquérito à Utilização das TIC nas Câmaras Municipais (a partir de 2012, inclusivé).</t>
  </si>
  <si>
    <t>Source: UMIC (Knowledge Society Agency), Survey on Information and Communication Technologies Usage in Municipal Councils (data until 2011) and - Directorate-General for Education and Science Statistics - Ministry of Education and Ministry of Science, Technology and Higher Education. (data from 2012 onwards).</t>
  </si>
  <si>
    <t xml:space="preserve">III.16.3 - Empresas, volume de negócios e pessoal ao serviço nas empresas com atividades de tecnologias da informação e da comunicação (TIC) </t>
  </si>
  <si>
    <t xml:space="preserve">III.16.3 - Enterprises, turnover and employed persons in information and communication technology (ICT) activities </t>
  </si>
  <si>
    <t>Setor TIC</t>
  </si>
  <si>
    <t>Proporção de empresas com atividades TIC</t>
  </si>
  <si>
    <t>Empresas do setor TIC</t>
  </si>
  <si>
    <t>Proporção de volume de negócios em atividades TIC</t>
  </si>
  <si>
    <t>Proporção de pessoal ao serviço em atividades TIC</t>
  </si>
  <si>
    <t>Employed persons</t>
  </si>
  <si>
    <t xml:space="preserve"> ICT sector</t>
  </si>
  <si>
    <t>Proportion of enterprises with ICT activities</t>
  </si>
  <si>
    <t>Enterprises of ICT sector</t>
  </si>
  <si>
    <t>Proportion of turnover within ICT activities</t>
  </si>
  <si>
    <t>Proportion of persons employed within ICT activities</t>
  </si>
  <si>
    <t>Nota: O âmbito de atividade económica considerado pelo SCIE compreende as empresas classificadas nas secções A a S da CAE-Rev.3, exceto as secções K e O. O âmbito de atividade económica considerado para o cálculo do setor TIC compreende as empresas classificadas nos seguintes códigos da CAE-Rev.3: 261, 262, 263, 264, 268, 465, 582, 61, 62, 631 e 951.</t>
  </si>
  <si>
    <t>Note: The scope of economic activity found by the Integrated System of Enterprises Accounts comprises enterprises classified in sections A to S of CAE-Rev. 3, except sections K and O. The scope of economic activity considered for the calculation of the ICT sector comprises enterprises classified in the following CAE- Rev.3 codes: 261, 262, 263, 264, 268, 465, 582, 61, 62, 631 and 951.</t>
  </si>
  <si>
    <t>http://www.ine.pt/xurl/ind/0007362</t>
  </si>
  <si>
    <t>http://www.ine.pt/xurl/ind/0008516</t>
  </si>
  <si>
    <t>http://www.ine.pt/xurl/ind/0007364</t>
  </si>
  <si>
    <t>http://www.ine.pt/xurl/ind/0008518</t>
  </si>
  <si>
    <t>III.16.4 - Indicadores da sociedade da informação nas empresas</t>
  </si>
  <si>
    <t>III.16.4 - Information society indicators in enterprises</t>
  </si>
  <si>
    <t>Utilização de
e-mail</t>
  </si>
  <si>
    <t>Encomendas
eletrónicas
recebidas</t>
  </si>
  <si>
    <t>Encomendas
eletrónicas
efetuadas</t>
  </si>
  <si>
    <t>2009 ┴</t>
  </si>
  <si>
    <t>Available on the Internet</t>
  </si>
  <si>
    <t>E-mail usage</t>
  </si>
  <si>
    <t>Received
electronic
orders</t>
  </si>
  <si>
    <t>Placed
electronic
orders</t>
  </si>
  <si>
    <t>Fonte: INE, I.P., Inquérito à Utilização de Tecnologias da Informação e da Comunicação nas Empresas.</t>
  </si>
  <si>
    <t>Source: Statistics Portugal, Survey on ICT usage in enterprises.</t>
  </si>
  <si>
    <t>Nota: No período 2003-2008, o universo de referência inclui as empresas com dez e mais pessoas ao serviço das seguintes secções da CAE-Rev.2.1: D, F, G, H (551+552), I, J, K, O (921+922). Excetuam-se os indicadores relativos às Encomendas recebidas e efetuadas eletronicamente, em que se exclui a secção J da CAE. A partir de 2009, adota-se a versão CAE-Rev.3 e o universo de referência inclui as empresas com dez e mais pessoas ao serviço das seguintes secções da CAE-Rev.3: C, D e E, F, G, H, I, J, K (grupos/classes 64.19, 64.92, 65.1, 65.2, 66.12, 66.19), L, M (divisão 69-74), N. Em 2010, passou a incluir-se a secção S (grupo 951). Excetuam-se os indicadores relativos às Encomendas recebidas e efetuadas eletronicamente, em que se exclui a secção K da CAE. A partir de 2011, o indicador banda larga inclui ligação à Internet fixa ou móvel. Os indicadores "Encomendas eletrónicas recebidas" e "Encomendas eletrónicas efetuadas" representam pelo menos 1% do total do volume de negócios e do total das compras da empresa, respetivamente. A partir de 2014  deixou de se incluir a secção  K (grupos/classes 64.19, 64.92, 65.1, 65.2, 66.12, 66.19).</t>
  </si>
  <si>
    <t>Note: The reference universe for the 2003-2008 period includes the enterprises with ten and more employees from the following sections of CAE-Rev.2.1: D, F, G, H (551+552), I, J, K, O (921+922). "Received electronic orders" and "Placed electronic orders" do not include section J of CAE.  From 2009 onwards, the CAE-Rev.3 version is adopted and the reference universe includes the enterprises with ten and more employees from the following sections of CAE-Rev.3: C, D e E, F, G, H, I, J, K (classes/groups 64.19, 64.92, 65.1, 65.2, 66.12, 66.19), L, M (division 69-74), N. In 2010, Section S (group 951) was included. From 2011, data on broadband Internet connection includes fixed and mobile. "Received electronic orders" and "Placed electronic orders" do not include section K of CAE. Indicators for "Received electronic orders" and "Placed electronic orders" represent at least 1% of total turnover and total of purchases, respectively. From 2014, data on sections  K (classes/groups 64.19, 64.92, 65.1, 65.2, 66.12, 66.19) is not included.</t>
  </si>
  <si>
    <t>http://www.ine.pt/xurl/ind/0007939</t>
  </si>
  <si>
    <t>http://www.ine.pt/xurl/ind/0007941</t>
  </si>
  <si>
    <t>http://www.ine.pt/xurl/ind/0007943</t>
  </si>
  <si>
    <t>http://www.ine.pt/xurl/ind/0007929</t>
  </si>
  <si>
    <t>http://www.ine.pt/xurl/ind/0002983</t>
  </si>
  <si>
    <t>http://www.ine.pt/xurl/ind/0002982</t>
  </si>
  <si>
    <t>III.16.5 - Serviço de acesso à Internet</t>
  </si>
  <si>
    <t>III.16.5 - Internet access service</t>
  </si>
  <si>
    <t>Empresas que fornecem serviço fixo de acesso à Internet (ISP)</t>
  </si>
  <si>
    <t>Clientes do serviço fixo de acesso à Internet</t>
  </si>
  <si>
    <t>Prestadores registados</t>
  </si>
  <si>
    <t>Prestadores em atividade</t>
  </si>
  <si>
    <t>Banda larga</t>
  </si>
  <si>
    <t>Dial Up</t>
  </si>
  <si>
    <t xml:space="preserve">Residenciais </t>
  </si>
  <si>
    <t>Não residenciais</t>
  </si>
  <si>
    <t>Enterprises providing fixed Internet access service (ISP)</t>
  </si>
  <si>
    <t>Subscribers of fixed Internet access service</t>
  </si>
  <si>
    <t>Providers registered</t>
  </si>
  <si>
    <t>Operational providers</t>
  </si>
  <si>
    <t>Broadband</t>
  </si>
  <si>
    <t>Fonte: Autoridade Nacional de Comunicações (ANACOM).</t>
  </si>
  <si>
    <t>Source: National Authority of Communications (ANACOM).</t>
  </si>
  <si>
    <t>Nota: Entende-se por "Prestadores em atividade" as entidades que, de acordo com a informação estatística disponível, registaram tráfego no período em análise. 
De 2008 em diante, os valores relativos ao indicadores sobre clientes "residenciais" e clientes "não residenciais" do serviço fixo de acesso à Internet são estimativas.</t>
  </si>
  <si>
    <t>Note: "Operational providers" are those entities that have registered traffic in the reference period, according to the statistical information available. 
From 2008 on values for  "residential" and "non residential" subscribers of fixed Internet access service are estimates.</t>
  </si>
  <si>
    <t>III.16 - Indicadores</t>
  </si>
  <si>
    <t>III.16 - Indicators</t>
  </si>
  <si>
    <t>[Agregados com pelo menos um indivíduo entre os 16 e os 74 anos com computador em casa] / [Agregados com pelo menos um indivíduo entre os 16 e os 74 anos] x 100</t>
  </si>
  <si>
    <t>[Households with, at least, one person aged between 16 and 74 years with computer at home] / [Households with, at least, one person aged between 16 and 74 years] x 100</t>
  </si>
  <si>
    <t>[Indivíduos entre os 16 e os 74 anos que utilizaram computador nos primeiros 3 meses do ano] / [Indivíduos entre os 16 e os 74 anos] x 100</t>
  </si>
  <si>
    <t>[Individuals aged between 16 and 74 years with computer usage in the three first months of the year] / [Individuals aged between 16 and 74 years ] x 100</t>
  </si>
  <si>
    <t>[Agregados com pelo menos um indivíduo entre os 16 e os 74 anos com ligação à Internet em casa] / [Agregados com pelo menos um indivíduo entre os 16 e os 74 anos] x 100</t>
  </si>
  <si>
    <t>[Households with, at least, one person aged between 16 and 74 years with Internet acces at home] / [Households with, at least, one person aged between 16 and 74 years] x 100</t>
  </si>
  <si>
    <t>[Agregados com pelo menos um indivíduo entre os 16 e os 74 anos com ligação à Internet em casa através de banda larga] / [Agregados com pelo menos um indivíduo entre os 16 e os 74 anos] x 100</t>
  </si>
  <si>
    <t>[Households with, at least, one person aged between 16 and 74 years with broadband  access at home] / [Households with, at least, one person aged between 16 and 74 years] x 100</t>
  </si>
  <si>
    <t>[Indivíduos entre os 16 e os 74 anos que utilizaram Internet nos primeiros 3 meses do ano] / [Indivíduos entre os 16 e os 74 anos] x 100</t>
  </si>
  <si>
    <t>[Individuals aged between 16 and 74 years with Internet usage in the three first months of the year] / [Individuals aged between 16 and 74 years] x 100</t>
  </si>
  <si>
    <t>[Empresas IUTICE com computador] / [Empresas  IUTICE] x 100</t>
  </si>
  <si>
    <t>[Enterprises SICTUE with computer] / [Enterprises SICTUE] x 100</t>
  </si>
  <si>
    <t>[Empresas IUTICE com ligação à Internet] / [Empresas  IUTICE] x 100</t>
  </si>
  <si>
    <t>[Enterprises SICTUE with Internet access] / [Enterprises SICTUE] x 100</t>
  </si>
  <si>
    <t>[Empresas IUTICE com ligação à Internet através de banda larga] / [Empresas  IUTICE] x 100</t>
  </si>
  <si>
    <t>[Enterprises SICTUE+J with broadband  access] / [Enterprises SICTUE+J] x 100</t>
  </si>
  <si>
    <t>[Enterprises SICTUE with Website possession] / [Enterprises SICTUE] x 100</t>
  </si>
  <si>
    <t>[Empresas IUTICE com e-mail] / [Empresas IUTICE] x 100</t>
  </si>
  <si>
    <t>[Enterprises SICTUE with E-mail usage] / [Enterprises SICTUE] x 100</t>
  </si>
  <si>
    <t>[Empresas IUTICE, excluindo atividades financeiras, que recebem encomendas eletrónicas (pelo menos 1%)] / [Empresas IUTICE excluindo atividades financeiras] x 100</t>
  </si>
  <si>
    <t>[Enterprises SICTUE, excluding financial activities, with electronic orders received (at least 1%)] / [Enterprises SICTUE excluding financial activities] x 100</t>
  </si>
  <si>
    <t>[Empresas IUTICE, excluindo atividades financeiras, que efetuam encomendas eletrónicas (pelo menos 1%)] / [Empresas IUTICE excluindo atividades financeiras] x 100</t>
  </si>
  <si>
    <t>[Enterprises SICTUE,excluding financial activities, with electronic orders placed (at least 1%)] / [Enterprises SICTUE excluding financial activities] x 100</t>
  </si>
  <si>
    <t>[Empresas do setor  TIC] / [Empresas] x 100</t>
  </si>
  <si>
    <t xml:space="preserve">[Enterprises of ICT sector] / [Enterprises] x 100   </t>
  </si>
  <si>
    <t xml:space="preserve">Volume de negócios das empresas do sector TIC face ao volume de negócios total </t>
  </si>
  <si>
    <t>[Volume de negócios das empresas do setor  TIC] / [Volume de negócios total] x 100</t>
  </si>
  <si>
    <t>[Turnover of enterprises of ICT sector] / [Total turnover] x 100</t>
  </si>
  <si>
    <t>[Pessoal ao serviço das empresas do setor  TIC ] / [Pessoal ao serviço total] x 100</t>
  </si>
  <si>
    <t>[Employed persons in enterprises (staff) of the ICT sector ] / [Total persons in enterprises (staff)] x 100</t>
  </si>
  <si>
    <t>[Câmaras municipais com ligação à Internet] / [Câmaras municipais] x 100</t>
  </si>
  <si>
    <t>[Municipal councils with Internet access] / [Municipal councils] x 100</t>
  </si>
  <si>
    <t>[Câmaras municipais com ligação à Internet através de banda larga] / [Câmaras municipais] x 100</t>
  </si>
  <si>
    <t>[Municipal councils with broadband Internet access] / [Municipal councils] x 100</t>
  </si>
  <si>
    <t>[Câmaras municipais com presença na Internet / [Câmaras municipais] x 100</t>
  </si>
  <si>
    <t xml:space="preserve">[Municipal councils with web presence] / [Municipal councils] x 100 </t>
  </si>
  <si>
    <t>[Câmaras municipais que utilizam comércio eletrónico / [Câmaras municipais] x 100</t>
  </si>
  <si>
    <t xml:space="preserve">[Municipal councils using E-commerce] / [Municipal councils] x 100 </t>
  </si>
  <si>
    <t>[Câmaras municipais que disponibilizam no website processos de consulta pública / [Câmaras municipais com presença na Internet] x 100</t>
  </si>
  <si>
    <t xml:space="preserve">[Municipal councils with processes of public consultation in website] / [Municipal councils with web presence] x 100 </t>
  </si>
  <si>
    <t>(Indivíduos entre 16 e 74 anos que preencheram e enviaram pela Internet formulários oficiais para organismos da administração pública para fins privados nos últimos 12 meses/ População residente com idade entre 16 e 74 anos)*100</t>
  </si>
  <si>
    <t>(Persons aged between 16 and 74 years old sending online filled in forms over the Internet for public administrations for private purposes in the last 12 months/ Population aged between 16 and 74 years old)*100</t>
  </si>
  <si>
    <t>(Indivíduos com idade entre 16 e 74 anos que utilizaram comércio electrónico para fins privados nos primeiros 3 meses do ano/ População residente com idade entre 16 e 74 anos)*100</t>
  </si>
  <si>
    <t>(Persons aged between 16 and 74 years old using e-commerce for private purposes in the first 3 months of the year/ Resident population aged between 16 and 74 years old)*100</t>
  </si>
  <si>
    <t xml:space="preserve">(Indivíduos com idade entre 16 e 74 anos que utilizaram Internet para realizar serviços avançados para fins privados nos primeiros 3 meses do ano/ População residente com idade entre 16 e 74 anos)*100. Os serviços avançados incluem: telefonar ou fazer chamadas de vídeo via Internet; criar ou manter o seu Blog; ouvir rádio ou ver televisão através da Internet; jogar ou fazer download de jogos, imagens, filmes ou música; ler ou fazer download de notícias online, jornais ou revistas; efectuar serviços bancários através da Internet - Internet Banking; preencher e enviar online impressos ou formulários oficiais; efectuar encomendas de bens ou serviços através da Internet para uso privado. </t>
  </si>
  <si>
    <t>(Persons aged between 16 and 74 years old using Internet for advanced services for private purposes in the first 3 months of the year/ Resident population aged between 16 and 74 years old)*100. Advanced services include: telephoning or making video calls over the Internet; creating or maintaining own blog; listening to web radios or watching web television; playing or downloading games, images, films or music; reading or downloading online news, newspapers or news magazines; Internet banking; sending filled in forms; ordering goods or services over the Internet for private use.</t>
  </si>
  <si>
    <t>III.16 - Para saber mais …</t>
  </si>
  <si>
    <t>III.16 - Further information …</t>
  </si>
  <si>
    <t>INE: Sociedade da Informação e do Conhecimento</t>
  </si>
  <si>
    <t>UMIC: Conhecimento e Recursos - vários títulos</t>
  </si>
  <si>
    <t xml:space="preserve">ANACOM: Relatórios Estatísticos Trimestrais </t>
  </si>
  <si>
    <t>ANACOM: Anuário Estatístico</t>
  </si>
  <si>
    <t>http://www.umic.pt (Agência para a Sociedade do Conhecimento)</t>
  </si>
  <si>
    <t>http://uis.unesco.org (Observatório da Sociedade de Informação da Unesco)</t>
  </si>
  <si>
    <t>III.11.5 - Taxa de natalidade das empresas em geral e de comércio por classes de pessoal remunerado</t>
  </si>
  <si>
    <t>A Atividade Económica</t>
  </si>
  <si>
    <t>III.1 - Contas Nacionais</t>
  </si>
  <si>
    <t>III.2 - Preços</t>
  </si>
  <si>
    <t>III.3 - Empresas</t>
  </si>
  <si>
    <t>III.4 - Comércio Internacional</t>
  </si>
  <si>
    <t>III.5 - Agricultura e Floresta</t>
  </si>
  <si>
    <t>III.6 - Pescas</t>
  </si>
  <si>
    <t>III.7 - Indústria e Energia</t>
  </si>
  <si>
    <t>III.8 - Construção e Habitação</t>
  </si>
  <si>
    <t>III.9 - Transportes</t>
  </si>
  <si>
    <t>III.10 - Comunicações</t>
  </si>
  <si>
    <t>III.11 - Comércio Interno</t>
  </si>
  <si>
    <t>III.12 - Turismo</t>
  </si>
  <si>
    <t>III.13 - Setor Monetário e Financeiro</t>
  </si>
  <si>
    <t>III.14 - Serviços Prestados às Empresas</t>
  </si>
  <si>
    <t>III.15 - Ciência e Tecnologia</t>
  </si>
  <si>
    <t>III.16 - Sociedade da Informação</t>
  </si>
  <si>
    <t>Economic Activity</t>
  </si>
  <si>
    <t>III.1 - National Accounts</t>
  </si>
  <si>
    <t>III.2 - Prices</t>
  </si>
  <si>
    <t>III.3 - Enterprises</t>
  </si>
  <si>
    <t>III.4 - International Trade</t>
  </si>
  <si>
    <t>III.5 - Agriculture and Forestry</t>
  </si>
  <si>
    <t>III.6 - Fishery</t>
  </si>
  <si>
    <t>III.7 - Industry and Energy</t>
  </si>
  <si>
    <t>III.8 - Construction and Housing</t>
  </si>
  <si>
    <t>III.9 - Transport</t>
  </si>
  <si>
    <t>III.10 - Comunication</t>
  </si>
  <si>
    <t>III.11 - Domestic Trade</t>
  </si>
  <si>
    <t>III.12 - Tourism</t>
  </si>
  <si>
    <t>III.13 - Monetary and Financial Sector</t>
  </si>
  <si>
    <t>III.14 - Business Services</t>
  </si>
  <si>
    <t>III.15 - Science and Technology</t>
  </si>
  <si>
    <t>III.16 - Information Society</t>
  </si>
  <si>
    <t xml:space="preserve">III.4 - Explanatory note </t>
  </si>
  <si>
    <t>III.4 - Nota explicativa</t>
  </si>
  <si>
    <t>Unidade: 1000 l</t>
  </si>
  <si>
    <t>Unit: 1000 l</t>
  </si>
  <si>
    <r>
      <t xml:space="preserve">Classificações usadas nos quadros de informação | </t>
    </r>
    <r>
      <rPr>
        <b/>
        <sz val="10"/>
        <color theme="1" tint="0.499984740745262"/>
        <rFont val="Arial"/>
        <family val="2"/>
      </rPr>
      <t>Classifications used on the tables</t>
    </r>
  </si>
  <si>
    <t>capacidade (+)/necessidade (-) líquida de financiamento da economia em percentagem do PIB</t>
  </si>
  <si>
    <t>consumo final efetivo em percentagem do PIB</t>
  </si>
  <si>
    <t>despesa de consumo final em percentagem do PIB</t>
  </si>
  <si>
    <t>capacidade (+)/necessidade (-) líquida de financiamento / Produto Interno Bruto x 100</t>
  </si>
  <si>
    <t>consumo final efetivo / Produto Interno Bruto x100</t>
  </si>
  <si>
    <t>despesa de consumo final / Produto Interno Bruto x 100</t>
  </si>
  <si>
    <t>formação bruta de capital fixo / VAB x 100</t>
  </si>
  <si>
    <t>formação bruta de capital fixo / Produto Interno Bruto x 100</t>
  </si>
  <si>
    <t>remunerações /  Indivíduos remunerados (TCO)</t>
  </si>
  <si>
    <t>rendimento disponível bruto / População média</t>
  </si>
  <si>
    <t>população média anual num dado ano corresponde à média aritmética da população estimada para 31 de dezembro de dois anos consecutivos.</t>
  </si>
  <si>
    <t>poupança bruta / rendimento disponível x 100</t>
  </si>
  <si>
    <t>taxa crescimento do PIB (nominal)</t>
  </si>
  <si>
    <t>taxa crescimento do PIB (real)</t>
  </si>
  <si>
    <t>produtividade (VAB/Emprego)</t>
  </si>
  <si>
    <t>poupança em percentagem do rendimento disponível por setor institucional</t>
  </si>
  <si>
    <t>população média anual</t>
  </si>
  <si>
    <t>rendimento disponível bruto per capita</t>
  </si>
  <si>
    <t>remuneração média dos trabalhadores por conta de outrem</t>
  </si>
  <si>
    <t>formação bruta de capital fixo em percentagem do PIB</t>
  </si>
  <si>
    <t>formação bruta de capital fixo no total do VAB</t>
  </si>
  <si>
    <t>net lending (+)/borrowing (-) in percentage of GDP</t>
  </si>
  <si>
    <t>actual final consumption in percentage of GDP</t>
  </si>
  <si>
    <t>final consumption expenditure in percentage of GDP</t>
  </si>
  <si>
    <t>gross fixed capital formation in percentage of GDP</t>
  </si>
  <si>
    <t>compensation of employees (average)</t>
  </si>
  <si>
    <t>gross disposable income per capita</t>
  </si>
  <si>
    <t xml:space="preserve">annual average population </t>
  </si>
  <si>
    <t>savings in percentage of Disposable Income</t>
  </si>
  <si>
    <t>productivity (GVA/Employment)</t>
  </si>
  <si>
    <t>growth rate of GDP (nominal)</t>
  </si>
  <si>
    <t>growth rate of GDP (real)</t>
  </si>
  <si>
    <t xml:space="preserve">variação média anual </t>
  </si>
  <si>
    <t>variação média anual (bens de produção na agricultura)</t>
  </si>
  <si>
    <t>variação média anual (produtos agrícolas)</t>
  </si>
  <si>
    <t>variação média anual do total de produtos agrícolas (output)</t>
  </si>
  <si>
    <t>variação média anual</t>
  </si>
  <si>
    <t>variação média anual total exceto habitação</t>
  </si>
  <si>
    <t>variação média anual total</t>
  </si>
  <si>
    <t>all items annual average rate</t>
  </si>
  <si>
    <t>all items excluding housing annual average rate</t>
  </si>
  <si>
    <t>annual average rate</t>
  </si>
  <si>
    <t>annual average rate of total agricultural products (output)</t>
  </si>
  <si>
    <t>annual average rate (agricultural products)</t>
  </si>
  <si>
    <t>annual average rate (agricultural production goods)</t>
  </si>
  <si>
    <r>
      <t xml:space="preserve">In the sub-chapter </t>
    </r>
    <r>
      <rPr>
        <b/>
        <sz val="10"/>
        <color theme="1" tint="0.499984740745262"/>
        <rFont val="Arial"/>
        <family val="2"/>
      </rPr>
      <t>III.3 – Enterprises and establishment</t>
    </r>
    <r>
      <rPr>
        <sz val="10"/>
        <color theme="1" tint="0.499984740745262"/>
        <rFont val="Arial"/>
        <family val="2"/>
      </rPr>
      <t xml:space="preserve">s, there are two kinds of results based on the Integrated Business Accounts System (IBAS):
    i) enterprise level: considers all active business units located in national territory, performing an activity of producing goods and/or services during the reference period. The information refers to the overall business activity, and includes data for all activities (main and secondary) and also information from establishments located outside national territory. The results are obtained according to the main activity and headquarters location.
    ii) establishment level: considers all active business establishments located in national territory, performing an activity of producing goods and/or services during the reference period. The information refers to the overall establishment activity, and includes data for all activities (main and secondary). The results are obtained by main activity of the establishment and according to its location. The establishments located outside the national territory are excluded. 
Taking into account that establishments data do not include the activity produced in foreign establishments, the comparability of the information between enterprises and establishments should take this into consideration.
The scope of the economic activity of Integrated Business Accounts System excludes CAE-Rev.3 sections K, O, T and U.
The revision of business statistics, from 2008 onwards, comes from the implementation of ESA 2010 in the National Accounts, resulting, among others, in changes in the classification of the institutional sector of the entities, thus affecting the delimitation of the business sector. One of the most important changes was the reclassification of several public institutional units, previously in the non-financial companies sector, in the sector of Public Administrations, such as the cases of enterprise-hospitals. Other relevant change was the need to distinguish Holdings from Head-offices. In National Accounts, the first are excluded from the institutional sector of non-financial corporations, while the second are part that sector. In the IBAS, this change only affected the business sector where these enterprises are classified, i.e. in Section M of CAE  Rev.3 - Professional, Scientific and Technical Activities”.
</t>
    </r>
  </si>
  <si>
    <t>densidade de empresas</t>
  </si>
  <si>
    <t>densidade de estabelecimentos</t>
  </si>
  <si>
    <t>indicador de concentração do volume de negócios das 4 maiores empresas</t>
  </si>
  <si>
    <t>indicador de concentração do valor acrescentado bruto das 4 maiores empresas</t>
  </si>
  <si>
    <t>indicador de concentração do valor acrescentado bruto dos municípios</t>
  </si>
  <si>
    <t>indicador de concentração do volume de negócios dos municípios</t>
  </si>
  <si>
    <t>pessoal ao serviço nos estabelecimentos por indivíduo residente com 15 ou mais anos</t>
  </si>
  <si>
    <t>pessoal ao serviço por empresa</t>
  </si>
  <si>
    <t>pessoal ao serviço por estabelecimento</t>
  </si>
  <si>
    <t>proporção de empresas individuais</t>
  </si>
  <si>
    <t>proporção de empresas com menos de 250 pessoas ao serviço</t>
  </si>
  <si>
    <t>proporção de empresas com menos de 10 pessoas ao serviço</t>
  </si>
  <si>
    <t>proporção de estabelecimentos com menos de 10 pessoas ao serviço</t>
  </si>
  <si>
    <t>proporção de estabelecimentos cuja sede se situa na unidade territorial</t>
  </si>
  <si>
    <t>proporção de pessoal ao serviço das empresas maioritariamente estrangeiras</t>
  </si>
  <si>
    <t>proporção de pessoal ao serviço em atividades de tecnologias da informação e da comunicação (TIC)</t>
  </si>
  <si>
    <t>proporção dos nascimentos de empresas em setores de alta e média-alta tecnologia</t>
  </si>
  <si>
    <t>proporção do VAB das empresas em sectores de alta e média-alta tecnologia</t>
  </si>
  <si>
    <t>taxa de natalidade de empresas</t>
  </si>
  <si>
    <t>taxa de sobrevivência</t>
  </si>
  <si>
    <t>volume de negócios por empresa</t>
  </si>
  <si>
    <t>rácio de endividamento</t>
  </si>
  <si>
    <t>número médio de pessoal ao serviço nos nascimentos de empresas</t>
  </si>
  <si>
    <t>volume de negócios por estabelecimento</t>
  </si>
  <si>
    <t>taxa de mortalidade de empresas</t>
  </si>
  <si>
    <t>produtividade aparente do trabalho</t>
  </si>
  <si>
    <t>produtividade do trabalho ajustada ao salário</t>
  </si>
  <si>
    <t>peso dos gastos com o pessoal no VAB</t>
  </si>
  <si>
    <t>peso do EBE no VAB</t>
  </si>
  <si>
    <t>taxa de valor acrescentado bruto</t>
  </si>
  <si>
    <t>rendibilidade operacional das vendas</t>
  </si>
  <si>
    <t>taxa de investimento</t>
  </si>
  <si>
    <t>rendibilidade dos capitais próprios</t>
  </si>
  <si>
    <t>rendibilidade do ativo líquido</t>
  </si>
  <si>
    <t>rotação dos capitais próprios</t>
  </si>
  <si>
    <t xml:space="preserve">rotação do ativo líquido </t>
  </si>
  <si>
    <t>autonomia financeira</t>
  </si>
  <si>
    <t>solvabilidade</t>
  </si>
  <si>
    <t>density of enterprises</t>
  </si>
  <si>
    <t>density of establishments</t>
  </si>
  <si>
    <t>turnover concentration index of the 4 largest enterprises</t>
  </si>
  <si>
    <t>gross value added concentration index of the 4 largest enterprises</t>
  </si>
  <si>
    <t>gross value added concentration index of municipalities</t>
  </si>
  <si>
    <t>turnover concentration index of municipalities</t>
  </si>
  <si>
    <t>persons employed in establishments by resident individual with 15 or more years</t>
  </si>
  <si>
    <t>persons employed per enterprise</t>
  </si>
  <si>
    <t>persons employed per establishment</t>
  </si>
  <si>
    <t>proportion of individual enterprises</t>
  </si>
  <si>
    <t>proportion of enterprises with less than 250 persons employed</t>
  </si>
  <si>
    <t>proportion of enterprises with less than 10 persons employed</t>
  </si>
  <si>
    <t>proportion of establishments with less than 10 persons employed</t>
  </si>
  <si>
    <t>proportion of establishments whose head office is situated in the territorial unit</t>
  </si>
  <si>
    <t>proportion of gross value added of enterprises in high and medium-high-technology sectors</t>
  </si>
  <si>
    <t>proportion of births of enterprises in high and medium-high technology sectors</t>
  </si>
  <si>
    <t>proportion of persons employed in information and communication technology activities (ICT)</t>
  </si>
  <si>
    <t xml:space="preserve">birth rate of enterprises </t>
  </si>
  <si>
    <t>debt to equity ratio</t>
  </si>
  <si>
    <t>proportion of persons employed of enterprises with mostly foreign capital</t>
  </si>
  <si>
    <t>survival rate</t>
  </si>
  <si>
    <t>turnover per enterprise</t>
  </si>
  <si>
    <t>debt ratio</t>
  </si>
  <si>
    <t>average number of persons employed in enterprise births</t>
  </si>
  <si>
    <t>turnover per establishment</t>
  </si>
  <si>
    <t>death rate of enterprises</t>
  </si>
  <si>
    <t>apparent labour productivity</t>
  </si>
  <si>
    <t>personnel expenses per capita</t>
  </si>
  <si>
    <t>labour productivity adjusted wage</t>
  </si>
  <si>
    <t>weight of personnel expenses in GVA</t>
  </si>
  <si>
    <t>weight of gross operating surplus in GVA</t>
  </si>
  <si>
    <t>gross value added rate</t>
  </si>
  <si>
    <t>operating return of sales</t>
  </si>
  <si>
    <t>solvency</t>
  </si>
  <si>
    <t>financial autonomy</t>
  </si>
  <si>
    <t>net asset turnover</t>
  </si>
  <si>
    <t>rotation of equity</t>
  </si>
  <si>
    <t>return on net assets</t>
  </si>
  <si>
    <t>return on equity</t>
  </si>
  <si>
    <t>investment rate</t>
  </si>
  <si>
    <r>
      <t xml:space="preserve">In this edition of the sub-chapter </t>
    </r>
    <r>
      <rPr>
        <b/>
        <sz val="9"/>
        <color theme="1" tint="0.499984740745262"/>
        <rFont val="Arial"/>
        <family val="2"/>
      </rPr>
      <t>III.4 – International Trade, regional information</t>
    </r>
    <r>
      <rPr>
        <sz val="9"/>
        <color theme="1" tint="0.499984740745262"/>
        <rFont val="Arial"/>
        <family val="2"/>
      </rPr>
      <t xml:space="preserve"> on commercial exchanges of goods with the European Union and with Third Countries refers to the </t>
    </r>
    <r>
      <rPr>
        <b/>
        <sz val="9"/>
        <color theme="1" tint="0.499984740745262"/>
        <rFont val="Arial"/>
        <family val="2"/>
      </rPr>
      <t>location of the operators’ headquarters</t>
    </r>
    <r>
      <rPr>
        <sz val="9"/>
        <color theme="1" tint="0.499984740745262"/>
        <rFont val="Arial"/>
        <family val="2"/>
      </rPr>
      <t xml:space="preserve">.
Regarding data for Portugal, the International Trade in Goods Statistics provide, since 1993 and for Intra-EU trade, </t>
    </r>
    <r>
      <rPr>
        <b/>
        <sz val="9"/>
        <color theme="1" tint="0.499984740745262"/>
        <rFont val="Arial"/>
        <family val="2"/>
      </rPr>
      <t>adjustments for non-responses</t>
    </r>
    <r>
      <rPr>
        <sz val="9"/>
        <color theme="1" tint="0.499984740745262"/>
        <rFont val="Arial"/>
        <family val="2"/>
      </rPr>
      <t xml:space="preserve"> and for </t>
    </r>
    <r>
      <rPr>
        <b/>
        <sz val="9"/>
        <color theme="1" tint="0.499984740745262"/>
        <rFont val="Arial"/>
        <family val="2"/>
      </rPr>
      <t>transactions below the exemption thresholds</t>
    </r>
    <r>
      <rPr>
        <sz val="9"/>
        <color theme="1" tint="0.499984740745262"/>
        <rFont val="Arial"/>
        <family val="2"/>
      </rPr>
      <t xml:space="preserve"> (which exempt a large number of enterprises from the requirement to provide information). 
Until 2009 the regional information is based, exclusively, on declared values. From 2010 onwards regional information also includes estimation for non-response in Intra-EU trade.
The breakdown by Intra-EU and Extra-EU regions takes into account the date of accession of each country in the European Union.
</t>
    </r>
  </si>
  <si>
    <r>
      <t xml:space="preserve">Na presente edição do subcapítulo </t>
    </r>
    <r>
      <rPr>
        <b/>
        <sz val="9"/>
        <rFont val="Arial"/>
        <family val="2"/>
      </rPr>
      <t>III.4 – Comércio Internacional</t>
    </r>
    <r>
      <rPr>
        <sz val="9"/>
        <rFont val="Arial"/>
        <family val="2"/>
      </rPr>
      <t xml:space="preserve"> é apresentada </t>
    </r>
    <r>
      <rPr>
        <b/>
        <sz val="9"/>
        <rFont val="Arial"/>
        <family val="2"/>
      </rPr>
      <t>informação regional</t>
    </r>
    <r>
      <rPr>
        <sz val="9"/>
        <rFont val="Arial"/>
        <family val="2"/>
      </rPr>
      <t xml:space="preserve"> sobre as trocas comerciais de bens com a União Europeia e os Países Terceiros, e com base no </t>
    </r>
    <r>
      <rPr>
        <b/>
        <sz val="9"/>
        <rFont val="Arial"/>
        <family val="2"/>
      </rPr>
      <t>local da sede</t>
    </r>
    <r>
      <rPr>
        <sz val="9"/>
        <rFont val="Arial"/>
        <family val="2"/>
      </rPr>
      <t xml:space="preserve"> do operador.
No que se refere aos dados para Portugal, as Estatísticas do Comércio Internacional de bens produzem, desde 1993 e para o comércio Intra-UE, </t>
    </r>
    <r>
      <rPr>
        <b/>
        <sz val="9"/>
        <rFont val="Arial"/>
        <family val="2"/>
      </rPr>
      <t>estimativas para as não-respostas</t>
    </r>
    <r>
      <rPr>
        <sz val="9"/>
        <rFont val="Arial"/>
        <family val="2"/>
      </rPr>
      <t xml:space="preserve"> e para as </t>
    </r>
    <r>
      <rPr>
        <b/>
        <sz val="9"/>
        <rFont val="Arial"/>
        <family val="2"/>
      </rPr>
      <t>empresas que se encontram abaixo dos limiares de assimilação</t>
    </r>
    <r>
      <rPr>
        <sz val="9"/>
        <rFont val="Arial"/>
        <family val="2"/>
      </rPr>
      <t xml:space="preserve"> (que isentam da obrigatoriedade de prestação de informação um conjunto significativo de empresas). 
Até 2009 a informação de caráter regional publicada, respeita exclusivamente a dados declarados. A partir de 2010 inclui as estimativas de não resposta efetuadas nas estatísticas do Comércio Intra-UE.
A informação tem por base a desagregação entre países Intra-UE e Extra-UE correspondendo ao momento de adesão dos países à União Europeia.
</t>
    </r>
  </si>
  <si>
    <t>taxa de cobertura das importações pelas exportações</t>
  </si>
  <si>
    <t>proporção das exportações para os 4 principais mercados no total das exportações</t>
  </si>
  <si>
    <t>proporção das exportações intracomunitárias no total das exportações</t>
  </si>
  <si>
    <t>proporção das exportações para Espanha no total das exportações</t>
  </si>
  <si>
    <t>proporção das importações dos 4 principais mercados no total das importações</t>
  </si>
  <si>
    <t>proporção das importações intracomunitárias no total das importações</t>
  </si>
  <si>
    <t>proporção das importações provenientes de Espanha no total das importações</t>
  </si>
  <si>
    <t>proporção das exportações de bens de alta tecnologia no total das exportações</t>
  </si>
  <si>
    <t>grau de abertura</t>
  </si>
  <si>
    <t>intensidade exportadora</t>
  </si>
  <si>
    <t>coverage rate of imports by exports</t>
  </si>
  <si>
    <t>rate of exports to the 4 main markets as proportion of total exports</t>
  </si>
  <si>
    <t>rate of Intra-EU exports as proportion of total exports</t>
  </si>
  <si>
    <t>rate of exports to Spain as proportion of total exports</t>
  </si>
  <si>
    <t xml:space="preserve">rate of imports from the 4 main markets as proportion of total imports </t>
  </si>
  <si>
    <t>rate of Intra-EU imports as proportion of total imports</t>
  </si>
  <si>
    <t>rate of imports from Spain as proportion of total imports</t>
  </si>
  <si>
    <t>proportion of exports of high technology goods</t>
  </si>
  <si>
    <t>degree of openness</t>
  </si>
  <si>
    <t>export intensity</t>
  </si>
  <si>
    <t>Valor da produção padrão total / SAU total (ha)</t>
  </si>
  <si>
    <t>Valor da produção padrão total / Número total explorações</t>
  </si>
  <si>
    <t>Soma das idades da mão de obra agrícola familiar / Mão de obra agrícola familiar</t>
  </si>
  <si>
    <t>População agrícola familiar / população residente x 100</t>
  </si>
  <si>
    <t>Número de explorações com trator / Número total de explorações x 100</t>
  </si>
  <si>
    <t>Número de explorações com sistema de rega / Número total de explorações x 100</t>
  </si>
  <si>
    <t>Valor da produção padrão total / UTA</t>
  </si>
  <si>
    <t>taxa de superfície florestal ardida</t>
  </si>
  <si>
    <t>proporção de explorações com rendimento do produtor agrícola singular exclusivamente da exploração</t>
  </si>
  <si>
    <t>proporção de explorações com contabilidade organizada</t>
  </si>
  <si>
    <t>proporção de produtores agrícolas singulares com atividade a tempo completo na exploração</t>
  </si>
  <si>
    <t>proporção de produtores agrícolas singulares mulheres</t>
  </si>
  <si>
    <t>proporção de produtores agrícolas singulares com formação profissional agrícola</t>
  </si>
  <si>
    <t xml:space="preserve">proporção de produtores agrícolas singulares com formação secundária ou superior </t>
  </si>
  <si>
    <t>idade média do produtor agrícola singular</t>
  </si>
  <si>
    <t>dimensão média do efetivo bovino</t>
  </si>
  <si>
    <t>dimensão média do efetivo de vacas leiteiras</t>
  </si>
  <si>
    <t>dimensão média do efetivo suíno</t>
  </si>
  <si>
    <t>dimensão média do efetivo ovino</t>
  </si>
  <si>
    <t>dimensão média do efetivo caprino</t>
  </si>
  <si>
    <t>valor da produção padrão total por exploração</t>
  </si>
  <si>
    <t>valor da produção padrão total por hectare de superfície agrícola utilizada</t>
  </si>
  <si>
    <t>valor da produção padrão total por unidade trabalho ano</t>
  </si>
  <si>
    <t>explorações com sistema de rega</t>
  </si>
  <si>
    <t>explorações com trator</t>
  </si>
  <si>
    <t>tratores por 100 hectares da superfície agrícola utilizada</t>
  </si>
  <si>
    <t>população agrícola familiar por 100 habitantes</t>
  </si>
  <si>
    <t>idade média da mão-de-obra agrícola familiar</t>
  </si>
  <si>
    <t>proporção daSAU  em conta própria</t>
  </si>
  <si>
    <t>burnt forested area rate</t>
  </si>
  <si>
    <t>awu per holding</t>
  </si>
  <si>
    <t>proportion of holdings whose sole holder's income derives exclusively from the holding</t>
  </si>
  <si>
    <t>proportion of uaa in owner-manager regime</t>
  </si>
  <si>
    <t>proportion of holdings with organized accounting</t>
  </si>
  <si>
    <t>proportion of sole holders working full-time in the holding</t>
  </si>
  <si>
    <t>proportion of female sole holders</t>
  </si>
  <si>
    <t>proportion of sole holders with training on agriculture</t>
  </si>
  <si>
    <t>proportion of sole holders with medium or higher qualifications</t>
  </si>
  <si>
    <t>average age of sole holders</t>
  </si>
  <si>
    <t>average number of livestock - cattle</t>
  </si>
  <si>
    <t>average number of livestock - dairy cows</t>
  </si>
  <si>
    <t>average number of livestock - pigs</t>
  </si>
  <si>
    <t>average number of livestock - sheeps</t>
  </si>
  <si>
    <t>average number of livestock - goats</t>
  </si>
  <si>
    <t>total production value standard per holding</t>
  </si>
  <si>
    <t>holdings with system of irrigation</t>
  </si>
  <si>
    <t>holdings with tractor</t>
  </si>
  <si>
    <t>family agricultural population per 100 inhabitant</t>
  </si>
  <si>
    <t>middle age of family agricultural labour force</t>
  </si>
  <si>
    <t xml:space="preserve">uaa per annual work unit (AWU) </t>
  </si>
  <si>
    <t>utilised agricultural area (UAA) per holding</t>
  </si>
  <si>
    <t>total units of livestock per UAA</t>
  </si>
  <si>
    <t>tractors per 100 hectares of utilised agricultural area (UAA)</t>
  </si>
  <si>
    <t>total production value standard per annual work unit (AWU)</t>
  </si>
  <si>
    <t>total production value standard per hectare of utilised agricultural area (UAA)</t>
  </si>
  <si>
    <t>total de cabeças normais por SAL</t>
  </si>
  <si>
    <t xml:space="preserve">superfície agrícola utilizada (SAU) por exploração </t>
  </si>
  <si>
    <t>preços médios anuais da pesca descarregada</t>
  </si>
  <si>
    <t>preços médios anuais da pesca descarregada em águas salobra e doce</t>
  </si>
  <si>
    <t>preços médios anuais da pesca descarregada   - peixes marinhos</t>
  </si>
  <si>
    <t>preços médios anuais da pesca descarregada - crustáceos</t>
  </si>
  <si>
    <t>preços médios anuais da pesca descarregada  - moluscos</t>
  </si>
  <si>
    <t>prices of fish landed - molluscs</t>
  </si>
  <si>
    <t>prices of fish landed - crustaceans</t>
  </si>
  <si>
    <t>prices of fish landed - sea fish</t>
  </si>
  <si>
    <t>prices of fish landed - diadromous and freshwater fish</t>
  </si>
  <si>
    <t>prices of fish landed - total</t>
  </si>
  <si>
    <t>consumo de energia elétrica por consumidor / Total</t>
  </si>
  <si>
    <t>consumo de energia elétrica por consumidor / Doméstico</t>
  </si>
  <si>
    <t>consumo de energia elétrica por consumidor / Agricultura</t>
  </si>
  <si>
    <t>consumo de energia elétrica por consumidor / Indústria</t>
  </si>
  <si>
    <t>consumo doméstico de energia elétrica por habitante</t>
  </si>
  <si>
    <t>consumo de combustível automóvel por habitante</t>
  </si>
  <si>
    <t>consumo de gás natural por 1 000 habitantes</t>
  </si>
  <si>
    <t>electricity consumption per consumer / Total</t>
  </si>
  <si>
    <t>electricity consumption per consumer / Residential</t>
  </si>
  <si>
    <t>electricity consumption per consumer / Agriculture</t>
  </si>
  <si>
    <t>electricity consumption per consumer / Industry</t>
  </si>
  <si>
    <t>residential electricity consumption per inhabitant</t>
  </si>
  <si>
    <t>car fuel consumption per inhabitant</t>
  </si>
  <si>
    <t>natural gas consumption per 1000 inhabitants</t>
  </si>
  <si>
    <t>number of floors per building</t>
  </si>
  <si>
    <t>number of dwellings per floor</t>
  </si>
  <si>
    <t>number of rooms per dwelling</t>
  </si>
  <si>
    <t>average utility area of rooms</t>
  </si>
  <si>
    <t xml:space="preserve">reconstructions per 100 new buildings </t>
  </si>
  <si>
    <t>mean value of real estates traded</t>
  </si>
  <si>
    <t>mean value of real estates mortgaged</t>
  </si>
  <si>
    <t>mortgage credit granted to singular persons per inhabitant</t>
  </si>
  <si>
    <t>value of the average rent for social housing</t>
  </si>
  <si>
    <t xml:space="preserve">median value per m2 of dwellings sales </t>
  </si>
  <si>
    <t xml:space="preserve">median house rental value per m2 of new lease agreements of dwellings </t>
  </si>
  <si>
    <t>mean value of real estates traded by foreign residents</t>
  </si>
  <si>
    <t>mean value of real estates mortgaged by foreign residents</t>
  </si>
  <si>
    <t>valor médio dos prédios hipotecados por residentes no estrangeiro</t>
  </si>
  <si>
    <t>valor médio dos prédios transaccionados por residentes no estrangeiro</t>
  </si>
  <si>
    <t xml:space="preserve">valor mediano das rendas por m2 de novos contratos de arrendamento de alojamentos familiares </t>
  </si>
  <si>
    <t xml:space="preserve">valor mediano das vendas por m2 de alojamentos familiares (€) </t>
  </si>
  <si>
    <t>valor médio das rendas dos contratos de arrendamento</t>
  </si>
  <si>
    <t>crédito hipotecário concedido a pessoas singulares por habitante</t>
  </si>
  <si>
    <t>valor médio dos prédios transacionados</t>
  </si>
  <si>
    <t>valor médio dos prédios hipotecados</t>
  </si>
  <si>
    <t>reconstruções por 100 construções novas</t>
  </si>
  <si>
    <t>superfície média habitável das divisões</t>
  </si>
  <si>
    <t>número de divisões por fogo</t>
  </si>
  <si>
    <t>número de fogos por pavimentos</t>
  </si>
  <si>
    <t>número de pavimentos por edifício</t>
  </si>
  <si>
    <t>acessos telefónicos por 100 habitantes (Taxa de penetração de mercado do serviço telefónico fixo)</t>
  </si>
  <si>
    <t>postos telefónicos residenciais por 100 habitantes</t>
  </si>
  <si>
    <t>postos telefónicos públicos por 1 000 habitantes</t>
  </si>
  <si>
    <t>estações de correio por 100 000 habitantes</t>
  </si>
  <si>
    <t>postos de correio por 100 000 habitantes</t>
  </si>
  <si>
    <t>acessos ao serviço de Internet em banda larga em local fixo por 100 habitantes</t>
  </si>
  <si>
    <t>proporção de assinantes do serviço  de televisão por cabo pelo total de alojamentos cablados</t>
  </si>
  <si>
    <t>telephone accesses per 100 inhabitants (Penetration rate of the fixed telephone service market)</t>
  </si>
  <si>
    <t>residential telephone stations per 100 inhabitants</t>
  </si>
  <si>
    <t xml:space="preserve">public telephone stations per 1 000 inhabitants </t>
  </si>
  <si>
    <t xml:space="preserve">post offices per 100 000 inhabitants </t>
  </si>
  <si>
    <t>post agencies per 100 000 inhabitants</t>
  </si>
  <si>
    <t xml:space="preserve">fixed broadband Internet accesses service per 100 inhabitants </t>
  </si>
  <si>
    <t>proportion of subscribers to cable television service by total of cabled households</t>
  </si>
  <si>
    <t>veículos automóveis novos vendidos e registados por 1 000 habitantes</t>
  </si>
  <si>
    <t>proporção de acidentes de viação com vítimas nas autoestradas</t>
  </si>
  <si>
    <t xml:space="preserve">coeficiente de utilização de transportes (%) das empresas de transporte rodoviário de passageiros </t>
  </si>
  <si>
    <t>índice de gravidade dos acidentes de viação com vítimas</t>
  </si>
  <si>
    <t>new vehicles sold and registered per 1000 inhabitants</t>
  </si>
  <si>
    <t>gravity index of road accidents with victims</t>
  </si>
  <si>
    <t>proportion of highway accidents with victims</t>
  </si>
  <si>
    <t xml:space="preserve">coefficient of transport utilization (%) of enterprises of road transport passengers </t>
  </si>
  <si>
    <t>taxa de natalidade das empresas</t>
  </si>
  <si>
    <t>estada média no estabelecimento</t>
  </si>
  <si>
    <t>taxa de ocupação-cama (líquida)</t>
  </si>
  <si>
    <t>estada média de hóspedes estrangeiras/os</t>
  </si>
  <si>
    <t>capacidade de alojamento por 1000 habitantes</t>
  </si>
  <si>
    <t>proveitos de aposento por capacidade de alojamento</t>
  </si>
  <si>
    <t>hóspedes por habitante</t>
  </si>
  <si>
    <t>proporção de hóspedes estrangeiras/os</t>
  </si>
  <si>
    <t>proporção de dormidas entre julho-setembro</t>
  </si>
  <si>
    <t>dormidas em estabelecimentos hoteleiros por 100 habitantes</t>
  </si>
  <si>
    <t>average of overnight stays in the establishment</t>
  </si>
  <si>
    <t xml:space="preserve">net rate of bed-occupancy </t>
  </si>
  <si>
    <t>average stay of foreign guests</t>
  </si>
  <si>
    <t>lodging capacity per 1000 inhabitants</t>
  </si>
  <si>
    <t>lodging income per lodging capacity</t>
  </si>
  <si>
    <t>guests per inhabitant</t>
  </si>
  <si>
    <t>proportion of foreign guests</t>
  </si>
  <si>
    <t>proportion of overnightstays betwen July-September</t>
  </si>
  <si>
    <t>overnight stays in hotel establishments per 100 inhabitants</t>
  </si>
  <si>
    <t>estabelecimentos de bancos, caixas económicas e caixas de crédito agrícola mútuo por 10 000 habitantes</t>
  </si>
  <si>
    <t>taxa de depósitos de emigrantes</t>
  </si>
  <si>
    <t xml:space="preserve">taxa de crédito à habitação </t>
  </si>
  <si>
    <t>crédito à habitação por habitante</t>
  </si>
  <si>
    <t>prémios brutos emitidos pelas empresas de seguros por habitante</t>
  </si>
  <si>
    <t>caixas automáticas por 10 000 habitantes</t>
  </si>
  <si>
    <t>operações por habitante</t>
  </si>
  <si>
    <t>levantamentos nacionais por habitante</t>
  </si>
  <si>
    <t>compras através de terminais de pagamento automático por habitante</t>
  </si>
  <si>
    <t>banks, saving banks and mutual agricultural credit banks per 10 000 inhabitants</t>
  </si>
  <si>
    <t>rate on emigrant deposits</t>
  </si>
  <si>
    <t xml:space="preserve">rate on housing credit </t>
  </si>
  <si>
    <t>housing credit per inhabitant</t>
  </si>
  <si>
    <t>gross premiums issued by insurance enterprises per inhabitant</t>
  </si>
  <si>
    <t>automated teller machines per 10 000 inhabitants</t>
  </si>
  <si>
    <t>operations per inhabitant</t>
  </si>
  <si>
    <t>national withdrawals per inhabitant</t>
  </si>
  <si>
    <t xml:space="preserve">purchases through automatic payment terminals per inhabitant </t>
  </si>
  <si>
    <t>volume de negócios por pessoa empregada</t>
  </si>
  <si>
    <t>custos com o pessoal por pessoa empregada</t>
  </si>
  <si>
    <t xml:space="preserve">proporção de emprego feminino </t>
  </si>
  <si>
    <t>staffing costs by person employed</t>
  </si>
  <si>
    <t>turnover by person employed</t>
  </si>
  <si>
    <t>proportion of female employment</t>
  </si>
  <si>
    <t>despesa em I&amp;D nas empresas</t>
  </si>
  <si>
    <t>despesa em I&amp;D no Estado</t>
  </si>
  <si>
    <t>despesa em I&amp;D no ensino superior</t>
  </si>
  <si>
    <t>despesa em I&amp;D nas instituições privadas sem fins lucrativos</t>
  </si>
  <si>
    <t>despesa em I&amp;D no PIB</t>
  </si>
  <si>
    <t>despesa média em I&amp;D por unidade</t>
  </si>
  <si>
    <t>pessoal em I&amp;D na população ativa</t>
  </si>
  <si>
    <t>diplomados do ensino superior em C&amp;T por 1 000 habitantes (20-29 anos)</t>
  </si>
  <si>
    <t>doutorados em C&amp;T por 1 000 habitantes (25-34 anos)</t>
  </si>
  <si>
    <t>produção científica por milhão de habitantes</t>
  </si>
  <si>
    <t>intensidade de inovação</t>
  </si>
  <si>
    <t>empresas com atividades de inovação (%)</t>
  </si>
  <si>
    <t>empresas com financiamento público para a inovação (%)</t>
  </si>
  <si>
    <t>volume de negócios resultantes da venda de produtos novos</t>
  </si>
  <si>
    <t>empresas com cooperação para a inovação (%)</t>
  </si>
  <si>
    <t>enterprises with cooperation in innovation processes (%)</t>
  </si>
  <si>
    <t>turnover of new product sales</t>
  </si>
  <si>
    <t>enterprises with public funding for innovation (%)</t>
  </si>
  <si>
    <t>enterprises with innovation activities (%)</t>
  </si>
  <si>
    <t>innovation intensity</t>
  </si>
  <si>
    <t>scientific production per million inhabitants</t>
  </si>
  <si>
    <t>tertiary graduates in S&amp;T per 1 000 inabitants (20-29 years)</t>
  </si>
  <si>
    <t>average expenditure on R&amp;D per unit</t>
  </si>
  <si>
    <t>acesso a computador nos agregados domésticos</t>
  </si>
  <si>
    <t>utilização de computador pelos indivíduos</t>
  </si>
  <si>
    <t>ligação à Internet nos agregados domésticos</t>
  </si>
  <si>
    <t>ligação à Internet através de banda larga nos agregados domésticos</t>
  </si>
  <si>
    <t>utilização de Internet pelos indivíduos</t>
  </si>
  <si>
    <t>utilização de computador nas empresas</t>
  </si>
  <si>
    <t>ligação à Internet nas empresas</t>
  </si>
  <si>
    <t>ligação à Internet através de banda larga nas empresas</t>
  </si>
  <si>
    <t>utilização de e-mail 
nas empresas</t>
  </si>
  <si>
    <t>encomendas eletrónicas recebidas nas empresas</t>
  </si>
  <si>
    <t>encomendas eletrónicas efetuadas nas empresas</t>
  </si>
  <si>
    <t>empresas do sector  TIC face ao total de empresas</t>
  </si>
  <si>
    <t>pessoal ao serviço das empresas do sector TIC face ao pessoal ao serviço total</t>
  </si>
  <si>
    <t>ligação à Internet nas câmaras municipais</t>
  </si>
  <si>
    <t>ligação à Internet através de banda larga nas câmaras municipais</t>
  </si>
  <si>
    <t xml:space="preserve">câmaras municipais com presença na Internet  </t>
  </si>
  <si>
    <t>utilização de comércio eletrónico nas câmaras municipais</t>
  </si>
  <si>
    <t xml:space="preserve">câmaras municipais com presença na Internet que disponibilizam processos de consulta pública no website </t>
  </si>
  <si>
    <t>câmaras municipais com preenchimento e submissão de formulários online</t>
  </si>
  <si>
    <t>utilização de Internet para envio de formulários oficiais</t>
  </si>
  <si>
    <t>utilização de Internet para comércio eletrónico</t>
  </si>
  <si>
    <t>utilização de Internet para serviços avançados</t>
  </si>
  <si>
    <t>individuals with Internet using advanced services</t>
  </si>
  <si>
    <t>individuals with Internet using e-commerce</t>
  </si>
  <si>
    <t>individuals with Internet usage sending online filled in forms</t>
  </si>
  <si>
    <t xml:space="preserve">municipal councils with </t>
  </si>
  <si>
    <t xml:space="preserve">municipal councils with processes of public consultation in website </t>
  </si>
  <si>
    <t>electronic commerce usage in municipal councils</t>
  </si>
  <si>
    <t>municipal councils with web presence</t>
  </si>
  <si>
    <t xml:space="preserve">municipal councils with broadband Internet access </t>
  </si>
  <si>
    <t>municipal councils with Internet Access</t>
  </si>
  <si>
    <t>employed persons in enterprises (staff) of ICT sector in total of enterprises</t>
  </si>
  <si>
    <t>turnover of enterprises of ICT sector in total of enterprises</t>
  </si>
  <si>
    <t>enterprises of ICT sector in total of enterprises</t>
  </si>
  <si>
    <t>enterprises with electronic orders placed</t>
  </si>
  <si>
    <t>households with computer access</t>
  </si>
  <si>
    <t>individuals with computer usage</t>
  </si>
  <si>
    <t>households with Internet access</t>
  </si>
  <si>
    <t xml:space="preserve">households with broadband  access </t>
  </si>
  <si>
    <t>individuals with Internet usage</t>
  </si>
  <si>
    <t xml:space="preserve">enterprises with computer access </t>
  </si>
  <si>
    <t>enterprises with Internet access</t>
  </si>
  <si>
    <t xml:space="preserve">enterprises with broadband  access </t>
  </si>
  <si>
    <t>enterprises with Website possession</t>
  </si>
  <si>
    <t>enterpises with E-mail usage</t>
  </si>
  <si>
    <t>enterprises with electronic orders received</t>
  </si>
  <si>
    <r>
      <t xml:space="preserve">posse de </t>
    </r>
    <r>
      <rPr>
        <b/>
        <i/>
        <sz val="9"/>
        <color theme="1"/>
        <rFont val="Arial"/>
        <family val="2"/>
      </rPr>
      <t>website</t>
    </r>
    <r>
      <rPr>
        <b/>
        <sz val="9"/>
        <color theme="1"/>
        <rFont val="Arial"/>
        <family val="2"/>
      </rPr>
      <t xml:space="preserve"> nas empresas</t>
    </r>
  </si>
  <si>
    <r>
      <t xml:space="preserve">[Empresas IUTICE com </t>
    </r>
    <r>
      <rPr>
        <i/>
        <sz val="9"/>
        <color theme="1"/>
        <rFont val="Arial"/>
        <family val="2"/>
      </rPr>
      <t>website</t>
    </r>
    <r>
      <rPr>
        <sz val="9"/>
        <color theme="1"/>
        <rFont val="Arial"/>
        <family val="2"/>
      </rPr>
      <t>] / [Empresas IUTICE] x 100</t>
    </r>
  </si>
  <si>
    <r>
      <t xml:space="preserve">rácio </t>
    </r>
    <r>
      <rPr>
        <b/>
        <i/>
        <sz val="9"/>
        <rFont val="Arial"/>
        <family val="2"/>
      </rPr>
      <t>Debt to Equity</t>
    </r>
  </si>
  <si>
    <r>
      <t>VAB</t>
    </r>
    <r>
      <rPr>
        <vertAlign val="subscript"/>
        <sz val="9"/>
        <rFont val="Arial"/>
        <family val="2"/>
      </rPr>
      <t xml:space="preserve">cf </t>
    </r>
    <r>
      <rPr>
        <sz val="9"/>
        <rFont val="Arial"/>
        <family val="2"/>
      </rPr>
      <t>/ Pessoal ao serviço</t>
    </r>
  </si>
  <si>
    <r>
      <t>GVA at factor costs</t>
    </r>
    <r>
      <rPr>
        <vertAlign val="subscript"/>
        <sz val="9"/>
        <color theme="1" tint="0.499984740745262"/>
        <rFont val="Arial"/>
        <family val="2"/>
      </rPr>
      <t xml:space="preserve"> </t>
    </r>
    <r>
      <rPr>
        <sz val="9"/>
        <color theme="1" tint="0.499984740745262"/>
        <rFont val="Arial"/>
        <family val="2"/>
      </rPr>
      <t>/ Persons employed</t>
    </r>
  </si>
  <si>
    <r>
      <t xml:space="preserve">gastos com o pessoal </t>
    </r>
    <r>
      <rPr>
        <b/>
        <i/>
        <sz val="9"/>
        <rFont val="Arial"/>
        <family val="2"/>
      </rPr>
      <t>per capita</t>
    </r>
  </si>
  <si>
    <r>
      <t>(VAB</t>
    </r>
    <r>
      <rPr>
        <vertAlign val="subscript"/>
        <sz val="9"/>
        <rFont val="Arial"/>
        <family val="2"/>
      </rPr>
      <t xml:space="preserve">cf </t>
    </r>
    <r>
      <rPr>
        <sz val="9"/>
        <rFont val="Arial"/>
        <family val="2"/>
      </rPr>
      <t>/ Gastos com pessoal)*(Pessoal ao serviço remunerado / Pessoal ao serviço)*100</t>
    </r>
  </si>
  <si>
    <r>
      <t>FBCF / VAB</t>
    </r>
    <r>
      <rPr>
        <vertAlign val="subscript"/>
        <sz val="9"/>
        <rFont val="Arial"/>
        <family val="2"/>
      </rPr>
      <t>cf</t>
    </r>
    <r>
      <rPr>
        <sz val="9"/>
        <rFont val="Arial"/>
        <family val="2"/>
      </rPr>
      <t xml:space="preserve"> * 100</t>
    </r>
  </si>
  <si>
    <t>[Câmaras municipais que disponibilizam no website formulários para preenchimento e submissão online / [Câmaras municipais] x 100</t>
  </si>
  <si>
    <t>[Municipal councils with available  forms for filling and submission online] / [Municipal councils] x 100</t>
  </si>
</sst>
</file>

<file path=xl/styles.xml><?xml version="1.0" encoding="utf-8"?>
<styleSheet xmlns="http://schemas.openxmlformats.org/spreadsheetml/2006/main">
  <numFmts count="85">
    <numFmt numFmtId="6" formatCode="#,##0\ &quot;€&quot;;[Red]\-#,##0\ &quot;€&quot;"/>
    <numFmt numFmtId="44" formatCode="_-* #,##0.00\ &quot;€&quot;_-;\-* #,##0.00\ &quot;€&quot;_-;_-* &quot;-&quot;??\ &quot;€&quot;_-;_-@_-"/>
    <numFmt numFmtId="43" formatCode="_-* #,##0.00\ _€_-;\-* #,##0.00\ _€_-;_-* &quot;-&quot;??\ _€_-;_-@_-"/>
    <numFmt numFmtId="164" formatCode="#\ ##0"/>
    <numFmt numFmtId="165" formatCode="###\ ###"/>
    <numFmt numFmtId="166" formatCode="###\ ##0.0"/>
    <numFmt numFmtId="167" formatCode="0.0"/>
    <numFmt numFmtId="168" formatCode="#\ ###\ ###\ ###"/>
    <numFmt numFmtId="169" formatCode="###\ ###\ ###\ ##0"/>
    <numFmt numFmtId="170" formatCode="###\ ###\ ###"/>
    <numFmt numFmtId="171" formatCode="0.000"/>
    <numFmt numFmtId="172" formatCode="#,##0.0"/>
    <numFmt numFmtId="173" formatCode="###.00\ ###"/>
    <numFmt numFmtId="174" formatCode="0_)"/>
    <numFmt numFmtId="175" formatCode="###"/>
    <numFmt numFmtId="176" formatCode="###.0000\ ###\ ###\ ##0"/>
    <numFmt numFmtId="177" formatCode="###\ ###.00"/>
    <numFmt numFmtId="178" formatCode="###\ ##0.00"/>
    <numFmt numFmtId="179" formatCode="0.0_)"/>
    <numFmt numFmtId="180" formatCode="#,##0.0_ ;\-#,##0.0\ "/>
    <numFmt numFmtId="181" formatCode="_-* #,##0.0\ _€_-;\-* #,##0.0\ _€_-;_-* &quot;-&quot;??\ _€_-;_-@_-"/>
    <numFmt numFmtId="182" formatCode="0.0%"/>
    <numFmt numFmtId="183" formatCode="_-* #,##0.00\ _E_s_c_._-;\-* #,##0.00\ _E_s_c_._-;_-* &quot;-&quot;??\ _E_s_c_._-;_-@_-"/>
    <numFmt numFmtId="184" formatCode="##0.00"/>
    <numFmt numFmtId="185" formatCode="##0.0"/>
    <numFmt numFmtId="186" formatCode="#\ ###\ ###;\-#;&quot;-&quot;"/>
    <numFmt numFmtId="187" formatCode="###\ ###\ ##0"/>
    <numFmt numFmtId="188" formatCode="#\ ###\ ###"/>
    <numFmt numFmtId="189" formatCode="#\ ###\ ##0"/>
    <numFmt numFmtId="190" formatCode="#\ ###\ ###\ ##0"/>
    <numFmt numFmtId="191" formatCode="#,###"/>
    <numFmt numFmtId="192" formatCode="##"/>
    <numFmt numFmtId="193" formatCode="##0"/>
    <numFmt numFmtId="194" formatCode="###,###,##0"/>
    <numFmt numFmtId="195" formatCode="#\ ###\ ##0.0"/>
    <numFmt numFmtId="196" formatCode="###\ ###\ ##0.0"/>
    <numFmt numFmtId="197" formatCode="###\ ###\ ##0.00"/>
    <numFmt numFmtId="198" formatCode="#\ ###\ ###;\-#;0"/>
    <numFmt numFmtId="199" formatCode="###,###,###"/>
    <numFmt numFmtId="200" formatCode="#\ ###\ ##0.00"/>
    <numFmt numFmtId="201" formatCode="##\ ###\ ##0.000"/>
    <numFmt numFmtId="202" formatCode="#\ ##0.00"/>
    <numFmt numFmtId="203" formatCode="#,###,##0"/>
    <numFmt numFmtId="204" formatCode=".\ ##\ ;####"/>
    <numFmt numFmtId="205" formatCode="###\ ###\ ###\ ###"/>
    <numFmt numFmtId="206" formatCode="###\ ###\ ###\ ##0.0"/>
    <numFmt numFmtId="207" formatCode="#,##0.000"/>
    <numFmt numFmtId="208" formatCode="#\ ###\ ###\ ##0.0"/>
    <numFmt numFmtId="209" formatCode="#\ ###\ ###;\-;0"/>
    <numFmt numFmtId="210" formatCode="0.00_)"/>
    <numFmt numFmtId="211" formatCode="_-* #,##0\ &quot;Esc.&quot;_-;\-* #,##0\ &quot;Esc.&quot;_-;_-* &quot;-&quot;\ &quot;Esc.&quot;_-;_-@_-"/>
    <numFmt numFmtId="212" formatCode="_-* #,##0.00\ &quot;Esc.&quot;_-;\-* #,##0.00\ &quot;Esc.&quot;_-;_-* &quot;-&quot;??\ &quot;Esc.&quot;_-;_-@_-"/>
    <numFmt numFmtId="213" formatCode="_-* #,##0\ _E_s_c_._-;\-* #,##0\ _E_s_c_._-;_-* &quot;-&quot;\ _E_s_c_._-;_-@_-"/>
    <numFmt numFmtId="214" formatCode="####\ ###\ ###\ ##0.0"/>
    <numFmt numFmtId="215" formatCode="###.0\ ###\ ##0"/>
    <numFmt numFmtId="216" formatCode="###\ ##0"/>
    <numFmt numFmtId="217" formatCode="###.##\ ##0"/>
    <numFmt numFmtId="218" formatCode="#\ ###\ ###;\-###;&quot;-&quot;"/>
    <numFmt numFmtId="219" formatCode="#\ ##0.0"/>
    <numFmt numFmtId="220" formatCode="#\ ###\ ##0.0;\-#;0"/>
    <numFmt numFmtId="221" formatCode="#\ ###\ ###\ ###;\-#;0"/>
    <numFmt numFmtId="222" formatCode="#\ ###\ ###\ ###;\-#;0\ \(\R\v\)"/>
    <numFmt numFmtId="223" formatCode="#####\ ###\ ##0.000"/>
    <numFmt numFmtId="224" formatCode="###\ ###\ ###\ ##0\ "/>
    <numFmt numFmtId="225" formatCode="###.0000\ ###\ ###\ ##0\ "/>
    <numFmt numFmtId="226" formatCode="###.00\ ###\ ###\ ##0\ "/>
    <numFmt numFmtId="227" formatCode="###.0\ ###\ ###\ ##0\ "/>
    <numFmt numFmtId="228" formatCode="0.0_ ;\-0.0\ "/>
    <numFmt numFmtId="229" formatCode="#,##0\ &quot;Esc.&quot;;\-#,##0\ &quot;Esc.&quot;"/>
    <numFmt numFmtId="230" formatCode="0.00000"/>
    <numFmt numFmtId="231" formatCode="0.0000000"/>
    <numFmt numFmtId="232" formatCode="0.00000000"/>
    <numFmt numFmtId="233" formatCode="#\ ###\ ###;\-#\ ###\ ###;&quot;-&quot;"/>
    <numFmt numFmtId="234" formatCode="0_ ;\-0\ "/>
    <numFmt numFmtId="235" formatCode="_(* #,##0.0_);_(* \(#,##0.0\);_(* &quot;-&quot;??_);_(@_)"/>
    <numFmt numFmtId="236" formatCode="#\ ###\ ###;\-#\ ###;&quot;-&quot;"/>
    <numFmt numFmtId="237" formatCode="#\ ###\ ###.0;\-#;&quot;-&quot;"/>
    <numFmt numFmtId="238" formatCode="##\ ###\ ##0.0"/>
    <numFmt numFmtId="239" formatCode="#\ ###\ ###.0;\-#;0"/>
    <numFmt numFmtId="240" formatCode="#\ ###\ ###\ ###\ ###\ ##0"/>
    <numFmt numFmtId="241" formatCode="#\ ###\ ##0\ &quot;a)&quot;"/>
    <numFmt numFmtId="242" formatCode="#.0\ ###\ ###;\-###.0;&quot;-&quot;"/>
    <numFmt numFmtId="243" formatCode="#\ ##0.0;\-#;0.0"/>
    <numFmt numFmtId="244" formatCode="#\ ###\ ###;\-#\ ###;0"/>
    <numFmt numFmtId="245" formatCode="###\ ###\ ###\ ##0\ &quot;Rv&quot;"/>
  </numFmts>
  <fonts count="266">
    <font>
      <sz val="10"/>
      <name val="Arial"/>
    </font>
    <font>
      <sz val="11"/>
      <color theme="1"/>
      <name val="Calibri"/>
      <family val="2"/>
      <scheme val="minor"/>
    </font>
    <font>
      <sz val="11"/>
      <color theme="1"/>
      <name val="Calibri"/>
      <family val="2"/>
      <scheme val="minor"/>
    </font>
    <font>
      <sz val="10"/>
      <name val="Arial"/>
      <family val="2"/>
    </font>
    <font>
      <sz val="10"/>
      <name val="MS Sans Serif"/>
      <family val="2"/>
    </font>
    <font>
      <b/>
      <sz val="8"/>
      <name val="Times New Roman"/>
      <family val="1"/>
    </font>
    <font>
      <u/>
      <sz val="10"/>
      <color indexed="12"/>
      <name val="MS Sans Serif"/>
      <family val="2"/>
    </font>
    <font>
      <sz val="8"/>
      <color indexed="8"/>
      <name val="Arial Narrow"/>
      <family val="2"/>
    </font>
    <font>
      <b/>
      <sz val="11"/>
      <color indexed="8"/>
      <name val="Arial Narrow"/>
      <family val="2"/>
    </font>
    <font>
      <b/>
      <sz val="8"/>
      <color indexed="8"/>
      <name val="Arial Narrow"/>
      <family val="2"/>
    </font>
    <font>
      <sz val="8"/>
      <name val="Arial Narrow"/>
      <family val="2"/>
    </font>
    <font>
      <b/>
      <sz val="8"/>
      <color indexed="10"/>
      <name val="Arial Narrow"/>
      <family val="2"/>
    </font>
    <font>
      <sz val="7"/>
      <name val="Arial Narrow"/>
      <family val="2"/>
    </font>
    <font>
      <sz val="7"/>
      <color indexed="8"/>
      <name val="Arial Narrow"/>
      <family val="2"/>
    </font>
    <font>
      <sz val="10"/>
      <color indexed="8"/>
      <name val="Arial"/>
      <family val="2"/>
    </font>
    <font>
      <sz val="10"/>
      <color indexed="10"/>
      <name val="Arial"/>
      <family val="2"/>
    </font>
    <font>
      <b/>
      <sz val="10"/>
      <color indexed="8"/>
      <name val="Arial"/>
      <family val="2"/>
    </font>
    <font>
      <b/>
      <sz val="10"/>
      <color indexed="10"/>
      <name val="Arial"/>
      <family val="2"/>
    </font>
    <font>
      <sz val="8"/>
      <color indexed="10"/>
      <name val="Arial Narrow"/>
      <family val="2"/>
    </font>
    <font>
      <sz val="7"/>
      <color indexed="8"/>
      <name val="Arial"/>
      <family val="2"/>
    </font>
    <font>
      <sz val="7"/>
      <color indexed="8"/>
      <name val="Arial"/>
      <family val="2"/>
    </font>
    <font>
      <sz val="10"/>
      <color indexed="8"/>
      <name val="MS Sans Serif"/>
      <family val="2"/>
    </font>
    <font>
      <b/>
      <sz val="7"/>
      <color indexed="8"/>
      <name val="Arial Narrow"/>
      <family val="2"/>
    </font>
    <font>
      <b/>
      <sz val="8"/>
      <color indexed="18"/>
      <name val="Arial Narrow"/>
      <family val="2"/>
    </font>
    <font>
      <sz val="8"/>
      <color indexed="8"/>
      <name val="Arial"/>
      <family val="2"/>
    </font>
    <font>
      <sz val="10"/>
      <color indexed="12"/>
      <name val="MS Sans Serif"/>
      <family val="2"/>
    </font>
    <font>
      <sz val="8"/>
      <name val="Arial"/>
      <family val="2"/>
    </font>
    <font>
      <sz val="8"/>
      <name val="Times New Roman"/>
      <family val="1"/>
    </font>
    <font>
      <b/>
      <sz val="10"/>
      <color indexed="8"/>
      <name val="MS Sans Serif"/>
      <family val="2"/>
    </font>
    <font>
      <b/>
      <sz val="8"/>
      <name val="Arial Narrow"/>
      <family val="2"/>
    </font>
    <font>
      <b/>
      <sz val="8"/>
      <color indexed="8"/>
      <name val="Arial"/>
      <family val="2"/>
    </font>
    <font>
      <sz val="10"/>
      <name val="Arial"/>
      <family val="2"/>
    </font>
    <font>
      <sz val="10"/>
      <color indexed="8"/>
      <name val="Arial"/>
      <family val="2"/>
    </font>
    <font>
      <sz val="10"/>
      <name val="Arial"/>
      <family val="2"/>
    </font>
    <font>
      <b/>
      <sz val="10"/>
      <color indexed="8"/>
      <name val="Arial"/>
      <family val="2"/>
    </font>
    <font>
      <b/>
      <sz val="8"/>
      <color indexed="20"/>
      <name val="Arial Narrow"/>
      <family val="2"/>
    </font>
    <font>
      <sz val="8"/>
      <color indexed="61"/>
      <name val="Arial Narrow"/>
      <family val="2"/>
    </font>
    <font>
      <sz val="8"/>
      <name val="Arial"/>
      <family val="2"/>
    </font>
    <font>
      <sz val="7"/>
      <color indexed="10"/>
      <name val="Arial Narrow"/>
      <family val="2"/>
    </font>
    <font>
      <b/>
      <sz val="8"/>
      <color indexed="8"/>
      <name val="Arial"/>
      <family val="2"/>
    </font>
    <font>
      <b/>
      <sz val="6"/>
      <color indexed="8"/>
      <name val="Arial"/>
      <family val="2"/>
    </font>
    <font>
      <sz val="7"/>
      <color indexed="8"/>
      <name val="Times New Roman"/>
      <family val="1"/>
    </font>
    <font>
      <i/>
      <sz val="8"/>
      <color indexed="8"/>
      <name val="Arial Narrow"/>
      <family val="2"/>
    </font>
    <font>
      <sz val="10"/>
      <color indexed="10"/>
      <name val="Arial"/>
      <family val="2"/>
    </font>
    <font>
      <sz val="6"/>
      <color indexed="8"/>
      <name val="Arial"/>
      <family val="2"/>
    </font>
    <font>
      <sz val="10"/>
      <color indexed="8"/>
      <name val="MS Sans Serif"/>
      <family val="2"/>
    </font>
    <font>
      <sz val="8"/>
      <color indexed="11"/>
      <name val="Arial"/>
      <family val="2"/>
    </font>
    <font>
      <sz val="8"/>
      <color indexed="18"/>
      <name val="Arial Narrow"/>
      <family val="2"/>
    </font>
    <font>
      <sz val="11"/>
      <color theme="1"/>
      <name val="Calibri"/>
      <family val="2"/>
      <scheme val="minor"/>
    </font>
    <font>
      <sz val="8"/>
      <color rgb="FFFF0000"/>
      <name val="Arial Narrow"/>
      <family val="2"/>
    </font>
    <font>
      <b/>
      <sz val="8"/>
      <color rgb="FFFF0000"/>
      <name val="Arial Narrow"/>
      <family val="2"/>
    </font>
    <font>
      <b/>
      <sz val="8"/>
      <color theme="1"/>
      <name val="Arial Narrow"/>
      <family val="2"/>
    </font>
    <font>
      <sz val="8"/>
      <color theme="1"/>
      <name val="Arial Narrow"/>
      <family val="2"/>
    </font>
    <font>
      <b/>
      <sz val="11"/>
      <color theme="1"/>
      <name val="Arial Narrow"/>
      <family val="2"/>
    </font>
    <font>
      <sz val="7"/>
      <color theme="1"/>
      <name val="Arial Narrow"/>
      <family val="2"/>
    </font>
    <font>
      <b/>
      <sz val="7"/>
      <color theme="1"/>
      <name val="Arial Narrow"/>
      <family val="2"/>
    </font>
    <font>
      <sz val="10"/>
      <color theme="1"/>
      <name val="Arial"/>
      <family val="2"/>
    </font>
    <font>
      <b/>
      <sz val="8"/>
      <color theme="1"/>
      <name val="Arial"/>
      <family val="2"/>
    </font>
    <font>
      <sz val="11"/>
      <color indexed="8"/>
      <name val="Arial Narrow"/>
      <family val="2"/>
    </font>
    <font>
      <sz val="11"/>
      <color theme="1"/>
      <name val="Arial Narrow"/>
      <family val="2"/>
    </font>
    <font>
      <sz val="9"/>
      <name val="UniversCondLight"/>
    </font>
    <font>
      <sz val="8"/>
      <color theme="1"/>
      <name val="Arial"/>
      <family val="2"/>
    </font>
    <font>
      <b/>
      <sz val="10"/>
      <color indexed="9"/>
      <name val="Arial Narrow"/>
      <family val="2"/>
    </font>
    <font>
      <b/>
      <sz val="10"/>
      <color theme="1"/>
      <name val="Arial Narrow"/>
      <family val="2"/>
    </font>
    <font>
      <sz val="10"/>
      <color theme="1"/>
      <name val="Arial Narrow"/>
      <family val="2"/>
    </font>
    <font>
      <b/>
      <sz val="10"/>
      <color indexed="8"/>
      <name val="Arial Narrow"/>
      <family val="2"/>
    </font>
    <font>
      <sz val="10"/>
      <color indexed="8"/>
      <name val="Arial Narrow"/>
      <family val="2"/>
    </font>
    <font>
      <sz val="10"/>
      <name val="Arial"/>
      <family val="2"/>
    </font>
    <font>
      <sz val="11"/>
      <color theme="0"/>
      <name val="Calibri"/>
      <family val="2"/>
      <scheme val="minor"/>
    </font>
    <font>
      <u/>
      <sz val="10"/>
      <color theme="10"/>
      <name val="MS Sans Serif"/>
      <family val="2"/>
    </font>
    <font>
      <u/>
      <sz val="8"/>
      <color theme="10"/>
      <name val="Arial Narrow"/>
      <family val="2"/>
    </font>
    <font>
      <sz val="10"/>
      <name val="MS Sans Serif"/>
      <family val="2"/>
    </font>
    <font>
      <sz val="7"/>
      <color theme="1"/>
      <name val="MS Sans Serif"/>
      <family val="2"/>
    </font>
    <font>
      <u/>
      <sz val="7"/>
      <color theme="10"/>
      <name val="Arial Narrow"/>
      <family val="2"/>
    </font>
    <font>
      <sz val="8"/>
      <color theme="1"/>
      <name val="Times New Roman"/>
      <family val="1"/>
    </font>
    <font>
      <sz val="7"/>
      <name val="MS Sans Serif"/>
      <family val="2"/>
    </font>
    <font>
      <sz val="7"/>
      <color theme="3"/>
      <name val="MS Sans Serif"/>
      <family val="2"/>
    </font>
    <font>
      <sz val="10"/>
      <color theme="3"/>
      <name val="MS Sans Serif"/>
      <family val="2"/>
    </font>
    <font>
      <sz val="8"/>
      <color theme="3"/>
      <name val="Arial Narrow"/>
      <family val="2"/>
    </font>
    <font>
      <sz val="10"/>
      <name val="Arial Narrow"/>
      <family val="2"/>
    </font>
    <font>
      <i/>
      <sz val="10"/>
      <name val="Arial Narrow"/>
      <family val="2"/>
    </font>
    <font>
      <b/>
      <sz val="11"/>
      <color rgb="FFFF0000"/>
      <name val="Arial Narrow"/>
      <family val="2"/>
    </font>
    <font>
      <sz val="11"/>
      <name val="Arial Narrow"/>
      <family val="2"/>
    </font>
    <font>
      <b/>
      <sz val="7"/>
      <name val="Arial Narrow"/>
      <family val="2"/>
    </font>
    <font>
      <b/>
      <sz val="10"/>
      <name val="Arial"/>
      <family val="2"/>
    </font>
    <font>
      <sz val="12"/>
      <name val="Times New Roman"/>
      <family val="1"/>
    </font>
    <font>
      <strike/>
      <sz val="7"/>
      <color theme="9" tint="-0.249977111117893"/>
      <name val="Arial Narrow"/>
      <family val="2"/>
    </font>
    <font>
      <sz val="8"/>
      <color theme="0"/>
      <name val="Arial Narrow"/>
      <family val="2"/>
    </font>
    <font>
      <b/>
      <sz val="11"/>
      <name val="Arial Narrow"/>
      <family val="2"/>
    </font>
    <font>
      <b/>
      <sz val="10"/>
      <name val="Arial Narrow"/>
      <family val="2"/>
    </font>
    <font>
      <u/>
      <sz val="10"/>
      <color indexed="8"/>
      <name val="Arial Narrow"/>
      <family val="2"/>
    </font>
    <font>
      <sz val="8"/>
      <name val="NewCenturySchlbk"/>
      <family val="1"/>
    </font>
    <font>
      <b/>
      <sz val="16"/>
      <name val="Times New Roman"/>
      <family val="1"/>
    </font>
    <font>
      <b/>
      <sz val="12"/>
      <name val="Arial"/>
      <family val="2"/>
    </font>
    <font>
      <sz val="12"/>
      <name val="Arial"/>
      <family val="2"/>
    </font>
    <font>
      <u/>
      <sz val="11"/>
      <color theme="10"/>
      <name val="Calibri"/>
      <family val="2"/>
    </font>
    <font>
      <vertAlign val="superscript"/>
      <sz val="8"/>
      <name val="Arial Narrow"/>
      <family val="2"/>
    </font>
    <font>
      <sz val="8"/>
      <color rgb="FF7030A0"/>
      <name val="Arial Narrow"/>
      <family val="2"/>
    </font>
    <font>
      <vertAlign val="superscript"/>
      <sz val="8"/>
      <color indexed="8"/>
      <name val="Arial Narrow"/>
      <family val="2"/>
    </font>
    <font>
      <sz val="7"/>
      <color theme="1" tint="4.9989318521683403E-2"/>
      <name val="Arial Narrow"/>
      <family val="2"/>
    </font>
    <font>
      <u/>
      <sz val="7"/>
      <color theme="10"/>
      <name val="Calibri"/>
      <family val="2"/>
    </font>
    <font>
      <sz val="8"/>
      <color rgb="FF00B050"/>
      <name val="Arial Narrow"/>
      <family val="2"/>
    </font>
    <font>
      <b/>
      <sz val="8"/>
      <color indexed="12"/>
      <name val="Arial Narrow"/>
      <family val="2"/>
    </font>
    <font>
      <b/>
      <sz val="8"/>
      <color rgb="FF566471"/>
      <name val="Tahoma"/>
      <family val="2"/>
    </font>
    <font>
      <b/>
      <sz val="7"/>
      <color rgb="FF566471"/>
      <name val="Arial Narrow"/>
      <family val="2"/>
    </font>
    <font>
      <b/>
      <sz val="10"/>
      <color rgb="FF00B050"/>
      <name val="Arial Narrow"/>
      <family val="2"/>
    </font>
    <font>
      <b/>
      <u/>
      <sz val="8"/>
      <color theme="9" tint="-0.249977111117893"/>
      <name val="Arial Narrow"/>
      <family val="2"/>
    </font>
    <font>
      <i/>
      <u/>
      <sz val="8"/>
      <color theme="10"/>
      <name val="Arial Narrow"/>
      <family val="2"/>
    </font>
    <font>
      <b/>
      <sz val="7"/>
      <color rgb="FFFF0000"/>
      <name val="Arial Narrow"/>
      <family val="2"/>
    </font>
    <font>
      <u/>
      <sz val="7"/>
      <color theme="10"/>
      <name val="Arial"/>
      <family val="2"/>
    </font>
    <font>
      <b/>
      <sz val="7"/>
      <color rgb="FF566471"/>
      <name val="Arial"/>
      <family val="2"/>
    </font>
    <font>
      <sz val="7"/>
      <name val="Arial"/>
      <family val="2"/>
    </font>
    <font>
      <b/>
      <sz val="7"/>
      <color rgb="FF566471"/>
      <name val="Tahoma"/>
      <family val="2"/>
    </font>
    <font>
      <sz val="10"/>
      <color rgb="FFFF0000"/>
      <name val="Arial"/>
      <family val="2"/>
    </font>
    <font>
      <sz val="11"/>
      <color indexed="8"/>
      <name val="Calibri"/>
      <family val="2"/>
    </font>
    <font>
      <sz val="11"/>
      <color indexed="9"/>
      <name val="Calibri"/>
      <family val="2"/>
    </font>
    <font>
      <b/>
      <sz val="15"/>
      <color indexed="56"/>
      <name val="Calibri"/>
      <family val="2"/>
    </font>
    <font>
      <b/>
      <sz val="13"/>
      <color indexed="56"/>
      <name val="Calibri"/>
      <family val="2"/>
    </font>
    <font>
      <b/>
      <sz val="11"/>
      <color indexed="56"/>
      <name val="Calibri"/>
      <family val="2"/>
    </font>
    <font>
      <b/>
      <sz val="11"/>
      <color indexed="52"/>
      <name val="Calibri"/>
      <family val="2"/>
    </font>
    <font>
      <sz val="11"/>
      <color indexed="52"/>
      <name val="Calibri"/>
      <family val="2"/>
    </font>
    <font>
      <sz val="11"/>
      <color indexed="17"/>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1"/>
      <color indexed="8"/>
      <name val="Calibri"/>
      <family val="2"/>
    </font>
    <font>
      <b/>
      <sz val="11"/>
      <color indexed="9"/>
      <name val="Calibri"/>
      <family val="2"/>
    </font>
    <font>
      <sz val="9"/>
      <name val="Arial"/>
      <family val="2"/>
    </font>
    <font>
      <b/>
      <sz val="9"/>
      <name val="Arial"/>
      <family val="2"/>
    </font>
    <font>
      <sz val="8"/>
      <name val="Tahoma"/>
      <family val="2"/>
    </font>
    <font>
      <sz val="8"/>
      <color theme="1" tint="4.9989318521683403E-2"/>
      <name val="Arial Narrow"/>
      <family val="2"/>
    </font>
    <font>
      <b/>
      <sz val="8"/>
      <color theme="1" tint="4.9989318521683403E-2"/>
      <name val="Arial Narrow"/>
      <family val="2"/>
    </font>
    <font>
      <sz val="7"/>
      <color indexed="8"/>
      <name val="MS Sans Serif"/>
      <family val="2"/>
    </font>
    <font>
      <sz val="8"/>
      <color theme="2" tint="-0.89999084444715716"/>
      <name val="Arial Narrow"/>
      <family val="2"/>
    </font>
    <font>
      <b/>
      <sz val="8"/>
      <color rgb="FF002060"/>
      <name val="Arial Narrow"/>
      <family val="2"/>
    </font>
    <font>
      <sz val="8.5"/>
      <color indexed="8"/>
      <name val="Arial Narrow"/>
      <family val="2"/>
    </font>
    <font>
      <b/>
      <sz val="8"/>
      <color theme="2" tint="-0.89999084444715716"/>
      <name val="Arial Narrow"/>
      <family val="2"/>
    </font>
    <font>
      <i/>
      <sz val="10"/>
      <color indexed="8"/>
      <name val="Arial Narrow"/>
      <family val="2"/>
    </font>
    <font>
      <sz val="10"/>
      <color theme="1"/>
      <name val="Calibri"/>
      <family val="2"/>
      <scheme val="minor"/>
    </font>
    <font>
      <sz val="9"/>
      <color theme="1"/>
      <name val="Arial Narrow"/>
      <family val="2"/>
    </font>
    <font>
      <sz val="9"/>
      <color theme="1"/>
      <name val="Calibri"/>
      <family val="2"/>
      <scheme val="minor"/>
    </font>
    <font>
      <sz val="9"/>
      <name val="Arial Narrow"/>
      <family val="2"/>
    </font>
    <font>
      <u/>
      <sz val="8"/>
      <color indexed="12"/>
      <name val="Arial"/>
      <family val="2"/>
    </font>
    <font>
      <b/>
      <u/>
      <sz val="9"/>
      <color rgb="FFFF0000"/>
      <name val="Arial"/>
      <family val="2"/>
    </font>
    <font>
      <sz val="14"/>
      <name val="ZapfHumnst BT"/>
    </font>
    <font>
      <u/>
      <sz val="8"/>
      <color indexed="12"/>
      <name val="Arial Narrow"/>
      <family val="2"/>
    </font>
    <font>
      <sz val="8"/>
      <color indexed="63"/>
      <name val="Arial Narrow"/>
      <family val="2"/>
    </font>
    <font>
      <b/>
      <sz val="8"/>
      <color indexed="63"/>
      <name val="Arial Narrow"/>
      <family val="2"/>
    </font>
    <font>
      <sz val="7"/>
      <color theme="1"/>
      <name val="Arial"/>
      <family val="2"/>
    </font>
    <font>
      <u/>
      <sz val="7"/>
      <color indexed="12"/>
      <name val="Arial Narrow"/>
      <family val="2"/>
    </font>
    <font>
      <sz val="10"/>
      <color indexed="11"/>
      <name val="Arial Narrow"/>
      <family val="2"/>
    </font>
    <font>
      <b/>
      <sz val="8"/>
      <color rgb="FF00B050"/>
      <name val="Arial Narrow"/>
      <family val="2"/>
    </font>
    <font>
      <sz val="9"/>
      <color rgb="FF00B050"/>
      <name val="Arial Narrow"/>
      <family val="2"/>
    </font>
    <font>
      <sz val="7"/>
      <color rgb="FF00B050"/>
      <name val="Arial Narrow"/>
      <family val="2"/>
    </font>
    <font>
      <sz val="8"/>
      <color indexed="63"/>
      <name val="Arial"/>
      <family val="2"/>
    </font>
    <font>
      <u/>
      <sz val="7"/>
      <color indexed="12"/>
      <name val="MS Sans Serif"/>
      <family val="2"/>
    </font>
    <font>
      <sz val="8"/>
      <color indexed="17"/>
      <name val="Arial Narrow"/>
      <family val="2"/>
    </font>
    <font>
      <b/>
      <sz val="8"/>
      <color indexed="17"/>
      <name val="Arial Narrow"/>
      <family val="2"/>
    </font>
    <font>
      <vertAlign val="superscript"/>
      <sz val="7"/>
      <color theme="1"/>
      <name val="Arial Narrow"/>
      <family val="2"/>
    </font>
    <font>
      <b/>
      <sz val="9"/>
      <color indexed="8"/>
      <name val="Calibri"/>
      <family val="2"/>
      <scheme val="minor"/>
    </font>
    <font>
      <sz val="9"/>
      <color indexed="8"/>
      <name val="Calibri"/>
      <family val="2"/>
      <scheme val="minor"/>
    </font>
    <font>
      <vertAlign val="superscript"/>
      <sz val="7"/>
      <color indexed="8"/>
      <name val="Arial Narrow"/>
      <family val="2"/>
    </font>
    <font>
      <b/>
      <u/>
      <sz val="8"/>
      <color indexed="12"/>
      <name val="Arial Narrow"/>
      <family val="2"/>
    </font>
    <font>
      <b/>
      <sz val="7"/>
      <name val="Arial"/>
      <family val="2"/>
    </font>
    <font>
      <u/>
      <sz val="7"/>
      <color theme="1"/>
      <name val="Arial Narrow"/>
      <family val="2"/>
    </font>
    <font>
      <b/>
      <sz val="12"/>
      <name val="Arial Narrow"/>
      <family val="2"/>
    </font>
    <font>
      <sz val="12"/>
      <name val="Arial Narrow"/>
      <family val="2"/>
    </font>
    <font>
      <sz val="9"/>
      <color theme="1"/>
      <name val="Arial"/>
      <family val="2"/>
    </font>
    <font>
      <b/>
      <sz val="9"/>
      <color theme="1"/>
      <name val="Arial"/>
      <family val="2"/>
    </font>
    <font>
      <b/>
      <sz val="7.5"/>
      <color indexed="8"/>
      <name val="Arial Narrow"/>
      <family val="2"/>
    </font>
    <font>
      <u/>
      <sz val="8"/>
      <color theme="10"/>
      <name val="Calibri"/>
      <family val="2"/>
    </font>
    <font>
      <sz val="8"/>
      <color indexed="12"/>
      <name val="Arial Narrow"/>
      <family val="2"/>
    </font>
    <font>
      <b/>
      <sz val="10"/>
      <name val="Calibri"/>
      <family val="2"/>
    </font>
    <font>
      <b/>
      <sz val="8"/>
      <color theme="9" tint="-0.249977111117893"/>
      <name val="Arial Narrow"/>
      <family val="2"/>
    </font>
    <font>
      <vertAlign val="superscript"/>
      <sz val="7"/>
      <name val="Arial Narrow"/>
      <family val="2"/>
    </font>
    <font>
      <sz val="7"/>
      <color theme="0"/>
      <name val="Arial Narrow"/>
      <family val="2"/>
    </font>
    <font>
      <sz val="7"/>
      <color theme="0"/>
      <name val="Arial"/>
      <family val="2"/>
    </font>
    <font>
      <sz val="8"/>
      <color rgb="FFC00000"/>
      <name val="Arial Narrow"/>
      <family val="2"/>
    </font>
    <font>
      <u/>
      <sz val="8"/>
      <name val="Arial Narrow"/>
      <family val="2"/>
    </font>
    <font>
      <b/>
      <sz val="7"/>
      <color indexed="10"/>
      <name val="Arial"/>
      <family val="2"/>
    </font>
    <font>
      <b/>
      <sz val="7"/>
      <color indexed="8"/>
      <name val="Arial"/>
      <family val="2"/>
    </font>
    <font>
      <sz val="9"/>
      <color indexed="16"/>
      <name val="Bookman Old Style"/>
      <family val="1"/>
    </font>
    <font>
      <sz val="8.5"/>
      <color indexed="0"/>
      <name val="Arial Narrow"/>
      <family val="2"/>
    </font>
    <font>
      <sz val="12"/>
      <name val="Helv"/>
    </font>
    <font>
      <sz val="11"/>
      <name val="Calibri"/>
      <family val="2"/>
    </font>
    <font>
      <u/>
      <sz val="20"/>
      <color indexed="12"/>
      <name val="MS Sans Serif"/>
      <family val="2"/>
    </font>
    <font>
      <b/>
      <sz val="8"/>
      <color indexed="63"/>
      <name val="Arial"/>
      <family val="2"/>
    </font>
    <font>
      <u/>
      <vertAlign val="superscript"/>
      <sz val="8"/>
      <color indexed="12"/>
      <name val="Arial Narrow"/>
      <family val="2"/>
    </font>
    <font>
      <b/>
      <sz val="11"/>
      <color indexed="10"/>
      <name val="Arial Narrow"/>
      <family val="2"/>
    </font>
    <font>
      <sz val="7"/>
      <color indexed="10"/>
      <name val="Arial"/>
      <family val="2"/>
    </font>
    <font>
      <sz val="12"/>
      <color indexed="8"/>
      <name val="Arial"/>
      <family val="2"/>
    </font>
    <font>
      <sz val="8"/>
      <color indexed="11"/>
      <name val="Arial Narrow"/>
      <family val="2"/>
    </font>
    <font>
      <b/>
      <sz val="11"/>
      <color rgb="FF00B0F0"/>
      <name val="Arial Narrow"/>
      <family val="2"/>
    </font>
    <font>
      <b/>
      <sz val="11"/>
      <color indexed="8"/>
      <name val="MS Sans Serif"/>
      <family val="2"/>
    </font>
    <font>
      <sz val="8"/>
      <color rgb="FF00B050"/>
      <name val="Arial"/>
      <family val="2"/>
    </font>
    <font>
      <strike/>
      <sz val="10"/>
      <name val="Arial"/>
      <family val="2"/>
    </font>
    <font>
      <sz val="7"/>
      <color rgb="FFFF0000"/>
      <name val="Arial Narrow"/>
      <family val="2"/>
    </font>
    <font>
      <u/>
      <sz val="7"/>
      <color theme="10"/>
      <name val="MS Sans Serif"/>
      <family val="2"/>
    </font>
    <font>
      <b/>
      <sz val="10"/>
      <color rgb="FF0F243E"/>
      <name val="Calibri"/>
      <family val="2"/>
    </font>
    <font>
      <sz val="8"/>
      <name val="MS Sans Serif"/>
      <family val="2"/>
    </font>
    <font>
      <b/>
      <sz val="8"/>
      <color theme="0" tint="-0.499984740745262"/>
      <name val="Arial Narrow"/>
      <family val="2"/>
    </font>
    <font>
      <b/>
      <u/>
      <sz val="8"/>
      <name val="Arial Narrow"/>
      <family val="2"/>
    </font>
    <font>
      <sz val="12"/>
      <color rgb="FFFF0000"/>
      <name val="Arial Narrow"/>
      <family val="2"/>
    </font>
    <font>
      <sz val="9"/>
      <color rgb="FFFF0000"/>
      <name val="Arial Narrow"/>
      <family val="2"/>
    </font>
    <font>
      <b/>
      <sz val="12"/>
      <color indexed="8"/>
      <name val="Arial Narrow"/>
      <family val="2"/>
    </font>
    <font>
      <sz val="12"/>
      <color rgb="FF00B050"/>
      <name val="Arial Narrow"/>
      <family val="2"/>
    </font>
    <font>
      <sz val="12"/>
      <color indexed="8"/>
      <name val="Arial Narrow"/>
      <family val="2"/>
    </font>
    <font>
      <sz val="12"/>
      <color rgb="FF00B050"/>
      <name val="Arial"/>
      <family val="2"/>
    </font>
    <font>
      <sz val="18"/>
      <name val="Times New Roman"/>
      <family val="1"/>
    </font>
    <font>
      <u/>
      <sz val="9.5"/>
      <color theme="10"/>
      <name val="Arial"/>
      <family val="2"/>
    </font>
    <font>
      <u/>
      <sz val="10"/>
      <color theme="10"/>
      <name val="Arial"/>
      <family val="2"/>
    </font>
    <font>
      <b/>
      <sz val="8"/>
      <color theme="0"/>
      <name val="Arial Narrow"/>
      <family val="2"/>
    </font>
    <font>
      <sz val="8"/>
      <color rgb="FF566471"/>
      <name val="Tahoma"/>
      <family val="2"/>
    </font>
    <font>
      <sz val="8"/>
      <color rgb="FFFF0000"/>
      <name val="Arial"/>
      <family val="2"/>
    </font>
    <font>
      <sz val="9"/>
      <name val="Calibri"/>
      <family val="2"/>
    </font>
    <font>
      <u/>
      <sz val="9.5"/>
      <color theme="10"/>
      <name val="Arial Narrow"/>
      <family val="2"/>
    </font>
    <font>
      <b/>
      <vertAlign val="superscript"/>
      <sz val="8"/>
      <name val="Arial Narrow"/>
      <family val="2"/>
    </font>
    <font>
      <b/>
      <sz val="11"/>
      <color rgb="FFC00000"/>
      <name val="Arial Narrow"/>
      <family val="2"/>
    </font>
    <font>
      <sz val="9"/>
      <color indexed="8"/>
      <name val="Arial Narrow"/>
      <family val="2"/>
    </font>
    <font>
      <b/>
      <u/>
      <sz val="8"/>
      <color theme="9"/>
      <name val="Arial Narrow"/>
      <family val="2"/>
    </font>
    <font>
      <sz val="10"/>
      <color rgb="FFFF0000"/>
      <name val="MS Sans Serif"/>
      <family val="2"/>
    </font>
    <font>
      <b/>
      <sz val="9"/>
      <name val="Arial Narrow"/>
      <family val="2"/>
    </font>
    <font>
      <u/>
      <sz val="10"/>
      <color theme="10"/>
      <name val="Arial Narrow"/>
      <family val="2"/>
    </font>
    <font>
      <u/>
      <sz val="7"/>
      <color rgb="FF0033CC"/>
      <name val="MS Sans Serif"/>
      <family val="2"/>
    </font>
    <font>
      <u/>
      <sz val="7"/>
      <color rgb="FF0033CC"/>
      <name val="Arial Narrow"/>
      <family val="2"/>
    </font>
    <font>
      <sz val="8"/>
      <color rgb="FF0033CC"/>
      <name val="Arial Narrow"/>
      <family val="2"/>
    </font>
    <font>
      <strike/>
      <sz val="8"/>
      <color indexed="8"/>
      <name val="Arial Narrow"/>
      <family val="2"/>
    </font>
    <font>
      <sz val="7"/>
      <color rgb="FF333333"/>
      <name val="Arial Narrow"/>
      <family val="2"/>
    </font>
    <font>
      <sz val="7"/>
      <color theme="3"/>
      <name val="Arial Narrow"/>
      <family val="2"/>
    </font>
    <font>
      <sz val="10"/>
      <color theme="3"/>
      <name val="Arial"/>
      <family val="2"/>
    </font>
    <font>
      <u/>
      <sz val="10"/>
      <name val="Arial Narrow"/>
      <family val="2"/>
    </font>
    <font>
      <b/>
      <sz val="14"/>
      <name val="Arial"/>
      <family val="2"/>
    </font>
    <font>
      <sz val="14"/>
      <color indexed="8"/>
      <name val="Arial"/>
      <family val="2"/>
    </font>
    <font>
      <b/>
      <sz val="10"/>
      <color indexed="18"/>
      <name val="Arial"/>
      <family val="2"/>
    </font>
    <font>
      <u/>
      <sz val="10"/>
      <color indexed="12"/>
      <name val="Arial"/>
      <family val="2"/>
    </font>
    <font>
      <b/>
      <u/>
      <sz val="8"/>
      <color theme="10"/>
      <name val="Arial Narrow"/>
      <family val="2"/>
    </font>
    <font>
      <sz val="10"/>
      <color theme="1" tint="0.499984740745262"/>
      <name val="Arial"/>
      <family val="2"/>
    </font>
    <font>
      <b/>
      <sz val="10"/>
      <color theme="1" tint="0.499984740745262"/>
      <name val="Arial"/>
      <family val="2"/>
    </font>
    <font>
      <sz val="8"/>
      <color theme="1" tint="0.499984740745262"/>
      <name val="Arial"/>
      <family val="2"/>
    </font>
    <font>
      <b/>
      <sz val="8"/>
      <color theme="1" tint="0.499984740745262"/>
      <name val="Arial"/>
      <family val="2"/>
    </font>
    <font>
      <b/>
      <i/>
      <sz val="8"/>
      <color theme="1" tint="0.499984740745262"/>
      <name val="Arial"/>
      <family val="2"/>
    </font>
    <font>
      <sz val="10"/>
      <color theme="1" tint="0.499984740745262"/>
      <name val="Arial Narrow"/>
      <family val="2"/>
    </font>
    <font>
      <b/>
      <sz val="10"/>
      <color theme="1" tint="0.499984740745262"/>
      <name val="Arial Narrow"/>
      <family val="2"/>
    </font>
    <font>
      <b/>
      <sz val="11"/>
      <name val="Arial"/>
      <family val="2"/>
    </font>
    <font>
      <sz val="11"/>
      <name val="Arial"/>
      <family val="2"/>
    </font>
    <font>
      <b/>
      <sz val="10"/>
      <color theme="1"/>
      <name val="Arial"/>
      <family val="2"/>
    </font>
    <font>
      <b/>
      <sz val="11"/>
      <color theme="1" tint="0.499984740745262"/>
      <name val="Arial Narrow"/>
      <family val="2"/>
    </font>
    <font>
      <sz val="11"/>
      <color theme="1" tint="0.499984740745262"/>
      <name val="Arial Narrow"/>
      <family val="2"/>
    </font>
    <font>
      <sz val="9"/>
      <color theme="1" tint="0.499984740745262"/>
      <name val="Arial"/>
      <family val="2"/>
    </font>
    <font>
      <b/>
      <sz val="9"/>
      <color theme="1" tint="0.499984740745262"/>
      <name val="Arial"/>
      <family val="2"/>
    </font>
    <font>
      <b/>
      <i/>
      <sz val="12"/>
      <color theme="1" tint="0.499984740745262"/>
      <name val="Arial"/>
      <family val="2"/>
    </font>
    <font>
      <i/>
      <sz val="10"/>
      <color theme="1" tint="0.499984740745262"/>
      <name val="Arial Narrow"/>
      <family val="2"/>
    </font>
    <font>
      <sz val="9"/>
      <color theme="1" tint="0.499984740745262"/>
      <name val="Arial Narrow"/>
      <family val="2"/>
    </font>
    <font>
      <b/>
      <sz val="9"/>
      <color rgb="FF000000"/>
      <name val="Arial"/>
      <family val="2"/>
    </font>
    <font>
      <b/>
      <sz val="9"/>
      <color rgb="FF808080"/>
      <name val="Arial"/>
      <family val="2"/>
    </font>
    <font>
      <b/>
      <sz val="9"/>
      <color indexed="8"/>
      <name val="Arial"/>
      <family val="2"/>
    </font>
    <font>
      <sz val="9"/>
      <color indexed="8"/>
      <name val="Arial"/>
      <family val="2"/>
    </font>
    <font>
      <b/>
      <i/>
      <sz val="9"/>
      <color theme="1"/>
      <name val="Arial"/>
      <family val="2"/>
    </font>
    <font>
      <i/>
      <sz val="9"/>
      <color theme="1"/>
      <name val="Arial"/>
      <family val="2"/>
    </font>
    <font>
      <b/>
      <i/>
      <sz val="9"/>
      <name val="Arial"/>
      <family val="2"/>
    </font>
    <font>
      <vertAlign val="subscript"/>
      <sz val="9"/>
      <name val="Arial"/>
      <family val="2"/>
    </font>
    <font>
      <vertAlign val="subscript"/>
      <sz val="9"/>
      <color theme="1" tint="0.499984740745262"/>
      <name val="Arial"/>
      <family val="2"/>
    </font>
  </fonts>
  <fills count="4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indexed="43"/>
        <bgColor indexed="64"/>
      </patternFill>
    </fill>
    <fill>
      <patternFill patternType="solid">
        <fgColor indexed="13"/>
        <bgColor indexed="64"/>
      </patternFill>
    </fill>
    <fill>
      <patternFill patternType="solid">
        <fgColor theme="0" tint="-0.14999847407452621"/>
        <bgColor indexed="64"/>
      </patternFill>
    </fill>
    <fill>
      <patternFill patternType="solid">
        <fgColor rgb="FFFFFFCC"/>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39997558519241921"/>
        <bgColor indexed="65"/>
      </patternFill>
    </fill>
    <fill>
      <patternFill patternType="solid">
        <fgColor theme="9" tint="0.39997558519241921"/>
        <bgColor indexed="65"/>
      </patternFill>
    </fill>
    <fill>
      <patternFill patternType="solid">
        <fgColor indexed="22"/>
        <bgColor indexed="64"/>
      </patternFill>
    </fill>
    <fill>
      <patternFill patternType="mediumGray"/>
    </fill>
    <fill>
      <patternFill patternType="solid">
        <fgColor indexed="9"/>
        <bgColor indexed="64"/>
      </patternFill>
    </fill>
    <fill>
      <patternFill patternType="solid">
        <fgColor theme="0"/>
        <bgColor indexed="8"/>
      </patternFill>
    </fill>
    <fill>
      <patternFill patternType="solid">
        <fgColor indexed="9"/>
        <bgColor indexed="8"/>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55"/>
      </patternFill>
    </fill>
    <fill>
      <patternFill patternType="solid">
        <fgColor indexed="65"/>
        <bgColor indexed="64"/>
      </patternFill>
    </fill>
    <fill>
      <patternFill patternType="solid">
        <fgColor theme="0" tint="-0.249977111117893"/>
        <bgColor indexed="64"/>
      </patternFill>
    </fill>
  </fills>
  <borders count="104">
    <border>
      <left/>
      <right/>
      <top/>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diagonal/>
    </border>
    <border>
      <left style="medium">
        <color indexed="21"/>
      </left>
      <right style="medium">
        <color indexed="21"/>
      </right>
      <top style="medium">
        <color indexed="21"/>
      </top>
      <bottom/>
      <diagonal/>
    </border>
    <border>
      <left style="thin">
        <color indexed="23"/>
      </left>
      <right style="thin">
        <color indexed="23"/>
      </right>
      <top/>
      <bottom/>
      <diagonal/>
    </border>
    <border>
      <left style="thin">
        <color indexed="23"/>
      </left>
      <right style="thin">
        <color indexed="23"/>
      </right>
      <top/>
      <bottom style="thin">
        <color indexed="23"/>
      </bottom>
      <diagonal/>
    </border>
    <border>
      <left/>
      <right/>
      <top style="thin">
        <color indexed="23"/>
      </top>
      <bottom/>
      <diagonal/>
    </border>
    <border>
      <left style="thin">
        <color indexed="23"/>
      </left>
      <right/>
      <top style="thin">
        <color indexed="23"/>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style="thin">
        <color indexed="23"/>
      </left>
      <right/>
      <top style="thin">
        <color indexed="23"/>
      </top>
      <bottom/>
      <diagonal/>
    </border>
    <border>
      <left style="thin">
        <color indexed="23"/>
      </left>
      <right/>
      <top/>
      <bottom/>
      <diagonal/>
    </border>
    <border>
      <left style="thin">
        <color indexed="23"/>
      </left>
      <right/>
      <top/>
      <bottom style="thin">
        <color indexed="23"/>
      </bottom>
      <diagonal/>
    </border>
    <border>
      <left/>
      <right/>
      <top/>
      <bottom style="thin">
        <color indexed="23"/>
      </bottom>
      <diagonal/>
    </border>
    <border>
      <left style="thin">
        <color theme="0" tint="-0.499984740745262"/>
      </left>
      <right style="thin">
        <color theme="0" tint="-0.499984740745262"/>
      </right>
      <top style="thin">
        <color indexed="23"/>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rgb="FFB2B2B2"/>
      </left>
      <right style="thin">
        <color rgb="FFB2B2B2"/>
      </right>
      <top style="thin">
        <color rgb="FFB2B2B2"/>
      </top>
      <bottom style="thin">
        <color rgb="FFB2B2B2"/>
      </bottom>
      <diagonal/>
    </border>
    <border>
      <left style="thin">
        <color indexed="23"/>
      </left>
      <right style="thin">
        <color indexed="23"/>
      </right>
      <top style="thin">
        <color indexed="23"/>
      </top>
      <bottom style="thin">
        <color indexed="64"/>
      </bottom>
      <diagonal/>
    </border>
    <border>
      <left/>
      <right style="thin">
        <color indexed="23"/>
      </right>
      <top style="thin">
        <color indexed="23"/>
      </top>
      <bottom/>
      <diagonal/>
    </border>
    <border>
      <left/>
      <right style="thin">
        <color indexed="23"/>
      </right>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style="double">
        <color auto="1"/>
      </top>
      <bottom style="double">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bottom style="double">
        <color auto="1"/>
      </bottom>
      <diagonal/>
    </border>
    <border>
      <left/>
      <right style="thin">
        <color theme="0" tint="-0.34998626667073579"/>
      </right>
      <top style="thin">
        <color indexed="23"/>
      </top>
      <bottom style="thin">
        <color indexed="23"/>
      </bottom>
      <diagonal/>
    </border>
    <border>
      <left/>
      <right/>
      <top/>
      <bottom style="thin">
        <color indexed="12"/>
      </bottom>
      <diagonal/>
    </border>
    <border>
      <left/>
      <right/>
      <top/>
      <bottom style="medium">
        <color indexed="12"/>
      </bottom>
      <diagonal/>
    </border>
    <border>
      <left style="thin">
        <color indexed="9"/>
      </left>
      <right style="thin">
        <color indexed="9"/>
      </right>
      <top style="thin">
        <color indexed="9"/>
      </top>
      <bottom style="thin">
        <color indexed="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right/>
      <top style="thin">
        <color theme="0" tint="-0.34998626667073579"/>
      </top>
      <bottom/>
      <diagonal/>
    </border>
    <border>
      <left/>
      <right/>
      <top/>
      <bottom style="thin">
        <color indexed="9"/>
      </bottom>
      <diagonal/>
    </border>
    <border>
      <left style="thin">
        <color indexed="9"/>
      </left>
      <right style="thin">
        <color indexed="9"/>
      </right>
      <top style="thin">
        <color indexed="9"/>
      </top>
      <bottom/>
      <diagonal/>
    </border>
    <border>
      <left style="thin">
        <color indexed="22"/>
      </left>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diagonal/>
    </border>
    <border>
      <left style="thin">
        <color indexed="22"/>
      </left>
      <right style="thin">
        <color indexed="22"/>
      </right>
      <top/>
      <bottom style="thin">
        <color indexed="22"/>
      </bottom>
      <diagonal/>
    </border>
    <border>
      <left/>
      <right/>
      <top style="thin">
        <color indexed="22"/>
      </top>
      <bottom/>
      <diagonal/>
    </border>
    <border>
      <left style="thin">
        <color indexed="23"/>
      </left>
      <right style="thin">
        <color theme="0" tint="-0.499984740745262"/>
      </right>
      <top style="thin">
        <color indexed="23"/>
      </top>
      <bottom style="thin">
        <color indexed="23"/>
      </bottom>
      <diagonal/>
    </border>
    <border>
      <left/>
      <right style="thin">
        <color theme="1" tint="0.499984740745262"/>
      </right>
      <top/>
      <bottom/>
      <diagonal/>
    </border>
    <border>
      <left style="thin">
        <color theme="1" tint="0.499984740745262"/>
      </left>
      <right style="thin">
        <color theme="0" tint="-0.499984740745262"/>
      </right>
      <top/>
      <bottom/>
      <diagonal/>
    </border>
    <border>
      <left style="thin">
        <color theme="1" tint="0.499984740745262"/>
      </left>
      <right style="thin">
        <color theme="1" tint="0.499984740745262"/>
      </right>
      <top/>
      <bottom/>
      <diagonal/>
    </border>
    <border>
      <left/>
      <right style="thin">
        <color theme="0" tint="-0.499984740745262"/>
      </right>
      <top/>
      <bottom/>
      <diagonal/>
    </border>
    <border>
      <left style="thin">
        <color theme="1" tint="0.499984740745262"/>
      </left>
      <right/>
      <top/>
      <bottom/>
      <diagonal/>
    </border>
    <border>
      <left style="thin">
        <color auto="1"/>
      </left>
      <right style="thin">
        <color auto="1"/>
      </right>
      <top/>
      <bottom/>
      <diagonal/>
    </border>
    <border>
      <left/>
      <right style="thin">
        <color indexed="23"/>
      </right>
      <top/>
      <bottom/>
      <diagonal/>
    </border>
    <border>
      <left/>
      <right style="thin">
        <color indexed="55"/>
      </right>
      <top style="thin">
        <color indexed="23"/>
      </top>
      <bottom style="thin">
        <color indexed="23"/>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23"/>
      </left>
      <right style="thin">
        <color indexed="55"/>
      </right>
      <top/>
      <bottom style="thin">
        <color indexed="23"/>
      </bottom>
      <diagonal/>
    </border>
    <border>
      <left style="thin">
        <color indexed="23"/>
      </left>
      <right style="thin">
        <color indexed="23"/>
      </right>
      <top style="thin">
        <color indexed="23"/>
      </top>
      <bottom style="thin">
        <color indexed="8"/>
      </bottom>
      <diagonal/>
    </border>
    <border>
      <left style="thin">
        <color indexed="23"/>
      </left>
      <right style="thin">
        <color indexed="8"/>
      </right>
      <top style="thin">
        <color indexed="23"/>
      </top>
      <bottom style="thin">
        <color indexed="23"/>
      </bottom>
      <diagonal/>
    </border>
    <border>
      <left style="thin">
        <color indexed="8"/>
      </left>
      <right style="thin">
        <color indexed="23"/>
      </right>
      <top style="thin">
        <color indexed="23"/>
      </top>
      <bottom style="thin">
        <color indexed="23"/>
      </bottom>
      <diagonal/>
    </border>
    <border>
      <left style="thin">
        <color indexed="8"/>
      </left>
      <right style="thin">
        <color indexed="8"/>
      </right>
      <top style="thin">
        <color indexed="23"/>
      </top>
      <bottom style="thin">
        <color indexed="23"/>
      </bottom>
      <diagonal/>
    </border>
    <border>
      <left style="thin">
        <color indexed="23"/>
      </left>
      <right style="thin">
        <color indexed="23"/>
      </right>
      <top style="thin">
        <color indexed="8"/>
      </top>
      <bottom style="thin">
        <color indexed="23"/>
      </bottom>
      <diagonal/>
    </border>
    <border>
      <left style="thin">
        <color theme="0" tint="-0.499984740745262"/>
      </left>
      <right style="thin">
        <color indexed="23"/>
      </right>
      <top style="thin">
        <color indexed="23"/>
      </top>
      <bottom/>
      <diagonal/>
    </border>
    <border>
      <left style="thin">
        <color theme="0" tint="-0.499984740745262"/>
      </left>
      <right style="thin">
        <color indexed="23"/>
      </right>
      <top/>
      <bottom/>
      <diagonal/>
    </border>
    <border>
      <left style="thin">
        <color theme="0" tint="-0.499984740745262"/>
      </left>
      <right style="thin">
        <color indexed="23"/>
      </right>
      <top/>
      <bottom style="thin">
        <color indexed="23"/>
      </bottom>
      <diagonal/>
    </border>
    <border>
      <left/>
      <right style="thin">
        <color auto="1"/>
      </right>
      <top/>
      <bottom/>
      <diagonal/>
    </border>
    <border>
      <left/>
      <right/>
      <top/>
      <bottom style="thin">
        <color theme="0" tint="-0.499984740745262"/>
      </bottom>
      <diagonal/>
    </border>
    <border>
      <left/>
      <right/>
      <top style="thin">
        <color theme="0" tint="-0.499984740745262"/>
      </top>
      <bottom/>
      <diagonal/>
    </border>
    <border>
      <left/>
      <right/>
      <top style="double">
        <color indexed="8"/>
      </top>
      <bottom/>
      <diagonal/>
    </border>
    <border>
      <left style="thin">
        <color theme="0" tint="-0.499984740745262"/>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top/>
      <bottom/>
      <diagonal/>
    </border>
    <border>
      <left style="thin">
        <color theme="0"/>
      </left>
      <right style="thin">
        <color theme="0"/>
      </right>
      <top style="thin">
        <color theme="0"/>
      </top>
      <bottom style="thin">
        <color theme="0"/>
      </bottom>
      <diagonal/>
    </border>
    <border>
      <left/>
      <right/>
      <top style="thin">
        <color indexed="23"/>
      </top>
      <bottom style="thin">
        <color theme="0"/>
      </bottom>
      <diagonal/>
    </border>
    <border>
      <left/>
      <right/>
      <top style="thin">
        <color theme="0"/>
      </top>
      <bottom/>
      <diagonal/>
    </border>
    <border>
      <left/>
      <right style="thin">
        <color theme="0"/>
      </right>
      <top style="thin">
        <color theme="0"/>
      </top>
      <bottom/>
      <diagonal/>
    </border>
    <border>
      <left/>
      <right style="thin">
        <color theme="0"/>
      </right>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indexed="9"/>
      </left>
      <right style="thin">
        <color indexed="9"/>
      </right>
      <top/>
      <bottom style="thin">
        <color indexed="9"/>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s>
  <cellStyleXfs count="2489">
    <xf numFmtId="0" fontId="0" fillId="0" borderId="0"/>
    <xf numFmtId="0" fontId="31" fillId="0" borderId="0"/>
    <xf numFmtId="0" fontId="3" fillId="0" borderId="0"/>
    <xf numFmtId="0" fontId="5" fillId="0" borderId="1" applyNumberFormat="0" applyBorder="0" applyProtection="0">
      <alignment horizontal="center"/>
    </xf>
    <xf numFmtId="0" fontId="27" fillId="0" borderId="0" applyFill="0" applyBorder="0" applyProtection="0"/>
    <xf numFmtId="0" fontId="6" fillId="0" borderId="0" applyNumberFormat="0" applyFill="0" applyBorder="0" applyAlignment="0" applyProtection="0">
      <alignment vertical="top"/>
      <protection locked="0"/>
    </xf>
    <xf numFmtId="0" fontId="48" fillId="0" borderId="0"/>
    <xf numFmtId="0" fontId="4" fillId="0" borderId="0"/>
    <xf numFmtId="0" fontId="4" fillId="0" borderId="0"/>
    <xf numFmtId="0" fontId="3" fillId="0" borderId="0"/>
    <xf numFmtId="0" fontId="3" fillId="0" borderId="0"/>
    <xf numFmtId="0" fontId="3" fillId="0" borderId="0"/>
    <xf numFmtId="0" fontId="3" fillId="0" borderId="0"/>
    <xf numFmtId="0" fontId="2" fillId="0" borderId="0"/>
    <xf numFmtId="0" fontId="26" fillId="0" borderId="0"/>
    <xf numFmtId="0" fontId="4" fillId="0" borderId="0">
      <alignment vertical="top"/>
    </xf>
    <xf numFmtId="0" fontId="69" fillId="0" borderId="0" applyNumberFormat="0" applyFill="0" applyBorder="0" applyAlignment="0" applyProtection="0">
      <alignment vertical="top"/>
      <protection locked="0"/>
    </xf>
    <xf numFmtId="0" fontId="3" fillId="0" borderId="0"/>
    <xf numFmtId="0" fontId="14" fillId="0" borderId="0">
      <alignment vertical="top"/>
    </xf>
    <xf numFmtId="0" fontId="71" fillId="0" borderId="0">
      <alignment vertical="top"/>
    </xf>
    <xf numFmtId="0" fontId="4" fillId="0" borderId="0"/>
    <xf numFmtId="0" fontId="74" fillId="0" borderId="0"/>
    <xf numFmtId="0" fontId="4" fillId="0" borderId="0"/>
    <xf numFmtId="0" fontId="4" fillId="0" borderId="0">
      <alignment vertical="top"/>
    </xf>
    <xf numFmtId="0" fontId="4" fillId="0" borderId="0"/>
    <xf numFmtId="179" fontId="85" fillId="0" borderId="0"/>
    <xf numFmtId="0" fontId="3"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0" fontId="3" fillId="0" borderId="0"/>
    <xf numFmtId="0" fontId="91" fillId="0" borderId="0" applyFont="0" applyAlignment="0">
      <alignment vertical="center"/>
    </xf>
    <xf numFmtId="0" fontId="3" fillId="0" borderId="0"/>
    <xf numFmtId="0" fontId="4" fillId="0" borderId="0"/>
    <xf numFmtId="0" fontId="5" fillId="17" borderId="21" applyNumberFormat="0" applyBorder="0" applyProtection="0">
      <alignment horizontal="center"/>
    </xf>
    <xf numFmtId="0" fontId="92" fillId="0" borderId="0" applyNumberFormat="0" applyFill="0" applyProtection="0"/>
    <xf numFmtId="0" fontId="27" fillId="0" borderId="0" applyNumberFormat="0"/>
    <xf numFmtId="0" fontId="5" fillId="0" borderId="0" applyNumberFormat="0" applyFill="0" applyBorder="0" applyProtection="0">
      <alignment horizontal="left"/>
    </xf>
    <xf numFmtId="0" fontId="5" fillId="0" borderId="22" applyBorder="0">
      <alignment horizontal="left"/>
    </xf>
    <xf numFmtId="183" fontId="3" fillId="0" borderId="0" applyFont="0" applyFill="0" applyBorder="0" applyAlignment="0" applyProtection="0"/>
    <xf numFmtId="0" fontId="95" fillId="0" borderId="0" applyNumberFormat="0" applyFill="0" applyBorder="0" applyAlignment="0" applyProtection="0">
      <alignment vertical="top"/>
      <protection locked="0"/>
    </xf>
    <xf numFmtId="0" fontId="3" fillId="0" borderId="0"/>
    <xf numFmtId="0" fontId="1" fillId="0" borderId="0"/>
    <xf numFmtId="0" fontId="4" fillId="0" borderId="0"/>
    <xf numFmtId="0" fontId="4" fillId="0" borderId="0"/>
    <xf numFmtId="0" fontId="3" fillId="0" borderId="0"/>
    <xf numFmtId="0" fontId="21" fillId="0" borderId="0"/>
    <xf numFmtId="0" fontId="114" fillId="21" borderId="0" applyNumberFormat="0" applyBorder="0" applyAlignment="0" applyProtection="0"/>
    <xf numFmtId="0" fontId="114" fillId="22" borderId="0" applyNumberFormat="0" applyBorder="0" applyAlignment="0" applyProtection="0"/>
    <xf numFmtId="0" fontId="114" fillId="23" borderId="0" applyNumberFormat="0" applyBorder="0" applyAlignment="0" applyProtection="0"/>
    <xf numFmtId="0" fontId="114" fillId="24" borderId="0" applyNumberFormat="0" applyBorder="0" applyAlignment="0" applyProtection="0"/>
    <xf numFmtId="0" fontId="114" fillId="25" borderId="0" applyNumberFormat="0" applyBorder="0" applyAlignment="0" applyProtection="0"/>
    <xf numFmtId="0" fontId="114" fillId="26" borderId="0" applyNumberFormat="0" applyBorder="0" applyAlignment="0" applyProtection="0"/>
    <xf numFmtId="0" fontId="114" fillId="27" borderId="0" applyNumberFormat="0" applyBorder="0" applyAlignment="0" applyProtection="0"/>
    <xf numFmtId="0" fontId="114" fillId="28" borderId="0" applyNumberFormat="0" applyBorder="0" applyAlignment="0" applyProtection="0"/>
    <xf numFmtId="0" fontId="114" fillId="29" borderId="0" applyNumberFormat="0" applyBorder="0" applyAlignment="0" applyProtection="0"/>
    <xf numFmtId="0" fontId="114" fillId="24" borderId="0" applyNumberFormat="0" applyBorder="0" applyAlignment="0" applyProtection="0"/>
    <xf numFmtId="0" fontId="114" fillId="27" borderId="0" applyNumberFormat="0" applyBorder="0" applyAlignment="0" applyProtection="0"/>
    <xf numFmtId="0" fontId="114" fillId="30" borderId="0" applyNumberFormat="0" applyBorder="0" applyAlignment="0" applyProtection="0"/>
    <xf numFmtId="0" fontId="115" fillId="31" borderId="0" applyNumberFormat="0" applyBorder="0" applyAlignment="0" applyProtection="0"/>
    <xf numFmtId="0" fontId="115" fillId="28" borderId="0" applyNumberFormat="0" applyBorder="0" applyAlignment="0" applyProtection="0"/>
    <xf numFmtId="0" fontId="115" fillId="29" borderId="0" applyNumberFormat="0" applyBorder="0" applyAlignment="0" applyProtection="0"/>
    <xf numFmtId="0" fontId="115" fillId="32" borderId="0" applyNumberFormat="0" applyBorder="0" applyAlignment="0" applyProtection="0"/>
    <xf numFmtId="0" fontId="115" fillId="33" borderId="0" applyNumberFormat="0" applyBorder="0" applyAlignment="0" applyProtection="0"/>
    <xf numFmtId="0" fontId="115" fillId="34" borderId="0" applyNumberFormat="0" applyBorder="0" applyAlignment="0" applyProtection="0"/>
    <xf numFmtId="0" fontId="116" fillId="0" borderId="24" applyNumberFormat="0" applyFill="0" applyAlignment="0" applyProtection="0"/>
    <xf numFmtId="0" fontId="117" fillId="0" borderId="25" applyNumberFormat="0" applyFill="0" applyAlignment="0" applyProtection="0"/>
    <xf numFmtId="0" fontId="118" fillId="0" borderId="26" applyNumberFormat="0" applyFill="0" applyAlignment="0" applyProtection="0"/>
    <xf numFmtId="0" fontId="118" fillId="0" borderId="0" applyNumberFormat="0" applyFill="0" applyBorder="0" applyAlignment="0" applyProtection="0"/>
    <xf numFmtId="0" fontId="119" fillId="35" borderId="2" applyNumberFormat="0" applyAlignment="0" applyProtection="0"/>
    <xf numFmtId="0" fontId="120" fillId="0" borderId="27" applyNumberFormat="0" applyFill="0" applyAlignment="0" applyProtection="0"/>
    <xf numFmtId="0" fontId="115" fillId="36" borderId="0" applyNumberFormat="0" applyBorder="0" applyAlignment="0" applyProtection="0"/>
    <xf numFmtId="0" fontId="115" fillId="37" borderId="0" applyNumberFormat="0" applyBorder="0" applyAlignment="0" applyProtection="0"/>
    <xf numFmtId="0" fontId="115" fillId="38" borderId="0" applyNumberFormat="0" applyBorder="0" applyAlignment="0" applyProtection="0"/>
    <xf numFmtId="0" fontId="115" fillId="32" borderId="0" applyNumberFormat="0" applyBorder="0" applyAlignment="0" applyProtection="0"/>
    <xf numFmtId="0" fontId="115" fillId="33" borderId="0" applyNumberFormat="0" applyBorder="0" applyAlignment="0" applyProtection="0"/>
    <xf numFmtId="0" fontId="115" fillId="39" borderId="0" applyNumberFormat="0" applyBorder="0" applyAlignment="0" applyProtection="0"/>
    <xf numFmtId="0" fontId="121" fillId="23" borderId="0" applyNumberFormat="0" applyBorder="0" applyAlignment="0" applyProtection="0"/>
    <xf numFmtId="0" fontId="122" fillId="26" borderId="2" applyNumberFormat="0" applyAlignment="0" applyProtection="0"/>
    <xf numFmtId="0" fontId="123" fillId="22" borderId="0" applyNumberFormat="0" applyBorder="0" applyAlignment="0" applyProtection="0"/>
    <xf numFmtId="0" fontId="124" fillId="40"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4" fillId="41" borderId="28" applyNumberFormat="0" applyFont="0" applyAlignment="0" applyProtection="0"/>
    <xf numFmtId="0" fontId="125" fillId="35" borderId="29" applyNumberFormat="0" applyAlignment="0" applyProtection="0"/>
    <xf numFmtId="0" fontId="126" fillId="0" borderId="0" applyNumberFormat="0" applyFill="0" applyBorder="0" applyAlignment="0" applyProtection="0"/>
    <xf numFmtId="0" fontId="127" fillId="0" borderId="0" applyNumberFormat="0" applyFill="0" applyBorder="0" applyAlignment="0" applyProtection="0"/>
    <xf numFmtId="0" fontId="128" fillId="0" borderId="0" applyNumberFormat="0" applyFill="0" applyBorder="0" applyAlignment="0" applyProtection="0"/>
    <xf numFmtId="0" fontId="129" fillId="0" borderId="30" applyNumberFormat="0" applyFill="0" applyAlignment="0" applyProtection="0"/>
    <xf numFmtId="0" fontId="129" fillId="0" borderId="30" applyNumberFormat="0" applyFill="0" applyAlignment="0" applyProtection="0"/>
    <xf numFmtId="0" fontId="130" fillId="42" borderId="31" applyNumberFormat="0" applyAlignment="0" applyProtection="0"/>
    <xf numFmtId="0" fontId="71" fillId="0" borderId="0"/>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4" fillId="0" borderId="0"/>
    <xf numFmtId="0" fontId="3" fillId="0" borderId="0"/>
    <xf numFmtId="0" fontId="4" fillId="0" borderId="0"/>
    <xf numFmtId="0" fontId="4" fillId="0" borderId="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68" fillId="12" borderId="0" applyNumberFormat="0" applyBorder="0" applyAlignment="0" applyProtection="0"/>
    <xf numFmtId="0" fontId="68" fillId="14" borderId="0" applyNumberFormat="0" applyBorder="0" applyAlignment="0" applyProtection="0"/>
    <xf numFmtId="0" fontId="68" fillId="15" borderId="0" applyNumberFormat="0" applyBorder="0" applyAlignment="0" applyProtection="0"/>
    <xf numFmtId="44" fontId="3" fillId="0" borderId="0" applyFont="0" applyFill="0" applyBorder="0" applyAlignment="0" applyProtection="0"/>
    <xf numFmtId="0" fontId="146" fillId="0" borderId="0" applyNumberFormat="0" applyFill="0" applyBorder="0" applyAlignment="0" applyProtection="0">
      <alignment vertical="top"/>
      <protection locked="0"/>
    </xf>
    <xf numFmtId="174" fontId="60" fillId="0" borderId="34" applyNumberFormat="0" applyFont="0" applyFill="0" applyAlignment="0" applyProtection="0"/>
    <xf numFmtId="174" fontId="60" fillId="0" borderId="35" applyNumberFormat="0" applyFont="0" applyFill="0" applyAlignment="0" applyProtection="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3" fillId="0" borderId="0"/>
    <xf numFmtId="0" fontId="3" fillId="0" borderId="0"/>
    <xf numFmtId="0" fontId="114" fillId="41" borderId="28" applyNumberFormat="0" applyFont="0" applyAlignment="0" applyProtection="0"/>
    <xf numFmtId="0" fontId="114" fillId="7" borderId="17"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3" fontId="147" fillId="0" borderId="21" applyFill="0"/>
    <xf numFmtId="0" fontId="3" fillId="0" borderId="0"/>
    <xf numFmtId="174" fontId="148" fillId="0" borderId="0" applyNumberFormat="0" applyFont="0" applyFill="0" applyAlignment="0" applyProtection="0"/>
    <xf numFmtId="0" fontId="6" fillId="0" borderId="0" applyNumberFormat="0" applyFill="0" applyBorder="0" applyAlignment="0" applyProtection="0">
      <alignment vertical="top"/>
      <protection locked="0"/>
    </xf>
    <xf numFmtId="0" fontId="27" fillId="0" borderId="0" applyFill="0" applyBorder="0" applyProtection="0"/>
    <xf numFmtId="0" fontId="4" fillId="0" borderId="0"/>
    <xf numFmtId="0" fontId="4" fillId="0" borderId="0"/>
    <xf numFmtId="0" fontId="5" fillId="0" borderId="1" applyNumberFormat="0" applyBorder="0" applyProtection="0">
      <alignment horizontal="center"/>
    </xf>
    <xf numFmtId="0" fontId="4" fillId="0" borderId="0"/>
    <xf numFmtId="0" fontId="5" fillId="0" borderId="1" applyNumberFormat="0" applyBorder="0" applyProtection="0">
      <alignment horizontal="center"/>
    </xf>
    <xf numFmtId="0" fontId="52" fillId="0" borderId="0"/>
    <xf numFmtId="0" fontId="4" fillId="0" borderId="0"/>
    <xf numFmtId="0" fontId="4" fillId="0" borderId="0"/>
    <xf numFmtId="0" fontId="5" fillId="0" borderId="1" applyNumberFormat="0" applyBorder="0" applyProtection="0">
      <alignment horizontal="center"/>
    </xf>
    <xf numFmtId="0" fontId="5" fillId="0" borderId="1" applyNumberFormat="0" applyBorder="0" applyProtection="0">
      <alignment horizontal="center"/>
    </xf>
    <xf numFmtId="0" fontId="5" fillId="0" borderId="1" applyNumberFormat="0" applyBorder="0" applyProtection="0">
      <alignment horizontal="center"/>
    </xf>
    <xf numFmtId="0" fontId="5" fillId="0" borderId="1" applyNumberFormat="0" applyBorder="0" applyProtection="0">
      <alignment horizontal="center"/>
    </xf>
    <xf numFmtId="0" fontId="5" fillId="0" borderId="1" applyNumberFormat="0" applyBorder="0" applyProtection="0">
      <alignment horizontal="center"/>
    </xf>
    <xf numFmtId="0" fontId="5" fillId="0" borderId="1" applyNumberFormat="0" applyBorder="0" applyProtection="0">
      <alignment horizontal="center"/>
    </xf>
    <xf numFmtId="0" fontId="5" fillId="0" borderId="1" applyNumberFormat="0" applyBorder="0" applyProtection="0">
      <alignment horizontal="center"/>
    </xf>
    <xf numFmtId="0" fontId="27" fillId="0" borderId="0" applyFill="0" applyBorder="0" applyProtection="0"/>
    <xf numFmtId="0" fontId="4" fillId="0" borderId="0"/>
    <xf numFmtId="9" fontId="4" fillId="0" borderId="0" applyFont="0" applyFill="0" applyBorder="0" applyAlignment="0" applyProtection="0"/>
    <xf numFmtId="0" fontId="149" fillId="0" borderId="0" applyNumberFormat="0" applyFill="0" applyBorder="0" applyAlignment="0" applyProtection="0">
      <alignment vertical="top"/>
      <protection locked="0"/>
    </xf>
    <xf numFmtId="0" fontId="3" fillId="0" borderId="0"/>
    <xf numFmtId="0" fontId="4" fillId="0" borderId="0"/>
    <xf numFmtId="0" fontId="4" fillId="0" borderId="0"/>
    <xf numFmtId="0" fontId="4" fillId="0" borderId="0"/>
    <xf numFmtId="0" fontId="3" fillId="0" borderId="0"/>
    <xf numFmtId="43" fontId="3" fillId="0" borderId="0" applyFont="0" applyFill="0" applyBorder="0" applyAlignment="0" applyProtection="0"/>
    <xf numFmtId="0" fontId="186" fillId="18" borderId="21">
      <alignment vertical="center"/>
    </xf>
    <xf numFmtId="0" fontId="95" fillId="0" borderId="0" applyNumberFormat="0" applyFill="0" applyBorder="0" applyAlignment="0" applyProtection="0">
      <alignment vertical="top"/>
      <protection locked="0"/>
    </xf>
    <xf numFmtId="211" fontId="3" fillId="0" borderId="0" applyFont="0" applyFill="0" applyBorder="0" applyAlignment="0" applyProtection="0"/>
    <xf numFmtId="212" fontId="3" fillId="0" borderId="0" applyFont="0" applyFill="0" applyBorder="0" applyAlignment="0" applyProtection="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188"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alignment vertical="top"/>
    </xf>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68" applyBorder="0">
      <alignment horizontal="left"/>
    </xf>
    <xf numFmtId="0" fontId="189" fillId="0" borderId="0" applyNumberFormat="0" applyFill="0" applyBorder="0" applyAlignment="0" applyProtection="0">
      <alignment vertical="top"/>
      <protection locked="0"/>
    </xf>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alignment vertical="top"/>
    </xf>
    <xf numFmtId="0" fontId="3" fillId="0" borderId="0"/>
    <xf numFmtId="0" fontId="3" fillId="0" borderId="0"/>
    <xf numFmtId="0" fontId="4" fillId="0" borderId="0"/>
    <xf numFmtId="0" fontId="4" fillId="0" borderId="0"/>
    <xf numFmtId="0" fontId="4" fillId="0" borderId="0">
      <alignment vertical="top"/>
    </xf>
    <xf numFmtId="0" fontId="4" fillId="0" borderId="0"/>
    <xf numFmtId="0" fontId="3" fillId="0" borderId="0"/>
    <xf numFmtId="0" fontId="114" fillId="21" borderId="0" applyNumberFormat="0" applyBorder="0" applyAlignment="0" applyProtection="0"/>
    <xf numFmtId="0" fontId="114" fillId="22" borderId="0" applyNumberFormat="0" applyBorder="0" applyAlignment="0" applyProtection="0"/>
    <xf numFmtId="0" fontId="114" fillId="23" borderId="0" applyNumberFormat="0" applyBorder="0" applyAlignment="0" applyProtection="0"/>
    <xf numFmtId="0" fontId="114" fillId="24" borderId="0" applyNumberFormat="0" applyBorder="0" applyAlignment="0" applyProtection="0"/>
    <xf numFmtId="0" fontId="114" fillId="25" borderId="0" applyNumberFormat="0" applyBorder="0" applyAlignment="0" applyProtection="0"/>
    <xf numFmtId="0" fontId="114" fillId="25" borderId="0" applyNumberFormat="0" applyBorder="0" applyAlignment="0" applyProtection="0"/>
    <xf numFmtId="0" fontId="114" fillId="25" borderId="0" applyNumberFormat="0" applyBorder="0" applyAlignment="0" applyProtection="0"/>
    <xf numFmtId="0" fontId="114" fillId="26" borderId="0" applyNumberFormat="0" applyBorder="0" applyAlignment="0" applyProtection="0"/>
    <xf numFmtId="0" fontId="114" fillId="26" borderId="0" applyNumberFormat="0" applyBorder="0" applyAlignment="0" applyProtection="0"/>
    <xf numFmtId="0" fontId="114" fillId="26" borderId="0" applyNumberFormat="0" applyBorder="0" applyAlignment="0" applyProtection="0"/>
    <xf numFmtId="0" fontId="114" fillId="27" borderId="0" applyNumberFormat="0" applyBorder="0" applyAlignment="0" applyProtection="0"/>
    <xf numFmtId="0" fontId="114" fillId="27" borderId="0" applyNumberFormat="0" applyBorder="0" applyAlignment="0" applyProtection="0"/>
    <xf numFmtId="0" fontId="114" fillId="27" borderId="0" applyNumberFormat="0" applyBorder="0" applyAlignment="0" applyProtection="0"/>
    <xf numFmtId="0" fontId="114" fillId="28" borderId="0" applyNumberFormat="0" applyBorder="0" applyAlignment="0" applyProtection="0"/>
    <xf numFmtId="0" fontId="114" fillId="28" borderId="0" applyNumberFormat="0" applyBorder="0" applyAlignment="0" applyProtection="0"/>
    <xf numFmtId="0" fontId="114" fillId="28" borderId="0" applyNumberFormat="0" applyBorder="0" applyAlignment="0" applyProtection="0"/>
    <xf numFmtId="0" fontId="114" fillId="29" borderId="0" applyNumberFormat="0" applyBorder="0" applyAlignment="0" applyProtection="0"/>
    <xf numFmtId="0" fontId="114" fillId="24" borderId="0" applyNumberFormat="0" applyBorder="0" applyAlignment="0" applyProtection="0"/>
    <xf numFmtId="0" fontId="114" fillId="24" borderId="0" applyNumberFormat="0" applyBorder="0" applyAlignment="0" applyProtection="0"/>
    <xf numFmtId="0" fontId="114" fillId="24" borderId="0" applyNumberFormat="0" applyBorder="0" applyAlignment="0" applyProtection="0"/>
    <xf numFmtId="0" fontId="114" fillId="27" borderId="0" applyNumberFormat="0" applyBorder="0" applyAlignment="0" applyProtection="0"/>
    <xf numFmtId="0" fontId="114" fillId="27" borderId="0" applyNumberFormat="0" applyBorder="0" applyAlignment="0" applyProtection="0"/>
    <xf numFmtId="0" fontId="114" fillId="27" borderId="0" applyNumberFormat="0" applyBorder="0" applyAlignment="0" applyProtection="0"/>
    <xf numFmtId="0" fontId="114" fillId="30" borderId="0" applyNumberFormat="0" applyBorder="0" applyAlignment="0" applyProtection="0"/>
    <xf numFmtId="0" fontId="114" fillId="30" borderId="0" applyNumberFormat="0" applyBorder="0" applyAlignment="0" applyProtection="0"/>
    <xf numFmtId="0" fontId="114" fillId="30"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28" borderId="0" applyNumberFormat="0" applyBorder="0" applyAlignment="0" applyProtection="0"/>
    <xf numFmtId="0" fontId="115" fillId="28" borderId="0" applyNumberFormat="0" applyBorder="0" applyAlignment="0" applyProtection="0"/>
    <xf numFmtId="0" fontId="115" fillId="28" borderId="0" applyNumberFormat="0" applyBorder="0" applyAlignment="0" applyProtection="0"/>
    <xf numFmtId="0" fontId="115" fillId="29" borderId="0" applyNumberFormat="0" applyBorder="0" applyAlignment="0" applyProtection="0"/>
    <xf numFmtId="0" fontId="115" fillId="29" borderId="0" applyNumberFormat="0" applyBorder="0" applyAlignment="0" applyProtection="0"/>
    <xf numFmtId="0" fontId="115" fillId="32" borderId="0" applyNumberFormat="0" applyBorder="0" applyAlignment="0" applyProtection="0"/>
    <xf numFmtId="0" fontId="115" fillId="32" borderId="0" applyNumberFormat="0" applyBorder="0" applyAlignment="0" applyProtection="0"/>
    <xf numFmtId="0" fontId="115" fillId="33" borderId="0" applyNumberFormat="0" applyBorder="0" applyAlignment="0" applyProtection="0"/>
    <xf numFmtId="0" fontId="115" fillId="33" borderId="0" applyNumberFormat="0" applyBorder="0" applyAlignment="0" applyProtection="0"/>
    <xf numFmtId="0" fontId="115" fillId="33" borderId="0" applyNumberFormat="0" applyBorder="0" applyAlignment="0" applyProtection="0"/>
    <xf numFmtId="0" fontId="115" fillId="34" borderId="0" applyNumberFormat="0" applyBorder="0" applyAlignment="0" applyProtection="0"/>
    <xf numFmtId="0" fontId="115" fillId="34" borderId="0" applyNumberFormat="0" applyBorder="0" applyAlignment="0" applyProtection="0"/>
    <xf numFmtId="0" fontId="115" fillId="36" borderId="0" applyNumberFormat="0" applyBorder="0" applyAlignment="0" applyProtection="0"/>
    <xf numFmtId="0" fontId="115" fillId="36" borderId="0" applyNumberFormat="0" applyBorder="0" applyAlignment="0" applyProtection="0"/>
    <xf numFmtId="0" fontId="115" fillId="36"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2" borderId="0" applyNumberFormat="0" applyBorder="0" applyAlignment="0" applyProtection="0"/>
    <xf numFmtId="0" fontId="115" fillId="32" borderId="0" applyNumberFormat="0" applyBorder="0" applyAlignment="0" applyProtection="0"/>
    <xf numFmtId="0" fontId="115" fillId="32" borderId="0" applyNumberFormat="0" applyBorder="0" applyAlignment="0" applyProtection="0"/>
    <xf numFmtId="0" fontId="115" fillId="33" borderId="0" applyNumberFormat="0" applyBorder="0" applyAlignment="0" applyProtection="0"/>
    <xf numFmtId="0" fontId="115" fillId="33" borderId="0" applyNumberFormat="0" applyBorder="0" applyAlignment="0" applyProtection="0"/>
    <xf numFmtId="0" fontId="115" fillId="33" borderId="0" applyNumberFormat="0" applyBorder="0" applyAlignment="0" applyProtection="0"/>
    <xf numFmtId="0" fontId="115" fillId="39" borderId="0" applyNumberFormat="0" applyBorder="0" applyAlignment="0" applyProtection="0"/>
    <xf numFmtId="0" fontId="115" fillId="39" borderId="0" applyNumberFormat="0" applyBorder="0" applyAlignment="0" applyProtection="0"/>
    <xf numFmtId="0" fontId="115" fillId="39"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19" fillId="35" borderId="2" applyNumberFormat="0" applyAlignment="0" applyProtection="0"/>
    <xf numFmtId="0" fontId="119" fillId="35" borderId="2" applyNumberFormat="0" applyAlignment="0" applyProtection="0"/>
    <xf numFmtId="0" fontId="119" fillId="35" borderId="2" applyNumberFormat="0" applyAlignment="0" applyProtection="0"/>
    <xf numFmtId="0" fontId="130" fillId="42" borderId="31" applyNumberFormat="0" applyAlignment="0" applyProtection="0"/>
    <xf numFmtId="0" fontId="130" fillId="42" borderId="31" applyNumberFormat="0" applyAlignment="0" applyProtection="0"/>
    <xf numFmtId="0" fontId="130" fillId="42" borderId="31" applyNumberFormat="0" applyAlignment="0" applyProtection="0"/>
    <xf numFmtId="43" fontId="1"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229" fontId="85" fillId="0" borderId="0" applyFont="0" applyFill="0" applyBorder="0" applyAlignment="0" applyProtection="0"/>
    <xf numFmtId="229" fontId="85" fillId="0" borderId="0" applyFont="0" applyFill="0" applyBorder="0" applyAlignment="0" applyProtection="0"/>
    <xf numFmtId="229" fontId="85" fillId="0" borderId="0" applyFont="0" applyFill="0" applyBorder="0" applyAlignment="0" applyProtection="0"/>
    <xf numFmtId="229" fontId="85" fillId="0" borderId="0" applyFont="0" applyFill="0" applyBorder="0" applyAlignment="0" applyProtection="0"/>
    <xf numFmtId="229" fontId="85"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2" fontId="85" fillId="0" borderId="0" applyFont="0" applyFill="0" applyBorder="0" applyAlignment="0" applyProtection="0"/>
    <xf numFmtId="2" fontId="85" fillId="0" borderId="0" applyFont="0" applyFill="0" applyBorder="0" applyAlignment="0" applyProtection="0"/>
    <xf numFmtId="2" fontId="85" fillId="0" borderId="0" applyFont="0" applyFill="0" applyBorder="0" applyAlignment="0" applyProtection="0"/>
    <xf numFmtId="2" fontId="85" fillId="0" borderId="0" applyFont="0" applyFill="0" applyBorder="0" applyAlignment="0" applyProtection="0"/>
    <xf numFmtId="2" fontId="85" fillId="0" borderId="0" applyFont="0" applyFill="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16" fillId="0" borderId="24" applyNumberFormat="0" applyFill="0" applyAlignment="0" applyProtection="0"/>
    <xf numFmtId="0" fontId="116" fillId="0" borderId="24" applyNumberFormat="0" applyFill="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116" fillId="0" borderId="24" applyNumberFormat="0" applyFill="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116" fillId="0" borderId="24" applyNumberFormat="0" applyFill="0" applyAlignment="0" applyProtection="0"/>
    <xf numFmtId="0" fontId="116" fillId="0" borderId="24" applyNumberFormat="0" applyFill="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116" fillId="0" borderId="24" applyNumberFormat="0" applyFill="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117" fillId="0" borderId="25" applyNumberFormat="0" applyFill="0" applyAlignment="0" applyProtection="0"/>
    <xf numFmtId="0" fontId="117" fillId="0" borderId="25" applyNumberFormat="0" applyFill="0" applyAlignment="0" applyProtection="0"/>
    <xf numFmtId="0" fontId="27" fillId="0" borderId="0" applyNumberFormat="0" applyFill="0" applyBorder="0" applyAlignment="0" applyProtection="0"/>
    <xf numFmtId="0" fontId="117" fillId="0" borderId="25" applyNumberFormat="0" applyFill="0" applyAlignment="0" applyProtection="0"/>
    <xf numFmtId="0" fontId="27" fillId="0" borderId="0" applyNumberFormat="0" applyFill="0" applyBorder="0" applyAlignment="0" applyProtection="0"/>
    <xf numFmtId="0" fontId="117" fillId="0" borderId="25" applyNumberFormat="0" applyFill="0" applyAlignment="0" applyProtection="0"/>
    <xf numFmtId="0" fontId="117" fillId="0" borderId="25"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17" fillId="0" borderId="25" applyNumberFormat="0" applyFill="0" applyAlignment="0" applyProtection="0"/>
    <xf numFmtId="0" fontId="27" fillId="0" borderId="0" applyNumberFormat="0" applyFill="0" applyBorder="0" applyAlignment="0" applyProtection="0"/>
    <xf numFmtId="0" fontId="118" fillId="0" borderId="26" applyNumberFormat="0" applyFill="0" applyAlignment="0" applyProtection="0"/>
    <xf numFmtId="0" fontId="118" fillId="0" borderId="26" applyNumberFormat="0" applyFill="0" applyAlignment="0" applyProtection="0"/>
    <xf numFmtId="0" fontId="118" fillId="0" borderId="26" applyNumberFormat="0" applyFill="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95" fillId="0" borderId="0" applyNumberFormat="0" applyFill="0" applyBorder="0" applyAlignment="0" applyProtection="0">
      <alignment vertical="top"/>
      <protection locked="0"/>
    </xf>
    <xf numFmtId="0" fontId="146" fillId="0" borderId="0" applyNumberFormat="0" applyFill="0" applyBorder="0" applyAlignment="0" applyProtection="0">
      <alignment vertical="top"/>
      <protection locked="0"/>
    </xf>
    <xf numFmtId="0" fontId="213" fillId="0" borderId="0" applyNumberFormat="0" applyFill="0" applyBorder="0" applyAlignment="0" applyProtection="0">
      <alignment vertical="top"/>
      <protection locked="0"/>
    </xf>
    <xf numFmtId="0" fontId="214" fillId="0" borderId="0" applyNumberFormat="0" applyFill="0" applyBorder="0" applyAlignment="0" applyProtection="0">
      <alignment vertical="top"/>
      <protection locked="0"/>
    </xf>
    <xf numFmtId="0" fontId="122" fillId="26" borderId="2" applyNumberFormat="0" applyAlignment="0" applyProtection="0"/>
    <xf numFmtId="0" fontId="122" fillId="26" borderId="2" applyNumberFormat="0" applyAlignment="0" applyProtection="0"/>
    <xf numFmtId="0" fontId="122" fillId="26" borderId="2" applyNumberFormat="0" applyAlignment="0" applyProtection="0"/>
    <xf numFmtId="0" fontId="120" fillId="0" borderId="27" applyNumberFormat="0" applyFill="0" applyAlignment="0" applyProtection="0"/>
    <xf numFmtId="0" fontId="120" fillId="0" borderId="27" applyNumberFormat="0" applyFill="0" applyAlignment="0" applyProtection="0"/>
    <xf numFmtId="0" fontId="120" fillId="0" borderId="27" applyNumberFormat="0" applyFill="0" applyAlignment="0" applyProtection="0"/>
    <xf numFmtId="0" fontId="124" fillId="40" borderId="0" applyNumberFormat="0" applyBorder="0" applyAlignment="0" applyProtection="0"/>
    <xf numFmtId="0" fontId="124" fillId="40" borderId="0" applyNumberFormat="0" applyBorder="0" applyAlignment="0" applyProtection="0"/>
    <xf numFmtId="0" fontId="124" fillId="40" borderId="0" applyNumberFormat="0" applyBorder="0" applyAlignment="0" applyProtection="0"/>
    <xf numFmtId="0" fontId="1" fillId="0" borderId="0"/>
    <xf numFmtId="0" fontId="3" fillId="0" borderId="0"/>
    <xf numFmtId="0" fontId="1" fillId="0" borderId="0"/>
    <xf numFmtId="0" fontId="4" fillId="0" borderId="0">
      <alignment vertical="top"/>
    </xf>
    <xf numFmtId="0" fontId="1" fillId="0" borderId="0"/>
    <xf numFmtId="0" fontId="3" fillId="0" borderId="0"/>
    <xf numFmtId="0" fontId="3" fillId="0" borderId="0"/>
    <xf numFmtId="0" fontId="4" fillId="0" borderId="0"/>
    <xf numFmtId="0" fontId="1" fillId="0" borderId="0"/>
    <xf numFmtId="0" fontId="3" fillId="0" borderId="0"/>
    <xf numFmtId="0" fontId="4" fillId="0" borderId="0">
      <alignment vertical="top"/>
    </xf>
    <xf numFmtId="0" fontId="1" fillId="0" borderId="0"/>
    <xf numFmtId="0" fontId="4" fillId="0" borderId="0">
      <alignment vertical="top"/>
    </xf>
    <xf numFmtId="0" fontId="3" fillId="0" borderId="0"/>
    <xf numFmtId="0" fontId="3" fillId="0" borderId="0">
      <alignment vertical="top"/>
    </xf>
    <xf numFmtId="0" fontId="3" fillId="0" borderId="0"/>
    <xf numFmtId="0" fontId="3" fillId="0" borderId="0"/>
    <xf numFmtId="0" fontId="1" fillId="0" borderId="0"/>
    <xf numFmtId="0" fontId="3" fillId="0" borderId="0"/>
    <xf numFmtId="0" fontId="1" fillId="0" borderId="0"/>
    <xf numFmtId="0" fontId="1" fillId="0" borderId="0"/>
    <xf numFmtId="0" fontId="3" fillId="41" borderId="28" applyNumberFormat="0" applyFont="0" applyAlignment="0" applyProtection="0"/>
    <xf numFmtId="0" fontId="3" fillId="41" borderId="28" applyNumberFormat="0" applyFont="0" applyAlignment="0" applyProtection="0"/>
    <xf numFmtId="0" fontId="3" fillId="41" borderId="28" applyNumberFormat="0" applyFont="0" applyAlignment="0" applyProtection="0"/>
    <xf numFmtId="0" fontId="3" fillId="41" borderId="28" applyNumberFormat="0" applyFont="0" applyAlignment="0" applyProtection="0"/>
    <xf numFmtId="0" fontId="3" fillId="41" borderId="28" applyNumberFormat="0" applyFont="0" applyAlignment="0" applyProtection="0"/>
    <xf numFmtId="0" fontId="3" fillId="41" borderId="28" applyNumberFormat="0" applyFont="0" applyAlignment="0" applyProtection="0"/>
    <xf numFmtId="0" fontId="5" fillId="17" borderId="21" applyNumberFormat="0" applyBorder="0" applyProtection="0">
      <alignment horizontal="center"/>
    </xf>
    <xf numFmtId="0" fontId="5" fillId="17" borderId="21" applyNumberFormat="0" applyBorder="0" applyProtection="0">
      <alignment horizontal="center"/>
    </xf>
    <xf numFmtId="0" fontId="125" fillId="35" borderId="29" applyNumberFormat="0" applyAlignment="0" applyProtection="0"/>
    <xf numFmtId="0" fontId="125" fillId="35" borderId="29" applyNumberFormat="0" applyAlignment="0" applyProtection="0"/>
    <xf numFmtId="0" fontId="125" fillId="35" borderId="29" applyNumberFormat="0" applyAlignment="0" applyProtection="0"/>
    <xf numFmtId="0" fontId="92" fillId="0" borderId="0" applyNumberFormat="0" applyFill="0" applyProtection="0"/>
    <xf numFmtId="0" fontId="92" fillId="0" borderId="0" applyNumberFormat="0" applyFill="0" applyProtection="0"/>
    <xf numFmtId="0" fontId="27" fillId="0" borderId="0" applyNumberFormat="0"/>
    <xf numFmtId="0" fontId="5" fillId="0" borderId="0" applyNumberFormat="0" applyFill="0" applyBorder="0" applyProtection="0">
      <alignment horizontal="left"/>
    </xf>
    <xf numFmtId="0" fontId="5" fillId="0" borderId="0" applyNumberFormat="0" applyFill="0" applyBorder="0" applyProtection="0">
      <alignment horizontal="left"/>
    </xf>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9" fillId="0" borderId="30" applyNumberFormat="0" applyFill="0" applyAlignment="0" applyProtection="0"/>
    <xf numFmtId="0" fontId="85" fillId="0" borderId="86" applyNumberFormat="0" applyFont="0" applyFill="0" applyAlignment="0" applyProtection="0"/>
    <xf numFmtId="0" fontId="85" fillId="0" borderId="86" applyNumberFormat="0" applyFont="0" applyFill="0" applyAlignment="0" applyProtection="0"/>
    <xf numFmtId="0" fontId="129" fillId="0" borderId="30" applyNumberFormat="0" applyFill="0" applyAlignment="0" applyProtection="0"/>
    <xf numFmtId="0" fontId="85" fillId="0" borderId="86" applyNumberFormat="0" applyFont="0" applyFill="0" applyAlignment="0" applyProtection="0"/>
    <xf numFmtId="0" fontId="85" fillId="0" borderId="86" applyNumberFormat="0" applyFont="0" applyFill="0" applyAlignment="0" applyProtection="0"/>
    <xf numFmtId="0" fontId="129" fillId="0" borderId="30" applyNumberFormat="0" applyFill="0" applyAlignment="0" applyProtection="0"/>
    <xf numFmtId="0" fontId="85" fillId="0" borderId="86" applyNumberFormat="0" applyFont="0" applyFill="0" applyAlignment="0" applyProtection="0"/>
    <xf numFmtId="0" fontId="85" fillId="0" borderId="86" applyNumberFormat="0" applyFont="0" applyFill="0" applyAlignment="0" applyProtection="0"/>
    <xf numFmtId="0" fontId="85" fillId="0" borderId="86" applyNumberFormat="0" applyFont="0" applyFill="0" applyAlignment="0" applyProtection="0"/>
    <xf numFmtId="0" fontId="85" fillId="0" borderId="86" applyNumberFormat="0" applyFont="0" applyFill="0" applyAlignment="0" applyProtection="0"/>
    <xf numFmtId="0" fontId="129" fillId="0" borderId="30" applyNumberFormat="0" applyFill="0" applyAlignment="0" applyProtection="0"/>
    <xf numFmtId="0" fontId="85" fillId="0" borderId="86" applyNumberFormat="0" applyFont="0" applyFill="0" applyAlignment="0" applyProtection="0"/>
    <xf numFmtId="0" fontId="85" fillId="0" borderId="86" applyNumberFormat="0" applyFont="0" applyFill="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14" fillId="0" borderId="0"/>
    <xf numFmtId="0" fontId="4" fillId="0" borderId="0"/>
    <xf numFmtId="0" fontId="3" fillId="0" borderId="0"/>
    <xf numFmtId="0" fontId="4" fillId="0" borderId="0"/>
    <xf numFmtId="0" fontId="4" fillId="0" borderId="0"/>
    <xf numFmtId="0" fontId="52" fillId="0" borderId="0"/>
    <xf numFmtId="0" fontId="4" fillId="0" borderId="0"/>
    <xf numFmtId="0" fontId="3" fillId="0" borderId="0"/>
    <xf numFmtId="0" fontId="4" fillId="0" borderId="0"/>
    <xf numFmtId="0" fontId="4" fillId="0" borderId="0"/>
    <xf numFmtId="0" fontId="3" fillId="0" borderId="0"/>
    <xf numFmtId="0" fontId="67" fillId="0" borderId="0">
      <alignment vertical="top"/>
    </xf>
    <xf numFmtId="0" fontId="3" fillId="0" borderId="0"/>
  </cellStyleXfs>
  <cellXfs count="6521">
    <xf numFmtId="0" fontId="0" fillId="0" borderId="0" xfId="0"/>
    <xf numFmtId="0" fontId="7" fillId="0" borderId="0" xfId="1" applyNumberFormat="1" applyFont="1" applyFill="1" applyBorder="1" applyAlignment="1" applyProtection="1">
      <protection locked="0"/>
    </xf>
    <xf numFmtId="0" fontId="7" fillId="0" borderId="0" xfId="1" applyNumberFormat="1" applyFont="1" applyFill="1" applyBorder="1" applyAlignment="1" applyProtection="1">
      <alignment wrapText="1"/>
      <protection locked="0"/>
    </xf>
    <xf numFmtId="0" fontId="7" fillId="0" borderId="0" xfId="12" applyFont="1" applyFill="1" applyBorder="1" applyAlignment="1" applyProtection="1">
      <alignment horizontal="center" vertical="center" wrapText="1"/>
      <protection locked="0"/>
    </xf>
    <xf numFmtId="0" fontId="14" fillId="0" borderId="0" xfId="11" applyFont="1" applyProtection="1">
      <protection locked="0"/>
    </xf>
    <xf numFmtId="0" fontId="7" fillId="0" borderId="0" xfId="11" applyNumberFormat="1" applyFont="1" applyFill="1" applyBorder="1" applyAlignment="1" applyProtection="1">
      <alignment horizontal="left" vertical="center" wrapText="1"/>
    </xf>
    <xf numFmtId="0" fontId="15" fillId="0" borderId="0" xfId="11" applyFont="1" applyProtection="1">
      <protection locked="0"/>
    </xf>
    <xf numFmtId="0" fontId="14" fillId="0" borderId="0" xfId="11" applyFont="1" applyBorder="1" applyProtection="1">
      <protection locked="0"/>
    </xf>
    <xf numFmtId="167" fontId="7" fillId="0" borderId="0" xfId="11" applyNumberFormat="1" applyFont="1" applyFill="1" applyBorder="1" applyAlignment="1" applyProtection="1">
      <alignment horizontal="right" vertical="center"/>
    </xf>
    <xf numFmtId="0" fontId="14" fillId="0" borderId="0" xfId="11" applyFont="1" applyFill="1" applyProtection="1">
      <protection locked="0"/>
    </xf>
    <xf numFmtId="0" fontId="17" fillId="0" borderId="0" xfId="11" applyFont="1" applyProtection="1">
      <protection locked="0"/>
    </xf>
    <xf numFmtId="166" fontId="14" fillId="0" borderId="0" xfId="11" applyNumberFormat="1" applyFont="1" applyBorder="1" applyProtection="1">
      <protection locked="0"/>
    </xf>
    <xf numFmtId="0" fontId="9" fillId="0" borderId="0" xfId="1" applyNumberFormat="1" applyFont="1" applyFill="1" applyBorder="1" applyAlignment="1" applyProtection="1">
      <protection locked="0"/>
    </xf>
    <xf numFmtId="0" fontId="18" fillId="0" borderId="0" xfId="1" applyNumberFormat="1" applyFont="1" applyFill="1" applyBorder="1" applyAlignment="1" applyProtection="1">
      <protection locked="0"/>
    </xf>
    <xf numFmtId="0" fontId="9" fillId="0" borderId="0" xfId="1" applyNumberFormat="1" applyFont="1" applyFill="1" applyBorder="1" applyAlignment="1" applyProtection="1">
      <alignment horizontal="right" vertical="center"/>
      <protection locked="0"/>
    </xf>
    <xf numFmtId="0" fontId="7" fillId="0" borderId="0" xfId="1" applyNumberFormat="1" applyFont="1" applyFill="1" applyBorder="1" applyAlignment="1" applyProtection="1">
      <alignment horizontal="right" vertical="center"/>
      <protection locked="0"/>
    </xf>
    <xf numFmtId="0" fontId="22" fillId="0" borderId="0" xfId="1" applyNumberFormat="1" applyFont="1" applyFill="1" applyBorder="1" applyAlignment="1" applyProtection="1">
      <alignment horizontal="center" vertical="center"/>
      <protection locked="0"/>
    </xf>
    <xf numFmtId="0" fontId="9" fillId="0" borderId="0" xfId="1" applyNumberFormat="1" applyFont="1" applyFill="1" applyBorder="1" applyAlignment="1" applyProtection="1">
      <alignment vertical="center"/>
      <protection locked="0"/>
    </xf>
    <xf numFmtId="0" fontId="9" fillId="0" borderId="0" xfId="11" applyNumberFormat="1" applyFont="1" applyFill="1" applyBorder="1" applyAlignment="1" applyProtection="1">
      <alignment horizontal="left" vertical="center" wrapText="1"/>
    </xf>
    <xf numFmtId="0" fontId="16" fillId="0" borderId="0" xfId="11" applyFont="1" applyProtection="1">
      <protection locked="0"/>
    </xf>
    <xf numFmtId="167" fontId="9" fillId="0" borderId="0" xfId="11" applyNumberFormat="1" applyFont="1" applyBorder="1" applyAlignment="1" applyProtection="1">
      <alignment horizontal="right" vertical="center"/>
    </xf>
    <xf numFmtId="167" fontId="15" fillId="0" borderId="0" xfId="11" applyNumberFormat="1" applyFont="1" applyFill="1" applyProtection="1">
      <protection locked="0"/>
    </xf>
    <xf numFmtId="0" fontId="33" fillId="0" borderId="0" xfId="1" applyFont="1"/>
    <xf numFmtId="0" fontId="32" fillId="0" borderId="0" xfId="8" applyFont="1" applyFill="1" applyAlignment="1">
      <alignment horizontal="left"/>
    </xf>
    <xf numFmtId="0" fontId="32" fillId="0" borderId="0" xfId="8" applyFont="1" applyFill="1"/>
    <xf numFmtId="0" fontId="32" fillId="0" borderId="0" xfId="1" applyFont="1" applyFill="1"/>
    <xf numFmtId="0" fontId="32" fillId="0" borderId="0" xfId="1" applyFont="1" applyFill="1" applyAlignment="1"/>
    <xf numFmtId="0" fontId="32" fillId="0" borderId="0" xfId="1" applyFont="1" applyFill="1" applyAlignment="1">
      <alignment vertical="top" wrapText="1"/>
    </xf>
    <xf numFmtId="0" fontId="16" fillId="0" borderId="0" xfId="11" applyFont="1" applyFill="1" applyProtection="1">
      <protection locked="0"/>
    </xf>
    <xf numFmtId="0" fontId="7" fillId="0" borderId="0" xfId="1" applyNumberFormat="1" applyFont="1" applyFill="1" applyBorder="1" applyAlignment="1" applyProtection="1">
      <alignment vertical="center"/>
      <protection locked="0"/>
    </xf>
    <xf numFmtId="0" fontId="41" fillId="0" borderId="0" xfId="1" applyFont="1" applyFill="1"/>
    <xf numFmtId="167" fontId="7" fillId="0" borderId="0" xfId="11" applyNumberFormat="1" applyFont="1" applyBorder="1" applyAlignment="1" applyProtection="1">
      <alignment horizontal="right" vertical="center"/>
    </xf>
    <xf numFmtId="0" fontId="32" fillId="0" borderId="0" xfId="11" applyFont="1" applyFill="1" applyProtection="1">
      <protection locked="0"/>
    </xf>
    <xf numFmtId="0" fontId="7" fillId="2" borderId="2" xfId="3" applyNumberFormat="1" applyFont="1" applyFill="1" applyBorder="1" applyAlignment="1" applyProtection="1">
      <alignment horizontal="center" vertical="center" wrapText="1"/>
    </xf>
    <xf numFmtId="0" fontId="14" fillId="0" borderId="0" xfId="9" applyFont="1" applyFill="1" applyBorder="1" applyAlignment="1">
      <alignment vertical="center" wrapText="1"/>
    </xf>
    <xf numFmtId="164" fontId="10" fillId="2" borderId="0" xfId="3" applyNumberFormat="1" applyFont="1" applyFill="1" applyBorder="1" applyAlignment="1" applyProtection="1">
      <alignment horizontal="right" vertical="center" wrapText="1"/>
      <protection locked="0"/>
    </xf>
    <xf numFmtId="0" fontId="7" fillId="2" borderId="0" xfId="1" applyNumberFormat="1" applyFont="1" applyFill="1" applyBorder="1" applyAlignment="1" applyProtection="1">
      <alignment wrapText="1"/>
      <protection locked="0"/>
    </xf>
    <xf numFmtId="167" fontId="11" fillId="2" borderId="0" xfId="1" applyNumberFormat="1" applyFont="1" applyFill="1" applyBorder="1" applyAlignment="1" applyProtection="1">
      <protection locked="0"/>
    </xf>
    <xf numFmtId="0" fontId="7" fillId="2" borderId="0" xfId="1" applyNumberFormat="1" applyFont="1" applyFill="1" applyBorder="1" applyAlignment="1" applyProtection="1">
      <alignment horizontal="left" wrapText="1"/>
      <protection locked="0"/>
    </xf>
    <xf numFmtId="0" fontId="7" fillId="2" borderId="0" xfId="1" applyNumberFormat="1" applyFont="1" applyFill="1" applyBorder="1" applyAlignment="1" applyProtection="1">
      <protection locked="0"/>
    </xf>
    <xf numFmtId="165" fontId="7" fillId="2" borderId="0" xfId="3" applyNumberFormat="1" applyFont="1" applyFill="1" applyBorder="1" applyAlignment="1" applyProtection="1">
      <alignment horizontal="right" vertical="center" wrapText="1"/>
      <protection locked="0"/>
    </xf>
    <xf numFmtId="165" fontId="29" fillId="2" borderId="0" xfId="3" applyNumberFormat="1" applyFont="1" applyFill="1" applyBorder="1" applyAlignment="1" applyProtection="1">
      <alignment horizontal="right" vertical="center" wrapText="1"/>
      <protection locked="0"/>
    </xf>
    <xf numFmtId="165" fontId="10" fillId="2" borderId="0" xfId="3" applyNumberFormat="1" applyFont="1" applyFill="1" applyBorder="1" applyAlignment="1" applyProtection="1">
      <alignment horizontal="right" vertical="center" wrapText="1"/>
      <protection locked="0"/>
    </xf>
    <xf numFmtId="164" fontId="52" fillId="2" borderId="0" xfId="3" applyNumberFormat="1" applyFont="1" applyFill="1" applyBorder="1" applyAlignment="1" applyProtection="1">
      <alignment horizontal="right" vertical="center" wrapText="1"/>
      <protection locked="0"/>
    </xf>
    <xf numFmtId="0" fontId="52" fillId="2" borderId="0" xfId="3" applyNumberFormat="1" applyFont="1" applyFill="1" applyBorder="1" applyAlignment="1" applyProtection="1">
      <alignment horizontal="left" vertical="center" wrapText="1" indent="2"/>
    </xf>
    <xf numFmtId="0" fontId="54" fillId="2" borderId="0" xfId="3" applyNumberFormat="1" applyFont="1" applyFill="1" applyBorder="1" applyAlignment="1" applyProtection="1">
      <alignment horizontal="center" vertical="center" wrapText="1"/>
    </xf>
    <xf numFmtId="0" fontId="55" fillId="2" borderId="0" xfId="2" applyNumberFormat="1" applyFont="1" applyFill="1" applyBorder="1" applyAlignment="1" applyProtection="1">
      <alignment horizontal="center" vertical="center"/>
    </xf>
    <xf numFmtId="0" fontId="55" fillId="2" borderId="0" xfId="2" applyNumberFormat="1" applyFont="1" applyFill="1" applyBorder="1" applyAlignment="1" applyProtection="1">
      <alignment horizontal="center" vertical="center"/>
      <protection locked="0"/>
    </xf>
    <xf numFmtId="0" fontId="52" fillId="2" borderId="0" xfId="2" applyNumberFormat="1" applyFont="1" applyFill="1" applyBorder="1" applyAlignment="1" applyProtection="1">
      <protection locked="0"/>
    </xf>
    <xf numFmtId="0" fontId="52" fillId="2" borderId="0" xfId="3" applyNumberFormat="1" applyFont="1" applyFill="1" applyBorder="1" applyAlignment="1" applyProtection="1">
      <alignment horizontal="center" vertical="center" wrapText="1"/>
    </xf>
    <xf numFmtId="0" fontId="52" fillId="2" borderId="0" xfId="2" applyNumberFormat="1" applyFont="1" applyFill="1" applyBorder="1" applyAlignment="1" applyProtection="1">
      <alignment horizontal="left"/>
    </xf>
    <xf numFmtId="0" fontId="52" fillId="2" borderId="0" xfId="2" applyNumberFormat="1" applyFont="1" applyFill="1" applyBorder="1" applyAlignment="1" applyProtection="1">
      <alignment horizontal="right" vertical="center"/>
    </xf>
    <xf numFmtId="3" fontId="52" fillId="2" borderId="0" xfId="2" applyNumberFormat="1" applyFont="1" applyFill="1" applyBorder="1" applyAlignment="1" applyProtection="1">
      <alignment horizontal="right" vertical="center"/>
    </xf>
    <xf numFmtId="0" fontId="51" fillId="2" borderId="0" xfId="2" applyNumberFormat="1" applyFont="1" applyFill="1" applyBorder="1" applyAlignment="1" applyProtection="1">
      <protection locked="0"/>
    </xf>
    <xf numFmtId="0" fontId="52" fillId="2" borderId="2" xfId="3" applyNumberFormat="1" applyFont="1" applyFill="1" applyBorder="1" applyAlignment="1" applyProtection="1">
      <alignment horizontal="left" vertical="center" wrapText="1"/>
    </xf>
    <xf numFmtId="0" fontId="52" fillId="2" borderId="2" xfId="3" applyNumberFormat="1" applyFont="1" applyFill="1" applyBorder="1" applyAlignment="1" applyProtection="1">
      <alignment horizontal="center" vertical="center" wrapText="1"/>
    </xf>
    <xf numFmtId="0" fontId="56" fillId="2" borderId="0" xfId="11" applyFont="1" applyFill="1" applyProtection="1">
      <protection locked="0"/>
    </xf>
    <xf numFmtId="0" fontId="52" fillId="2" borderId="0" xfId="2" applyNumberFormat="1" applyFont="1" applyFill="1" applyBorder="1" applyAlignment="1" applyProtection="1">
      <alignment wrapText="1"/>
      <protection locked="0"/>
    </xf>
    <xf numFmtId="169" fontId="52" fillId="2" borderId="0" xfId="1" applyNumberFormat="1" applyFont="1" applyFill="1" applyBorder="1" applyAlignment="1" applyProtection="1">
      <alignment horizontal="right" vertical="center" wrapText="1"/>
    </xf>
    <xf numFmtId="0" fontId="11" fillId="2" borderId="0" xfId="1" applyNumberFormat="1" applyFont="1" applyFill="1" applyBorder="1" applyAlignment="1" applyProtection="1">
      <protection locked="0"/>
    </xf>
    <xf numFmtId="0" fontId="14" fillId="0" borderId="0" xfId="10" applyFont="1" applyBorder="1" applyAlignment="1">
      <alignment horizontal="left" vertical="top"/>
    </xf>
    <xf numFmtId="0" fontId="16" fillId="0" borderId="0" xfId="10" applyFont="1" applyBorder="1" applyAlignment="1">
      <alignment horizontal="left" vertical="top"/>
    </xf>
    <xf numFmtId="0" fontId="16" fillId="0" borderId="0" xfId="9" applyFont="1" applyFill="1" applyBorder="1" applyAlignment="1">
      <alignment horizontal="center" vertical="center" wrapText="1"/>
    </xf>
    <xf numFmtId="0" fontId="14" fillId="0" borderId="0" xfId="8" applyFont="1" applyFill="1" applyBorder="1"/>
    <xf numFmtId="0" fontId="16" fillId="0" borderId="0" xfId="8" applyFont="1" applyFill="1" applyBorder="1" applyAlignment="1">
      <alignment horizontal="left" vertical="top" wrapText="1"/>
    </xf>
    <xf numFmtId="0" fontId="14" fillId="0" borderId="0" xfId="2" applyFont="1" applyBorder="1" applyAlignment="1">
      <alignment horizontal="left" vertical="top" wrapText="1"/>
    </xf>
    <xf numFmtId="0" fontId="16" fillId="0" borderId="0" xfId="2" applyFont="1" applyBorder="1" applyAlignment="1">
      <alignment horizontal="left" vertical="top" wrapText="1"/>
    </xf>
    <xf numFmtId="0" fontId="14" fillId="0" borderId="0" xfId="2" applyFont="1" applyBorder="1" applyAlignment="1">
      <alignment horizontal="left" vertical="top"/>
    </xf>
    <xf numFmtId="0" fontId="16" fillId="0" borderId="0" xfId="2" applyFont="1" applyFill="1" applyBorder="1" applyAlignment="1">
      <alignment horizontal="right" vertical="center" wrapText="1"/>
    </xf>
    <xf numFmtId="0" fontId="16" fillId="0" borderId="0" xfId="2" applyFont="1" applyFill="1" applyBorder="1" applyAlignment="1">
      <alignment horizontal="left" vertical="center" wrapText="1"/>
    </xf>
    <xf numFmtId="0" fontId="16" fillId="0" borderId="0" xfId="2" applyFont="1" applyFill="1" applyBorder="1" applyAlignment="1">
      <alignment horizontal="center" vertical="center" wrapText="1"/>
    </xf>
    <xf numFmtId="0" fontId="16" fillId="0" borderId="0" xfId="10" applyFont="1" applyFill="1" applyBorder="1" applyAlignment="1">
      <alignment horizontal="center" vertical="center"/>
    </xf>
    <xf numFmtId="0" fontId="14" fillId="0" borderId="0" xfId="10" applyFont="1" applyFill="1" applyBorder="1" applyAlignment="1">
      <alignment horizontal="right" vertical="center" wrapText="1"/>
    </xf>
    <xf numFmtId="0" fontId="16" fillId="0" borderId="0" xfId="10" applyFont="1" applyFill="1" applyBorder="1" applyAlignment="1">
      <alignment horizontal="center" vertical="center" wrapText="1"/>
    </xf>
    <xf numFmtId="0" fontId="16" fillId="0" borderId="0" xfId="10" applyFont="1" applyFill="1" applyBorder="1" applyAlignment="1">
      <alignment horizontal="right" vertical="center" wrapText="1"/>
    </xf>
    <xf numFmtId="0" fontId="16" fillId="2" borderId="0" xfId="10" applyFont="1" applyFill="1" applyBorder="1" applyAlignment="1">
      <alignment horizontal="center" vertical="center" wrapText="1"/>
    </xf>
    <xf numFmtId="0" fontId="14" fillId="2" borderId="0" xfId="10" applyFont="1" applyFill="1" applyBorder="1" applyAlignment="1">
      <alignment horizontal="left" vertical="top"/>
    </xf>
    <xf numFmtId="0" fontId="16" fillId="2" borderId="0" xfId="10" applyFont="1" applyFill="1" applyBorder="1" applyAlignment="1">
      <alignment horizontal="center" vertical="center"/>
    </xf>
    <xf numFmtId="0" fontId="16" fillId="2" borderId="0" xfId="10" applyFont="1" applyFill="1" applyBorder="1" applyAlignment="1" applyProtection="1">
      <alignment horizontal="center" vertical="center" wrapText="1"/>
    </xf>
    <xf numFmtId="0" fontId="16" fillId="0" borderId="0" xfId="10" applyFont="1" applyFill="1" applyBorder="1" applyAlignment="1" applyProtection="1">
      <alignment horizontal="right" vertical="center" wrapText="1"/>
    </xf>
    <xf numFmtId="0" fontId="14" fillId="0" borderId="0" xfId="10" applyFont="1" applyFill="1" applyBorder="1" applyAlignment="1" applyProtection="1">
      <alignment horizontal="right" vertical="center" wrapText="1"/>
    </xf>
    <xf numFmtId="0" fontId="26" fillId="2" borderId="0" xfId="0" applyFont="1" applyFill="1" applyBorder="1" applyAlignment="1">
      <alignment horizontal="right" vertical="center"/>
    </xf>
    <xf numFmtId="49" fontId="16" fillId="0" borderId="0" xfId="10" applyNumberFormat="1" applyFont="1" applyFill="1" applyBorder="1" applyAlignment="1" applyProtection="1">
      <alignment horizontal="center" vertical="center" wrapText="1"/>
    </xf>
    <xf numFmtId="49" fontId="16" fillId="0" borderId="0" xfId="2" applyNumberFormat="1" applyFont="1" applyFill="1" applyBorder="1" applyAlignment="1">
      <alignment horizontal="center" vertical="center" wrapText="1"/>
    </xf>
    <xf numFmtId="49" fontId="16" fillId="0" borderId="0" xfId="2" applyNumberFormat="1" applyFont="1" applyBorder="1" applyAlignment="1">
      <alignment horizontal="center" vertical="center" wrapText="1"/>
    </xf>
    <xf numFmtId="0" fontId="57" fillId="2" borderId="0" xfId="0" applyFont="1" applyFill="1" applyBorder="1" applyAlignment="1">
      <alignment horizontal="right" vertical="center"/>
    </xf>
    <xf numFmtId="0" fontId="57" fillId="2" borderId="0" xfId="0" applyFont="1" applyFill="1" applyBorder="1" applyAlignment="1">
      <alignment vertical="center"/>
    </xf>
    <xf numFmtId="0" fontId="56" fillId="2" borderId="0" xfId="2" applyFont="1" applyFill="1" applyBorder="1" applyAlignment="1">
      <alignment horizontal="left" vertical="top"/>
    </xf>
    <xf numFmtId="0" fontId="57" fillId="2" borderId="0" xfId="0" applyFont="1" applyFill="1" applyBorder="1" applyAlignment="1">
      <alignment horizontal="right" vertical="center" wrapText="1"/>
    </xf>
    <xf numFmtId="0" fontId="57" fillId="2" borderId="0" xfId="0" applyFont="1" applyFill="1" applyBorder="1" applyAlignment="1">
      <alignment vertical="center" wrapText="1"/>
    </xf>
    <xf numFmtId="172" fontId="7" fillId="2" borderId="0" xfId="11" applyNumberFormat="1" applyFont="1" applyFill="1" applyBorder="1" applyAlignment="1" applyProtection="1">
      <alignment horizontal="right" vertical="center"/>
    </xf>
    <xf numFmtId="0" fontId="8" fillId="0" borderId="0" xfId="2" applyNumberFormat="1" applyFont="1" applyFill="1" applyBorder="1" applyAlignment="1" applyProtection="1">
      <alignment horizontal="center" vertical="center"/>
      <protection locked="0"/>
    </xf>
    <xf numFmtId="0" fontId="7" fillId="0" borderId="0" xfId="2" applyNumberFormat="1" applyFont="1" applyFill="1" applyBorder="1" applyAlignment="1" applyProtection="1">
      <protection locked="0"/>
    </xf>
    <xf numFmtId="169" fontId="52" fillId="2" borderId="0" xfId="2" applyNumberFormat="1" applyFont="1" applyFill="1" applyBorder="1" applyAlignment="1" applyProtection="1">
      <alignment horizontal="right" vertical="center" wrapText="1"/>
    </xf>
    <xf numFmtId="165" fontId="9" fillId="2" borderId="0" xfId="3" applyNumberFormat="1" applyFont="1" applyFill="1" applyBorder="1" applyAlignment="1" applyProtection="1">
      <alignment horizontal="right" vertical="center" wrapText="1"/>
      <protection locked="0"/>
    </xf>
    <xf numFmtId="0" fontId="8" fillId="0" borderId="0" xfId="1" applyNumberFormat="1" applyFont="1" applyFill="1" applyBorder="1" applyAlignment="1" applyProtection="1">
      <alignment horizontal="left" vertical="center"/>
      <protection locked="0"/>
    </xf>
    <xf numFmtId="165" fontId="7" fillId="2" borderId="0" xfId="11" applyNumberFormat="1" applyFont="1" applyFill="1" applyBorder="1" applyAlignment="1" applyProtection="1">
      <alignment horizontal="right" vertical="center"/>
    </xf>
    <xf numFmtId="0" fontId="14" fillId="0" borderId="0" xfId="11" applyFont="1" applyAlignment="1" applyProtection="1">
      <alignment horizontal="left"/>
      <protection locked="0"/>
    </xf>
    <xf numFmtId="172" fontId="14" fillId="0" borderId="0" xfId="11" applyNumberFormat="1" applyFont="1" applyFill="1" applyProtection="1">
      <protection locked="0"/>
    </xf>
    <xf numFmtId="0" fontId="54" fillId="2" borderId="0" xfId="3" applyNumberFormat="1" applyFont="1" applyFill="1" applyBorder="1" applyAlignment="1" applyProtection="1">
      <alignment vertical="center" wrapText="1"/>
    </xf>
    <xf numFmtId="0" fontId="53" fillId="2" borderId="0" xfId="2" applyNumberFormat="1" applyFont="1" applyFill="1" applyBorder="1" applyAlignment="1" applyProtection="1">
      <alignment horizontal="left" vertical="center"/>
      <protection locked="0"/>
    </xf>
    <xf numFmtId="0" fontId="52" fillId="2" borderId="12" xfId="2" applyNumberFormat="1" applyFont="1" applyFill="1" applyBorder="1" applyAlignment="1" applyProtection="1">
      <protection locked="0"/>
    </xf>
    <xf numFmtId="0" fontId="14" fillId="0" borderId="0" xfId="5" applyFont="1" applyFill="1" applyAlignment="1" applyProtection="1"/>
    <xf numFmtId="0" fontId="14" fillId="0" borderId="0" xfId="1" applyFont="1" applyFill="1" applyAlignment="1"/>
    <xf numFmtId="0" fontId="14" fillId="0" borderId="0" xfId="8" applyFont="1" applyFill="1"/>
    <xf numFmtId="167" fontId="18" fillId="2" borderId="0" xfId="1" applyNumberFormat="1" applyFont="1" applyFill="1" applyBorder="1" applyAlignment="1" applyProtection="1">
      <protection locked="0"/>
    </xf>
    <xf numFmtId="0" fontId="18" fillId="2" borderId="0" xfId="1" applyNumberFormat="1" applyFont="1" applyFill="1" applyBorder="1" applyAlignment="1" applyProtection="1">
      <protection locked="0"/>
    </xf>
    <xf numFmtId="0" fontId="54" fillId="2" borderId="0" xfId="3" applyFont="1" applyFill="1" applyBorder="1" applyAlignment="1" applyProtection="1">
      <alignment horizontal="left" vertical="top" wrapText="1"/>
    </xf>
    <xf numFmtId="165" fontId="7" fillId="2" borderId="0" xfId="2" applyNumberFormat="1" applyFont="1" applyFill="1" applyBorder="1" applyAlignment="1" applyProtection="1">
      <alignment vertical="center" wrapText="1"/>
      <protection locked="0"/>
    </xf>
    <xf numFmtId="0" fontId="14" fillId="0" borderId="0" xfId="11" applyFont="1" applyAlignment="1" applyProtection="1">
      <alignment horizontal="center"/>
      <protection locked="0"/>
    </xf>
    <xf numFmtId="0" fontId="7" fillId="0" borderId="0" xfId="1" applyNumberFormat="1" applyFont="1" applyFill="1" applyBorder="1" applyAlignment="1" applyProtection="1">
      <alignment horizontal="center"/>
      <protection locked="0"/>
    </xf>
    <xf numFmtId="0" fontId="7" fillId="0" borderId="0" xfId="1" applyNumberFormat="1" applyFont="1" applyFill="1" applyBorder="1" applyAlignment="1" applyProtection="1">
      <alignment horizontal="center" wrapText="1"/>
      <protection locked="0"/>
    </xf>
    <xf numFmtId="169" fontId="51" fillId="2" borderId="0" xfId="1" applyNumberFormat="1" applyFont="1" applyFill="1" applyBorder="1" applyAlignment="1" applyProtection="1">
      <alignment horizontal="right" vertical="center" wrapText="1"/>
    </xf>
    <xf numFmtId="0" fontId="9" fillId="2" borderId="0" xfId="1" applyNumberFormat="1" applyFont="1" applyFill="1" applyBorder="1" applyAlignment="1" applyProtection="1">
      <alignment horizontal="right" wrapText="1"/>
      <protection locked="0"/>
    </xf>
    <xf numFmtId="0" fontId="9" fillId="2" borderId="0" xfId="1" applyNumberFormat="1" applyFont="1" applyFill="1" applyBorder="1" applyAlignment="1" applyProtection="1">
      <alignment horizontal="right"/>
      <protection locked="0"/>
    </xf>
    <xf numFmtId="169" fontId="51" fillId="2" borderId="0" xfId="2" applyNumberFormat="1" applyFont="1" applyFill="1" applyBorder="1" applyAlignment="1" applyProtection="1">
      <alignment horizontal="right" vertical="center" wrapText="1"/>
    </xf>
    <xf numFmtId="167" fontId="3" fillId="0" borderId="0" xfId="11" applyNumberFormat="1" applyFont="1" applyFill="1" applyProtection="1">
      <protection locked="0"/>
    </xf>
    <xf numFmtId="0" fontId="3" fillId="0" borderId="0" xfId="11" applyFont="1" applyProtection="1">
      <protection locked="0"/>
    </xf>
    <xf numFmtId="171" fontId="50" fillId="0" borderId="0" xfId="2" applyNumberFormat="1" applyFont="1" applyFill="1" applyBorder="1" applyAlignment="1" applyProtection="1">
      <protection locked="0"/>
    </xf>
    <xf numFmtId="172" fontId="9" fillId="2" borderId="0" xfId="11" applyNumberFormat="1" applyFont="1" applyFill="1" applyBorder="1" applyAlignment="1" applyProtection="1">
      <alignment horizontal="right" vertical="center"/>
    </xf>
    <xf numFmtId="0" fontId="58" fillId="0" borderId="0" xfId="1" applyNumberFormat="1" applyFont="1" applyFill="1" applyBorder="1" applyAlignment="1" applyProtection="1">
      <alignment horizontal="left" vertical="center"/>
      <protection locked="0"/>
    </xf>
    <xf numFmtId="0" fontId="13" fillId="0" borderId="0" xfId="1" applyNumberFormat="1" applyFont="1" applyFill="1" applyBorder="1" applyAlignment="1" applyProtection="1">
      <alignment horizontal="center" vertical="center"/>
      <protection locked="0"/>
    </xf>
    <xf numFmtId="0" fontId="59" fillId="2" borderId="0" xfId="2" applyNumberFormat="1" applyFont="1" applyFill="1" applyBorder="1" applyAlignment="1" applyProtection="1">
      <alignment horizontal="left" vertical="center"/>
      <protection locked="0"/>
    </xf>
    <xf numFmtId="0" fontId="54" fillId="2" borderId="0" xfId="2" applyNumberFormat="1" applyFont="1" applyFill="1" applyBorder="1" applyAlignment="1" applyProtection="1">
      <alignment horizontal="center" vertical="center"/>
      <protection locked="0"/>
    </xf>
    <xf numFmtId="0" fontId="58" fillId="0" borderId="0" xfId="2" applyNumberFormat="1" applyFont="1" applyFill="1" applyBorder="1" applyAlignment="1" applyProtection="1">
      <alignment horizontal="center" vertical="center"/>
      <protection locked="0"/>
    </xf>
    <xf numFmtId="0" fontId="7" fillId="2" borderId="0" xfId="1" applyNumberFormat="1" applyFont="1" applyFill="1" applyBorder="1" applyAlignment="1" applyProtection="1">
      <alignment horizontal="right" wrapText="1"/>
      <protection locked="0"/>
    </xf>
    <xf numFmtId="0" fontId="54" fillId="2" borderId="0" xfId="3" applyNumberFormat="1" applyFont="1" applyFill="1" applyBorder="1" applyAlignment="1" applyProtection="1">
      <alignment horizontal="left" vertical="center" wrapText="1"/>
    </xf>
    <xf numFmtId="0" fontId="7" fillId="2" borderId="0" xfId="2" applyNumberFormat="1" applyFont="1" applyFill="1" applyBorder="1" applyAlignment="1" applyProtection="1">
      <alignment horizontal="left" vertical="center" wrapText="1"/>
    </xf>
    <xf numFmtId="3" fontId="7" fillId="2" borderId="0" xfId="3" applyNumberFormat="1" applyFont="1" applyFill="1" applyBorder="1" applyAlignment="1" applyProtection="1">
      <alignment vertical="center" wrapText="1"/>
      <protection locked="0"/>
    </xf>
    <xf numFmtId="0" fontId="7" fillId="2" borderId="0" xfId="3" applyNumberFormat="1" applyFont="1" applyFill="1" applyBorder="1" applyAlignment="1" applyProtection="1">
      <alignment vertical="center" wrapText="1"/>
      <protection locked="0"/>
    </xf>
    <xf numFmtId="0" fontId="7" fillId="2" borderId="0" xfId="2" applyNumberFormat="1" applyFont="1" applyFill="1" applyBorder="1" applyAlignment="1" applyProtection="1">
      <alignment horizontal="left" vertical="center"/>
    </xf>
    <xf numFmtId="0" fontId="7" fillId="2" borderId="0" xfId="11" applyNumberFormat="1" applyFont="1" applyFill="1" applyBorder="1" applyAlignment="1" applyProtection="1">
      <alignment horizontal="left" vertical="center" wrapText="1"/>
    </xf>
    <xf numFmtId="0" fontId="7" fillId="2" borderId="0" xfId="11" applyNumberFormat="1" applyFont="1" applyFill="1" applyBorder="1" applyAlignment="1" applyProtection="1">
      <alignment vertical="center"/>
    </xf>
    <xf numFmtId="0" fontId="14" fillId="2" borderId="0" xfId="11" applyFont="1" applyFill="1" applyProtection="1"/>
    <xf numFmtId="0" fontId="7" fillId="2" borderId="0" xfId="11" applyNumberFormat="1" applyFont="1" applyFill="1" applyBorder="1" applyAlignment="1" applyProtection="1">
      <alignment horizontal="right" vertical="center"/>
    </xf>
    <xf numFmtId="0" fontId="14" fillId="2" borderId="0" xfId="11" applyFont="1" applyFill="1" applyAlignment="1" applyProtection="1">
      <alignment horizontal="right" vertical="center"/>
    </xf>
    <xf numFmtId="0" fontId="7" fillId="2" borderId="0" xfId="11" applyNumberFormat="1" applyFont="1" applyFill="1" applyBorder="1" applyAlignment="1" applyProtection="1">
      <alignment horizontal="left" vertical="center"/>
    </xf>
    <xf numFmtId="0" fontId="7" fillId="2" borderId="0" xfId="1" applyNumberFormat="1" applyFont="1" applyFill="1" applyBorder="1" applyAlignment="1" applyProtection="1">
      <alignment horizontal="left" vertical="center"/>
    </xf>
    <xf numFmtId="167" fontId="35" fillId="2" borderId="0" xfId="11" applyNumberFormat="1" applyFont="1" applyFill="1" applyBorder="1" applyAlignment="1" applyProtection="1">
      <alignment horizontal="right" vertical="center"/>
    </xf>
    <xf numFmtId="0" fontId="10" fillId="2" borderId="0" xfId="11" applyNumberFormat="1" applyFont="1" applyFill="1" applyBorder="1" applyAlignment="1" applyProtection="1">
      <alignment horizontal="left" vertical="center" wrapText="1"/>
    </xf>
    <xf numFmtId="0" fontId="7" fillId="2" borderId="0" xfId="2" applyNumberFormat="1" applyFont="1" applyFill="1" applyBorder="1" applyAlignment="1" applyProtection="1">
      <protection locked="0"/>
    </xf>
    <xf numFmtId="0" fontId="8" fillId="2" borderId="0" xfId="1" applyNumberFormat="1" applyFont="1" applyFill="1" applyBorder="1" applyAlignment="1" applyProtection="1">
      <alignment horizontal="left" vertical="center"/>
      <protection locked="0"/>
    </xf>
    <xf numFmtId="0" fontId="13" fillId="2" borderId="0" xfId="3" applyNumberFormat="1" applyFont="1" applyFill="1" applyBorder="1" applyAlignment="1" applyProtection="1">
      <alignment horizontal="center" vertical="center" wrapText="1"/>
    </xf>
    <xf numFmtId="0" fontId="19" fillId="2" borderId="0" xfId="11" applyFont="1" applyFill="1" applyProtection="1"/>
    <xf numFmtId="0" fontId="16" fillId="2" borderId="0" xfId="11" applyFont="1" applyFill="1" applyProtection="1"/>
    <xf numFmtId="165" fontId="40" fillId="2" borderId="0" xfId="11" applyNumberFormat="1" applyFont="1" applyFill="1" applyProtection="1"/>
    <xf numFmtId="165" fontId="44" fillId="2" borderId="0" xfId="11" applyNumberFormat="1" applyFont="1" applyFill="1" applyProtection="1"/>
    <xf numFmtId="0" fontId="13" fillId="2" borderId="0" xfId="11" applyNumberFormat="1" applyFont="1" applyFill="1" applyBorder="1" applyAlignment="1" applyProtection="1">
      <alignment horizontal="right" vertical="center"/>
    </xf>
    <xf numFmtId="0" fontId="19" fillId="2" borderId="0" xfId="11" applyFont="1" applyFill="1" applyProtection="1">
      <protection locked="0"/>
    </xf>
    <xf numFmtId="0" fontId="7" fillId="2" borderId="2" xfId="3" applyNumberFormat="1" applyFont="1" applyFill="1" applyBorder="1" applyAlignment="1" applyProtection="1">
      <alignment horizontal="left" vertical="center" wrapText="1"/>
    </xf>
    <xf numFmtId="0" fontId="10" fillId="2" borderId="2" xfId="3" applyNumberFormat="1" applyFont="1" applyFill="1" applyBorder="1" applyAlignment="1" applyProtection="1">
      <alignment horizontal="center" vertical="center" wrapText="1"/>
    </xf>
    <xf numFmtId="0" fontId="9" fillId="2" borderId="2" xfId="3" applyNumberFormat="1" applyFont="1" applyFill="1" applyBorder="1" applyAlignment="1" applyProtection="1">
      <alignment horizontal="center" vertical="center" wrapText="1"/>
    </xf>
    <xf numFmtId="0" fontId="7" fillId="2" borderId="2" xfId="3" applyNumberFormat="1" applyFont="1" applyFill="1" applyBorder="1" applyAlignment="1" applyProtection="1">
      <alignment horizontal="right" vertical="center" wrapText="1"/>
    </xf>
    <xf numFmtId="0" fontId="9" fillId="2" borderId="0" xfId="3" applyNumberFormat="1" applyFont="1" applyFill="1" applyBorder="1" applyAlignment="1" applyProtection="1">
      <alignment horizontal="left" vertical="top" wrapText="1"/>
    </xf>
    <xf numFmtId="0" fontId="7" fillId="2" borderId="0" xfId="3" applyNumberFormat="1" applyFont="1" applyFill="1" applyBorder="1" applyAlignment="1" applyProtection="1">
      <alignment horizontal="right" vertical="top" wrapText="1"/>
    </xf>
    <xf numFmtId="0" fontId="18" fillId="2" borderId="0" xfId="3" applyNumberFormat="1" applyFont="1" applyFill="1" applyBorder="1" applyAlignment="1" applyProtection="1">
      <alignment horizontal="right" vertical="top" wrapText="1"/>
    </xf>
    <xf numFmtId="0" fontId="11" fillId="2" borderId="0" xfId="3" applyNumberFormat="1" applyFont="1" applyFill="1" applyBorder="1" applyAlignment="1" applyProtection="1">
      <alignment horizontal="right" vertical="top" wrapText="1"/>
    </xf>
    <xf numFmtId="173" fontId="18" fillId="2" borderId="0" xfId="3" applyNumberFormat="1" applyFont="1" applyFill="1" applyBorder="1" applyAlignment="1" applyProtection="1">
      <alignment horizontal="right" vertical="top" wrapText="1"/>
    </xf>
    <xf numFmtId="0" fontId="9" fillId="2" borderId="0" xfId="3" applyNumberFormat="1" applyFont="1" applyFill="1" applyBorder="1" applyAlignment="1" applyProtection="1">
      <alignment horizontal="right" vertical="top" wrapText="1"/>
    </xf>
    <xf numFmtId="0" fontId="9" fillId="2" borderId="0" xfId="1" applyNumberFormat="1" applyFont="1" applyFill="1" applyBorder="1" applyAlignment="1" applyProtection="1">
      <protection locked="0"/>
    </xf>
    <xf numFmtId="0" fontId="7" fillId="2" borderId="0" xfId="3" applyNumberFormat="1" applyFont="1" applyFill="1" applyBorder="1" applyAlignment="1" applyProtection="1">
      <alignment horizontal="left" vertical="center" wrapText="1"/>
    </xf>
    <xf numFmtId="0" fontId="7" fillId="2" borderId="0" xfId="3" applyNumberFormat="1" applyFont="1" applyFill="1" applyBorder="1" applyAlignment="1" applyProtection="1">
      <alignment horizontal="left" vertical="center" wrapText="1" indent="2"/>
    </xf>
    <xf numFmtId="164" fontId="11" fillId="2" borderId="0" xfId="1" applyNumberFormat="1" applyFont="1" applyFill="1" applyBorder="1" applyAlignment="1" applyProtection="1">
      <alignment horizontal="center" vertical="center"/>
      <protection locked="0"/>
    </xf>
    <xf numFmtId="0" fontId="7" fillId="2" borderId="0" xfId="1" quotePrefix="1" applyFont="1" applyFill="1" applyBorder="1" applyAlignment="1" applyProtection="1">
      <alignment horizontal="left" vertical="center" wrapText="1" indent="2"/>
    </xf>
    <xf numFmtId="0" fontId="9" fillId="2" borderId="0" xfId="3" applyNumberFormat="1" applyFont="1" applyFill="1" applyBorder="1" applyAlignment="1" applyProtection="1">
      <alignment horizontal="left" vertical="center" wrapText="1"/>
    </xf>
    <xf numFmtId="0" fontId="9" fillId="2" borderId="0" xfId="3" applyNumberFormat="1" applyFont="1" applyFill="1" applyBorder="1" applyAlignment="1" applyProtection="1">
      <alignment horizontal="left" vertical="center" wrapText="1" indent="1"/>
    </xf>
    <xf numFmtId="164" fontId="18" fillId="2" borderId="0" xfId="1" applyNumberFormat="1" applyFont="1" applyFill="1" applyBorder="1" applyAlignment="1" applyProtection="1">
      <alignment horizontal="center" vertical="center"/>
      <protection locked="0"/>
    </xf>
    <xf numFmtId="0" fontId="8" fillId="2" borderId="0" xfId="1" applyNumberFormat="1" applyFont="1" applyFill="1" applyBorder="1" applyAlignment="1" applyProtection="1">
      <alignment horizontal="center" vertical="center"/>
      <protection locked="0"/>
    </xf>
    <xf numFmtId="0" fontId="13" fillId="2" borderId="0" xfId="11" applyNumberFormat="1" applyFont="1" applyFill="1" applyBorder="1" applyAlignment="1" applyProtection="1">
      <alignment vertical="center"/>
    </xf>
    <xf numFmtId="164" fontId="13" fillId="2" borderId="0" xfId="3" applyNumberFormat="1" applyFont="1" applyFill="1" applyBorder="1" applyAlignment="1" applyProtection="1">
      <alignment horizontal="center" vertical="center" wrapText="1"/>
    </xf>
    <xf numFmtId="2" fontId="13" fillId="2" borderId="0" xfId="3" applyNumberFormat="1" applyFont="1" applyFill="1" applyBorder="1" applyAlignment="1" applyProtection="1">
      <alignment horizontal="center" vertical="center" wrapText="1"/>
    </xf>
    <xf numFmtId="0" fontId="15" fillId="2" borderId="0" xfId="11" applyFont="1" applyFill="1" applyProtection="1"/>
    <xf numFmtId="164" fontId="39" fillId="2" borderId="0" xfId="11" applyNumberFormat="1" applyFont="1" applyFill="1" applyProtection="1"/>
    <xf numFmtId="164" fontId="36" fillId="2" borderId="0" xfId="3" applyNumberFormat="1" applyFont="1" applyFill="1" applyBorder="1" applyAlignment="1" applyProtection="1">
      <alignment horizontal="right" vertical="top" wrapText="1"/>
      <protection locked="0"/>
    </xf>
    <xf numFmtId="0" fontId="43" fillId="2" borderId="0" xfId="11" applyFont="1" applyFill="1" applyProtection="1"/>
    <xf numFmtId="0" fontId="17" fillId="2" borderId="0" xfId="11" applyFont="1" applyFill="1" applyProtection="1"/>
    <xf numFmtId="0" fontId="14" fillId="2" borderId="0" xfId="11" applyFont="1" applyFill="1" applyProtection="1">
      <protection locked="0"/>
    </xf>
    <xf numFmtId="0" fontId="7" fillId="2" borderId="0" xfId="1" applyFont="1" applyFill="1" applyBorder="1" applyAlignment="1" applyProtection="1">
      <alignment horizontal="left" vertical="center" wrapText="1"/>
    </xf>
    <xf numFmtId="0" fontId="7" fillId="2" borderId="0" xfId="1" applyNumberFormat="1" applyFont="1" applyFill="1" applyBorder="1" applyAlignment="1" applyProtection="1">
      <alignment vertical="center"/>
      <protection locked="0"/>
    </xf>
    <xf numFmtId="0" fontId="10" fillId="2" borderId="0" xfId="1" applyNumberFormat="1" applyFont="1" applyFill="1" applyBorder="1" applyAlignment="1" applyProtection="1">
      <alignment vertical="center"/>
      <protection locked="0"/>
    </xf>
    <xf numFmtId="0" fontId="52" fillId="2" borderId="0" xfId="1" applyNumberFormat="1" applyFont="1" applyFill="1" applyBorder="1" applyAlignment="1" applyProtection="1">
      <alignment vertical="center"/>
      <protection locked="0"/>
    </xf>
    <xf numFmtId="0" fontId="32" fillId="2" borderId="0" xfId="11" applyFont="1" applyFill="1" applyProtection="1"/>
    <xf numFmtId="0" fontId="9" fillId="2" borderId="0" xfId="1" applyNumberFormat="1" applyFont="1" applyFill="1" applyBorder="1" applyAlignment="1" applyProtection="1">
      <alignment horizontal="left" vertical="center" wrapText="1"/>
    </xf>
    <xf numFmtId="0" fontId="7" fillId="2" borderId="3" xfId="3" applyNumberFormat="1" applyFont="1" applyFill="1" applyBorder="1" applyAlignment="1" applyProtection="1">
      <alignment horizontal="left" vertical="center" wrapText="1"/>
    </xf>
    <xf numFmtId="0" fontId="7" fillId="2" borderId="3" xfId="3" applyNumberFormat="1" applyFont="1" applyFill="1" applyBorder="1" applyAlignment="1" applyProtection="1">
      <alignment horizontal="center" vertical="center" wrapText="1"/>
    </xf>
    <xf numFmtId="0" fontId="13" fillId="2" borderId="0" xfId="1" applyNumberFormat="1" applyFont="1" applyFill="1" applyBorder="1" applyAlignment="1" applyProtection="1">
      <alignment horizontal="left" vertical="center" wrapText="1"/>
    </xf>
    <xf numFmtId="165" fontId="13" fillId="2" borderId="0" xfId="1" applyNumberFormat="1" applyFont="1" applyFill="1" applyBorder="1" applyAlignment="1" applyProtection="1">
      <alignment horizontal="left" vertical="center" wrapText="1"/>
    </xf>
    <xf numFmtId="1" fontId="50" fillId="2" borderId="0" xfId="1" applyNumberFormat="1" applyFont="1" applyFill="1" applyBorder="1" applyAlignment="1" applyProtection="1">
      <alignment wrapText="1"/>
      <protection locked="0"/>
    </xf>
    <xf numFmtId="1" fontId="49" fillId="2" borderId="0" xfId="1" applyNumberFormat="1" applyFont="1" applyFill="1" applyBorder="1" applyAlignment="1" applyProtection="1">
      <alignment wrapText="1"/>
      <protection locked="0"/>
    </xf>
    <xf numFmtId="0" fontId="7" fillId="2" borderId="0" xfId="1" applyFont="1" applyFill="1" applyBorder="1" applyAlignment="1" applyProtection="1">
      <alignment horizontal="left" vertical="top" wrapText="1" indent="2"/>
    </xf>
    <xf numFmtId="168" fontId="7" fillId="2" borderId="0" xfId="3" applyNumberFormat="1" applyFont="1" applyFill="1" applyBorder="1" applyAlignment="1" applyProtection="1">
      <alignment horizontal="right" vertical="top" wrapText="1"/>
      <protection locked="0"/>
    </xf>
    <xf numFmtId="168" fontId="9" fillId="2" borderId="0" xfId="3" applyNumberFormat="1" applyFont="1" applyFill="1" applyBorder="1" applyAlignment="1" applyProtection="1">
      <alignment horizontal="right" vertical="top" wrapText="1"/>
      <protection locked="0"/>
    </xf>
    <xf numFmtId="0" fontId="7" fillId="2" borderId="0" xfId="3" applyNumberFormat="1" applyFont="1" applyFill="1" applyBorder="1" applyAlignment="1" applyProtection="1">
      <alignment horizontal="left" vertical="top" wrapText="1" indent="2"/>
    </xf>
    <xf numFmtId="165" fontId="7" fillId="2" borderId="0" xfId="3" quotePrefix="1" applyNumberFormat="1" applyFont="1" applyFill="1" applyBorder="1" applyAlignment="1" applyProtection="1">
      <alignment horizontal="right" vertical="top" wrapText="1"/>
      <protection locked="0"/>
    </xf>
    <xf numFmtId="0" fontId="9" fillId="2" borderId="0" xfId="1" applyFont="1" applyFill="1" applyBorder="1" applyAlignment="1" applyProtection="1">
      <alignment horizontal="left" vertical="top" wrapText="1" indent="1"/>
    </xf>
    <xf numFmtId="168" fontId="7" fillId="2" borderId="0" xfId="1" applyNumberFormat="1" applyFont="1" applyFill="1" applyBorder="1" applyAlignment="1" applyProtection="1">
      <alignment vertical="center"/>
      <protection locked="0"/>
    </xf>
    <xf numFmtId="4" fontId="11" fillId="2" borderId="0" xfId="3" applyNumberFormat="1" applyFont="1" applyFill="1" applyBorder="1" applyAlignment="1" applyProtection="1">
      <alignment horizontal="right" vertical="top" wrapText="1"/>
      <protection locked="0"/>
    </xf>
    <xf numFmtId="4" fontId="18" fillId="2" borderId="0" xfId="3" applyNumberFormat="1" applyFont="1" applyFill="1" applyBorder="1" applyAlignment="1" applyProtection="1">
      <alignment horizontal="right" vertical="top" wrapText="1"/>
      <protection locked="0"/>
    </xf>
    <xf numFmtId="172" fontId="11" fillId="2" borderId="0" xfId="3" applyNumberFormat="1" applyFont="1" applyFill="1" applyBorder="1" applyAlignment="1" applyProtection="1">
      <alignment horizontal="right" vertical="top" wrapText="1"/>
      <protection locked="0"/>
    </xf>
    <xf numFmtId="3" fontId="18" fillId="2" borderId="0" xfId="3" applyNumberFormat="1" applyFont="1" applyFill="1" applyBorder="1" applyAlignment="1" applyProtection="1">
      <alignment horizontal="right" vertical="top" wrapText="1"/>
      <protection locked="0"/>
    </xf>
    <xf numFmtId="3" fontId="7" fillId="2" borderId="0" xfId="1" applyNumberFormat="1" applyFont="1" applyFill="1" applyBorder="1" applyAlignment="1" applyProtection="1">
      <protection locked="0"/>
    </xf>
    <xf numFmtId="0" fontId="9" fillId="2" borderId="0" xfId="1" applyNumberFormat="1" applyFont="1" applyFill="1" applyBorder="1" applyAlignment="1" applyProtection="1">
      <alignment wrapText="1"/>
      <protection locked="0"/>
    </xf>
    <xf numFmtId="0" fontId="9" fillId="2" borderId="0" xfId="1" applyNumberFormat="1" applyFont="1" applyFill="1" applyBorder="1" applyAlignment="1" applyProtection="1">
      <alignment horizontal="left" wrapText="1"/>
      <protection locked="0"/>
    </xf>
    <xf numFmtId="1" fontId="11" fillId="2" borderId="0" xfId="1" applyNumberFormat="1" applyFont="1" applyFill="1" applyBorder="1" applyAlignment="1" applyProtection="1">
      <protection locked="0"/>
    </xf>
    <xf numFmtId="1" fontId="18" fillId="2" borderId="0" xfId="1" applyNumberFormat="1" applyFont="1" applyFill="1" applyBorder="1" applyAlignment="1" applyProtection="1">
      <protection locked="0"/>
    </xf>
    <xf numFmtId="49" fontId="7" fillId="2" borderId="0" xfId="1" applyNumberFormat="1" applyFont="1" applyFill="1" applyBorder="1" applyAlignment="1" applyProtection="1">
      <alignment wrapText="1"/>
      <protection locked="0"/>
    </xf>
    <xf numFmtId="0" fontId="46" fillId="2" borderId="4" xfId="0" applyFont="1" applyFill="1" applyBorder="1" applyAlignment="1">
      <alignment horizontal="center" vertical="center" wrapText="1"/>
    </xf>
    <xf numFmtId="0" fontId="46" fillId="2" borderId="0" xfId="0" applyFont="1" applyFill="1" applyBorder="1" applyAlignment="1">
      <alignment horizontal="center" vertical="center" wrapText="1"/>
    </xf>
    <xf numFmtId="3" fontId="47" fillId="2" borderId="0" xfId="1" applyNumberFormat="1" applyFont="1" applyFill="1" applyBorder="1" applyAlignment="1" applyProtection="1">
      <protection locked="0"/>
    </xf>
    <xf numFmtId="3" fontId="23" fillId="2" borderId="0" xfId="1" applyNumberFormat="1" applyFont="1" applyFill="1" applyBorder="1" applyAlignment="1" applyProtection="1">
      <protection locked="0"/>
    </xf>
    <xf numFmtId="0" fontId="26" fillId="2" borderId="0" xfId="0" applyFont="1" applyFill="1"/>
    <xf numFmtId="3" fontId="11" fillId="2" borderId="0" xfId="1" applyNumberFormat="1" applyFont="1" applyFill="1" applyBorder="1" applyAlignment="1" applyProtection="1">
      <protection locked="0"/>
    </xf>
    <xf numFmtId="0" fontId="8" fillId="2" borderId="0" xfId="2" applyNumberFormat="1" applyFont="1" applyFill="1" applyBorder="1" applyAlignment="1" applyProtection="1">
      <alignment horizontal="left" vertical="center"/>
      <protection locked="0"/>
    </xf>
    <xf numFmtId="0" fontId="58" fillId="2" borderId="0" xfId="2" applyNumberFormat="1" applyFont="1" applyFill="1" applyBorder="1" applyAlignment="1" applyProtection="1">
      <alignment horizontal="left" vertical="center"/>
      <protection locked="0"/>
    </xf>
    <xf numFmtId="0" fontId="7" fillId="2" borderId="0" xfId="1" applyNumberFormat="1" applyFont="1" applyFill="1" applyBorder="1" applyAlignment="1" applyProtection="1">
      <alignment horizontal="center"/>
      <protection locked="0"/>
    </xf>
    <xf numFmtId="0" fontId="7" fillId="2" borderId="0" xfId="1" applyNumberFormat="1" applyFont="1" applyFill="1" applyBorder="1" applyAlignment="1" applyProtection="1">
      <alignment horizontal="right" vertical="center"/>
    </xf>
    <xf numFmtId="170" fontId="7" fillId="2" borderId="0" xfId="1" applyNumberFormat="1" applyFont="1" applyFill="1" applyBorder="1" applyAlignment="1" applyProtection="1">
      <alignment horizontal="right" vertical="center"/>
    </xf>
    <xf numFmtId="0" fontId="9" fillId="2" borderId="0" xfId="1" applyNumberFormat="1" applyFont="1" applyFill="1" applyBorder="1" applyAlignment="1" applyProtection="1">
      <alignment horizontal="right" vertical="center"/>
      <protection locked="0"/>
    </xf>
    <xf numFmtId="0" fontId="7" fillId="2" borderId="0" xfId="1" applyNumberFormat="1" applyFont="1" applyFill="1" applyBorder="1" applyAlignment="1" applyProtection="1">
      <alignment horizontal="right" vertical="center"/>
      <protection locked="0"/>
    </xf>
    <xf numFmtId="0" fontId="22" fillId="2" borderId="0" xfId="1" applyNumberFormat="1" applyFont="1" applyFill="1" applyBorder="1" applyAlignment="1" applyProtection="1">
      <alignment horizontal="center" vertical="center"/>
    </xf>
    <xf numFmtId="0" fontId="58" fillId="2" borderId="0" xfId="1" applyNumberFormat="1" applyFont="1" applyFill="1" applyBorder="1" applyAlignment="1" applyProtection="1">
      <alignment horizontal="left" vertical="center"/>
      <protection locked="0"/>
    </xf>
    <xf numFmtId="0" fontId="14" fillId="2" borderId="0" xfId="11" applyFont="1" applyFill="1" applyAlignment="1" applyProtection="1">
      <alignment horizontal="center"/>
      <protection locked="0"/>
    </xf>
    <xf numFmtId="3" fontId="7" fillId="2" borderId="0" xfId="1" applyNumberFormat="1" applyFont="1" applyFill="1" applyBorder="1" applyAlignment="1" applyProtection="1">
      <alignment horizontal="right" vertical="center"/>
    </xf>
    <xf numFmtId="0" fontId="38" fillId="2" borderId="0" xfId="3" applyNumberFormat="1" applyFont="1" applyFill="1" applyBorder="1" applyAlignment="1" applyProtection="1">
      <alignment horizontal="center" vertical="center" wrapText="1"/>
    </xf>
    <xf numFmtId="0" fontId="7" fillId="2" borderId="0" xfId="3" applyNumberFormat="1" applyFont="1" applyFill="1" applyBorder="1" applyAlignment="1" applyProtection="1">
      <alignment horizontal="center" vertical="center" wrapText="1"/>
    </xf>
    <xf numFmtId="0" fontId="9" fillId="2" borderId="0" xfId="3" applyNumberFormat="1" applyFont="1" applyFill="1" applyBorder="1" applyAlignment="1" applyProtection="1">
      <alignment horizontal="center" vertical="center" wrapText="1"/>
    </xf>
    <xf numFmtId="0" fontId="22" fillId="2" borderId="0" xfId="1" applyNumberFormat="1" applyFont="1" applyFill="1" applyBorder="1" applyAlignment="1" applyProtection="1">
      <alignment horizontal="center" vertical="center"/>
      <protection locked="0"/>
    </xf>
    <xf numFmtId="0" fontId="7" fillId="2" borderId="0" xfId="2" applyFont="1" applyFill="1" applyBorder="1" applyAlignment="1" applyProtection="1">
      <alignment horizontal="left" vertical="center" wrapText="1"/>
    </xf>
    <xf numFmtId="0" fontId="7" fillId="2" borderId="0" xfId="1" applyNumberFormat="1" applyFont="1" applyFill="1" applyBorder="1" applyAlignment="1" applyProtection="1">
      <alignment horizontal="left" vertical="center"/>
      <protection locked="0"/>
    </xf>
    <xf numFmtId="0" fontId="49" fillId="2" borderId="0" xfId="1" applyNumberFormat="1" applyFont="1" applyFill="1" applyBorder="1" applyAlignment="1" applyProtection="1">
      <protection locked="0"/>
    </xf>
    <xf numFmtId="167" fontId="11" fillId="2" borderId="0" xfId="3" applyNumberFormat="1" applyFont="1" applyFill="1" applyBorder="1" applyAlignment="1" applyProtection="1">
      <alignment horizontal="center" vertical="center" wrapText="1"/>
    </xf>
    <xf numFmtId="0" fontId="29" fillId="2" borderId="0" xfId="3" applyNumberFormat="1" applyFont="1" applyFill="1" applyBorder="1" applyAlignment="1" applyProtection="1">
      <alignment horizontal="center" vertical="center" wrapText="1"/>
    </xf>
    <xf numFmtId="0" fontId="10" fillId="2" borderId="0" xfId="3" applyNumberFormat="1" applyFont="1" applyFill="1" applyBorder="1" applyAlignment="1" applyProtection="1">
      <alignment horizontal="center" vertical="center" wrapText="1"/>
    </xf>
    <xf numFmtId="0" fontId="22" fillId="2" borderId="0" xfId="2" applyNumberFormat="1" applyFont="1" applyFill="1" applyBorder="1" applyAlignment="1" applyProtection="1">
      <alignment horizontal="center" vertical="center"/>
      <protection locked="0"/>
    </xf>
    <xf numFmtId="0" fontId="10" fillId="2" borderId="0" xfId="2" applyNumberFormat="1" applyFont="1" applyFill="1" applyBorder="1" applyAlignment="1" applyProtection="1">
      <protection locked="0"/>
    </xf>
    <xf numFmtId="0" fontId="29" fillId="2" borderId="0" xfId="2" applyNumberFormat="1" applyFont="1" applyFill="1" applyBorder="1" applyAlignment="1" applyProtection="1">
      <protection locked="0"/>
    </xf>
    <xf numFmtId="0" fontId="7" fillId="2" borderId="0" xfId="2" applyNumberFormat="1" applyFont="1" applyFill="1" applyBorder="1" applyAlignment="1" applyProtection="1">
      <alignment wrapText="1"/>
      <protection locked="0"/>
    </xf>
    <xf numFmtId="0" fontId="3" fillId="2" borderId="0" xfId="2" applyFont="1" applyFill="1" applyAlignment="1">
      <alignment horizontal="justify" vertical="justify"/>
    </xf>
    <xf numFmtId="0" fontId="21" fillId="2" borderId="0" xfId="2" applyFont="1" applyFill="1" applyAlignment="1">
      <alignment horizontal="justify" vertical="justify"/>
    </xf>
    <xf numFmtId="0" fontId="28" fillId="2" borderId="0" xfId="2" applyFont="1" applyFill="1" applyAlignment="1">
      <alignment horizontal="justify" vertical="justify"/>
    </xf>
    <xf numFmtId="0" fontId="7" fillId="2" borderId="0" xfId="2" applyNumberFormat="1" applyFont="1" applyFill="1" applyBorder="1" applyAlignment="1" applyProtection="1">
      <alignment horizontal="left" wrapText="1"/>
      <protection locked="0"/>
    </xf>
    <xf numFmtId="0" fontId="8" fillId="2" borderId="0" xfId="1" applyNumberFormat="1" applyFont="1" applyFill="1" applyBorder="1" applyAlignment="1" applyProtection="1">
      <alignment horizontal="left" vertical="center" wrapText="1"/>
    </xf>
    <xf numFmtId="0" fontId="58" fillId="2" borderId="0" xfId="1" applyNumberFormat="1" applyFont="1" applyFill="1" applyBorder="1" applyAlignment="1" applyProtection="1">
      <alignment horizontal="left" vertical="center" wrapText="1" indent="3"/>
    </xf>
    <xf numFmtId="0" fontId="13" fillId="2" borderId="0" xfId="1" applyNumberFormat="1" applyFont="1" applyFill="1" applyBorder="1" applyAlignment="1" applyProtection="1">
      <alignment horizontal="right" vertical="center"/>
    </xf>
    <xf numFmtId="0" fontId="7" fillId="2" borderId="2" xfId="1" applyNumberFormat="1" applyFont="1" applyFill="1" applyBorder="1" applyAlignment="1" applyProtection="1">
      <alignment horizontal="center" vertical="center"/>
    </xf>
    <xf numFmtId="0" fontId="7" fillId="2" borderId="2" xfId="1" applyFont="1" applyFill="1" applyBorder="1" applyAlignment="1" applyProtection="1">
      <alignment horizontal="center" vertical="center" wrapText="1"/>
    </xf>
    <xf numFmtId="0" fontId="7" fillId="2" borderId="0" xfId="1" applyFont="1" applyFill="1" applyBorder="1" applyAlignment="1" applyProtection="1">
      <alignment horizontal="center" vertical="center" wrapText="1"/>
    </xf>
    <xf numFmtId="0" fontId="7" fillId="2" borderId="0" xfId="1" applyFont="1" applyFill="1" applyBorder="1" applyAlignment="1" applyProtection="1">
      <alignment horizontal="right" vertical="center" wrapText="1"/>
    </xf>
    <xf numFmtId="0" fontId="9" fillId="2" borderId="2" xfId="3" applyNumberFormat="1" applyFont="1" applyFill="1" applyBorder="1" applyAlignment="1" applyProtection="1">
      <alignment horizontal="left" vertical="center" wrapText="1"/>
    </xf>
    <xf numFmtId="171" fontId="50" fillId="2" borderId="0" xfId="1" applyNumberFormat="1" applyFont="1" applyFill="1" applyBorder="1" applyAlignment="1" applyProtection="1">
      <protection locked="0"/>
    </xf>
    <xf numFmtId="0" fontId="12" fillId="2" borderId="0" xfId="3" applyFont="1" applyFill="1" applyBorder="1" applyAlignment="1" applyProtection="1">
      <alignment vertical="top" wrapText="1"/>
    </xf>
    <xf numFmtId="0" fontId="22" fillId="2" borderId="0" xfId="1" applyFont="1" applyFill="1" applyBorder="1" applyAlignment="1" applyProtection="1">
      <alignment horizontal="center" vertical="center" wrapText="1"/>
    </xf>
    <xf numFmtId="0" fontId="37" fillId="2" borderId="0" xfId="7" applyFont="1" applyFill="1" applyBorder="1" applyAlignment="1" applyProtection="1">
      <alignment horizontal="center" vertical="center"/>
    </xf>
    <xf numFmtId="0" fontId="7" fillId="2" borderId="0" xfId="1" applyFont="1" applyFill="1" applyProtection="1">
      <protection locked="0"/>
    </xf>
    <xf numFmtId="0" fontId="9" fillId="2" borderId="0" xfId="1" applyFont="1" applyFill="1" applyProtection="1">
      <protection locked="0"/>
    </xf>
    <xf numFmtId="0" fontId="20" fillId="2" borderId="0" xfId="1" quotePrefix="1" applyFont="1" applyFill="1" applyBorder="1" applyAlignment="1" applyProtection="1">
      <alignment horizontal="left"/>
      <protection locked="0"/>
    </xf>
    <xf numFmtId="0" fontId="20" fillId="2" borderId="0" xfId="1" applyFont="1" applyFill="1" applyBorder="1" applyAlignment="1" applyProtection="1">
      <alignment horizontal="left" wrapText="1" indent="3"/>
      <protection locked="0"/>
    </xf>
    <xf numFmtId="0" fontId="7" fillId="2" borderId="0" xfId="1" applyNumberFormat="1" applyFont="1" applyFill="1" applyBorder="1" applyAlignment="1" applyProtection="1">
      <alignment vertical="center"/>
    </xf>
    <xf numFmtId="0" fontId="10" fillId="2" borderId="0" xfId="1" applyNumberFormat="1" applyFont="1" applyFill="1" applyBorder="1" applyAlignment="1" applyProtection="1">
      <protection locked="0"/>
    </xf>
    <xf numFmtId="0" fontId="29" fillId="2" borderId="0" xfId="1" applyNumberFormat="1" applyFont="1" applyFill="1" applyBorder="1" applyAlignment="1" applyProtection="1">
      <protection locked="0"/>
    </xf>
    <xf numFmtId="0" fontId="21" fillId="2" borderId="0" xfId="1" applyFont="1" applyFill="1" applyBorder="1" applyAlignment="1">
      <alignment horizontal="center" vertical="center" wrapText="1"/>
    </xf>
    <xf numFmtId="0" fontId="28" fillId="2" borderId="0" xfId="1" applyFont="1" applyFill="1" applyBorder="1" applyAlignment="1">
      <alignment horizontal="center" vertical="center" wrapText="1"/>
    </xf>
    <xf numFmtId="0" fontId="45" fillId="2" borderId="0" xfId="1" applyFont="1" applyFill="1" applyBorder="1" applyAlignment="1">
      <alignment horizontal="center" vertical="center" wrapText="1"/>
    </xf>
    <xf numFmtId="0" fontId="7" fillId="2" borderId="2" xfId="3" applyNumberFormat="1" applyFont="1" applyFill="1" applyBorder="1" applyAlignment="1" applyProtection="1">
      <alignment horizontal="center" vertical="center" wrapText="1"/>
    </xf>
    <xf numFmtId="172" fontId="9" fillId="0" borderId="0" xfId="11" applyNumberFormat="1" applyFont="1" applyFill="1" applyBorder="1" applyAlignment="1" applyProtection="1">
      <alignment horizontal="right" vertical="center"/>
    </xf>
    <xf numFmtId="0" fontId="7" fillId="2" borderId="2" xfId="3" applyNumberFormat="1" applyFont="1" applyFill="1" applyBorder="1" applyAlignment="1" applyProtection="1">
      <alignment horizontal="center" vertical="center" wrapText="1"/>
    </xf>
    <xf numFmtId="0" fontId="9" fillId="0" borderId="0" xfId="2" applyNumberFormat="1" applyFont="1" applyFill="1" applyBorder="1" applyAlignment="1" applyProtection="1">
      <alignment vertical="center"/>
      <protection locked="0"/>
    </xf>
    <xf numFmtId="165" fontId="51" fillId="0" borderId="0" xfId="3" applyNumberFormat="1" applyFont="1" applyFill="1" applyBorder="1" applyAlignment="1" applyProtection="1">
      <alignment horizontal="right" vertical="center" wrapText="1"/>
      <protection locked="0"/>
    </xf>
    <xf numFmtId="165" fontId="52" fillId="0" borderId="0" xfId="3" applyNumberFormat="1" applyFont="1" applyFill="1" applyBorder="1" applyAlignment="1" applyProtection="1">
      <alignment horizontal="right" vertical="center" wrapText="1"/>
      <protection locked="0"/>
    </xf>
    <xf numFmtId="165" fontId="9" fillId="0" borderId="0" xfId="3" applyNumberFormat="1" applyFont="1" applyFill="1" applyBorder="1" applyAlignment="1" applyProtection="1">
      <alignment horizontal="right" vertical="center" wrapText="1"/>
      <protection locked="0"/>
    </xf>
    <xf numFmtId="0" fontId="11" fillId="0" borderId="0" xfId="2" applyNumberFormat="1" applyFont="1" applyFill="1" applyBorder="1" applyAlignment="1" applyProtection="1">
      <protection locked="0"/>
    </xf>
    <xf numFmtId="164" fontId="50" fillId="0" borderId="0" xfId="2" applyNumberFormat="1" applyFont="1" applyFill="1" applyBorder="1" applyAlignment="1" applyProtection="1">
      <protection locked="0"/>
    </xf>
    <xf numFmtId="0" fontId="13" fillId="0" borderId="0" xfId="2" applyNumberFormat="1" applyFont="1" applyFill="1" applyBorder="1" applyAlignment="1" applyProtection="1">
      <alignment horizontal="left" vertical="center" wrapText="1"/>
    </xf>
    <xf numFmtId="0" fontId="9" fillId="0" borderId="0" xfId="2" applyNumberFormat="1" applyFont="1" applyFill="1" applyBorder="1" applyAlignment="1" applyProtection="1">
      <protection locked="0"/>
    </xf>
    <xf numFmtId="0" fontId="9" fillId="0" borderId="0" xfId="3" applyNumberFormat="1" applyFont="1" applyFill="1" applyBorder="1" applyAlignment="1" applyProtection="1">
      <alignment horizontal="center" vertical="center" wrapText="1"/>
    </xf>
    <xf numFmtId="0" fontId="29" fillId="0" borderId="0" xfId="3" applyNumberFormat="1" applyFont="1" applyFill="1" applyBorder="1" applyAlignment="1" applyProtection="1">
      <alignment horizontal="center" vertical="center" wrapText="1"/>
    </xf>
    <xf numFmtId="0" fontId="29" fillId="0" borderId="0" xfId="2" applyNumberFormat="1" applyFont="1" applyFill="1" applyBorder="1" applyAlignment="1" applyProtection="1">
      <protection locked="0"/>
    </xf>
    <xf numFmtId="0" fontId="28" fillId="0" borderId="0" xfId="2" applyFont="1" applyAlignment="1">
      <alignment horizontal="justify" vertical="justify"/>
    </xf>
    <xf numFmtId="0" fontId="11" fillId="2" borderId="0" xfId="2" applyNumberFormat="1" applyFont="1" applyFill="1" applyBorder="1" applyAlignment="1" applyProtection="1">
      <protection locked="0"/>
    </xf>
    <xf numFmtId="0" fontId="7" fillId="0" borderId="0" xfId="2" applyNumberFormat="1" applyFont="1" applyFill="1" applyBorder="1" applyAlignment="1" applyProtection="1">
      <alignment wrapText="1"/>
      <protection locked="0"/>
    </xf>
    <xf numFmtId="175" fontId="52" fillId="2" borderId="0" xfId="2" applyNumberFormat="1" applyFont="1" applyFill="1" applyBorder="1" applyAlignment="1" applyProtection="1">
      <alignment horizontal="right" vertical="center" wrapText="1"/>
    </xf>
    <xf numFmtId="0" fontId="18" fillId="0" borderId="0" xfId="2" applyNumberFormat="1" applyFont="1" applyFill="1" applyBorder="1" applyAlignment="1" applyProtection="1">
      <protection locked="0"/>
    </xf>
    <xf numFmtId="0" fontId="14" fillId="0" borderId="0" xfId="11" applyFont="1" applyProtection="1"/>
    <xf numFmtId="0" fontId="7" fillId="0" borderId="0" xfId="3" applyNumberFormat="1" applyFont="1" applyFill="1" applyBorder="1" applyAlignment="1" applyProtection="1">
      <alignment horizontal="right" vertical="top" wrapText="1"/>
    </xf>
    <xf numFmtId="0" fontId="7" fillId="2" borderId="0" xfId="2" applyNumberFormat="1" applyFont="1" applyFill="1" applyBorder="1" applyAlignment="1" applyProtection="1">
      <alignment horizontal="right" wrapText="1"/>
      <protection locked="0"/>
    </xf>
    <xf numFmtId="0" fontId="7" fillId="0" borderId="0" xfId="2" applyNumberFormat="1" applyFont="1" applyFill="1" applyBorder="1" applyAlignment="1" applyProtection="1">
      <alignment horizontal="right" wrapText="1"/>
      <protection locked="0"/>
    </xf>
    <xf numFmtId="1" fontId="49" fillId="3" borderId="0" xfId="2" applyNumberFormat="1" applyFont="1" applyFill="1" applyBorder="1" applyAlignment="1" applyProtection="1">
      <alignment wrapText="1"/>
      <protection locked="0"/>
    </xf>
    <xf numFmtId="168" fontId="7" fillId="4" borderId="0" xfId="3" applyNumberFormat="1" applyFont="1" applyFill="1" applyBorder="1" applyAlignment="1" applyProtection="1">
      <alignment horizontal="right" vertical="top" wrapText="1"/>
      <protection locked="0"/>
    </xf>
    <xf numFmtId="165" fontId="7" fillId="4" borderId="0" xfId="3" quotePrefix="1" applyNumberFormat="1" applyFont="1" applyFill="1" applyBorder="1" applyAlignment="1" applyProtection="1">
      <alignment horizontal="right" vertical="top" wrapText="1"/>
      <protection locked="0"/>
    </xf>
    <xf numFmtId="0" fontId="7" fillId="4" borderId="0" xfId="2" applyNumberFormat="1" applyFont="1" applyFill="1" applyBorder="1" applyAlignment="1" applyProtection="1">
      <protection locked="0"/>
    </xf>
    <xf numFmtId="168" fontId="7" fillId="4" borderId="0" xfId="2" applyNumberFormat="1" applyFont="1" applyFill="1" applyBorder="1" applyAlignment="1" applyProtection="1">
      <alignment vertical="center"/>
      <protection locked="0"/>
    </xf>
    <xf numFmtId="4" fontId="18" fillId="0" borderId="0" xfId="3" applyNumberFormat="1" applyFont="1" applyFill="1" applyBorder="1" applyAlignment="1" applyProtection="1">
      <alignment horizontal="right" vertical="top" wrapText="1"/>
      <protection locked="0"/>
    </xf>
    <xf numFmtId="3" fontId="18" fillId="4" borderId="0" xfId="3" applyNumberFormat="1" applyFont="1" applyFill="1" applyBorder="1" applyAlignment="1" applyProtection="1">
      <alignment horizontal="right" vertical="top" wrapText="1"/>
      <protection locked="0"/>
    </xf>
    <xf numFmtId="3" fontId="18" fillId="0" borderId="0" xfId="3" applyNumberFormat="1" applyFont="1" applyFill="1" applyBorder="1" applyAlignment="1" applyProtection="1">
      <alignment horizontal="right" vertical="top" wrapText="1"/>
      <protection locked="0"/>
    </xf>
    <xf numFmtId="3" fontId="7" fillId="0" borderId="0" xfId="2" applyNumberFormat="1" applyFont="1" applyFill="1" applyBorder="1" applyAlignment="1" applyProtection="1">
      <protection locked="0"/>
    </xf>
    <xf numFmtId="167" fontId="18" fillId="4" borderId="0" xfId="2" applyNumberFormat="1" applyFont="1" applyFill="1" applyBorder="1" applyAlignment="1" applyProtection="1">
      <protection locked="0"/>
    </xf>
    <xf numFmtId="1" fontId="18" fillId="4" borderId="0" xfId="2" applyNumberFormat="1" applyFont="1" applyFill="1" applyBorder="1" applyAlignment="1" applyProtection="1">
      <protection locked="0"/>
    </xf>
    <xf numFmtId="167" fontId="18" fillId="5" borderId="0" xfId="2" applyNumberFormat="1" applyFont="1" applyFill="1" applyBorder="1" applyAlignment="1" applyProtection="1">
      <protection locked="0"/>
    </xf>
    <xf numFmtId="164" fontId="49" fillId="0" borderId="0" xfId="2" applyNumberFormat="1" applyFont="1" applyFill="1" applyBorder="1" applyAlignment="1" applyProtection="1">
      <protection locked="0"/>
    </xf>
    <xf numFmtId="0" fontId="7" fillId="0" borderId="0" xfId="2" applyNumberFormat="1" applyFont="1" applyFill="1" applyBorder="1" applyAlignment="1" applyProtection="1">
      <alignment horizontal="left" wrapText="1"/>
      <protection locked="0"/>
    </xf>
    <xf numFmtId="164" fontId="7" fillId="0" borderId="0" xfId="2" applyNumberFormat="1" applyFont="1" applyFill="1" applyBorder="1" applyAlignment="1" applyProtection="1">
      <alignment vertical="center"/>
      <protection locked="0"/>
    </xf>
    <xf numFmtId="0" fontId="15" fillId="0" borderId="0" xfId="11" applyFont="1" applyFill="1" applyProtection="1"/>
    <xf numFmtId="0" fontId="18" fillId="0" borderId="0" xfId="3" applyNumberFormat="1" applyFont="1" applyFill="1" applyBorder="1" applyAlignment="1" applyProtection="1">
      <alignment horizontal="right" vertical="top" wrapText="1"/>
    </xf>
    <xf numFmtId="165" fontId="52" fillId="0" borderId="0" xfId="3" applyNumberFormat="1" applyFont="1" applyFill="1" applyBorder="1" applyAlignment="1" applyProtection="1">
      <alignment horizontal="right" vertical="center" wrapText="1"/>
    </xf>
    <xf numFmtId="165" fontId="7" fillId="0" borderId="0" xfId="3" applyNumberFormat="1" applyFont="1" applyFill="1" applyBorder="1" applyAlignment="1" applyProtection="1">
      <alignment horizontal="right" vertical="center" wrapText="1"/>
      <protection locked="0"/>
    </xf>
    <xf numFmtId="165" fontId="44" fillId="0" borderId="0" xfId="11" applyNumberFormat="1" applyFont="1" applyFill="1" applyProtection="1"/>
    <xf numFmtId="173" fontId="18" fillId="0" borderId="0" xfId="3" applyNumberFormat="1" applyFont="1" applyFill="1" applyBorder="1" applyAlignment="1" applyProtection="1">
      <alignment horizontal="right" vertical="top" wrapText="1"/>
    </xf>
    <xf numFmtId="167" fontId="18" fillId="2" borderId="0" xfId="2" applyNumberFormat="1" applyFont="1" applyFill="1" applyBorder="1" applyAlignment="1" applyProtection="1">
      <protection locked="0"/>
    </xf>
    <xf numFmtId="172" fontId="7" fillId="0" borderId="0" xfId="11" applyNumberFormat="1" applyFont="1" applyFill="1" applyBorder="1" applyAlignment="1" applyProtection="1">
      <alignment horizontal="right" vertical="center"/>
    </xf>
    <xf numFmtId="0" fontId="7" fillId="0" borderId="0" xfId="2" applyNumberFormat="1" applyFont="1" applyFill="1" applyBorder="1" applyAlignment="1" applyProtection="1">
      <alignment vertical="center"/>
      <protection locked="0"/>
    </xf>
    <xf numFmtId="166" fontId="7" fillId="0" borderId="0" xfId="11" applyNumberFormat="1" applyFont="1" applyFill="1" applyBorder="1" applyAlignment="1" applyProtection="1">
      <alignment horizontal="right" vertical="center"/>
    </xf>
    <xf numFmtId="165" fontId="7" fillId="0" borderId="0" xfId="11" applyNumberFormat="1" applyFont="1" applyFill="1" applyBorder="1" applyAlignment="1" applyProtection="1">
      <alignment horizontal="right" vertical="center"/>
    </xf>
    <xf numFmtId="2" fontId="7" fillId="0" borderId="0" xfId="1" applyNumberFormat="1" applyFont="1" applyFill="1" applyBorder="1" applyAlignment="1" applyProtection="1">
      <protection locked="0"/>
    </xf>
    <xf numFmtId="0" fontId="9" fillId="2" borderId="0" xfId="11" applyNumberFormat="1" applyFont="1" applyFill="1" applyBorder="1" applyAlignment="1" applyProtection="1">
      <alignment horizontal="left" vertical="center" wrapText="1"/>
    </xf>
    <xf numFmtId="164" fontId="29" fillId="2" borderId="0" xfId="3" applyNumberFormat="1" applyFont="1" applyFill="1" applyBorder="1" applyAlignment="1" applyProtection="1">
      <alignment horizontal="right" vertical="center" wrapText="1"/>
      <protection locked="0"/>
    </xf>
    <xf numFmtId="164" fontId="51" fillId="2" borderId="0" xfId="3" applyNumberFormat="1" applyFont="1" applyFill="1" applyBorder="1" applyAlignment="1" applyProtection="1">
      <alignment horizontal="right" vertical="center" wrapText="1"/>
      <protection locked="0"/>
    </xf>
    <xf numFmtId="1" fontId="52" fillId="0" borderId="0" xfId="3" applyNumberFormat="1" applyFont="1" applyFill="1" applyBorder="1" applyAlignment="1" applyProtection="1">
      <alignment horizontal="right" vertical="center" wrapText="1"/>
      <protection locked="0"/>
    </xf>
    <xf numFmtId="0" fontId="13" fillId="2" borderId="0" xfId="11" applyNumberFormat="1" applyFont="1" applyFill="1" applyBorder="1" applyAlignment="1" applyProtection="1">
      <alignment horizontal="right"/>
    </xf>
    <xf numFmtId="0" fontId="13" fillId="2" borderId="0" xfId="11" applyNumberFormat="1" applyFont="1" applyFill="1" applyBorder="1" applyAlignment="1" applyProtection="1"/>
    <xf numFmtId="0" fontId="7" fillId="2" borderId="0" xfId="11" applyNumberFormat="1" applyFont="1" applyFill="1" applyBorder="1" applyAlignment="1" applyProtection="1"/>
    <xf numFmtId="0" fontId="7" fillId="2" borderId="0" xfId="11" applyNumberFormat="1" applyFont="1" applyFill="1" applyBorder="1" applyAlignment="1" applyProtection="1">
      <alignment horizontal="right"/>
    </xf>
    <xf numFmtId="0" fontId="13" fillId="2" borderId="0" xfId="11" applyNumberFormat="1" applyFont="1" applyFill="1" applyBorder="1" applyAlignment="1" applyProtection="1">
      <alignment horizontal="left"/>
    </xf>
    <xf numFmtId="0" fontId="54" fillId="2" borderId="0" xfId="11" applyNumberFormat="1" applyFont="1" applyFill="1" applyBorder="1" applyAlignment="1" applyProtection="1"/>
    <xf numFmtId="165" fontId="51" fillId="2" borderId="0" xfId="3" applyNumberFormat="1" applyFont="1" applyFill="1" applyBorder="1" applyAlignment="1" applyProtection="1">
      <alignment horizontal="right" vertical="center" wrapText="1"/>
      <protection locked="0"/>
    </xf>
    <xf numFmtId="165" fontId="52" fillId="2" borderId="0" xfId="3" applyNumberFormat="1" applyFont="1" applyFill="1" applyBorder="1" applyAlignment="1" applyProtection="1">
      <alignment horizontal="right" vertical="center" wrapText="1"/>
      <protection locked="0"/>
    </xf>
    <xf numFmtId="0" fontId="61" fillId="2" borderId="0" xfId="2" applyFont="1" applyFill="1" applyBorder="1" applyAlignment="1" applyProtection="1">
      <alignment horizontal="right" vertical="center" wrapText="1"/>
    </xf>
    <xf numFmtId="0" fontId="24" fillId="0" borderId="0" xfId="2" applyFont="1" applyFill="1" applyBorder="1" applyAlignment="1">
      <alignment horizontal="right" vertical="center" wrapText="1"/>
    </xf>
    <xf numFmtId="0" fontId="24" fillId="0" borderId="0" xfId="10" applyFont="1" applyFill="1" applyBorder="1" applyAlignment="1">
      <alignment horizontal="right" vertical="center"/>
    </xf>
    <xf numFmtId="0" fontId="24" fillId="0" borderId="0" xfId="10" applyFont="1" applyFill="1" applyBorder="1" applyAlignment="1">
      <alignment horizontal="right" vertical="center" wrapText="1"/>
    </xf>
    <xf numFmtId="0" fontId="9" fillId="2" borderId="0" xfId="1" applyNumberFormat="1" applyFont="1" applyFill="1" applyBorder="1" applyAlignment="1" applyProtection="1">
      <alignment vertical="top" wrapText="1"/>
    </xf>
    <xf numFmtId="0" fontId="7" fillId="2" borderId="0" xfId="1" applyFont="1" applyFill="1" applyBorder="1" applyAlignment="1" applyProtection="1">
      <alignment horizontal="left" vertical="center" wrapText="1" indent="1"/>
    </xf>
    <xf numFmtId="0" fontId="10" fillId="2" borderId="0" xfId="1" applyFont="1" applyFill="1" applyBorder="1" applyAlignment="1" applyProtection="1">
      <alignment horizontal="left" vertical="center" wrapText="1" indent="1"/>
    </xf>
    <xf numFmtId="0" fontId="52" fillId="2" borderId="0" xfId="1" applyFont="1" applyFill="1" applyBorder="1" applyAlignment="1" applyProtection="1">
      <alignment horizontal="left" vertical="center" wrapText="1" indent="1"/>
    </xf>
    <xf numFmtId="0" fontId="30" fillId="0" borderId="0" xfId="10" applyFont="1" applyFill="1" applyBorder="1" applyAlignment="1" applyProtection="1">
      <alignment horizontal="right" vertical="center" wrapText="1"/>
    </xf>
    <xf numFmtId="0" fontId="62" fillId="2" borderId="0" xfId="8" applyFont="1" applyFill="1" applyAlignment="1">
      <alignment horizontal="left" indent="4"/>
    </xf>
    <xf numFmtId="0" fontId="33" fillId="2" borderId="0" xfId="1" applyFont="1" applyFill="1"/>
    <xf numFmtId="0" fontId="34" fillId="6" borderId="0" xfId="8" applyFont="1" applyFill="1"/>
    <xf numFmtId="0" fontId="34" fillId="6" borderId="0" xfId="1" applyFont="1" applyFill="1"/>
    <xf numFmtId="0" fontId="63" fillId="6" borderId="0" xfId="8" applyFont="1" applyFill="1"/>
    <xf numFmtId="0" fontId="25" fillId="2" borderId="14" xfId="1" applyFont="1" applyFill="1" applyBorder="1" applyAlignment="1">
      <alignment horizontal="center" vertical="center" wrapText="1"/>
    </xf>
    <xf numFmtId="0" fontId="16" fillId="0" borderId="0" xfId="10" applyFont="1" applyBorder="1" applyAlignment="1">
      <alignment horizontal="right" vertical="center"/>
    </xf>
    <xf numFmtId="0" fontId="16" fillId="0" borderId="0" xfId="10" applyFont="1" applyFill="1" applyBorder="1" applyAlignment="1" applyProtection="1">
      <alignment horizontal="center" vertical="center" wrapText="1"/>
    </xf>
    <xf numFmtId="0" fontId="30" fillId="0" borderId="0" xfId="10" applyFont="1" applyFill="1" applyBorder="1" applyAlignment="1" applyProtection="1">
      <alignment horizontal="center" vertical="center" wrapText="1"/>
    </xf>
    <xf numFmtId="0" fontId="14" fillId="0" borderId="0" xfId="1" applyFont="1" applyFill="1"/>
    <xf numFmtId="0" fontId="14" fillId="0" borderId="0" xfId="1" applyFont="1" applyFill="1" applyAlignment="1">
      <alignment vertical="top" wrapText="1"/>
    </xf>
    <xf numFmtId="0" fontId="51" fillId="2" borderId="0" xfId="3" applyNumberFormat="1" applyFont="1" applyFill="1" applyBorder="1" applyAlignment="1" applyProtection="1">
      <alignment horizontal="left" vertical="center" wrapText="1"/>
    </xf>
    <xf numFmtId="0" fontId="9" fillId="2" borderId="0" xfId="1" applyNumberFormat="1" applyFont="1" applyFill="1" applyBorder="1" applyAlignment="1" applyProtection="1">
      <alignment vertical="center" wrapText="1"/>
    </xf>
    <xf numFmtId="0" fontId="10" fillId="2" borderId="0" xfId="1" applyFont="1" applyFill="1" applyBorder="1" applyAlignment="1" applyProtection="1">
      <alignment horizontal="left" vertical="center" wrapText="1"/>
    </xf>
    <xf numFmtId="0" fontId="52" fillId="2" borderId="0" xfId="1" applyFont="1" applyFill="1" applyBorder="1" applyAlignment="1" applyProtection="1">
      <alignment horizontal="left" vertical="center" wrapText="1"/>
    </xf>
    <xf numFmtId="0" fontId="7" fillId="2" borderId="0" xfId="3" applyNumberFormat="1" applyFont="1" applyFill="1" applyBorder="1" applyAlignment="1" applyProtection="1">
      <alignment horizontal="right" vertical="center" wrapText="1"/>
    </xf>
    <xf numFmtId="0" fontId="18" fillId="2" borderId="0" xfId="3" applyNumberFormat="1" applyFont="1" applyFill="1" applyBorder="1" applyAlignment="1" applyProtection="1">
      <alignment horizontal="right" vertical="center" wrapText="1"/>
    </xf>
    <xf numFmtId="0" fontId="18" fillId="0" borderId="0" xfId="3" applyNumberFormat="1" applyFont="1" applyFill="1" applyBorder="1" applyAlignment="1" applyProtection="1">
      <alignment horizontal="right" vertical="center" wrapText="1"/>
    </xf>
    <xf numFmtId="0" fontId="11" fillId="2" borderId="0" xfId="3" applyNumberFormat="1" applyFont="1" applyFill="1" applyBorder="1" applyAlignment="1" applyProtection="1">
      <alignment horizontal="right" vertical="center" wrapText="1"/>
    </xf>
    <xf numFmtId="0" fontId="18" fillId="2" borderId="0" xfId="1" applyNumberFormat="1" applyFont="1" applyFill="1" applyBorder="1" applyAlignment="1" applyProtection="1">
      <alignment vertical="center"/>
      <protection locked="0"/>
    </xf>
    <xf numFmtId="0" fontId="9" fillId="2" borderId="0" xfId="1" applyNumberFormat="1" applyFont="1" applyFill="1" applyBorder="1" applyAlignment="1" applyProtection="1">
      <alignment vertical="center"/>
      <protection locked="0"/>
    </xf>
    <xf numFmtId="0" fontId="18" fillId="0" borderId="0" xfId="2" applyNumberFormat="1" applyFont="1" applyFill="1" applyBorder="1" applyAlignment="1" applyProtection="1">
      <alignment vertical="center"/>
      <protection locked="0"/>
    </xf>
    <xf numFmtId="0" fontId="9" fillId="2" borderId="0" xfId="3" applyNumberFormat="1" applyFont="1" applyFill="1" applyBorder="1" applyAlignment="1" applyProtection="1">
      <alignment horizontal="right" vertical="center" wrapText="1"/>
    </xf>
    <xf numFmtId="0" fontId="7" fillId="0" borderId="0" xfId="3" applyNumberFormat="1" applyFont="1" applyFill="1" applyBorder="1" applyAlignment="1" applyProtection="1">
      <alignment horizontal="right" vertical="center" wrapText="1"/>
    </xf>
    <xf numFmtId="0" fontId="52" fillId="2" borderId="0" xfId="3" applyNumberFormat="1" applyFont="1" applyFill="1" applyBorder="1" applyAlignment="1" applyProtection="1">
      <alignment horizontal="left" vertical="center" wrapText="1"/>
    </xf>
    <xf numFmtId="0" fontId="9" fillId="2" borderId="0" xfId="1" applyFont="1" applyFill="1" applyBorder="1" applyAlignment="1" applyProtection="1">
      <alignment horizontal="left" vertical="center" wrapText="1"/>
    </xf>
    <xf numFmtId="0" fontId="51" fillId="2" borderId="0" xfId="1" applyFont="1" applyFill="1" applyBorder="1" applyAlignment="1" applyProtection="1">
      <alignment horizontal="left" vertical="center" wrapText="1"/>
    </xf>
    <xf numFmtId="0" fontId="52" fillId="2" borderId="0" xfId="2" applyNumberFormat="1" applyFont="1" applyFill="1" applyBorder="1" applyAlignment="1" applyProtection="1">
      <alignment horizontal="left" vertical="center" wrapText="1"/>
    </xf>
    <xf numFmtId="0" fontId="7" fillId="2" borderId="0" xfId="1" applyNumberFormat="1" applyFont="1" applyFill="1" applyBorder="1" applyAlignment="1" applyProtection="1">
      <alignment horizontal="left" vertical="center" wrapText="1"/>
    </xf>
    <xf numFmtId="0" fontId="9" fillId="2" borderId="0" xfId="1" applyNumberFormat="1" applyFont="1" applyFill="1" applyBorder="1" applyAlignment="1" applyProtection="1">
      <alignment horizontal="left" vertical="center"/>
      <protection locked="0"/>
    </xf>
    <xf numFmtId="0" fontId="35" fillId="2" borderId="0" xfId="3" applyNumberFormat="1" applyFont="1" applyFill="1" applyBorder="1" applyAlignment="1" applyProtection="1">
      <alignment horizontal="right" vertical="center" wrapText="1"/>
    </xf>
    <xf numFmtId="4" fontId="11" fillId="2" borderId="0" xfId="3" applyNumberFormat="1" applyFont="1" applyFill="1" applyBorder="1" applyAlignment="1" applyProtection="1">
      <alignment horizontal="right" vertical="center" wrapText="1"/>
    </xf>
    <xf numFmtId="4" fontId="18" fillId="2" borderId="0" xfId="3" applyNumberFormat="1" applyFont="1" applyFill="1" applyBorder="1" applyAlignment="1" applyProtection="1">
      <alignment horizontal="right" vertical="center" wrapText="1"/>
    </xf>
    <xf numFmtId="4" fontId="11" fillId="0" borderId="0" xfId="3" applyNumberFormat="1" applyFont="1" applyFill="1" applyBorder="1" applyAlignment="1" applyProtection="1">
      <alignment horizontal="right" vertical="center" wrapText="1"/>
    </xf>
    <xf numFmtId="1" fontId="11" fillId="2" borderId="0" xfId="3" applyNumberFormat="1" applyFont="1" applyFill="1" applyBorder="1" applyAlignment="1" applyProtection="1">
      <alignment horizontal="right" vertical="center" wrapText="1"/>
      <protection locked="0"/>
    </xf>
    <xf numFmtId="1" fontId="18" fillId="2" borderId="0" xfId="3" applyNumberFormat="1" applyFont="1" applyFill="1" applyBorder="1" applyAlignment="1" applyProtection="1">
      <alignment horizontal="right" vertical="center" wrapText="1"/>
      <protection locked="0"/>
    </xf>
    <xf numFmtId="1" fontId="11" fillId="0" borderId="0" xfId="3" applyNumberFormat="1" applyFont="1" applyFill="1" applyBorder="1" applyAlignment="1" applyProtection="1">
      <alignment horizontal="right" vertical="center" wrapText="1"/>
      <protection locked="0"/>
    </xf>
    <xf numFmtId="170" fontId="7" fillId="0" borderId="0" xfId="3" applyNumberFormat="1" applyFont="1" applyFill="1" applyBorder="1" applyAlignment="1" applyProtection="1">
      <alignment horizontal="right" vertical="center" wrapText="1"/>
      <protection locked="0"/>
    </xf>
    <xf numFmtId="170" fontId="7" fillId="0" borderId="0" xfId="3" applyNumberFormat="1" applyFont="1" applyFill="1" applyBorder="1" applyAlignment="1" applyProtection="1">
      <alignment horizontal="right" vertical="center" wrapText="1"/>
    </xf>
    <xf numFmtId="170" fontId="18" fillId="0" borderId="0" xfId="3" applyNumberFormat="1" applyFont="1" applyFill="1" applyBorder="1" applyAlignment="1" applyProtection="1">
      <alignment horizontal="right" vertical="center" wrapText="1"/>
      <protection locked="0"/>
    </xf>
    <xf numFmtId="170" fontId="9" fillId="0" borderId="0" xfId="3" applyNumberFormat="1" applyFont="1" applyFill="1" applyBorder="1" applyAlignment="1" applyProtection="1">
      <alignment horizontal="right" vertical="center" wrapText="1"/>
      <protection locked="0"/>
    </xf>
    <xf numFmtId="170" fontId="7" fillId="2" borderId="0" xfId="3" applyNumberFormat="1" applyFont="1" applyFill="1" applyBorder="1" applyAlignment="1" applyProtection="1">
      <alignment horizontal="right" vertical="center" wrapText="1"/>
      <protection locked="0"/>
    </xf>
    <xf numFmtId="170" fontId="49" fillId="0" borderId="0" xfId="3" applyNumberFormat="1" applyFont="1" applyFill="1" applyBorder="1" applyAlignment="1" applyProtection="1">
      <alignment horizontal="right" vertical="center" wrapText="1"/>
      <protection locked="0"/>
    </xf>
    <xf numFmtId="1" fontId="50" fillId="0" borderId="0" xfId="3" applyNumberFormat="1" applyFont="1" applyFill="1" applyBorder="1" applyAlignment="1" applyProtection="1">
      <alignment horizontal="right" vertical="center" wrapText="1"/>
      <protection locked="0"/>
    </xf>
    <xf numFmtId="1" fontId="49" fillId="0" borderId="0" xfId="3" applyNumberFormat="1" applyFont="1" applyFill="1" applyBorder="1" applyAlignment="1" applyProtection="1">
      <alignment horizontal="right" vertical="center" wrapText="1"/>
      <protection locked="0"/>
    </xf>
    <xf numFmtId="1" fontId="49" fillId="2" borderId="0" xfId="3" applyNumberFormat="1" applyFont="1" applyFill="1" applyBorder="1" applyAlignment="1" applyProtection="1">
      <alignment horizontal="right" vertical="center" wrapText="1"/>
      <protection locked="0"/>
    </xf>
    <xf numFmtId="0" fontId="29" fillId="2" borderId="0" xfId="3" applyNumberFormat="1" applyFont="1" applyFill="1" applyBorder="1" applyAlignment="1" applyProtection="1">
      <alignment horizontal="right" vertical="center" wrapText="1"/>
    </xf>
    <xf numFmtId="0" fontId="10" fillId="2" borderId="0" xfId="3" applyNumberFormat="1" applyFont="1" applyFill="1" applyBorder="1" applyAlignment="1" applyProtection="1">
      <alignment horizontal="right" vertical="center" wrapText="1"/>
    </xf>
    <xf numFmtId="170" fontId="7" fillId="2" borderId="0" xfId="3" applyNumberFormat="1" applyFont="1" applyFill="1" applyBorder="1" applyAlignment="1" applyProtection="1">
      <alignment horizontal="right" vertical="center" wrapText="1"/>
    </xf>
    <xf numFmtId="170" fontId="10" fillId="2" borderId="0" xfId="3" applyNumberFormat="1" applyFont="1" applyFill="1" applyBorder="1" applyAlignment="1" applyProtection="1">
      <alignment horizontal="right" vertical="center" wrapText="1"/>
    </xf>
    <xf numFmtId="170" fontId="29" fillId="2" borderId="0" xfId="3" applyNumberFormat="1" applyFont="1" applyFill="1" applyBorder="1" applyAlignment="1" applyProtection="1">
      <alignment horizontal="right" vertical="center" wrapText="1"/>
    </xf>
    <xf numFmtId="169" fontId="7" fillId="0" borderId="0" xfId="2" applyNumberFormat="1" applyFont="1" applyFill="1" applyBorder="1" applyAlignment="1" applyProtection="1">
      <alignment horizontal="right" vertical="center"/>
      <protection locked="0"/>
    </xf>
    <xf numFmtId="0" fontId="7" fillId="2" borderId="0" xfId="2" applyNumberFormat="1" applyFont="1" applyFill="1" applyBorder="1" applyAlignment="1" applyProtection="1">
      <alignment vertical="center" wrapText="1"/>
      <protection locked="0"/>
    </xf>
    <xf numFmtId="0" fontId="7" fillId="2" borderId="0" xfId="2" applyNumberFormat="1" applyFont="1" applyFill="1" applyBorder="1" applyAlignment="1" applyProtection="1">
      <alignment vertical="center"/>
      <protection locked="0"/>
    </xf>
    <xf numFmtId="0" fontId="10" fillId="2" borderId="0" xfId="2" applyNumberFormat="1" applyFont="1" applyFill="1" applyBorder="1" applyAlignment="1" applyProtection="1">
      <alignment vertical="center"/>
      <protection locked="0"/>
    </xf>
    <xf numFmtId="0" fontId="29" fillId="2" borderId="0" xfId="2" applyNumberFormat="1" applyFont="1" applyFill="1" applyBorder="1" applyAlignment="1" applyProtection="1">
      <alignment vertical="center"/>
      <protection locked="0"/>
    </xf>
    <xf numFmtId="0" fontId="7" fillId="2" borderId="0" xfId="2" applyNumberFormat="1" applyFont="1" applyFill="1" applyBorder="1" applyAlignment="1" applyProtection="1">
      <alignment horizontal="left" vertical="center" wrapText="1"/>
      <protection locked="0"/>
    </xf>
    <xf numFmtId="0" fontId="9" fillId="2" borderId="0" xfId="2" applyFont="1" applyFill="1" applyBorder="1" applyAlignment="1" applyProtection="1">
      <alignment horizontal="left" vertical="center" wrapText="1"/>
    </xf>
    <xf numFmtId="0" fontId="50" fillId="2" borderId="0" xfId="2" applyNumberFormat="1" applyFont="1" applyFill="1" applyBorder="1" applyAlignment="1" applyProtection="1">
      <alignment vertical="center"/>
      <protection locked="0"/>
    </xf>
    <xf numFmtId="169" fontId="7" fillId="0" borderId="0" xfId="2" applyNumberFormat="1" applyFont="1" applyFill="1" applyBorder="1" applyAlignment="1" applyProtection="1">
      <alignment vertical="center"/>
      <protection locked="0"/>
    </xf>
    <xf numFmtId="49" fontId="7" fillId="2" borderId="0" xfId="2" applyNumberFormat="1" applyFont="1" applyFill="1" applyBorder="1" applyAlignment="1" applyProtection="1">
      <alignment horizontal="left" vertical="center" wrapText="1"/>
    </xf>
    <xf numFmtId="170" fontId="7" fillId="2" borderId="0" xfId="2" applyNumberFormat="1" applyFont="1" applyFill="1" applyBorder="1" applyAlignment="1" applyProtection="1">
      <alignment horizontal="right" vertical="center" wrapText="1"/>
      <protection locked="0"/>
    </xf>
    <xf numFmtId="170" fontId="7" fillId="0" borderId="0" xfId="2" applyNumberFormat="1" applyFont="1" applyFill="1" applyBorder="1" applyAlignment="1" applyProtection="1">
      <alignment horizontal="right" vertical="center" wrapText="1"/>
      <protection locked="0"/>
    </xf>
    <xf numFmtId="0" fontId="7" fillId="2" borderId="2" xfId="3" applyNumberFormat="1" applyFont="1" applyFill="1" applyBorder="1" applyAlignment="1" applyProtection="1">
      <alignment horizontal="center" vertical="center" wrapText="1"/>
    </xf>
    <xf numFmtId="169" fontId="10" fillId="0" borderId="0" xfId="2" applyNumberFormat="1" applyFont="1" applyFill="1" applyBorder="1" applyAlignment="1" applyProtection="1">
      <alignment horizontal="right" vertical="center"/>
      <protection locked="0"/>
    </xf>
    <xf numFmtId="0" fontId="9" fillId="2" borderId="0" xfId="2" applyNumberFormat="1" applyFont="1" applyFill="1" applyBorder="1" applyAlignment="1" applyProtection="1">
      <protection locked="0"/>
    </xf>
    <xf numFmtId="4" fontId="11" fillId="2" borderId="0" xfId="3" applyNumberFormat="1" applyFont="1" applyFill="1" applyBorder="1" applyAlignment="1" applyProtection="1">
      <alignment horizontal="right" vertical="top" wrapText="1"/>
    </xf>
    <xf numFmtId="1" fontId="11" fillId="2" borderId="0" xfId="3" applyNumberFormat="1" applyFont="1" applyFill="1" applyBorder="1" applyAlignment="1" applyProtection="1">
      <alignment horizontal="right" vertical="top" wrapText="1"/>
      <protection locked="0"/>
    </xf>
    <xf numFmtId="0" fontId="28" fillId="2" borderId="0" xfId="2" applyFont="1" applyFill="1" applyBorder="1" applyAlignment="1">
      <alignment horizontal="center" vertical="center" wrapText="1"/>
    </xf>
    <xf numFmtId="0" fontId="55" fillId="2" borderId="0" xfId="3" applyFont="1" applyFill="1" applyBorder="1" applyAlignment="1" applyProtection="1">
      <alignment horizontal="left" vertical="center" wrapText="1"/>
    </xf>
    <xf numFmtId="0" fontId="9" fillId="2" borderId="0" xfId="2" applyNumberFormat="1" applyFont="1" applyFill="1" applyBorder="1" applyAlignment="1" applyProtection="1">
      <alignment vertical="center"/>
      <protection locked="0"/>
    </xf>
    <xf numFmtId="2" fontId="49" fillId="2" borderId="0" xfId="2" applyNumberFormat="1" applyFont="1" applyFill="1" applyBorder="1" applyAlignment="1" applyProtection="1">
      <alignment vertical="center" wrapText="1"/>
      <protection locked="0"/>
    </xf>
    <xf numFmtId="2" fontId="50" fillId="2" borderId="0" xfId="2" applyNumberFormat="1" applyFont="1" applyFill="1" applyBorder="1" applyAlignment="1" applyProtection="1">
      <alignment vertical="center" wrapText="1"/>
      <protection locked="0"/>
    </xf>
    <xf numFmtId="0" fontId="54" fillId="2" borderId="0" xfId="3" applyFont="1" applyFill="1" applyBorder="1" applyAlignment="1" applyProtection="1">
      <alignment horizontal="left" vertical="center" wrapText="1"/>
    </xf>
    <xf numFmtId="0" fontId="29" fillId="0" borderId="0" xfId="3" applyNumberFormat="1" applyFont="1" applyFill="1" applyBorder="1" applyAlignment="1" applyProtection="1">
      <alignment horizontal="right" vertical="top" wrapText="1"/>
    </xf>
    <xf numFmtId="170" fontId="29" fillId="0" borderId="0" xfId="3" applyNumberFormat="1" applyFont="1" applyFill="1" applyBorder="1" applyAlignment="1" applyProtection="1">
      <alignment horizontal="right" vertical="top" wrapText="1"/>
    </xf>
    <xf numFmtId="169" fontId="7" fillId="0" borderId="0" xfId="2" applyNumberFormat="1" applyFont="1" applyFill="1" applyBorder="1" applyAlignment="1" applyProtection="1">
      <protection locked="0"/>
    </xf>
    <xf numFmtId="2" fontId="50" fillId="0" borderId="0" xfId="2" applyNumberFormat="1" applyFont="1" applyFill="1" applyBorder="1" applyAlignment="1" applyProtection="1">
      <alignment horizontal="right" vertical="top"/>
      <protection locked="0"/>
    </xf>
    <xf numFmtId="0" fontId="13" fillId="2" borderId="0" xfId="2" applyNumberFormat="1" applyFont="1" applyFill="1" applyBorder="1" applyAlignment="1" applyProtection="1">
      <alignment horizontal="left" vertical="center" wrapText="1"/>
    </xf>
    <xf numFmtId="1" fontId="49" fillId="2" borderId="0" xfId="2" applyNumberFormat="1" applyFont="1" applyFill="1" applyBorder="1" applyAlignment="1" applyProtection="1">
      <alignment wrapText="1"/>
      <protection locked="0"/>
    </xf>
    <xf numFmtId="168" fontId="7" fillId="2" borderId="0" xfId="2" applyNumberFormat="1" applyFont="1" applyFill="1" applyBorder="1" applyAlignment="1" applyProtection="1">
      <alignment vertical="center"/>
      <protection locked="0"/>
    </xf>
    <xf numFmtId="3" fontId="7" fillId="2" borderId="0" xfId="2" applyNumberFormat="1" applyFont="1" applyFill="1" applyBorder="1" applyAlignment="1" applyProtection="1">
      <protection locked="0"/>
    </xf>
    <xf numFmtId="1" fontId="18" fillId="2" borderId="0" xfId="2" applyNumberFormat="1" applyFont="1" applyFill="1" applyBorder="1" applyAlignment="1" applyProtection="1">
      <protection locked="0"/>
    </xf>
    <xf numFmtId="0" fontId="18" fillId="2" borderId="0" xfId="2" applyNumberFormat="1" applyFont="1" applyFill="1" applyBorder="1" applyAlignment="1" applyProtection="1">
      <protection locked="0"/>
    </xf>
    <xf numFmtId="3" fontId="7" fillId="0" borderId="0" xfId="11" applyNumberFormat="1" applyFont="1" applyFill="1" applyBorder="1" applyAlignment="1" applyProtection="1">
      <alignment horizontal="right" vertical="center"/>
    </xf>
    <xf numFmtId="1" fontId="49" fillId="2" borderId="0" xfId="3" applyNumberFormat="1" applyFont="1" applyFill="1" applyBorder="1" applyAlignment="1" applyProtection="1">
      <alignment horizontal="right" vertical="top" wrapText="1"/>
      <protection locked="0"/>
    </xf>
    <xf numFmtId="167" fontId="9" fillId="0" borderId="0" xfId="11" applyNumberFormat="1" applyFont="1" applyFill="1" applyBorder="1" applyAlignment="1" applyProtection="1">
      <alignment horizontal="right" vertical="center"/>
    </xf>
    <xf numFmtId="0" fontId="14" fillId="0" borderId="0" xfId="11" applyFont="1" applyFill="1" applyBorder="1" applyProtection="1">
      <protection locked="0"/>
    </xf>
    <xf numFmtId="0" fontId="7" fillId="0" borderId="0" xfId="2" applyNumberFormat="1" applyFont="1" applyFill="1" applyBorder="1" applyAlignment="1" applyProtection="1">
      <alignment horizontal="left" vertical="center"/>
    </xf>
    <xf numFmtId="1" fontId="7" fillId="2" borderId="0" xfId="3" applyNumberFormat="1" applyFont="1" applyFill="1" applyBorder="1" applyAlignment="1" applyProtection="1">
      <alignment horizontal="right" vertical="center" wrapText="1"/>
      <protection locked="0"/>
    </xf>
    <xf numFmtId="169" fontId="52" fillId="0" borderId="0" xfId="2" applyNumberFormat="1" applyFont="1" applyFill="1" applyBorder="1" applyAlignment="1" applyProtection="1">
      <alignment horizontal="right" vertical="center" wrapText="1"/>
    </xf>
    <xf numFmtId="169" fontId="51" fillId="0" borderId="0" xfId="2" applyNumberFormat="1" applyFont="1" applyFill="1" applyBorder="1" applyAlignment="1" applyProtection="1">
      <alignment horizontal="right" vertical="center" wrapText="1"/>
    </xf>
    <xf numFmtId="175" fontId="52" fillId="0" borderId="0" xfId="2" applyNumberFormat="1" applyFont="1" applyFill="1" applyBorder="1" applyAlignment="1" applyProtection="1">
      <alignment horizontal="right" vertical="center" wrapText="1"/>
    </xf>
    <xf numFmtId="0" fontId="7" fillId="2" borderId="2" xfId="3" applyNumberFormat="1" applyFont="1" applyFill="1" applyBorder="1" applyAlignment="1" applyProtection="1">
      <alignment horizontal="center" vertical="center" wrapText="1"/>
    </xf>
    <xf numFmtId="171" fontId="7" fillId="2" borderId="0" xfId="1" applyNumberFormat="1" applyFont="1" applyFill="1" applyBorder="1" applyAlignment="1" applyProtection="1">
      <protection locked="0"/>
    </xf>
    <xf numFmtId="171" fontId="7" fillId="2" borderId="0" xfId="1" applyNumberFormat="1" applyFont="1" applyFill="1" applyBorder="1" applyAlignment="1" applyProtection="1">
      <alignment horizontal="left" vertical="center"/>
      <protection locked="0"/>
    </xf>
    <xf numFmtId="176" fontId="7" fillId="2" borderId="0" xfId="1" applyNumberFormat="1" applyFont="1" applyFill="1" applyBorder="1" applyAlignment="1" applyProtection="1">
      <protection locked="0"/>
    </xf>
    <xf numFmtId="0" fontId="11" fillId="2" borderId="0" xfId="2" applyNumberFormat="1" applyFont="1" applyFill="1" applyBorder="1" applyAlignment="1" applyProtection="1">
      <alignment vertical="center"/>
      <protection locked="0"/>
    </xf>
    <xf numFmtId="167" fontId="7" fillId="2" borderId="0" xfId="1" applyNumberFormat="1" applyFont="1" applyFill="1" applyBorder="1" applyAlignment="1" applyProtection="1">
      <protection locked="0"/>
    </xf>
    <xf numFmtId="175" fontId="7" fillId="2" borderId="0" xfId="1" applyNumberFormat="1" applyFont="1" applyFill="1" applyBorder="1" applyAlignment="1" applyProtection="1">
      <protection locked="0"/>
    </xf>
    <xf numFmtId="0" fontId="52" fillId="2" borderId="16" xfId="3" applyNumberFormat="1" applyFont="1" applyFill="1" applyBorder="1" applyAlignment="1" applyProtection="1">
      <alignment horizontal="center" vertical="center" wrapText="1"/>
    </xf>
    <xf numFmtId="164" fontId="49" fillId="2" borderId="0" xfId="2" applyNumberFormat="1" applyFont="1" applyFill="1" applyBorder="1" applyAlignment="1" applyProtection="1">
      <protection locked="0"/>
    </xf>
    <xf numFmtId="167" fontId="9" fillId="2" borderId="0" xfId="1" applyNumberFormat="1" applyFont="1" applyFill="1" applyBorder="1" applyAlignment="1" applyProtection="1">
      <protection locked="0"/>
    </xf>
    <xf numFmtId="167" fontId="51" fillId="2" borderId="0" xfId="2" applyNumberFormat="1" applyFont="1" applyFill="1" applyBorder="1" applyAlignment="1" applyProtection="1">
      <protection locked="0"/>
    </xf>
    <xf numFmtId="0" fontId="7" fillId="2" borderId="2" xfId="3" applyNumberFormat="1" applyFont="1" applyFill="1" applyBorder="1" applyAlignment="1" applyProtection="1">
      <alignment horizontal="center" vertical="center" wrapText="1"/>
    </xf>
    <xf numFmtId="0" fontId="8" fillId="2" borderId="0" xfId="2" applyNumberFormat="1" applyFont="1" applyFill="1" applyBorder="1" applyAlignment="1" applyProtection="1">
      <alignment horizontal="left" vertical="center" wrapText="1"/>
    </xf>
    <xf numFmtId="0" fontId="58" fillId="2" borderId="0" xfId="2" applyNumberFormat="1" applyFont="1" applyFill="1" applyBorder="1" applyAlignment="1" applyProtection="1">
      <alignment horizontal="left" vertical="center" wrapText="1" indent="3"/>
    </xf>
    <xf numFmtId="0" fontId="54" fillId="2" borderId="0" xfId="3" applyNumberFormat="1" applyFont="1" applyFill="1" applyBorder="1" applyAlignment="1" applyProtection="1">
      <alignment horizontal="left" vertical="center" wrapText="1"/>
    </xf>
    <xf numFmtId="3" fontId="9" fillId="0" borderId="0" xfId="11" applyNumberFormat="1" applyFont="1" applyFill="1" applyBorder="1" applyAlignment="1" applyProtection="1">
      <alignment horizontal="right" vertical="center"/>
    </xf>
    <xf numFmtId="164" fontId="9" fillId="0" borderId="0" xfId="2" applyNumberFormat="1" applyFont="1" applyFill="1" applyBorder="1" applyAlignment="1" applyProtection="1">
      <alignment vertical="center"/>
      <protection locked="0"/>
    </xf>
    <xf numFmtId="175" fontId="51" fillId="0" borderId="0" xfId="2" applyNumberFormat="1" applyFont="1" applyFill="1" applyBorder="1" applyAlignment="1" applyProtection="1">
      <alignment horizontal="right" vertical="center" wrapText="1"/>
    </xf>
    <xf numFmtId="3" fontId="51" fillId="0" borderId="0" xfId="2" applyNumberFormat="1" applyFont="1" applyFill="1" applyBorder="1" applyAlignment="1" applyProtection="1">
      <alignment horizontal="right" vertical="center" wrapText="1"/>
    </xf>
    <xf numFmtId="0" fontId="7" fillId="2" borderId="2" xfId="3" applyNumberFormat="1" applyFont="1" applyFill="1" applyBorder="1" applyAlignment="1" applyProtection="1">
      <alignment horizontal="center" vertical="center" wrapText="1"/>
    </xf>
    <xf numFmtId="165" fontId="9" fillId="2" borderId="0" xfId="11" applyNumberFormat="1" applyFont="1" applyFill="1" applyBorder="1" applyAlignment="1" applyProtection="1">
      <alignment horizontal="right" vertical="center"/>
    </xf>
    <xf numFmtId="0" fontId="7" fillId="2" borderId="2" xfId="3" applyNumberFormat="1" applyFont="1" applyFill="1" applyBorder="1" applyAlignment="1" applyProtection="1">
      <alignment horizontal="center" vertical="center" wrapText="1"/>
    </xf>
    <xf numFmtId="0" fontId="64" fillId="6" borderId="0" xfId="8" applyFont="1" applyFill="1" applyAlignment="1">
      <alignment horizontal="left" indent="4"/>
    </xf>
    <xf numFmtId="0" fontId="65" fillId="0" borderId="0" xfId="2" applyFont="1" applyBorder="1" applyAlignment="1">
      <alignment horizontal="left" vertical="top" wrapText="1"/>
    </xf>
    <xf numFmtId="0" fontId="66" fillId="0" borderId="0" xfId="2" applyFont="1" applyBorder="1" applyAlignment="1">
      <alignment horizontal="left" vertical="top" wrapText="1" indent="3"/>
    </xf>
    <xf numFmtId="0" fontId="7" fillId="2" borderId="2" xfId="3" applyNumberFormat="1" applyFont="1" applyFill="1" applyBorder="1" applyAlignment="1" applyProtection="1">
      <alignment horizontal="center" vertical="center" wrapText="1"/>
    </xf>
    <xf numFmtId="0" fontId="18" fillId="2" borderId="0" xfId="2" applyNumberFormat="1" applyFont="1" applyFill="1" applyBorder="1" applyAlignment="1" applyProtection="1">
      <alignment vertical="center"/>
      <protection locked="0"/>
    </xf>
    <xf numFmtId="167" fontId="52" fillId="2" borderId="0" xfId="2" applyNumberFormat="1" applyFont="1" applyFill="1" applyBorder="1" applyAlignment="1" applyProtection="1">
      <protection locked="0"/>
    </xf>
    <xf numFmtId="170" fontId="7" fillId="2" borderId="0" xfId="3" applyNumberFormat="1" applyFont="1" applyFill="1" applyBorder="1" applyAlignment="1" applyProtection="1">
      <alignment horizontal="right" vertical="top" wrapText="1"/>
      <protection locked="0"/>
    </xf>
    <xf numFmtId="3" fontId="52" fillId="0" borderId="0" xfId="2" applyNumberFormat="1" applyFont="1" applyFill="1" applyBorder="1" applyAlignment="1" applyProtection="1">
      <alignment horizontal="right" vertical="center" wrapText="1"/>
    </xf>
    <xf numFmtId="169" fontId="18" fillId="2" borderId="0" xfId="1" applyNumberFormat="1" applyFont="1" applyFill="1" applyBorder="1" applyAlignment="1" applyProtection="1">
      <protection locked="0"/>
    </xf>
    <xf numFmtId="170" fontId="9" fillId="0" borderId="0" xfId="2" applyNumberFormat="1" applyFont="1" applyFill="1" applyBorder="1" applyAlignment="1" applyProtection="1">
      <alignment horizontal="right" vertical="center" wrapText="1"/>
      <protection locked="0"/>
    </xf>
    <xf numFmtId="0" fontId="7" fillId="2" borderId="0" xfId="2" applyFont="1" applyFill="1" applyAlignment="1" applyProtection="1">
      <alignment horizontal="left" vertical="center" wrapText="1"/>
    </xf>
    <xf numFmtId="0" fontId="11" fillId="0" borderId="0" xfId="1" applyNumberFormat="1" applyFont="1" applyFill="1" applyBorder="1" applyAlignment="1" applyProtection="1">
      <protection locked="0"/>
    </xf>
    <xf numFmtId="169" fontId="11" fillId="2" borderId="0" xfId="1" applyNumberFormat="1" applyFont="1" applyFill="1" applyBorder="1" applyAlignment="1" applyProtection="1">
      <protection locked="0"/>
    </xf>
    <xf numFmtId="169" fontId="9" fillId="0" borderId="0" xfId="2" applyNumberFormat="1" applyFont="1" applyFill="1" applyBorder="1" applyAlignment="1" applyProtection="1">
      <alignment horizontal="right" vertical="center"/>
      <protection locked="0"/>
    </xf>
    <xf numFmtId="169" fontId="9" fillId="0" borderId="0" xfId="2" applyNumberFormat="1" applyFont="1" applyFill="1" applyBorder="1" applyAlignment="1" applyProtection="1">
      <protection locked="0"/>
    </xf>
    <xf numFmtId="170" fontId="9" fillId="2" borderId="0" xfId="3" applyNumberFormat="1" applyFont="1" applyFill="1" applyBorder="1" applyAlignment="1" applyProtection="1">
      <alignment horizontal="right" vertical="top" wrapText="1"/>
      <protection locked="0"/>
    </xf>
    <xf numFmtId="1" fontId="50" fillId="2" borderId="0" xfId="3" applyNumberFormat="1" applyFont="1" applyFill="1" applyBorder="1" applyAlignment="1" applyProtection="1">
      <alignment horizontal="right" vertical="top" wrapText="1"/>
      <protection locked="0"/>
    </xf>
    <xf numFmtId="0" fontId="7" fillId="2" borderId="2" xfId="3" applyNumberFormat="1" applyFont="1" applyFill="1" applyBorder="1" applyAlignment="1" applyProtection="1">
      <alignment horizontal="center" vertical="center" wrapText="1"/>
    </xf>
    <xf numFmtId="0" fontId="8" fillId="0" borderId="0" xfId="15" applyFont="1" applyFill="1" applyAlignment="1" applyProtection="1">
      <alignment horizontal="center" vertical="center"/>
      <protection locked="0"/>
    </xf>
    <xf numFmtId="0" fontId="13" fillId="0" borderId="0" xfId="15" applyFont="1" applyFill="1" applyAlignment="1" applyProtection="1">
      <alignment horizontal="left" vertical="center"/>
    </xf>
    <xf numFmtId="0" fontId="8" fillId="0" borderId="0" xfId="15" applyFont="1" applyFill="1" applyBorder="1" applyAlignment="1" applyProtection="1">
      <alignment horizontal="center" vertical="center"/>
    </xf>
    <xf numFmtId="0" fontId="13" fillId="0" borderId="0" xfId="15" applyFont="1" applyFill="1" applyAlignment="1" applyProtection="1">
      <alignment horizontal="right" vertical="center"/>
      <protection locked="0"/>
    </xf>
    <xf numFmtId="0" fontId="7" fillId="0" borderId="0" xfId="15" applyFont="1" applyFill="1" applyAlignment="1" applyProtection="1">
      <alignment vertical="center"/>
      <protection locked="0"/>
    </xf>
    <xf numFmtId="0" fontId="70" fillId="2" borderId="2" xfId="16" applyFont="1" applyFill="1" applyBorder="1" applyAlignment="1" applyProtection="1">
      <alignment horizontal="center" vertical="center" wrapText="1"/>
    </xf>
    <xf numFmtId="0" fontId="7" fillId="0" borderId="0" xfId="15" applyFont="1" applyFill="1" applyBorder="1" applyAlignment="1" applyProtection="1">
      <alignment horizontal="left" vertical="center" wrapText="1"/>
    </xf>
    <xf numFmtId="167" fontId="7" fillId="0" borderId="0" xfId="15" applyNumberFormat="1" applyFont="1" applyFill="1" applyAlignment="1" applyProtection="1">
      <alignment horizontal="center" vertical="center"/>
    </xf>
    <xf numFmtId="167" fontId="7" fillId="0" borderId="0" xfId="15" applyNumberFormat="1" applyFont="1" applyFill="1" applyAlignment="1" applyProtection="1">
      <alignment vertical="center"/>
    </xf>
    <xf numFmtId="0" fontId="7" fillId="2" borderId="0" xfId="17" quotePrefix="1" applyFont="1" applyFill="1" applyBorder="1" applyAlignment="1" applyProtection="1">
      <alignment horizontal="center" vertical="center"/>
    </xf>
    <xf numFmtId="167" fontId="7" fillId="0" borderId="0" xfId="15" applyNumberFormat="1" applyFont="1" applyFill="1" applyAlignment="1" applyProtection="1">
      <alignment vertical="center"/>
      <protection locked="0"/>
    </xf>
    <xf numFmtId="167" fontId="7" fillId="0" borderId="0" xfId="15" applyNumberFormat="1" applyFont="1" applyFill="1" applyAlignment="1" applyProtection="1">
      <alignment horizontal="right" vertical="center"/>
      <protection locked="0"/>
    </xf>
    <xf numFmtId="177" fontId="7" fillId="0" borderId="0" xfId="15" applyNumberFormat="1" applyFont="1" applyFill="1" applyAlignment="1" applyProtection="1">
      <alignment vertical="center"/>
    </xf>
    <xf numFmtId="167" fontId="7" fillId="0" borderId="0" xfId="15" applyNumberFormat="1" applyFont="1" applyFill="1" applyBorder="1" applyAlignment="1" applyProtection="1">
      <alignment horizontal="right" vertical="center"/>
    </xf>
    <xf numFmtId="167" fontId="7" fillId="2" borderId="0" xfId="15" applyNumberFormat="1" applyFont="1" applyFill="1" applyBorder="1" applyAlignment="1" applyProtection="1">
      <alignment horizontal="right" vertical="center"/>
    </xf>
    <xf numFmtId="167" fontId="7" fillId="2" borderId="0" xfId="15" applyNumberFormat="1" applyFont="1" applyFill="1" applyAlignment="1" applyProtection="1">
      <alignment vertical="center"/>
      <protection locked="0"/>
    </xf>
    <xf numFmtId="0" fontId="7" fillId="0" borderId="0" xfId="15" applyNumberFormat="1" applyFont="1" applyFill="1" applyAlignment="1" applyProtection="1">
      <alignment vertical="center"/>
      <protection locked="0"/>
    </xf>
    <xf numFmtId="167" fontId="10" fillId="0" borderId="0" xfId="15" applyNumberFormat="1" applyFont="1" applyFill="1" applyAlignment="1" applyProtection="1">
      <alignment vertical="center"/>
      <protection locked="0"/>
    </xf>
    <xf numFmtId="167" fontId="10" fillId="0" borderId="0" xfId="15" applyNumberFormat="1" applyFont="1" applyFill="1" applyAlignment="1" applyProtection="1">
      <alignment vertical="center"/>
    </xf>
    <xf numFmtId="167" fontId="10" fillId="0" borderId="0" xfId="15" applyNumberFormat="1" applyFont="1" applyFill="1" applyBorder="1" applyAlignment="1" applyProtection="1">
      <alignment vertical="center"/>
    </xf>
    <xf numFmtId="177" fontId="7" fillId="0" borderId="0" xfId="15" applyNumberFormat="1" applyFont="1" applyFill="1" applyBorder="1" applyAlignment="1" applyProtection="1">
      <alignment vertical="center"/>
    </xf>
    <xf numFmtId="167" fontId="10" fillId="0" borderId="0" xfId="15" applyNumberFormat="1" applyFont="1" applyFill="1" applyBorder="1" applyAlignment="1" applyProtection="1">
      <alignment horizontal="right" vertical="center"/>
    </xf>
    <xf numFmtId="177" fontId="7" fillId="0" borderId="0" xfId="15" applyNumberFormat="1" applyFont="1" applyFill="1" applyBorder="1" applyAlignment="1" applyProtection="1">
      <alignment vertical="center"/>
      <protection locked="0"/>
    </xf>
    <xf numFmtId="167" fontId="7" fillId="0" borderId="0" xfId="3" applyNumberFormat="1" applyFont="1" applyFill="1" applyBorder="1" applyAlignment="1">
      <alignment horizontal="right" vertical="center" wrapText="1"/>
    </xf>
    <xf numFmtId="167" fontId="10" fillId="0" borderId="0" xfId="15" applyNumberFormat="1" applyFont="1" applyFill="1" applyBorder="1" applyAlignment="1" applyProtection="1">
      <alignment vertical="center"/>
      <protection locked="0"/>
    </xf>
    <xf numFmtId="167" fontId="10" fillId="0" borderId="0" xfId="15" applyNumberFormat="1" applyFont="1" applyFill="1" applyBorder="1" applyAlignment="1" applyProtection="1">
      <alignment horizontal="right" vertical="center"/>
      <protection locked="0"/>
    </xf>
    <xf numFmtId="0" fontId="7" fillId="0" borderId="0" xfId="15" applyNumberFormat="1" applyFont="1" applyFill="1" applyBorder="1" applyAlignment="1" applyProtection="1">
      <alignment horizontal="right" vertical="center"/>
      <protection locked="0"/>
    </xf>
    <xf numFmtId="0" fontId="9" fillId="0" borderId="0" xfId="15" applyFont="1" applyFill="1" applyAlignment="1" applyProtection="1">
      <alignment vertical="center"/>
      <protection locked="0"/>
    </xf>
    <xf numFmtId="0" fontId="10" fillId="0" borderId="0" xfId="15" applyNumberFormat="1" applyFont="1" applyFill="1" applyBorder="1" applyAlignment="1" applyProtection="1">
      <alignment vertical="center"/>
      <protection locked="0"/>
    </xf>
    <xf numFmtId="178" fontId="10" fillId="0" borderId="0" xfId="15" applyNumberFormat="1" applyFont="1" applyFill="1" applyBorder="1" applyAlignment="1" applyProtection="1">
      <alignment vertical="center"/>
      <protection locked="0"/>
    </xf>
    <xf numFmtId="167" fontId="7" fillId="0" borderId="0" xfId="15" applyNumberFormat="1" applyFont="1" applyFill="1" applyBorder="1" applyAlignment="1" applyProtection="1">
      <alignment horizontal="right" vertical="center"/>
      <protection locked="0"/>
    </xf>
    <xf numFmtId="167" fontId="29" fillId="0" borderId="0" xfId="15" applyNumberFormat="1" applyFont="1" applyFill="1" applyAlignment="1" applyProtection="1">
      <alignment vertical="center"/>
      <protection locked="0"/>
    </xf>
    <xf numFmtId="177" fontId="10" fillId="0" borderId="0" xfId="15" applyNumberFormat="1" applyFont="1" applyFill="1" applyBorder="1" applyAlignment="1" applyProtection="1">
      <alignment vertical="center"/>
      <protection locked="0"/>
    </xf>
    <xf numFmtId="177" fontId="7" fillId="2" borderId="0" xfId="15" applyNumberFormat="1" applyFont="1" applyFill="1" applyBorder="1" applyAlignment="1" applyProtection="1">
      <alignment vertical="center"/>
      <protection locked="0"/>
    </xf>
    <xf numFmtId="167" fontId="7" fillId="2" borderId="0" xfId="15" applyNumberFormat="1" applyFont="1" applyFill="1" applyBorder="1" applyAlignment="1" applyProtection="1">
      <alignment vertical="center"/>
      <protection locked="0"/>
    </xf>
    <xf numFmtId="167" fontId="10" fillId="2" borderId="0" xfId="18" applyNumberFormat="1" applyFont="1" applyFill="1" applyBorder="1" applyAlignment="1" applyProtection="1">
      <alignment vertical="center"/>
      <protection locked="0"/>
    </xf>
    <xf numFmtId="167" fontId="10" fillId="2" borderId="0" xfId="15" applyNumberFormat="1" applyFont="1" applyFill="1" applyBorder="1" applyAlignment="1" applyProtection="1">
      <alignment vertical="center"/>
      <protection locked="0"/>
    </xf>
    <xf numFmtId="0" fontId="10" fillId="2" borderId="0" xfId="15" applyNumberFormat="1" applyFont="1" applyFill="1" applyBorder="1" applyAlignment="1" applyProtection="1">
      <alignment vertical="center"/>
      <protection locked="0"/>
    </xf>
    <xf numFmtId="2" fontId="10" fillId="2" borderId="0" xfId="15" applyNumberFormat="1" applyFont="1" applyFill="1" applyAlignment="1" applyProtection="1">
      <alignment vertical="center"/>
      <protection locked="0"/>
    </xf>
    <xf numFmtId="0" fontId="10" fillId="2" borderId="0" xfId="18" applyNumberFormat="1" applyFont="1" applyFill="1" applyBorder="1" applyAlignment="1" applyProtection="1">
      <alignment vertical="center"/>
      <protection locked="0"/>
    </xf>
    <xf numFmtId="2" fontId="10" fillId="2" borderId="0" xfId="15" applyNumberFormat="1" applyFont="1" applyFill="1" applyAlignment="1" applyProtection="1">
      <protection locked="0"/>
    </xf>
    <xf numFmtId="0" fontId="7" fillId="2" borderId="0" xfId="15" applyNumberFormat="1" applyFont="1" applyFill="1" applyBorder="1" applyAlignment="1" applyProtection="1">
      <alignment vertical="center"/>
      <protection locked="0"/>
    </xf>
    <xf numFmtId="0" fontId="10" fillId="0" borderId="0" xfId="18" applyNumberFormat="1" applyFont="1" applyFill="1" applyBorder="1" applyAlignment="1" applyProtection="1">
      <alignment vertical="center"/>
      <protection locked="0"/>
    </xf>
    <xf numFmtId="0" fontId="7" fillId="2" borderId="0" xfId="15" applyFont="1" applyFill="1" applyAlignment="1" applyProtection="1">
      <alignment vertical="center"/>
      <protection locked="0"/>
    </xf>
    <xf numFmtId="167" fontId="29" fillId="0" borderId="0" xfId="15" applyNumberFormat="1" applyFont="1" applyFill="1" applyBorder="1" applyAlignment="1" applyProtection="1">
      <alignment vertical="center"/>
      <protection locked="0"/>
    </xf>
    <xf numFmtId="0" fontId="9" fillId="0" borderId="0" xfId="15" applyFont="1" applyFill="1" applyBorder="1" applyAlignment="1" applyProtection="1">
      <alignment horizontal="left" vertical="center" wrapText="1"/>
    </xf>
    <xf numFmtId="2" fontId="29" fillId="2" borderId="0" xfId="15" applyNumberFormat="1" applyFont="1" applyFill="1" applyAlignment="1" applyProtection="1">
      <protection locked="0"/>
    </xf>
    <xf numFmtId="167" fontId="9" fillId="0" borderId="0" xfId="15" applyNumberFormat="1" applyFont="1" applyFill="1" applyBorder="1" applyAlignment="1" applyProtection="1">
      <alignment vertical="center"/>
      <protection locked="0"/>
    </xf>
    <xf numFmtId="0" fontId="9" fillId="2" borderId="0" xfId="15" applyFont="1" applyFill="1" applyAlignment="1" applyProtection="1">
      <alignment vertical="center"/>
      <protection locked="0"/>
    </xf>
    <xf numFmtId="0" fontId="9" fillId="0" borderId="0" xfId="15" applyNumberFormat="1" applyFont="1" applyFill="1" applyBorder="1" applyAlignment="1" applyProtection="1">
      <alignment vertical="center"/>
    </xf>
    <xf numFmtId="167" fontId="29" fillId="2" borderId="0" xfId="15" applyNumberFormat="1" applyFont="1" applyFill="1" applyBorder="1" applyAlignment="1" applyProtection="1">
      <alignment vertical="center"/>
      <protection locked="0"/>
    </xf>
    <xf numFmtId="0" fontId="9" fillId="0" borderId="0" xfId="15" applyNumberFormat="1" applyFont="1" applyFill="1" applyBorder="1" applyAlignment="1" applyProtection="1">
      <alignment vertical="center"/>
      <protection locked="0"/>
    </xf>
    <xf numFmtId="0" fontId="9" fillId="0" borderId="0" xfId="15" applyNumberFormat="1" applyFont="1" applyFill="1" applyBorder="1" applyAlignment="1" applyProtection="1">
      <alignment horizontal="left" vertical="center"/>
    </xf>
    <xf numFmtId="167" fontId="9" fillId="0" borderId="0" xfId="15" applyNumberFormat="1" applyFont="1" applyFill="1" applyBorder="1" applyAlignment="1" applyProtection="1">
      <alignment horizontal="right" vertical="center"/>
    </xf>
    <xf numFmtId="0" fontId="7" fillId="0" borderId="0" xfId="15" applyNumberFormat="1" applyFont="1" applyFill="1" applyBorder="1" applyAlignment="1" applyProtection="1">
      <alignment vertical="center"/>
      <protection locked="0"/>
    </xf>
    <xf numFmtId="0" fontId="54" fillId="2" borderId="0" xfId="15" applyFont="1" applyFill="1" applyBorder="1" applyAlignment="1" applyProtection="1">
      <alignment vertical="center" wrapText="1"/>
    </xf>
    <xf numFmtId="0" fontId="72" fillId="2" borderId="0" xfId="19" applyFont="1" applyFill="1" applyAlignment="1">
      <alignment vertical="center" wrapText="1"/>
    </xf>
    <xf numFmtId="0" fontId="13" fillId="2" borderId="0" xfId="12" applyFont="1" applyFill="1" applyBorder="1" applyAlignment="1" applyProtection="1">
      <alignment vertical="center"/>
      <protection locked="0"/>
    </xf>
    <xf numFmtId="0" fontId="13" fillId="2" borderId="0" xfId="15" applyNumberFormat="1" applyFont="1" applyFill="1" applyAlignment="1" applyProtection="1">
      <alignment vertical="center"/>
      <protection locked="0"/>
    </xf>
    <xf numFmtId="0" fontId="13" fillId="2" borderId="0" xfId="15" applyFont="1" applyFill="1" applyAlignment="1" applyProtection="1">
      <alignment vertical="center"/>
      <protection locked="0"/>
    </xf>
    <xf numFmtId="0" fontId="73" fillId="2" borderId="0" xfId="16" applyFont="1" applyFill="1" applyBorder="1" applyAlignment="1" applyProtection="1">
      <alignment vertical="center"/>
      <protection locked="0"/>
    </xf>
    <xf numFmtId="0" fontId="7" fillId="2" borderId="0" xfId="15" applyNumberFormat="1" applyFont="1" applyFill="1" applyAlignment="1" applyProtection="1">
      <alignment vertical="center"/>
      <protection locked="0"/>
    </xf>
    <xf numFmtId="0" fontId="7" fillId="2" borderId="0" xfId="15" applyFont="1" applyFill="1" applyAlignment="1" applyProtection="1">
      <alignment horizontal="right" vertical="center"/>
      <protection locked="0"/>
    </xf>
    <xf numFmtId="0" fontId="7" fillId="0" borderId="0" xfId="15" applyFont="1" applyFill="1" applyAlignment="1" applyProtection="1">
      <alignment horizontal="right" vertical="center"/>
      <protection locked="0"/>
    </xf>
    <xf numFmtId="0" fontId="8" fillId="0" borderId="0" xfId="15" applyNumberFormat="1" applyFont="1" applyFill="1" applyBorder="1" applyAlignment="1" applyProtection="1">
      <alignment horizontal="center" vertical="center"/>
    </xf>
    <xf numFmtId="0" fontId="13" fillId="0" borderId="0" xfId="15" applyNumberFormat="1" applyFont="1" applyFill="1" applyBorder="1" applyAlignment="1" applyProtection="1">
      <alignment horizontal="left" vertical="center" wrapText="1"/>
    </xf>
    <xf numFmtId="0" fontId="13" fillId="0" borderId="0" xfId="15" applyFont="1" applyFill="1" applyAlignment="1" applyProtection="1">
      <alignment horizontal="right" vertical="center"/>
    </xf>
    <xf numFmtId="0" fontId="7" fillId="0" borderId="2" xfId="15" applyFont="1" applyFill="1" applyBorder="1" applyAlignment="1" applyProtection="1">
      <alignment horizontal="left" vertical="center"/>
    </xf>
    <xf numFmtId="0" fontId="70" fillId="0" borderId="2" xfId="16" applyFont="1" applyFill="1" applyBorder="1" applyAlignment="1" applyProtection="1">
      <alignment horizontal="center" vertical="center" wrapText="1"/>
    </xf>
    <xf numFmtId="0" fontId="7" fillId="0" borderId="8" xfId="3" applyFont="1" applyFill="1" applyBorder="1" applyAlignment="1" applyProtection="1">
      <alignment horizontal="center" vertical="center" wrapText="1"/>
    </xf>
    <xf numFmtId="0" fontId="7" fillId="0" borderId="2" xfId="3" applyFont="1" applyFill="1" applyBorder="1" applyAlignment="1" applyProtection="1">
      <alignment horizontal="center" vertical="center" wrapText="1"/>
    </xf>
    <xf numFmtId="178" fontId="7" fillId="0" borderId="0" xfId="15" applyNumberFormat="1" applyFont="1" applyFill="1" applyAlignment="1" applyProtection="1">
      <alignment vertical="center"/>
    </xf>
    <xf numFmtId="178" fontId="7" fillId="0" borderId="0" xfId="15" quotePrefix="1" applyNumberFormat="1" applyFont="1" applyFill="1" applyAlignment="1" applyProtection="1">
      <alignment horizontal="right" vertical="center"/>
    </xf>
    <xf numFmtId="2" fontId="71" fillId="0" borderId="0" xfId="19" applyNumberFormat="1" applyFill="1" applyBorder="1" applyAlignment="1"/>
    <xf numFmtId="178" fontId="7" fillId="0" borderId="0" xfId="15" applyNumberFormat="1" applyFont="1" applyFill="1" applyAlignment="1" applyProtection="1">
      <alignment vertical="center"/>
      <protection locked="0"/>
    </xf>
    <xf numFmtId="178" fontId="10" fillId="0" borderId="0" xfId="15" applyNumberFormat="1" applyFont="1" applyFill="1" applyAlignment="1" applyProtection="1">
      <alignment vertical="center"/>
    </xf>
    <xf numFmtId="178" fontId="7" fillId="0" borderId="0" xfId="15" applyNumberFormat="1" applyFont="1" applyFill="1" applyBorder="1" applyAlignment="1" applyProtection="1">
      <alignment vertical="center"/>
    </xf>
    <xf numFmtId="178" fontId="10" fillId="0" borderId="0" xfId="15" applyNumberFormat="1" applyFont="1" applyFill="1" applyBorder="1" applyAlignment="1" applyProtection="1">
      <alignment vertical="center"/>
    </xf>
    <xf numFmtId="0" fontId="9" fillId="2" borderId="0" xfId="20" applyNumberFormat="1" applyFont="1" applyFill="1" applyBorder="1" applyAlignment="1" applyProtection="1">
      <alignment vertical="center"/>
    </xf>
    <xf numFmtId="0" fontId="9" fillId="2" borderId="0" xfId="20" applyNumberFormat="1" applyFont="1" applyFill="1" applyBorder="1" applyAlignment="1" applyProtection="1">
      <alignment horizontal="left" vertical="center" indent="1"/>
    </xf>
    <xf numFmtId="2" fontId="9" fillId="0" borderId="0" xfId="15" applyNumberFormat="1" applyFont="1" applyFill="1" applyAlignment="1" applyProtection="1">
      <alignment vertical="center"/>
      <protection locked="0"/>
    </xf>
    <xf numFmtId="2" fontId="74" fillId="0" borderId="0" xfId="21" applyNumberFormat="1" applyFont="1" applyAlignment="1">
      <alignment horizontal="right"/>
    </xf>
    <xf numFmtId="49" fontId="74" fillId="0" borderId="0" xfId="21" applyNumberFormat="1" applyFont="1" applyAlignment="1">
      <alignment horizontal="left"/>
    </xf>
    <xf numFmtId="0" fontId="9" fillId="2" borderId="0" xfId="20" applyNumberFormat="1" applyFont="1" applyFill="1" applyBorder="1" applyAlignment="1" applyProtection="1">
      <alignment horizontal="left" vertical="center" indent="2"/>
    </xf>
    <xf numFmtId="178" fontId="29" fillId="0" borderId="0" xfId="15" applyNumberFormat="1" applyFont="1" applyFill="1" applyBorder="1" applyAlignment="1" applyProtection="1">
      <alignment vertical="center"/>
      <protection locked="0"/>
    </xf>
    <xf numFmtId="0" fontId="74" fillId="0" borderId="0" xfId="21"/>
    <xf numFmtId="0" fontId="7" fillId="0" borderId="2" xfId="15" applyFont="1" applyFill="1" applyBorder="1" applyAlignment="1" applyProtection="1">
      <alignment vertical="center"/>
      <protection locked="0"/>
    </xf>
    <xf numFmtId="0" fontId="10" fillId="0" borderId="0" xfId="15" applyNumberFormat="1" applyFont="1" applyFill="1" applyBorder="1" applyAlignment="1" applyProtection="1">
      <alignment vertical="center"/>
    </xf>
    <xf numFmtId="0" fontId="12" fillId="0" borderId="0" xfId="15" applyNumberFormat="1" applyFont="1" applyFill="1" applyBorder="1" applyAlignment="1" applyProtection="1">
      <alignment vertical="center" wrapText="1"/>
    </xf>
    <xf numFmtId="0" fontId="13" fillId="0" borderId="0" xfId="12" applyFont="1" applyFill="1" applyBorder="1" applyAlignment="1" applyProtection="1">
      <alignment horizontal="left" vertical="center"/>
      <protection locked="0"/>
    </xf>
    <xf numFmtId="0" fontId="54" fillId="0" borderId="0" xfId="12" applyFont="1" applyFill="1" applyBorder="1" applyAlignment="1" applyProtection="1">
      <alignment horizontal="left" vertical="center"/>
      <protection locked="0"/>
    </xf>
    <xf numFmtId="0" fontId="54" fillId="0" borderId="0" xfId="12" applyFont="1" applyFill="1" applyBorder="1" applyAlignment="1" applyProtection="1">
      <alignment horizontal="left" vertical="top"/>
      <protection locked="0"/>
    </xf>
    <xf numFmtId="0" fontId="54" fillId="0" borderId="0" xfId="22" applyNumberFormat="1" applyFont="1" applyFill="1" applyBorder="1" applyAlignment="1" applyProtection="1">
      <protection locked="0"/>
    </xf>
    <xf numFmtId="0" fontId="54" fillId="2" borderId="0" xfId="22" applyNumberFormat="1" applyFont="1" applyFill="1" applyBorder="1" applyAlignment="1" applyProtection="1">
      <protection locked="0"/>
    </xf>
    <xf numFmtId="0" fontId="54" fillId="2" borderId="0" xfId="22" applyNumberFormat="1" applyFont="1" applyFill="1" applyBorder="1" applyAlignment="1" applyProtection="1">
      <alignment horizontal="left"/>
      <protection locked="0"/>
    </xf>
    <xf numFmtId="0" fontId="73" fillId="0" borderId="0" xfId="16" applyFont="1" applyFill="1" applyBorder="1" applyAlignment="1" applyProtection="1">
      <alignment vertical="center"/>
      <protection locked="0"/>
    </xf>
    <xf numFmtId="0" fontId="76" fillId="0" borderId="0" xfId="23" applyFont="1" applyFill="1" applyAlignment="1">
      <alignment vertical="center"/>
    </xf>
    <xf numFmtId="0" fontId="76" fillId="0" borderId="0" xfId="23" applyFont="1" applyAlignment="1">
      <alignment vertical="center"/>
    </xf>
    <xf numFmtId="0" fontId="77" fillId="0" borderId="0" xfId="15" applyFont="1" applyAlignment="1"/>
    <xf numFmtId="0" fontId="78" fillId="0" borderId="0" xfId="24" applyNumberFormat="1" applyFont="1" applyFill="1" applyBorder="1" applyAlignment="1" applyProtection="1">
      <protection locked="0"/>
    </xf>
    <xf numFmtId="0" fontId="77" fillId="0" borderId="0" xfId="23" applyFont="1" applyAlignment="1"/>
    <xf numFmtId="0" fontId="7" fillId="0" borderId="0" xfId="15" applyNumberFormat="1" applyFont="1" applyFill="1" applyBorder="1" applyAlignment="1" applyProtection="1">
      <alignment vertical="center"/>
    </xf>
    <xf numFmtId="167" fontId="7" fillId="0" borderId="0" xfId="15" applyNumberFormat="1" applyFont="1" applyFill="1" applyBorder="1" applyAlignment="1" applyProtection="1">
      <alignment vertical="center"/>
    </xf>
    <xf numFmtId="0" fontId="71" fillId="0" borderId="0" xfId="19" applyAlignment="1"/>
    <xf numFmtId="0" fontId="79" fillId="0" borderId="0" xfId="19" applyFont="1" applyAlignment="1"/>
    <xf numFmtId="0" fontId="13" fillId="0" borderId="0" xfId="15" applyFont="1" applyAlignment="1" applyProtection="1">
      <alignment horizontal="left" vertical="top"/>
    </xf>
    <xf numFmtId="0" fontId="8" fillId="0" borderId="0" xfId="15" applyFont="1" applyBorder="1" applyAlignment="1" applyProtection="1">
      <alignment horizontal="left" vertical="top"/>
    </xf>
    <xf numFmtId="0" fontId="8" fillId="0" borderId="0" xfId="15" applyFont="1" applyAlignment="1" applyProtection="1">
      <alignment horizontal="left" vertical="top"/>
    </xf>
    <xf numFmtId="0" fontId="13" fillId="0" borderId="0" xfId="15" applyFont="1" applyAlignment="1" applyProtection="1">
      <alignment horizontal="right" vertical="top"/>
    </xf>
    <xf numFmtId="0" fontId="9" fillId="0" borderId="2" xfId="15" applyFont="1" applyFill="1" applyBorder="1" applyAlignment="1" applyProtection="1">
      <alignment horizontal="left" vertical="top" wrapText="1"/>
    </xf>
    <xf numFmtId="0" fontId="70" fillId="0" borderId="18" xfId="16" applyFont="1" applyFill="1" applyBorder="1" applyAlignment="1" applyProtection="1">
      <alignment horizontal="center" vertical="center" wrapText="1"/>
    </xf>
    <xf numFmtId="0" fontId="70" fillId="0" borderId="0" xfId="16" applyFont="1" applyFill="1" applyBorder="1" applyAlignment="1" applyProtection="1">
      <alignment horizontal="center" vertical="center" wrapText="1"/>
    </xf>
    <xf numFmtId="2" fontId="10" fillId="0" borderId="0" xfId="15" applyNumberFormat="1" applyFont="1" applyFill="1" applyAlignment="1" applyProtection="1">
      <alignment vertical="center"/>
    </xf>
    <xf numFmtId="2" fontId="79" fillId="0" borderId="0" xfId="19" applyNumberFormat="1" applyFont="1" applyAlignment="1"/>
    <xf numFmtId="2" fontId="10" fillId="0" borderId="0" xfId="15" applyNumberFormat="1" applyFont="1" applyFill="1" applyBorder="1" applyAlignment="1" applyProtection="1">
      <alignment vertical="center"/>
    </xf>
    <xf numFmtId="2" fontId="10" fillId="0" borderId="0" xfId="15" applyNumberFormat="1" applyFont="1" applyFill="1" applyAlignment="1" applyProtection="1">
      <alignment vertical="center"/>
      <protection locked="0"/>
    </xf>
    <xf numFmtId="178" fontId="10" fillId="0" borderId="0" xfId="15" applyNumberFormat="1" applyFont="1" applyFill="1" applyAlignment="1" applyProtection="1">
      <alignment vertical="center"/>
      <protection locked="0"/>
    </xf>
    <xf numFmtId="2" fontId="10" fillId="0" borderId="0" xfId="15" applyNumberFormat="1" applyFont="1" applyFill="1" applyBorder="1" applyAlignment="1" applyProtection="1">
      <alignment vertical="center"/>
      <protection locked="0"/>
    </xf>
    <xf numFmtId="178" fontId="52" fillId="0" borderId="0" xfId="15" applyNumberFormat="1" applyFont="1" applyFill="1" applyBorder="1" applyAlignment="1" applyProtection="1">
      <alignment vertical="center"/>
      <protection locked="0"/>
    </xf>
    <xf numFmtId="2" fontId="10" fillId="0" borderId="0" xfId="15" applyNumberFormat="1" applyFont="1" applyFill="1" applyAlignment="1" applyProtection="1">
      <protection locked="0"/>
    </xf>
    <xf numFmtId="0" fontId="7" fillId="0" borderId="0" xfId="15" applyFont="1" applyFill="1" applyBorder="1" applyAlignment="1" applyProtection="1">
      <alignment horizontal="left" vertical="top" wrapText="1"/>
    </xf>
    <xf numFmtId="0" fontId="9" fillId="0" borderId="0" xfId="15" applyFont="1" applyFill="1" applyBorder="1" applyAlignment="1" applyProtection="1">
      <alignment horizontal="left" vertical="top" wrapText="1"/>
    </xf>
    <xf numFmtId="2" fontId="29" fillId="0" borderId="0" xfId="15" applyNumberFormat="1" applyFont="1" applyFill="1" applyAlignment="1" applyProtection="1">
      <protection locked="0"/>
    </xf>
    <xf numFmtId="0" fontId="7" fillId="0" borderId="0" xfId="3" applyFont="1" applyFill="1" applyBorder="1" applyAlignment="1" applyProtection="1">
      <alignment horizontal="center" vertical="center" wrapText="1"/>
    </xf>
    <xf numFmtId="0" fontId="80" fillId="0" borderId="0" xfId="19" applyFont="1" applyAlignment="1"/>
    <xf numFmtId="0" fontId="13" fillId="0" borderId="0" xfId="12" applyFont="1" applyFill="1" applyBorder="1" applyAlignment="1" applyProtection="1">
      <alignment horizontal="left" vertical="top"/>
      <protection locked="0"/>
    </xf>
    <xf numFmtId="0" fontId="73" fillId="0" borderId="0" xfId="16" applyFont="1" applyFill="1" applyBorder="1" applyAlignment="1" applyProtection="1">
      <protection locked="0"/>
    </xf>
    <xf numFmtId="0" fontId="8" fillId="0" borderId="0" xfId="15" applyNumberFormat="1" applyFont="1" applyFill="1" applyBorder="1" applyAlignment="1">
      <alignment horizontal="left" vertical="center" wrapText="1"/>
    </xf>
    <xf numFmtId="0" fontId="8" fillId="0" borderId="0" xfId="15" applyNumberFormat="1" applyFont="1" applyFill="1" applyBorder="1" applyAlignment="1">
      <alignment horizontal="center" vertical="center"/>
    </xf>
    <xf numFmtId="0" fontId="58" fillId="0" borderId="0" xfId="15" applyNumberFormat="1" applyFont="1" applyFill="1" applyBorder="1" applyAlignment="1">
      <alignment horizontal="left" vertical="center" wrapText="1" indent="2"/>
    </xf>
    <xf numFmtId="0" fontId="8" fillId="0" borderId="0" xfId="15" applyFont="1" applyFill="1" applyBorder="1" applyAlignment="1" applyProtection="1">
      <alignment horizontal="left" vertical="center"/>
    </xf>
    <xf numFmtId="0" fontId="81" fillId="0" borderId="0" xfId="15" applyFont="1" applyFill="1" applyBorder="1" applyAlignment="1" applyProtection="1">
      <alignment horizontal="center" vertical="center"/>
    </xf>
    <xf numFmtId="0" fontId="81" fillId="0" borderId="0" xfId="15" applyFont="1" applyFill="1" applyBorder="1" applyAlignment="1" applyProtection="1">
      <alignment horizontal="left" vertical="center"/>
    </xf>
    <xf numFmtId="0" fontId="8" fillId="0" borderId="0" xfId="15" applyFont="1" applyFill="1" applyAlignment="1" applyProtection="1">
      <alignment horizontal="left" vertical="center"/>
      <protection locked="0"/>
    </xf>
    <xf numFmtId="0" fontId="9" fillId="2" borderId="2" xfId="15" applyFont="1" applyFill="1" applyBorder="1" applyAlignment="1" applyProtection="1">
      <alignment horizontal="left" vertical="center" wrapText="1"/>
    </xf>
    <xf numFmtId="0" fontId="10" fillId="2" borderId="2" xfId="3" applyFont="1" applyFill="1" applyBorder="1" applyAlignment="1" applyProtection="1">
      <alignment horizontal="center" vertical="center" wrapText="1"/>
    </xf>
    <xf numFmtId="0" fontId="7" fillId="2" borderId="2" xfId="3" applyFont="1" applyFill="1" applyBorder="1" applyAlignment="1" applyProtection="1">
      <alignment horizontal="center" vertical="center" wrapText="1"/>
    </xf>
    <xf numFmtId="0" fontId="7" fillId="2" borderId="0" xfId="15" applyFont="1" applyFill="1" applyBorder="1" applyAlignment="1" applyProtection="1">
      <alignment horizontal="left" vertical="center" wrapText="1"/>
    </xf>
    <xf numFmtId="167" fontId="7" fillId="0" borderId="0" xfId="15" applyNumberFormat="1" applyFont="1" applyFill="1" applyAlignment="1" applyProtection="1">
      <alignment horizontal="left" vertical="center"/>
    </xf>
    <xf numFmtId="167" fontId="7" fillId="0" borderId="0" xfId="15" applyNumberFormat="1" applyFont="1" applyFill="1" applyAlignment="1" applyProtection="1">
      <alignment horizontal="center" vertical="center"/>
      <protection locked="0"/>
    </xf>
    <xf numFmtId="167" fontId="7" fillId="0" borderId="0" xfId="15" applyNumberFormat="1" applyFont="1" applyFill="1" applyAlignment="1" applyProtection="1">
      <alignment horizontal="left" vertical="center"/>
      <protection locked="0"/>
    </xf>
    <xf numFmtId="167" fontId="7" fillId="0" borderId="0" xfId="15" quotePrefix="1" applyNumberFormat="1" applyFont="1" applyFill="1" applyAlignment="1" applyProtection="1">
      <alignment horizontal="center" vertical="center"/>
      <protection locked="0"/>
    </xf>
    <xf numFmtId="167" fontId="7" fillId="2" borderId="0" xfId="15" applyNumberFormat="1" applyFont="1" applyFill="1" applyAlignment="1" applyProtection="1">
      <alignment vertical="center"/>
    </xf>
    <xf numFmtId="167" fontId="7" fillId="2" borderId="0" xfId="15" quotePrefix="1" applyNumberFormat="1" applyFont="1" applyFill="1" applyAlignment="1" applyProtection="1">
      <alignment horizontal="right" vertical="center"/>
      <protection locked="0"/>
    </xf>
    <xf numFmtId="167" fontId="7" fillId="0" borderId="0" xfId="15" applyNumberFormat="1" applyFont="1" applyFill="1" applyBorder="1" applyAlignment="1" applyProtection="1">
      <alignment horizontal="center" vertical="center"/>
    </xf>
    <xf numFmtId="167" fontId="7" fillId="0" borderId="0" xfId="15" applyNumberFormat="1" applyFont="1" applyFill="1" applyBorder="1" applyAlignment="1" applyProtection="1">
      <alignment horizontal="left" vertical="center"/>
    </xf>
    <xf numFmtId="167" fontId="7" fillId="2" borderId="0" xfId="15" applyNumberFormat="1" applyFont="1" applyFill="1" applyBorder="1" applyAlignment="1" applyProtection="1">
      <alignment vertical="center"/>
    </xf>
    <xf numFmtId="167" fontId="10" fillId="0" borderId="0" xfId="15" applyNumberFormat="1" applyFont="1" applyFill="1" applyBorder="1" applyAlignment="1" applyProtection="1">
      <alignment horizontal="center" vertical="center"/>
    </xf>
    <xf numFmtId="167" fontId="10" fillId="0" borderId="0" xfId="15" applyNumberFormat="1" applyFont="1" applyFill="1" applyBorder="1" applyAlignment="1" applyProtection="1">
      <alignment horizontal="left" vertical="center"/>
    </xf>
    <xf numFmtId="167" fontId="10" fillId="0" borderId="0" xfId="15" applyNumberFormat="1" applyFont="1" applyFill="1" applyAlignment="1" applyProtection="1">
      <alignment horizontal="center" vertical="center"/>
      <protection locked="0"/>
    </xf>
    <xf numFmtId="167" fontId="10" fillId="0" borderId="0" xfId="15" applyNumberFormat="1" applyFont="1" applyFill="1" applyAlignment="1" applyProtection="1">
      <alignment horizontal="left" vertical="center"/>
      <protection locked="0"/>
    </xf>
    <xf numFmtId="167" fontId="10" fillId="2" borderId="0" xfId="15" applyNumberFormat="1" applyFont="1" applyFill="1" applyBorder="1" applyAlignment="1" applyProtection="1">
      <alignment vertical="center"/>
    </xf>
    <xf numFmtId="167" fontId="10" fillId="2" borderId="0" xfId="15" applyNumberFormat="1" applyFont="1" applyFill="1" applyAlignment="1" applyProtection="1">
      <alignment vertical="center"/>
      <protection locked="0"/>
    </xf>
    <xf numFmtId="0" fontId="10" fillId="2" borderId="0" xfId="15" applyFont="1" applyFill="1" applyAlignment="1" applyProtection="1">
      <alignment vertical="center"/>
      <protection locked="0"/>
    </xf>
    <xf numFmtId="167" fontId="9" fillId="0" borderId="0" xfId="15" applyNumberFormat="1" applyFont="1" applyFill="1" applyAlignment="1" applyProtection="1">
      <alignment vertical="center"/>
      <protection locked="0"/>
    </xf>
    <xf numFmtId="167" fontId="9" fillId="0" borderId="0" xfId="15" applyNumberFormat="1" applyFont="1" applyFill="1" applyAlignment="1" applyProtection="1">
      <alignment horizontal="right" vertical="center"/>
      <protection locked="0"/>
    </xf>
    <xf numFmtId="0" fontId="9" fillId="2" borderId="0" xfId="15" applyFont="1" applyFill="1" applyBorder="1" applyAlignment="1" applyProtection="1">
      <alignment horizontal="left" vertical="center" wrapText="1"/>
    </xf>
    <xf numFmtId="167" fontId="29" fillId="0" borderId="0" xfId="15" applyNumberFormat="1" applyFont="1" applyFill="1" applyAlignment="1" applyProtection="1">
      <alignment horizontal="center" vertical="center"/>
      <protection locked="0"/>
    </xf>
    <xf numFmtId="167" fontId="9" fillId="0" borderId="0" xfId="15" applyNumberFormat="1" applyFont="1" applyFill="1" applyAlignment="1" applyProtection="1">
      <alignment horizontal="center" vertical="center"/>
      <protection locked="0"/>
    </xf>
    <xf numFmtId="167" fontId="9" fillId="0" borderId="0" xfId="15" applyNumberFormat="1" applyFont="1" applyFill="1" applyAlignment="1" applyProtection="1">
      <alignment horizontal="left" vertical="center"/>
      <protection locked="0"/>
    </xf>
    <xf numFmtId="167" fontId="29" fillId="0" borderId="0" xfId="15" applyNumberFormat="1" applyFont="1" applyFill="1" applyAlignment="1" applyProtection="1">
      <alignment horizontal="left" vertical="center"/>
      <protection locked="0"/>
    </xf>
    <xf numFmtId="167" fontId="9" fillId="2" borderId="0" xfId="15" applyNumberFormat="1" applyFont="1" applyFill="1" applyAlignment="1" applyProtection="1">
      <alignment vertical="center"/>
      <protection locked="0"/>
    </xf>
    <xf numFmtId="0" fontId="13" fillId="0" borderId="0" xfId="15" applyNumberFormat="1" applyFont="1" applyFill="1" applyBorder="1" applyAlignment="1">
      <alignment horizontal="left" vertical="center"/>
    </xf>
    <xf numFmtId="0" fontId="7" fillId="0" borderId="0" xfId="15" applyNumberFormat="1" applyFont="1" applyFill="1" applyBorder="1" applyAlignment="1">
      <alignment vertical="center"/>
    </xf>
    <xf numFmtId="167" fontId="7" fillId="0" borderId="0" xfId="15" quotePrefix="1" applyNumberFormat="1" applyFont="1" applyFill="1" applyAlignment="1" applyProtection="1">
      <alignment horizontal="right" vertical="center"/>
      <protection locked="0"/>
    </xf>
    <xf numFmtId="0" fontId="7" fillId="0" borderId="0" xfId="15" applyFont="1" applyFill="1" applyAlignment="1" applyProtection="1">
      <alignment horizontal="left" vertical="center"/>
      <protection locked="0"/>
    </xf>
    <xf numFmtId="0" fontId="10" fillId="0" borderId="0" xfId="15" applyFont="1" applyFill="1" applyAlignment="1" applyProtection="1">
      <alignment vertical="center"/>
      <protection locked="0"/>
    </xf>
    <xf numFmtId="0" fontId="10" fillId="0" borderId="0" xfId="15" applyFont="1" applyFill="1" applyAlignment="1" applyProtection="1">
      <alignment horizontal="left" vertical="center"/>
      <protection locked="0"/>
    </xf>
    <xf numFmtId="167" fontId="7" fillId="0" borderId="0" xfId="15" applyNumberFormat="1" applyFont="1" applyFill="1" applyBorder="1" applyAlignment="1">
      <alignment vertical="center"/>
    </xf>
    <xf numFmtId="167" fontId="7" fillId="0" borderId="0" xfId="15" applyNumberFormat="1" applyFont="1" applyFill="1" applyBorder="1" applyAlignment="1">
      <alignment horizontal="left" vertical="center"/>
    </xf>
    <xf numFmtId="0" fontId="7" fillId="0" borderId="0" xfId="15" applyNumberFormat="1" applyFont="1" applyFill="1" applyBorder="1" applyAlignment="1">
      <alignment horizontal="left" vertical="center"/>
    </xf>
    <xf numFmtId="0" fontId="8" fillId="0" borderId="0" xfId="15" applyNumberFormat="1" applyFont="1" applyFill="1" applyBorder="1" applyAlignment="1">
      <alignment horizontal="center" vertical="center" wrapText="1"/>
    </xf>
    <xf numFmtId="0" fontId="13" fillId="0" borderId="0" xfId="15" applyFont="1" applyFill="1" applyAlignment="1">
      <alignment horizontal="left" vertical="center"/>
    </xf>
    <xf numFmtId="0" fontId="8" fillId="0" borderId="0" xfId="15" applyFont="1" applyFill="1" applyBorder="1" applyAlignment="1">
      <alignment horizontal="center" vertical="center"/>
    </xf>
    <xf numFmtId="0" fontId="8" fillId="0" borderId="0" xfId="15" applyFont="1" applyFill="1" applyAlignment="1">
      <alignment horizontal="center" vertical="center"/>
    </xf>
    <xf numFmtId="0" fontId="8" fillId="0" borderId="0" xfId="15" applyFont="1" applyFill="1" applyBorder="1" applyAlignment="1">
      <alignment horizontal="center" vertical="center" wrapText="1"/>
    </xf>
    <xf numFmtId="0" fontId="13" fillId="0" borderId="0" xfId="15" applyFont="1" applyFill="1" applyAlignment="1">
      <alignment horizontal="right" vertical="center"/>
    </xf>
    <xf numFmtId="0" fontId="7" fillId="0" borderId="8" xfId="3" applyNumberFormat="1" applyFont="1" applyFill="1" applyBorder="1" applyAlignment="1" applyProtection="1">
      <alignment horizontal="center" vertical="center" wrapText="1"/>
    </xf>
    <xf numFmtId="0" fontId="7" fillId="0" borderId="2" xfId="3" applyNumberFormat="1" applyFont="1" applyFill="1" applyBorder="1" applyAlignment="1" applyProtection="1">
      <alignment horizontal="center" vertical="center" wrapText="1"/>
    </xf>
    <xf numFmtId="0" fontId="7" fillId="0" borderId="6" xfId="3" applyNumberFormat="1" applyFont="1" applyFill="1" applyBorder="1" applyAlignment="1" applyProtection="1">
      <alignment horizontal="center" vertical="center" wrapText="1"/>
    </xf>
    <xf numFmtId="0" fontId="7" fillId="0" borderId="0" xfId="3" applyNumberFormat="1" applyFont="1" applyFill="1" applyBorder="1" applyAlignment="1">
      <alignment horizontal="center" vertical="center" wrapText="1"/>
    </xf>
    <xf numFmtId="0" fontId="7" fillId="0" borderId="0" xfId="15" applyNumberFormat="1" applyFont="1" applyFill="1" applyBorder="1" applyAlignment="1">
      <alignment horizontal="left" vertical="center" wrapText="1"/>
    </xf>
    <xf numFmtId="167" fontId="10" fillId="0" borderId="0" xfId="3" applyNumberFormat="1" applyFont="1" applyFill="1" applyBorder="1" applyAlignment="1">
      <alignment horizontal="right" vertical="center" wrapText="1"/>
    </xf>
    <xf numFmtId="167" fontId="10" fillId="0" borderId="0" xfId="3" quotePrefix="1" applyNumberFormat="1" applyFont="1" applyFill="1" applyBorder="1" applyAlignment="1">
      <alignment horizontal="right" vertical="center" wrapText="1"/>
    </xf>
    <xf numFmtId="0" fontId="9" fillId="0" borderId="0" xfId="15" applyNumberFormat="1" applyFont="1" applyFill="1" applyBorder="1" applyAlignment="1">
      <alignment horizontal="left" vertical="center" wrapText="1"/>
    </xf>
    <xf numFmtId="167" fontId="9" fillId="0" borderId="0" xfId="15" applyNumberFormat="1" applyFont="1" applyFill="1" applyBorder="1" applyAlignment="1">
      <alignment vertical="center"/>
    </xf>
    <xf numFmtId="0" fontId="9" fillId="0" borderId="0" xfId="15" applyNumberFormat="1" applyFont="1" applyFill="1" applyBorder="1" applyAlignment="1">
      <alignment vertical="center"/>
    </xf>
    <xf numFmtId="0" fontId="7" fillId="0" borderId="8" xfId="3" applyNumberFormat="1" applyFont="1" applyFill="1" applyBorder="1" applyAlignment="1">
      <alignment horizontal="center" vertical="center" wrapText="1"/>
    </xf>
    <xf numFmtId="0" fontId="7" fillId="0" borderId="2" xfId="3" applyNumberFormat="1" applyFont="1" applyFill="1" applyBorder="1" applyAlignment="1">
      <alignment horizontal="center" vertical="center" wrapText="1"/>
    </xf>
    <xf numFmtId="0" fontId="7" fillId="0" borderId="6" xfId="3" applyNumberFormat="1" applyFont="1" applyFill="1" applyBorder="1" applyAlignment="1">
      <alignment horizontal="center" vertical="center" wrapText="1"/>
    </xf>
    <xf numFmtId="0" fontId="18" fillId="0" borderId="0" xfId="15" applyNumberFormat="1" applyFont="1" applyFill="1" applyBorder="1" applyAlignment="1">
      <alignment vertical="center"/>
    </xf>
    <xf numFmtId="0" fontId="7" fillId="2" borderId="0" xfId="15" applyNumberFormat="1" applyFont="1" applyFill="1" applyBorder="1" applyAlignment="1">
      <alignment vertical="center"/>
    </xf>
    <xf numFmtId="167" fontId="7" fillId="0" borderId="0" xfId="15" applyNumberFormat="1" applyFont="1" applyFill="1" applyBorder="1" applyAlignment="1">
      <alignment horizontal="right" vertical="center" wrapText="1"/>
    </xf>
    <xf numFmtId="0" fontId="10" fillId="0" borderId="2" xfId="3" applyNumberFormat="1" applyFont="1" applyFill="1" applyBorder="1" applyAlignment="1">
      <alignment horizontal="center" vertical="center" wrapText="1"/>
    </xf>
    <xf numFmtId="0" fontId="7" fillId="0" borderId="0" xfId="17" applyFont="1" applyFill="1" applyAlignment="1" applyProtection="1">
      <alignment vertical="center"/>
    </xf>
    <xf numFmtId="0" fontId="13" fillId="0" borderId="0" xfId="17" applyFont="1" applyFill="1" applyBorder="1" applyAlignment="1" applyProtection="1">
      <alignment horizontal="left" vertical="center"/>
    </xf>
    <xf numFmtId="0" fontId="13" fillId="0" borderId="0" xfId="17" applyFont="1" applyFill="1" applyAlignment="1" applyProtection="1">
      <alignment horizontal="center" vertical="center"/>
    </xf>
    <xf numFmtId="0" fontId="13" fillId="0" borderId="0" xfId="17" applyFont="1" applyFill="1" applyAlignment="1" applyProtection="1">
      <alignment vertical="center"/>
    </xf>
    <xf numFmtId="0" fontId="13" fillId="0" borderId="0" xfId="17" applyFont="1" applyFill="1" applyBorder="1" applyAlignment="1" applyProtection="1">
      <alignment horizontal="right" vertical="center"/>
    </xf>
    <xf numFmtId="0" fontId="22" fillId="0" borderId="0" xfId="17" applyFont="1" applyFill="1" applyBorder="1" applyAlignment="1" applyProtection="1">
      <alignment horizontal="right" vertical="center"/>
    </xf>
    <xf numFmtId="0" fontId="83" fillId="0" borderId="0" xfId="17" applyFont="1" applyFill="1" applyBorder="1" applyAlignment="1" applyProtection="1">
      <alignment horizontal="right" vertical="center"/>
    </xf>
    <xf numFmtId="0" fontId="13" fillId="2" borderId="0" xfId="17" applyFont="1" applyFill="1" applyAlignment="1" applyProtection="1">
      <alignment vertical="center"/>
    </xf>
    <xf numFmtId="0" fontId="7" fillId="2" borderId="0" xfId="17" applyFont="1" applyFill="1" applyAlignment="1" applyProtection="1">
      <alignment vertical="center"/>
    </xf>
    <xf numFmtId="0" fontId="9" fillId="0" borderId="0" xfId="17" applyFont="1" applyFill="1" applyBorder="1" applyAlignment="1" applyProtection="1">
      <alignment vertical="center" wrapText="1"/>
    </xf>
    <xf numFmtId="0" fontId="7" fillId="0" borderId="0" xfId="17" applyFont="1" applyFill="1" applyBorder="1" applyAlignment="1" applyProtection="1">
      <alignment horizontal="center" vertical="center"/>
    </xf>
    <xf numFmtId="0" fontId="7" fillId="2" borderId="0" xfId="17" applyFont="1" applyFill="1" applyBorder="1" applyAlignment="1" applyProtection="1">
      <alignment vertical="center"/>
    </xf>
    <xf numFmtId="0" fontId="7" fillId="0" borderId="0" xfId="17" applyFont="1" applyFill="1" applyBorder="1" applyAlignment="1" applyProtection="1">
      <alignment vertical="center"/>
    </xf>
    <xf numFmtId="0" fontId="9" fillId="0" borderId="0" xfId="17" applyFont="1" applyFill="1" applyBorder="1" applyAlignment="1" applyProtection="1">
      <alignment vertical="center"/>
    </xf>
    <xf numFmtId="0" fontId="29" fillId="0" borderId="0" xfId="17" applyFont="1" applyFill="1" applyBorder="1" applyAlignment="1" applyProtection="1">
      <alignment vertical="center"/>
    </xf>
    <xf numFmtId="0" fontId="9" fillId="0" borderId="0" xfId="17" quotePrefix="1" applyFont="1" applyFill="1" applyAlignment="1" applyProtection="1">
      <alignment horizontal="left" vertical="center" wrapText="1"/>
    </xf>
    <xf numFmtId="0" fontId="7" fillId="0" borderId="0" xfId="17" applyFont="1" applyFill="1" applyAlignment="1" applyProtection="1">
      <alignment horizontal="center" vertical="center"/>
    </xf>
    <xf numFmtId="2" fontId="7" fillId="0" borderId="0" xfId="17" applyNumberFormat="1" applyFont="1" applyFill="1" applyAlignment="1" applyProtection="1">
      <alignment horizontal="right" vertical="center"/>
    </xf>
    <xf numFmtId="167" fontId="7" fillId="0" borderId="0" xfId="17" applyNumberFormat="1" applyFont="1" applyFill="1" applyAlignment="1" applyProtection="1">
      <alignment horizontal="right" vertical="center"/>
      <protection locked="0"/>
    </xf>
    <xf numFmtId="167" fontId="29" fillId="0" borderId="0" xfId="17" applyNumberFormat="1" applyFont="1" applyFill="1" applyAlignment="1" applyProtection="1">
      <alignment horizontal="right" vertical="center"/>
      <protection locked="0"/>
    </xf>
    <xf numFmtId="167" fontId="9" fillId="0" borderId="0" xfId="17" applyNumberFormat="1" applyFont="1" applyFill="1" applyAlignment="1" applyProtection="1">
      <alignment horizontal="right" vertical="center"/>
      <protection locked="0"/>
    </xf>
    <xf numFmtId="2" fontId="71" fillId="0" borderId="0" xfId="19" applyNumberFormat="1" applyAlignment="1"/>
    <xf numFmtId="0" fontId="70" fillId="0" borderId="0" xfId="16" quotePrefix="1" applyFont="1" applyFill="1" applyAlignment="1" applyProtection="1">
      <alignment horizontal="left" vertical="center" wrapText="1"/>
    </xf>
    <xf numFmtId="167" fontId="7" fillId="0" borderId="0" xfId="17" applyNumberFormat="1" applyFont="1" applyFill="1" applyAlignment="1" applyProtection="1">
      <alignment horizontal="right" vertical="center"/>
    </xf>
    <xf numFmtId="0" fontId="7" fillId="0" borderId="0" xfId="17" applyFont="1" applyFill="1" applyAlignment="1" applyProtection="1">
      <alignment horizontal="right" vertical="center"/>
      <protection locked="0"/>
    </xf>
    <xf numFmtId="0" fontId="29" fillId="0" borderId="0" xfId="17" applyFont="1" applyFill="1" applyAlignment="1" applyProtection="1">
      <alignment horizontal="right" vertical="center"/>
      <protection locked="0"/>
    </xf>
    <xf numFmtId="167" fontId="7" fillId="2" borderId="0" xfId="17" applyNumberFormat="1" applyFont="1" applyFill="1" applyAlignment="1" applyProtection="1">
      <alignment vertical="center"/>
    </xf>
    <xf numFmtId="0" fontId="9" fillId="0" borderId="0" xfId="17" applyFont="1" applyFill="1" applyAlignment="1" applyProtection="1">
      <alignment horizontal="right" vertical="center"/>
      <protection locked="0"/>
    </xf>
    <xf numFmtId="0" fontId="7" fillId="0" borderId="0" xfId="17" quotePrefix="1" applyFont="1" applyFill="1" applyAlignment="1" applyProtection="1">
      <alignment horizontal="center" vertical="center"/>
    </xf>
    <xf numFmtId="179" fontId="9" fillId="0" borderId="0" xfId="17" applyNumberFormat="1" applyFont="1" applyFill="1" applyAlignment="1" applyProtection="1">
      <alignment horizontal="left" vertical="center" wrapText="1"/>
    </xf>
    <xf numFmtId="2" fontId="7" fillId="2" borderId="0" xfId="17" applyNumberFormat="1" applyFont="1" applyFill="1" applyAlignment="1" applyProtection="1">
      <alignment vertical="center"/>
    </xf>
    <xf numFmtId="0" fontId="7" fillId="0" borderId="0" xfId="17" applyFont="1" applyFill="1" applyAlignment="1" applyProtection="1">
      <alignment horizontal="left" vertical="center" wrapText="1"/>
    </xf>
    <xf numFmtId="179" fontId="9" fillId="0" borderId="0" xfId="17" applyNumberFormat="1" applyFont="1" applyFill="1" applyBorder="1" applyAlignment="1" applyProtection="1">
      <alignment horizontal="left" vertical="center" wrapText="1"/>
    </xf>
    <xf numFmtId="0" fontId="7" fillId="0" borderId="0" xfId="17" applyFont="1" applyFill="1" applyAlignment="1" applyProtection="1">
      <alignment horizontal="right" vertical="center"/>
    </xf>
    <xf numFmtId="179" fontId="7" fillId="0" borderId="0" xfId="17" applyNumberFormat="1" applyFont="1" applyFill="1" applyAlignment="1" applyProtection="1">
      <alignment horizontal="left" vertical="center" wrapText="1"/>
    </xf>
    <xf numFmtId="0" fontId="26" fillId="0" borderId="0" xfId="15" applyFont="1" applyFill="1" applyAlignment="1">
      <alignment horizontal="right" vertical="center"/>
    </xf>
    <xf numFmtId="2" fontId="7" fillId="0" borderId="0" xfId="17" applyNumberFormat="1" applyFont="1" applyFill="1" applyAlignment="1" applyProtection="1">
      <alignment horizontal="right" vertical="center" wrapText="1"/>
    </xf>
    <xf numFmtId="167" fontId="7" fillId="0" borderId="0" xfId="17" applyNumberFormat="1" applyFont="1" applyFill="1" applyAlignment="1" applyProtection="1">
      <alignment horizontal="right" vertical="center" wrapText="1"/>
      <protection locked="0"/>
    </xf>
    <xf numFmtId="167" fontId="7" fillId="0" borderId="0" xfId="17" applyNumberFormat="1" applyFont="1" applyFill="1" applyAlignment="1" applyProtection="1">
      <alignment vertical="center"/>
    </xf>
    <xf numFmtId="167" fontId="29" fillId="0" borderId="0" xfId="17" applyNumberFormat="1" applyFont="1" applyFill="1" applyAlignment="1" applyProtection="1">
      <alignment horizontal="right" vertical="center" wrapText="1"/>
      <protection locked="0"/>
    </xf>
    <xf numFmtId="167" fontId="9" fillId="0" borderId="0" xfId="17" applyNumberFormat="1" applyFont="1" applyFill="1" applyAlignment="1" applyProtection="1">
      <alignment horizontal="right" vertical="center" wrapText="1"/>
      <protection locked="0"/>
    </xf>
    <xf numFmtId="179" fontId="52" fillId="0" borderId="0" xfId="17" applyNumberFormat="1" applyFont="1" applyFill="1" applyAlignment="1" applyProtection="1">
      <alignment horizontal="left" vertical="center" wrapText="1"/>
    </xf>
    <xf numFmtId="167" fontId="3" fillId="0" borderId="0" xfId="23" applyNumberFormat="1" applyFont="1" applyFill="1" applyAlignment="1">
      <alignment horizontal="right" vertical="center"/>
    </xf>
    <xf numFmtId="167" fontId="84" fillId="0" borderId="0" xfId="23" applyNumberFormat="1" applyFont="1" applyFill="1" applyAlignment="1">
      <alignment horizontal="right" vertical="center"/>
    </xf>
    <xf numFmtId="179" fontId="7" fillId="0" borderId="0" xfId="17" applyNumberFormat="1" applyFont="1" applyFill="1" applyAlignment="1" applyProtection="1">
      <alignment horizontal="right" vertical="center" wrapText="1"/>
      <protection locked="0"/>
    </xf>
    <xf numFmtId="179" fontId="7" fillId="0" borderId="0" xfId="17" applyNumberFormat="1" applyFont="1" applyFill="1" applyAlignment="1" applyProtection="1">
      <alignment horizontal="right" vertical="center"/>
      <protection locked="0"/>
    </xf>
    <xf numFmtId="179" fontId="29" fillId="0" borderId="0" xfId="17" applyNumberFormat="1" applyFont="1" applyFill="1" applyAlignment="1" applyProtection="1">
      <alignment horizontal="right" vertical="center"/>
      <protection locked="0"/>
    </xf>
    <xf numFmtId="179" fontId="7" fillId="0" borderId="0" xfId="17" applyNumberFormat="1" applyFont="1" applyFill="1" applyAlignment="1" applyProtection="1">
      <alignment vertical="center" wrapText="1"/>
    </xf>
    <xf numFmtId="179" fontId="7" fillId="0" borderId="0" xfId="17" applyNumberFormat="1" applyFont="1" applyFill="1" applyAlignment="1" applyProtection="1">
      <alignment vertical="center"/>
    </xf>
    <xf numFmtId="167" fontId="51" fillId="0" borderId="0" xfId="17" applyNumberFormat="1" applyFont="1" applyFill="1" applyAlignment="1" applyProtection="1">
      <alignment horizontal="right" vertical="center"/>
      <protection locked="0"/>
    </xf>
    <xf numFmtId="0" fontId="7" fillId="0" borderId="0" xfId="17" applyFont="1" applyFill="1" applyAlignment="1" applyProtection="1">
      <alignment vertical="center" wrapText="1"/>
    </xf>
    <xf numFmtId="0" fontId="9" fillId="0" borderId="0" xfId="17" applyFont="1" applyFill="1" applyAlignment="1" applyProtection="1">
      <alignment vertical="center"/>
    </xf>
    <xf numFmtId="0" fontId="29" fillId="0" borderId="0" xfId="17" applyFont="1" applyFill="1" applyAlignment="1" applyProtection="1">
      <alignment vertical="center"/>
    </xf>
    <xf numFmtId="0" fontId="9" fillId="2" borderId="0" xfId="17" applyFont="1" applyFill="1" applyBorder="1" applyAlignment="1" applyProtection="1">
      <alignment vertical="center"/>
    </xf>
    <xf numFmtId="2" fontId="7" fillId="2" borderId="0" xfId="17" applyNumberFormat="1" applyFont="1" applyFill="1" applyAlignment="1" applyProtection="1">
      <alignment horizontal="right" vertical="center"/>
    </xf>
    <xf numFmtId="167" fontId="7" fillId="2" borderId="0" xfId="17" applyNumberFormat="1" applyFont="1" applyFill="1" applyAlignment="1" applyProtection="1">
      <alignment horizontal="right" vertical="center"/>
      <protection locked="0"/>
    </xf>
    <xf numFmtId="0" fontId="7" fillId="2" borderId="0" xfId="17" applyFont="1" applyFill="1" applyAlignment="1" applyProtection="1">
      <alignment horizontal="right" vertical="center"/>
      <protection locked="0"/>
    </xf>
    <xf numFmtId="2" fontId="7" fillId="2" borderId="0" xfId="17" applyNumberFormat="1" applyFont="1" applyFill="1" applyAlignment="1" applyProtection="1">
      <alignment horizontal="right" vertical="center" wrapText="1"/>
    </xf>
    <xf numFmtId="167" fontId="7" fillId="2" borderId="0" xfId="17" applyNumberFormat="1" applyFont="1" applyFill="1" applyAlignment="1" applyProtection="1">
      <alignment horizontal="right" vertical="center" wrapText="1"/>
      <protection locked="0"/>
    </xf>
    <xf numFmtId="0" fontId="7" fillId="2" borderId="0" xfId="17" applyFont="1" applyFill="1" applyAlignment="1" applyProtection="1">
      <alignment horizontal="right" vertical="center" wrapText="1"/>
      <protection locked="0"/>
    </xf>
    <xf numFmtId="0" fontId="7" fillId="0" borderId="0" xfId="17" applyFont="1" applyFill="1" applyAlignment="1" applyProtection="1">
      <alignment horizontal="right" vertical="center" wrapText="1"/>
      <protection locked="0"/>
    </xf>
    <xf numFmtId="0" fontId="9" fillId="0" borderId="0" xfId="17" applyFont="1" applyFill="1" applyAlignment="1" applyProtection="1">
      <alignment horizontal="right" vertical="center" wrapText="1"/>
      <protection locked="0"/>
    </xf>
    <xf numFmtId="179" fontId="7" fillId="2" borderId="0" xfId="17" applyNumberFormat="1" applyFont="1" applyFill="1" applyAlignment="1" applyProtection="1">
      <alignment horizontal="right" vertical="center"/>
      <protection locked="0"/>
    </xf>
    <xf numFmtId="179" fontId="7" fillId="2" borderId="0" xfId="17" applyNumberFormat="1" applyFont="1" applyFill="1" applyAlignment="1" applyProtection="1">
      <alignment horizontal="right" vertical="center" wrapText="1"/>
      <protection locked="0"/>
    </xf>
    <xf numFmtId="0" fontId="14" fillId="0" borderId="0" xfId="26" applyFont="1" applyFill="1" applyAlignment="1" applyProtection="1">
      <alignment horizontal="centerContinuous" vertical="top"/>
      <protection locked="0"/>
    </xf>
    <xf numFmtId="0" fontId="13" fillId="2" borderId="0" xfId="26" applyNumberFormat="1" applyFont="1" applyFill="1" applyBorder="1" applyAlignment="1" applyProtection="1">
      <alignment vertical="center"/>
    </xf>
    <xf numFmtId="0" fontId="13" fillId="2" borderId="0" xfId="26" applyNumberFormat="1" applyFont="1" applyFill="1" applyBorder="1" applyAlignment="1" applyProtection="1">
      <alignment horizontal="right" vertical="center"/>
    </xf>
    <xf numFmtId="0" fontId="19" fillId="0" borderId="0" xfId="26" applyFont="1" applyFill="1" applyProtection="1">
      <protection locked="0"/>
    </xf>
    <xf numFmtId="0" fontId="14" fillId="0" borderId="0" xfId="26" applyFont="1" applyFill="1" applyProtection="1">
      <protection locked="0"/>
    </xf>
    <xf numFmtId="0" fontId="7" fillId="2" borderId="8" xfId="3" applyNumberFormat="1" applyFont="1" applyFill="1" applyBorder="1" applyAlignment="1" applyProtection="1">
      <alignment horizontal="center" vertical="center" wrapText="1"/>
    </xf>
    <xf numFmtId="0" fontId="9" fillId="2" borderId="0" xfId="26" applyNumberFormat="1" applyFont="1" applyFill="1" applyBorder="1" applyAlignment="1" applyProtection="1">
      <alignment vertical="center"/>
    </xf>
    <xf numFmtId="0" fontId="14" fillId="2" borderId="0" xfId="26" applyFont="1" applyFill="1" applyAlignment="1" applyProtection="1">
      <alignment horizontal="right" vertical="center"/>
    </xf>
    <xf numFmtId="0" fontId="7" fillId="2" borderId="0" xfId="26" applyNumberFormat="1" applyFont="1" applyFill="1" applyBorder="1" applyAlignment="1" applyProtection="1">
      <alignment horizontal="left" vertical="center" wrapText="1"/>
      <protection locked="0"/>
    </xf>
    <xf numFmtId="167" fontId="7" fillId="0" borderId="0" xfId="26" applyNumberFormat="1" applyFont="1" applyFill="1" applyBorder="1" applyAlignment="1" applyProtection="1">
      <alignment horizontal="right" vertical="center"/>
    </xf>
    <xf numFmtId="180" fontId="7" fillId="0" borderId="0" xfId="26" applyNumberFormat="1" applyFont="1" applyFill="1" applyBorder="1" applyAlignment="1" applyProtection="1">
      <alignment horizontal="right"/>
    </xf>
    <xf numFmtId="180" fontId="7" fillId="0" borderId="0" xfId="27" applyNumberFormat="1" applyFont="1" applyFill="1" applyBorder="1" applyAlignment="1" applyProtection="1">
      <alignment horizontal="right"/>
    </xf>
    <xf numFmtId="167" fontId="14" fillId="0" borderId="0" xfId="26" applyNumberFormat="1" applyFont="1" applyFill="1" applyProtection="1">
      <protection locked="0"/>
    </xf>
    <xf numFmtId="181" fontId="7" fillId="0" borderId="0" xfId="26" applyNumberFormat="1" applyFont="1" applyFill="1" applyBorder="1" applyAlignment="1" applyProtection="1">
      <alignment horizontal="right"/>
    </xf>
    <xf numFmtId="181" fontId="7" fillId="0" borderId="0" xfId="27" applyNumberFormat="1" applyFont="1" applyFill="1" applyBorder="1" applyAlignment="1" applyProtection="1">
      <alignment horizontal="right"/>
    </xf>
    <xf numFmtId="182" fontId="14" fillId="0" borderId="0" xfId="28" applyNumberFormat="1" applyFont="1" applyFill="1" applyProtection="1">
      <protection locked="0"/>
    </xf>
    <xf numFmtId="10" fontId="14" fillId="0" borderId="0" xfId="28" applyNumberFormat="1" applyFont="1" applyFill="1" applyProtection="1">
      <protection locked="0"/>
    </xf>
    <xf numFmtId="167" fontId="9" fillId="0" borderId="0" xfId="26" applyNumberFormat="1" applyFont="1" applyFill="1" applyBorder="1" applyAlignment="1" applyProtection="1">
      <alignment horizontal="right" vertical="center"/>
    </xf>
    <xf numFmtId="181" fontId="9" fillId="0" borderId="0" xfId="26" applyNumberFormat="1" applyFont="1" applyFill="1" applyBorder="1" applyAlignment="1" applyProtection="1">
      <alignment horizontal="right"/>
    </xf>
    <xf numFmtId="181" fontId="9" fillId="0" borderId="0" xfId="27" applyNumberFormat="1" applyFont="1" applyFill="1" applyBorder="1" applyAlignment="1" applyProtection="1">
      <alignment horizontal="right"/>
    </xf>
    <xf numFmtId="0" fontId="9" fillId="2" borderId="0" xfId="26" applyNumberFormat="1" applyFont="1" applyFill="1" applyBorder="1" applyAlignment="1" applyProtection="1">
      <alignment horizontal="left" vertical="center" wrapText="1"/>
      <protection locked="0"/>
    </xf>
    <xf numFmtId="180" fontId="9" fillId="0" borderId="0" xfId="26" applyNumberFormat="1" applyFont="1" applyFill="1" applyBorder="1" applyAlignment="1" applyProtection="1">
      <alignment horizontal="right"/>
    </xf>
    <xf numFmtId="180" fontId="9" fillId="0" borderId="0" xfId="27" applyNumberFormat="1" applyFont="1" applyFill="1" applyBorder="1" applyAlignment="1" applyProtection="1">
      <alignment horizontal="right"/>
    </xf>
    <xf numFmtId="0" fontId="16" fillId="0" borderId="0" xfId="26" applyFont="1" applyFill="1" applyProtection="1">
      <protection locked="0"/>
    </xf>
    <xf numFmtId="0" fontId="8" fillId="0" borderId="0" xfId="15" applyFont="1" applyFill="1" applyAlignment="1">
      <alignment vertical="center"/>
    </xf>
    <xf numFmtId="0" fontId="66" fillId="0" borderId="0" xfId="15" applyFont="1" applyFill="1" applyAlignment="1">
      <alignment vertical="center"/>
    </xf>
    <xf numFmtId="0" fontId="58" fillId="0" borderId="0" xfId="15" applyFont="1" applyFill="1" applyAlignment="1">
      <alignment horizontal="left" vertical="center" indent="3"/>
    </xf>
    <xf numFmtId="0" fontId="65" fillId="6" borderId="0" xfId="15" applyFont="1" applyFill="1" applyAlignment="1">
      <alignment vertical="center" wrapText="1"/>
    </xf>
    <xf numFmtId="0" fontId="66" fillId="0" borderId="0" xfId="15" applyFont="1" applyFill="1" applyBorder="1" applyAlignment="1">
      <alignment wrapText="1"/>
    </xf>
    <xf numFmtId="0" fontId="66" fillId="0" borderId="0" xfId="15" applyFont="1" applyFill="1" applyAlignment="1">
      <alignment horizontal="center" vertical="center"/>
    </xf>
    <xf numFmtId="0" fontId="79" fillId="0" borderId="0" xfId="15" applyFont="1" applyFill="1" applyAlignment="1"/>
    <xf numFmtId="0" fontId="88" fillId="0" borderId="0" xfId="9" applyFont="1" applyFill="1" applyAlignment="1">
      <alignment vertical="center" wrapText="1"/>
    </xf>
    <xf numFmtId="0" fontId="82" fillId="0" borderId="0" xfId="9" applyFont="1" applyFill="1" applyAlignment="1">
      <alignment horizontal="left" vertical="center" wrapText="1" indent="3"/>
    </xf>
    <xf numFmtId="0" fontId="63" fillId="16" borderId="0" xfId="8" applyFont="1" applyFill="1"/>
    <xf numFmtId="0" fontId="3" fillId="0" borderId="0" xfId="15" applyFont="1" applyAlignment="1"/>
    <xf numFmtId="0" fontId="64" fillId="16" borderId="0" xfId="8" applyFont="1" applyFill="1" applyAlignment="1">
      <alignment horizontal="left" indent="4"/>
    </xf>
    <xf numFmtId="0" fontId="65" fillId="0" borderId="0" xfId="8" applyFont="1" applyAlignment="1">
      <alignment horizontal="left" indent="4"/>
    </xf>
    <xf numFmtId="0" fontId="65" fillId="0" borderId="0" xfId="8" applyFont="1"/>
    <xf numFmtId="0" fontId="66" fillId="2" borderId="0" xfId="8" applyFont="1" applyFill="1"/>
    <xf numFmtId="0" fontId="66" fillId="2" borderId="0" xfId="8" applyFont="1" applyFill="1" applyAlignment="1">
      <alignment vertical="top" wrapText="1"/>
    </xf>
    <xf numFmtId="0" fontId="66" fillId="2" borderId="0" xfId="15" applyFont="1" applyFill="1" applyAlignment="1"/>
    <xf numFmtId="0" fontId="66" fillId="0" borderId="0" xfId="8" applyFont="1"/>
    <xf numFmtId="0" fontId="90" fillId="0" borderId="0" xfId="5" applyFont="1" applyAlignment="1" applyProtection="1"/>
    <xf numFmtId="0" fontId="66" fillId="0" borderId="0" xfId="15" applyFont="1" applyAlignment="1"/>
    <xf numFmtId="0" fontId="66" fillId="0" borderId="0" xfId="15" applyFont="1" applyAlignment="1">
      <alignment vertical="top" wrapText="1"/>
    </xf>
    <xf numFmtId="0" fontId="3" fillId="2" borderId="0" xfId="30" applyFill="1"/>
    <xf numFmtId="0" fontId="3" fillId="0" borderId="0" xfId="30"/>
    <xf numFmtId="0" fontId="93" fillId="0" borderId="0" xfId="0" applyFont="1" applyBorder="1" applyAlignment="1"/>
    <xf numFmtId="0" fontId="94" fillId="0" borderId="0" xfId="0" applyFont="1" applyBorder="1" applyAlignment="1">
      <alignment horizontal="left" indent="3"/>
    </xf>
    <xf numFmtId="0" fontId="3" fillId="0" borderId="23" xfId="0" applyFont="1" applyBorder="1" applyAlignment="1">
      <alignment horizontal="left" vertical="center" wrapText="1"/>
    </xf>
    <xf numFmtId="0" fontId="8" fillId="2" borderId="0" xfId="24" applyNumberFormat="1" applyFont="1" applyFill="1" applyBorder="1" applyAlignment="1" applyProtection="1">
      <alignment horizontal="center" vertical="center"/>
      <protection locked="0"/>
    </xf>
    <xf numFmtId="0" fontId="10" fillId="2" borderId="3" xfId="24" applyFont="1" applyFill="1" applyBorder="1" applyAlignment="1" applyProtection="1">
      <alignment horizontal="center" vertical="center" wrapText="1"/>
    </xf>
    <xf numFmtId="2" fontId="70" fillId="2" borderId="3" xfId="40" applyNumberFormat="1" applyFont="1" applyFill="1" applyBorder="1" applyAlignment="1" applyProtection="1">
      <alignment horizontal="center" vertical="center" wrapText="1"/>
    </xf>
    <xf numFmtId="167" fontId="10" fillId="2" borderId="8" xfId="24" applyNumberFormat="1" applyFont="1" applyFill="1" applyBorder="1" applyAlignment="1" applyProtection="1">
      <alignment horizontal="center" vertical="center" wrapText="1"/>
    </xf>
    <xf numFmtId="0" fontId="10" fillId="2" borderId="2" xfId="24" applyFont="1" applyFill="1" applyBorder="1" applyAlignment="1" applyProtection="1">
      <alignment horizontal="center" vertical="center" wrapText="1"/>
    </xf>
    <xf numFmtId="0" fontId="10" fillId="2" borderId="2" xfId="24" applyFont="1" applyFill="1" applyBorder="1" applyAlignment="1" applyProtection="1">
      <alignment horizontal="center" vertical="center"/>
    </xf>
    <xf numFmtId="0" fontId="10" fillId="2" borderId="10" xfId="24" applyFont="1" applyFill="1" applyBorder="1" applyAlignment="1" applyProtection="1">
      <alignment horizontal="center" vertical="center"/>
    </xf>
    <xf numFmtId="0" fontId="88" fillId="2" borderId="0" xfId="24" applyNumberFormat="1" applyFont="1" applyFill="1" applyBorder="1" applyAlignment="1" applyProtection="1">
      <alignment horizontal="center" vertical="center"/>
      <protection locked="0"/>
    </xf>
    <xf numFmtId="0" fontId="10" fillId="2" borderId="0" xfId="24" applyNumberFormat="1" applyFont="1" applyFill="1" applyBorder="1" applyAlignment="1" applyProtection="1">
      <alignment horizontal="left" vertical="center" wrapText="1"/>
    </xf>
    <xf numFmtId="184" fontId="97" fillId="2" borderId="0" xfId="24" applyNumberFormat="1" applyFont="1" applyFill="1" applyBorder="1" applyAlignment="1" applyProtection="1">
      <alignment horizontal="center" vertical="center" wrapText="1"/>
      <protection locked="0"/>
    </xf>
    <xf numFmtId="184" fontId="10" fillId="2" borderId="0" xfId="24" applyNumberFormat="1" applyFont="1" applyFill="1" applyBorder="1" applyAlignment="1" applyProtection="1">
      <alignment horizontal="center" vertical="center" wrapText="1"/>
      <protection locked="0"/>
    </xf>
    <xf numFmtId="184" fontId="97" fillId="2" borderId="7" xfId="24" applyNumberFormat="1" applyFont="1" applyFill="1" applyBorder="1" applyAlignment="1" applyProtection="1">
      <alignment horizontal="center" vertical="center" wrapText="1"/>
      <protection locked="0"/>
    </xf>
    <xf numFmtId="185" fontId="97" fillId="2" borderId="0" xfId="24" applyNumberFormat="1" applyFont="1" applyFill="1" applyBorder="1" applyAlignment="1" applyProtection="1">
      <alignment horizontal="left" vertical="center" wrapText="1"/>
      <protection locked="0"/>
    </xf>
    <xf numFmtId="185" fontId="7" fillId="2" borderId="0" xfId="24" applyNumberFormat="1" applyFont="1" applyFill="1" applyBorder="1" applyAlignment="1" applyProtection="1">
      <alignment horizontal="center" vertical="center" wrapText="1"/>
      <protection locked="0"/>
    </xf>
    <xf numFmtId="0" fontId="10" fillId="2" borderId="0" xfId="24" applyNumberFormat="1" applyFont="1" applyFill="1" applyBorder="1" applyAlignment="1" applyProtection="1">
      <alignment wrapText="1"/>
      <protection locked="0"/>
    </xf>
    <xf numFmtId="185" fontId="7" fillId="2" borderId="0" xfId="24" applyNumberFormat="1" applyFont="1" applyFill="1" applyBorder="1" applyAlignment="1" applyProtection="1">
      <alignment horizontal="right" vertical="center"/>
      <protection locked="0"/>
    </xf>
    <xf numFmtId="2" fontId="7" fillId="2" borderId="0" xfId="24" applyNumberFormat="1" applyFont="1" applyFill="1" applyBorder="1" applyAlignment="1" applyProtection="1">
      <alignment horizontal="right" vertical="center"/>
      <protection locked="0"/>
    </xf>
    <xf numFmtId="167" fontId="7" fillId="2" borderId="0" xfId="24" applyNumberFormat="1" applyFont="1" applyFill="1" applyBorder="1" applyAlignment="1" applyProtection="1">
      <alignment horizontal="right" vertical="center"/>
      <protection locked="0"/>
    </xf>
    <xf numFmtId="0" fontId="10" fillId="2" borderId="0" xfId="24" applyNumberFormat="1" applyFont="1" applyFill="1" applyBorder="1" applyAlignment="1" applyProtection="1">
      <protection locked="0"/>
    </xf>
    <xf numFmtId="167" fontId="10" fillId="2" borderId="0" xfId="24" applyNumberFormat="1" applyFont="1" applyFill="1" applyBorder="1" applyAlignment="1" applyProtection="1">
      <alignment horizontal="right" vertical="center"/>
      <protection locked="0"/>
    </xf>
    <xf numFmtId="0" fontId="7" fillId="2" borderId="0" xfId="24" applyNumberFormat="1" applyFont="1" applyFill="1" applyBorder="1" applyAlignment="1" applyProtection="1">
      <alignment horizontal="left" vertical="center"/>
      <protection locked="0"/>
    </xf>
    <xf numFmtId="185" fontId="10" fillId="2" borderId="0" xfId="24" applyNumberFormat="1" applyFont="1" applyFill="1" applyBorder="1" applyAlignment="1" applyProtection="1">
      <alignment horizontal="right" vertical="center"/>
      <protection locked="0"/>
    </xf>
    <xf numFmtId="0" fontId="9" fillId="2" borderId="0" xfId="24" applyNumberFormat="1" applyFont="1" applyFill="1" applyBorder="1" applyAlignment="1" applyProtection="1">
      <alignment vertical="center"/>
      <protection locked="0"/>
    </xf>
    <xf numFmtId="0" fontId="7" fillId="2" borderId="0" xfId="24" applyNumberFormat="1" applyFont="1" applyFill="1" applyBorder="1" applyAlignment="1" applyProtection="1">
      <alignment vertical="center"/>
      <protection locked="0"/>
    </xf>
    <xf numFmtId="167" fontId="9" fillId="2" borderId="0" xfId="24" applyNumberFormat="1" applyFont="1" applyFill="1" applyBorder="1" applyAlignment="1" applyProtection="1">
      <alignment horizontal="right" vertical="center"/>
      <protection locked="0"/>
    </xf>
    <xf numFmtId="2" fontId="9" fillId="2" borderId="0" xfId="24" applyNumberFormat="1" applyFont="1" applyFill="1" applyBorder="1" applyAlignment="1" applyProtection="1">
      <alignment horizontal="right" vertical="center"/>
      <protection locked="0"/>
    </xf>
    <xf numFmtId="0" fontId="9" fillId="0" borderId="0" xfId="24" applyNumberFormat="1" applyFont="1" applyFill="1" applyBorder="1" applyAlignment="1" applyProtection="1">
      <alignment vertical="center"/>
      <protection locked="0"/>
    </xf>
    <xf numFmtId="0" fontId="9" fillId="0" borderId="0" xfId="24" applyNumberFormat="1" applyFont="1" applyFill="1" applyBorder="1" applyAlignment="1" applyProtection="1">
      <alignment horizontal="left" vertical="center"/>
      <protection locked="0"/>
    </xf>
    <xf numFmtId="167" fontId="7" fillId="0" borderId="0" xfId="24" applyNumberFormat="1" applyFont="1" applyFill="1" applyBorder="1" applyAlignment="1" applyProtection="1">
      <alignment horizontal="right" vertical="center"/>
      <protection locked="0"/>
    </xf>
    <xf numFmtId="2" fontId="7" fillId="0" borderId="0" xfId="24" applyNumberFormat="1" applyFont="1" applyFill="1" applyBorder="1" applyAlignment="1" applyProtection="1">
      <alignment horizontal="right" vertical="center"/>
      <protection locked="0"/>
    </xf>
    <xf numFmtId="0" fontId="9" fillId="0" borderId="0" xfId="41" applyNumberFormat="1" applyFont="1" applyFill="1" applyBorder="1" applyAlignment="1" applyProtection="1">
      <alignment horizontal="left" vertical="center" wrapText="1"/>
    </xf>
    <xf numFmtId="167" fontId="9" fillId="0" borderId="0" xfId="24" applyNumberFormat="1" applyFont="1" applyFill="1" applyBorder="1" applyAlignment="1" applyProtection="1">
      <alignment vertical="center"/>
      <protection locked="0"/>
    </xf>
    <xf numFmtId="2" fontId="9" fillId="0" borderId="0" xfId="0" applyNumberFormat="1" applyFont="1" applyFill="1" applyBorder="1" applyAlignment="1">
      <alignment vertical="center"/>
    </xf>
    <xf numFmtId="2" fontId="9" fillId="0" borderId="0" xfId="24" applyNumberFormat="1" applyFont="1" applyFill="1" applyBorder="1" applyAlignment="1" applyProtection="1">
      <alignment vertical="center"/>
      <protection locked="0"/>
    </xf>
    <xf numFmtId="167" fontId="9" fillId="2" borderId="0" xfId="24" applyNumberFormat="1" applyFont="1" applyFill="1" applyBorder="1" applyAlignment="1" applyProtection="1">
      <alignment vertical="center"/>
      <protection locked="0"/>
    </xf>
    <xf numFmtId="0" fontId="9" fillId="0" borderId="0" xfId="41" applyNumberFormat="1" applyFont="1" applyBorder="1" applyAlignment="1" applyProtection="1">
      <alignment horizontal="left" vertical="center" indent="1"/>
    </xf>
    <xf numFmtId="0" fontId="9" fillId="0" borderId="0" xfId="0" applyNumberFormat="1" applyFont="1" applyFill="1" applyBorder="1" applyAlignment="1">
      <alignment vertical="center"/>
    </xf>
    <xf numFmtId="167" fontId="9" fillId="0" borderId="0" xfId="0" applyNumberFormat="1" applyFont="1" applyFill="1" applyBorder="1" applyAlignment="1">
      <alignment vertical="center"/>
    </xf>
    <xf numFmtId="0" fontId="9" fillId="0" borderId="0" xfId="41" applyNumberFormat="1" applyFont="1" applyBorder="1" applyAlignment="1" applyProtection="1">
      <alignment horizontal="left" vertical="center" indent="2"/>
    </xf>
    <xf numFmtId="167" fontId="9" fillId="2" borderId="0" xfId="12" applyNumberFormat="1" applyFont="1" applyFill="1" applyBorder="1" applyAlignment="1" applyProtection="1">
      <protection locked="0"/>
    </xf>
    <xf numFmtId="2" fontId="9" fillId="2" borderId="0" xfId="12" applyNumberFormat="1" applyFont="1" applyFill="1" applyBorder="1" applyAlignment="1" applyProtection="1">
      <protection locked="0"/>
    </xf>
    <xf numFmtId="0" fontId="7" fillId="2" borderId="0" xfId="12" applyFont="1" applyFill="1" applyBorder="1" applyAlignment="1" applyProtection="1">
      <protection locked="0"/>
    </xf>
    <xf numFmtId="0" fontId="9" fillId="0" borderId="0" xfId="0" applyNumberFormat="1" applyFont="1" applyFill="1" applyBorder="1" applyAlignment="1">
      <alignment horizontal="left" vertical="center"/>
    </xf>
    <xf numFmtId="167" fontId="51" fillId="0" borderId="0" xfId="42" applyNumberFormat="1" applyFont="1"/>
    <xf numFmtId="2" fontId="51" fillId="0" borderId="0" xfId="42" applyNumberFormat="1" applyFont="1"/>
    <xf numFmtId="0" fontId="9" fillId="18" borderId="0" xfId="24" applyFont="1" applyFill="1" applyBorder="1" applyAlignment="1">
      <alignment horizontal="left" vertical="center" indent="2"/>
    </xf>
    <xf numFmtId="0" fontId="13" fillId="2" borderId="0" xfId="24" applyNumberFormat="1" applyFont="1" applyFill="1" applyBorder="1" applyAlignment="1" applyProtection="1">
      <alignment horizontal="left" vertical="center"/>
      <protection locked="0"/>
    </xf>
    <xf numFmtId="2" fontId="13" fillId="2" borderId="0" xfId="12" applyNumberFormat="1" applyFont="1" applyFill="1" applyBorder="1" applyAlignment="1" applyProtection="1">
      <alignment vertical="center"/>
      <protection locked="0"/>
    </xf>
    <xf numFmtId="167" fontId="13" fillId="2" borderId="0" xfId="12" applyNumberFormat="1" applyFont="1" applyFill="1" applyBorder="1" applyAlignment="1" applyProtection="1">
      <alignment vertical="center"/>
      <protection locked="0"/>
    </xf>
    <xf numFmtId="2" fontId="7" fillId="2" borderId="0" xfId="12" applyNumberFormat="1" applyFont="1" applyFill="1" applyBorder="1" applyAlignment="1" applyProtection="1">
      <protection locked="0"/>
    </xf>
    <xf numFmtId="167" fontId="7" fillId="2" borderId="0" xfId="12" applyNumberFormat="1" applyFont="1" applyFill="1" applyBorder="1" applyAlignment="1" applyProtection="1">
      <protection locked="0"/>
    </xf>
    <xf numFmtId="0" fontId="13" fillId="2" borderId="0" xfId="12" applyFont="1" applyFill="1" applyBorder="1" applyAlignment="1" applyProtection="1">
      <alignment horizontal="left" vertical="center"/>
      <protection locked="0"/>
    </xf>
    <xf numFmtId="0" fontId="100" fillId="2" borderId="0" xfId="40" applyFont="1" applyFill="1" applyBorder="1" applyAlignment="1" applyProtection="1">
      <alignment vertical="center"/>
      <protection locked="0"/>
    </xf>
    <xf numFmtId="0" fontId="8" fillId="2" borderId="0" xfId="24" applyFont="1" applyFill="1" applyBorder="1" applyAlignment="1" applyProtection="1">
      <alignment horizontal="center" vertical="center" wrapText="1"/>
    </xf>
    <xf numFmtId="167" fontId="7" fillId="2" borderId="2" xfId="24" applyNumberFormat="1" applyFont="1" applyFill="1" applyBorder="1" applyAlignment="1" applyProtection="1">
      <alignment horizontal="center" vertical="center" wrapText="1"/>
    </xf>
    <xf numFmtId="167" fontId="10" fillId="2" borderId="2" xfId="24" applyNumberFormat="1" applyFont="1" applyFill="1" applyBorder="1" applyAlignment="1" applyProtection="1">
      <alignment horizontal="center" vertical="center" wrapText="1"/>
    </xf>
    <xf numFmtId="167" fontId="52" fillId="2" borderId="8" xfId="24" applyNumberFormat="1" applyFont="1" applyFill="1" applyBorder="1" applyAlignment="1" applyProtection="1">
      <alignment horizontal="center" vertical="center" wrapText="1"/>
    </xf>
    <xf numFmtId="167" fontId="10" fillId="2" borderId="3" xfId="24" applyNumberFormat="1" applyFont="1" applyFill="1" applyBorder="1" applyAlignment="1" applyProtection="1">
      <alignment horizontal="center" vertical="center" wrapText="1"/>
    </xf>
    <xf numFmtId="0" fontId="22" fillId="2" borderId="0" xfId="24" applyNumberFormat="1" applyFont="1" applyFill="1" applyBorder="1" applyAlignment="1" applyProtection="1">
      <alignment horizontal="center" vertical="center"/>
      <protection locked="0"/>
    </xf>
    <xf numFmtId="167" fontId="7" fillId="2" borderId="2" xfId="24" applyNumberFormat="1" applyFont="1" applyFill="1" applyBorder="1" applyAlignment="1" applyProtection="1">
      <alignment horizontal="center" vertical="center"/>
    </xf>
    <xf numFmtId="167" fontId="10" fillId="2" borderId="10" xfId="24" applyNumberFormat="1" applyFont="1" applyFill="1" applyBorder="1" applyAlignment="1" applyProtection="1">
      <alignment horizontal="center" vertical="center"/>
    </xf>
    <xf numFmtId="167" fontId="97" fillId="2" borderId="0" xfId="24" applyNumberFormat="1" applyFont="1" applyFill="1" applyBorder="1" applyAlignment="1" applyProtection="1">
      <alignment horizontal="center" vertical="center"/>
    </xf>
    <xf numFmtId="0" fontId="7" fillId="2" borderId="0" xfId="24" applyNumberFormat="1" applyFont="1" applyFill="1" applyBorder="1" applyAlignment="1" applyProtection="1">
      <alignment horizontal="left" vertical="center" wrapText="1"/>
      <protection locked="0"/>
    </xf>
    <xf numFmtId="167" fontId="7" fillId="2" borderId="0" xfId="24" applyNumberFormat="1" applyFont="1" applyFill="1" applyBorder="1" applyAlignment="1" applyProtection="1">
      <alignment vertical="center" wrapText="1"/>
    </xf>
    <xf numFmtId="167" fontId="7" fillId="0" borderId="0" xfId="24" applyNumberFormat="1" applyFont="1" applyFill="1" applyBorder="1" applyAlignment="1" applyProtection="1">
      <alignment vertical="center" wrapText="1"/>
    </xf>
    <xf numFmtId="167" fontId="10" fillId="2" borderId="0" xfId="24" applyNumberFormat="1" applyFont="1" applyFill="1" applyBorder="1" applyAlignment="1" applyProtection="1">
      <alignment vertical="center" wrapText="1"/>
    </xf>
    <xf numFmtId="167" fontId="7" fillId="2" borderId="0" xfId="24" applyNumberFormat="1" applyFont="1" applyFill="1" applyBorder="1" applyAlignment="1" applyProtection="1">
      <alignment vertical="center"/>
      <protection locked="0"/>
    </xf>
    <xf numFmtId="0" fontId="49" fillId="2" borderId="0" xfId="24" applyNumberFormat="1" applyFont="1" applyFill="1" applyBorder="1" applyAlignment="1" applyProtection="1">
      <alignment vertical="center"/>
    </xf>
    <xf numFmtId="167" fontId="10" fillId="2" borderId="0" xfId="24" applyNumberFormat="1" applyFont="1" applyFill="1" applyBorder="1" applyAlignment="1" applyProtection="1">
      <alignment vertical="center"/>
      <protection locked="0"/>
    </xf>
    <xf numFmtId="167" fontId="102" fillId="0" borderId="0" xfId="24" applyNumberFormat="1" applyFont="1" applyFill="1" applyBorder="1" applyAlignment="1">
      <alignment vertical="center"/>
    </xf>
    <xf numFmtId="167" fontId="10" fillId="2" borderId="0" xfId="2" applyNumberFormat="1" applyFont="1" applyFill="1" applyBorder="1" applyAlignment="1" applyProtection="1">
      <alignment horizontal="right" vertical="top" wrapText="1"/>
      <protection locked="0"/>
    </xf>
    <xf numFmtId="0" fontId="7" fillId="0" borderId="0" xfId="24" applyNumberFormat="1" applyFont="1" applyFill="1" applyBorder="1" applyAlignment="1" applyProtection="1">
      <alignment horizontal="left" vertical="center" wrapText="1"/>
      <protection locked="0"/>
    </xf>
    <xf numFmtId="167" fontId="7" fillId="2" borderId="0" xfId="24" applyNumberFormat="1" applyFont="1" applyFill="1" applyBorder="1" applyAlignment="1" applyProtection="1">
      <alignment vertical="center"/>
    </xf>
    <xf numFmtId="167" fontId="102" fillId="2" borderId="0" xfId="24" applyNumberFormat="1" applyFont="1" applyFill="1" applyBorder="1" applyAlignment="1">
      <alignment vertical="center"/>
    </xf>
    <xf numFmtId="0" fontId="9" fillId="0" borderId="0" xfId="24" applyNumberFormat="1" applyFont="1" applyFill="1" applyBorder="1" applyAlignment="1" applyProtection="1">
      <alignment horizontal="left" vertical="center" wrapText="1"/>
      <protection locked="0"/>
    </xf>
    <xf numFmtId="167" fontId="7" fillId="0" borderId="0" xfId="24" applyNumberFormat="1" applyFont="1" applyFill="1" applyBorder="1" applyAlignment="1" applyProtection="1">
      <alignment vertical="center"/>
    </xf>
    <xf numFmtId="167" fontId="7" fillId="0" borderId="0" xfId="24" applyNumberFormat="1" applyFont="1" applyFill="1" applyBorder="1" applyAlignment="1" applyProtection="1">
      <alignment vertical="center"/>
      <protection locked="0"/>
    </xf>
    <xf numFmtId="0" fontId="7" fillId="0" borderId="0" xfId="24" applyNumberFormat="1" applyFont="1" applyFill="1" applyBorder="1" applyAlignment="1" applyProtection="1">
      <alignment vertical="center"/>
      <protection locked="0"/>
    </xf>
    <xf numFmtId="167" fontId="29" fillId="2" borderId="0" xfId="24" applyNumberFormat="1" applyFont="1" applyFill="1" applyBorder="1" applyAlignment="1" applyProtection="1">
      <alignment vertical="center" wrapText="1"/>
    </xf>
    <xf numFmtId="2" fontId="9" fillId="2" borderId="0" xfId="2" applyNumberFormat="1" applyFont="1" applyFill="1" applyBorder="1" applyAlignment="1" applyProtection="1">
      <alignment horizontal="right" vertical="top" wrapText="1"/>
      <protection locked="0"/>
    </xf>
    <xf numFmtId="2" fontId="9" fillId="2" borderId="0" xfId="2" applyNumberFormat="1" applyFont="1" applyFill="1" applyBorder="1" applyAlignment="1" applyProtection="1">
      <alignment horizontal="right"/>
      <protection locked="0"/>
    </xf>
    <xf numFmtId="2" fontId="29" fillId="2" borderId="0" xfId="2" quotePrefix="1" applyNumberFormat="1" applyFont="1" applyFill="1" applyAlignment="1">
      <alignment horizontal="right"/>
    </xf>
    <xf numFmtId="167" fontId="7" fillId="2" borderId="2" xfId="24" applyNumberFormat="1" applyFont="1" applyFill="1" applyBorder="1" applyAlignment="1" applyProtection="1">
      <alignment horizontal="center" vertical="center" wrapText="1"/>
      <protection locked="0"/>
    </xf>
    <xf numFmtId="0" fontId="7" fillId="2" borderId="2" xfId="24" applyFont="1" applyFill="1" applyBorder="1" applyAlignment="1" applyProtection="1">
      <alignment horizontal="center" vertical="center" wrapText="1"/>
      <protection locked="0"/>
    </xf>
    <xf numFmtId="0" fontId="7" fillId="2" borderId="19" xfId="24" applyFont="1" applyFill="1" applyBorder="1" applyAlignment="1" applyProtection="1">
      <alignment horizontal="center" vertical="center" wrapText="1"/>
      <protection locked="0"/>
    </xf>
    <xf numFmtId="167" fontId="13" fillId="2" borderId="0" xfId="24" applyNumberFormat="1" applyFont="1" applyFill="1" applyBorder="1" applyAlignment="1" applyProtection="1">
      <alignment horizontal="left" vertical="center"/>
      <protection locked="0"/>
    </xf>
    <xf numFmtId="0" fontId="100" fillId="2" borderId="0" xfId="40" applyFont="1" applyFill="1" applyBorder="1" applyAlignment="1" applyProtection="1">
      <protection locked="0"/>
    </xf>
    <xf numFmtId="0" fontId="0" fillId="2" borderId="0" xfId="0" applyFill="1"/>
    <xf numFmtId="0" fontId="13" fillId="2" borderId="0" xfId="24" applyFont="1" applyFill="1" applyBorder="1" applyAlignment="1" applyProtection="1">
      <alignment horizontal="left" wrapText="1"/>
    </xf>
    <xf numFmtId="0" fontId="13" fillId="2" borderId="0" xfId="24" applyFont="1" applyFill="1" applyBorder="1" applyAlignment="1" applyProtection="1">
      <alignment horizontal="center" vertical="center" wrapText="1"/>
    </xf>
    <xf numFmtId="0" fontId="13" fillId="2" borderId="0" xfId="24" applyFont="1" applyFill="1" applyBorder="1" applyAlignment="1" applyProtection="1">
      <alignment horizontal="right" wrapText="1"/>
    </xf>
    <xf numFmtId="0" fontId="9" fillId="2" borderId="2" xfId="24" applyFont="1" applyFill="1" applyBorder="1" applyAlignment="1" applyProtection="1">
      <alignment horizontal="center" vertical="center"/>
    </xf>
    <xf numFmtId="0" fontId="70" fillId="2" borderId="2" xfId="40" applyFont="1" applyFill="1" applyBorder="1" applyAlignment="1" applyProtection="1">
      <alignment horizontal="center" vertical="center" wrapText="1"/>
    </xf>
    <xf numFmtId="0" fontId="7" fillId="2" borderId="2" xfId="24" applyFont="1" applyFill="1" applyBorder="1" applyAlignment="1" applyProtection="1">
      <alignment horizontal="center" vertical="center" wrapText="1"/>
    </xf>
    <xf numFmtId="0" fontId="7" fillId="2" borderId="0" xfId="24" applyNumberFormat="1" applyFont="1" applyFill="1" applyBorder="1" applyAlignment="1" applyProtection="1">
      <alignment horizontal="left" vertical="center" wrapText="1"/>
    </xf>
    <xf numFmtId="1" fontId="7" fillId="2" borderId="0" xfId="24" applyNumberFormat="1" applyFont="1" applyFill="1" applyBorder="1" applyAlignment="1" applyProtection="1">
      <alignment horizontal="center" vertical="center"/>
      <protection locked="0"/>
    </xf>
    <xf numFmtId="2" fontId="7" fillId="2" borderId="0" xfId="24" applyNumberFormat="1" applyFont="1" applyFill="1" applyBorder="1" applyAlignment="1" applyProtection="1">
      <alignment horizontal="center" vertical="center"/>
      <protection locked="0"/>
    </xf>
    <xf numFmtId="167" fontId="10" fillId="2" borderId="0" xfId="24" applyNumberFormat="1" applyFont="1" applyFill="1" applyBorder="1" applyAlignment="1" applyProtection="1">
      <alignment horizontal="center" vertical="center" wrapText="1"/>
    </xf>
    <xf numFmtId="2" fontId="7" fillId="2" borderId="0" xfId="3" applyNumberFormat="1" applyFont="1" applyFill="1" applyBorder="1" applyAlignment="1" applyProtection="1">
      <alignment horizontal="right" vertical="center" wrapText="1"/>
    </xf>
    <xf numFmtId="0" fontId="7" fillId="2" borderId="0" xfId="24" applyNumberFormat="1" applyFont="1" applyFill="1" applyBorder="1" applyAlignment="1" applyProtection="1">
      <alignment horizontal="right" vertical="center"/>
      <protection locked="0"/>
    </xf>
    <xf numFmtId="2" fontId="10" fillId="2" borderId="0" xfId="24" applyNumberFormat="1" applyFont="1" applyFill="1" applyBorder="1" applyAlignment="1" applyProtection="1">
      <alignment horizontal="right" vertical="center"/>
      <protection locked="0"/>
    </xf>
    <xf numFmtId="0" fontId="10" fillId="2" borderId="0" xfId="24" applyNumberFormat="1" applyFont="1" applyFill="1" applyBorder="1" applyAlignment="1" applyProtection="1">
      <alignment horizontal="left" vertical="center"/>
      <protection locked="0"/>
    </xf>
    <xf numFmtId="4" fontId="7" fillId="2" borderId="0" xfId="24" applyNumberFormat="1" applyFont="1" applyFill="1" applyBorder="1" applyAlignment="1" applyProtection="1">
      <alignment horizontal="right" vertical="center"/>
      <protection locked="0"/>
    </xf>
    <xf numFmtId="2" fontId="7" fillId="2" borderId="0" xfId="24" applyNumberFormat="1" applyFont="1" applyFill="1" applyBorder="1" applyAlignment="1" applyProtection="1">
      <alignment vertical="center"/>
      <protection locked="0"/>
    </xf>
    <xf numFmtId="0" fontId="10" fillId="2" borderId="0" xfId="24" applyNumberFormat="1" applyFont="1" applyFill="1" applyBorder="1" applyAlignment="1" applyProtection="1">
      <alignment horizontal="left" vertical="center" wrapText="1"/>
      <protection locked="0"/>
    </xf>
    <xf numFmtId="1" fontId="7" fillId="0" borderId="0" xfId="24" quotePrefix="1" applyNumberFormat="1" applyFont="1" applyFill="1" applyBorder="1" applyAlignment="1" applyProtection="1">
      <alignment horizontal="right" vertical="center"/>
      <protection locked="0"/>
    </xf>
    <xf numFmtId="2" fontId="7" fillId="0" borderId="0" xfId="24" quotePrefix="1" applyNumberFormat="1" applyFont="1" applyFill="1" applyBorder="1" applyAlignment="1" applyProtection="1">
      <alignment horizontal="right" vertical="center"/>
      <protection locked="0"/>
    </xf>
    <xf numFmtId="0" fontId="7" fillId="0" borderId="0" xfId="3" applyNumberFormat="1" applyFont="1" applyFill="1" applyBorder="1" applyAlignment="1" applyProtection="1">
      <alignment horizontal="center" vertical="center" wrapText="1"/>
    </xf>
    <xf numFmtId="2" fontId="0" fillId="0" borderId="0" xfId="0" applyNumberFormat="1" applyFill="1"/>
    <xf numFmtId="0" fontId="0" fillId="0" borderId="0" xfId="0" applyFill="1"/>
    <xf numFmtId="0" fontId="9" fillId="0" borderId="0" xfId="24" applyNumberFormat="1" applyFont="1" applyFill="1" applyBorder="1" applyAlignment="1" applyProtection="1">
      <alignment horizontal="right" vertical="center"/>
      <protection locked="0"/>
    </xf>
    <xf numFmtId="2" fontId="9" fillId="0" borderId="0" xfId="24" applyNumberFormat="1" applyFont="1" applyFill="1" applyBorder="1" applyAlignment="1" applyProtection="1">
      <alignment horizontal="right" vertical="center"/>
      <protection locked="0"/>
    </xf>
    <xf numFmtId="2" fontId="29" fillId="0" borderId="0" xfId="24" applyNumberFormat="1" applyFont="1" applyFill="1" applyBorder="1" applyAlignment="1" applyProtection="1">
      <alignment horizontal="right" vertical="center"/>
      <protection locked="0"/>
    </xf>
    <xf numFmtId="2" fontId="0" fillId="2" borderId="0" xfId="0" applyNumberFormat="1" applyFill="1"/>
    <xf numFmtId="0" fontId="13" fillId="2" borderId="0" xfId="24" applyNumberFormat="1" applyFont="1" applyFill="1" applyBorder="1" applyAlignment="1" applyProtection="1">
      <alignment horizontal="left" vertical="top"/>
      <protection locked="0"/>
    </xf>
    <xf numFmtId="0" fontId="73" fillId="2" borderId="0" xfId="40" applyFont="1" applyFill="1" applyBorder="1" applyAlignment="1" applyProtection="1">
      <alignment vertical="center"/>
      <protection locked="0"/>
    </xf>
    <xf numFmtId="0" fontId="13" fillId="2" borderId="0" xfId="12" applyFont="1" applyFill="1" applyBorder="1" applyAlignment="1" applyProtection="1">
      <protection locked="0"/>
    </xf>
    <xf numFmtId="0" fontId="12" fillId="2" borderId="0" xfId="0" applyFont="1" applyFill="1"/>
    <xf numFmtId="0" fontId="103" fillId="2" borderId="0" xfId="0" applyFont="1" applyFill="1"/>
    <xf numFmtId="0" fontId="104" fillId="2" borderId="0" xfId="0" applyFont="1" applyFill="1" applyAlignment="1">
      <alignment vertical="center"/>
    </xf>
    <xf numFmtId="0" fontId="8" fillId="2" borderId="0" xfId="24" applyNumberFormat="1" applyFont="1" applyFill="1" applyBorder="1" applyAlignment="1" applyProtection="1">
      <alignment horizontal="left" vertical="center"/>
      <protection locked="0"/>
    </xf>
    <xf numFmtId="0" fontId="105" fillId="2" borderId="0" xfId="24" applyNumberFormat="1" applyFont="1" applyFill="1" applyBorder="1" applyAlignment="1" applyProtection="1">
      <alignment horizontal="left" vertical="center"/>
      <protection locked="0"/>
    </xf>
    <xf numFmtId="0" fontId="7" fillId="2" borderId="2" xfId="24" applyFont="1" applyFill="1" applyBorder="1" applyAlignment="1" applyProtection="1">
      <alignment horizontal="center" vertical="center"/>
    </xf>
    <xf numFmtId="0" fontId="7" fillId="2" borderId="0" xfId="43" applyFont="1" applyFill="1" applyBorder="1" applyAlignment="1" applyProtection="1">
      <alignment horizontal="left" vertical="center" wrapText="1"/>
    </xf>
    <xf numFmtId="0" fontId="3" fillId="2" borderId="0" xfId="0" applyFont="1" applyFill="1"/>
    <xf numFmtId="2" fontId="10" fillId="2" borderId="0" xfId="2" quotePrefix="1" applyNumberFormat="1" applyFont="1" applyFill="1" applyBorder="1" applyAlignment="1">
      <alignment horizontal="right"/>
    </xf>
    <xf numFmtId="4" fontId="10" fillId="2" borderId="0" xfId="2" applyNumberFormat="1" applyFont="1" applyFill="1" applyBorder="1" applyAlignment="1">
      <alignment horizontal="right" vertical="center"/>
    </xf>
    <xf numFmtId="0" fontId="10" fillId="2" borderId="0" xfId="24" quotePrefix="1" applyNumberFormat="1" applyFont="1" applyFill="1" applyBorder="1" applyAlignment="1" applyProtection="1">
      <alignment horizontal="right" vertical="center"/>
      <protection locked="0"/>
    </xf>
    <xf numFmtId="186" fontId="106" fillId="2" borderId="0" xfId="3" applyNumberFormat="1" applyFont="1" applyFill="1" applyBorder="1" applyAlignment="1" applyProtection="1">
      <alignment horizontal="left" vertical="center"/>
    </xf>
    <xf numFmtId="0" fontId="9" fillId="2" borderId="0" xfId="0" applyNumberFormat="1" applyFont="1" applyFill="1" applyBorder="1" applyAlignment="1">
      <alignment horizontal="center" vertical="center" wrapText="1"/>
    </xf>
    <xf numFmtId="2" fontId="10" fillId="2" borderId="0" xfId="24" quotePrefix="1" applyNumberFormat="1" applyFont="1" applyFill="1" applyBorder="1" applyAlignment="1" applyProtection="1">
      <alignment horizontal="right" vertical="center"/>
      <protection locked="0"/>
    </xf>
    <xf numFmtId="4" fontId="29" fillId="0" borderId="0" xfId="2" quotePrefix="1" applyNumberFormat="1" applyFont="1" applyFill="1" applyAlignment="1">
      <alignment horizontal="right" vertical="center"/>
    </xf>
    <xf numFmtId="0" fontId="9" fillId="0" borderId="0" xfId="0" applyNumberFormat="1" applyFont="1" applyFill="1" applyBorder="1" applyAlignment="1">
      <alignment horizontal="center" vertical="center" wrapText="1"/>
    </xf>
    <xf numFmtId="0" fontId="9" fillId="2" borderId="0" xfId="41" applyNumberFormat="1" applyFont="1" applyFill="1" applyBorder="1" applyAlignment="1" applyProtection="1">
      <alignment horizontal="left" vertical="center" wrapText="1"/>
    </xf>
    <xf numFmtId="2" fontId="29" fillId="2" borderId="0" xfId="2" quotePrefix="1" applyNumberFormat="1" applyFont="1" applyFill="1" applyBorder="1" applyAlignment="1">
      <alignment horizontal="right"/>
    </xf>
    <xf numFmtId="0" fontId="9" fillId="2" borderId="0" xfId="41" applyNumberFormat="1" applyFont="1" applyFill="1" applyBorder="1" applyAlignment="1" applyProtection="1">
      <alignment horizontal="left" vertical="center" indent="1"/>
    </xf>
    <xf numFmtId="0" fontId="9" fillId="2" borderId="0" xfId="41" applyNumberFormat="1" applyFont="1" applyFill="1" applyBorder="1" applyAlignment="1" applyProtection="1">
      <alignment horizontal="left" vertical="center" indent="2"/>
    </xf>
    <xf numFmtId="0" fontId="9" fillId="2" borderId="0" xfId="24" applyFont="1" applyFill="1" applyBorder="1" applyAlignment="1">
      <alignment horizontal="left" vertical="center" indent="2"/>
    </xf>
    <xf numFmtId="186" fontId="106" fillId="0" borderId="0" xfId="3" applyNumberFormat="1" applyFont="1" applyFill="1" applyBorder="1" applyAlignment="1" applyProtection="1">
      <alignment horizontal="left" vertical="center"/>
    </xf>
    <xf numFmtId="4" fontId="29" fillId="2" borderId="0" xfId="2" quotePrefix="1" applyNumberFormat="1" applyFont="1" applyFill="1" applyAlignment="1">
      <alignment horizontal="right" vertical="center"/>
    </xf>
    <xf numFmtId="0" fontId="7" fillId="2" borderId="0" xfId="0" applyNumberFormat="1" applyFont="1" applyFill="1" applyBorder="1" applyAlignment="1">
      <alignment vertical="center"/>
    </xf>
    <xf numFmtId="4" fontId="0" fillId="2" borderId="0" xfId="0" applyNumberFormat="1" applyFill="1"/>
    <xf numFmtId="0" fontId="7" fillId="2" borderId="0" xfId="0" applyNumberFormat="1" applyFont="1" applyFill="1" applyBorder="1" applyAlignment="1">
      <alignment horizontal="right" vertical="center"/>
    </xf>
    <xf numFmtId="4" fontId="29" fillId="2" borderId="0" xfId="2" applyNumberFormat="1" applyFont="1" applyFill="1" applyAlignment="1"/>
    <xf numFmtId="4" fontId="29" fillId="2" borderId="0" xfId="2" applyNumberFormat="1" applyFont="1" applyFill="1" applyBorder="1" applyAlignment="1">
      <alignment vertical="center"/>
    </xf>
    <xf numFmtId="184" fontId="9" fillId="2" borderId="0" xfId="24" applyNumberFormat="1" applyFont="1" applyFill="1" applyBorder="1" applyAlignment="1" applyProtection="1">
      <alignment vertical="center" wrapText="1"/>
      <protection locked="0"/>
    </xf>
    <xf numFmtId="4" fontId="9" fillId="2" borderId="0" xfId="24" applyNumberFormat="1" applyFont="1" applyFill="1" applyBorder="1" applyAlignment="1" applyProtection="1">
      <alignment vertical="center"/>
      <protection locked="0"/>
    </xf>
    <xf numFmtId="0" fontId="8" fillId="2" borderId="0" xfId="44" applyNumberFormat="1" applyFont="1" applyFill="1" applyBorder="1" applyAlignment="1" applyProtection="1">
      <alignment horizontal="center" vertical="center"/>
      <protection locked="0"/>
    </xf>
    <xf numFmtId="0" fontId="70" fillId="2" borderId="3" xfId="40" applyFont="1" applyFill="1" applyBorder="1" applyAlignment="1" applyProtection="1">
      <alignment horizontal="center" vertical="center" wrapText="1"/>
    </xf>
    <xf numFmtId="0" fontId="7" fillId="2" borderId="0" xfId="44" applyNumberFormat="1" applyFont="1" applyFill="1" applyBorder="1" applyAlignment="1" applyProtection="1">
      <protection locked="0"/>
    </xf>
    <xf numFmtId="0" fontId="7" fillId="2" borderId="2" xfId="43" applyFont="1" applyFill="1" applyBorder="1" applyAlignment="1" applyProtection="1">
      <alignment horizontal="center" vertical="center" wrapText="1"/>
    </xf>
    <xf numFmtId="4" fontId="7" fillId="2" borderId="0" xfId="44" applyNumberFormat="1" applyFont="1" applyFill="1" applyBorder="1" applyAlignment="1" applyProtection="1">
      <alignment horizontal="center" vertical="center" wrapText="1"/>
      <protection locked="0"/>
    </xf>
    <xf numFmtId="0" fontId="7" fillId="2" borderId="0" xfId="43" applyFont="1" applyFill="1" applyBorder="1" applyAlignment="1" applyProtection="1">
      <alignment horizontal="center" vertical="center" wrapText="1"/>
    </xf>
    <xf numFmtId="4" fontId="7" fillId="2" borderId="0" xfId="43" applyNumberFormat="1" applyFont="1" applyFill="1" applyBorder="1" applyAlignment="1" applyProtection="1">
      <alignment horizontal="right" vertical="center" wrapText="1"/>
    </xf>
    <xf numFmtId="4" fontId="7" fillId="2" borderId="0" xfId="44" applyNumberFormat="1" applyFont="1" applyFill="1" applyBorder="1" applyAlignment="1" applyProtection="1">
      <alignment horizontal="right" vertical="center" wrapText="1"/>
    </xf>
    <xf numFmtId="4" fontId="7" fillId="2" borderId="0" xfId="44" applyNumberFormat="1" applyFont="1" applyFill="1" applyBorder="1" applyAlignment="1" applyProtection="1">
      <protection locked="0"/>
    </xf>
    <xf numFmtId="4" fontId="7" fillId="2" borderId="0" xfId="44" applyNumberFormat="1" applyFont="1" applyFill="1" applyBorder="1" applyAlignment="1" applyProtection="1">
      <alignment horizontal="right" vertical="center" wrapText="1"/>
      <protection locked="0"/>
    </xf>
    <xf numFmtId="4" fontId="10" fillId="2" borderId="0" xfId="2" quotePrefix="1" applyNumberFormat="1" applyFont="1" applyFill="1"/>
    <xf numFmtId="4" fontId="7" fillId="2" borderId="0" xfId="3" applyNumberFormat="1" applyFont="1" applyFill="1" applyBorder="1" applyAlignment="1" applyProtection="1">
      <alignment vertical="center" wrapText="1"/>
      <protection locked="0"/>
    </xf>
    <xf numFmtId="4" fontId="101" fillId="2" borderId="0" xfId="44" applyNumberFormat="1" applyFont="1" applyFill="1" applyBorder="1" applyAlignment="1" applyProtection="1">
      <protection locked="0"/>
    </xf>
    <xf numFmtId="4" fontId="7" fillId="2" borderId="0" xfId="24" applyNumberFormat="1" applyFont="1" applyFill="1" applyBorder="1" applyAlignment="1" applyProtection="1">
      <alignment vertical="center"/>
      <protection locked="0"/>
    </xf>
    <xf numFmtId="0" fontId="7" fillId="0" borderId="0" xfId="44" applyNumberFormat="1" applyFont="1" applyFill="1" applyBorder="1" applyAlignment="1" applyProtection="1">
      <alignment horizontal="left" vertical="center" wrapText="1"/>
      <protection locked="0"/>
    </xf>
    <xf numFmtId="0" fontId="7" fillId="2" borderId="0" xfId="43" applyFont="1" applyFill="1" applyBorder="1" applyAlignment="1" applyProtection="1">
      <alignment horizontal="right" vertical="center" wrapText="1"/>
    </xf>
    <xf numFmtId="2" fontId="7" fillId="2" borderId="0" xfId="43" applyNumberFormat="1" applyFont="1" applyFill="1" applyBorder="1" applyAlignment="1" applyProtection="1">
      <alignment horizontal="right" vertical="center" wrapText="1"/>
    </xf>
    <xf numFmtId="0" fontId="9" fillId="0" borderId="0" xfId="44" applyNumberFormat="1" applyFont="1" applyFill="1" applyBorder="1" applyAlignment="1" applyProtection="1">
      <alignment horizontal="left" vertical="center" wrapText="1"/>
      <protection locked="0"/>
    </xf>
    <xf numFmtId="4" fontId="7" fillId="0" borderId="0" xfId="44" applyNumberFormat="1" applyFont="1" applyFill="1" applyBorder="1" applyAlignment="1" applyProtection="1">
      <alignment horizontal="center" vertical="center" wrapText="1"/>
      <protection locked="0"/>
    </xf>
    <xf numFmtId="0" fontId="7" fillId="0" borderId="0" xfId="43" applyFont="1" applyFill="1" applyBorder="1" applyAlignment="1" applyProtection="1">
      <alignment horizontal="center" vertical="center" wrapText="1"/>
    </xf>
    <xf numFmtId="4" fontId="7" fillId="0" borderId="0" xfId="44" applyNumberFormat="1" applyFont="1" applyFill="1" applyBorder="1" applyAlignment="1" applyProtection="1">
      <protection locked="0"/>
    </xf>
    <xf numFmtId="0" fontId="7" fillId="0" borderId="0" xfId="44" applyNumberFormat="1" applyFont="1" applyFill="1" applyBorder="1" applyAlignment="1" applyProtection="1">
      <protection locked="0"/>
    </xf>
    <xf numFmtId="2" fontId="9" fillId="2" borderId="0" xfId="2" applyNumberFormat="1" applyFont="1" applyFill="1" applyBorder="1" applyAlignment="1" applyProtection="1">
      <alignment vertical="center" wrapText="1"/>
      <protection locked="0"/>
    </xf>
    <xf numFmtId="2" fontId="9" fillId="2" borderId="0" xfId="24" applyNumberFormat="1" applyFont="1" applyFill="1" applyBorder="1" applyAlignment="1" applyProtection="1">
      <alignment vertical="center"/>
      <protection locked="0"/>
    </xf>
    <xf numFmtId="0" fontId="22" fillId="2" borderId="0" xfId="43" applyFont="1" applyFill="1" applyBorder="1" applyAlignment="1" applyProtection="1">
      <alignment vertical="center"/>
      <protection locked="0"/>
    </xf>
    <xf numFmtId="2" fontId="7" fillId="0" borderId="0" xfId="24" applyNumberFormat="1" applyFont="1" applyFill="1" applyBorder="1" applyAlignment="1" applyProtection="1">
      <alignment vertical="center"/>
      <protection locked="0"/>
    </xf>
    <xf numFmtId="0" fontId="7" fillId="2" borderId="2" xfId="44" applyFont="1" applyFill="1" applyBorder="1" applyAlignment="1" applyProtection="1">
      <alignment horizontal="center" vertical="center" wrapText="1"/>
    </xf>
    <xf numFmtId="0" fontId="108" fillId="2" borderId="0" xfId="2" applyFont="1" applyFill="1" applyAlignment="1" applyProtection="1">
      <alignment vertical="center"/>
      <protection locked="0"/>
    </xf>
    <xf numFmtId="0" fontId="13" fillId="2" borderId="0" xfId="44" applyNumberFormat="1" applyFont="1" applyFill="1" applyBorder="1" applyAlignment="1" applyProtection="1">
      <alignment vertical="center"/>
      <protection locked="0"/>
    </xf>
    <xf numFmtId="0" fontId="13" fillId="2" borderId="0" xfId="43" applyFont="1" applyFill="1" applyBorder="1" applyAlignment="1" applyProtection="1">
      <alignment vertical="center" wrapText="1"/>
      <protection locked="0"/>
    </xf>
    <xf numFmtId="0" fontId="19" fillId="2" borderId="0" xfId="44" applyNumberFormat="1" applyFont="1" applyFill="1" applyBorder="1" applyAlignment="1" applyProtection="1">
      <alignment vertical="center"/>
      <protection locked="0"/>
    </xf>
    <xf numFmtId="0" fontId="109" fillId="2" borderId="0" xfId="40" applyFont="1" applyFill="1" applyBorder="1" applyAlignment="1" applyProtection="1">
      <alignment vertical="center"/>
      <protection locked="0"/>
    </xf>
    <xf numFmtId="0" fontId="19" fillId="2" borderId="0" xfId="43" applyFont="1" applyFill="1" applyBorder="1" applyAlignment="1" applyProtection="1">
      <alignment vertical="center" wrapText="1"/>
      <protection locked="0"/>
    </xf>
    <xf numFmtId="0" fontId="110" fillId="2" borderId="0" xfId="0" applyFont="1" applyFill="1" applyAlignment="1">
      <alignment vertical="center"/>
    </xf>
    <xf numFmtId="0" fontId="24" fillId="2" borderId="0" xfId="44" applyNumberFormat="1" applyFont="1" applyFill="1" applyBorder="1" applyAlignment="1" applyProtection="1">
      <protection locked="0"/>
    </xf>
    <xf numFmtId="0" fontId="19" fillId="2" borderId="0" xfId="44" applyNumberFormat="1" applyFont="1" applyFill="1" applyBorder="1" applyAlignment="1" applyProtection="1">
      <protection locked="0"/>
    </xf>
    <xf numFmtId="0" fontId="13" fillId="2" borderId="14" xfId="24" applyFont="1" applyFill="1" applyBorder="1" applyAlignment="1" applyProtection="1">
      <alignment horizontal="left" vertical="center" wrapText="1"/>
    </xf>
    <xf numFmtId="0" fontId="13" fillId="2" borderId="14" xfId="24" applyFont="1" applyFill="1" applyBorder="1" applyAlignment="1" applyProtection="1">
      <alignment horizontal="center" vertical="center" wrapText="1"/>
    </xf>
    <xf numFmtId="0" fontId="22" fillId="2" borderId="0" xfId="24" applyFont="1" applyFill="1" applyBorder="1" applyAlignment="1" applyProtection="1">
      <alignment horizontal="center" vertical="center" wrapText="1"/>
    </xf>
    <xf numFmtId="0" fontId="13" fillId="2" borderId="14" xfId="24" applyFont="1" applyFill="1" applyBorder="1" applyAlignment="1" applyProtection="1">
      <alignment horizontal="right" vertical="center"/>
    </xf>
    <xf numFmtId="0" fontId="7" fillId="2" borderId="2" xfId="24" applyNumberFormat="1" applyFont="1" applyFill="1" applyBorder="1" applyAlignment="1" applyProtection="1">
      <alignment horizontal="center" vertical="center" wrapText="1"/>
    </xf>
    <xf numFmtId="0" fontId="7" fillId="2" borderId="0" xfId="24" applyNumberFormat="1" applyFont="1" applyFill="1" applyBorder="1" applyAlignment="1" applyProtection="1">
      <protection locked="0"/>
    </xf>
    <xf numFmtId="187" fontId="7" fillId="2" borderId="0" xfId="2" applyNumberFormat="1" applyFont="1" applyFill="1" applyBorder="1" applyAlignment="1" applyProtection="1">
      <alignment vertical="center" wrapText="1"/>
      <protection locked="0"/>
    </xf>
    <xf numFmtId="187" fontId="7" fillId="0" borderId="0" xfId="2" applyNumberFormat="1" applyFont="1" applyFill="1" applyBorder="1" applyAlignment="1" applyProtection="1">
      <alignment vertical="center" wrapText="1"/>
      <protection locked="0"/>
    </xf>
    <xf numFmtId="187" fontId="7" fillId="2" borderId="0" xfId="2" applyNumberFormat="1" applyFont="1" applyFill="1" applyBorder="1" applyAlignment="1" applyProtection="1">
      <alignment horizontal="right" vertical="top" wrapText="1"/>
      <protection locked="0"/>
    </xf>
    <xf numFmtId="4" fontId="7" fillId="0" borderId="0" xfId="44" applyNumberFormat="1" applyFont="1" applyFill="1" applyBorder="1" applyAlignment="1" applyProtection="1">
      <alignment vertical="center" wrapText="1"/>
      <protection locked="0"/>
    </xf>
    <xf numFmtId="187" fontId="9" fillId="0" borderId="0" xfId="2" applyNumberFormat="1" applyFont="1" applyFill="1" applyBorder="1" applyAlignment="1" applyProtection="1">
      <alignment horizontal="right" vertical="top" wrapText="1"/>
      <protection locked="0"/>
    </xf>
    <xf numFmtId="187" fontId="9" fillId="2" borderId="0" xfId="2" applyNumberFormat="1" applyFont="1" applyFill="1" applyBorder="1" applyAlignment="1" applyProtection="1">
      <alignment horizontal="right" vertical="top" wrapText="1"/>
      <protection locked="0"/>
    </xf>
    <xf numFmtId="187" fontId="9" fillId="0" borderId="0" xfId="2" applyNumberFormat="1" applyFont="1" applyFill="1" applyBorder="1" applyAlignment="1" applyProtection="1">
      <alignment horizontal="right"/>
      <protection locked="0"/>
    </xf>
    <xf numFmtId="187" fontId="29" fillId="0" borderId="0" xfId="2" quotePrefix="1" applyNumberFormat="1" applyFont="1" applyFill="1" applyAlignment="1">
      <alignment horizontal="right"/>
    </xf>
    <xf numFmtId="0" fontId="13" fillId="2" borderId="0" xfId="24" applyNumberFormat="1" applyFont="1" applyFill="1" applyBorder="1" applyAlignment="1" applyProtection="1">
      <alignment vertical="center"/>
      <protection locked="0"/>
    </xf>
    <xf numFmtId="0" fontId="13" fillId="2" borderId="0" xfId="24" applyNumberFormat="1" applyFont="1" applyFill="1" applyBorder="1" applyAlignment="1" applyProtection="1">
      <alignment vertical="center" wrapText="1"/>
      <protection locked="0"/>
    </xf>
    <xf numFmtId="187" fontId="13" fillId="2" borderId="0" xfId="12" applyNumberFormat="1" applyFont="1" applyFill="1" applyBorder="1" applyAlignment="1" applyProtection="1">
      <alignment vertical="center"/>
      <protection locked="0"/>
    </xf>
    <xf numFmtId="187" fontId="7" fillId="2" borderId="0" xfId="2" applyNumberFormat="1" applyFont="1" applyFill="1" applyAlignment="1" applyProtection="1">
      <alignment vertical="center"/>
      <protection locked="0"/>
    </xf>
    <xf numFmtId="0" fontId="13" fillId="2" borderId="0" xfId="24" applyFont="1" applyFill="1" applyBorder="1" applyAlignment="1" applyProtection="1">
      <alignment horizontal="right" vertical="center"/>
    </xf>
    <xf numFmtId="0" fontId="70" fillId="0" borderId="2" xfId="40" applyFont="1" applyBorder="1" applyAlignment="1" applyProtection="1">
      <alignment horizontal="center" vertical="center"/>
    </xf>
    <xf numFmtId="187" fontId="7" fillId="2" borderId="0" xfId="2" applyNumberFormat="1" applyFont="1" applyFill="1" applyBorder="1" applyAlignment="1" applyProtection="1">
      <alignment horizontal="left" vertical="center" wrapText="1"/>
      <protection locked="0"/>
    </xf>
    <xf numFmtId="187" fontId="7" fillId="2" borderId="0" xfId="2" applyNumberFormat="1" applyFont="1" applyFill="1" applyBorder="1" applyAlignment="1" applyProtection="1">
      <alignment horizontal="left" vertical="top" wrapText="1"/>
      <protection locked="0"/>
    </xf>
    <xf numFmtId="187" fontId="7" fillId="2" borderId="0" xfId="2" applyNumberFormat="1" applyFont="1" applyFill="1" applyBorder="1" applyAlignment="1" applyProtection="1">
      <alignment horizontal="right" vertical="center" wrapText="1"/>
      <protection locked="0"/>
    </xf>
    <xf numFmtId="0" fontId="9" fillId="2" borderId="0" xfId="24" applyNumberFormat="1" applyFont="1" applyFill="1" applyBorder="1" applyAlignment="1" applyProtection="1">
      <alignment horizontal="left" vertical="center" wrapText="1"/>
      <protection locked="0"/>
    </xf>
    <xf numFmtId="0" fontId="19" fillId="2" borderId="0" xfId="12" applyFont="1" applyFill="1" applyBorder="1" applyAlignment="1" applyProtection="1">
      <alignment vertical="center"/>
      <protection locked="0"/>
    </xf>
    <xf numFmtId="0" fontId="19" fillId="2" borderId="0" xfId="12" applyFont="1" applyFill="1" applyBorder="1" applyAlignment="1" applyProtection="1">
      <protection locked="0"/>
    </xf>
    <xf numFmtId="187" fontId="7" fillId="2" borderId="0" xfId="12" applyNumberFormat="1" applyFont="1" applyFill="1" applyBorder="1" applyAlignment="1" applyProtection="1">
      <protection locked="0"/>
    </xf>
    <xf numFmtId="0" fontId="13" fillId="2" borderId="0" xfId="24" applyFont="1" applyFill="1" applyBorder="1" applyAlignment="1" applyProtection="1">
      <alignment horizontal="left" vertical="center" wrapText="1"/>
    </xf>
    <xf numFmtId="0" fontId="13" fillId="2" borderId="0" xfId="24" applyFont="1" applyFill="1" applyBorder="1" applyAlignment="1" applyProtection="1">
      <alignment horizontal="right" vertical="center" wrapText="1"/>
    </xf>
    <xf numFmtId="0" fontId="10" fillId="2" borderId="2" xfId="24" applyNumberFormat="1" applyFont="1" applyFill="1" applyBorder="1" applyAlignment="1" applyProtection="1">
      <alignment horizontal="center" vertical="center" wrapText="1"/>
    </xf>
    <xf numFmtId="49" fontId="7" fillId="2" borderId="2" xfId="3" quotePrefix="1" applyNumberFormat="1" applyFont="1" applyFill="1" applyBorder="1" applyAlignment="1" applyProtection="1">
      <alignment horizontal="center" vertical="center" wrapText="1"/>
    </xf>
    <xf numFmtId="187" fontId="10" fillId="2" borderId="0" xfId="2" applyNumberFormat="1" applyFont="1" applyFill="1" applyBorder="1" applyAlignment="1" applyProtection="1">
      <alignment vertical="center" wrapText="1"/>
      <protection locked="0"/>
    </xf>
    <xf numFmtId="0" fontId="13" fillId="2" borderId="0" xfId="12" applyFont="1" applyFill="1" applyBorder="1" applyAlignment="1" applyProtection="1">
      <alignment horizontal="left" vertical="top"/>
      <protection locked="0"/>
    </xf>
    <xf numFmtId="187" fontId="7" fillId="2" borderId="0" xfId="2" applyNumberFormat="1" applyFont="1" applyFill="1" applyBorder="1" applyAlignment="1" applyProtection="1">
      <alignment horizontal="right"/>
      <protection locked="0"/>
    </xf>
    <xf numFmtId="0" fontId="26" fillId="2" borderId="0" xfId="2" applyFont="1" applyFill="1"/>
    <xf numFmtId="187" fontId="9" fillId="2" borderId="0" xfId="2" applyNumberFormat="1" applyFont="1" applyFill="1" applyBorder="1" applyAlignment="1" applyProtection="1">
      <alignment horizontal="right"/>
      <protection locked="0"/>
    </xf>
    <xf numFmtId="187" fontId="29" fillId="2" borderId="0" xfId="2" quotePrefix="1" applyNumberFormat="1" applyFont="1" applyFill="1" applyAlignment="1">
      <alignment horizontal="right"/>
    </xf>
    <xf numFmtId="0" fontId="13" fillId="2" borderId="0" xfId="24" applyNumberFormat="1" applyFont="1" applyFill="1" applyBorder="1" applyAlignment="1" applyProtection="1">
      <alignment horizontal="left" vertical="top" wrapText="1"/>
      <protection locked="0"/>
    </xf>
    <xf numFmtId="0" fontId="13" fillId="2" borderId="0" xfId="24" applyFont="1" applyFill="1" applyBorder="1" applyAlignment="1" applyProtection="1">
      <alignment horizontal="left" vertical="center"/>
    </xf>
    <xf numFmtId="187" fontId="7" fillId="2" borderId="0" xfId="24" applyNumberFormat="1" applyFont="1" applyFill="1" applyBorder="1" applyAlignment="1" applyProtection="1">
      <protection locked="0"/>
    </xf>
    <xf numFmtId="0" fontId="10" fillId="2" borderId="0" xfId="2" applyFont="1" applyFill="1"/>
    <xf numFmtId="0" fontId="13" fillId="2" borderId="0" xfId="24" applyNumberFormat="1" applyFont="1" applyFill="1" applyBorder="1" applyAlignment="1" applyProtection="1">
      <alignment vertical="top"/>
      <protection locked="0"/>
    </xf>
    <xf numFmtId="188" fontId="10" fillId="2" borderId="0" xfId="2" quotePrefix="1" applyNumberFormat="1" applyFont="1" applyFill="1"/>
    <xf numFmtId="188" fontId="10" fillId="2" borderId="0" xfId="2" applyNumberFormat="1" applyFont="1" applyFill="1"/>
    <xf numFmtId="188" fontId="10" fillId="0" borderId="0" xfId="2" applyNumberFormat="1" applyFont="1" applyFill="1"/>
    <xf numFmtId="187" fontId="9" fillId="2" borderId="0" xfId="24" applyNumberFormat="1" applyFont="1" applyFill="1" applyBorder="1" applyAlignment="1" applyProtection="1">
      <alignment vertical="center"/>
      <protection locked="0"/>
    </xf>
    <xf numFmtId="0" fontId="7" fillId="18" borderId="0" xfId="2" applyFont="1" applyFill="1" applyAlignment="1" applyProtection="1">
      <alignment vertical="center"/>
      <protection locked="0"/>
    </xf>
    <xf numFmtId="0" fontId="13" fillId="18" borderId="0" xfId="2" applyFont="1" applyFill="1" applyAlignment="1" applyProtection="1">
      <alignment vertical="center"/>
      <protection locked="0"/>
    </xf>
    <xf numFmtId="0" fontId="7" fillId="2" borderId="2" xfId="2" applyFont="1" applyFill="1" applyBorder="1" applyAlignment="1" applyProtection="1">
      <alignment horizontal="center" vertical="center" wrapText="1"/>
    </xf>
    <xf numFmtId="0" fontId="7" fillId="18" borderId="0" xfId="2" applyFont="1" applyFill="1" applyBorder="1" applyAlignment="1" applyProtection="1">
      <alignment vertical="center"/>
    </xf>
    <xf numFmtId="188" fontId="7" fillId="2" borderId="0" xfId="2" applyNumberFormat="1" applyFont="1" applyFill="1" applyBorder="1" applyAlignment="1" applyProtection="1">
      <alignment vertical="center"/>
    </xf>
    <xf numFmtId="0" fontId="10" fillId="0" borderId="0" xfId="24" applyNumberFormat="1" applyFont="1" applyFill="1" applyBorder="1" applyAlignment="1" applyProtection="1">
      <alignment horizontal="left" vertical="center" wrapText="1"/>
    </xf>
    <xf numFmtId="188" fontId="7" fillId="0" borderId="0" xfId="2" applyNumberFormat="1" applyFont="1" applyFill="1" applyBorder="1" applyAlignment="1" applyProtection="1">
      <alignment vertical="center"/>
    </xf>
    <xf numFmtId="187" fontId="10" fillId="0" borderId="0" xfId="2" quotePrefix="1" applyNumberFormat="1" applyFont="1" applyFill="1"/>
    <xf numFmtId="187" fontId="10" fillId="2" borderId="0" xfId="2" quotePrefix="1" applyNumberFormat="1" applyFont="1" applyFill="1" applyAlignment="1">
      <alignment horizontal="right"/>
    </xf>
    <xf numFmtId="187" fontId="101" fillId="2" borderId="0" xfId="2" quotePrefix="1" applyNumberFormat="1" applyFont="1" applyFill="1"/>
    <xf numFmtId="0" fontId="9" fillId="18" borderId="0" xfId="2" applyFont="1" applyFill="1" applyAlignment="1" applyProtection="1">
      <alignment vertical="center"/>
      <protection locked="0"/>
    </xf>
    <xf numFmtId="187" fontId="10" fillId="2" borderId="0" xfId="2" applyNumberFormat="1" applyFont="1" applyFill="1" applyAlignment="1">
      <alignment horizontal="right"/>
    </xf>
    <xf numFmtId="0" fontId="7" fillId="2" borderId="0" xfId="2" applyFont="1" applyFill="1" applyAlignment="1" applyProtection="1">
      <alignment vertical="center"/>
      <protection locked="0"/>
    </xf>
    <xf numFmtId="189" fontId="10" fillId="2" borderId="0" xfId="2" quotePrefix="1" applyNumberFormat="1" applyFont="1" applyFill="1" applyAlignment="1">
      <alignment horizontal="right"/>
    </xf>
    <xf numFmtId="168" fontId="29" fillId="2" borderId="0" xfId="2" quotePrefix="1" applyNumberFormat="1" applyFont="1" applyFill="1" applyAlignment="1">
      <alignment horizontal="right"/>
    </xf>
    <xf numFmtId="0" fontId="9" fillId="2" borderId="0" xfId="2" applyFont="1" applyFill="1" applyAlignment="1" applyProtection="1">
      <alignment vertical="center"/>
      <protection locked="0"/>
    </xf>
    <xf numFmtId="187" fontId="29" fillId="2" borderId="0" xfId="2" applyNumberFormat="1" applyFont="1" applyFill="1" applyAlignment="1">
      <alignment horizontal="right"/>
    </xf>
    <xf numFmtId="187" fontId="9" fillId="18" borderId="0" xfId="2" applyNumberFormat="1" applyFont="1" applyFill="1" applyAlignment="1" applyProtection="1">
      <alignment vertical="center"/>
      <protection locked="0"/>
    </xf>
    <xf numFmtId="0" fontId="9" fillId="18" borderId="0" xfId="2" applyFont="1" applyFill="1" applyBorder="1" applyAlignment="1" applyProtection="1">
      <alignment vertical="justify" wrapText="1"/>
      <protection locked="0"/>
    </xf>
    <xf numFmtId="187" fontId="29" fillId="0" borderId="0" xfId="2" applyNumberFormat="1" applyFont="1" applyFill="1" applyAlignment="1">
      <alignment horizontal="right"/>
    </xf>
    <xf numFmtId="0" fontId="9" fillId="18" borderId="0" xfId="2" applyFont="1" applyFill="1" applyBorder="1" applyAlignment="1" applyProtection="1">
      <alignment wrapText="1"/>
      <protection locked="0"/>
    </xf>
    <xf numFmtId="0" fontId="7" fillId="18" borderId="0" xfId="2" applyFont="1" applyFill="1" applyBorder="1" applyAlignment="1" applyProtection="1">
      <alignment horizontal="center"/>
      <protection locked="0"/>
    </xf>
    <xf numFmtId="190" fontId="10" fillId="0" borderId="0" xfId="2" applyNumberFormat="1" applyFont="1" applyFill="1" applyAlignment="1">
      <alignment horizontal="right"/>
    </xf>
    <xf numFmtId="190" fontId="10" fillId="0" borderId="0" xfId="2" quotePrefix="1" applyNumberFormat="1" applyFont="1" applyFill="1" applyAlignment="1">
      <alignment horizontal="right"/>
    </xf>
    <xf numFmtId="190" fontId="7" fillId="0" borderId="0" xfId="2" applyNumberFormat="1" applyFont="1" applyFill="1" applyAlignment="1" applyProtection="1">
      <alignment horizontal="right" vertical="center"/>
      <protection locked="0"/>
    </xf>
    <xf numFmtId="190" fontId="7" fillId="0" borderId="0" xfId="2" applyNumberFormat="1" applyFont="1" applyFill="1" applyAlignment="1" applyProtection="1">
      <alignment vertical="center"/>
      <protection locked="0"/>
    </xf>
    <xf numFmtId="0" fontId="7" fillId="18" borderId="0" xfId="2" applyFont="1" applyFill="1" applyBorder="1" applyAlignment="1" applyProtection="1">
      <alignment horizontal="center" vertical="justify"/>
      <protection locked="0"/>
    </xf>
    <xf numFmtId="190" fontId="29" fillId="0" borderId="0" xfId="2" applyNumberFormat="1" applyFont="1" applyFill="1" applyAlignment="1">
      <alignment horizontal="right"/>
    </xf>
    <xf numFmtId="190" fontId="29" fillId="0" borderId="0" xfId="2" quotePrefix="1" applyNumberFormat="1" applyFont="1" applyFill="1" applyAlignment="1">
      <alignment horizontal="right"/>
    </xf>
    <xf numFmtId="190" fontId="9" fillId="0" borderId="0" xfId="2" applyNumberFormat="1" applyFont="1" applyFill="1" applyAlignment="1" applyProtection="1">
      <alignment horizontal="right" vertical="center"/>
      <protection locked="0"/>
    </xf>
    <xf numFmtId="190" fontId="9" fillId="0" borderId="0" xfId="2" applyNumberFormat="1" applyFont="1" applyFill="1" applyAlignment="1" applyProtection="1">
      <alignment vertical="center"/>
      <protection locked="0"/>
    </xf>
    <xf numFmtId="0" fontId="9" fillId="18" borderId="0" xfId="2" applyFont="1" applyFill="1" applyBorder="1" applyAlignment="1" applyProtection="1">
      <alignment vertical="center"/>
      <protection locked="0"/>
    </xf>
    <xf numFmtId="190" fontId="29" fillId="0" borderId="0" xfId="2" applyNumberFormat="1" applyFont="1" applyFill="1" applyAlignment="1" applyProtection="1">
      <alignment horizontal="right" vertical="center"/>
      <protection locked="0"/>
    </xf>
    <xf numFmtId="190" fontId="29" fillId="0" borderId="0" xfId="2" applyNumberFormat="1" applyFont="1" applyFill="1" applyAlignment="1" applyProtection="1">
      <alignment vertical="center"/>
      <protection locked="0"/>
    </xf>
    <xf numFmtId="3" fontId="13" fillId="18" borderId="0" xfId="2" applyNumberFormat="1" applyFont="1" applyFill="1" applyAlignment="1" applyProtection="1">
      <alignment horizontal="right" vertical="center"/>
      <protection locked="0"/>
    </xf>
    <xf numFmtId="3" fontId="13" fillId="2" borderId="0" xfId="2" applyNumberFormat="1" applyFont="1" applyFill="1" applyAlignment="1" applyProtection="1">
      <alignment horizontal="right" vertical="center"/>
      <protection locked="0"/>
    </xf>
    <xf numFmtId="0" fontId="73" fillId="0" borderId="0" xfId="40" applyFont="1" applyFill="1" applyBorder="1" applyAlignment="1" applyProtection="1">
      <alignment vertical="center"/>
      <protection locked="0"/>
    </xf>
    <xf numFmtId="0" fontId="13" fillId="2" borderId="0" xfId="2" applyFont="1" applyFill="1" applyAlignment="1" applyProtection="1">
      <alignment vertical="center"/>
      <protection locked="0"/>
    </xf>
    <xf numFmtId="190" fontId="7" fillId="2" borderId="0" xfId="2" applyNumberFormat="1" applyFont="1" applyFill="1" applyAlignment="1" applyProtection="1">
      <alignment vertical="center"/>
      <protection locked="0"/>
    </xf>
    <xf numFmtId="0" fontId="7" fillId="0" borderId="0" xfId="2" applyFont="1" applyFill="1" applyAlignment="1" applyProtection="1">
      <alignment vertical="center"/>
      <protection locked="0"/>
    </xf>
    <xf numFmtId="0" fontId="8" fillId="2" borderId="0" xfId="2" applyNumberFormat="1" applyFont="1" applyFill="1" applyBorder="1" applyAlignment="1" applyProtection="1">
      <alignment horizontal="center" vertical="center" wrapText="1"/>
    </xf>
    <xf numFmtId="0" fontId="8" fillId="2" borderId="0" xfId="2" applyNumberFormat="1" applyFont="1" applyFill="1" applyBorder="1" applyAlignment="1" applyProtection="1">
      <alignment horizontal="center" vertical="center"/>
      <protection locked="0"/>
    </xf>
    <xf numFmtId="0" fontId="13" fillId="2" borderId="14" xfId="2" applyNumberFormat="1" applyFont="1" applyFill="1" applyBorder="1" applyAlignment="1" applyProtection="1">
      <alignment horizontal="left" vertical="center"/>
    </xf>
    <xf numFmtId="0" fontId="8" fillId="2" borderId="0" xfId="2" applyFont="1" applyFill="1" applyBorder="1" applyAlignment="1" applyProtection="1">
      <alignment horizontal="center" vertical="center" wrapText="1"/>
    </xf>
    <xf numFmtId="0" fontId="8" fillId="2" borderId="0" xfId="2" applyNumberFormat="1" applyFont="1" applyFill="1" applyBorder="1" applyAlignment="1" applyProtection="1">
      <alignment horizontal="center" vertical="center"/>
    </xf>
    <xf numFmtId="0" fontId="7" fillId="2" borderId="0" xfId="24" applyNumberFormat="1" applyFont="1" applyFill="1" applyBorder="1" applyAlignment="1" applyProtection="1">
      <alignment horizontal="center" vertical="center"/>
      <protection locked="0"/>
    </xf>
    <xf numFmtId="0" fontId="7" fillId="2" borderId="0" xfId="3" applyNumberFormat="1" applyFont="1" applyFill="1" applyBorder="1" applyAlignment="1" applyProtection="1">
      <alignment horizontal="right" vertical="center"/>
    </xf>
    <xf numFmtId="168" fontId="9" fillId="2" borderId="0" xfId="3" applyNumberFormat="1" applyFont="1" applyFill="1" applyBorder="1" applyAlignment="1" applyProtection="1">
      <alignment horizontal="right" vertical="center" wrapText="1"/>
    </xf>
    <xf numFmtId="0" fontId="10" fillId="2" borderId="0" xfId="24" applyNumberFormat="1" applyFont="1" applyFill="1" applyBorder="1" applyAlignment="1" applyProtection="1">
      <alignment horizontal="right" vertical="center"/>
      <protection locked="0"/>
    </xf>
    <xf numFmtId="189" fontId="10" fillId="0" borderId="0" xfId="2" quotePrefix="1" applyNumberFormat="1" applyFont="1" applyFill="1" applyAlignment="1">
      <alignment horizontal="right"/>
    </xf>
    <xf numFmtId="0" fontId="10" fillId="0" borderId="0" xfId="24" applyNumberFormat="1" applyFont="1" applyFill="1" applyBorder="1" applyAlignment="1" applyProtection="1">
      <alignment horizontal="right" vertical="center"/>
      <protection locked="0"/>
    </xf>
    <xf numFmtId="0" fontId="49" fillId="0" borderId="0" xfId="24" applyNumberFormat="1" applyFont="1" applyFill="1" applyBorder="1" applyAlignment="1" applyProtection="1">
      <alignment horizontal="center" vertical="center"/>
      <protection locked="0"/>
    </xf>
    <xf numFmtId="189" fontId="29" fillId="2" borderId="0" xfId="2" applyNumberFormat="1" applyFont="1" applyFill="1" applyAlignment="1">
      <alignment horizontal="right"/>
    </xf>
    <xf numFmtId="189" fontId="7" fillId="2" borderId="0" xfId="3" applyNumberFormat="1" applyFont="1" applyFill="1" applyBorder="1" applyAlignment="1" applyProtection="1">
      <alignment horizontal="center" vertical="center" wrapText="1"/>
      <protection locked="0"/>
    </xf>
    <xf numFmtId="189" fontId="29" fillId="0" borderId="0" xfId="2" quotePrefix="1" applyNumberFormat="1" applyFont="1" applyFill="1" applyAlignment="1">
      <alignment horizontal="right"/>
    </xf>
    <xf numFmtId="189" fontId="29" fillId="0" borderId="0" xfId="2" applyNumberFormat="1" applyFont="1" applyFill="1" applyAlignment="1">
      <alignment horizontal="right"/>
    </xf>
    <xf numFmtId="0" fontId="13" fillId="2" borderId="0" xfId="43" applyNumberFormat="1" applyFont="1" applyFill="1" applyBorder="1" applyAlignment="1" applyProtection="1">
      <alignment horizontal="left" vertical="top" wrapText="1"/>
      <protection locked="0"/>
    </xf>
    <xf numFmtId="0" fontId="13" fillId="2" borderId="0" xfId="43" applyNumberFormat="1" applyFont="1" applyFill="1" applyBorder="1" applyAlignment="1" applyProtection="1">
      <alignment horizontal="left" vertical="center" wrapText="1"/>
      <protection locked="0"/>
    </xf>
    <xf numFmtId="3" fontId="7" fillId="2" borderId="0" xfId="2" applyNumberFormat="1" applyFont="1" applyFill="1" applyAlignment="1" applyProtection="1">
      <alignment horizontal="right"/>
      <protection locked="0"/>
    </xf>
    <xf numFmtId="0" fontId="13" fillId="2" borderId="0" xfId="2" applyNumberFormat="1" applyFont="1" applyFill="1" applyBorder="1" applyAlignment="1" applyProtection="1">
      <protection locked="0"/>
    </xf>
    <xf numFmtId="0" fontId="13" fillId="2" borderId="0" xfId="2" applyNumberFormat="1" applyFont="1" applyFill="1" applyBorder="1" applyAlignment="1" applyProtection="1">
      <alignment vertical="center"/>
      <protection locked="0"/>
    </xf>
    <xf numFmtId="0" fontId="13" fillId="2" borderId="0" xfId="2" applyFont="1" applyFill="1" applyBorder="1" applyAlignment="1" applyProtection="1">
      <alignment vertical="center"/>
      <protection locked="0"/>
    </xf>
    <xf numFmtId="3" fontId="13" fillId="2" borderId="0" xfId="2" applyNumberFormat="1" applyFont="1" applyFill="1" applyAlignment="1" applyProtection="1">
      <alignment horizontal="right"/>
      <protection locked="0"/>
    </xf>
    <xf numFmtId="190" fontId="10" fillId="18" borderId="0" xfId="45" applyNumberFormat="1" applyFont="1" applyFill="1" applyProtection="1">
      <protection locked="0"/>
    </xf>
    <xf numFmtId="0" fontId="58" fillId="2" borderId="0" xfId="43" applyFont="1" applyFill="1" applyAlignment="1" applyProtection="1">
      <alignment vertical="center"/>
      <protection locked="0"/>
    </xf>
    <xf numFmtId="0" fontId="22" fillId="2" borderId="0" xfId="43" applyFont="1" applyFill="1" applyBorder="1" applyAlignment="1" applyProtection="1">
      <alignment horizontal="center" vertical="center" wrapText="1"/>
    </xf>
    <xf numFmtId="0" fontId="13" fillId="2" borderId="0" xfId="43" applyFont="1" applyFill="1" applyAlignment="1" applyProtection="1">
      <alignment vertical="center"/>
      <protection locked="0"/>
    </xf>
    <xf numFmtId="0" fontId="7" fillId="2" borderId="0" xfId="43" applyFont="1" applyFill="1" applyAlignment="1" applyProtection="1">
      <alignment vertical="center"/>
      <protection locked="0"/>
    </xf>
    <xf numFmtId="0" fontId="7" fillId="2" borderId="0" xfId="44" applyFont="1" applyFill="1" applyBorder="1" applyAlignment="1" applyProtection="1">
      <alignment horizontal="center" vertical="center" wrapText="1"/>
    </xf>
    <xf numFmtId="4" fontId="52" fillId="2" borderId="0" xfId="2" quotePrefix="1" applyNumberFormat="1" applyFont="1" applyFill="1"/>
    <xf numFmtId="4" fontId="52" fillId="0" borderId="0" xfId="2" quotePrefix="1" applyNumberFormat="1" applyFont="1" applyFill="1"/>
    <xf numFmtId="4" fontId="7" fillId="2" borderId="0" xfId="43" applyNumberFormat="1" applyFont="1" applyFill="1" applyAlignment="1" applyProtection="1">
      <alignment vertical="center"/>
      <protection locked="0"/>
    </xf>
    <xf numFmtId="0" fontId="9" fillId="2" borderId="0" xfId="43" applyFont="1" applyFill="1" applyAlignment="1" applyProtection="1">
      <alignment vertical="center"/>
      <protection locked="0"/>
    </xf>
    <xf numFmtId="0" fontId="52" fillId="2" borderId="0" xfId="24" applyNumberFormat="1" applyFont="1" applyFill="1" applyBorder="1" applyAlignment="1" applyProtection="1">
      <alignment horizontal="right" vertical="center"/>
      <protection locked="0"/>
    </xf>
    <xf numFmtId="2" fontId="52" fillId="2" borderId="0" xfId="24" applyNumberFormat="1" applyFont="1" applyFill="1" applyBorder="1" applyAlignment="1" applyProtection="1">
      <alignment horizontal="right" vertical="center"/>
      <protection locked="0"/>
    </xf>
    <xf numFmtId="0" fontId="52" fillId="2" borderId="0" xfId="44" applyNumberFormat="1" applyFont="1" applyFill="1" applyBorder="1" applyAlignment="1" applyProtection="1">
      <protection locked="0"/>
    </xf>
    <xf numFmtId="4" fontId="52" fillId="2" borderId="0" xfId="24" applyNumberFormat="1" applyFont="1" applyFill="1" applyBorder="1" applyAlignment="1" applyProtection="1">
      <alignment horizontal="right" vertical="center"/>
      <protection locked="0"/>
    </xf>
    <xf numFmtId="2" fontId="7" fillId="2" borderId="0" xfId="44" applyNumberFormat="1" applyFont="1" applyFill="1" applyBorder="1" applyAlignment="1" applyProtection="1">
      <protection locked="0"/>
    </xf>
    <xf numFmtId="0" fontId="7" fillId="2" borderId="0" xfId="44" applyFont="1" applyFill="1" applyBorder="1" applyAlignment="1" applyProtection="1">
      <alignment horizontal="right" vertical="center" wrapText="1"/>
    </xf>
    <xf numFmtId="0" fontId="29" fillId="2" borderId="0" xfId="24" applyNumberFormat="1" applyFont="1" applyFill="1" applyBorder="1" applyAlignment="1" applyProtection="1">
      <alignment horizontal="left" vertical="center"/>
      <protection locked="0"/>
    </xf>
    <xf numFmtId="0" fontId="9" fillId="0" borderId="0" xfId="44" applyNumberFormat="1" applyFont="1" applyFill="1" applyBorder="1" applyAlignment="1" applyProtection="1">
      <protection locked="0"/>
    </xf>
    <xf numFmtId="0" fontId="29" fillId="0" borderId="0" xfId="24" applyNumberFormat="1" applyFont="1" applyFill="1" applyBorder="1" applyAlignment="1" applyProtection="1">
      <alignment horizontal="right" vertical="center"/>
      <protection locked="0"/>
    </xf>
    <xf numFmtId="0" fontId="9" fillId="2" borderId="0" xfId="43" applyFont="1" applyFill="1" applyBorder="1" applyAlignment="1" applyProtection="1">
      <alignment vertical="center" wrapText="1"/>
      <protection locked="0"/>
    </xf>
    <xf numFmtId="2" fontId="10" fillId="0" borderId="0" xfId="24" applyNumberFormat="1" applyFont="1" applyFill="1" applyBorder="1" applyAlignment="1" applyProtection="1">
      <alignment horizontal="right" vertical="center"/>
      <protection locked="0"/>
    </xf>
    <xf numFmtId="0" fontId="9" fillId="2" borderId="0" xfId="2" applyFont="1" applyFill="1" applyBorder="1" applyAlignment="1" applyProtection="1">
      <alignment vertical="justify" wrapText="1"/>
    </xf>
    <xf numFmtId="4" fontId="29" fillId="2" borderId="0" xfId="2" quotePrefix="1" applyNumberFormat="1" applyFont="1" applyFill="1"/>
    <xf numFmtId="4" fontId="51" fillId="2" borderId="0" xfId="2" quotePrefix="1" applyNumberFormat="1" applyFont="1" applyFill="1"/>
    <xf numFmtId="4" fontId="51" fillId="2" borderId="0" xfId="2" quotePrefix="1" applyNumberFormat="1" applyFont="1" applyFill="1" applyAlignment="1">
      <alignment horizontal="right"/>
    </xf>
    <xf numFmtId="4" fontId="51" fillId="2" borderId="0" xfId="2" applyNumberFormat="1" applyFont="1" applyFill="1" applyAlignment="1">
      <alignment horizontal="right"/>
    </xf>
    <xf numFmtId="4" fontId="51" fillId="2" borderId="0" xfId="24" applyNumberFormat="1" applyFont="1" applyFill="1" applyBorder="1" applyAlignment="1" applyProtection="1">
      <alignment horizontal="right" vertical="center"/>
      <protection locked="0"/>
    </xf>
    <xf numFmtId="2" fontId="9" fillId="18" borderId="0" xfId="2" applyNumberFormat="1" applyFont="1" applyFill="1" applyBorder="1" applyAlignment="1" applyProtection="1">
      <alignment horizontal="right" vertical="justify" wrapText="1"/>
    </xf>
    <xf numFmtId="0" fontId="9" fillId="2" borderId="0" xfId="2" applyFont="1" applyFill="1" applyBorder="1" applyAlignment="1" applyProtection="1">
      <alignment wrapText="1"/>
    </xf>
    <xf numFmtId="2" fontId="9" fillId="18" borderId="0" xfId="2" applyNumberFormat="1" applyFont="1" applyFill="1" applyBorder="1" applyAlignment="1" applyProtection="1">
      <alignment horizontal="right" wrapText="1"/>
    </xf>
    <xf numFmtId="2" fontId="9" fillId="2" borderId="0" xfId="43" applyNumberFormat="1" applyFont="1" applyFill="1" applyAlignment="1" applyProtection="1">
      <alignment vertical="center"/>
      <protection locked="0"/>
    </xf>
    <xf numFmtId="0" fontId="7" fillId="2" borderId="0" xfId="2" applyFont="1" applyFill="1" applyBorder="1" applyAlignment="1" applyProtection="1">
      <alignment horizontal="center" vertical="center"/>
    </xf>
    <xf numFmtId="4" fontId="52" fillId="2" borderId="0" xfId="2" quotePrefix="1" applyNumberFormat="1" applyFont="1" applyFill="1" applyAlignment="1">
      <alignment horizontal="right"/>
    </xf>
    <xf numFmtId="4" fontId="52" fillId="2" borderId="0" xfId="2" applyNumberFormat="1" applyFont="1" applyFill="1" applyAlignment="1">
      <alignment horizontal="right"/>
    </xf>
    <xf numFmtId="2" fontId="7" fillId="18" borderId="0" xfId="2" applyNumberFormat="1" applyFont="1" applyFill="1" applyBorder="1" applyAlignment="1" applyProtection="1">
      <alignment horizontal="right"/>
    </xf>
    <xf numFmtId="2" fontId="7" fillId="2" borderId="0" xfId="43" applyNumberFormat="1" applyFont="1" applyFill="1" applyAlignment="1" applyProtection="1">
      <alignment vertical="center"/>
      <protection locked="0"/>
    </xf>
    <xf numFmtId="2" fontId="7" fillId="18" borderId="0" xfId="2" applyNumberFormat="1" applyFont="1" applyFill="1" applyBorder="1" applyAlignment="1" applyProtection="1">
      <alignment horizontal="right" vertical="justify"/>
    </xf>
    <xf numFmtId="2" fontId="9" fillId="2" borderId="0" xfId="43" applyNumberFormat="1" applyFont="1" applyFill="1" applyBorder="1" applyAlignment="1" applyProtection="1">
      <alignment vertical="center"/>
      <protection locked="0"/>
    </xf>
    <xf numFmtId="0" fontId="7" fillId="2" borderId="0" xfId="2" applyFont="1" applyFill="1" applyBorder="1" applyAlignment="1" applyProtection="1">
      <alignment horizontal="center"/>
    </xf>
    <xf numFmtId="2" fontId="7" fillId="2" borderId="0" xfId="43" applyNumberFormat="1" applyFont="1" applyFill="1" applyBorder="1" applyAlignment="1" applyProtection="1">
      <alignment vertical="center"/>
      <protection locked="0"/>
    </xf>
    <xf numFmtId="0" fontId="7" fillId="2" borderId="0" xfId="43" applyFont="1" applyFill="1" applyBorder="1" applyAlignment="1" applyProtection="1">
      <alignment vertical="center"/>
      <protection locked="0"/>
    </xf>
    <xf numFmtId="0" fontId="9" fillId="2" borderId="0" xfId="44" applyNumberFormat="1" applyFont="1" applyFill="1" applyBorder="1" applyAlignment="1" applyProtection="1">
      <protection locked="0"/>
    </xf>
    <xf numFmtId="0" fontId="112" fillId="0" borderId="0" xfId="0" applyFont="1" applyAlignment="1">
      <alignment vertical="center"/>
    </xf>
    <xf numFmtId="0" fontId="7" fillId="0" borderId="0" xfId="43" applyFont="1" applyFill="1" applyAlignment="1" applyProtection="1">
      <alignment vertical="center"/>
      <protection locked="0"/>
    </xf>
    <xf numFmtId="0" fontId="7" fillId="0" borderId="0" xfId="43" applyFont="1" applyFill="1" applyAlignment="1" applyProtection="1">
      <alignment vertical="center" wrapText="1"/>
      <protection locked="0"/>
    </xf>
    <xf numFmtId="0" fontId="7" fillId="2" borderId="0" xfId="43" applyFont="1" applyFill="1" applyAlignment="1" applyProtection="1">
      <alignment vertical="center" wrapText="1"/>
      <protection locked="0"/>
    </xf>
    <xf numFmtId="0" fontId="9" fillId="18" borderId="0" xfId="2" applyFont="1" applyFill="1" applyAlignment="1" applyProtection="1">
      <alignment horizontal="left" vertical="center" wrapText="1"/>
      <protection locked="0"/>
    </xf>
    <xf numFmtId="0" fontId="70" fillId="18" borderId="2" xfId="40" applyFont="1" applyFill="1" applyBorder="1" applyAlignment="1" applyProtection="1">
      <alignment horizontal="center" vertical="center" wrapText="1"/>
    </xf>
    <xf numFmtId="0" fontId="7" fillId="2" borderId="0" xfId="2" applyFont="1" applyFill="1" applyAlignment="1" applyProtection="1">
      <alignment horizontal="right" vertical="center"/>
      <protection locked="0"/>
    </xf>
    <xf numFmtId="188" fontId="10" fillId="0" borderId="0" xfId="2" quotePrefix="1" applyNumberFormat="1" applyFont="1" applyFill="1" applyAlignment="1">
      <alignment horizontal="right"/>
    </xf>
    <xf numFmtId="188" fontId="10" fillId="0" borderId="0" xfId="2" applyNumberFormat="1" applyFont="1" applyFill="1" applyAlignment="1">
      <alignment horizontal="right"/>
    </xf>
    <xf numFmtId="188" fontId="10" fillId="2" borderId="0" xfId="2" quotePrefix="1" applyNumberFormat="1" applyFont="1" applyFill="1" applyAlignment="1">
      <alignment horizontal="right"/>
    </xf>
    <xf numFmtId="188" fontId="10" fillId="2" borderId="0" xfId="2" applyNumberFormat="1" applyFont="1" applyFill="1" applyAlignment="1">
      <alignment horizontal="right"/>
    </xf>
    <xf numFmtId="188" fontId="9" fillId="18" borderId="0" xfId="2" applyNumberFormat="1" applyFont="1" applyFill="1" applyAlignment="1" applyProtection="1">
      <alignment vertical="center"/>
      <protection locked="0"/>
    </xf>
    <xf numFmtId="188" fontId="10" fillId="0" borderId="0" xfId="2" applyNumberFormat="1" applyFont="1" applyFill="1" applyAlignment="1">
      <alignment horizontal="center"/>
    </xf>
    <xf numFmtId="0" fontId="10" fillId="0" borderId="0" xfId="24" applyNumberFormat="1" applyFont="1" applyFill="1" applyBorder="1" applyAlignment="1" applyProtection="1">
      <alignment horizontal="left" vertical="center"/>
      <protection locked="0"/>
    </xf>
    <xf numFmtId="0" fontId="29" fillId="0" borderId="0" xfId="24" applyNumberFormat="1" applyFont="1" applyFill="1" applyBorder="1" applyAlignment="1" applyProtection="1">
      <alignment horizontal="left" vertical="center"/>
      <protection locked="0"/>
    </xf>
    <xf numFmtId="0" fontId="9" fillId="0" borderId="0" xfId="43" applyFont="1" applyFill="1" applyBorder="1" applyAlignment="1" applyProtection="1">
      <alignment horizontal="left" vertical="center" wrapText="1"/>
      <protection locked="0"/>
    </xf>
    <xf numFmtId="188" fontId="29" fillId="2" borderId="0" xfId="2" quotePrefix="1" applyNumberFormat="1" applyFont="1" applyFill="1" applyAlignment="1">
      <alignment horizontal="right"/>
    </xf>
    <xf numFmtId="188" fontId="29" fillId="2" borderId="0" xfId="2" applyNumberFormat="1" applyFont="1" applyFill="1" applyAlignment="1">
      <alignment horizontal="right"/>
    </xf>
    <xf numFmtId="0" fontId="9" fillId="18" borderId="0" xfId="2" applyFont="1" applyFill="1" applyBorder="1" applyAlignment="1" applyProtection="1">
      <alignment vertical="justify" wrapText="1"/>
    </xf>
    <xf numFmtId="0" fontId="9" fillId="18" borderId="0" xfId="2" applyFont="1" applyFill="1" applyBorder="1" applyAlignment="1" applyProtection="1">
      <alignment wrapText="1"/>
    </xf>
    <xf numFmtId="0" fontId="7" fillId="18" borderId="0" xfId="2" applyFont="1" applyFill="1" applyBorder="1" applyAlignment="1" applyProtection="1">
      <alignment horizontal="center"/>
    </xf>
    <xf numFmtId="0" fontId="7" fillId="18" borderId="0" xfId="2" applyFont="1" applyFill="1" applyBorder="1" applyAlignment="1" applyProtection="1">
      <alignment horizontal="center" vertical="justify"/>
    </xf>
    <xf numFmtId="188" fontId="29" fillId="0" borderId="0" xfId="2" quotePrefix="1" applyNumberFormat="1" applyFont="1" applyFill="1" applyAlignment="1">
      <alignment horizontal="right"/>
    </xf>
    <xf numFmtId="0" fontId="7" fillId="18" borderId="0" xfId="2" applyFont="1" applyFill="1" applyAlignment="1" applyProtection="1">
      <alignment vertical="center"/>
    </xf>
    <xf numFmtId="0" fontId="19" fillId="0" borderId="0" xfId="2" applyFont="1" applyFill="1" applyAlignment="1" applyProtection="1">
      <alignment horizontal="left" vertical="top" wrapText="1"/>
      <protection locked="0"/>
    </xf>
    <xf numFmtId="0" fontId="22" fillId="18" borderId="0" xfId="43" applyFont="1" applyFill="1" applyBorder="1" applyAlignment="1" applyProtection="1">
      <alignment vertical="center"/>
      <protection locked="0"/>
    </xf>
    <xf numFmtId="191" fontId="13" fillId="18" borderId="0" xfId="2" applyNumberFormat="1" applyFont="1" applyFill="1" applyAlignment="1" applyProtection="1">
      <alignment horizontal="right" vertical="center"/>
      <protection locked="0"/>
    </xf>
    <xf numFmtId="3" fontId="7" fillId="18" borderId="0" xfId="2" applyNumberFormat="1" applyFont="1" applyFill="1" applyAlignment="1" applyProtection="1">
      <alignment horizontal="right"/>
      <protection locked="0"/>
    </xf>
    <xf numFmtId="0" fontId="73" fillId="2" borderId="0" xfId="40" applyFont="1" applyFill="1" applyBorder="1" applyAlignment="1" applyProtection="1">
      <protection locked="0"/>
    </xf>
    <xf numFmtId="0" fontId="113" fillId="2" borderId="0" xfId="0" applyFont="1" applyFill="1"/>
    <xf numFmtId="0" fontId="58" fillId="2" borderId="0" xfId="2" applyFont="1" applyFill="1" applyBorder="1" applyAlignment="1" applyProtection="1">
      <alignment horizontal="left" vertical="center" wrapText="1" indent="3"/>
    </xf>
    <xf numFmtId="0" fontId="13" fillId="2" borderId="0" xfId="2" applyFont="1" applyFill="1" applyBorder="1" applyAlignment="1" applyProtection="1">
      <alignment wrapText="1"/>
    </xf>
    <xf numFmtId="0" fontId="13" fillId="2" borderId="0" xfId="2" applyFont="1" applyFill="1" applyBorder="1" applyProtection="1"/>
    <xf numFmtId="0" fontId="13" fillId="2" borderId="0" xfId="2" applyFont="1" applyFill="1" applyBorder="1" applyAlignment="1" applyProtection="1">
      <alignment horizontal="right" wrapText="1"/>
    </xf>
    <xf numFmtId="0" fontId="7" fillId="2" borderId="2" xfId="2" applyFont="1" applyFill="1" applyBorder="1" applyAlignment="1" applyProtection="1">
      <alignment wrapText="1"/>
    </xf>
    <xf numFmtId="0" fontId="7" fillId="2" borderId="2" xfId="2" applyFont="1" applyFill="1" applyBorder="1" applyAlignment="1" applyProtection="1">
      <alignment horizontal="center" vertical="center"/>
    </xf>
    <xf numFmtId="0" fontId="10" fillId="2" borderId="2" xfId="2" applyFont="1" applyFill="1" applyBorder="1" applyAlignment="1" applyProtection="1">
      <alignment horizontal="center" vertical="center" wrapText="1"/>
    </xf>
    <xf numFmtId="0" fontId="7" fillId="2" borderId="2" xfId="2" applyFont="1" applyFill="1" applyBorder="1" applyAlignment="1" applyProtection="1">
      <alignment vertical="top" wrapText="1"/>
    </xf>
    <xf numFmtId="0" fontId="7" fillId="2" borderId="0" xfId="2" applyFont="1" applyFill="1" applyBorder="1" applyAlignment="1" applyProtection="1">
      <alignment horizontal="left" vertical="center"/>
      <protection locked="0"/>
    </xf>
    <xf numFmtId="187" fontId="10" fillId="2" borderId="0" xfId="2" applyNumberFormat="1" applyFont="1" applyFill="1" applyBorder="1" applyAlignment="1" applyProtection="1">
      <alignment horizontal="right" vertical="center"/>
      <protection locked="0"/>
    </xf>
    <xf numFmtId="0" fontId="7" fillId="2" borderId="0" xfId="2" applyFont="1" applyFill="1" applyBorder="1" applyAlignment="1" applyProtection="1">
      <alignment horizontal="right" vertical="center"/>
      <protection locked="0"/>
    </xf>
    <xf numFmtId="187" fontId="10" fillId="0" borderId="0" xfId="2" applyNumberFormat="1" applyFont="1" applyFill="1" applyBorder="1" applyAlignment="1" applyProtection="1">
      <alignment horizontal="right" vertical="center"/>
      <protection locked="0"/>
    </xf>
    <xf numFmtId="0" fontId="9" fillId="2" borderId="0" xfId="2" applyFont="1" applyFill="1" applyBorder="1" applyAlignment="1" applyProtection="1">
      <alignment horizontal="left" vertical="center"/>
      <protection locked="0"/>
    </xf>
    <xf numFmtId="187" fontId="29" fillId="2" borderId="0" xfId="2" applyNumberFormat="1" applyFont="1" applyFill="1" applyBorder="1" applyAlignment="1" applyProtection="1">
      <alignment horizontal="right" vertical="center"/>
      <protection locked="0"/>
    </xf>
    <xf numFmtId="0" fontId="9" fillId="2" borderId="0" xfId="2" applyFont="1" applyFill="1" applyBorder="1" applyAlignment="1" applyProtection="1">
      <alignment horizontal="right" vertical="center"/>
      <protection locked="0"/>
    </xf>
    <xf numFmtId="0" fontId="29" fillId="19" borderId="0" xfId="46" applyFont="1" applyFill="1" applyBorder="1" applyAlignment="1" applyProtection="1">
      <alignment horizontal="left" vertical="top" wrapText="1" indent="1"/>
      <protection locked="0"/>
    </xf>
    <xf numFmtId="192" fontId="29" fillId="19" borderId="0" xfId="46" applyNumberFormat="1" applyFont="1" applyFill="1" applyBorder="1" applyAlignment="1" applyProtection="1">
      <alignment horizontal="left" vertical="center" wrapText="1" indent="1"/>
      <protection locked="0"/>
    </xf>
    <xf numFmtId="0" fontId="29" fillId="19" borderId="0" xfId="46" applyFont="1" applyFill="1" applyBorder="1" applyAlignment="1" applyProtection="1">
      <alignment horizontal="left" vertical="center" wrapText="1" indent="1"/>
      <protection locked="0"/>
    </xf>
    <xf numFmtId="0" fontId="29" fillId="0" borderId="0" xfId="2" applyFont="1" applyFill="1" applyBorder="1" applyAlignment="1" applyProtection="1">
      <alignment horizontal="left" vertical="top" wrapText="1" indent="1"/>
      <protection locked="0"/>
    </xf>
    <xf numFmtId="192" fontId="29" fillId="20" borderId="0" xfId="46" applyNumberFormat="1" applyFont="1" applyFill="1" applyBorder="1" applyAlignment="1" applyProtection="1">
      <alignment horizontal="left" vertical="center" wrapText="1" indent="1"/>
      <protection locked="0"/>
    </xf>
    <xf numFmtId="0" fontId="29" fillId="2" borderId="0" xfId="2" applyFont="1" applyFill="1" applyBorder="1" applyAlignment="1" applyProtection="1">
      <alignment horizontal="left" vertical="top" wrapText="1" indent="1"/>
      <protection locked="0"/>
    </xf>
    <xf numFmtId="0" fontId="10" fillId="2" borderId="2" xfId="2" applyFont="1" applyFill="1" applyBorder="1" applyAlignment="1" applyProtection="1">
      <alignment horizontal="center" vertical="center"/>
    </xf>
    <xf numFmtId="0" fontId="13" fillId="2" borderId="0" xfId="2" applyFont="1" applyFill="1" applyBorder="1" applyAlignment="1" applyProtection="1">
      <alignment vertical="center"/>
    </xf>
    <xf numFmtId="0" fontId="13" fillId="2" borderId="0" xfId="2" applyFont="1" applyFill="1" applyBorder="1" applyAlignment="1" applyProtection="1">
      <alignment horizontal="right" vertical="center" wrapText="1"/>
    </xf>
    <xf numFmtId="0" fontId="7" fillId="2" borderId="2" xfId="2" applyFont="1" applyFill="1" applyBorder="1" applyAlignment="1" applyProtection="1">
      <alignment horizontal="center" vertical="top" wrapText="1"/>
    </xf>
    <xf numFmtId="0" fontId="9" fillId="2" borderId="0" xfId="46" applyFont="1" applyFill="1" applyBorder="1" applyAlignment="1" applyProtection="1">
      <alignment horizontal="left" vertical="center" wrapText="1" indent="1"/>
      <protection locked="0"/>
    </xf>
    <xf numFmtId="0" fontId="12" fillId="2" borderId="0" xfId="24" applyNumberFormat="1" applyFont="1" applyFill="1" applyBorder="1" applyAlignment="1" applyProtection="1">
      <alignment vertical="center"/>
      <protection locked="0"/>
    </xf>
    <xf numFmtId="0" fontId="7" fillId="2" borderId="6" xfId="2" applyFont="1" applyFill="1" applyBorder="1" applyAlignment="1" applyProtection="1">
      <alignment horizontal="center" vertical="center" wrapText="1"/>
      <protection locked="0"/>
    </xf>
    <xf numFmtId="0" fontId="7" fillId="2" borderId="6" xfId="2" applyFont="1" applyFill="1" applyBorder="1" applyAlignment="1" applyProtection="1">
      <alignment horizontal="center" wrapText="1"/>
      <protection locked="0"/>
    </xf>
    <xf numFmtId="0" fontId="7" fillId="2" borderId="0" xfId="2" applyFont="1" applyFill="1" applyBorder="1" applyAlignment="1" applyProtection="1">
      <alignment horizontal="left" vertical="center" wrapText="1"/>
      <protection locked="0"/>
    </xf>
    <xf numFmtId="0" fontId="7" fillId="2" borderId="0" xfId="2" applyFont="1" applyFill="1" applyBorder="1" applyAlignment="1" applyProtection="1">
      <alignment horizontal="right" vertical="center" wrapText="1"/>
      <protection locked="0"/>
    </xf>
    <xf numFmtId="187" fontId="0" fillId="2" borderId="0" xfId="0" applyNumberFormat="1" applyFill="1"/>
    <xf numFmtId="0" fontId="9" fillId="2" borderId="0" xfId="2" applyFont="1" applyFill="1" applyBorder="1" applyAlignment="1" applyProtection="1">
      <alignment horizontal="left" vertical="center" wrapText="1"/>
      <protection locked="0"/>
    </xf>
    <xf numFmtId="0" fontId="9" fillId="2" borderId="0" xfId="2" applyFont="1" applyFill="1" applyBorder="1" applyAlignment="1" applyProtection="1">
      <alignment horizontal="right" vertical="center" wrapText="1"/>
      <protection locked="0"/>
    </xf>
    <xf numFmtId="0" fontId="9" fillId="2" borderId="0" xfId="2" applyFont="1" applyFill="1" applyBorder="1" applyAlignment="1" applyProtection="1">
      <alignment vertical="center" wrapText="1"/>
      <protection locked="0"/>
    </xf>
    <xf numFmtId="0" fontId="29" fillId="2" borderId="0" xfId="2" applyFont="1" applyFill="1" applyBorder="1" applyAlignment="1" applyProtection="1">
      <alignment vertical="center" wrapText="1"/>
      <protection locked="0"/>
    </xf>
    <xf numFmtId="0" fontId="29" fillId="2" borderId="0" xfId="2" applyFont="1" applyFill="1" applyBorder="1" applyAlignment="1" applyProtection="1">
      <alignment horizontal="right" vertical="center" wrapText="1"/>
      <protection locked="0"/>
    </xf>
    <xf numFmtId="0" fontId="12" fillId="2" borderId="0" xfId="2" applyFont="1" applyFill="1" applyBorder="1" applyAlignment="1" applyProtection="1">
      <alignment vertical="center" wrapText="1"/>
    </xf>
    <xf numFmtId="0" fontId="12" fillId="2" borderId="0" xfId="24" applyNumberFormat="1" applyFont="1" applyFill="1" applyBorder="1" applyAlignment="1" applyProtection="1">
      <alignment vertical="top" wrapText="1"/>
      <protection locked="0"/>
    </xf>
    <xf numFmtId="0" fontId="26" fillId="0" borderId="0" xfId="2" applyFont="1" applyFill="1"/>
    <xf numFmtId="0" fontId="26" fillId="0" borderId="0" xfId="2" applyFont="1" applyAlignment="1">
      <alignment horizontal="center"/>
    </xf>
    <xf numFmtId="0" fontId="26" fillId="0" borderId="0" xfId="2" applyFont="1"/>
    <xf numFmtId="0" fontId="26" fillId="0" borderId="0" xfId="2" applyFont="1" applyFill="1" applyAlignment="1">
      <alignment vertical="center"/>
    </xf>
    <xf numFmtId="0" fontId="29" fillId="2" borderId="0" xfId="2" applyFont="1" applyFill="1" applyAlignment="1">
      <alignment horizontal="center" vertical="center" wrapText="1"/>
    </xf>
    <xf numFmtId="0" fontId="26" fillId="2" borderId="0" xfId="2" applyFont="1" applyFill="1" applyAlignment="1">
      <alignment horizontal="center"/>
    </xf>
    <xf numFmtId="0" fontId="26" fillId="2" borderId="0" xfId="2" applyFont="1" applyFill="1" applyAlignment="1">
      <alignment horizontal="left" vertical="center"/>
    </xf>
    <xf numFmtId="0" fontId="26" fillId="2" borderId="0" xfId="2" applyFont="1" applyFill="1" applyAlignment="1">
      <alignment vertical="center"/>
    </xf>
    <xf numFmtId="0" fontId="26" fillId="0" borderId="0" xfId="2" applyFont="1" applyAlignment="1">
      <alignment horizontal="left" vertical="center"/>
    </xf>
    <xf numFmtId="0" fontId="79" fillId="0" borderId="0" xfId="2" applyFont="1" applyAlignment="1">
      <alignment vertical="top" wrapText="1"/>
    </xf>
    <xf numFmtId="0" fontId="3" fillId="0" borderId="0" xfId="2" applyFont="1" applyAlignment="1">
      <alignment vertical="top" wrapText="1"/>
    </xf>
    <xf numFmtId="0" fontId="3" fillId="0" borderId="0" xfId="2" applyFont="1" applyAlignment="1">
      <alignment vertical="top"/>
    </xf>
    <xf numFmtId="0" fontId="3" fillId="2" borderId="0" xfId="2" applyFont="1" applyFill="1" applyAlignment="1">
      <alignment vertical="top" wrapText="1"/>
    </xf>
    <xf numFmtId="0" fontId="15" fillId="0" borderId="0" xfId="2" applyFont="1" applyAlignment="1">
      <alignment vertical="top"/>
    </xf>
    <xf numFmtId="0" fontId="14" fillId="0" borderId="0" xfId="2" applyFont="1"/>
    <xf numFmtId="0" fontId="63" fillId="16" borderId="0" xfId="8" applyFont="1" applyFill="1" applyAlignment="1">
      <alignment horizontal="left" indent="4"/>
    </xf>
    <xf numFmtId="0" fontId="66" fillId="0" borderId="0" xfId="2" applyFont="1" applyAlignment="1">
      <alignment wrapText="1"/>
    </xf>
    <xf numFmtId="0" fontId="66" fillId="0" borderId="0" xfId="2" applyFont="1"/>
    <xf numFmtId="0" fontId="66" fillId="0" borderId="0" xfId="2" applyFont="1" applyAlignment="1">
      <alignment vertical="top" wrapText="1"/>
    </xf>
    <xf numFmtId="0" fontId="71" fillId="0" borderId="0" xfId="107"/>
    <xf numFmtId="0" fontId="131" fillId="0" borderId="0" xfId="107" applyFont="1" applyAlignment="1">
      <alignment horizontal="justify"/>
    </xf>
    <xf numFmtId="0" fontId="13" fillId="2" borderId="0" xfId="24" applyNumberFormat="1" applyFont="1" applyFill="1" applyBorder="1" applyAlignment="1" applyProtection="1">
      <alignment horizontal="left" vertical="center" wrapText="1"/>
    </xf>
    <xf numFmtId="0" fontId="22" fillId="2" borderId="0" xfId="24" applyNumberFormat="1" applyFont="1" applyFill="1" applyBorder="1" applyAlignment="1" applyProtection="1">
      <alignment horizontal="center" vertical="center" wrapText="1"/>
    </xf>
    <xf numFmtId="0" fontId="22" fillId="2" borderId="0" xfId="24" applyNumberFormat="1" applyFont="1" applyFill="1" applyBorder="1" applyAlignment="1" applyProtection="1">
      <alignment horizontal="center" vertical="center"/>
    </xf>
    <xf numFmtId="0" fontId="12" fillId="2" borderId="0" xfId="24" applyNumberFormat="1" applyFont="1" applyFill="1" applyBorder="1" applyAlignment="1" applyProtection="1">
      <alignment horizontal="right" vertical="center" wrapText="1"/>
    </xf>
    <xf numFmtId="0" fontId="70" fillId="2" borderId="2" xfId="40" applyNumberFormat="1" applyFont="1" applyFill="1" applyBorder="1" applyAlignment="1" applyProtection="1">
      <alignment horizontal="center" vertical="center" wrapText="1"/>
    </xf>
    <xf numFmtId="0" fontId="70" fillId="2" borderId="8" xfId="40" applyNumberFormat="1" applyFont="1" applyFill="1" applyBorder="1" applyAlignment="1" applyProtection="1">
      <alignment horizontal="center" vertical="center" wrapText="1"/>
    </xf>
    <xf numFmtId="0" fontId="10" fillId="2" borderId="12" xfId="24" applyNumberFormat="1" applyFont="1" applyFill="1" applyBorder="1" applyAlignment="1" applyProtection="1">
      <alignment horizontal="center" vertical="center" wrapText="1"/>
    </xf>
    <xf numFmtId="0" fontId="7" fillId="2" borderId="0" xfId="24" applyNumberFormat="1" applyFont="1" applyFill="1" applyBorder="1" applyAlignment="1" applyProtection="1">
      <alignment vertical="center"/>
    </xf>
    <xf numFmtId="0" fontId="10" fillId="2" borderId="0" xfId="24" applyNumberFormat="1" applyFont="1" applyFill="1" applyBorder="1" applyAlignment="1" applyProtection="1">
      <alignment vertical="center"/>
    </xf>
    <xf numFmtId="0" fontId="7" fillId="2" borderId="0" xfId="108" applyNumberFormat="1" applyFont="1" applyFill="1" applyAlignment="1" applyProtection="1">
      <alignment horizontal="left" vertical="center"/>
    </xf>
    <xf numFmtId="2" fontId="52" fillId="2" borderId="0" xfId="24" applyNumberFormat="1" applyFont="1" applyFill="1" applyBorder="1" applyAlignment="1" applyProtection="1">
      <alignment horizontal="right" vertical="center" wrapText="1"/>
    </xf>
    <xf numFmtId="193" fontId="52" fillId="2" borderId="0" xfId="24" applyNumberFormat="1" applyFont="1" applyFill="1" applyBorder="1" applyAlignment="1" applyProtection="1">
      <alignment horizontal="right" vertical="center" wrapText="1"/>
    </xf>
    <xf numFmtId="0" fontId="52" fillId="2" borderId="0" xfId="24" applyNumberFormat="1" applyFont="1" applyFill="1" applyBorder="1" applyAlignment="1" applyProtection="1">
      <alignment horizontal="right"/>
      <protection locked="0"/>
    </xf>
    <xf numFmtId="184" fontId="52" fillId="2" borderId="0" xfId="24" applyNumberFormat="1" applyFont="1" applyFill="1" applyBorder="1" applyAlignment="1" applyProtection="1">
      <alignment horizontal="right" vertical="center" wrapText="1"/>
    </xf>
    <xf numFmtId="193" fontId="7" fillId="2" borderId="0" xfId="24" applyNumberFormat="1" applyFont="1" applyFill="1" applyBorder="1" applyAlignment="1" applyProtection="1">
      <protection locked="0"/>
    </xf>
    <xf numFmtId="184" fontId="7" fillId="2" borderId="0" xfId="24" applyNumberFormat="1" applyFont="1" applyFill="1" applyBorder="1" applyAlignment="1" applyProtection="1">
      <protection locked="0"/>
    </xf>
    <xf numFmtId="184" fontId="52" fillId="0" borderId="0" xfId="24" applyNumberFormat="1" applyFont="1" applyFill="1" applyBorder="1" applyAlignment="1" applyProtection="1">
      <alignment horizontal="right" vertical="center" wrapText="1"/>
    </xf>
    <xf numFmtId="193" fontId="52" fillId="0" borderId="0" xfId="24" applyNumberFormat="1" applyFont="1" applyFill="1" applyBorder="1" applyAlignment="1" applyProtection="1">
      <alignment horizontal="right" vertical="center" wrapText="1"/>
    </xf>
    <xf numFmtId="184" fontId="10" fillId="0" borderId="0" xfId="24" applyNumberFormat="1" applyFont="1" applyFill="1" applyBorder="1" applyAlignment="1" applyProtection="1">
      <alignment horizontal="right" vertical="center"/>
    </xf>
    <xf numFmtId="0" fontId="52" fillId="0" borderId="0" xfId="24" applyNumberFormat="1" applyFont="1" applyFill="1" applyBorder="1" applyAlignment="1" applyProtection="1">
      <alignment horizontal="right"/>
      <protection locked="0"/>
    </xf>
    <xf numFmtId="193" fontId="29" fillId="2" borderId="0" xfId="24" applyNumberFormat="1" applyFont="1" applyFill="1" applyBorder="1" applyAlignment="1" applyProtection="1">
      <alignment horizontal="right" vertical="center"/>
    </xf>
    <xf numFmtId="184" fontId="10" fillId="0" borderId="0" xfId="24" applyNumberFormat="1" applyFont="1" applyFill="1" applyBorder="1" applyAlignment="1" applyProtection="1">
      <alignment horizontal="right" vertical="center" wrapText="1"/>
    </xf>
    <xf numFmtId="193" fontId="10" fillId="0" borderId="0" xfId="24" applyNumberFormat="1" applyFont="1" applyFill="1" applyBorder="1" applyAlignment="1" applyProtection="1">
      <alignment horizontal="right" vertical="center" wrapText="1"/>
    </xf>
    <xf numFmtId="0" fontId="10" fillId="0" borderId="0" xfId="24" applyNumberFormat="1" applyFont="1" applyFill="1" applyBorder="1" applyAlignment="1" applyProtection="1">
      <alignment horizontal="right"/>
      <protection locked="0"/>
    </xf>
    <xf numFmtId="193" fontId="10" fillId="0" borderId="0" xfId="24" applyNumberFormat="1" applyFont="1" applyFill="1" applyBorder="1" applyAlignment="1" applyProtection="1">
      <alignment horizontal="right" vertical="center"/>
    </xf>
    <xf numFmtId="193" fontId="10" fillId="0" borderId="0" xfId="24" quotePrefix="1" applyNumberFormat="1" applyFont="1" applyFill="1" applyBorder="1" applyAlignment="1" applyProtection="1">
      <alignment horizontal="right" vertical="center"/>
    </xf>
    <xf numFmtId="1" fontId="10" fillId="0" borderId="0" xfId="24" applyNumberFormat="1" applyFont="1" applyFill="1" applyBorder="1" applyAlignment="1" applyProtection="1">
      <alignment horizontal="right" vertical="center"/>
    </xf>
    <xf numFmtId="193" fontId="10" fillId="2" borderId="0" xfId="24" applyNumberFormat="1" applyFont="1" applyFill="1" applyBorder="1" applyAlignment="1" applyProtection="1">
      <alignment horizontal="right" vertical="center"/>
    </xf>
    <xf numFmtId="0" fontId="133" fillId="0" borderId="0" xfId="107" applyFont="1" applyFill="1"/>
    <xf numFmtId="0" fontId="29" fillId="2" borderId="0" xfId="24" applyNumberFormat="1" applyFont="1" applyFill="1" applyBorder="1" applyAlignment="1" applyProtection="1">
      <alignment horizontal="left" vertical="center" wrapText="1"/>
    </xf>
    <xf numFmtId="0" fontId="4" fillId="2" borderId="0" xfId="109" applyFont="1" applyFill="1"/>
    <xf numFmtId="172" fontId="9" fillId="0" borderId="0" xfId="24" applyNumberFormat="1" applyFont="1" applyFill="1" applyBorder="1" applyAlignment="1">
      <alignment horizontal="left" vertical="center"/>
    </xf>
    <xf numFmtId="184" fontId="29" fillId="2" borderId="0" xfId="24" applyNumberFormat="1" applyFont="1" applyFill="1" applyBorder="1" applyAlignment="1" applyProtection="1">
      <alignment horizontal="right" vertical="center" wrapText="1"/>
    </xf>
    <xf numFmtId="2" fontId="29" fillId="2" borderId="0" xfId="24" applyNumberFormat="1" applyFont="1" applyFill="1" applyBorder="1" applyAlignment="1" applyProtection="1">
      <alignment horizontal="right" vertical="center"/>
    </xf>
    <xf numFmtId="1" fontId="29" fillId="0" borderId="0" xfId="24" applyNumberFormat="1" applyFont="1" applyFill="1" applyBorder="1" applyAlignment="1" applyProtection="1">
      <alignment horizontal="right" vertical="center"/>
    </xf>
    <xf numFmtId="1" fontId="29" fillId="2" borderId="0" xfId="24" applyNumberFormat="1" applyFont="1" applyFill="1" applyBorder="1" applyAlignment="1" applyProtection="1">
      <alignment horizontal="right" vertical="center"/>
    </xf>
    <xf numFmtId="172" fontId="9" fillId="18" borderId="0" xfId="24" applyNumberFormat="1" applyFont="1" applyFill="1" applyBorder="1" applyAlignment="1">
      <alignment vertical="center"/>
    </xf>
    <xf numFmtId="172" fontId="9" fillId="18" borderId="0" xfId="24" applyNumberFormat="1" applyFont="1" applyFill="1" applyBorder="1" applyAlignment="1">
      <alignment horizontal="left" vertical="center" indent="1"/>
    </xf>
    <xf numFmtId="0" fontId="9" fillId="2" borderId="2" xfId="110" applyNumberFormat="1" applyFont="1" applyFill="1" applyBorder="1" applyAlignment="1" applyProtection="1">
      <alignment horizontal="center" vertical="center"/>
    </xf>
    <xf numFmtId="0" fontId="70" fillId="0" borderId="2" xfId="40" applyNumberFormat="1" applyFont="1" applyFill="1" applyBorder="1" applyAlignment="1" applyProtection="1">
      <alignment horizontal="center" vertical="center" wrapText="1"/>
    </xf>
    <xf numFmtId="0" fontId="12" fillId="2" borderId="0" xfId="24" applyNumberFormat="1" applyFont="1" applyFill="1" applyBorder="1" applyAlignment="1" applyProtection="1">
      <alignment vertical="top" wrapText="1"/>
    </xf>
    <xf numFmtId="0" fontId="71" fillId="2" borderId="0" xfId="107" applyFill="1"/>
    <xf numFmtId="0" fontId="4" fillId="2" borderId="0" xfId="110" applyFont="1" applyFill="1"/>
    <xf numFmtId="0" fontId="13" fillId="2" borderId="0" xfId="111" applyFont="1" applyFill="1" applyBorder="1" applyAlignment="1" applyProtection="1">
      <alignment horizontal="left" vertical="top"/>
      <protection locked="0"/>
    </xf>
    <xf numFmtId="0" fontId="21" fillId="0" borderId="0" xfId="110" applyFont="1" applyFill="1" applyProtection="1">
      <protection locked="0"/>
    </xf>
    <xf numFmtId="0" fontId="13" fillId="0" borderId="0" xfId="110" applyFont="1" applyFill="1" applyBorder="1" applyAlignment="1" applyProtection="1">
      <alignment horizontal="left" vertical="center"/>
    </xf>
    <xf numFmtId="0" fontId="8" fillId="0" borderId="0" xfId="110" applyFont="1" applyFill="1" applyBorder="1" applyAlignment="1" applyProtection="1">
      <alignment horizontal="center" vertical="center" wrapText="1"/>
    </xf>
    <xf numFmtId="0" fontId="13" fillId="0" borderId="0" xfId="110" applyFont="1" applyFill="1" applyBorder="1" applyAlignment="1" applyProtection="1">
      <alignment horizontal="left" vertical="center" wrapText="1"/>
    </xf>
    <xf numFmtId="0" fontId="13" fillId="0" borderId="0" xfId="24" applyFont="1" applyFill="1" applyBorder="1" applyAlignment="1" applyProtection="1">
      <alignment horizontal="right" vertical="center"/>
    </xf>
    <xf numFmtId="0" fontId="70" fillId="0" borderId="2" xfId="40" applyFont="1" applyFill="1" applyBorder="1" applyAlignment="1" applyProtection="1">
      <alignment horizontal="center" vertical="center"/>
    </xf>
    <xf numFmtId="0" fontId="7" fillId="0" borderId="0" xfId="110" applyNumberFormat="1" applyFont="1" applyFill="1" applyBorder="1" applyAlignment="1" applyProtection="1">
      <alignment vertical="center" wrapText="1"/>
    </xf>
    <xf numFmtId="49" fontId="7" fillId="0" borderId="0" xfId="3" applyNumberFormat="1" applyFont="1" applyFill="1" applyBorder="1" applyAlignment="1" applyProtection="1">
      <alignment horizontal="center" vertical="center" wrapText="1"/>
    </xf>
    <xf numFmtId="0" fontId="7" fillId="0" borderId="0" xfId="110" applyNumberFormat="1" applyFont="1" applyFill="1" applyBorder="1" applyAlignment="1" applyProtection="1">
      <alignment horizontal="left" vertical="center" wrapText="1" indent="1"/>
    </xf>
    <xf numFmtId="0" fontId="7" fillId="0" borderId="0" xfId="108" applyNumberFormat="1" applyFont="1" applyFill="1" applyAlignment="1" applyProtection="1">
      <alignment horizontal="left" vertical="center"/>
    </xf>
    <xf numFmtId="187" fontId="7" fillId="0" borderId="0" xfId="3" applyNumberFormat="1" applyFont="1" applyFill="1" applyBorder="1" applyAlignment="1" applyProtection="1">
      <alignment horizontal="right" vertical="center" wrapText="1"/>
    </xf>
    <xf numFmtId="187" fontId="7" fillId="0" borderId="0" xfId="3" applyNumberFormat="1" applyFont="1" applyFill="1" applyBorder="1" applyAlignment="1" applyProtection="1">
      <alignment horizontal="right" vertical="center"/>
    </xf>
    <xf numFmtId="0" fontId="7" fillId="0" borderId="0" xfId="108" applyNumberFormat="1" applyFont="1" applyFill="1" applyAlignment="1" applyProtection="1">
      <alignment horizontal="left" vertical="center" indent="1"/>
    </xf>
    <xf numFmtId="0" fontId="7" fillId="0" borderId="0" xfId="24" applyNumberFormat="1" applyFont="1" applyFill="1" applyBorder="1" applyAlignment="1" applyProtection="1">
      <alignment horizontal="left" vertical="center" wrapText="1"/>
    </xf>
    <xf numFmtId="187" fontId="7" fillId="0" borderId="0" xfId="110" applyNumberFormat="1" applyFont="1" applyFill="1" applyBorder="1" applyAlignment="1" applyProtection="1">
      <alignment horizontal="right" vertical="center"/>
    </xf>
    <xf numFmtId="187" fontId="7" fillId="0" borderId="0" xfId="112" applyNumberFormat="1" applyFont="1" applyFill="1" applyAlignment="1">
      <alignment vertical="center"/>
    </xf>
    <xf numFmtId="0" fontId="7" fillId="0" borderId="0" xfId="108" applyNumberFormat="1" applyFont="1" applyFill="1" applyAlignment="1" applyProtection="1">
      <alignment horizontal="left" vertical="center" indent="1"/>
      <protection locked="0"/>
    </xf>
    <xf numFmtId="0" fontId="28" fillId="0" borderId="0" xfId="110" applyFont="1" applyFill="1" applyProtection="1">
      <protection locked="0"/>
    </xf>
    <xf numFmtId="187" fontId="10" fillId="0" borderId="0" xfId="112" applyNumberFormat="1" applyFont="1" applyFill="1" applyAlignment="1">
      <alignment vertical="center"/>
    </xf>
    <xf numFmtId="187" fontId="52" fillId="0" borderId="0" xfId="112" applyNumberFormat="1" applyFont="1" applyFill="1" applyAlignment="1">
      <alignment vertical="center"/>
    </xf>
    <xf numFmtId="0" fontId="134" fillId="0" borderId="0" xfId="108" applyNumberFormat="1" applyFont="1" applyFill="1" applyAlignment="1" applyProtection="1">
      <alignment horizontal="left" vertical="center" indent="1"/>
    </xf>
    <xf numFmtId="187" fontId="7" fillId="2" borderId="0" xfId="112" applyNumberFormat="1" applyFont="1" applyFill="1" applyAlignment="1">
      <alignment vertical="center"/>
    </xf>
    <xf numFmtId="0" fontId="134" fillId="2" borderId="0" xfId="108" applyNumberFormat="1" applyFont="1" applyFill="1" applyAlignment="1" applyProtection="1">
      <alignment horizontal="left" vertical="center" indent="1"/>
    </xf>
    <xf numFmtId="0" fontId="9" fillId="0" borderId="0" xfId="24" applyNumberFormat="1" applyFont="1" applyFill="1" applyBorder="1" applyAlignment="1" applyProtection="1">
      <alignment horizontal="left" vertical="center" wrapText="1"/>
    </xf>
    <xf numFmtId="187" fontId="9" fillId="0" borderId="0" xfId="112" applyNumberFormat="1" applyFont="1" applyFill="1" applyAlignment="1">
      <alignment vertical="center"/>
    </xf>
    <xf numFmtId="0" fontId="135" fillId="0" borderId="0" xfId="108" applyNumberFormat="1" applyFont="1" applyFill="1" applyAlignment="1" applyProtection="1">
      <alignment horizontal="left" vertical="center" indent="1"/>
    </xf>
    <xf numFmtId="0" fontId="7" fillId="0" borderId="0" xfId="110" applyNumberFormat="1" applyFont="1" applyFill="1" applyBorder="1" applyAlignment="1" applyProtection="1">
      <alignment vertical="center"/>
    </xf>
    <xf numFmtId="0" fontId="7" fillId="0" borderId="0" xfId="110" applyNumberFormat="1" applyFont="1" applyFill="1" applyBorder="1" applyAlignment="1" applyProtection="1">
      <alignment horizontal="left" vertical="center" indent="1"/>
      <protection locked="0"/>
    </xf>
    <xf numFmtId="168" fontId="7" fillId="0" borderId="0" xfId="110" applyNumberFormat="1" applyFont="1" applyFill="1" applyBorder="1" applyAlignment="1" applyProtection="1">
      <alignment vertical="center"/>
    </xf>
    <xf numFmtId="168" fontId="7" fillId="0" borderId="0" xfId="110" applyNumberFormat="1" applyFont="1" applyFill="1" applyBorder="1" applyAlignment="1" applyProtection="1">
      <alignment horizontal="left" vertical="center" indent="1"/>
      <protection locked="0"/>
    </xf>
    <xf numFmtId="0" fontId="21" fillId="0" borderId="0" xfId="110" applyFont="1" applyFill="1" applyAlignment="1" applyProtection="1">
      <alignment horizontal="left" vertical="top"/>
      <protection locked="0"/>
    </xf>
    <xf numFmtId="0" fontId="7" fillId="0" borderId="0" xfId="110" applyFont="1" applyFill="1" applyProtection="1">
      <protection locked="0"/>
    </xf>
    <xf numFmtId="0" fontId="12" fillId="0" borderId="0" xfId="24" applyNumberFormat="1" applyFont="1" applyFill="1" applyBorder="1" applyAlignment="1" applyProtection="1">
      <alignment horizontal="justify" vertical="top" wrapText="1"/>
    </xf>
    <xf numFmtId="0" fontId="13" fillId="0" borderId="0" xfId="111" applyFont="1" applyFill="1" applyBorder="1" applyAlignment="1" applyProtection="1">
      <alignment horizontal="left" vertical="top"/>
      <protection locked="0"/>
    </xf>
    <xf numFmtId="0" fontId="73" fillId="0" borderId="0" xfId="40" applyFont="1" applyFill="1" applyBorder="1" applyAlignment="1" applyProtection="1">
      <protection locked="0"/>
    </xf>
    <xf numFmtId="0" fontId="13" fillId="0" borderId="0" xfId="110" applyFont="1" applyFill="1" applyProtection="1">
      <protection locked="0"/>
    </xf>
    <xf numFmtId="187" fontId="21" fillId="0" borderId="0" xfId="110" applyNumberFormat="1" applyFont="1" applyProtection="1">
      <protection locked="0"/>
    </xf>
    <xf numFmtId="0" fontId="8" fillId="0" borderId="0" xfId="110" applyFont="1" applyFill="1" applyBorder="1" applyAlignment="1" applyProtection="1">
      <alignment horizontal="left" vertical="center" wrapText="1"/>
    </xf>
    <xf numFmtId="0" fontId="58" fillId="0" borderId="0" xfId="110" applyFont="1" applyFill="1" applyBorder="1" applyAlignment="1" applyProtection="1">
      <alignment horizontal="left" vertical="center" wrapText="1"/>
    </xf>
    <xf numFmtId="0" fontId="21" fillId="0" borderId="0" xfId="110" applyFont="1" applyFill="1" applyBorder="1" applyAlignment="1" applyProtection="1">
      <alignment horizontal="center"/>
    </xf>
    <xf numFmtId="0" fontId="70" fillId="2" borderId="2" xfId="40" applyFont="1" applyFill="1" applyBorder="1" applyAlignment="1" applyProtection="1">
      <alignment horizontal="center" vertical="center"/>
    </xf>
    <xf numFmtId="0" fontId="29" fillId="0" borderId="0" xfId="110" applyFont="1" applyFill="1" applyBorder="1" applyAlignment="1" applyProtection="1">
      <alignment horizontal="left" vertical="center" wrapText="1"/>
    </xf>
    <xf numFmtId="187" fontId="29" fillId="0" borderId="0" xfId="3" applyNumberFormat="1" applyFont="1" applyFill="1" applyBorder="1" applyAlignment="1" applyProtection="1">
      <alignment horizontal="center" vertical="center"/>
    </xf>
    <xf numFmtId="0" fontId="9" fillId="0" borderId="0" xfId="110" applyFont="1" applyFill="1" applyBorder="1" applyAlignment="1" applyProtection="1">
      <alignment horizontal="left" vertical="center" wrapText="1"/>
    </xf>
    <xf numFmtId="0" fontId="9" fillId="0" borderId="0" xfId="110" applyNumberFormat="1" applyFont="1" applyFill="1" applyBorder="1" applyAlignment="1" applyProtection="1">
      <alignment vertical="center" wrapText="1"/>
    </xf>
    <xf numFmtId="187" fontId="29" fillId="0" borderId="0" xfId="113" applyNumberFormat="1" applyFont="1" applyFill="1" applyAlignment="1" applyProtection="1">
      <alignment vertical="center"/>
      <protection locked="0"/>
    </xf>
    <xf numFmtId="0" fontId="9" fillId="0" borderId="0" xfId="110" applyNumberFormat="1" applyFont="1" applyFill="1" applyBorder="1" applyAlignment="1" applyProtection="1">
      <alignment horizontal="left" vertical="center" wrapText="1" indent="1"/>
    </xf>
    <xf numFmtId="168" fontId="7" fillId="0" borderId="0" xfId="110" applyNumberFormat="1" applyFont="1" applyFill="1" applyBorder="1" applyAlignment="1" applyProtection="1">
      <alignment vertical="center" wrapText="1"/>
    </xf>
    <xf numFmtId="187" fontId="10" fillId="0" borderId="0" xfId="113" applyNumberFormat="1" applyFont="1" applyFill="1" applyAlignment="1" applyProtection="1">
      <alignment vertical="center"/>
      <protection locked="0"/>
    </xf>
    <xf numFmtId="0" fontId="7" fillId="0" borderId="0" xfId="110" applyFont="1" applyFill="1" applyAlignment="1" applyProtection="1">
      <alignment horizontal="left" vertical="center" wrapText="1" indent="1"/>
    </xf>
    <xf numFmtId="0" fontId="13" fillId="0" borderId="0" xfId="110" applyFont="1" applyFill="1" applyAlignment="1" applyProtection="1">
      <alignment horizontal="left" vertical="top"/>
      <protection locked="0"/>
    </xf>
    <xf numFmtId="0" fontId="12" fillId="0" borderId="0" xfId="24" applyNumberFormat="1" applyFont="1" applyFill="1" applyBorder="1" applyAlignment="1" applyProtection="1">
      <alignment horizontal="left" vertical="center"/>
    </xf>
    <xf numFmtId="0" fontId="12" fillId="0" borderId="0" xfId="24" applyNumberFormat="1" applyFont="1" applyFill="1" applyBorder="1" applyAlignment="1" applyProtection="1">
      <alignment horizontal="justify" vertical="center" wrapText="1"/>
    </xf>
    <xf numFmtId="0" fontId="136" fillId="0" borderId="0" xfId="110" applyFont="1" applyFill="1" applyAlignment="1" applyProtection="1">
      <alignment vertical="center"/>
      <protection locked="0"/>
    </xf>
    <xf numFmtId="0" fontId="136" fillId="0" borderId="0" xfId="110" applyFont="1" applyFill="1" applyProtection="1">
      <protection locked="0"/>
    </xf>
    <xf numFmtId="0" fontId="100" fillId="0" borderId="0" xfId="40" applyFont="1" applyFill="1" applyBorder="1" applyAlignment="1" applyProtection="1">
      <alignment vertical="center"/>
      <protection locked="0"/>
    </xf>
    <xf numFmtId="0" fontId="13" fillId="0" borderId="0" xfId="110" applyFont="1" applyProtection="1">
      <protection locked="0"/>
    </xf>
    <xf numFmtId="0" fontId="136" fillId="0" borderId="0" xfId="110" applyFont="1" applyProtection="1">
      <protection locked="0"/>
    </xf>
    <xf numFmtId="0" fontId="21" fillId="0" borderId="0" xfId="110" applyFont="1" applyProtection="1">
      <protection locked="0"/>
    </xf>
    <xf numFmtId="187" fontId="21" fillId="0" borderId="0" xfId="110" applyNumberFormat="1" applyFont="1" applyFill="1" applyProtection="1">
      <protection locked="0"/>
    </xf>
    <xf numFmtId="0" fontId="14" fillId="0" borderId="0" xfId="114" applyFont="1" applyFill="1" applyAlignment="1" applyProtection="1">
      <alignment vertical="center"/>
      <protection locked="0"/>
    </xf>
    <xf numFmtId="0" fontId="13" fillId="0" borderId="0" xfId="108" applyFont="1" applyFill="1" applyBorder="1" applyAlignment="1" applyProtection="1">
      <alignment horizontal="left" vertical="center" wrapText="1"/>
    </xf>
    <xf numFmtId="0" fontId="8" fillId="0" borderId="0" xfId="108" applyFont="1" applyFill="1" applyBorder="1" applyAlignment="1" applyProtection="1">
      <alignment horizontal="center" vertical="center" wrapText="1"/>
    </xf>
    <xf numFmtId="0" fontId="14" fillId="0" borderId="0" xfId="114" applyFont="1" applyFill="1" applyAlignment="1" applyProtection="1">
      <alignment vertical="center"/>
    </xf>
    <xf numFmtId="3" fontId="29" fillId="0" borderId="0" xfId="3" applyNumberFormat="1" applyFont="1" applyFill="1" applyBorder="1" applyAlignment="1" applyProtection="1">
      <alignment horizontal="right" vertical="center"/>
    </xf>
    <xf numFmtId="0" fontId="29" fillId="0" borderId="0" xfId="108" applyFont="1" applyFill="1" applyAlignment="1" applyProtection="1">
      <alignment vertical="center" wrapText="1"/>
    </xf>
    <xf numFmtId="187" fontId="29" fillId="0" borderId="0" xfId="108" applyNumberFormat="1" applyFont="1" applyFill="1" applyAlignment="1" applyProtection="1">
      <alignment horizontal="right" vertical="center"/>
      <protection locked="0"/>
    </xf>
    <xf numFmtId="194" fontId="29" fillId="0" borderId="0" xfId="110" applyNumberFormat="1" applyFont="1" applyFill="1" applyAlignment="1" applyProtection="1">
      <alignment vertical="center"/>
    </xf>
    <xf numFmtId="187" fontId="14" fillId="0" borderId="0" xfId="114" applyNumberFormat="1" applyFont="1" applyFill="1" applyAlignment="1" applyProtection="1">
      <alignment vertical="center"/>
      <protection locked="0"/>
    </xf>
    <xf numFmtId="170" fontId="7" fillId="0" borderId="0" xfId="108" applyNumberFormat="1" applyFont="1" applyFill="1" applyAlignment="1" applyProtection="1">
      <alignment horizontal="left" vertical="center" indent="1"/>
    </xf>
    <xf numFmtId="187" fontId="10" fillId="0" borderId="0" xfId="108" applyNumberFormat="1" applyFont="1" applyFill="1" applyAlignment="1" applyProtection="1">
      <alignment horizontal="right" vertical="center"/>
      <protection locked="0"/>
    </xf>
    <xf numFmtId="194" fontId="7" fillId="0" borderId="0" xfId="110" applyNumberFormat="1" applyFont="1" applyFill="1" applyAlignment="1" applyProtection="1">
      <alignment horizontal="left" vertical="center" indent="1"/>
    </xf>
    <xf numFmtId="170" fontId="9" fillId="0" borderId="0" xfId="108" applyNumberFormat="1" applyFont="1" applyFill="1" applyAlignment="1" applyProtection="1">
      <alignment horizontal="left" vertical="center"/>
    </xf>
    <xf numFmtId="194" fontId="9" fillId="0" borderId="0" xfId="110" applyNumberFormat="1" applyFont="1" applyFill="1" applyAlignment="1" applyProtection="1">
      <alignment vertical="center"/>
    </xf>
    <xf numFmtId="170" fontId="9" fillId="0" borderId="0" xfId="108" applyNumberFormat="1" applyFont="1" applyFill="1" applyAlignment="1" applyProtection="1">
      <alignment horizontal="left" vertical="center" wrapText="1"/>
    </xf>
    <xf numFmtId="194" fontId="9" fillId="0" borderId="0" xfId="110" applyNumberFormat="1" applyFont="1" applyFill="1" applyAlignment="1" applyProtection="1">
      <alignment vertical="center" wrapText="1"/>
    </xf>
    <xf numFmtId="170" fontId="9" fillId="0" borderId="0" xfId="108" applyNumberFormat="1" applyFont="1" applyFill="1" applyAlignment="1" applyProtection="1">
      <alignment vertical="center" wrapText="1"/>
    </xf>
    <xf numFmtId="194" fontId="29" fillId="0" borderId="0" xfId="108" applyNumberFormat="1" applyFont="1" applyFill="1" applyAlignment="1" applyProtection="1">
      <alignment vertical="center" wrapText="1"/>
    </xf>
    <xf numFmtId="194" fontId="29" fillId="0" borderId="0" xfId="108" applyNumberFormat="1" applyFont="1" applyAlignment="1" applyProtection="1">
      <alignment vertical="center" wrapText="1"/>
    </xf>
    <xf numFmtId="170" fontId="7" fillId="0" borderId="0" xfId="108" applyNumberFormat="1" applyFont="1" applyFill="1" applyAlignment="1" applyProtection="1">
      <alignment horizontal="left" vertical="center" wrapText="1" indent="1"/>
    </xf>
    <xf numFmtId="194" fontId="7" fillId="0" borderId="0" xfId="110" applyNumberFormat="1" applyFont="1" applyFill="1" applyAlignment="1" applyProtection="1">
      <alignment horizontal="left" vertical="center" wrapText="1" indent="1"/>
    </xf>
    <xf numFmtId="194" fontId="7" fillId="2" borderId="0" xfId="110" applyNumberFormat="1" applyFont="1" applyFill="1" applyAlignment="1" applyProtection="1">
      <alignment horizontal="left" vertical="center" wrapText="1" indent="1"/>
    </xf>
    <xf numFmtId="0" fontId="3" fillId="0" borderId="0" xfId="114" applyFont="1" applyFill="1" applyAlignment="1" applyProtection="1">
      <alignment vertical="center"/>
      <protection locked="0"/>
    </xf>
    <xf numFmtId="194" fontId="7" fillId="2" borderId="0" xfId="110" applyNumberFormat="1" applyFont="1" applyFill="1" applyAlignment="1" applyProtection="1">
      <alignment horizontal="left" vertical="center" indent="1"/>
    </xf>
    <xf numFmtId="194" fontId="29" fillId="0" borderId="0" xfId="110" applyNumberFormat="1" applyFont="1" applyFill="1" applyAlignment="1" applyProtection="1">
      <alignment horizontal="left" vertical="center" indent="1"/>
    </xf>
    <xf numFmtId="194" fontId="29" fillId="2" borderId="0" xfId="108" applyNumberFormat="1" applyFont="1" applyFill="1" applyAlignment="1" applyProtection="1">
      <alignment vertical="center" wrapText="1"/>
    </xf>
    <xf numFmtId="170" fontId="7" fillId="2" borderId="0" xfId="108" applyNumberFormat="1" applyFont="1" applyFill="1" applyAlignment="1" applyProtection="1">
      <alignment horizontal="left" vertical="center" indent="1"/>
    </xf>
    <xf numFmtId="0" fontId="12" fillId="0" borderId="0" xfId="108" applyFont="1" applyFill="1" applyBorder="1" applyAlignment="1" applyProtection="1">
      <alignment horizontal="left" vertical="center" wrapText="1"/>
    </xf>
    <xf numFmtId="0" fontId="12" fillId="0" borderId="0" xfId="108" applyFont="1" applyFill="1" applyBorder="1" applyAlignment="1" applyProtection="1">
      <alignment horizontal="justify" vertical="center" wrapText="1"/>
    </xf>
    <xf numFmtId="0" fontId="19" fillId="0" borderId="0" xfId="114" applyFont="1" applyFill="1" applyAlignment="1" applyProtection="1">
      <alignment vertical="center"/>
      <protection locked="0"/>
    </xf>
    <xf numFmtId="187" fontId="19" fillId="0" borderId="0" xfId="114" applyNumberFormat="1" applyFont="1" applyFill="1" applyAlignment="1" applyProtection="1">
      <alignment vertical="center"/>
      <protection locked="0"/>
    </xf>
    <xf numFmtId="1" fontId="19" fillId="0" borderId="0" xfId="114" applyNumberFormat="1" applyFont="1" applyFill="1" applyAlignment="1" applyProtection="1">
      <alignment vertical="center"/>
      <protection locked="0"/>
    </xf>
    <xf numFmtId="0" fontId="12" fillId="0" borderId="0" xfId="110" applyFont="1" applyFill="1" applyAlignment="1" applyProtection="1">
      <alignment horizontal="left" vertical="center"/>
    </xf>
    <xf numFmtId="0" fontId="12" fillId="0" borderId="0" xfId="110" applyFont="1" applyFill="1" applyAlignment="1">
      <alignment horizontal="left" vertical="center"/>
    </xf>
    <xf numFmtId="0" fontId="13" fillId="2" borderId="14" xfId="24" applyFont="1" applyFill="1" applyBorder="1" applyAlignment="1" applyProtection="1">
      <alignment horizontal="left" vertical="center"/>
    </xf>
    <xf numFmtId="0" fontId="8" fillId="2" borderId="14" xfId="24" applyFont="1" applyFill="1" applyBorder="1" applyAlignment="1" applyProtection="1">
      <alignment horizontal="center" vertical="center" wrapText="1"/>
    </xf>
    <xf numFmtId="186" fontId="9" fillId="2" borderId="0" xfId="3" applyNumberFormat="1" applyFont="1" applyFill="1" applyBorder="1" applyAlignment="1" applyProtection="1">
      <alignment horizontal="left" vertical="center"/>
    </xf>
    <xf numFmtId="0" fontId="9" fillId="2" borderId="0" xfId="115" applyFont="1" applyFill="1" applyAlignment="1" applyProtection="1">
      <protection locked="0"/>
    </xf>
    <xf numFmtId="187" fontId="10" fillId="2" borderId="0" xfId="24" applyNumberFormat="1" applyFont="1" applyFill="1" applyBorder="1" applyAlignment="1" applyProtection="1">
      <alignment horizontal="right" vertical="center"/>
      <protection locked="0"/>
    </xf>
    <xf numFmtId="187" fontId="10" fillId="2" borderId="0" xfId="112" applyNumberFormat="1" applyFont="1" applyFill="1" applyAlignment="1">
      <alignment vertical="center"/>
    </xf>
    <xf numFmtId="187" fontId="7" fillId="2" borderId="0" xfId="3" applyNumberFormat="1" applyFont="1" applyFill="1" applyBorder="1" applyAlignment="1" applyProtection="1">
      <alignment horizontal="right" vertical="center" wrapText="1"/>
    </xf>
    <xf numFmtId="187" fontId="7" fillId="2" borderId="0" xfId="24" applyNumberFormat="1" applyFont="1" applyFill="1" applyBorder="1" applyAlignment="1" applyProtection="1">
      <alignment vertical="center"/>
      <protection locked="0"/>
    </xf>
    <xf numFmtId="0" fontId="52" fillId="2" borderId="0" xfId="24" applyNumberFormat="1" applyFont="1" applyFill="1" applyBorder="1" applyAlignment="1" applyProtection="1">
      <alignment horizontal="left" vertical="center"/>
      <protection locked="0"/>
    </xf>
    <xf numFmtId="0" fontId="29" fillId="2" borderId="0" xfId="4" applyFont="1" applyFill="1" applyBorder="1" applyAlignment="1" applyProtection="1">
      <alignment horizontal="left" vertical="center"/>
    </xf>
    <xf numFmtId="0" fontId="7" fillId="2" borderId="0" xfId="3" applyFont="1" applyFill="1" applyBorder="1" applyAlignment="1" applyProtection="1">
      <alignment horizontal="center" vertical="center" wrapText="1"/>
    </xf>
    <xf numFmtId="187" fontId="29" fillId="2" borderId="0" xfId="24" applyNumberFormat="1" applyFont="1" applyFill="1" applyBorder="1" applyAlignment="1" applyProtection="1">
      <alignment horizontal="right" vertical="center"/>
      <protection locked="0"/>
    </xf>
    <xf numFmtId="0" fontId="7" fillId="2" borderId="0" xfId="111" applyFont="1" applyFill="1" applyBorder="1" applyAlignment="1" applyProtection="1">
      <protection locked="0"/>
    </xf>
    <xf numFmtId="0" fontId="13" fillId="2" borderId="0" xfId="24" applyNumberFormat="1" applyFont="1" applyFill="1" applyBorder="1" applyAlignment="1" applyProtection="1">
      <alignment horizontal="left" vertical="top"/>
    </xf>
    <xf numFmtId="0" fontId="13" fillId="2" borderId="0" xfId="24" applyNumberFormat="1" applyFont="1" applyFill="1" applyBorder="1" applyAlignment="1" applyProtection="1">
      <protection locked="0"/>
    </xf>
    <xf numFmtId="0" fontId="12" fillId="2" borderId="0" xfId="110" applyFont="1" applyFill="1" applyAlignment="1" applyProtection="1">
      <alignment horizontal="justify" vertical="top" wrapText="1"/>
    </xf>
    <xf numFmtId="0" fontId="12" fillId="2" borderId="0" xfId="108" applyFont="1" applyFill="1" applyAlignment="1" applyProtection="1">
      <alignment horizontal="justify" vertical="top" wrapText="1"/>
    </xf>
    <xf numFmtId="0" fontId="13" fillId="2" borderId="0" xfId="110" applyNumberFormat="1" applyFont="1" applyFill="1" applyBorder="1" applyAlignment="1" applyProtection="1">
      <protection locked="0"/>
    </xf>
    <xf numFmtId="0" fontId="73" fillId="2" borderId="0" xfId="40" applyNumberFormat="1" applyFont="1" applyFill="1" applyBorder="1" applyAlignment="1" applyProtection="1">
      <protection locked="0"/>
    </xf>
    <xf numFmtId="0" fontId="13" fillId="2" borderId="0" xfId="111" applyFont="1" applyFill="1" applyBorder="1" applyAlignment="1" applyProtection="1">
      <protection locked="0"/>
    </xf>
    <xf numFmtId="0" fontId="7" fillId="0" borderId="0" xfId="116" applyFont="1" applyAlignment="1" applyProtection="1">
      <alignment vertical="center" wrapText="1"/>
      <protection locked="0"/>
    </xf>
    <xf numFmtId="0" fontId="13" fillId="0" borderId="14" xfId="116" applyFont="1" applyBorder="1" applyAlignment="1" applyProtection="1">
      <alignment horizontal="center" vertical="center" wrapText="1"/>
    </xf>
    <xf numFmtId="0" fontId="13" fillId="0" borderId="0" xfId="116" applyFont="1" applyAlignment="1" applyProtection="1">
      <alignment vertical="center" wrapText="1"/>
      <protection locked="0"/>
    </xf>
    <xf numFmtId="0" fontId="10" fillId="0" borderId="2" xfId="116" applyFont="1" applyBorder="1" applyAlignment="1" applyProtection="1">
      <alignment horizontal="center" vertical="center" wrapText="1"/>
    </xf>
    <xf numFmtId="0" fontId="7" fillId="0" borderId="0" xfId="116" applyNumberFormat="1" applyFont="1" applyFill="1" applyBorder="1" applyAlignment="1" applyProtection="1">
      <alignment horizontal="left" vertical="center" wrapText="1"/>
    </xf>
    <xf numFmtId="187" fontId="7" fillId="0" borderId="0" xfId="116" applyNumberFormat="1" applyFont="1" applyBorder="1" applyAlignment="1" applyProtection="1">
      <alignment vertical="center" wrapText="1"/>
    </xf>
    <xf numFmtId="187" fontId="7" fillId="0" borderId="0" xfId="116" applyNumberFormat="1" applyFont="1" applyAlignment="1" applyProtection="1">
      <alignment horizontal="right" vertical="center" wrapText="1"/>
    </xf>
    <xf numFmtId="187" fontId="7" fillId="0" borderId="0" xfId="110" applyNumberFormat="1" applyFont="1" applyAlignment="1" applyProtection="1">
      <alignment vertical="center"/>
    </xf>
    <xf numFmtId="187" fontId="10" fillId="0" borderId="0" xfId="110" applyNumberFormat="1" applyFont="1" applyAlignment="1" applyProtection="1">
      <alignment vertical="center"/>
    </xf>
    <xf numFmtId="187" fontId="10" fillId="2" borderId="0" xfId="110" applyNumberFormat="1" applyFont="1" applyFill="1" applyAlignment="1" applyProtection="1">
      <alignment vertical="center"/>
    </xf>
    <xf numFmtId="187" fontId="7" fillId="18" borderId="0" xfId="110" applyNumberFormat="1" applyFont="1" applyFill="1" applyAlignment="1" applyProtection="1">
      <alignment vertical="center"/>
    </xf>
    <xf numFmtId="187" fontId="7" fillId="18" borderId="0" xfId="116" applyNumberFormat="1" applyFont="1" applyFill="1" applyAlignment="1" applyProtection="1">
      <alignment horizontal="right" vertical="center" wrapText="1"/>
    </xf>
    <xf numFmtId="187" fontId="52" fillId="18" borderId="0" xfId="110" applyNumberFormat="1" applyFont="1" applyFill="1" applyAlignment="1" applyProtection="1">
      <alignment vertical="center"/>
    </xf>
    <xf numFmtId="187" fontId="7" fillId="18" borderId="0" xfId="110" applyNumberFormat="1" applyFont="1" applyFill="1" applyAlignment="1" applyProtection="1">
      <alignment vertical="center"/>
      <protection locked="0"/>
    </xf>
    <xf numFmtId="187" fontId="52" fillId="18" borderId="0" xfId="110" applyNumberFormat="1" applyFont="1" applyFill="1" applyAlignment="1" applyProtection="1">
      <alignment vertical="center"/>
      <protection locked="0"/>
    </xf>
    <xf numFmtId="187" fontId="7" fillId="0" borderId="0" xfId="110" applyNumberFormat="1" applyFont="1" applyAlignment="1" applyProtection="1">
      <alignment vertical="center"/>
      <protection locked="0"/>
    </xf>
    <xf numFmtId="187" fontId="10" fillId="0" borderId="0" xfId="110" applyNumberFormat="1" applyFont="1" applyAlignment="1" applyProtection="1">
      <alignment vertical="center"/>
      <protection locked="0"/>
    </xf>
    <xf numFmtId="187" fontId="10" fillId="0" borderId="0" xfId="110" applyNumberFormat="1" applyFont="1" applyFill="1" applyAlignment="1" applyProtection="1">
      <alignment vertical="center"/>
      <protection locked="0"/>
    </xf>
    <xf numFmtId="0" fontId="10" fillId="0" borderId="0" xfId="116" applyFont="1" applyAlignment="1" applyProtection="1">
      <alignment vertical="center" wrapText="1"/>
      <protection locked="0"/>
    </xf>
    <xf numFmtId="0" fontId="29" fillId="2" borderId="0" xfId="116" applyFont="1" applyFill="1" applyAlignment="1" applyProtection="1">
      <alignment vertical="center" wrapText="1"/>
      <protection locked="0"/>
    </xf>
    <xf numFmtId="0" fontId="7" fillId="2" borderId="0" xfId="116" applyFont="1" applyFill="1" applyAlignment="1" applyProtection="1">
      <alignment horizontal="left" vertical="center" wrapText="1"/>
      <protection locked="0"/>
    </xf>
    <xf numFmtId="187" fontId="137" fillId="2" borderId="0" xfId="110" applyNumberFormat="1" applyFont="1" applyFill="1" applyAlignment="1" applyProtection="1">
      <alignment vertical="center"/>
      <protection locked="0"/>
    </xf>
    <xf numFmtId="187" fontId="52" fillId="2" borderId="0" xfId="110" applyNumberFormat="1" applyFont="1" applyFill="1" applyAlignment="1" applyProtection="1">
      <alignment vertical="center"/>
      <protection locked="0"/>
    </xf>
    <xf numFmtId="0" fontId="7" fillId="2" borderId="0" xfId="116" applyFont="1" applyFill="1" applyAlignment="1" applyProtection="1">
      <alignment vertical="center" wrapText="1"/>
      <protection locked="0"/>
    </xf>
    <xf numFmtId="187" fontId="10" fillId="2" borderId="0" xfId="110" applyNumberFormat="1" applyFont="1" applyFill="1" applyAlignment="1" applyProtection="1">
      <alignment vertical="center"/>
      <protection locked="0"/>
    </xf>
    <xf numFmtId="0" fontId="10" fillId="2" borderId="0" xfId="116" applyFont="1" applyFill="1" applyAlignment="1" applyProtection="1">
      <alignment horizontal="left" vertical="center" wrapText="1"/>
      <protection locked="0"/>
    </xf>
    <xf numFmtId="0" fontId="10" fillId="0" borderId="0" xfId="116" applyFont="1" applyFill="1" applyAlignment="1" applyProtection="1">
      <alignment horizontal="left" vertical="center" wrapText="1"/>
      <protection locked="0"/>
    </xf>
    <xf numFmtId="0" fontId="9" fillId="0" borderId="0" xfId="116" applyFont="1" applyFill="1" applyAlignment="1" applyProtection="1">
      <alignment horizontal="left" vertical="center" wrapText="1"/>
      <protection locked="0"/>
    </xf>
    <xf numFmtId="187" fontId="51" fillId="0" borderId="0" xfId="110" applyNumberFormat="1" applyFont="1" applyFill="1" applyAlignment="1" applyProtection="1">
      <alignment vertical="center"/>
      <protection locked="0"/>
    </xf>
    <xf numFmtId="187" fontId="138" fillId="0" borderId="0" xfId="110" applyNumberFormat="1" applyFont="1" applyFill="1" applyAlignment="1" applyProtection="1">
      <alignment vertical="center"/>
      <protection locked="0"/>
    </xf>
    <xf numFmtId="0" fontId="4" fillId="0" borderId="0" xfId="110" applyFont="1" applyAlignment="1" applyProtection="1">
      <alignment horizontal="left" vertical="top"/>
      <protection locked="0"/>
    </xf>
    <xf numFmtId="0" fontId="12" fillId="0" borderId="0" xfId="116" applyFont="1" applyFill="1" applyBorder="1" applyAlignment="1" applyProtection="1">
      <alignment horizontal="justify" vertical="center" wrapText="1"/>
    </xf>
    <xf numFmtId="0" fontId="12" fillId="0" borderId="0" xfId="110" applyFont="1" applyFill="1" applyBorder="1" applyAlignment="1">
      <alignment horizontal="justify" vertical="center" wrapText="1"/>
    </xf>
    <xf numFmtId="0" fontId="13" fillId="2" borderId="0" xfId="110" applyNumberFormat="1" applyFont="1" applyFill="1" applyBorder="1" applyAlignment="1" applyProtection="1">
      <alignment vertical="center"/>
      <protection locked="0"/>
    </xf>
    <xf numFmtId="0" fontId="13" fillId="0" borderId="0" xfId="24" applyNumberFormat="1" applyFont="1" applyFill="1" applyBorder="1" applyAlignment="1" applyProtection="1">
      <alignment horizontal="left" vertical="center" wrapText="1"/>
    </xf>
    <xf numFmtId="3" fontId="13" fillId="0" borderId="0" xfId="116" applyNumberFormat="1" applyFont="1" applyAlignment="1" applyProtection="1">
      <alignment vertical="center" wrapText="1"/>
      <protection locked="0"/>
    </xf>
    <xf numFmtId="187" fontId="13" fillId="0" borderId="0" xfId="110" applyNumberFormat="1" applyFont="1" applyAlignment="1" applyProtection="1">
      <alignment vertical="center"/>
    </xf>
    <xf numFmtId="0" fontId="73" fillId="2" borderId="0" xfId="40" applyNumberFormat="1" applyFont="1" applyFill="1" applyBorder="1" applyAlignment="1" applyProtection="1">
      <alignment vertical="center"/>
      <protection locked="0"/>
    </xf>
    <xf numFmtId="3" fontId="7" fillId="0" borderId="0" xfId="116" applyNumberFormat="1" applyFont="1" applyAlignment="1" applyProtection="1">
      <alignment vertical="center" wrapText="1"/>
      <protection locked="0"/>
    </xf>
    <xf numFmtId="187" fontId="7" fillId="0" borderId="0" xfId="110" applyNumberFormat="1" applyFont="1" applyFill="1" applyAlignment="1" applyProtection="1">
      <alignment vertical="center"/>
      <protection locked="0"/>
    </xf>
    <xf numFmtId="0" fontId="13" fillId="0" borderId="0" xfId="116" applyFont="1" applyAlignment="1" applyProtection="1">
      <alignment vertical="center" wrapText="1"/>
    </xf>
    <xf numFmtId="187" fontId="13" fillId="0" borderId="0" xfId="116" applyNumberFormat="1" applyFont="1" applyAlignment="1" applyProtection="1">
      <alignment vertical="center" wrapText="1"/>
    </xf>
    <xf numFmtId="0" fontId="13" fillId="0" borderId="0" xfId="116" applyFont="1" applyAlignment="1" applyProtection="1">
      <alignment horizontal="right" vertical="center" wrapText="1"/>
    </xf>
    <xf numFmtId="0" fontId="7" fillId="0" borderId="2" xfId="116" applyFont="1" applyBorder="1" applyAlignment="1" applyProtection="1">
      <alignment horizontal="center" vertical="center" wrapText="1"/>
    </xf>
    <xf numFmtId="0" fontId="7" fillId="0" borderId="8" xfId="116" applyFont="1" applyBorder="1" applyAlignment="1" applyProtection="1">
      <alignment horizontal="center" vertical="center" wrapText="1"/>
    </xf>
    <xf numFmtId="0" fontId="7" fillId="2" borderId="2" xfId="116" applyFont="1" applyFill="1" applyBorder="1" applyAlignment="1" applyProtection="1">
      <alignment horizontal="center" vertical="center" wrapText="1"/>
    </xf>
    <xf numFmtId="0" fontId="7" fillId="2" borderId="8" xfId="116" applyFont="1" applyFill="1" applyBorder="1" applyAlignment="1" applyProtection="1">
      <alignment horizontal="center" vertical="center" wrapText="1"/>
    </xf>
    <xf numFmtId="0" fontId="10" fillId="2" borderId="2" xfId="116" applyFont="1" applyFill="1" applyBorder="1" applyAlignment="1" applyProtection="1">
      <alignment horizontal="center" vertical="center" wrapText="1"/>
    </xf>
    <xf numFmtId="0" fontId="9" fillId="2" borderId="2" xfId="116" applyFont="1" applyFill="1" applyBorder="1" applyAlignment="1" applyProtection="1">
      <alignment horizontal="center" vertical="center" wrapText="1"/>
    </xf>
    <xf numFmtId="0" fontId="7" fillId="0" borderId="0" xfId="116" applyFont="1" applyFill="1" applyBorder="1" applyAlignment="1" applyProtection="1">
      <alignment vertical="center" wrapText="1"/>
    </xf>
    <xf numFmtId="0" fontId="7" fillId="0" borderId="0" xfId="116" applyFont="1" applyBorder="1" applyAlignment="1" applyProtection="1">
      <alignment horizontal="center" vertical="center" wrapText="1"/>
    </xf>
    <xf numFmtId="187" fontId="10" fillId="0" borderId="0" xfId="110" applyNumberFormat="1" applyFont="1" applyFill="1" applyAlignment="1" applyProtection="1">
      <alignment horizontal="right" vertical="center"/>
      <protection locked="0"/>
    </xf>
    <xf numFmtId="187" fontId="10" fillId="2" borderId="0" xfId="110" applyNumberFormat="1" applyFont="1" applyFill="1" applyAlignment="1" applyProtection="1">
      <alignment horizontal="right" vertical="center"/>
      <protection locked="0"/>
    </xf>
    <xf numFmtId="187" fontId="29" fillId="2" borderId="0" xfId="110" applyNumberFormat="1" applyFont="1" applyFill="1" applyAlignment="1" applyProtection="1">
      <alignment horizontal="right" vertical="center"/>
      <protection locked="0"/>
    </xf>
    <xf numFmtId="187" fontId="7" fillId="0" borderId="0" xfId="116" applyNumberFormat="1" applyFont="1" applyAlignment="1" applyProtection="1">
      <alignment vertical="center" wrapText="1"/>
      <protection locked="0"/>
    </xf>
    <xf numFmtId="0" fontId="7" fillId="0" borderId="0" xfId="116" applyFont="1" applyAlignment="1" applyProtection="1">
      <alignment vertical="center" wrapText="1"/>
    </xf>
    <xf numFmtId="0" fontId="7" fillId="0" borderId="0" xfId="116" applyFont="1" applyFill="1" applyBorder="1" applyAlignment="1" applyProtection="1">
      <alignment horizontal="center" vertical="center" wrapText="1"/>
    </xf>
    <xf numFmtId="0" fontId="7" fillId="0" borderId="0" xfId="116" applyFont="1" applyAlignment="1" applyProtection="1">
      <alignment horizontal="center" vertical="center" wrapText="1"/>
    </xf>
    <xf numFmtId="0" fontId="7" fillId="0" borderId="0" xfId="116" applyFont="1" applyBorder="1" applyAlignment="1" applyProtection="1">
      <alignment vertical="center" wrapText="1"/>
    </xf>
    <xf numFmtId="0" fontId="10" fillId="0" borderId="8" xfId="116" applyFont="1" applyBorder="1" applyAlignment="1" applyProtection="1">
      <alignment horizontal="center" vertical="center" wrapText="1"/>
    </xf>
    <xf numFmtId="0" fontId="10" fillId="2" borderId="8" xfId="116" applyFont="1" applyFill="1" applyBorder="1" applyAlignment="1" applyProtection="1">
      <alignment horizontal="center" vertical="center" wrapText="1"/>
    </xf>
    <xf numFmtId="0" fontId="7" fillId="0" borderId="6" xfId="116" applyFont="1" applyBorder="1" applyAlignment="1" applyProtection="1">
      <alignment horizontal="center" vertical="center" wrapText="1"/>
    </xf>
    <xf numFmtId="0" fontId="7" fillId="0" borderId="13" xfId="116" applyFont="1" applyBorder="1" applyAlignment="1" applyProtection="1">
      <alignment horizontal="center" vertical="center" wrapText="1"/>
    </xf>
    <xf numFmtId="0" fontId="7" fillId="2" borderId="6" xfId="116" applyFont="1" applyFill="1" applyBorder="1" applyAlignment="1" applyProtection="1">
      <alignment horizontal="center" vertical="center" wrapText="1"/>
    </xf>
    <xf numFmtId="187" fontId="7" fillId="0" borderId="0" xfId="110" applyNumberFormat="1" applyFont="1" applyFill="1" applyAlignment="1" applyProtection="1">
      <alignment horizontal="right" vertical="center"/>
      <protection locked="0"/>
    </xf>
    <xf numFmtId="0" fontId="71" fillId="0" borderId="0" xfId="107" applyAlignment="1">
      <alignment horizontal="left"/>
    </xf>
    <xf numFmtId="0" fontId="71" fillId="0" borderId="0" xfId="107" applyNumberFormat="1"/>
    <xf numFmtId="0" fontId="7" fillId="0" borderId="0" xfId="117" applyFont="1" applyAlignment="1" applyProtection="1">
      <alignment vertical="center" wrapText="1"/>
      <protection locked="0"/>
    </xf>
    <xf numFmtId="0" fontId="13" fillId="0" borderId="0" xfId="110" applyFont="1" applyBorder="1" applyAlignment="1" applyProtection="1">
      <alignment horizontal="left" vertical="center"/>
    </xf>
    <xf numFmtId="0" fontId="10" fillId="0" borderId="11" xfId="3" applyFont="1" applyFill="1" applyBorder="1" applyAlignment="1" applyProtection="1">
      <alignment horizontal="center" vertical="center" wrapText="1"/>
    </xf>
    <xf numFmtId="0" fontId="10" fillId="0" borderId="0" xfId="3" applyFont="1" applyFill="1" applyBorder="1" applyAlignment="1" applyProtection="1">
      <alignment horizontal="left" vertical="center"/>
    </xf>
    <xf numFmtId="1" fontId="10" fillId="0" borderId="0" xfId="110" applyNumberFormat="1" applyFont="1" applyBorder="1" applyAlignment="1" applyProtection="1">
      <alignment horizontal="left" vertical="center"/>
    </xf>
    <xf numFmtId="1" fontId="52" fillId="0" borderId="0" xfId="110" applyNumberFormat="1" applyFont="1" applyBorder="1" applyAlignment="1" applyProtection="1">
      <alignment horizontal="left" vertical="center"/>
    </xf>
    <xf numFmtId="1" fontId="29" fillId="0" borderId="0" xfId="110" applyNumberFormat="1" applyFont="1" applyBorder="1" applyAlignment="1" applyProtection="1">
      <alignment horizontal="left" vertical="center"/>
    </xf>
    <xf numFmtId="187" fontId="29" fillId="2" borderId="0" xfId="110" applyNumberFormat="1" applyFont="1" applyFill="1" applyAlignment="1" applyProtection="1">
      <alignment horizontal="left" vertical="center"/>
      <protection locked="0"/>
    </xf>
    <xf numFmtId="168" fontId="29" fillId="0" borderId="0" xfId="110" applyNumberFormat="1" applyFont="1" applyBorder="1" applyAlignment="1" applyProtection="1">
      <alignment vertical="center" wrapText="1"/>
    </xf>
    <xf numFmtId="170" fontId="29" fillId="2" borderId="0" xfId="110" applyNumberFormat="1" applyFont="1" applyFill="1" applyAlignment="1" applyProtection="1">
      <alignment horizontal="right" vertical="center"/>
      <protection locked="0"/>
    </xf>
    <xf numFmtId="168" fontId="10" fillId="0" borderId="0" xfId="110" applyNumberFormat="1" applyFont="1" applyBorder="1" applyAlignment="1" applyProtection="1">
      <alignment vertical="center" wrapText="1"/>
    </xf>
    <xf numFmtId="170" fontId="10" fillId="2" borderId="0" xfId="110" applyNumberFormat="1" applyFont="1" applyFill="1" applyAlignment="1" applyProtection="1">
      <alignment horizontal="right" vertical="center"/>
      <protection locked="0"/>
    </xf>
    <xf numFmtId="3" fontId="137" fillId="2" borderId="0" xfId="110" applyNumberFormat="1" applyFont="1" applyFill="1" applyAlignment="1" applyProtection="1">
      <alignment horizontal="right" vertical="center"/>
      <protection locked="0"/>
    </xf>
    <xf numFmtId="0" fontId="10" fillId="0" borderId="8" xfId="3" applyFont="1" applyFill="1" applyBorder="1" applyAlignment="1" applyProtection="1">
      <alignment horizontal="center" vertical="center" wrapText="1"/>
    </xf>
    <xf numFmtId="0" fontId="139" fillId="0" borderId="8" xfId="3" applyFont="1" applyFill="1" applyBorder="1" applyAlignment="1" applyProtection="1">
      <alignment horizontal="center" vertical="center" wrapText="1"/>
    </xf>
    <xf numFmtId="0" fontId="13" fillId="0" borderId="0" xfId="110" applyFont="1" applyAlignment="1" applyProtection="1">
      <alignment horizontal="left" vertical="top"/>
      <protection locked="0"/>
    </xf>
    <xf numFmtId="0" fontId="4" fillId="0" borderId="0" xfId="33"/>
    <xf numFmtId="170" fontId="137" fillId="2" borderId="0" xfId="110" applyNumberFormat="1" applyFont="1" applyFill="1" applyAlignment="1" applyProtection="1">
      <alignment horizontal="right" vertical="center"/>
      <protection locked="0"/>
    </xf>
    <xf numFmtId="187" fontId="10" fillId="2" borderId="0" xfId="110" applyNumberFormat="1" applyFont="1" applyFill="1" applyAlignment="1" applyProtection="1">
      <alignment horizontal="left" vertical="center"/>
      <protection locked="0"/>
    </xf>
    <xf numFmtId="170" fontId="140" fillId="2" borderId="0" xfId="110" applyNumberFormat="1" applyFont="1" applyFill="1" applyAlignment="1" applyProtection="1">
      <alignment horizontal="right" vertical="center"/>
      <protection locked="0"/>
    </xf>
    <xf numFmtId="0" fontId="95" fillId="2" borderId="0" xfId="40" applyFill="1" applyBorder="1" applyAlignment="1" applyProtection="1">
      <protection locked="0"/>
    </xf>
    <xf numFmtId="0" fontId="21" fillId="0" borderId="0" xfId="110" applyNumberFormat="1" applyFont="1" applyFill="1" applyProtection="1">
      <protection locked="0"/>
    </xf>
    <xf numFmtId="0" fontId="88" fillId="2" borderId="0" xfId="110" applyFont="1" applyFill="1" applyAlignment="1">
      <alignment vertical="top" wrapText="1"/>
    </xf>
    <xf numFmtId="0" fontId="79" fillId="2" borderId="0" xfId="110" applyFont="1" applyFill="1" applyAlignment="1">
      <alignment horizontal="center" vertical="top" wrapText="1"/>
    </xf>
    <xf numFmtId="0" fontId="79" fillId="2" borderId="0" xfId="110" applyFont="1" applyFill="1" applyAlignment="1">
      <alignment vertical="top" wrapText="1"/>
    </xf>
    <xf numFmtId="0" fontId="79" fillId="2" borderId="0" xfId="110" applyFont="1" applyFill="1"/>
    <xf numFmtId="0" fontId="82" fillId="2" borderId="0" xfId="110" applyFont="1" applyFill="1" applyAlignment="1">
      <alignment horizontal="left" vertical="top" wrapText="1" indent="3"/>
    </xf>
    <xf numFmtId="0" fontId="89" fillId="6" borderId="0" xfId="110" applyFont="1" applyFill="1" applyAlignment="1">
      <alignment vertical="center" wrapText="1"/>
    </xf>
    <xf numFmtId="0" fontId="89" fillId="2" borderId="0" xfId="110" applyFont="1" applyFill="1" applyAlignment="1">
      <alignment horizontal="center" vertical="top" wrapText="1"/>
    </xf>
    <xf numFmtId="0" fontId="89" fillId="2" borderId="0" xfId="110" applyFont="1" applyFill="1"/>
    <xf numFmtId="0" fontId="65" fillId="2" borderId="0" xfId="110" applyFont="1" applyFill="1" applyAlignment="1">
      <alignment vertical="center" wrapText="1"/>
    </xf>
    <xf numFmtId="0" fontId="89" fillId="2" borderId="0" xfId="110" applyFont="1" applyFill="1" applyAlignment="1">
      <alignment horizontal="center" vertical="center" wrapText="1"/>
    </xf>
    <xf numFmtId="0" fontId="66" fillId="2" borderId="0" xfId="110" applyFont="1" applyFill="1" applyAlignment="1">
      <alignment vertical="center" wrapText="1"/>
    </xf>
    <xf numFmtId="0" fontId="66" fillId="2" borderId="0" xfId="110" applyFont="1" applyFill="1" applyAlignment="1">
      <alignment horizontal="center" vertical="center" wrapText="1"/>
    </xf>
    <xf numFmtId="0" fontId="66" fillId="2" borderId="0" xfId="110" applyFont="1" applyFill="1"/>
    <xf numFmtId="0" fontId="79" fillId="2" borderId="0" xfId="110" applyFont="1" applyFill="1" applyAlignment="1">
      <alignment vertical="center" wrapText="1"/>
    </xf>
    <xf numFmtId="0" fontId="79" fillId="2" borderId="0" xfId="110" applyFont="1" applyFill="1" applyAlignment="1">
      <alignment horizontal="center" vertical="center" wrapText="1"/>
    </xf>
    <xf numFmtId="0" fontId="65" fillId="2" borderId="0" xfId="110" applyFont="1" applyFill="1" applyAlignment="1">
      <alignment horizontal="center" vertical="center" wrapText="1"/>
    </xf>
    <xf numFmtId="0" fontId="141" fillId="2" borderId="0" xfId="110" applyFont="1" applyFill="1" applyAlignment="1">
      <alignment vertical="center" wrapText="1"/>
    </xf>
    <xf numFmtId="0" fontId="141" fillId="2" borderId="0" xfId="110" applyFont="1" applyFill="1" applyAlignment="1">
      <alignment horizontal="center" vertical="center" wrapText="1"/>
    </xf>
    <xf numFmtId="0" fontId="142" fillId="2" borderId="0" xfId="107" applyFont="1" applyFill="1" applyAlignment="1">
      <alignment vertical="center"/>
    </xf>
    <xf numFmtId="0" fontId="64" fillId="2" borderId="0" xfId="107" applyFont="1" applyFill="1"/>
    <xf numFmtId="0" fontId="142" fillId="2" borderId="0" xfId="107" applyFont="1" applyFill="1"/>
    <xf numFmtId="0" fontId="64" fillId="2" borderId="0" xfId="107" applyFont="1" applyFill="1" applyAlignment="1">
      <alignment vertical="center"/>
    </xf>
    <xf numFmtId="0" fontId="64" fillId="2" borderId="0" xfId="107" applyFont="1" applyFill="1" applyAlignment="1">
      <alignment horizontal="center" vertical="center"/>
    </xf>
    <xf numFmtId="0" fontId="64" fillId="2" borderId="0" xfId="107" applyFont="1" applyFill="1" applyAlignment="1">
      <alignment vertical="center" wrapText="1"/>
    </xf>
    <xf numFmtId="0" fontId="64" fillId="2" borderId="0" xfId="107" applyFont="1" applyFill="1" applyAlignment="1">
      <alignment horizontal="center" vertical="center" wrapText="1"/>
    </xf>
    <xf numFmtId="49" fontId="79" fillId="2" borderId="0" xfId="107" applyNumberFormat="1" applyFont="1" applyFill="1" applyBorder="1" applyAlignment="1">
      <alignment horizontal="center" vertical="center" wrapText="1"/>
    </xf>
    <xf numFmtId="49" fontId="79" fillId="2" borderId="0" xfId="107" applyNumberFormat="1" applyFont="1" applyFill="1" applyBorder="1" applyAlignment="1">
      <alignment horizontal="center" vertical="center"/>
    </xf>
    <xf numFmtId="0" fontId="79" fillId="2" borderId="0" xfId="110" applyFont="1" applyFill="1" applyAlignment="1">
      <alignment vertical="center"/>
    </xf>
    <xf numFmtId="49" fontId="79" fillId="2" borderId="0" xfId="107" quotePrefix="1" applyNumberFormat="1" applyFont="1" applyFill="1" applyBorder="1" applyAlignment="1">
      <alignment horizontal="center" vertical="center" wrapText="1"/>
    </xf>
    <xf numFmtId="0" fontId="64" fillId="2" borderId="0" xfId="107" applyFont="1" applyFill="1" applyAlignment="1">
      <alignment horizontal="left" vertical="center" wrapText="1"/>
    </xf>
    <xf numFmtId="0" fontId="64" fillId="2" borderId="0" xfId="107" applyFont="1" applyFill="1" applyAlignment="1">
      <alignment horizontal="center"/>
    </xf>
    <xf numFmtId="0" fontId="143" fillId="2" borderId="0" xfId="107" applyFont="1" applyFill="1"/>
    <xf numFmtId="0" fontId="143" fillId="2" borderId="0" xfId="107" applyFont="1" applyFill="1" applyAlignment="1">
      <alignment horizontal="center"/>
    </xf>
    <xf numFmtId="0" fontId="144" fillId="2" borderId="0" xfId="107" applyFont="1" applyFill="1"/>
    <xf numFmtId="0" fontId="145" fillId="2" borderId="0" xfId="110" applyFont="1" applyFill="1"/>
    <xf numFmtId="0" fontId="89" fillId="6" borderId="0" xfId="8" applyFont="1" applyFill="1"/>
    <xf numFmtId="0" fontId="3" fillId="6" borderId="0" xfId="110" applyFont="1" applyFill="1"/>
    <xf numFmtId="0" fontId="3" fillId="0" borderId="0" xfId="110" applyFont="1"/>
    <xf numFmtId="0" fontId="89" fillId="6" borderId="0" xfId="8" applyFont="1" applyFill="1" applyAlignment="1">
      <alignment horizontal="left" indent="4"/>
    </xf>
    <xf numFmtId="0" fontId="66" fillId="0" borderId="0" xfId="110" applyFont="1"/>
    <xf numFmtId="0" fontId="79" fillId="0" borderId="0" xfId="41" applyFont="1" applyFill="1" applyProtection="1">
      <protection locked="0"/>
    </xf>
    <xf numFmtId="0" fontId="10" fillId="0" borderId="3" xfId="41" applyFont="1" applyFill="1" applyBorder="1" applyAlignment="1" applyProtection="1">
      <alignment horizontal="center" vertical="center" wrapText="1"/>
    </xf>
    <xf numFmtId="0" fontId="149" fillId="0" borderId="3" xfId="170" applyFont="1" applyFill="1" applyBorder="1" applyAlignment="1" applyProtection="1">
      <alignment horizontal="center" vertical="center" wrapText="1"/>
    </xf>
    <xf numFmtId="0" fontId="10" fillId="0" borderId="8" xfId="171" applyFont="1" applyFill="1" applyBorder="1" applyAlignment="1">
      <alignment horizontal="center" vertical="center" wrapText="1"/>
    </xf>
    <xf numFmtId="0" fontId="149" fillId="0" borderId="8" xfId="170" applyFont="1" applyFill="1" applyBorder="1" applyAlignment="1" applyProtection="1">
      <alignment horizontal="center" vertical="center" wrapText="1"/>
    </xf>
    <xf numFmtId="0" fontId="10" fillId="2" borderId="3" xfId="41" applyFont="1" applyFill="1" applyBorder="1" applyAlignment="1" applyProtection="1">
      <alignment horizontal="center" vertical="center" wrapText="1"/>
    </xf>
    <xf numFmtId="0" fontId="10" fillId="0" borderId="2" xfId="41" applyFont="1" applyFill="1" applyBorder="1" applyAlignment="1" applyProtection="1">
      <alignment horizontal="center"/>
    </xf>
    <xf numFmtId="0" fontId="150" fillId="0" borderId="0" xfId="41" applyNumberFormat="1" applyFont="1" applyFill="1" applyBorder="1" applyAlignment="1" applyProtection="1">
      <alignment horizontal="left" vertical="center" wrapText="1"/>
    </xf>
    <xf numFmtId="195" fontId="101" fillId="0" borderId="0" xfId="41" applyNumberFormat="1" applyFont="1" applyFill="1" applyAlignment="1" applyProtection="1">
      <alignment wrapText="1"/>
    </xf>
    <xf numFmtId="187" fontId="101" fillId="0" borderId="0" xfId="41" applyNumberFormat="1" applyFont="1" applyFill="1" applyAlignment="1" applyProtection="1">
      <alignment wrapText="1"/>
    </xf>
    <xf numFmtId="0" fontId="10" fillId="0" borderId="0" xfId="41" applyFont="1" applyFill="1" applyProtection="1">
      <protection locked="0"/>
    </xf>
    <xf numFmtId="195" fontId="10" fillId="0" borderId="0" xfId="41" applyNumberFormat="1" applyFont="1" applyFill="1" applyAlignment="1" applyProtection="1">
      <alignment horizontal="right"/>
    </xf>
    <xf numFmtId="187" fontId="10" fillId="0" borderId="0" xfId="163" applyNumberFormat="1" applyFont="1" applyFill="1" applyAlignment="1" applyProtection="1">
      <alignment horizontal="right"/>
    </xf>
    <xf numFmtId="195" fontId="49" fillId="0" borderId="0" xfId="41" applyNumberFormat="1" applyFont="1" applyFill="1" applyAlignment="1" applyProtection="1">
      <alignment horizontal="right"/>
    </xf>
    <xf numFmtId="195" fontId="7" fillId="0" borderId="0" xfId="172" applyNumberFormat="1" applyFont="1" applyFill="1" applyBorder="1" applyAlignment="1" applyProtection="1">
      <alignment horizontal="right" vertical="center"/>
      <protection locked="0"/>
    </xf>
    <xf numFmtId="187" fontId="10" fillId="0" borderId="0" xfId="41" applyNumberFormat="1" applyFont="1" applyFill="1" applyAlignment="1" applyProtection="1">
      <alignment horizontal="right"/>
    </xf>
    <xf numFmtId="195" fontId="10" fillId="0" borderId="0" xfId="41" applyNumberFormat="1" applyFont="1" applyFill="1" applyAlignment="1" applyProtection="1">
      <alignment horizontal="right"/>
      <protection locked="0"/>
    </xf>
    <xf numFmtId="187" fontId="10" fillId="0" borderId="0" xfId="163" applyNumberFormat="1" applyFont="1" applyFill="1" applyAlignment="1" applyProtection="1">
      <alignment horizontal="right"/>
      <protection locked="0"/>
    </xf>
    <xf numFmtId="195" fontId="49" fillId="0" borderId="0" xfId="41" applyNumberFormat="1" applyFont="1" applyFill="1" applyAlignment="1" applyProtection="1">
      <alignment horizontal="right"/>
      <protection locked="0"/>
    </xf>
    <xf numFmtId="187" fontId="7" fillId="0" borderId="0" xfId="172" applyNumberFormat="1" applyFont="1" applyFill="1" applyBorder="1" applyAlignment="1" applyProtection="1">
      <alignment horizontal="right" vertical="center"/>
      <protection locked="0"/>
    </xf>
    <xf numFmtId="0" fontId="29" fillId="0" borderId="0" xfId="41" applyFont="1" applyFill="1" applyProtection="1">
      <protection locked="0"/>
    </xf>
    <xf numFmtId="195" fontId="7" fillId="0" borderId="0" xfId="172" applyNumberFormat="1" applyFont="1" applyFill="1" applyBorder="1" applyAlignment="1" applyProtection="1">
      <alignment vertical="center"/>
      <protection locked="0"/>
    </xf>
    <xf numFmtId="0" fontId="151" fillId="0" borderId="0" xfId="41" applyNumberFormat="1" applyFont="1" applyFill="1" applyBorder="1" applyAlignment="1" applyProtection="1">
      <alignment horizontal="left" vertical="center" wrapText="1"/>
    </xf>
    <xf numFmtId="196" fontId="9" fillId="2" borderId="0" xfId="172" applyNumberFormat="1" applyFont="1" applyFill="1" applyBorder="1" applyAlignment="1" applyProtection="1">
      <alignment horizontal="right" vertical="center"/>
      <protection locked="0"/>
    </xf>
    <xf numFmtId="196" fontId="7" fillId="2" borderId="0" xfId="172" quotePrefix="1" applyNumberFormat="1" applyFont="1" applyFill="1" applyBorder="1" applyAlignment="1" applyProtection="1">
      <alignment horizontal="right" vertical="center"/>
      <protection locked="0"/>
    </xf>
    <xf numFmtId="196" fontId="29" fillId="2" borderId="0" xfId="41" applyNumberFormat="1" applyFont="1" applyFill="1" applyAlignment="1" applyProtection="1">
      <alignment horizontal="right"/>
      <protection locked="0"/>
    </xf>
    <xf numFmtId="187" fontId="9" fillId="2" borderId="0" xfId="172" applyNumberFormat="1" applyFont="1" applyFill="1" applyBorder="1" applyAlignment="1" applyProtection="1">
      <alignment horizontal="right" vertical="center"/>
      <protection locked="0"/>
    </xf>
    <xf numFmtId="195" fontId="29" fillId="0" borderId="0" xfId="41" applyNumberFormat="1" applyFont="1" applyFill="1" applyProtection="1">
      <protection locked="0"/>
    </xf>
    <xf numFmtId="187" fontId="29" fillId="0" borderId="0" xfId="41" applyNumberFormat="1" applyFont="1" applyFill="1" applyProtection="1">
      <protection locked="0"/>
    </xf>
    <xf numFmtId="0" fontId="9" fillId="0" borderId="0" xfId="172" applyNumberFormat="1" applyFont="1" applyFill="1" applyBorder="1" applyAlignment="1" applyProtection="1">
      <alignment vertical="center"/>
      <protection locked="0"/>
    </xf>
    <xf numFmtId="0" fontId="7" fillId="0" borderId="0" xfId="172" applyNumberFormat="1" applyFont="1" applyFill="1" applyBorder="1" applyAlignment="1" applyProtection="1">
      <alignment vertical="center"/>
      <protection locked="0"/>
    </xf>
    <xf numFmtId="0" fontId="7" fillId="0" borderId="2" xfId="41" applyFont="1" applyFill="1" applyBorder="1" applyAlignment="1" applyProtection="1">
      <alignment horizontal="center" vertical="center" wrapText="1"/>
    </xf>
    <xf numFmtId="0" fontId="149" fillId="0" borderId="2" xfId="170" applyFont="1" applyFill="1" applyBorder="1" applyAlignment="1" applyProtection="1">
      <alignment horizontal="center" vertical="center" wrapText="1"/>
    </xf>
    <xf numFmtId="0" fontId="52" fillId="0" borderId="8" xfId="171" applyFont="1" applyFill="1" applyBorder="1" applyAlignment="1">
      <alignment horizontal="center" vertical="center" wrapText="1"/>
    </xf>
    <xf numFmtId="0" fontId="7" fillId="0" borderId="3" xfId="41" applyFont="1" applyFill="1" applyBorder="1" applyAlignment="1" applyProtection="1">
      <alignment horizontal="center" vertical="center"/>
    </xf>
    <xf numFmtId="0" fontId="54" fillId="0" borderId="0" xfId="173" applyNumberFormat="1" applyFont="1" applyFill="1" applyBorder="1" applyAlignment="1" applyProtection="1">
      <alignment horizontal="left" vertical="center"/>
    </xf>
    <xf numFmtId="0" fontId="54" fillId="0" borderId="0" xfId="41" applyFont="1" applyFill="1" applyAlignment="1" applyProtection="1">
      <alignment horizontal="left" vertical="center"/>
      <protection locked="0"/>
    </xf>
    <xf numFmtId="196" fontId="79" fillId="0" borderId="0" xfId="41" applyNumberFormat="1" applyFont="1" applyFill="1" applyProtection="1">
      <protection locked="0"/>
    </xf>
    <xf numFmtId="0" fontId="153" fillId="2" borderId="0" xfId="170" applyFont="1" applyFill="1" applyBorder="1" applyAlignment="1" applyProtection="1">
      <protection locked="0"/>
    </xf>
    <xf numFmtId="0" fontId="12" fillId="0" borderId="0" xfId="41" applyFont="1" applyFill="1" applyProtection="1">
      <protection locked="0"/>
    </xf>
    <xf numFmtId="195" fontId="10" fillId="0" borderId="0" xfId="41" applyNumberFormat="1" applyFont="1" applyFill="1" applyProtection="1">
      <protection locked="0"/>
    </xf>
    <xf numFmtId="187" fontId="10" fillId="0" borderId="0" xfId="41" applyNumberFormat="1" applyFont="1" applyFill="1" applyProtection="1">
      <protection locked="0"/>
    </xf>
    <xf numFmtId="0" fontId="79" fillId="0" borderId="0" xfId="41" applyFont="1" applyProtection="1">
      <protection locked="0"/>
    </xf>
    <xf numFmtId="0" fontId="10" fillId="0" borderId="2" xfId="41" applyFont="1" applyFill="1" applyBorder="1" applyAlignment="1" applyProtection="1">
      <alignment horizontal="center" vertical="center" wrapText="1"/>
    </xf>
    <xf numFmtId="0" fontId="10" fillId="0" borderId="2" xfId="41" applyFont="1" applyBorder="1" applyAlignment="1" applyProtection="1">
      <alignment horizontal="center" vertical="center" wrapText="1"/>
    </xf>
    <xf numFmtId="0" fontId="49" fillId="0" borderId="0" xfId="41" applyNumberFormat="1" applyFont="1" applyFill="1" applyAlignment="1" applyProtection="1"/>
    <xf numFmtId="0" fontId="10" fillId="0" borderId="0" xfId="41" applyFont="1" applyProtection="1">
      <protection locked="0"/>
    </xf>
    <xf numFmtId="197" fontId="10" fillId="0" borderId="0" xfId="41" applyNumberFormat="1" applyFont="1" applyAlignment="1" applyProtection="1">
      <alignment horizontal="right"/>
      <protection locked="0"/>
    </xf>
    <xf numFmtId="196" fontId="10" fillId="0" borderId="0" xfId="41" applyNumberFormat="1" applyFont="1" applyAlignment="1" applyProtection="1">
      <alignment horizontal="right"/>
      <protection locked="0"/>
    </xf>
    <xf numFmtId="196" fontId="49" fillId="0" borderId="0" xfId="41" applyNumberFormat="1" applyFont="1" applyAlignment="1" applyProtection="1">
      <alignment horizontal="right"/>
      <protection locked="0"/>
    </xf>
    <xf numFmtId="0" fontId="29" fillId="0" borderId="0" xfId="41" applyFont="1" applyProtection="1">
      <protection locked="0"/>
    </xf>
    <xf numFmtId="197" fontId="10" fillId="2" borderId="0" xfId="41" applyNumberFormat="1" applyFont="1" applyFill="1" applyAlignment="1" applyProtection="1">
      <alignment horizontal="right"/>
      <protection locked="0"/>
    </xf>
    <xf numFmtId="196" fontId="10" fillId="2" borderId="0" xfId="41" applyNumberFormat="1" applyFont="1" applyFill="1" applyAlignment="1" applyProtection="1">
      <alignment horizontal="right"/>
      <protection locked="0"/>
    </xf>
    <xf numFmtId="197" fontId="29" fillId="0" borderId="0" xfId="41" applyNumberFormat="1" applyFont="1" applyProtection="1">
      <protection locked="0"/>
    </xf>
    <xf numFmtId="196" fontId="29" fillId="0" borderId="0" xfId="41" applyNumberFormat="1" applyFont="1" applyFill="1" applyAlignment="1" applyProtection="1">
      <alignment horizontal="right"/>
      <protection locked="0"/>
    </xf>
    <xf numFmtId="196" fontId="151" fillId="0" borderId="36" xfId="0" applyNumberFormat="1" applyFont="1" applyFill="1" applyBorder="1" applyAlignment="1">
      <alignment horizontal="right" vertical="top"/>
    </xf>
    <xf numFmtId="197" fontId="29" fillId="0" borderId="0" xfId="41" applyNumberFormat="1" applyFont="1" applyFill="1" applyAlignment="1" applyProtection="1">
      <alignment horizontal="right"/>
      <protection locked="0"/>
    </xf>
    <xf numFmtId="197" fontId="29" fillId="0" borderId="0" xfId="41" applyNumberFormat="1" applyFont="1" applyAlignment="1" applyProtection="1">
      <alignment horizontal="right"/>
      <protection locked="0"/>
    </xf>
    <xf numFmtId="196" fontId="29" fillId="0" borderId="0" xfId="41" applyNumberFormat="1" applyFont="1" applyAlignment="1" applyProtection="1">
      <alignment horizontal="right"/>
      <protection locked="0"/>
    </xf>
    <xf numFmtId="0" fontId="154" fillId="0" borderId="0" xfId="41" applyFont="1" applyBorder="1" applyProtection="1">
      <protection locked="0"/>
    </xf>
    <xf numFmtId="0" fontId="54" fillId="0" borderId="0" xfId="173" applyNumberFormat="1" applyFont="1" applyFill="1" applyBorder="1" applyAlignment="1" applyProtection="1">
      <alignment vertical="center"/>
    </xf>
    <xf numFmtId="0" fontId="54" fillId="0" borderId="0" xfId="41" applyFont="1" applyFill="1" applyAlignment="1" applyProtection="1">
      <alignment vertical="center"/>
      <protection locked="0"/>
    </xf>
    <xf numFmtId="0" fontId="154" fillId="0" borderId="0" xfId="41" applyFont="1" applyProtection="1">
      <protection locked="0"/>
    </xf>
    <xf numFmtId="197" fontId="10" fillId="0" borderId="0" xfId="41" applyNumberFormat="1" applyFont="1" applyProtection="1">
      <protection locked="0"/>
    </xf>
    <xf numFmtId="196" fontId="10" fillId="0" borderId="0" xfId="41" applyNumberFormat="1" applyFont="1" applyFill="1" applyAlignment="1" applyProtection="1">
      <alignment horizontal="right"/>
      <protection locked="0"/>
    </xf>
    <xf numFmtId="196" fontId="150" fillId="0" borderId="36" xfId="0" applyNumberFormat="1" applyFont="1" applyFill="1" applyBorder="1" applyAlignment="1">
      <alignment horizontal="right" vertical="top"/>
    </xf>
    <xf numFmtId="197" fontId="10" fillId="0" borderId="0" xfId="41" applyNumberFormat="1" applyFont="1" applyFill="1" applyAlignment="1" applyProtection="1">
      <alignment horizontal="right"/>
      <protection locked="0"/>
    </xf>
    <xf numFmtId="0" fontId="10" fillId="0" borderId="37" xfId="174" applyFont="1" applyFill="1" applyBorder="1" applyAlignment="1" applyProtection="1">
      <alignment horizontal="center" vertical="center"/>
      <protection hidden="1"/>
    </xf>
    <xf numFmtId="187" fontId="10" fillId="0" borderId="0" xfId="41" applyNumberFormat="1" applyFont="1" applyFill="1" applyAlignment="1" applyProtection="1">
      <alignment horizontal="right"/>
      <protection locked="0"/>
    </xf>
    <xf numFmtId="196" fontId="10" fillId="0" borderId="0" xfId="41" applyNumberFormat="1" applyFont="1" applyFill="1" applyProtection="1">
      <protection locked="0"/>
    </xf>
    <xf numFmtId="167" fontId="7" fillId="0" borderId="0" xfId="172" applyNumberFormat="1" applyFont="1" applyFill="1" applyBorder="1" applyAlignment="1" applyProtection="1">
      <alignment vertical="center"/>
      <protection locked="0"/>
    </xf>
    <xf numFmtId="187" fontId="10" fillId="2" borderId="0" xfId="41" applyNumberFormat="1" applyFont="1" applyFill="1" applyAlignment="1" applyProtection="1">
      <alignment horizontal="right"/>
      <protection locked="0"/>
    </xf>
    <xf numFmtId="187" fontId="29" fillId="0" borderId="0" xfId="41" applyNumberFormat="1" applyFont="1" applyFill="1" applyAlignment="1" applyProtection="1">
      <alignment horizontal="right"/>
      <protection locked="0"/>
    </xf>
    <xf numFmtId="167" fontId="9" fillId="0" borderId="0" xfId="172" applyNumberFormat="1" applyFont="1" applyFill="1" applyBorder="1" applyAlignment="1" applyProtection="1">
      <alignment horizontal="right" vertical="center"/>
      <protection locked="0"/>
    </xf>
    <xf numFmtId="167" fontId="7" fillId="0" borderId="0" xfId="172" applyNumberFormat="1" applyFont="1" applyFill="1" applyBorder="1" applyAlignment="1" applyProtection="1">
      <alignment horizontal="right" vertical="center"/>
      <protection locked="0"/>
    </xf>
    <xf numFmtId="0" fontId="7" fillId="0" borderId="3" xfId="41" applyFont="1" applyFill="1" applyBorder="1" applyAlignment="1" applyProtection="1">
      <alignment horizontal="center" vertical="center" wrapText="1"/>
    </xf>
    <xf numFmtId="0" fontId="7" fillId="0" borderId="3" xfId="41" applyFont="1" applyFill="1" applyBorder="1" applyAlignment="1" applyProtection="1">
      <alignment horizontal="center"/>
    </xf>
    <xf numFmtId="0" fontId="154" fillId="0" borderId="0" xfId="41" applyFont="1" applyFill="1" applyBorder="1" applyProtection="1">
      <protection locked="0"/>
    </xf>
    <xf numFmtId="0" fontId="154" fillId="0" borderId="0" xfId="41" applyFont="1" applyFill="1" applyProtection="1">
      <protection locked="0"/>
    </xf>
    <xf numFmtId="0" fontId="88" fillId="0" borderId="0" xfId="41" applyFont="1" applyAlignment="1" applyProtection="1">
      <alignment horizontal="center" vertical="center" wrapText="1"/>
    </xf>
    <xf numFmtId="0" fontId="7" fillId="0" borderId="0" xfId="41" applyFont="1" applyBorder="1" applyAlignment="1" applyProtection="1">
      <alignment horizontal="center" vertical="center"/>
    </xf>
    <xf numFmtId="0" fontId="149" fillId="0" borderId="11" xfId="170" applyFont="1" applyFill="1" applyBorder="1" applyAlignment="1" applyProtection="1">
      <alignment horizontal="center" vertical="center" wrapText="1"/>
    </xf>
    <xf numFmtId="0" fontId="7" fillId="0" borderId="8" xfId="41" applyFont="1" applyFill="1" applyBorder="1" applyAlignment="1" applyProtection="1">
      <alignment horizontal="center" vertical="center" wrapText="1"/>
    </xf>
    <xf numFmtId="0" fontId="7" fillId="0" borderId="0" xfId="41" applyFont="1" applyBorder="1" applyAlignment="1" applyProtection="1">
      <alignment horizontal="center" vertical="center" wrapText="1"/>
    </xf>
    <xf numFmtId="0" fontId="10" fillId="0" borderId="16" xfId="41" applyFont="1" applyFill="1" applyBorder="1" applyAlignment="1" applyProtection="1">
      <alignment horizontal="center"/>
    </xf>
    <xf numFmtId="0" fontId="10" fillId="0" borderId="0" xfId="41" applyFont="1" applyBorder="1" applyAlignment="1" applyProtection="1">
      <alignment horizontal="center"/>
    </xf>
    <xf numFmtId="0" fontId="7" fillId="0" borderId="0" xfId="41" applyNumberFormat="1" applyFont="1" applyFill="1" applyBorder="1" applyAlignment="1" applyProtection="1">
      <alignment vertical="center"/>
      <protection locked="0"/>
    </xf>
    <xf numFmtId="49" fontId="7" fillId="0" borderId="0" xfId="41" applyNumberFormat="1" applyFont="1" applyFill="1" applyBorder="1" applyAlignment="1" applyProtection="1">
      <alignment vertical="center"/>
      <protection locked="0"/>
    </xf>
    <xf numFmtId="187" fontId="79" fillId="0" borderId="0" xfId="41" applyNumberFormat="1" applyFont="1" applyFill="1" applyProtection="1"/>
    <xf numFmtId="187" fontId="10" fillId="0" borderId="0" xfId="41" applyNumberFormat="1" applyFont="1" applyFill="1" applyProtection="1"/>
    <xf numFmtId="187" fontId="10" fillId="0" borderId="0" xfId="41" applyNumberFormat="1" applyFont="1" applyProtection="1"/>
    <xf numFmtId="187" fontId="101" fillId="0" borderId="0" xfId="41" applyNumberFormat="1" applyFont="1" applyAlignment="1" applyProtection="1">
      <alignment horizontal="right"/>
      <protection locked="0"/>
    </xf>
    <xf numFmtId="187" fontId="49" fillId="0" borderId="0" xfId="41" applyNumberFormat="1" applyFont="1" applyFill="1" applyAlignment="1" applyProtection="1">
      <alignment horizontal="right" vertical="center" wrapText="1"/>
      <protection locked="0"/>
    </xf>
    <xf numFmtId="0" fontId="10" fillId="0" borderId="0" xfId="41" applyFont="1" applyFill="1" applyAlignment="1" applyProtection="1">
      <alignment horizontal="center" vertical="center" wrapText="1"/>
      <protection locked="0"/>
    </xf>
    <xf numFmtId="187" fontId="10" fillId="0" borderId="0" xfId="41" applyNumberFormat="1" applyFont="1" applyFill="1" applyAlignment="1" applyProtection="1">
      <alignment horizontal="center" vertical="center" wrapText="1"/>
      <protection locked="0"/>
    </xf>
    <xf numFmtId="187" fontId="101" fillId="0" borderId="0" xfId="41" applyNumberFormat="1" applyFont="1" applyFill="1" applyAlignment="1" applyProtection="1">
      <alignment horizontal="right" vertical="center" wrapText="1"/>
      <protection locked="0"/>
    </xf>
    <xf numFmtId="187" fontId="10" fillId="0" borderId="0" xfId="41" applyNumberFormat="1" applyFont="1" applyFill="1" applyBorder="1" applyAlignment="1" applyProtection="1">
      <alignment horizontal="right" vertical="center" wrapText="1"/>
      <protection locked="0"/>
    </xf>
    <xf numFmtId="0" fontId="10" fillId="0" borderId="0" xfId="41" applyFont="1" applyAlignment="1" applyProtection="1">
      <alignment horizontal="right"/>
      <protection locked="0"/>
    </xf>
    <xf numFmtId="187" fontId="7" fillId="0" borderId="0" xfId="41" applyNumberFormat="1" applyFont="1" applyFill="1" applyBorder="1" applyAlignment="1" applyProtection="1">
      <alignment horizontal="right" vertical="center" wrapText="1"/>
      <protection locked="0"/>
    </xf>
    <xf numFmtId="0" fontId="29" fillId="0" borderId="0" xfId="41" applyFont="1" applyFill="1" applyAlignment="1" applyProtection="1">
      <alignment horizontal="center" vertical="center" wrapText="1"/>
      <protection locked="0"/>
    </xf>
    <xf numFmtId="0" fontId="29" fillId="0" borderId="0" xfId="41" applyFont="1" applyAlignment="1" applyProtection="1">
      <alignment horizontal="right"/>
      <protection locked="0"/>
    </xf>
    <xf numFmtId="187" fontId="52" fillId="0" borderId="0" xfId="172" applyNumberFormat="1" applyFont="1" applyFill="1" applyBorder="1" applyAlignment="1" applyProtection="1">
      <alignment horizontal="right" vertical="center"/>
      <protection locked="0"/>
    </xf>
    <xf numFmtId="49" fontId="7" fillId="2" borderId="0" xfId="172" applyNumberFormat="1" applyFont="1" applyFill="1" applyBorder="1" applyAlignment="1" applyProtection="1">
      <alignment horizontal="right" vertical="center"/>
      <protection locked="0"/>
    </xf>
    <xf numFmtId="187" fontId="155" fillId="2" borderId="0" xfId="172" applyNumberFormat="1" applyFont="1" applyFill="1" applyBorder="1" applyAlignment="1" applyProtection="1">
      <alignment horizontal="right" vertical="center"/>
      <protection locked="0"/>
    </xf>
    <xf numFmtId="187" fontId="156" fillId="0" borderId="0" xfId="41" applyNumberFormat="1" applyFont="1" applyFill="1" applyAlignment="1" applyProtection="1">
      <alignment horizontal="right" vertical="center" wrapText="1"/>
      <protection locked="0"/>
    </xf>
    <xf numFmtId="0" fontId="89" fillId="0" borderId="0" xfId="41" applyFont="1" applyFill="1" applyAlignment="1" applyProtection="1">
      <alignment horizontal="center" vertical="center" wrapText="1"/>
      <protection locked="0"/>
    </xf>
    <xf numFmtId="187" fontId="79" fillId="0" borderId="0" xfId="41" applyNumberFormat="1" applyFont="1" applyFill="1" applyAlignment="1" applyProtection="1">
      <alignment horizontal="center" vertical="center" wrapText="1"/>
      <protection locked="0"/>
    </xf>
    <xf numFmtId="0" fontId="89" fillId="0" borderId="0" xfId="41" applyFont="1" applyAlignment="1" applyProtection="1">
      <alignment horizontal="right"/>
      <protection locked="0"/>
    </xf>
    <xf numFmtId="187" fontId="151" fillId="0" borderId="36" xfId="0" applyNumberFormat="1" applyFont="1" applyFill="1" applyBorder="1" applyAlignment="1">
      <alignment horizontal="right" vertical="top"/>
    </xf>
    <xf numFmtId="187" fontId="51" fillId="0" borderId="0" xfId="172" applyNumberFormat="1" applyFont="1" applyFill="1" applyBorder="1" applyAlignment="1" applyProtection="1">
      <alignment horizontal="right" vertical="center"/>
      <protection locked="0"/>
    </xf>
    <xf numFmtId="187" fontId="7" fillId="0" borderId="0" xfId="172" applyNumberFormat="1" applyFont="1" applyFill="1" applyBorder="1" applyAlignment="1" applyProtection="1">
      <alignment vertical="center"/>
      <protection locked="0"/>
    </xf>
    <xf numFmtId="187" fontId="9" fillId="0" borderId="0" xfId="172" applyNumberFormat="1" applyFont="1" applyFill="1" applyBorder="1" applyAlignment="1" applyProtection="1">
      <alignment vertical="center"/>
      <protection locked="0"/>
    </xf>
    <xf numFmtId="0" fontId="7" fillId="0" borderId="0" xfId="41" applyFont="1" applyFill="1" applyBorder="1" applyAlignment="1" applyProtection="1">
      <alignment horizontal="center" vertical="center" wrapText="1"/>
    </xf>
    <xf numFmtId="0" fontId="7" fillId="0" borderId="0" xfId="41" applyFont="1" applyBorder="1" applyAlignment="1" applyProtection="1">
      <alignment horizontal="center"/>
    </xf>
    <xf numFmtId="0" fontId="66" fillId="0" borderId="0" xfId="41" applyFont="1" applyProtection="1">
      <protection locked="0"/>
    </xf>
    <xf numFmtId="0" fontId="7" fillId="0" borderId="0" xfId="41" applyFont="1" applyProtection="1">
      <protection locked="0"/>
    </xf>
    <xf numFmtId="187" fontId="66" fillId="0" borderId="0" xfId="41" applyNumberFormat="1" applyFont="1" applyProtection="1">
      <protection locked="0"/>
    </xf>
    <xf numFmtId="187" fontId="150" fillId="0" borderId="36" xfId="0" applyNumberFormat="1" applyFont="1" applyFill="1" applyBorder="1" applyAlignment="1">
      <alignment horizontal="right" vertical="top"/>
    </xf>
    <xf numFmtId="187" fontId="7" fillId="0" borderId="0" xfId="41" applyNumberFormat="1" applyFont="1" applyAlignment="1" applyProtection="1">
      <alignment vertical="center"/>
      <protection locked="0"/>
    </xf>
    <xf numFmtId="0" fontId="7" fillId="0" borderId="0" xfId="41" applyFont="1" applyAlignment="1" applyProtection="1">
      <alignment vertical="center"/>
      <protection locked="0"/>
    </xf>
    <xf numFmtId="0" fontId="7" fillId="0" borderId="0" xfId="41" applyNumberFormat="1" applyFont="1" applyFill="1" applyBorder="1" applyAlignment="1" applyProtection="1">
      <protection locked="0"/>
    </xf>
    <xf numFmtId="198" fontId="7" fillId="0" borderId="0" xfId="41" applyNumberFormat="1" applyFont="1" applyFill="1" applyBorder="1" applyAlignment="1" applyProtection="1">
      <protection locked="0"/>
    </xf>
    <xf numFmtId="0" fontId="145" fillId="0" borderId="0" xfId="41" applyFont="1" applyAlignment="1" applyProtection="1">
      <alignment vertical="center"/>
      <protection locked="0"/>
    </xf>
    <xf numFmtId="0" fontId="149" fillId="0" borderId="2" xfId="170" applyFont="1" applyFill="1" applyBorder="1" applyAlignment="1" applyProtection="1">
      <alignment horizontal="center" vertical="center"/>
    </xf>
    <xf numFmtId="0" fontId="10" fillId="0" borderId="2" xfId="41" applyFont="1" applyFill="1" applyBorder="1" applyAlignment="1" applyProtection="1">
      <alignment horizontal="center" vertical="center"/>
    </xf>
    <xf numFmtId="0" fontId="7" fillId="0" borderId="2" xfId="41" applyFont="1" applyBorder="1" applyAlignment="1" applyProtection="1">
      <alignment horizontal="center" vertical="center"/>
    </xf>
    <xf numFmtId="187" fontId="150" fillId="0" borderId="0" xfId="41" applyNumberFormat="1" applyFont="1" applyFill="1" applyBorder="1" applyAlignment="1" applyProtection="1">
      <alignment horizontal="left" vertical="center" wrapText="1"/>
    </xf>
    <xf numFmtId="187" fontId="79" fillId="0" borderId="0" xfId="41" applyNumberFormat="1" applyFont="1" applyProtection="1"/>
    <xf numFmtId="187" fontId="7" fillId="0" borderId="0" xfId="41" applyNumberFormat="1" applyFont="1" applyFill="1" applyBorder="1" applyAlignment="1" applyProtection="1">
      <alignment horizontal="right" vertical="center" wrapText="1"/>
    </xf>
    <xf numFmtId="187" fontId="7" fillId="0" borderId="0" xfId="41" applyNumberFormat="1" applyFont="1" applyFill="1" applyAlignment="1" applyProtection="1">
      <alignment horizontal="right"/>
    </xf>
    <xf numFmtId="187" fontId="10" fillId="0" borderId="0" xfId="41" applyNumberFormat="1" applyFont="1" applyProtection="1">
      <protection locked="0"/>
    </xf>
    <xf numFmtId="187" fontId="7" fillId="0" borderId="0" xfId="41" applyNumberFormat="1" applyFont="1" applyFill="1" applyBorder="1" applyAlignment="1" applyProtection="1">
      <alignment horizontal="right" vertical="center"/>
      <protection locked="0"/>
    </xf>
    <xf numFmtId="187" fontId="7" fillId="0" borderId="0" xfId="41" applyNumberFormat="1" applyFont="1" applyBorder="1" applyAlignment="1" applyProtection="1">
      <alignment horizontal="right" vertical="center"/>
      <protection locked="0"/>
    </xf>
    <xf numFmtId="187" fontId="150" fillId="0" borderId="0" xfId="41" applyNumberFormat="1" applyFont="1" applyFill="1" applyBorder="1" applyAlignment="1" applyProtection="1">
      <alignment horizontal="right" vertical="center"/>
      <protection locked="0"/>
    </xf>
    <xf numFmtId="187" fontId="150" fillId="0" borderId="0" xfId="41" applyNumberFormat="1" applyFont="1" applyBorder="1" applyAlignment="1" applyProtection="1">
      <alignment horizontal="right" vertical="center"/>
      <protection locked="0"/>
    </xf>
    <xf numFmtId="1" fontId="150" fillId="0" borderId="36" xfId="0" applyNumberFormat="1" applyFont="1" applyFill="1" applyBorder="1" applyAlignment="1">
      <alignment horizontal="right" vertical="top"/>
    </xf>
    <xf numFmtId="187" fontId="79" fillId="0" borderId="0" xfId="41" applyNumberFormat="1" applyFont="1" applyFill="1" applyProtection="1">
      <protection locked="0"/>
    </xf>
    <xf numFmtId="187" fontId="79" fillId="0" borderId="0" xfId="41" applyNumberFormat="1" applyFont="1" applyProtection="1">
      <protection locked="0"/>
    </xf>
    <xf numFmtId="0" fontId="89" fillId="0" borderId="0" xfId="41" applyFont="1" applyProtection="1">
      <protection locked="0"/>
    </xf>
    <xf numFmtId="0" fontId="79" fillId="0" borderId="12" xfId="41" applyFont="1" applyFill="1" applyBorder="1" applyProtection="1">
      <protection locked="0"/>
    </xf>
    <xf numFmtId="0" fontId="79" fillId="0" borderId="0" xfId="41" applyFont="1" applyFill="1" applyBorder="1" applyProtection="1">
      <protection locked="0"/>
    </xf>
    <xf numFmtId="0" fontId="13" fillId="0" borderId="0" xfId="173" applyNumberFormat="1" applyFont="1" applyFill="1" applyBorder="1" applyAlignment="1" applyProtection="1">
      <alignment horizontal="left" vertical="top"/>
    </xf>
    <xf numFmtId="0" fontId="152" fillId="0" borderId="0" xfId="0" applyFont="1" applyAlignment="1">
      <alignment horizontal="left" vertical="center"/>
    </xf>
    <xf numFmtId="0" fontId="0" fillId="0" borderId="0" xfId="0" applyAlignment="1">
      <alignment horizontal="left" vertical="top"/>
    </xf>
    <xf numFmtId="0" fontId="157" fillId="0" borderId="0" xfId="173" applyNumberFormat="1" applyFont="1" applyFill="1" applyBorder="1" applyAlignment="1" applyProtection="1">
      <alignment horizontal="left" vertical="top"/>
    </xf>
    <xf numFmtId="187" fontId="156" fillId="0" borderId="0" xfId="41" applyNumberFormat="1" applyFont="1" applyProtection="1">
      <protection locked="0"/>
    </xf>
    <xf numFmtId="0" fontId="7" fillId="0" borderId="2" xfId="41" applyFont="1" applyBorder="1" applyAlignment="1" applyProtection="1">
      <alignment horizontal="center" vertical="center" wrapText="1"/>
    </xf>
    <xf numFmtId="187" fontId="9" fillId="0" borderId="0" xfId="172" applyNumberFormat="1" applyFont="1" applyFill="1" applyBorder="1" applyAlignment="1" applyProtection="1">
      <alignment horizontal="right" vertical="center"/>
      <protection locked="0"/>
    </xf>
    <xf numFmtId="0" fontId="12" fillId="0" borderId="0" xfId="41" applyFont="1" applyFill="1" applyAlignment="1" applyProtection="1">
      <alignment horizontal="left" vertical="top"/>
      <protection locked="0"/>
    </xf>
    <xf numFmtId="0" fontId="12" fillId="0" borderId="0" xfId="41" applyFont="1" applyProtection="1">
      <protection locked="0"/>
    </xf>
    <xf numFmtId="0" fontId="6" fillId="2" borderId="0" xfId="170" applyFill="1" applyBorder="1" applyAlignment="1" applyProtection="1">
      <protection locked="0"/>
    </xf>
    <xf numFmtId="0" fontId="10" fillId="0" borderId="0" xfId="0" applyFont="1" applyFill="1"/>
    <xf numFmtId="0" fontId="10" fillId="0" borderId="37" xfId="174" applyFont="1" applyFill="1" applyBorder="1" applyAlignment="1" applyProtection="1">
      <alignment horizontal="centerContinuous" vertical="center"/>
      <protection hidden="1"/>
    </xf>
    <xf numFmtId="0" fontId="149" fillId="0" borderId="37" xfId="170" applyFont="1" applyFill="1" applyBorder="1" applyAlignment="1" applyProtection="1">
      <alignment horizontal="center" vertical="center"/>
      <protection hidden="1"/>
    </xf>
    <xf numFmtId="0" fontId="29" fillId="0" borderId="0" xfId="0" applyFont="1" applyFill="1" applyAlignment="1">
      <alignment vertical="center"/>
    </xf>
    <xf numFmtId="199" fontId="29" fillId="0" borderId="0" xfId="0" applyNumberFormat="1" applyFont="1" applyFill="1" applyAlignment="1" applyProtection="1">
      <alignment horizontal="right" vertical="center"/>
      <protection locked="0"/>
    </xf>
    <xf numFmtId="199" fontId="29" fillId="0" borderId="0" xfId="0" applyNumberFormat="1" applyFont="1" applyFill="1" applyAlignment="1">
      <alignment horizontal="right" vertical="center"/>
    </xf>
    <xf numFmtId="187" fontId="10" fillId="0" borderId="0" xfId="0" applyNumberFormat="1" applyFont="1" applyFill="1" applyAlignment="1">
      <alignment horizontal="right"/>
    </xf>
    <xf numFmtId="187" fontId="10" fillId="0" borderId="0" xfId="0" applyNumberFormat="1" applyFont="1" applyFill="1"/>
    <xf numFmtId="0" fontId="29" fillId="0" borderId="0" xfId="0" applyFont="1" applyFill="1"/>
    <xf numFmtId="49" fontId="7" fillId="2" borderId="0" xfId="172" applyNumberFormat="1" applyFont="1" applyFill="1" applyBorder="1" applyAlignment="1" applyProtection="1">
      <alignment vertical="center"/>
      <protection locked="0"/>
    </xf>
    <xf numFmtId="187" fontId="29" fillId="2" borderId="0" xfId="0" applyNumberFormat="1" applyFont="1" applyFill="1" applyAlignment="1">
      <alignment horizontal="right"/>
    </xf>
    <xf numFmtId="0" fontId="52" fillId="0" borderId="37" xfId="174" applyFont="1" applyFill="1" applyBorder="1" applyAlignment="1" applyProtection="1">
      <alignment horizontal="center" vertical="center"/>
      <protection hidden="1"/>
    </xf>
    <xf numFmtId="0" fontId="13" fillId="0" borderId="0" xfId="24" applyNumberFormat="1" applyFont="1" applyFill="1" applyBorder="1" applyAlignment="1" applyProtection="1">
      <alignment horizontal="left" vertical="top"/>
    </xf>
    <xf numFmtId="0" fontId="27" fillId="0" borderId="0" xfId="0" applyFont="1" applyFill="1" applyAlignment="1"/>
    <xf numFmtId="0" fontId="0" fillId="0" borderId="0" xfId="0" applyFill="1" applyAlignment="1"/>
    <xf numFmtId="0" fontId="8" fillId="0" borderId="0" xfId="0" applyFont="1" applyFill="1" applyAlignment="1">
      <alignment horizontal="center" vertical="center"/>
    </xf>
    <xf numFmtId="0" fontId="13" fillId="0" borderId="0" xfId="41" applyFont="1" applyFill="1" applyAlignment="1" applyProtection="1">
      <alignment vertical="center"/>
    </xf>
    <xf numFmtId="0" fontId="79" fillId="0" borderId="0" xfId="41" applyFont="1" applyFill="1" applyProtection="1"/>
    <xf numFmtId="0" fontId="7" fillId="0" borderId="0" xfId="41" applyFont="1" applyFill="1" applyAlignment="1" applyProtection="1">
      <alignment vertical="center"/>
    </xf>
    <xf numFmtId="0" fontId="13" fillId="0" borderId="0" xfId="41" applyFont="1" applyFill="1" applyAlignment="1" applyProtection="1">
      <alignment horizontal="right" vertical="center"/>
    </xf>
    <xf numFmtId="0" fontId="7" fillId="0" borderId="0" xfId="41" applyFont="1" applyFill="1" applyAlignment="1" applyProtection="1">
      <alignment vertical="center"/>
      <protection locked="0"/>
    </xf>
    <xf numFmtId="187" fontId="0" fillId="0" borderId="0" xfId="41" applyNumberFormat="1" applyFont="1" applyFill="1" applyBorder="1" applyAlignment="1" applyProtection="1">
      <alignment horizontal="center" vertical="center" wrapText="1"/>
    </xf>
    <xf numFmtId="187" fontId="7" fillId="0" borderId="0" xfId="41" applyNumberFormat="1" applyFont="1" applyFill="1" applyBorder="1" applyAlignment="1" applyProtection="1">
      <alignment horizontal="centerContinuous" vertical="center" wrapText="1"/>
    </xf>
    <xf numFmtId="187" fontId="7" fillId="0" borderId="0" xfId="41" applyNumberFormat="1" applyFont="1" applyFill="1" applyBorder="1" applyAlignment="1" applyProtection="1">
      <alignment horizontal="center" vertical="center"/>
    </xf>
    <xf numFmtId="187" fontId="52" fillId="0" borderId="0" xfId="41" applyNumberFormat="1" applyFont="1" applyFill="1" applyAlignment="1" applyProtection="1">
      <alignment horizontal="right" vertical="center" wrapText="1"/>
      <protection locked="0"/>
    </xf>
    <xf numFmtId="49" fontId="7" fillId="2" borderId="54" xfId="172" applyNumberFormat="1" applyFont="1" applyFill="1" applyBorder="1" applyAlignment="1" applyProtection="1">
      <alignment horizontal="center" vertical="center"/>
      <protection locked="0"/>
    </xf>
    <xf numFmtId="0" fontId="152" fillId="0" borderId="0" xfId="0" applyFont="1" applyFill="1" applyAlignment="1">
      <alignment vertical="center" wrapText="1"/>
    </xf>
    <xf numFmtId="0" fontId="8" fillId="0" borderId="0" xfId="172" applyNumberFormat="1" applyFont="1" applyFill="1" applyBorder="1" applyAlignment="1" applyProtection="1">
      <alignment horizontal="center" vertical="center" wrapText="1"/>
    </xf>
    <xf numFmtId="0" fontId="8" fillId="0" borderId="0" xfId="172" applyNumberFormat="1" applyFont="1" applyFill="1" applyBorder="1" applyAlignment="1" applyProtection="1">
      <alignment horizontal="center" vertical="center"/>
      <protection locked="0"/>
    </xf>
    <xf numFmtId="0" fontId="7" fillId="0" borderId="0" xfId="172" applyNumberFormat="1" applyFont="1" applyFill="1" applyBorder="1" applyAlignment="1" applyProtection="1">
      <alignment horizontal="left" vertical="center" wrapText="1"/>
    </xf>
    <xf numFmtId="0" fontId="7" fillId="0" borderId="0" xfId="172" applyNumberFormat="1" applyFont="1" applyFill="1" applyBorder="1" applyAlignment="1" applyProtection="1">
      <alignment horizontal="left" vertical="center"/>
    </xf>
    <xf numFmtId="0" fontId="9" fillId="0" borderId="0" xfId="172" applyNumberFormat="1" applyFont="1" applyFill="1" applyBorder="1" applyAlignment="1" applyProtection="1">
      <alignment horizontal="left" vertical="center"/>
    </xf>
    <xf numFmtId="0" fontId="7" fillId="0" borderId="0" xfId="172" applyNumberFormat="1" applyFont="1" applyFill="1" applyBorder="1" applyAlignment="1" applyProtection="1">
      <alignment horizontal="right" vertical="center" wrapText="1"/>
    </xf>
    <xf numFmtId="187" fontId="7" fillId="0" borderId="0" xfId="172" applyNumberFormat="1" applyFont="1" applyFill="1" applyBorder="1" applyAlignment="1" applyProtection="1">
      <alignment horizontal="right" vertical="center" wrapText="1"/>
    </xf>
    <xf numFmtId="187" fontId="9" fillId="0" borderId="0" xfId="172" applyNumberFormat="1" applyFont="1" applyFill="1" applyBorder="1" applyAlignment="1" applyProtection="1">
      <alignment horizontal="right" vertical="center" wrapText="1"/>
    </xf>
    <xf numFmtId="0" fontId="7" fillId="0" borderId="0" xfId="12" applyFont="1" applyFill="1" applyBorder="1" applyAlignment="1" applyProtection="1">
      <protection locked="0"/>
    </xf>
    <xf numFmtId="0" fontId="7" fillId="0" borderId="0" xfId="172" applyNumberFormat="1" applyFont="1" applyFill="1" applyBorder="1" applyAlignment="1" applyProtection="1">
      <alignment horizontal="left" vertical="center"/>
      <protection locked="0"/>
    </xf>
    <xf numFmtId="0" fontId="9" fillId="0" borderId="2" xfId="12" applyFont="1" applyFill="1" applyBorder="1" applyAlignment="1" applyProtection="1">
      <alignment vertical="center" wrapText="1"/>
    </xf>
    <xf numFmtId="0" fontId="7" fillId="0" borderId="2" xfId="12" applyFont="1" applyFill="1" applyBorder="1" applyAlignment="1" applyProtection="1">
      <alignment horizontal="center" vertical="center" wrapText="1"/>
    </xf>
    <xf numFmtId="0" fontId="7" fillId="0" borderId="2" xfId="175" applyNumberFormat="1" applyFont="1" applyFill="1" applyBorder="1" applyAlignment="1" applyProtection="1">
      <alignment horizontal="center" vertical="center" wrapText="1"/>
    </xf>
    <xf numFmtId="0" fontId="7" fillId="0" borderId="8" xfId="175" applyNumberFormat="1" applyFont="1" applyFill="1" applyBorder="1" applyAlignment="1" applyProtection="1">
      <alignment horizontal="center" vertical="center" wrapText="1"/>
    </xf>
    <xf numFmtId="0" fontId="7" fillId="0" borderId="0" xfId="175" applyNumberFormat="1" applyFont="1" applyFill="1" applyBorder="1" applyAlignment="1" applyProtection="1">
      <alignment horizontal="center" vertical="center" wrapText="1"/>
    </xf>
    <xf numFmtId="0" fontId="7" fillId="0" borderId="0" xfId="12" applyFont="1" applyFill="1" applyBorder="1" applyAlignment="1" applyProtection="1">
      <alignment vertical="center"/>
      <protection locked="0"/>
    </xf>
    <xf numFmtId="0" fontId="7" fillId="0" borderId="0" xfId="175" applyNumberFormat="1" applyFont="1" applyFill="1" applyBorder="1" applyAlignment="1" applyProtection="1">
      <alignment horizontal="left" vertical="center" wrapText="1"/>
    </xf>
    <xf numFmtId="0" fontId="9" fillId="0" borderId="0" xfId="175" applyNumberFormat="1" applyFont="1" applyFill="1" applyBorder="1" applyAlignment="1" applyProtection="1">
      <alignment horizontal="left" vertical="center" wrapText="1"/>
    </xf>
    <xf numFmtId="3" fontId="7" fillId="18" borderId="0" xfId="174" applyNumberFormat="1" applyFont="1" applyFill="1" applyBorder="1" applyAlignment="1" applyProtection="1">
      <alignment horizontal="center" vertical="center"/>
    </xf>
    <xf numFmtId="187" fontId="7" fillId="18" borderId="0" xfId="174" applyNumberFormat="1" applyFont="1" applyFill="1" applyBorder="1" applyAlignment="1" applyProtection="1">
      <alignment horizontal="center" vertical="center"/>
    </xf>
    <xf numFmtId="187" fontId="9" fillId="18" borderId="0" xfId="174" applyNumberFormat="1" applyFont="1" applyFill="1" applyBorder="1" applyAlignment="1" applyProtection="1">
      <alignment horizontal="center" vertical="center"/>
    </xf>
    <xf numFmtId="0" fontId="9" fillId="0" borderId="0" xfId="12" applyFont="1" applyFill="1" applyBorder="1" applyAlignment="1" applyProtection="1">
      <alignment horizontal="center" vertical="center" wrapText="1"/>
    </xf>
    <xf numFmtId="0" fontId="9" fillId="18" borderId="0" xfId="174" applyFont="1" applyFill="1" applyBorder="1" applyAlignment="1" applyProtection="1">
      <alignment horizontal="left" vertical="center"/>
    </xf>
    <xf numFmtId="0" fontId="7" fillId="18" borderId="0" xfId="174" applyFont="1" applyFill="1" applyBorder="1" applyAlignment="1" applyProtection="1">
      <alignment horizontal="left" vertical="center"/>
    </xf>
    <xf numFmtId="3" fontId="7" fillId="0" borderId="0" xfId="174" applyNumberFormat="1" applyFont="1" applyFill="1" applyBorder="1" applyAlignment="1" applyProtection="1">
      <alignment horizontal="center" vertical="center"/>
    </xf>
    <xf numFmtId="3" fontId="7" fillId="0" borderId="0" xfId="12" applyNumberFormat="1" applyFont="1" applyFill="1" applyBorder="1" applyAlignment="1" applyProtection="1">
      <alignment horizontal="center" vertical="center" wrapText="1"/>
    </xf>
    <xf numFmtId="3" fontId="7" fillId="0" borderId="0" xfId="12" applyNumberFormat="1" applyFont="1" applyFill="1" applyBorder="1" applyAlignment="1" applyProtection="1">
      <alignment horizontal="center" vertical="center" wrapText="1"/>
      <protection locked="0"/>
    </xf>
    <xf numFmtId="187" fontId="7" fillId="0" borderId="0" xfId="12" applyNumberFormat="1" applyFont="1" applyFill="1" applyBorder="1" applyAlignment="1" applyProtection="1">
      <alignment horizontal="center" vertical="center" wrapText="1"/>
      <protection locked="0"/>
    </xf>
    <xf numFmtId="187" fontId="9" fillId="0" borderId="0" xfId="12" applyNumberFormat="1" applyFont="1" applyFill="1" applyBorder="1" applyAlignment="1" applyProtection="1">
      <alignment horizontal="center" vertical="center" wrapText="1"/>
      <protection locked="0"/>
    </xf>
    <xf numFmtId="0" fontId="7" fillId="0" borderId="0" xfId="12" applyFont="1" applyFill="1" applyBorder="1" applyAlignment="1" applyProtection="1">
      <alignment vertical="center"/>
    </xf>
    <xf numFmtId="0" fontId="149" fillId="0" borderId="0" xfId="170" applyNumberFormat="1" applyFont="1" applyFill="1" applyBorder="1" applyAlignment="1" applyProtection="1">
      <alignment horizontal="left" vertical="center" wrapText="1" indent="1"/>
    </xf>
    <xf numFmtId="0" fontId="7" fillId="0" borderId="0" xfId="174" applyNumberFormat="1" applyFont="1" applyFill="1" applyBorder="1" applyAlignment="1" applyProtection="1">
      <alignment horizontal="left" vertical="center" wrapText="1"/>
    </xf>
    <xf numFmtId="187" fontId="10" fillId="0" borderId="0" xfId="12" applyNumberFormat="1" applyFont="1" applyFill="1" applyBorder="1" applyAlignment="1" applyProtection="1">
      <protection locked="0"/>
    </xf>
    <xf numFmtId="187" fontId="10" fillId="0" borderId="0" xfId="12" applyNumberFormat="1" applyFont="1" applyFill="1" applyBorder="1" applyAlignment="1" applyProtection="1">
      <alignment horizontal="right"/>
      <protection locked="0"/>
    </xf>
    <xf numFmtId="187" fontId="10" fillId="0" borderId="0" xfId="12" applyNumberFormat="1" applyFont="1" applyFill="1" applyBorder="1" applyAlignment="1" applyProtection="1">
      <alignment horizontal="right" wrapText="1"/>
      <protection locked="0"/>
    </xf>
    <xf numFmtId="187" fontId="10" fillId="0" borderId="36" xfId="86" applyNumberFormat="1" applyFont="1" applyFill="1" applyBorder="1" applyAlignment="1">
      <alignment horizontal="right" vertical="top"/>
    </xf>
    <xf numFmtId="187" fontId="10" fillId="0" borderId="36" xfId="86" applyNumberFormat="1" applyFont="1" applyFill="1" applyBorder="1" applyAlignment="1">
      <alignment horizontal="right" vertical="center"/>
    </xf>
    <xf numFmtId="187" fontId="10" fillId="0" borderId="36" xfId="0" applyNumberFormat="1" applyFont="1" applyFill="1" applyBorder="1" applyAlignment="1">
      <alignment horizontal="right" vertical="top"/>
    </xf>
    <xf numFmtId="187" fontId="150" fillId="0" borderId="36" xfId="0" applyNumberFormat="1" applyFont="1" applyFill="1" applyBorder="1" applyAlignment="1">
      <alignment horizontal="right" vertical="center"/>
    </xf>
    <xf numFmtId="187" fontId="29" fillId="0" borderId="36" xfId="0" applyNumberFormat="1" applyFont="1" applyFill="1" applyBorder="1" applyAlignment="1">
      <alignment horizontal="right" vertical="top"/>
    </xf>
    <xf numFmtId="187" fontId="151" fillId="0" borderId="0" xfId="0" applyNumberFormat="1" applyFont="1" applyFill="1" applyBorder="1" applyAlignment="1">
      <alignment horizontal="right" vertical="top"/>
    </xf>
    <xf numFmtId="0" fontId="149" fillId="0" borderId="0" xfId="170" applyNumberFormat="1" applyFont="1" applyBorder="1" applyAlignment="1" applyProtection="1">
      <alignment horizontal="left" vertical="center" indent="1"/>
    </xf>
    <xf numFmtId="0" fontId="7" fillId="0" borderId="0" xfId="172" applyNumberFormat="1" applyFont="1" applyBorder="1" applyAlignment="1" applyProtection="1">
      <alignment horizontal="left" vertical="center"/>
    </xf>
    <xf numFmtId="187" fontId="10" fillId="0" borderId="0" xfId="174" applyNumberFormat="1" applyFont="1" applyFill="1" applyBorder="1" applyAlignment="1" applyProtection="1">
      <alignment horizontal="right" vertical="center"/>
    </xf>
    <xf numFmtId="187" fontId="10" fillId="0" borderId="0" xfId="12" applyNumberFormat="1" applyFont="1" applyFill="1" applyBorder="1" applyAlignment="1" applyProtection="1">
      <alignment vertical="center"/>
      <protection locked="0"/>
    </xf>
    <xf numFmtId="187" fontId="10" fillId="0" borderId="0" xfId="12" applyNumberFormat="1" applyFont="1" applyFill="1" applyBorder="1" applyAlignment="1" applyProtection="1">
      <alignment horizontal="right" vertical="center"/>
      <protection locked="0"/>
    </xf>
    <xf numFmtId="187" fontId="7" fillId="0" borderId="0" xfId="12" applyNumberFormat="1" applyFont="1" applyFill="1" applyBorder="1" applyAlignment="1" applyProtection="1">
      <alignment vertical="center"/>
      <protection locked="0"/>
    </xf>
    <xf numFmtId="187" fontId="29" fillId="0" borderId="0" xfId="12" applyNumberFormat="1" applyFont="1" applyFill="1" applyBorder="1" applyAlignment="1" applyProtection="1">
      <alignment vertical="center"/>
      <protection locked="0"/>
    </xf>
    <xf numFmtId="187" fontId="9" fillId="0" borderId="0" xfId="12" applyNumberFormat="1" applyFont="1" applyFill="1" applyBorder="1" applyAlignment="1" applyProtection="1">
      <alignment vertical="center"/>
      <protection locked="0"/>
    </xf>
    <xf numFmtId="0" fontId="9" fillId="0" borderId="0" xfId="174" applyFont="1" applyFill="1" applyBorder="1" applyAlignment="1" applyProtection="1">
      <alignment horizontal="left" vertical="center"/>
    </xf>
    <xf numFmtId="0" fontId="9" fillId="18" borderId="0" xfId="174" applyFont="1" applyFill="1" applyBorder="1" applyAlignment="1" applyProtection="1">
      <alignment horizontal="left" vertical="center" wrapText="1"/>
    </xf>
    <xf numFmtId="187" fontId="10" fillId="0" borderId="0" xfId="174" applyNumberFormat="1" applyFont="1" applyFill="1" applyBorder="1" applyAlignment="1" applyProtection="1">
      <alignment horizontal="right" vertical="center" wrapText="1"/>
    </xf>
    <xf numFmtId="0" fontId="7" fillId="0" borderId="0" xfId="172" applyNumberFormat="1" applyFont="1" applyBorder="1" applyAlignment="1" applyProtection="1">
      <alignment horizontal="left" vertical="center" indent="1"/>
    </xf>
    <xf numFmtId="187" fontId="10" fillId="0" borderId="0" xfId="12" applyNumberFormat="1" applyFont="1" applyFill="1" applyBorder="1" applyAlignment="1" applyProtection="1">
      <alignment horizontal="right" vertical="center" wrapText="1"/>
      <protection locked="0"/>
    </xf>
    <xf numFmtId="187" fontId="10" fillId="0" borderId="0" xfId="172" applyNumberFormat="1" applyFont="1" applyFill="1" applyBorder="1" applyAlignment="1" applyProtection="1">
      <alignment horizontal="right"/>
      <protection locked="0"/>
    </xf>
    <xf numFmtId="187" fontId="10" fillId="0" borderId="0" xfId="172" applyNumberFormat="1" applyFont="1" applyFill="1" applyBorder="1" applyAlignment="1" applyProtection="1">
      <alignment horizontal="right" vertical="center"/>
      <protection locked="0"/>
    </xf>
    <xf numFmtId="187" fontId="29" fillId="0" borderId="0" xfId="172" applyNumberFormat="1" applyFont="1" applyFill="1" applyBorder="1" applyAlignment="1" applyProtection="1">
      <alignment horizontal="right" vertical="center"/>
      <protection locked="0"/>
    </xf>
    <xf numFmtId="0" fontId="7" fillId="0" borderId="0" xfId="172" applyNumberFormat="1" applyFont="1" applyBorder="1" applyAlignment="1" applyProtection="1">
      <alignment vertical="center"/>
      <protection locked="0"/>
    </xf>
    <xf numFmtId="0" fontId="9" fillId="0" borderId="0" xfId="12" applyFont="1" applyFill="1" applyBorder="1" applyAlignment="1" applyProtection="1">
      <alignment horizontal="left" vertical="center" wrapText="1"/>
    </xf>
    <xf numFmtId="187" fontId="10" fillId="0" borderId="0" xfId="172" applyNumberFormat="1" applyFont="1" applyFill="1" applyBorder="1" applyAlignment="1" applyProtection="1">
      <alignment vertical="center"/>
      <protection locked="0"/>
    </xf>
    <xf numFmtId="187" fontId="10" fillId="0" borderId="0" xfId="12" applyNumberFormat="1" applyFont="1" applyFill="1" applyBorder="1" applyAlignment="1" applyProtection="1">
      <alignment horizontal="right" vertical="center" wrapText="1"/>
    </xf>
    <xf numFmtId="0" fontId="9" fillId="2" borderId="0" xfId="12" applyFont="1" applyFill="1" applyBorder="1" applyAlignment="1" applyProtection="1">
      <alignment horizontal="left" vertical="center" wrapText="1"/>
    </xf>
    <xf numFmtId="0" fontId="7" fillId="2" borderId="0" xfId="174" applyFont="1" applyFill="1" applyBorder="1" applyAlignment="1" applyProtection="1">
      <alignment horizontal="left" vertical="center"/>
    </xf>
    <xf numFmtId="187" fontId="10" fillId="0" borderId="0" xfId="172" applyNumberFormat="1" applyFont="1" applyFill="1" applyBorder="1" applyAlignment="1" applyProtection="1">
      <alignment horizontal="right" vertical="center" indent="1"/>
      <protection locked="0"/>
    </xf>
    <xf numFmtId="0" fontId="7" fillId="2" borderId="0" xfId="174" applyNumberFormat="1" applyFont="1" applyFill="1" applyBorder="1" applyAlignment="1" applyProtection="1">
      <alignment horizontal="left" vertical="center" wrapText="1"/>
    </xf>
    <xf numFmtId="187" fontId="150" fillId="0" borderId="0" xfId="86" applyNumberFormat="1" applyFont="1" applyFill="1" applyBorder="1" applyAlignment="1">
      <alignment horizontal="right" vertical="center"/>
    </xf>
    <xf numFmtId="187" fontId="29" fillId="0" borderId="0" xfId="86" applyNumberFormat="1" applyFont="1" applyFill="1" applyBorder="1" applyAlignment="1">
      <alignment horizontal="right" vertical="center"/>
    </xf>
    <xf numFmtId="187" fontId="151" fillId="0" borderId="0" xfId="86" applyNumberFormat="1" applyFont="1" applyFill="1" applyBorder="1" applyAlignment="1">
      <alignment horizontal="right" vertical="center"/>
    </xf>
    <xf numFmtId="0" fontId="7" fillId="2" borderId="0" xfId="172" applyNumberFormat="1" applyFont="1" applyFill="1" applyBorder="1" applyAlignment="1" applyProtection="1">
      <alignment horizontal="left" vertical="center"/>
    </xf>
    <xf numFmtId="187" fontId="29" fillId="0" borderId="0" xfId="0" applyNumberFormat="1" applyFont="1" applyFill="1" applyBorder="1" applyAlignment="1">
      <alignment horizontal="right" vertical="center"/>
    </xf>
    <xf numFmtId="187" fontId="151" fillId="0" borderId="0" xfId="0" applyNumberFormat="1" applyFont="1" applyFill="1" applyBorder="1" applyAlignment="1">
      <alignment horizontal="right" vertical="center"/>
    </xf>
    <xf numFmtId="0" fontId="7" fillId="2" borderId="0" xfId="12" applyFont="1" applyFill="1" applyBorder="1" applyAlignment="1" applyProtection="1">
      <alignment horizontal="left" vertical="center" wrapText="1"/>
    </xf>
    <xf numFmtId="187" fontId="29" fillId="0" borderId="0" xfId="172" applyNumberFormat="1" applyFont="1" applyFill="1" applyBorder="1" applyAlignment="1" applyProtection="1">
      <alignment vertical="center"/>
      <protection locked="0"/>
    </xf>
    <xf numFmtId="0" fontId="149" fillId="2" borderId="0" xfId="170" applyNumberFormat="1" applyFont="1" applyFill="1" applyBorder="1" applyAlignment="1" applyProtection="1">
      <alignment horizontal="left" vertical="center" indent="1"/>
    </xf>
    <xf numFmtId="0" fontId="52" fillId="2" borderId="0" xfId="172" applyNumberFormat="1" applyFont="1" applyFill="1" applyBorder="1" applyAlignment="1" applyProtection="1">
      <alignment horizontal="left" vertical="center"/>
    </xf>
    <xf numFmtId="187" fontId="52" fillId="0" borderId="0" xfId="12" applyNumberFormat="1" applyFont="1" applyFill="1" applyBorder="1" applyAlignment="1" applyProtection="1">
      <protection locked="0"/>
    </xf>
    <xf numFmtId="187" fontId="52" fillId="0" borderId="0" xfId="12" applyNumberFormat="1" applyFont="1" applyFill="1" applyBorder="1" applyAlignment="1" applyProtection="1">
      <alignment horizontal="right"/>
      <protection locked="0"/>
    </xf>
    <xf numFmtId="187" fontId="52" fillId="0" borderId="36" xfId="86" applyNumberFormat="1" applyFont="1" applyFill="1" applyBorder="1" applyAlignment="1">
      <alignment horizontal="right" vertical="top"/>
    </xf>
    <xf numFmtId="187" fontId="52" fillId="0" borderId="36" xfId="86" applyNumberFormat="1" applyFont="1" applyFill="1" applyBorder="1" applyAlignment="1">
      <alignment horizontal="right" vertical="center"/>
    </xf>
    <xf numFmtId="187" fontId="52" fillId="0" borderId="36" xfId="0" applyNumberFormat="1" applyFont="1" applyFill="1" applyBorder="1" applyAlignment="1">
      <alignment horizontal="right" vertical="top"/>
    </xf>
    <xf numFmtId="187" fontId="52" fillId="0" borderId="36" xfId="0" applyNumberFormat="1" applyFont="1" applyFill="1" applyBorder="1" applyAlignment="1">
      <alignment horizontal="right" vertical="center"/>
    </xf>
    <xf numFmtId="187" fontId="51" fillId="0" borderId="0" xfId="0" applyNumberFormat="1" applyFont="1" applyFill="1" applyBorder="1" applyAlignment="1">
      <alignment horizontal="left" vertical="top"/>
    </xf>
    <xf numFmtId="0" fontId="49" fillId="0" borderId="0" xfId="172" applyNumberFormat="1" applyFont="1" applyBorder="1" applyAlignment="1" applyProtection="1">
      <alignment horizontal="left" vertical="center"/>
    </xf>
    <xf numFmtId="0" fontId="49" fillId="0" borderId="0" xfId="172" quotePrefix="1" applyNumberFormat="1" applyFont="1" applyFill="1" applyBorder="1" applyAlignment="1" applyProtection="1">
      <alignment vertical="center"/>
      <protection locked="0"/>
    </xf>
    <xf numFmtId="0" fontId="49" fillId="0" borderId="0" xfId="172" applyNumberFormat="1" applyFont="1" applyBorder="1" applyAlignment="1" applyProtection="1">
      <alignment vertical="center"/>
      <protection locked="0"/>
    </xf>
    <xf numFmtId="0" fontId="51" fillId="2" borderId="0" xfId="12" applyFont="1" applyFill="1" applyBorder="1" applyAlignment="1" applyProtection="1">
      <alignment horizontal="left" vertical="center" wrapText="1"/>
    </xf>
    <xf numFmtId="0" fontId="49" fillId="2" borderId="0" xfId="12" applyFont="1" applyFill="1" applyBorder="1" applyAlignment="1" applyProtection="1">
      <alignment horizontal="left" vertical="center" wrapText="1"/>
    </xf>
    <xf numFmtId="187" fontId="49" fillId="0" borderId="0" xfId="12" applyNumberFormat="1" applyFont="1" applyFill="1" applyBorder="1" applyAlignment="1" applyProtection="1">
      <protection locked="0"/>
    </xf>
    <xf numFmtId="187" fontId="49" fillId="0" borderId="0" xfId="12" applyNumberFormat="1" applyFont="1" applyFill="1" applyBorder="1" applyAlignment="1" applyProtection="1">
      <alignment horizontal="right"/>
      <protection locked="0"/>
    </xf>
    <xf numFmtId="187" fontId="49" fillId="0" borderId="0" xfId="172" applyNumberFormat="1" applyFont="1" applyFill="1" applyBorder="1" applyAlignment="1" applyProtection="1">
      <alignment horizontal="right" vertical="center"/>
      <protection locked="0"/>
    </xf>
    <xf numFmtId="187" fontId="49" fillId="0" borderId="0" xfId="12" applyNumberFormat="1" applyFont="1" applyFill="1" applyBorder="1" applyAlignment="1" applyProtection="1">
      <alignment horizontal="right" vertical="center" wrapText="1"/>
    </xf>
    <xf numFmtId="187" fontId="49" fillId="0" borderId="0" xfId="172" applyNumberFormat="1" applyFont="1" applyFill="1" applyBorder="1" applyAlignment="1" applyProtection="1">
      <alignment vertical="center"/>
      <protection locked="0"/>
    </xf>
    <xf numFmtId="187" fontId="50" fillId="0" borderId="0" xfId="172" applyNumberFormat="1" applyFont="1" applyFill="1" applyBorder="1" applyAlignment="1" applyProtection="1">
      <alignment vertical="center"/>
      <protection locked="0"/>
    </xf>
    <xf numFmtId="0" fontId="50" fillId="0" borderId="0" xfId="12" applyFont="1" applyFill="1" applyBorder="1" applyAlignment="1" applyProtection="1">
      <alignment horizontal="left" vertical="center" wrapText="1"/>
    </xf>
    <xf numFmtId="0" fontId="49" fillId="0" borderId="0" xfId="172" applyNumberFormat="1" applyFont="1" applyFill="1" applyBorder="1" applyAlignment="1" applyProtection="1">
      <alignment vertical="center"/>
      <protection locked="0"/>
    </xf>
    <xf numFmtId="187" fontId="52" fillId="0" borderId="0" xfId="12" applyNumberFormat="1" applyFont="1" applyFill="1" applyBorder="1" applyAlignment="1" applyProtection="1">
      <alignment horizontal="right" vertical="center"/>
      <protection locked="0"/>
    </xf>
    <xf numFmtId="187" fontId="52" fillId="0" borderId="0" xfId="12" applyNumberFormat="1" applyFont="1" applyFill="1" applyBorder="1" applyAlignment="1" applyProtection="1">
      <alignment vertical="center"/>
      <protection locked="0"/>
    </xf>
    <xf numFmtId="187" fontId="51" fillId="0" borderId="0" xfId="0" applyNumberFormat="1" applyFont="1" applyFill="1" applyBorder="1" applyAlignment="1">
      <alignment horizontal="right" vertical="top"/>
    </xf>
    <xf numFmtId="49" fontId="49" fillId="0" borderId="0" xfId="12" applyNumberFormat="1" applyFont="1" applyFill="1" applyBorder="1" applyAlignment="1" applyProtection="1">
      <alignment vertical="center"/>
      <protection locked="0"/>
    </xf>
    <xf numFmtId="0" fontId="52" fillId="2" borderId="0" xfId="12" applyFont="1" applyFill="1" applyBorder="1" applyAlignment="1" applyProtection="1">
      <alignment horizontal="left" vertical="center" wrapText="1"/>
    </xf>
    <xf numFmtId="187" fontId="52" fillId="0" borderId="0" xfId="172" applyNumberFormat="1" applyFont="1" applyFill="1" applyBorder="1" applyAlignment="1" applyProtection="1">
      <alignment horizontal="right" vertical="center" indent="1"/>
      <protection locked="0"/>
    </xf>
    <xf numFmtId="187" fontId="52" fillId="0" borderId="0" xfId="12" applyNumberFormat="1" applyFont="1" applyFill="1" applyBorder="1" applyAlignment="1" applyProtection="1">
      <alignment horizontal="right" vertical="center" wrapText="1"/>
    </xf>
    <xf numFmtId="187" fontId="10" fillId="0" borderId="36" xfId="86" applyNumberFormat="1" applyFont="1" applyFill="1" applyBorder="1" applyAlignment="1">
      <alignment vertical="top"/>
    </xf>
    <xf numFmtId="187" fontId="10" fillId="0" borderId="0" xfId="86" applyNumberFormat="1" applyFont="1" applyFill="1" applyBorder="1" applyAlignment="1">
      <alignment horizontal="right" vertical="top"/>
    </xf>
    <xf numFmtId="187" fontId="10" fillId="0" borderId="0" xfId="86" applyNumberFormat="1" applyFont="1" applyFill="1" applyBorder="1" applyAlignment="1">
      <alignment horizontal="right" vertical="center"/>
    </xf>
    <xf numFmtId="0" fontId="9" fillId="2" borderId="2" xfId="12" applyFont="1" applyFill="1" applyBorder="1" applyAlignment="1" applyProtection="1">
      <alignment horizontal="center" vertical="center" wrapText="1"/>
    </xf>
    <xf numFmtId="0" fontId="7" fillId="2" borderId="2" xfId="12" applyFont="1" applyFill="1" applyBorder="1" applyAlignment="1" applyProtection="1">
      <alignment horizontal="center" vertical="center" wrapText="1"/>
    </xf>
    <xf numFmtId="0" fontId="7" fillId="2" borderId="2" xfId="175" applyNumberFormat="1" applyFont="1" applyFill="1" applyBorder="1" applyAlignment="1" applyProtection="1">
      <alignment horizontal="center" vertical="center" wrapText="1"/>
    </xf>
    <xf numFmtId="0" fontId="7" fillId="2" borderId="8" xfId="175" applyNumberFormat="1" applyFont="1" applyFill="1" applyBorder="1" applyAlignment="1" applyProtection="1">
      <alignment horizontal="center" vertical="center" wrapText="1"/>
    </xf>
    <xf numFmtId="0" fontId="13" fillId="0" borderId="0" xfId="172" applyNumberFormat="1" applyFont="1" applyFill="1" applyBorder="1" applyAlignment="1" applyProtection="1">
      <alignment vertical="center"/>
    </xf>
    <xf numFmtId="0" fontId="7" fillId="0" borderId="0" xfId="24" applyNumberFormat="1" applyFont="1" applyFill="1" applyBorder="1" applyAlignment="1" applyProtection="1">
      <alignment vertical="top"/>
    </xf>
    <xf numFmtId="0" fontId="9" fillId="0" borderId="0" xfId="12" applyFont="1" applyFill="1" applyBorder="1" applyAlignment="1" applyProtection="1">
      <protection locked="0"/>
    </xf>
    <xf numFmtId="0" fontId="7" fillId="0" borderId="0" xfId="172" applyNumberFormat="1" applyFont="1" applyFill="1" applyBorder="1" applyAlignment="1" applyProtection="1">
      <alignment horizontal="left" vertical="top"/>
      <protection locked="0"/>
    </xf>
    <xf numFmtId="0" fontId="13" fillId="0" borderId="0" xfId="24" applyNumberFormat="1" applyFont="1" applyFill="1" applyBorder="1" applyAlignment="1" applyProtection="1">
      <alignment vertical="center"/>
    </xf>
    <xf numFmtId="0" fontId="7" fillId="18" borderId="0" xfId="176" applyFont="1" applyFill="1" applyBorder="1" applyAlignment="1" applyProtection="1">
      <alignment horizontal="left" vertical="center"/>
    </xf>
    <xf numFmtId="187" fontId="7" fillId="0" borderId="0" xfId="12" applyNumberFormat="1" applyFont="1" applyFill="1" applyBorder="1" applyAlignment="1" applyProtection="1">
      <protection locked="0"/>
    </xf>
    <xf numFmtId="0" fontId="7" fillId="0" borderId="0" xfId="176" applyNumberFormat="1" applyFont="1" applyFill="1" applyBorder="1" applyAlignment="1" applyProtection="1">
      <alignment horizontal="left" vertical="center" wrapText="1"/>
    </xf>
    <xf numFmtId="0" fontId="13" fillId="0" borderId="0" xfId="24" applyNumberFormat="1" applyFont="1" applyFill="1" applyBorder="1" applyAlignment="1" applyProtection="1">
      <alignment vertical="top"/>
    </xf>
    <xf numFmtId="0" fontId="153" fillId="2" borderId="0" xfId="170" applyFont="1" applyFill="1" applyBorder="1" applyAlignment="1" applyProtection="1">
      <alignment vertical="center"/>
      <protection locked="0"/>
    </xf>
    <xf numFmtId="0" fontId="7" fillId="18" borderId="0" xfId="176" applyFont="1" applyFill="1" applyBorder="1" applyAlignment="1" applyProtection="1">
      <alignment horizontal="left" vertical="center" wrapText="1"/>
    </xf>
    <xf numFmtId="0" fontId="7" fillId="18" borderId="0" xfId="174" applyFont="1" applyFill="1" applyBorder="1" applyAlignment="1" applyProtection="1">
      <alignment horizontal="left" vertical="center" wrapText="1"/>
    </xf>
    <xf numFmtId="0" fontId="7" fillId="0" borderId="0" xfId="12" applyFont="1" applyFill="1" applyBorder="1" applyAlignment="1" applyProtection="1">
      <alignment horizontal="left" vertical="center" wrapText="1"/>
    </xf>
    <xf numFmtId="0" fontId="8" fillId="0" borderId="0" xfId="172" applyFont="1" applyBorder="1" applyAlignment="1" applyProtection="1">
      <alignment horizontal="center" vertical="center" wrapText="1"/>
      <protection locked="0"/>
    </xf>
    <xf numFmtId="0" fontId="12" fillId="0" borderId="0" xfId="172" applyNumberFormat="1" applyFont="1" applyFill="1" applyBorder="1" applyAlignment="1" applyProtection="1">
      <alignment horizontal="left" vertical="center"/>
    </xf>
    <xf numFmtId="0" fontId="13" fillId="0" borderId="0" xfId="172" applyNumberFormat="1" applyFont="1" applyFill="1" applyBorder="1" applyAlignment="1" applyProtection="1">
      <alignment horizontal="right" vertical="center"/>
    </xf>
    <xf numFmtId="0" fontId="9" fillId="0" borderId="0" xfId="2" applyNumberFormat="1" applyFont="1" applyBorder="1" applyAlignment="1" applyProtection="1">
      <alignment vertical="center"/>
      <protection locked="0"/>
    </xf>
    <xf numFmtId="0" fontId="7" fillId="0" borderId="0" xfId="24" applyNumberFormat="1" applyFont="1" applyFill="1" applyBorder="1" applyAlignment="1" applyProtection="1">
      <alignment horizontal="left" vertical="center"/>
      <protection locked="0"/>
    </xf>
    <xf numFmtId="0" fontId="29" fillId="0" borderId="0" xfId="172" applyNumberFormat="1" applyFont="1" applyFill="1" applyBorder="1" applyAlignment="1" applyProtection="1">
      <alignment vertical="center"/>
    </xf>
    <xf numFmtId="0" fontId="10" fillId="0" borderId="0" xfId="172" quotePrefix="1" applyNumberFormat="1" applyFont="1" applyFill="1" applyBorder="1" applyAlignment="1" applyProtection="1">
      <alignment vertical="center"/>
    </xf>
    <xf numFmtId="190" fontId="10" fillId="0" borderId="0" xfId="12" applyNumberFormat="1" applyFont="1" applyFill="1" applyBorder="1" applyAlignment="1" applyProtection="1">
      <alignment horizontal="right" vertical="center"/>
      <protection locked="0"/>
    </xf>
    <xf numFmtId="0" fontId="10" fillId="0" borderId="0" xfId="172" applyNumberFormat="1" applyFont="1" applyFill="1" applyBorder="1" applyAlignment="1" applyProtection="1">
      <alignment horizontal="left" vertical="center"/>
    </xf>
    <xf numFmtId="187" fontId="10" fillId="0" borderId="36" xfId="0" applyNumberFormat="1" applyFont="1" applyFill="1" applyBorder="1" applyAlignment="1">
      <alignment horizontal="right" vertical="center"/>
    </xf>
    <xf numFmtId="190" fontId="10" fillId="0" borderId="36" xfId="0" applyNumberFormat="1" applyFont="1" applyFill="1" applyBorder="1" applyAlignment="1">
      <alignment horizontal="right" vertical="center"/>
    </xf>
    <xf numFmtId="187" fontId="10" fillId="2" borderId="36" xfId="0" applyNumberFormat="1" applyFont="1" applyFill="1" applyBorder="1" applyAlignment="1">
      <alignment horizontal="right" vertical="center"/>
    </xf>
    <xf numFmtId="190" fontId="7" fillId="0" borderId="0" xfId="12" applyNumberFormat="1" applyFont="1" applyFill="1" applyBorder="1" applyAlignment="1" applyProtection="1">
      <protection locked="0"/>
    </xf>
    <xf numFmtId="190" fontId="10" fillId="2" borderId="36" xfId="0" applyNumberFormat="1" applyFont="1" applyFill="1" applyBorder="1" applyAlignment="1">
      <alignment horizontal="right" vertical="center"/>
    </xf>
    <xf numFmtId="1" fontId="158" fillId="0" borderId="36" xfId="0" applyNumberFormat="1" applyFont="1" applyFill="1" applyBorder="1" applyAlignment="1">
      <alignment horizontal="right" vertical="top"/>
    </xf>
    <xf numFmtId="1" fontId="7" fillId="0" borderId="0" xfId="12" applyNumberFormat="1" applyFont="1" applyFill="1" applyBorder="1" applyAlignment="1" applyProtection="1">
      <protection locked="0"/>
    </xf>
    <xf numFmtId="1" fontId="158" fillId="0" borderId="0" xfId="0" applyNumberFormat="1" applyFont="1" applyFill="1" applyBorder="1" applyAlignment="1">
      <alignment horizontal="right" vertical="top"/>
    </xf>
    <xf numFmtId="0" fontId="29" fillId="0" borderId="0" xfId="172" applyNumberFormat="1" applyFont="1" applyFill="1" applyBorder="1" applyAlignment="1" applyProtection="1">
      <alignment horizontal="left" vertical="center"/>
    </xf>
    <xf numFmtId="49" fontId="9" fillId="2" borderId="0" xfId="12" applyNumberFormat="1" applyFont="1" applyFill="1" applyBorder="1" applyAlignment="1" applyProtection="1">
      <alignment horizontal="center"/>
      <protection locked="0"/>
    </xf>
    <xf numFmtId="186" fontId="106" fillId="2" borderId="0" xfId="174" applyNumberFormat="1" applyFont="1" applyFill="1" applyBorder="1" applyAlignment="1" applyProtection="1">
      <alignment horizontal="left" vertical="center"/>
    </xf>
    <xf numFmtId="190" fontId="9" fillId="0" borderId="0" xfId="12" applyNumberFormat="1" applyFont="1" applyFill="1" applyBorder="1" applyAlignment="1" applyProtection="1">
      <protection locked="0"/>
    </xf>
    <xf numFmtId="187" fontId="9" fillId="0" borderId="0" xfId="172" applyNumberFormat="1" applyFont="1" applyBorder="1" applyAlignment="1" applyProtection="1">
      <alignment vertical="center"/>
      <protection locked="0"/>
    </xf>
    <xf numFmtId="0" fontId="9" fillId="0" borderId="0" xfId="0" applyNumberFormat="1" applyFont="1" applyFill="1" applyBorder="1" applyAlignment="1">
      <alignment horizontal="left" vertical="center" indent="1"/>
    </xf>
    <xf numFmtId="0" fontId="9" fillId="0" borderId="0" xfId="172" applyNumberFormat="1" applyFont="1" applyBorder="1" applyAlignment="1" applyProtection="1">
      <alignment vertical="center"/>
      <protection locked="0"/>
    </xf>
    <xf numFmtId="0" fontId="9" fillId="0" borderId="0" xfId="0" quotePrefix="1" applyNumberFormat="1" applyFont="1" applyFill="1" applyBorder="1" applyAlignment="1">
      <alignment vertical="center"/>
    </xf>
    <xf numFmtId="0" fontId="9" fillId="0" borderId="0" xfId="0" applyNumberFormat="1" applyFont="1" applyFill="1" applyBorder="1" applyAlignment="1">
      <alignment horizontal="right" vertical="center"/>
    </xf>
    <xf numFmtId="0" fontId="7" fillId="0" borderId="0" xfId="172" applyNumberFormat="1" applyFont="1" applyFill="1" applyBorder="1" applyAlignment="1" applyProtection="1">
      <protection locked="0"/>
    </xf>
    <xf numFmtId="0" fontId="7" fillId="0" borderId="0" xfId="12" applyNumberFormat="1" applyFont="1" applyBorder="1" applyProtection="1">
      <protection locked="0"/>
    </xf>
    <xf numFmtId="0" fontId="13" fillId="0" borderId="0" xfId="172" applyNumberFormat="1" applyFont="1" applyFill="1" applyBorder="1" applyAlignment="1" applyProtection="1">
      <alignment horizontal="left"/>
    </xf>
    <xf numFmtId="0" fontId="13" fillId="0" borderId="0" xfId="172" applyNumberFormat="1" applyFont="1" applyFill="1" applyBorder="1" applyAlignment="1" applyProtection="1">
      <alignment horizontal="justify"/>
    </xf>
    <xf numFmtId="0" fontId="13" fillId="0" borderId="0" xfId="172" applyNumberFormat="1" applyFont="1" applyFill="1" applyBorder="1" applyAlignment="1" applyProtection="1">
      <protection locked="0"/>
    </xf>
    <xf numFmtId="0" fontId="12" fillId="0" borderId="0" xfId="12" applyFont="1" applyFill="1" applyBorder="1" applyAlignment="1" applyProtection="1">
      <protection locked="0"/>
    </xf>
    <xf numFmtId="0" fontId="7" fillId="0" borderId="0" xfId="2" applyFont="1" applyProtection="1">
      <protection locked="0"/>
    </xf>
    <xf numFmtId="0" fontId="7" fillId="0" borderId="0" xfId="2" applyFont="1" applyAlignment="1" applyProtection="1">
      <alignment horizontal="center" vertical="center"/>
      <protection locked="0"/>
    </xf>
    <xf numFmtId="0" fontId="159" fillId="0" borderId="0" xfId="170" applyFont="1" applyFill="1" applyBorder="1" applyAlignment="1" applyProtection="1">
      <protection locked="0"/>
    </xf>
    <xf numFmtId="0" fontId="73" fillId="0" borderId="0" xfId="170" applyFont="1" applyFill="1" applyBorder="1" applyAlignment="1" applyProtection="1">
      <protection locked="0"/>
    </xf>
    <xf numFmtId="0" fontId="7" fillId="0" borderId="0" xfId="41" applyFont="1" applyFill="1" applyProtection="1">
      <protection locked="0"/>
    </xf>
    <xf numFmtId="0" fontId="10" fillId="0" borderId="0" xfId="12" applyFont="1" applyFill="1" applyBorder="1" applyAlignment="1" applyProtection="1">
      <protection locked="0"/>
    </xf>
    <xf numFmtId="0" fontId="13" fillId="0" borderId="0" xfId="172" applyNumberFormat="1" applyFont="1" applyFill="1" applyBorder="1" applyAlignment="1" applyProtection="1">
      <alignment horizontal="left" vertical="top"/>
    </xf>
    <xf numFmtId="0" fontId="8" fillId="0" borderId="0" xfId="172" applyFont="1" applyBorder="1" applyAlignment="1" applyProtection="1">
      <alignment horizontal="left" vertical="top" wrapText="1"/>
    </xf>
    <xf numFmtId="0" fontId="13" fillId="0" borderId="0" xfId="172" applyNumberFormat="1" applyFont="1" applyFill="1" applyBorder="1" applyAlignment="1" applyProtection="1">
      <alignment horizontal="right" vertical="top"/>
    </xf>
    <xf numFmtId="0" fontId="7" fillId="18" borderId="2" xfId="174" applyFont="1" applyFill="1" applyBorder="1" applyAlignment="1" applyProtection="1">
      <alignment horizontal="center" vertical="center" wrapText="1"/>
    </xf>
    <xf numFmtId="0" fontId="10" fillId="0" borderId="0" xfId="12" applyNumberFormat="1" applyFont="1" applyBorder="1" applyProtection="1">
      <protection locked="0"/>
    </xf>
    <xf numFmtId="0" fontId="9" fillId="0" borderId="0" xfId="172" applyNumberFormat="1" applyFont="1" applyFill="1" applyBorder="1" applyAlignment="1" applyProtection="1">
      <alignment vertical="center"/>
    </xf>
    <xf numFmtId="187" fontId="160" fillId="0" borderId="0" xfId="172" applyNumberFormat="1" applyFont="1" applyBorder="1" applyAlignment="1" applyProtection="1">
      <alignment horizontal="center" vertical="center"/>
      <protection locked="0"/>
    </xf>
    <xf numFmtId="187" fontId="161" fillId="0" borderId="0" xfId="172" applyNumberFormat="1" applyFont="1" applyBorder="1" applyAlignment="1" applyProtection="1">
      <alignment horizontal="center" vertical="center"/>
      <protection locked="0"/>
    </xf>
    <xf numFmtId="187" fontId="7" fillId="0" borderId="0" xfId="12" applyNumberFormat="1" applyFont="1" applyFill="1" applyBorder="1" applyAlignment="1" applyProtection="1">
      <alignment horizontal="right" vertical="center"/>
      <protection locked="0"/>
    </xf>
    <xf numFmtId="0" fontId="9" fillId="0" borderId="0" xfId="172" applyNumberFormat="1" applyFont="1" applyFill="1" applyBorder="1" applyAlignment="1" applyProtection="1">
      <alignment horizontal="left" vertical="center" wrapText="1"/>
    </xf>
    <xf numFmtId="187" fontId="9" fillId="0" borderId="0" xfId="12" applyNumberFormat="1" applyFont="1" applyFill="1" applyBorder="1" applyAlignment="1" applyProtection="1">
      <protection locked="0"/>
    </xf>
    <xf numFmtId="0" fontId="11" fillId="0" borderId="0" xfId="172" applyNumberFormat="1" applyFont="1" applyBorder="1" applyAlignment="1" applyProtection="1">
      <alignment horizontal="left" vertical="center"/>
      <protection locked="0"/>
    </xf>
    <xf numFmtId="187" fontId="18" fillId="0" borderId="0" xfId="172" applyNumberFormat="1" applyFont="1" applyBorder="1" applyAlignment="1" applyProtection="1">
      <alignment horizontal="left" vertical="center" indent="1"/>
      <protection locked="0"/>
    </xf>
    <xf numFmtId="0" fontId="18" fillId="0" borderId="0" xfId="172" applyNumberFormat="1" applyFont="1" applyBorder="1" applyAlignment="1" applyProtection="1">
      <alignment horizontal="left" vertical="center" indent="1"/>
      <protection locked="0"/>
    </xf>
    <xf numFmtId="0" fontId="54" fillId="0" borderId="0" xfId="172" applyNumberFormat="1" applyFont="1" applyFill="1" applyBorder="1" applyAlignment="1" applyProtection="1">
      <alignment vertical="center" wrapText="1"/>
    </xf>
    <xf numFmtId="0" fontId="54" fillId="0" borderId="0" xfId="172" applyNumberFormat="1" applyFont="1" applyFill="1" applyBorder="1" applyAlignment="1" applyProtection="1">
      <alignment horizontal="left" vertical="center" wrapText="1"/>
    </xf>
    <xf numFmtId="0" fontId="13" fillId="0" borderId="0" xfId="12" applyFont="1" applyFill="1" applyBorder="1" applyAlignment="1" applyProtection="1">
      <alignment vertical="center"/>
      <protection locked="0"/>
    </xf>
    <xf numFmtId="0" fontId="153" fillId="0" borderId="0" xfId="170" applyFont="1" applyFill="1" applyBorder="1" applyAlignment="1" applyProtection="1">
      <alignment vertical="center"/>
      <protection locked="0"/>
    </xf>
    <xf numFmtId="0" fontId="13" fillId="0" borderId="0" xfId="172" applyNumberFormat="1" applyFont="1" applyFill="1" applyBorder="1" applyAlignment="1" applyProtection="1">
      <alignment horizontal="left" vertical="center"/>
    </xf>
    <xf numFmtId="0" fontId="8" fillId="0" borderId="0" xfId="172" applyFont="1" applyBorder="1" applyAlignment="1" applyProtection="1">
      <alignment horizontal="center" vertical="center" wrapText="1"/>
    </xf>
    <xf numFmtId="0" fontId="52" fillId="18" borderId="2" xfId="174" applyFont="1" applyFill="1" applyBorder="1" applyAlignment="1" applyProtection="1">
      <alignment horizontal="center" vertical="center" wrapText="1"/>
    </xf>
    <xf numFmtId="0" fontId="52" fillId="0" borderId="2" xfId="172" applyFont="1" applyBorder="1" applyAlignment="1" applyProtection="1">
      <alignment horizontal="center"/>
    </xf>
    <xf numFmtId="0" fontId="9" fillId="0" borderId="0" xfId="172" applyNumberFormat="1" applyFont="1" applyBorder="1" applyAlignment="1" applyProtection="1">
      <alignment vertical="center"/>
    </xf>
    <xf numFmtId="187" fontId="10" fillId="0" borderId="0" xfId="176" applyNumberFormat="1" applyFont="1" applyFill="1" applyBorder="1" applyAlignment="1" applyProtection="1">
      <alignment horizontal="right" vertical="center" wrapText="1"/>
    </xf>
    <xf numFmtId="187" fontId="10" fillId="0" borderId="0" xfId="172" applyNumberFormat="1" applyFont="1" applyBorder="1" applyAlignment="1" applyProtection="1">
      <alignment vertical="center"/>
    </xf>
    <xf numFmtId="187" fontId="10" fillId="0" borderId="0" xfId="172" applyNumberFormat="1" applyFont="1" applyBorder="1" applyAlignment="1" applyProtection="1">
      <alignment horizontal="right" vertical="center"/>
    </xf>
    <xf numFmtId="187" fontId="10" fillId="0" borderId="0" xfId="172" applyNumberFormat="1" applyFont="1" applyBorder="1" applyAlignment="1" applyProtection="1">
      <alignment vertical="center"/>
      <protection locked="0"/>
    </xf>
    <xf numFmtId="187" fontId="10" fillId="0" borderId="0" xfId="172" applyNumberFormat="1" applyFont="1" applyBorder="1" applyAlignment="1" applyProtection="1">
      <alignment horizontal="right" vertical="center"/>
      <protection locked="0"/>
    </xf>
    <xf numFmtId="187" fontId="7" fillId="0" borderId="0" xfId="172" applyNumberFormat="1" applyFont="1" applyBorder="1" applyAlignment="1" applyProtection="1">
      <alignment horizontal="right" vertical="center"/>
      <protection locked="0"/>
    </xf>
    <xf numFmtId="187" fontId="29" fillId="0" borderId="0" xfId="12" applyNumberFormat="1" applyFont="1" applyBorder="1" applyProtection="1">
      <protection locked="0"/>
    </xf>
    <xf numFmtId="0" fontId="163" fillId="0" borderId="0" xfId="0" applyNumberFormat="1" applyFont="1" applyFill="1" applyBorder="1" applyAlignment="1">
      <alignment vertical="center"/>
    </xf>
    <xf numFmtId="0" fontId="163" fillId="0" borderId="0" xfId="0" applyNumberFormat="1" applyFont="1" applyFill="1" applyBorder="1" applyAlignment="1">
      <alignment horizontal="left" vertical="center" indent="1"/>
    </xf>
    <xf numFmtId="3" fontId="9" fillId="0" borderId="0" xfId="12" applyNumberFormat="1" applyFont="1" applyFill="1" applyBorder="1" applyAlignment="1" applyProtection="1">
      <protection locked="0"/>
    </xf>
    <xf numFmtId="49" fontId="9" fillId="0" borderId="0" xfId="12" applyNumberFormat="1" applyFont="1" applyFill="1" applyBorder="1" applyAlignment="1" applyProtection="1">
      <protection locked="0"/>
    </xf>
    <xf numFmtId="0" fontId="164" fillId="0" borderId="0" xfId="0" applyNumberFormat="1" applyFont="1" applyFill="1" applyBorder="1" applyAlignment="1">
      <alignment vertical="center"/>
    </xf>
    <xf numFmtId="0" fontId="163" fillId="0" borderId="0" xfId="0" quotePrefix="1" applyNumberFormat="1" applyFont="1" applyFill="1" applyBorder="1" applyAlignment="1">
      <alignment vertical="center"/>
    </xf>
    <xf numFmtId="187" fontId="9" fillId="0" borderId="0" xfId="172" applyNumberFormat="1" applyFont="1" applyBorder="1" applyAlignment="1" applyProtection="1">
      <alignment horizontal="left" vertical="center" indent="1"/>
      <protection locked="0"/>
    </xf>
    <xf numFmtId="0" fontId="164" fillId="0" borderId="0" xfId="0" applyNumberFormat="1" applyFont="1" applyFill="1" applyBorder="1" applyAlignment="1">
      <alignment horizontal="right" vertical="center"/>
    </xf>
    <xf numFmtId="0" fontId="9" fillId="0" borderId="0" xfId="177" applyNumberFormat="1" applyFont="1" applyFill="1" applyBorder="1" applyAlignment="1">
      <alignment horizontal="left" vertical="center"/>
    </xf>
    <xf numFmtId="187" fontId="7" fillId="0" borderId="0" xfId="172" applyNumberFormat="1" applyFont="1" applyBorder="1" applyAlignment="1" applyProtection="1">
      <alignment horizontal="left" vertical="center" indent="1"/>
      <protection locked="0"/>
    </xf>
    <xf numFmtId="0" fontId="9" fillId="0" borderId="0" xfId="177" applyNumberFormat="1" applyFont="1" applyFill="1" applyBorder="1" applyAlignment="1">
      <alignment vertical="center"/>
    </xf>
    <xf numFmtId="0" fontId="10" fillId="0" borderId="2" xfId="172" applyFont="1" applyBorder="1" applyAlignment="1" applyProtection="1">
      <alignment horizontal="center"/>
    </xf>
    <xf numFmtId="0" fontId="10" fillId="0" borderId="12" xfId="12" applyNumberFormat="1" applyFont="1" applyBorder="1" applyProtection="1">
      <protection locked="0"/>
    </xf>
    <xf numFmtId="0" fontId="13" fillId="0" borderId="0" xfId="172" applyNumberFormat="1" applyFont="1" applyFill="1" applyBorder="1" applyAlignment="1" applyProtection="1">
      <alignment vertical="top"/>
    </xf>
    <xf numFmtId="0" fontId="13" fillId="0" borderId="0" xfId="172" applyNumberFormat="1" applyFont="1" applyFill="1" applyBorder="1" applyAlignment="1" applyProtection="1">
      <alignment horizontal="left" vertical="top" wrapText="1"/>
    </xf>
    <xf numFmtId="0" fontId="13" fillId="0" borderId="0" xfId="41" applyNumberFormat="1" applyFont="1" applyFill="1" applyBorder="1" applyAlignment="1" applyProtection="1">
      <alignment horizontal="justify" wrapText="1"/>
      <protection locked="0"/>
    </xf>
    <xf numFmtId="0" fontId="153" fillId="0" borderId="0" xfId="170" applyFont="1" applyFill="1" applyBorder="1" applyAlignment="1" applyProtection="1">
      <protection locked="0"/>
    </xf>
    <xf numFmtId="0" fontId="13" fillId="0" borderId="0" xfId="12" applyFont="1" applyFill="1" applyBorder="1" applyAlignment="1" applyProtection="1">
      <protection locked="0"/>
    </xf>
    <xf numFmtId="0" fontId="7" fillId="18" borderId="2" xfId="3" applyFont="1" applyFill="1" applyBorder="1" applyAlignment="1" applyProtection="1">
      <alignment horizontal="center" vertical="center" wrapText="1"/>
    </xf>
    <xf numFmtId="0" fontId="7" fillId="18" borderId="2" xfId="41" applyFont="1" applyFill="1" applyBorder="1" applyAlignment="1" applyProtection="1">
      <alignment horizontal="center"/>
    </xf>
    <xf numFmtId="49" fontId="9" fillId="0" borderId="0" xfId="12" applyNumberFormat="1" applyFont="1" applyFill="1" applyBorder="1" applyAlignment="1" applyProtection="1">
      <alignment horizontal="center"/>
      <protection locked="0"/>
    </xf>
    <xf numFmtId="49" fontId="50" fillId="0" borderId="0" xfId="12" applyNumberFormat="1" applyFont="1" applyFill="1" applyBorder="1" applyAlignment="1" applyProtection="1">
      <alignment horizontal="center"/>
      <protection locked="0"/>
    </xf>
    <xf numFmtId="200" fontId="10" fillId="0" borderId="0" xfId="12" applyNumberFormat="1" applyFont="1" applyFill="1" applyBorder="1" applyAlignment="1" applyProtection="1">
      <protection locked="0"/>
    </xf>
    <xf numFmtId="187" fontId="10" fillId="0" borderId="0" xfId="176" applyNumberFormat="1" applyFont="1" applyFill="1" applyBorder="1" applyAlignment="1" applyProtection="1">
      <alignment horizontal="right" vertical="center" wrapText="1"/>
      <protection locked="0"/>
    </xf>
    <xf numFmtId="190" fontId="10" fillId="0" borderId="0" xfId="12" applyNumberFormat="1" applyFont="1" applyFill="1" applyBorder="1" applyAlignment="1" applyProtection="1">
      <alignment vertical="center"/>
      <protection locked="0"/>
    </xf>
    <xf numFmtId="200" fontId="10" fillId="0" borderId="0" xfId="12" applyNumberFormat="1" applyFont="1" applyFill="1" applyBorder="1" applyAlignment="1" applyProtection="1">
      <alignment horizontal="right"/>
      <protection locked="0"/>
    </xf>
    <xf numFmtId="190" fontId="7" fillId="0" borderId="0" xfId="12" applyNumberFormat="1" applyFont="1" applyFill="1" applyBorder="1" applyAlignment="1" applyProtection="1">
      <alignment vertical="center"/>
      <protection locked="0"/>
    </xf>
    <xf numFmtId="200" fontId="7" fillId="0" borderId="0" xfId="12" applyNumberFormat="1" applyFont="1" applyFill="1" applyBorder="1" applyAlignment="1" applyProtection="1">
      <protection locked="0"/>
    </xf>
    <xf numFmtId="49" fontId="50" fillId="2" borderId="0" xfId="12" applyNumberFormat="1" applyFont="1" applyFill="1" applyBorder="1" applyAlignment="1" applyProtection="1">
      <alignment horizontal="center"/>
      <protection locked="0"/>
    </xf>
    <xf numFmtId="187" fontId="51" fillId="0" borderId="0" xfId="12" applyNumberFormat="1" applyFont="1" applyFill="1" applyBorder="1" applyAlignment="1" applyProtection="1">
      <alignment vertical="center"/>
      <protection locked="0"/>
    </xf>
    <xf numFmtId="200" fontId="9" fillId="0" borderId="0" xfId="12" applyNumberFormat="1" applyFont="1" applyFill="1" applyBorder="1" applyAlignment="1" applyProtection="1">
      <protection locked="0"/>
    </xf>
    <xf numFmtId="190" fontId="50" fillId="0" borderId="0" xfId="12" applyNumberFormat="1" applyFont="1" applyBorder="1" applyAlignment="1" applyProtection="1">
      <alignment horizontal="left"/>
      <protection locked="0"/>
    </xf>
    <xf numFmtId="187" fontId="51" fillId="0" borderId="36" xfId="0" applyNumberFormat="1" applyFont="1" applyFill="1" applyBorder="1" applyAlignment="1">
      <alignment horizontal="right" vertical="top"/>
    </xf>
    <xf numFmtId="187" fontId="51" fillId="0" borderId="36" xfId="0" applyNumberFormat="1" applyFont="1" applyFill="1" applyBorder="1" applyAlignment="1">
      <alignment horizontal="right" vertical="center"/>
    </xf>
    <xf numFmtId="187" fontId="151" fillId="0" borderId="36" xfId="0" applyNumberFormat="1" applyFont="1" applyFill="1" applyBorder="1" applyAlignment="1">
      <alignment horizontal="right" vertical="center"/>
    </xf>
    <xf numFmtId="200" fontId="9" fillId="0" borderId="0" xfId="12" applyNumberFormat="1" applyFont="1" applyFill="1" applyBorder="1" applyAlignment="1" applyProtection="1">
      <alignment horizontal="right" vertical="center"/>
      <protection locked="0"/>
    </xf>
    <xf numFmtId="0" fontId="13" fillId="0" borderId="0" xfId="172" applyNumberFormat="1" applyFont="1" applyFill="1" applyBorder="1" applyAlignment="1" applyProtection="1">
      <alignment horizontal="left" vertical="center" wrapText="1"/>
    </xf>
    <xf numFmtId="0" fontId="12" fillId="0" borderId="0" xfId="0" applyFont="1" applyAlignment="1">
      <alignment vertical="center"/>
    </xf>
    <xf numFmtId="190" fontId="10" fillId="0" borderId="0" xfId="45" applyNumberFormat="1" applyFont="1" applyFill="1" applyProtection="1">
      <protection locked="0"/>
    </xf>
    <xf numFmtId="0" fontId="88" fillId="0" borderId="14" xfId="41" applyFont="1" applyFill="1" applyBorder="1" applyAlignment="1" applyProtection="1">
      <alignment vertical="center"/>
    </xf>
    <xf numFmtId="0" fontId="29" fillId="0" borderId="2" xfId="41" applyFont="1" applyFill="1" applyBorder="1" applyAlignment="1" applyProtection="1">
      <alignment vertical="center"/>
    </xf>
    <xf numFmtId="190" fontId="10" fillId="0" borderId="0" xfId="41" applyNumberFormat="1" applyFont="1" applyFill="1" applyAlignment="1" applyProtection="1">
      <alignment horizontal="right"/>
      <protection locked="0"/>
    </xf>
    <xf numFmtId="190" fontId="150" fillId="0" borderId="36" xfId="0" applyNumberFormat="1" applyFont="1" applyFill="1" applyBorder="1" applyAlignment="1">
      <alignment horizontal="right" vertical="top"/>
    </xf>
    <xf numFmtId="2" fontId="10" fillId="0" borderId="0" xfId="41" applyNumberFormat="1" applyFont="1" applyFill="1" applyProtection="1">
      <protection locked="0"/>
    </xf>
    <xf numFmtId="1" fontId="10" fillId="0" borderId="0" xfId="41" applyNumberFormat="1" applyFont="1" applyFill="1" applyProtection="1">
      <protection locked="0"/>
    </xf>
    <xf numFmtId="187" fontId="10" fillId="0" borderId="0" xfId="0" applyNumberFormat="1" applyFont="1" applyAlignment="1">
      <alignment horizontal="right" vertical="center"/>
    </xf>
    <xf numFmtId="0" fontId="51" fillId="0" borderId="0" xfId="41" applyNumberFormat="1" applyFont="1" applyFill="1" applyBorder="1" applyAlignment="1" applyProtection="1">
      <alignment horizontal="left" vertical="center" wrapText="1"/>
    </xf>
    <xf numFmtId="187" fontId="9" fillId="0" borderId="0" xfId="12" applyNumberFormat="1" applyFont="1" applyFill="1" applyBorder="1" applyAlignment="1" applyProtection="1">
      <alignment horizontal="right"/>
      <protection locked="0"/>
    </xf>
    <xf numFmtId="1" fontId="29" fillId="0" borderId="0" xfId="41" applyNumberFormat="1" applyFont="1" applyFill="1" applyProtection="1">
      <protection locked="0"/>
    </xf>
    <xf numFmtId="0" fontId="163" fillId="0" borderId="0" xfId="0" applyNumberFormat="1" applyFont="1" applyFill="1" applyBorder="1" applyAlignment="1">
      <alignment horizontal="right" vertical="center"/>
    </xf>
    <xf numFmtId="0" fontId="9" fillId="0" borderId="0" xfId="177" applyNumberFormat="1" applyFont="1" applyFill="1" applyBorder="1" applyAlignment="1">
      <alignment horizontal="left" vertical="center" indent="1"/>
    </xf>
    <xf numFmtId="0" fontId="10" fillId="0" borderId="2" xfId="3" applyFont="1" applyFill="1" applyBorder="1" applyAlignment="1" applyProtection="1">
      <alignment horizontal="center" vertical="center"/>
    </xf>
    <xf numFmtId="0" fontId="10" fillId="0" borderId="2" xfId="3" applyFont="1" applyFill="1" applyBorder="1" applyAlignment="1" applyProtection="1">
      <alignment horizontal="center" vertical="center" wrapText="1"/>
    </xf>
    <xf numFmtId="0" fontId="7" fillId="2" borderId="2" xfId="3" applyFont="1" applyFill="1" applyBorder="1" applyAlignment="1" applyProtection="1">
      <alignment horizontal="center" vertical="center"/>
    </xf>
    <xf numFmtId="0" fontId="7" fillId="0" borderId="2" xfId="3" applyFont="1" applyFill="1" applyBorder="1" applyAlignment="1" applyProtection="1">
      <alignment horizontal="center" vertical="center"/>
    </xf>
    <xf numFmtId="0" fontId="29" fillId="0" borderId="8" xfId="3" applyFont="1" applyFill="1" applyBorder="1" applyAlignment="1" applyProtection="1">
      <alignment horizontal="center" vertical="center" wrapText="1"/>
    </xf>
    <xf numFmtId="0" fontId="7" fillId="0" borderId="2" xfId="174" applyFont="1" applyFill="1" applyBorder="1" applyAlignment="1" applyProtection="1">
      <alignment horizontal="center" vertical="center" wrapText="1"/>
    </xf>
    <xf numFmtId="0" fontId="7" fillId="0" borderId="2" xfId="174" applyFont="1" applyFill="1" applyBorder="1" applyAlignment="1" applyProtection="1">
      <alignment vertical="center" wrapText="1"/>
    </xf>
    <xf numFmtId="0" fontId="9" fillId="0" borderId="0" xfId="172" applyNumberFormat="1" applyFont="1" applyFill="1" applyBorder="1" applyAlignment="1" applyProtection="1">
      <alignment horizontal="center" vertical="center" wrapText="1"/>
    </xf>
    <xf numFmtId="0" fontId="7" fillId="0" borderId="0" xfId="4" applyFont="1" applyFill="1" applyBorder="1" applyAlignment="1" applyProtection="1">
      <alignment horizontal="center" vertical="center"/>
    </xf>
    <xf numFmtId="0" fontId="7" fillId="2" borderId="0" xfId="172" applyNumberFormat="1" applyFont="1" applyFill="1" applyBorder="1" applyAlignment="1" applyProtection="1"/>
    <xf numFmtId="0" fontId="7" fillId="0" borderId="0" xfId="172" applyNumberFormat="1" applyFont="1" applyFill="1" applyBorder="1" applyAlignment="1" applyProtection="1"/>
    <xf numFmtId="0" fontId="9" fillId="0" borderId="0" xfId="172" applyNumberFormat="1" applyFont="1" applyFill="1" applyBorder="1" applyAlignment="1" applyProtection="1"/>
    <xf numFmtId="0" fontId="9" fillId="0" borderId="0" xfId="172" applyNumberFormat="1" applyFont="1" applyFill="1" applyBorder="1" applyAlignment="1" applyProtection="1">
      <protection locked="0"/>
    </xf>
    <xf numFmtId="0" fontId="10" fillId="0" borderId="0" xfId="172" applyNumberFormat="1" applyFont="1" applyFill="1" applyBorder="1" applyAlignment="1" applyProtection="1">
      <protection locked="0"/>
    </xf>
    <xf numFmtId="0" fontId="29" fillId="0" borderId="0" xfId="172" applyNumberFormat="1" applyFont="1" applyFill="1" applyBorder="1" applyAlignment="1" applyProtection="1">
      <protection locked="0"/>
    </xf>
    <xf numFmtId="0" fontId="149" fillId="0" borderId="0" xfId="170" applyFont="1" applyFill="1" applyBorder="1" applyAlignment="1" applyProtection="1">
      <alignment vertical="center"/>
      <protection locked="0"/>
    </xf>
    <xf numFmtId="0" fontId="7" fillId="0" borderId="0" xfId="172" applyFont="1" applyFill="1" applyBorder="1" applyAlignment="1" applyProtection="1">
      <alignment horizontal="center" vertical="top"/>
    </xf>
    <xf numFmtId="187" fontId="10" fillId="0" borderId="0" xfId="172" applyNumberFormat="1" applyFont="1" applyFill="1" applyBorder="1" applyAlignment="1" applyProtection="1">
      <alignment horizontal="right" vertical="center"/>
    </xf>
    <xf numFmtId="187" fontId="10" fillId="0" borderId="0" xfId="172" quotePrefix="1" applyNumberFormat="1" applyFont="1" applyFill="1" applyBorder="1" applyAlignment="1" applyProtection="1">
      <alignment horizontal="right" vertical="center"/>
      <protection locked="0"/>
    </xf>
    <xf numFmtId="187" fontId="10" fillId="0" borderId="36" xfId="41" applyNumberFormat="1" applyFont="1" applyFill="1" applyBorder="1" applyAlignment="1">
      <alignment horizontal="right" vertical="center"/>
    </xf>
    <xf numFmtId="187" fontId="10" fillId="0" borderId="0" xfId="0" applyNumberFormat="1" applyFont="1" applyFill="1" applyBorder="1" applyAlignment="1">
      <alignment horizontal="right" vertical="center"/>
    </xf>
    <xf numFmtId="0" fontId="166" fillId="0" borderId="0" xfId="170" applyFont="1" applyFill="1" applyBorder="1" applyAlignment="1" applyProtection="1">
      <alignment horizontal="left" vertical="top" wrapText="1"/>
    </xf>
    <xf numFmtId="0" fontId="9" fillId="0" borderId="0" xfId="172" applyFont="1" applyFill="1" applyBorder="1" applyAlignment="1" applyProtection="1">
      <alignment horizontal="right" vertical="top"/>
    </xf>
    <xf numFmtId="0" fontId="7" fillId="0" borderId="0" xfId="172" applyFont="1" applyFill="1" applyBorder="1" applyAlignment="1" applyProtection="1">
      <alignment vertical="center"/>
    </xf>
    <xf numFmtId="187" fontId="29" fillId="0" borderId="0" xfId="3" applyNumberFormat="1" applyFont="1" applyFill="1" applyBorder="1" applyAlignment="1" applyProtection="1">
      <alignment horizontal="right" vertical="center" wrapText="1"/>
    </xf>
    <xf numFmtId="0" fontId="9" fillId="0" borderId="0" xfId="172" applyFont="1" applyFill="1" applyBorder="1" applyAlignment="1" applyProtection="1">
      <alignment vertical="center"/>
    </xf>
    <xf numFmtId="0" fontId="149" fillId="0" borderId="0" xfId="170" applyFont="1" applyFill="1" applyBorder="1" applyAlignment="1" applyProtection="1">
      <alignment horizontal="left" vertical="center" indent="1"/>
    </xf>
    <xf numFmtId="0" fontId="7" fillId="0" borderId="0" xfId="172" applyFont="1" applyFill="1" applyBorder="1" applyAlignment="1" applyProtection="1">
      <alignment horizontal="center" vertical="center"/>
    </xf>
    <xf numFmtId="0" fontId="7" fillId="0" borderId="0" xfId="172" applyFont="1" applyFill="1" applyBorder="1" applyAlignment="1" applyProtection="1">
      <alignment horizontal="left" vertical="center" indent="1"/>
    </xf>
    <xf numFmtId="187" fontId="150" fillId="0" borderId="0" xfId="0" applyNumberFormat="1" applyFont="1" applyFill="1" applyBorder="1" applyAlignment="1">
      <alignment horizontal="right" vertical="top"/>
    </xf>
    <xf numFmtId="187" fontId="29" fillId="0" borderId="0" xfId="0" applyNumberFormat="1" applyFont="1" applyFill="1" applyBorder="1" applyAlignment="1">
      <alignment horizontal="right" vertical="top"/>
    </xf>
    <xf numFmtId="187" fontId="150" fillId="0" borderId="0" xfId="0" applyNumberFormat="1" applyFont="1" applyFill="1" applyBorder="1" applyAlignment="1">
      <alignment horizontal="right" vertical="center"/>
    </xf>
    <xf numFmtId="187" fontId="10" fillId="0" borderId="0" xfId="0" applyNumberFormat="1" applyFont="1" applyFill="1" applyAlignment="1">
      <alignment vertical="center"/>
    </xf>
    <xf numFmtId="187" fontId="10" fillId="0" borderId="0" xfId="0" applyNumberFormat="1" applyFont="1" applyFill="1" applyAlignment="1">
      <alignment horizontal="right" vertical="center"/>
    </xf>
    <xf numFmtId="187" fontId="29" fillId="0" borderId="0" xfId="0" applyNumberFormat="1" applyFont="1" applyFill="1" applyAlignment="1">
      <alignment horizontal="right" vertical="center"/>
    </xf>
    <xf numFmtId="187" fontId="10" fillId="0" borderId="55" xfId="41" applyNumberFormat="1" applyFont="1" applyFill="1" applyBorder="1" applyAlignment="1">
      <alignment horizontal="right" vertical="center"/>
    </xf>
    <xf numFmtId="187" fontId="10" fillId="0" borderId="55" xfId="0" applyNumberFormat="1" applyFont="1" applyFill="1" applyBorder="1" applyAlignment="1">
      <alignment horizontal="right" vertical="center"/>
    </xf>
    <xf numFmtId="187" fontId="150" fillId="0" borderId="55" xfId="0" applyNumberFormat="1" applyFont="1" applyFill="1" applyBorder="1" applyAlignment="1">
      <alignment horizontal="right" vertical="center"/>
    </xf>
    <xf numFmtId="0" fontId="7" fillId="0" borderId="2" xfId="12" applyFont="1" applyFill="1" applyBorder="1" applyAlignment="1" applyProtection="1">
      <alignment vertical="center" wrapText="1"/>
    </xf>
    <xf numFmtId="0" fontId="29" fillId="0" borderId="2" xfId="3" applyFont="1" applyFill="1" applyBorder="1" applyAlignment="1" applyProtection="1">
      <alignment horizontal="center" vertical="center" wrapText="1"/>
    </xf>
    <xf numFmtId="0" fontId="83" fillId="0" borderId="0" xfId="172" applyNumberFormat="1" applyFont="1" applyFill="1" applyBorder="1" applyAlignment="1" applyProtection="1">
      <alignment vertical="center"/>
    </xf>
    <xf numFmtId="0" fontId="12" fillId="0" borderId="0" xfId="172" applyNumberFormat="1" applyFont="1" applyFill="1" applyBorder="1" applyAlignment="1" applyProtection="1">
      <alignment vertical="top"/>
    </xf>
    <xf numFmtId="0" fontId="83" fillId="0" borderId="0" xfId="172" applyNumberFormat="1" applyFont="1" applyFill="1" applyBorder="1" applyAlignment="1" applyProtection="1">
      <alignment vertical="top"/>
    </xf>
    <xf numFmtId="0" fontId="7" fillId="0" borderId="0" xfId="172" applyNumberFormat="1" applyFont="1" applyFill="1" applyBorder="1" applyAlignment="1" applyProtection="1">
      <alignment vertical="top"/>
      <protection locked="0"/>
    </xf>
    <xf numFmtId="0" fontId="13" fillId="0" borderId="0" xfId="172" applyNumberFormat="1" applyFont="1" applyFill="1" applyBorder="1" applyAlignment="1" applyProtection="1"/>
    <xf numFmtId="0" fontId="12" fillId="0" borderId="0" xfId="172" applyNumberFormat="1" applyFont="1" applyFill="1" applyBorder="1" applyAlignment="1" applyProtection="1"/>
    <xf numFmtId="0" fontId="83" fillId="0" borderId="0" xfId="172" applyNumberFormat="1" applyFont="1" applyFill="1" applyBorder="1" applyAlignment="1" applyProtection="1"/>
    <xf numFmtId="0" fontId="7" fillId="0" borderId="0" xfId="12" applyFont="1" applyFill="1" applyBorder="1" applyAlignment="1" applyProtection="1">
      <alignment vertical="top"/>
      <protection locked="0"/>
    </xf>
    <xf numFmtId="0" fontId="29" fillId="0" borderId="0" xfId="12" applyFont="1" applyFill="1" applyBorder="1" applyAlignment="1" applyProtection="1">
      <protection locked="0"/>
    </xf>
    <xf numFmtId="0" fontId="54" fillId="0" borderId="0" xfId="12" applyFont="1" applyFill="1" applyBorder="1" applyAlignment="1" applyProtection="1">
      <alignment vertical="center"/>
      <protection locked="0"/>
    </xf>
    <xf numFmtId="0" fontId="8" fillId="2" borderId="0" xfId="172" applyNumberFormat="1" applyFont="1" applyFill="1" applyBorder="1" applyAlignment="1" applyProtection="1">
      <alignment horizontal="center" vertical="center"/>
      <protection locked="0"/>
    </xf>
    <xf numFmtId="0" fontId="13" fillId="0" borderId="14" xfId="172" applyNumberFormat="1" applyFont="1" applyFill="1" applyBorder="1" applyAlignment="1" applyProtection="1">
      <alignment horizontal="left" vertical="center" wrapText="1"/>
    </xf>
    <xf numFmtId="0" fontId="13" fillId="0" borderId="14" xfId="172" applyNumberFormat="1" applyFont="1" applyFill="1" applyBorder="1" applyAlignment="1" applyProtection="1">
      <alignment horizontal="center" vertical="center" wrapText="1"/>
    </xf>
    <xf numFmtId="0" fontId="22" fillId="0" borderId="14" xfId="172" applyNumberFormat="1" applyFont="1" applyFill="1" applyBorder="1" applyAlignment="1" applyProtection="1">
      <alignment horizontal="center" vertical="center" wrapText="1"/>
    </xf>
    <xf numFmtId="0" fontId="13" fillId="0" borderId="14" xfId="172" applyNumberFormat="1" applyFont="1" applyFill="1" applyBorder="1" applyAlignment="1" applyProtection="1">
      <alignment horizontal="right" vertical="center" wrapText="1"/>
    </xf>
    <xf numFmtId="0" fontId="149" fillId="0" borderId="0" xfId="170" applyFont="1" applyFill="1" applyBorder="1" applyAlignment="1" applyProtection="1">
      <alignment wrapText="1"/>
    </xf>
    <xf numFmtId="187" fontId="10" fillId="0" borderId="0" xfId="4" applyNumberFormat="1" applyFont="1" applyFill="1" applyBorder="1" applyAlignment="1" applyProtection="1">
      <alignment horizontal="right" vertical="center"/>
    </xf>
    <xf numFmtId="0" fontId="149" fillId="0" borderId="0" xfId="170" applyFont="1" applyFill="1" applyBorder="1" applyAlignment="1" applyProtection="1">
      <alignment horizontal="left" indent="1"/>
    </xf>
    <xf numFmtId="0" fontId="7" fillId="0" borderId="0" xfId="41" applyFont="1" applyFill="1" applyBorder="1" applyAlignment="1" applyProtection="1">
      <alignment wrapText="1"/>
    </xf>
    <xf numFmtId="0" fontId="7" fillId="0" borderId="0" xfId="41" applyFont="1" applyFill="1" applyBorder="1" applyAlignment="1" applyProtection="1">
      <alignment horizontal="left" vertical="center" indent="1"/>
    </xf>
    <xf numFmtId="49" fontId="7" fillId="2" borderId="0" xfId="12" applyNumberFormat="1" applyFont="1" applyFill="1" applyBorder="1" applyAlignment="1" applyProtection="1">
      <alignment horizontal="center" vertical="center" wrapText="1"/>
      <protection locked="0"/>
    </xf>
    <xf numFmtId="0" fontId="7" fillId="0" borderId="0" xfId="41" applyFont="1" applyFill="1" applyBorder="1" applyAlignment="1" applyProtection="1">
      <alignment horizontal="left" indent="1"/>
    </xf>
    <xf numFmtId="0" fontId="7" fillId="0" borderId="0" xfId="41" applyFont="1" applyFill="1" applyBorder="1" applyAlignment="1" applyProtection="1">
      <alignment horizontal="left" wrapText="1" indent="1"/>
    </xf>
    <xf numFmtId="0" fontId="7" fillId="0" borderId="0" xfId="41" applyFont="1" applyFill="1" applyBorder="1" applyAlignment="1" applyProtection="1">
      <alignment horizontal="left" indent="2"/>
    </xf>
    <xf numFmtId="49" fontId="13" fillId="2" borderId="0" xfId="172" applyNumberFormat="1" applyFont="1" applyFill="1" applyBorder="1" applyAlignment="1" applyProtection="1">
      <protection locked="0"/>
    </xf>
    <xf numFmtId="49" fontId="7" fillId="2" borderId="0" xfId="12" applyNumberFormat="1" applyFont="1" applyFill="1" applyBorder="1" applyAlignment="1" applyProtection="1">
      <protection locked="0"/>
    </xf>
    <xf numFmtId="49" fontId="7" fillId="2" borderId="0" xfId="12" applyNumberFormat="1" applyFont="1" applyFill="1" applyBorder="1" applyAlignment="1" applyProtection="1">
      <alignment horizontal="center" vertical="center"/>
      <protection locked="0"/>
    </xf>
    <xf numFmtId="0" fontId="10" fillId="0" borderId="0" xfId="41" applyFont="1" applyFill="1" applyBorder="1" applyAlignment="1" applyProtection="1">
      <alignment wrapText="1"/>
    </xf>
    <xf numFmtId="187" fontId="52" fillId="0" borderId="0" xfId="0" applyNumberFormat="1" applyFont="1" applyFill="1" applyBorder="1" applyAlignment="1">
      <alignment horizontal="center" vertical="center"/>
    </xf>
    <xf numFmtId="0" fontId="10" fillId="0" borderId="0" xfId="41" applyFont="1" applyFill="1" applyBorder="1" applyAlignment="1" applyProtection="1">
      <alignment horizontal="left" indent="2"/>
    </xf>
    <xf numFmtId="187" fontId="10" fillId="0" borderId="55" xfId="0" applyNumberFormat="1" applyFont="1" applyFill="1" applyBorder="1" applyAlignment="1">
      <alignment horizontal="right" vertical="top"/>
    </xf>
    <xf numFmtId="0" fontId="9" fillId="2" borderId="0" xfId="172" applyFont="1" applyFill="1" applyBorder="1" applyAlignment="1" applyProtection="1">
      <alignment vertical="center"/>
      <protection locked="0"/>
    </xf>
    <xf numFmtId="0" fontId="54" fillId="0" borderId="7" xfId="172" applyNumberFormat="1" applyFont="1" applyFill="1" applyBorder="1" applyAlignment="1" applyProtection="1">
      <alignment vertical="center"/>
    </xf>
    <xf numFmtId="0" fontId="54" fillId="0" borderId="0" xfId="172" applyNumberFormat="1" applyFont="1" applyFill="1" applyBorder="1" applyAlignment="1" applyProtection="1">
      <alignment vertical="center"/>
    </xf>
    <xf numFmtId="0" fontId="111" fillId="0" borderId="0" xfId="0" applyFont="1" applyBorder="1" applyAlignment="1">
      <alignment vertical="center"/>
    </xf>
    <xf numFmtId="0" fontId="167" fillId="0" borderId="0" xfId="0" applyFont="1" applyBorder="1" applyAlignment="1">
      <alignment vertical="center"/>
    </xf>
    <xf numFmtId="0" fontId="54" fillId="0" borderId="0" xfId="172" applyNumberFormat="1" applyFont="1" applyFill="1" applyBorder="1" applyAlignment="1" applyProtection="1">
      <alignment vertical="top"/>
    </xf>
    <xf numFmtId="0" fontId="54" fillId="2" borderId="0" xfId="24" applyNumberFormat="1" applyFont="1" applyFill="1" applyBorder="1" applyAlignment="1" applyProtection="1">
      <alignment horizontal="left" vertical="top"/>
    </xf>
    <xf numFmtId="0" fontId="54" fillId="0" borderId="0" xfId="172" applyNumberFormat="1" applyFont="1" applyFill="1" applyBorder="1" applyAlignment="1" applyProtection="1">
      <alignment horizontal="left" vertical="center"/>
    </xf>
    <xf numFmtId="0" fontId="54" fillId="0" borderId="0" xfId="24" applyNumberFormat="1" applyFont="1" applyFill="1" applyBorder="1" applyAlignment="1" applyProtection="1">
      <alignment horizontal="left" vertical="center"/>
    </xf>
    <xf numFmtId="0" fontId="55" fillId="0" borderId="0" xfId="24" applyNumberFormat="1" applyFont="1" applyFill="1" applyBorder="1" applyAlignment="1" applyProtection="1">
      <alignment horizontal="left" vertical="center"/>
    </xf>
    <xf numFmtId="0" fontId="54" fillId="0" borderId="0" xfId="24" applyNumberFormat="1" applyFont="1" applyFill="1" applyBorder="1" applyAlignment="1" applyProtection="1">
      <alignment horizontal="left" vertical="top"/>
    </xf>
    <xf numFmtId="0" fontId="168" fillId="0" borderId="0" xfId="170" applyFont="1" applyFill="1" applyBorder="1" applyAlignment="1" applyProtection="1">
      <protection locked="0"/>
    </xf>
    <xf numFmtId="0" fontId="7" fillId="0" borderId="0" xfId="12" applyFont="1" applyFill="1" applyBorder="1" applyAlignment="1" applyProtection="1">
      <alignment wrapText="1"/>
      <protection locked="0"/>
    </xf>
    <xf numFmtId="0" fontId="8" fillId="0" borderId="0" xfId="178" applyNumberFormat="1" applyFont="1" applyFill="1" applyBorder="1" applyAlignment="1" applyProtection="1">
      <alignment horizontal="center" vertical="center" wrapText="1"/>
    </xf>
    <xf numFmtId="0" fontId="8" fillId="0" borderId="0" xfId="178" applyNumberFormat="1" applyFont="1" applyFill="1" applyBorder="1" applyAlignment="1" applyProtection="1">
      <alignment horizontal="center" vertical="center"/>
      <protection locked="0"/>
    </xf>
    <xf numFmtId="0" fontId="7" fillId="0" borderId="0" xfId="178" applyNumberFormat="1" applyFont="1" applyFill="1" applyBorder="1" applyAlignment="1" applyProtection="1">
      <protection locked="0"/>
    </xf>
    <xf numFmtId="0" fontId="52" fillId="0" borderId="0" xfId="178" applyNumberFormat="1" applyFont="1" applyFill="1" applyBorder="1" applyAlignment="1" applyProtection="1">
      <alignment vertical="center" wrapText="1"/>
    </xf>
    <xf numFmtId="0" fontId="52" fillId="0" borderId="0" xfId="12" applyFont="1" applyFill="1" applyBorder="1" applyAlignment="1" applyProtection="1">
      <protection locked="0"/>
    </xf>
    <xf numFmtId="0" fontId="7" fillId="0" borderId="0" xfId="178" applyNumberFormat="1" applyFont="1" applyFill="1" applyBorder="1" applyAlignment="1" applyProtection="1">
      <alignment vertical="center" wrapText="1"/>
    </xf>
    <xf numFmtId="0" fontId="10" fillId="0" borderId="0" xfId="174" applyNumberFormat="1" applyFont="1" applyFill="1" applyBorder="1" applyAlignment="1" applyProtection="1">
      <alignment horizontal="center" vertical="center" wrapText="1"/>
    </xf>
    <xf numFmtId="0" fontId="7" fillId="0" borderId="0" xfId="174" applyNumberFormat="1" applyFont="1" applyFill="1" applyBorder="1" applyAlignment="1" applyProtection="1">
      <alignment horizontal="center" vertical="center" wrapText="1"/>
    </xf>
    <xf numFmtId="0" fontId="7" fillId="0" borderId="0" xfId="178" applyNumberFormat="1" applyFont="1" applyFill="1" applyBorder="1" applyAlignment="1" applyProtection="1">
      <alignment horizontal="left" vertical="center" wrapText="1"/>
    </xf>
    <xf numFmtId="190" fontId="10" fillId="0" borderId="0" xfId="176" applyNumberFormat="1" applyFont="1" applyFill="1" applyBorder="1" applyAlignment="1" applyProtection="1">
      <alignment horizontal="right" vertical="center" wrapText="1"/>
    </xf>
    <xf numFmtId="201" fontId="10" fillId="0" borderId="0" xfId="176" applyNumberFormat="1" applyFont="1" applyFill="1" applyBorder="1" applyAlignment="1" applyProtection="1">
      <alignment horizontal="right" vertical="center" wrapText="1"/>
    </xf>
    <xf numFmtId="187" fontId="7" fillId="0" borderId="0" xfId="176" applyNumberFormat="1" applyFont="1" applyFill="1" applyBorder="1" applyAlignment="1" applyProtection="1">
      <alignment horizontal="right" vertical="center" wrapText="1"/>
    </xf>
    <xf numFmtId="190" fontId="10" fillId="0" borderId="0" xfId="174" applyNumberFormat="1" applyFont="1" applyFill="1" applyBorder="1" applyAlignment="1" applyProtection="1">
      <alignment horizontal="right" vertical="center" wrapText="1"/>
    </xf>
    <xf numFmtId="0" fontId="7" fillId="0" borderId="0" xfId="12" applyFont="1" applyFill="1" applyBorder="1" applyAlignment="1" applyProtection="1">
      <alignment horizontal="right"/>
      <protection locked="0"/>
    </xf>
    <xf numFmtId="187" fontId="10" fillId="0" borderId="0" xfId="86" applyNumberFormat="1" applyFont="1" applyFill="1" applyBorder="1" applyAlignment="1">
      <alignment horizontal="center" vertical="top"/>
    </xf>
    <xf numFmtId="190" fontId="10" fillId="0" borderId="0" xfId="0" applyNumberFormat="1" applyFont="1" applyFill="1" applyBorder="1" applyAlignment="1">
      <alignment horizontal="right" vertical="top"/>
    </xf>
    <xf numFmtId="201" fontId="10" fillId="0" borderId="0" xfId="178" applyNumberFormat="1" applyFont="1" applyFill="1" applyBorder="1" applyAlignment="1" applyProtection="1">
      <alignment horizontal="right" vertical="center"/>
    </xf>
    <xf numFmtId="190" fontId="10" fillId="0" borderId="0" xfId="178" applyNumberFormat="1" applyFont="1" applyFill="1" applyBorder="1" applyAlignment="1" applyProtection="1">
      <alignment horizontal="right" vertical="center"/>
    </xf>
    <xf numFmtId="201" fontId="10" fillId="0" borderId="0" xfId="178" applyNumberFormat="1" applyFont="1" applyFill="1" applyBorder="1" applyAlignment="1" applyProtection="1">
      <alignment horizontal="right" vertical="center"/>
      <protection locked="0"/>
    </xf>
    <xf numFmtId="190" fontId="10" fillId="0" borderId="0" xfId="178" applyNumberFormat="1" applyFont="1" applyFill="1" applyBorder="1" applyAlignment="1" applyProtection="1">
      <alignment horizontal="right" vertical="center"/>
      <protection locked="0"/>
    </xf>
    <xf numFmtId="0" fontId="52" fillId="0" borderId="0" xfId="178" applyNumberFormat="1" applyFont="1" applyFill="1" applyBorder="1" applyAlignment="1" applyProtection="1">
      <alignment horizontal="left" vertical="center" wrapText="1"/>
    </xf>
    <xf numFmtId="201" fontId="10" fillId="0" borderId="36" xfId="0" applyNumberFormat="1" applyFont="1" applyFill="1" applyBorder="1" applyAlignment="1">
      <alignment horizontal="right" vertical="top"/>
    </xf>
    <xf numFmtId="201" fontId="10" fillId="0" borderId="0" xfId="0" applyNumberFormat="1" applyFont="1" applyFill="1" applyBorder="1" applyAlignment="1">
      <alignment horizontal="right" vertical="top"/>
    </xf>
    <xf numFmtId="190" fontId="10" fillId="0" borderId="0" xfId="176" applyNumberFormat="1" applyFont="1" applyFill="1" applyBorder="1" applyAlignment="1" applyProtection="1">
      <alignment horizontal="right" vertical="center" wrapText="1"/>
      <protection locked="0"/>
    </xf>
    <xf numFmtId="190" fontId="10" fillId="0" borderId="0" xfId="174" applyNumberFormat="1" applyFont="1" applyFill="1" applyBorder="1" applyAlignment="1" applyProtection="1">
      <alignment horizontal="right" vertical="center" wrapText="1"/>
      <protection locked="0"/>
    </xf>
    <xf numFmtId="190" fontId="10" fillId="0" borderId="0" xfId="41" applyNumberFormat="1" applyFont="1" applyFill="1" applyBorder="1" applyAlignment="1">
      <alignment horizontal="right" vertical="center"/>
    </xf>
    <xf numFmtId="0" fontId="150" fillId="0" borderId="0" xfId="41" applyFont="1" applyFill="1" applyBorder="1" applyAlignment="1">
      <alignment horizontal="right" vertical="top"/>
    </xf>
    <xf numFmtId="189" fontId="150" fillId="0" borderId="0" xfId="41" applyNumberFormat="1" applyFont="1" applyFill="1" applyBorder="1" applyAlignment="1">
      <alignment horizontal="right" vertical="center"/>
    </xf>
    <xf numFmtId="190" fontId="10" fillId="0" borderId="0" xfId="176" applyNumberFormat="1" applyFont="1" applyFill="1" applyBorder="1" applyAlignment="1" applyProtection="1">
      <alignment horizontal="right" vertical="top"/>
      <protection locked="0"/>
    </xf>
    <xf numFmtId="190" fontId="10" fillId="0" borderId="0" xfId="176" applyNumberFormat="1" applyFont="1" applyFill="1" applyBorder="1" applyAlignment="1" applyProtection="1">
      <alignment horizontal="left" vertical="center" wrapText="1"/>
      <protection locked="0"/>
    </xf>
    <xf numFmtId="187" fontId="7" fillId="0" borderId="0" xfId="176" applyNumberFormat="1" applyFont="1" applyFill="1" applyBorder="1" applyAlignment="1" applyProtection="1">
      <alignment horizontal="right" vertical="center" wrapText="1"/>
      <protection locked="0"/>
    </xf>
    <xf numFmtId="190" fontId="10" fillId="0" borderId="0" xfId="174" applyNumberFormat="1" applyFont="1" applyFill="1" applyBorder="1" applyAlignment="1" applyProtection="1">
      <alignment horizontal="right" vertical="top"/>
      <protection locked="0"/>
    </xf>
    <xf numFmtId="190" fontId="10" fillId="0" borderId="0" xfId="176" quotePrefix="1" applyNumberFormat="1" applyFont="1" applyFill="1" applyBorder="1" applyAlignment="1" applyProtection="1">
      <alignment horizontal="right" vertical="top"/>
      <protection locked="0"/>
    </xf>
    <xf numFmtId="190" fontId="10" fillId="0" borderId="0" xfId="174" quotePrefix="1" applyNumberFormat="1" applyFont="1" applyFill="1" applyBorder="1" applyAlignment="1" applyProtection="1">
      <alignment horizontal="right" vertical="top"/>
      <protection locked="0"/>
    </xf>
    <xf numFmtId="190" fontId="10" fillId="0" borderId="36" xfId="86" applyNumberFormat="1" applyFont="1" applyFill="1" applyBorder="1" applyAlignment="1">
      <alignment horizontal="right" vertical="top"/>
    </xf>
    <xf numFmtId="201" fontId="10" fillId="0" borderId="36" xfId="0" applyNumberFormat="1" applyFont="1" applyFill="1" applyBorder="1" applyAlignment="1">
      <alignment horizontal="right" vertical="center"/>
    </xf>
    <xf numFmtId="187" fontId="7" fillId="0" borderId="0" xfId="3" applyNumberFormat="1" applyFont="1" applyFill="1" applyBorder="1" applyAlignment="1" applyProtection="1">
      <alignment horizontal="right" vertical="center" wrapText="1"/>
      <protection locked="0"/>
    </xf>
    <xf numFmtId="201" fontId="10" fillId="0" borderId="0" xfId="0" applyNumberFormat="1" applyFont="1" applyFill="1" applyBorder="1" applyAlignment="1">
      <alignment horizontal="right" vertical="center"/>
    </xf>
    <xf numFmtId="0" fontId="9" fillId="0" borderId="0" xfId="178" applyNumberFormat="1" applyFont="1" applyFill="1" applyBorder="1" applyAlignment="1" applyProtection="1">
      <alignment horizontal="left" vertical="center" wrapText="1"/>
    </xf>
    <xf numFmtId="49" fontId="9" fillId="0" borderId="0" xfId="178" applyNumberFormat="1" applyFont="1" applyFill="1" applyBorder="1" applyAlignment="1" applyProtection="1">
      <alignment horizontal="left" vertical="center" wrapText="1"/>
    </xf>
    <xf numFmtId="187" fontId="52" fillId="2" borderId="0" xfId="0" applyNumberFormat="1" applyFont="1" applyFill="1" applyBorder="1" applyAlignment="1">
      <alignment vertical="top"/>
    </xf>
    <xf numFmtId="201" fontId="52" fillId="2" borderId="0" xfId="0" applyNumberFormat="1" applyFont="1" applyFill="1" applyBorder="1" applyAlignment="1">
      <alignment vertical="top"/>
    </xf>
    <xf numFmtId="201" fontId="52" fillId="2" borderId="0" xfId="0" quotePrefix="1" applyNumberFormat="1" applyFont="1" applyFill="1" applyBorder="1" applyAlignment="1">
      <alignment vertical="top"/>
    </xf>
    <xf numFmtId="201" fontId="52" fillId="2" borderId="0" xfId="0" quotePrefix="1" applyNumberFormat="1" applyFont="1" applyFill="1" applyBorder="1" applyAlignment="1">
      <alignment horizontal="right" vertical="top"/>
    </xf>
    <xf numFmtId="187" fontId="52" fillId="2" borderId="0" xfId="174" quotePrefix="1" applyNumberFormat="1" applyFont="1" applyFill="1" applyBorder="1" applyAlignment="1" applyProtection="1">
      <alignment horizontal="right" vertical="center" wrapText="1"/>
      <protection locked="0"/>
    </xf>
    <xf numFmtId="187" fontId="7" fillId="2" borderId="0" xfId="3" applyNumberFormat="1" applyFont="1" applyFill="1" applyBorder="1" applyAlignment="1" applyProtection="1">
      <alignment horizontal="right" vertical="center" wrapText="1"/>
      <protection locked="0"/>
    </xf>
    <xf numFmtId="187" fontId="29" fillId="0" borderId="36" xfId="0" applyNumberFormat="1" applyFont="1" applyFill="1" applyBorder="1" applyAlignment="1">
      <alignment horizontal="right" vertical="center"/>
    </xf>
    <xf numFmtId="201" fontId="29" fillId="0" borderId="36" xfId="0" applyNumberFormat="1" applyFont="1" applyFill="1" applyBorder="1" applyAlignment="1">
      <alignment horizontal="right" vertical="center"/>
    </xf>
    <xf numFmtId="187" fontId="29" fillId="0" borderId="0" xfId="12" applyNumberFormat="1" applyFont="1" applyFill="1" applyBorder="1" applyAlignment="1" applyProtection="1">
      <alignment horizontal="right" vertical="center"/>
      <protection locked="0"/>
    </xf>
    <xf numFmtId="189" fontId="151" fillId="0" borderId="0" xfId="41" applyNumberFormat="1" applyFont="1" applyFill="1" applyBorder="1" applyAlignment="1">
      <alignment horizontal="right" vertical="center"/>
    </xf>
    <xf numFmtId="0" fontId="9" fillId="0" borderId="0" xfId="12" applyFont="1" applyFill="1" applyBorder="1" applyAlignment="1" applyProtection="1">
      <alignment vertical="center"/>
      <protection locked="0"/>
    </xf>
    <xf numFmtId="187" fontId="29" fillId="0" borderId="0" xfId="178" applyNumberFormat="1" applyFont="1" applyFill="1" applyBorder="1" applyAlignment="1" applyProtection="1">
      <alignment horizontal="right" vertical="center"/>
      <protection locked="0"/>
    </xf>
    <xf numFmtId="187" fontId="9" fillId="0" borderId="0" xfId="3" quotePrefix="1" applyNumberFormat="1" applyFont="1" applyFill="1" applyBorder="1" applyAlignment="1" applyProtection="1">
      <alignment horizontal="right" vertical="center" wrapText="1"/>
      <protection locked="0"/>
    </xf>
    <xf numFmtId="0" fontId="9" fillId="0" borderId="0" xfId="178" applyNumberFormat="1" applyFont="1" applyFill="1" applyBorder="1" applyAlignment="1" applyProtection="1">
      <alignment vertical="center"/>
      <protection locked="0"/>
    </xf>
    <xf numFmtId="201" fontId="29" fillId="0" borderId="0" xfId="86" quotePrefix="1" applyNumberFormat="1" applyFont="1" applyFill="1" applyBorder="1" applyAlignment="1">
      <alignment horizontal="right" vertical="center"/>
    </xf>
    <xf numFmtId="0" fontId="13" fillId="0" borderId="0" xfId="178" applyNumberFormat="1" applyFont="1" applyFill="1" applyBorder="1" applyAlignment="1" applyProtection="1">
      <protection locked="0"/>
    </xf>
    <xf numFmtId="0" fontId="13" fillId="0" borderId="7" xfId="178" applyNumberFormat="1" applyFont="1" applyFill="1" applyBorder="1" applyAlignment="1" applyProtection="1">
      <alignment vertical="top"/>
    </xf>
    <xf numFmtId="0" fontId="13" fillId="0" borderId="0" xfId="178" applyNumberFormat="1" applyFont="1" applyFill="1" applyBorder="1" applyAlignment="1" applyProtection="1">
      <alignment horizontal="left" vertical="top"/>
    </xf>
    <xf numFmtId="0" fontId="13" fillId="0" borderId="0" xfId="178" applyNumberFormat="1" applyFont="1" applyFill="1" applyBorder="1" applyAlignment="1" applyProtection="1">
      <alignment vertical="top"/>
    </xf>
    <xf numFmtId="0" fontId="13" fillId="0" borderId="0" xfId="178" applyNumberFormat="1" applyFont="1" applyFill="1" applyBorder="1" applyAlignment="1" applyProtection="1">
      <alignment horizontal="left" vertical="center"/>
    </xf>
    <xf numFmtId="0" fontId="13" fillId="0" borderId="0" xfId="2" applyNumberFormat="1" applyFont="1" applyFill="1" applyBorder="1" applyAlignment="1" applyProtection="1">
      <alignment horizontal="justify" wrapText="1"/>
      <protection locked="0"/>
    </xf>
    <xf numFmtId="0" fontId="13" fillId="0" borderId="0" xfId="2" applyFont="1" applyProtection="1">
      <protection locked="0"/>
    </xf>
    <xf numFmtId="0" fontId="13" fillId="0" borderId="0" xfId="2" applyFont="1" applyAlignment="1" applyProtection="1">
      <alignment horizontal="center" vertical="center"/>
      <protection locked="0"/>
    </xf>
    <xf numFmtId="0" fontId="13" fillId="0" borderId="0" xfId="2" applyFont="1" applyFill="1" applyProtection="1">
      <protection locked="0"/>
    </xf>
    <xf numFmtId="0" fontId="13" fillId="0" borderId="0" xfId="2" applyNumberFormat="1" applyFont="1" applyFill="1" applyBorder="1" applyAlignment="1" applyProtection="1">
      <alignment horizontal="justify" vertical="top" wrapText="1"/>
      <protection locked="0"/>
    </xf>
    <xf numFmtId="0" fontId="10" fillId="0" borderId="0" xfId="2" applyFont="1" applyFill="1" applyProtection="1">
      <protection locked="0"/>
    </xf>
    <xf numFmtId="0" fontId="149" fillId="0" borderId="2" xfId="170" applyFont="1" applyFill="1" applyBorder="1" applyAlignment="1" applyProtection="1">
      <alignment horizontal="center"/>
    </xf>
    <xf numFmtId="0" fontId="10" fillId="0" borderId="0" xfId="41" applyFont="1" applyFill="1" applyBorder="1" applyAlignment="1" applyProtection="1"/>
    <xf numFmtId="0" fontId="10" fillId="0" borderId="0" xfId="41" applyFont="1" applyFill="1" applyBorder="1" applyAlignment="1" applyProtection="1">
      <alignment horizontal="center"/>
    </xf>
    <xf numFmtId="0" fontId="52" fillId="0" borderId="0" xfId="41" applyFont="1" applyFill="1" applyAlignment="1" applyProtection="1">
      <alignment horizontal="left"/>
    </xf>
    <xf numFmtId="187" fontId="10" fillId="0" borderId="0" xfId="41" applyNumberFormat="1" applyFont="1" applyFill="1" applyAlignment="1" applyProtection="1">
      <alignment horizontal="right" vertical="center"/>
    </xf>
    <xf numFmtId="200" fontId="10" fillId="0" borderId="0" xfId="41" applyNumberFormat="1" applyFont="1" applyFill="1" applyAlignment="1" applyProtection="1">
      <alignment horizontal="right" vertical="center"/>
    </xf>
    <xf numFmtId="187" fontId="10" fillId="0" borderId="0" xfId="41" applyNumberFormat="1" applyFont="1" applyFill="1" applyAlignment="1" applyProtection="1">
      <alignment horizontal="right" vertical="center"/>
      <protection locked="0"/>
    </xf>
    <xf numFmtId="200" fontId="10" fillId="0" borderId="0" xfId="41" applyNumberFormat="1" applyFont="1" applyFill="1" applyAlignment="1" applyProtection="1">
      <alignment horizontal="right" vertical="center"/>
      <protection locked="0"/>
    </xf>
    <xf numFmtId="187" fontId="10" fillId="0" borderId="0" xfId="41" applyNumberFormat="1" applyFont="1" applyFill="1" applyBorder="1" applyAlignment="1" applyProtection="1">
      <alignment horizontal="right" vertical="center"/>
      <protection locked="0"/>
    </xf>
    <xf numFmtId="200" fontId="10" fillId="0" borderId="0" xfId="41" applyNumberFormat="1" applyFont="1" applyFill="1" applyBorder="1" applyAlignment="1" applyProtection="1">
      <alignment horizontal="right" vertical="center"/>
      <protection locked="0"/>
    </xf>
    <xf numFmtId="187" fontId="10" fillId="0" borderId="0" xfId="41" applyNumberFormat="1" applyFont="1" applyFill="1" applyBorder="1" applyAlignment="1">
      <alignment horizontal="right" vertical="center"/>
    </xf>
    <xf numFmtId="200" fontId="10" fillId="0" borderId="0" xfId="41" applyNumberFormat="1" applyFont="1" applyFill="1" applyBorder="1" applyAlignment="1">
      <alignment horizontal="right" vertical="center"/>
    </xf>
    <xf numFmtId="187" fontId="10" fillId="0" borderId="0" xfId="0" applyNumberFormat="1" applyFont="1" applyFill="1" applyBorder="1" applyAlignment="1">
      <alignment horizontal="right" vertical="top"/>
    </xf>
    <xf numFmtId="200" fontId="10" fillId="0" borderId="0" xfId="0" applyNumberFormat="1" applyFont="1" applyFill="1" applyBorder="1" applyAlignment="1">
      <alignment horizontal="right" vertical="top"/>
    </xf>
    <xf numFmtId="200" fontId="10" fillId="0" borderId="36" xfId="0" applyNumberFormat="1" applyFont="1" applyFill="1" applyBorder="1" applyAlignment="1">
      <alignment horizontal="right" vertical="top"/>
    </xf>
    <xf numFmtId="200" fontId="10" fillId="0" borderId="36" xfId="0" applyNumberFormat="1" applyFont="1" applyFill="1" applyBorder="1" applyAlignment="1">
      <alignment horizontal="right" vertical="center"/>
    </xf>
    <xf numFmtId="190" fontId="10" fillId="0" borderId="36" xfId="0" applyNumberFormat="1" applyFont="1" applyFill="1" applyBorder="1" applyAlignment="1">
      <alignment horizontal="right" vertical="top"/>
    </xf>
    <xf numFmtId="197" fontId="10" fillId="0" borderId="36" xfId="0" applyNumberFormat="1" applyFont="1" applyFill="1" applyBorder="1" applyAlignment="1">
      <alignment horizontal="right" vertical="top"/>
    </xf>
    <xf numFmtId="0" fontId="51" fillId="0" borderId="0" xfId="41" applyFont="1" applyFill="1" applyAlignment="1" applyProtection="1">
      <alignment horizontal="left"/>
    </xf>
    <xf numFmtId="49" fontId="52" fillId="2" borderId="0" xfId="0" applyNumberFormat="1" applyFont="1" applyFill="1" applyBorder="1" applyAlignment="1">
      <alignment horizontal="right" vertical="top"/>
    </xf>
    <xf numFmtId="187" fontId="29" fillId="0" borderId="0" xfId="0" applyNumberFormat="1" applyFont="1" applyFill="1" applyBorder="1" applyAlignment="1">
      <alignment horizontal="left" vertical="top"/>
    </xf>
    <xf numFmtId="0" fontId="51" fillId="0" borderId="0" xfId="2" applyNumberFormat="1" applyFont="1" applyFill="1" applyBorder="1" applyAlignment="1" applyProtection="1">
      <alignment vertical="center"/>
    </xf>
    <xf numFmtId="200" fontId="151" fillId="0" borderId="36" xfId="0" applyNumberFormat="1" applyFont="1" applyFill="1" applyBorder="1" applyAlignment="1">
      <alignment horizontal="right" vertical="center"/>
    </xf>
    <xf numFmtId="0" fontId="29" fillId="0" borderId="0" xfId="2" applyFont="1" applyFill="1" applyProtection="1">
      <protection locked="0"/>
    </xf>
    <xf numFmtId="0" fontId="51" fillId="0" borderId="0" xfId="2" applyFont="1" applyFill="1" applyAlignment="1" applyProtection="1">
      <alignment horizontal="left" indent="1"/>
    </xf>
    <xf numFmtId="200" fontId="151" fillId="0" borderId="36" xfId="0" applyNumberFormat="1" applyFont="1" applyFill="1" applyBorder="1" applyAlignment="1">
      <alignment horizontal="right" vertical="top"/>
    </xf>
    <xf numFmtId="2" fontId="29" fillId="0" borderId="0" xfId="2" applyNumberFormat="1" applyFont="1" applyFill="1" applyProtection="1">
      <protection locked="0"/>
    </xf>
    <xf numFmtId="0" fontId="51" fillId="0" borderId="0" xfId="2" applyFont="1" applyFill="1" applyAlignment="1" applyProtection="1">
      <alignment horizontal="left" indent="2"/>
    </xf>
    <xf numFmtId="200" fontId="151" fillId="0" borderId="36" xfId="0" quotePrefix="1" applyNumberFormat="1" applyFont="1" applyFill="1" applyBorder="1" applyAlignment="1">
      <alignment horizontal="right" vertical="top"/>
    </xf>
    <xf numFmtId="200" fontId="151" fillId="0" borderId="36" xfId="0" quotePrefix="1" applyNumberFormat="1" applyFont="1" applyFill="1" applyBorder="1" applyAlignment="1">
      <alignment horizontal="right" vertical="center"/>
    </xf>
    <xf numFmtId="0" fontId="51" fillId="0" borderId="0" xfId="2" applyNumberFormat="1" applyFont="1" applyFill="1" applyBorder="1" applyAlignment="1" applyProtection="1">
      <alignment horizontal="left" vertical="center" indent="1"/>
    </xf>
    <xf numFmtId="0" fontId="12" fillId="0" borderId="0" xfId="2" applyFont="1" applyFill="1" applyProtection="1">
      <protection locked="0"/>
    </xf>
    <xf numFmtId="0" fontId="81" fillId="0" borderId="0" xfId="179" applyNumberFormat="1" applyFont="1" applyFill="1" applyBorder="1" applyAlignment="1" applyProtection="1">
      <alignment horizontal="left" vertical="center"/>
      <protection locked="0"/>
    </xf>
    <xf numFmtId="0" fontId="8" fillId="0" borderId="0" xfId="179" applyNumberFormat="1" applyFont="1" applyFill="1" applyBorder="1" applyAlignment="1" applyProtection="1">
      <alignment horizontal="center" vertical="center"/>
      <protection locked="0"/>
    </xf>
    <xf numFmtId="0" fontId="13" fillId="0" borderId="0" xfId="179" applyNumberFormat="1" applyFont="1" applyFill="1" applyBorder="1" applyAlignment="1" applyProtection="1">
      <alignment horizontal="left" vertical="top"/>
    </xf>
    <xf numFmtId="0" fontId="8" fillId="0" borderId="0" xfId="179" applyFont="1" applyFill="1" applyBorder="1" applyAlignment="1" applyProtection="1">
      <alignment horizontal="center" vertical="top" wrapText="1"/>
    </xf>
    <xf numFmtId="0" fontId="8" fillId="0" borderId="0" xfId="179" applyNumberFormat="1" applyFont="1" applyFill="1" applyBorder="1" applyAlignment="1" applyProtection="1">
      <alignment horizontal="center" vertical="top"/>
    </xf>
    <xf numFmtId="0" fontId="13" fillId="0" borderId="0" xfId="179" applyNumberFormat="1" applyFont="1" applyFill="1" applyBorder="1" applyAlignment="1" applyProtection="1">
      <alignment horizontal="right" vertical="top"/>
    </xf>
    <xf numFmtId="0" fontId="13" fillId="0" borderId="0" xfId="179" applyNumberFormat="1" applyFont="1" applyFill="1" applyBorder="1" applyAlignment="1" applyProtection="1">
      <alignment horizontal="right" vertical="center"/>
    </xf>
    <xf numFmtId="0" fontId="7" fillId="0" borderId="28" xfId="179" applyNumberFormat="1" applyFont="1" applyFill="1" applyBorder="1" applyAlignment="1" applyProtection="1">
      <alignment horizontal="center" vertical="center" wrapText="1"/>
    </xf>
    <xf numFmtId="0" fontId="7" fillId="0" borderId="0" xfId="179" applyNumberFormat="1" applyFont="1" applyFill="1" applyBorder="1" applyAlignment="1" applyProtection="1">
      <alignment horizontal="left" vertical="center"/>
    </xf>
    <xf numFmtId="0" fontId="9" fillId="0" borderId="0" xfId="179" applyFont="1" applyFill="1" applyBorder="1" applyAlignment="1" applyProtection="1">
      <alignment horizontal="right" vertical="center" wrapText="1"/>
    </xf>
    <xf numFmtId="0" fontId="9" fillId="0" borderId="0" xfId="179" applyFont="1" applyFill="1" applyBorder="1" applyAlignment="1" applyProtection="1">
      <alignment horizontal="center" vertical="center" wrapText="1"/>
    </xf>
    <xf numFmtId="0" fontId="9" fillId="0" borderId="0" xfId="179" applyNumberFormat="1" applyFont="1" applyFill="1" applyBorder="1" applyAlignment="1" applyProtection="1">
      <alignment horizontal="center" vertical="center"/>
    </xf>
    <xf numFmtId="0" fontId="7" fillId="0" borderId="0" xfId="179" applyNumberFormat="1" applyFont="1" applyFill="1" applyBorder="1" applyAlignment="1" applyProtection="1">
      <alignment horizontal="right" vertical="center"/>
    </xf>
    <xf numFmtId="0" fontId="7" fillId="2" borderId="0" xfId="179" applyNumberFormat="1" applyFont="1" applyFill="1" applyBorder="1" applyAlignment="1" applyProtection="1">
      <alignment horizontal="left" vertical="center"/>
    </xf>
    <xf numFmtId="0" fontId="9" fillId="0" borderId="0" xfId="179" applyNumberFormat="1" applyFont="1" applyFill="1" applyBorder="1" applyAlignment="1" applyProtection="1">
      <alignment horizontal="center" vertical="center"/>
      <protection locked="0"/>
    </xf>
    <xf numFmtId="200" fontId="10" fillId="2" borderId="0" xfId="179" applyNumberFormat="1" applyFont="1" applyFill="1" applyBorder="1" applyAlignment="1" applyProtection="1">
      <alignment horizontal="left" vertical="center"/>
    </xf>
    <xf numFmtId="200" fontId="10" fillId="2" borderId="0" xfId="179" applyNumberFormat="1" applyFont="1" applyFill="1" applyBorder="1" applyAlignment="1" applyProtection="1">
      <alignment vertical="center"/>
      <protection locked="0"/>
    </xf>
    <xf numFmtId="200" fontId="10" fillId="2" borderId="0" xfId="179" applyNumberFormat="1" applyFont="1" applyFill="1" applyBorder="1" applyAlignment="1" applyProtection="1">
      <alignment horizontal="right" vertical="center"/>
      <protection locked="0"/>
    </xf>
    <xf numFmtId="200" fontId="9" fillId="0" borderId="0" xfId="179" applyNumberFormat="1" applyFont="1" applyFill="1" applyBorder="1" applyAlignment="1" applyProtection="1">
      <alignment horizontal="center" vertical="center"/>
      <protection locked="0"/>
    </xf>
    <xf numFmtId="202" fontId="9" fillId="0" borderId="0" xfId="179" applyNumberFormat="1" applyFont="1" applyFill="1" applyBorder="1" applyAlignment="1" applyProtection="1">
      <alignment horizontal="center" vertical="center"/>
      <protection locked="0"/>
    </xf>
    <xf numFmtId="0" fontId="10" fillId="0" borderId="0" xfId="179" applyFont="1" applyFill="1" applyBorder="1" applyAlignment="1" applyProtection="1">
      <alignment horizontal="left" vertical="center"/>
    </xf>
    <xf numFmtId="0" fontId="7" fillId="0" borderId="0" xfId="179" applyNumberFormat="1" applyFont="1" applyFill="1" applyBorder="1" applyAlignment="1" applyProtection="1">
      <alignment vertical="center"/>
      <protection locked="0"/>
    </xf>
    <xf numFmtId="0" fontId="10" fillId="0" borderId="0" xfId="179" applyNumberFormat="1" applyFont="1" applyFill="1" applyBorder="1" applyAlignment="1" applyProtection="1">
      <alignment horizontal="left" vertical="center" wrapText="1"/>
    </xf>
    <xf numFmtId="0" fontId="7" fillId="0" borderId="0" xfId="179" applyNumberFormat="1" applyFont="1" applyFill="1" applyBorder="1" applyAlignment="1" applyProtection="1">
      <protection locked="0"/>
    </xf>
    <xf numFmtId="0" fontId="7" fillId="0" borderId="0" xfId="179" applyNumberFormat="1" applyFont="1" applyFill="1" applyBorder="1" applyAlignment="1" applyProtection="1">
      <alignment horizontal="left" vertical="center" wrapText="1"/>
    </xf>
    <xf numFmtId="0" fontId="9" fillId="0" borderId="0" xfId="179" applyNumberFormat="1" applyFont="1" applyFill="1" applyBorder="1" applyAlignment="1" applyProtection="1">
      <alignment vertical="center"/>
      <protection locked="0"/>
    </xf>
    <xf numFmtId="200" fontId="10" fillId="2" borderId="0" xfId="179" applyNumberFormat="1" applyFont="1" applyFill="1" applyBorder="1" applyAlignment="1" applyProtection="1">
      <alignment horizontal="left" vertical="center" wrapText="1"/>
    </xf>
    <xf numFmtId="0" fontId="7" fillId="0" borderId="0" xfId="179" applyNumberFormat="1" applyFont="1" applyFill="1" applyBorder="1" applyAlignment="1" applyProtection="1">
      <alignment horizontal="center" vertical="center"/>
      <protection locked="0"/>
    </xf>
    <xf numFmtId="202" fontId="7" fillId="0" borderId="0" xfId="179" applyNumberFormat="1" applyFont="1" applyFill="1" applyBorder="1" applyAlignment="1" applyProtection="1">
      <alignment horizontal="center" vertical="center"/>
      <protection locked="0"/>
    </xf>
    <xf numFmtId="200" fontId="7" fillId="0" borderId="0" xfId="179" applyNumberFormat="1" applyFont="1" applyFill="1" applyBorder="1" applyAlignment="1" applyProtection="1">
      <alignment horizontal="right" vertical="center"/>
      <protection locked="0"/>
    </xf>
    <xf numFmtId="200" fontId="7" fillId="0" borderId="0" xfId="179" applyNumberFormat="1" applyFont="1" applyFill="1" applyBorder="1" applyAlignment="1" applyProtection="1">
      <alignment horizontal="center" vertical="center"/>
      <protection locked="0"/>
    </xf>
    <xf numFmtId="0" fontId="9" fillId="0" borderId="0" xfId="179" applyNumberFormat="1" applyFont="1" applyFill="1" applyBorder="1" applyAlignment="1" applyProtection="1">
      <alignment horizontal="left" vertical="center"/>
    </xf>
    <xf numFmtId="0" fontId="9" fillId="0" borderId="0" xfId="179" applyNumberFormat="1" applyFont="1" applyFill="1" applyBorder="1" applyAlignment="1" applyProtection="1">
      <alignment horizontal="left" vertical="center" wrapText="1"/>
    </xf>
    <xf numFmtId="200" fontId="29" fillId="2" borderId="0" xfId="179" applyNumberFormat="1" applyFont="1" applyFill="1" applyBorder="1" applyAlignment="1" applyProtection="1">
      <alignment horizontal="left" vertical="center" wrapText="1"/>
    </xf>
    <xf numFmtId="200" fontId="9" fillId="0" borderId="0" xfId="179" applyNumberFormat="1" applyFont="1" applyFill="1" applyBorder="1" applyAlignment="1" applyProtection="1">
      <alignment horizontal="right" vertical="center"/>
      <protection locked="0"/>
    </xf>
    <xf numFmtId="0" fontId="21" fillId="18" borderId="0" xfId="179" applyFont="1" applyFill="1" applyProtection="1">
      <protection locked="0"/>
    </xf>
    <xf numFmtId="0" fontId="13" fillId="0" borderId="0" xfId="179" applyNumberFormat="1" applyFont="1" applyFill="1" applyBorder="1" applyAlignment="1" applyProtection="1">
      <alignment vertical="center"/>
    </xf>
    <xf numFmtId="0" fontId="0" fillId="0" borderId="0" xfId="0" applyBorder="1" applyAlignment="1"/>
    <xf numFmtId="0" fontId="13" fillId="0" borderId="0" xfId="179" applyNumberFormat="1" applyFont="1" applyFill="1" applyBorder="1" applyAlignment="1" applyProtection="1"/>
    <xf numFmtId="0" fontId="7" fillId="0" borderId="28" xfId="179" applyFont="1" applyFill="1" applyBorder="1" applyAlignment="1" applyProtection="1">
      <alignment horizontal="center" vertical="center" wrapText="1"/>
    </xf>
    <xf numFmtId="200" fontId="10" fillId="2" borderId="0" xfId="179" applyNumberFormat="1" applyFont="1" applyFill="1" applyBorder="1" applyAlignment="1" applyProtection="1">
      <alignment horizontal="right"/>
      <protection locked="0"/>
    </xf>
    <xf numFmtId="200" fontId="7" fillId="2" borderId="0" xfId="179" applyNumberFormat="1" applyFont="1" applyFill="1" applyBorder="1" applyAlignment="1" applyProtection="1">
      <alignment vertical="center"/>
      <protection locked="0"/>
    </xf>
    <xf numFmtId="200" fontId="9" fillId="2" borderId="0" xfId="179" applyNumberFormat="1" applyFont="1" applyFill="1" applyBorder="1" applyAlignment="1" applyProtection="1">
      <alignment horizontal="right" vertical="center"/>
      <protection locked="0"/>
    </xf>
    <xf numFmtId="200" fontId="9" fillId="0" borderId="0" xfId="179" applyNumberFormat="1" applyFont="1" applyFill="1" applyBorder="1" applyAlignment="1" applyProtection="1">
      <alignment horizontal="left" vertical="top"/>
      <protection locked="0"/>
    </xf>
    <xf numFmtId="0" fontId="13" fillId="0" borderId="0" xfId="179" applyNumberFormat="1" applyFont="1" applyFill="1" applyBorder="1" applyAlignment="1" applyProtection="1">
      <alignment vertical="center"/>
      <protection locked="0"/>
    </xf>
    <xf numFmtId="0" fontId="13" fillId="0" borderId="0" xfId="179" applyNumberFormat="1" applyFont="1" applyFill="1" applyBorder="1" applyAlignment="1" applyProtection="1">
      <alignment vertical="center" wrapText="1"/>
      <protection locked="0"/>
    </xf>
    <xf numFmtId="0" fontId="8" fillId="0" borderId="0" xfId="179" applyFont="1" applyBorder="1" applyAlignment="1" applyProtection="1">
      <alignment horizontal="center" vertical="center" wrapText="1"/>
    </xf>
    <xf numFmtId="0" fontId="8" fillId="0" borderId="0" xfId="179" applyNumberFormat="1" applyFont="1" applyFill="1" applyBorder="1" applyAlignment="1" applyProtection="1">
      <alignment horizontal="center" vertical="center"/>
    </xf>
    <xf numFmtId="0" fontId="113" fillId="0" borderId="0" xfId="0" applyFont="1" applyAlignment="1"/>
    <xf numFmtId="167" fontId="7" fillId="2" borderId="0" xfId="176" applyNumberFormat="1" applyFont="1" applyFill="1" applyBorder="1" applyAlignment="1" applyProtection="1">
      <alignment horizontal="center" vertical="center" wrapText="1"/>
    </xf>
    <xf numFmtId="167" fontId="7" fillId="0" borderId="0" xfId="176" applyNumberFormat="1" applyFont="1" applyFill="1" applyBorder="1" applyAlignment="1" applyProtection="1">
      <alignment horizontal="center" vertical="center" wrapText="1"/>
    </xf>
    <xf numFmtId="167" fontId="7" fillId="0" borderId="0" xfId="179" applyNumberFormat="1" applyFont="1" applyFill="1" applyBorder="1" applyAlignment="1" applyProtection="1">
      <protection locked="0"/>
    </xf>
    <xf numFmtId="2" fontId="7" fillId="0" borderId="0" xfId="179" applyNumberFormat="1" applyFont="1" applyFill="1" applyBorder="1" applyAlignment="1" applyProtection="1">
      <alignment vertical="center"/>
      <protection locked="0"/>
    </xf>
    <xf numFmtId="2" fontId="7" fillId="0" borderId="0" xfId="179" applyNumberFormat="1" applyFont="1" applyFill="1" applyBorder="1" applyAlignment="1" applyProtection="1">
      <alignment horizontal="right" vertical="center"/>
      <protection locked="0"/>
    </xf>
    <xf numFmtId="195" fontId="7" fillId="0" borderId="0" xfId="179" applyNumberFormat="1" applyFont="1" applyFill="1" applyBorder="1" applyAlignment="1" applyProtection="1">
      <alignment vertical="center"/>
      <protection locked="0"/>
    </xf>
    <xf numFmtId="0" fontId="9" fillId="0" borderId="0" xfId="179" applyNumberFormat="1" applyFont="1" applyFill="1" applyBorder="1" applyAlignment="1" applyProtection="1">
      <protection locked="0"/>
    </xf>
    <xf numFmtId="2" fontId="7" fillId="0" borderId="0" xfId="179" applyNumberFormat="1" applyFont="1" applyFill="1" applyBorder="1" applyAlignment="1" applyProtection="1">
      <protection locked="0"/>
    </xf>
    <xf numFmtId="2" fontId="7" fillId="2" borderId="0" xfId="179" applyNumberFormat="1" applyFont="1" applyFill="1" applyBorder="1" applyAlignment="1" applyProtection="1">
      <protection locked="0"/>
    </xf>
    <xf numFmtId="2" fontId="7" fillId="2" borderId="0" xfId="179" applyNumberFormat="1" applyFont="1" applyFill="1" applyBorder="1" applyAlignment="1" applyProtection="1">
      <alignment vertical="center"/>
      <protection locked="0"/>
    </xf>
    <xf numFmtId="0" fontId="7" fillId="2" borderId="0" xfId="179" applyNumberFormat="1" applyFont="1" applyFill="1" applyBorder="1" applyAlignment="1" applyProtection="1">
      <protection locked="0"/>
    </xf>
    <xf numFmtId="0" fontId="9" fillId="2" borderId="0" xfId="179" applyNumberFormat="1" applyFont="1" applyFill="1" applyBorder="1" applyAlignment="1" applyProtection="1">
      <protection locked="0"/>
    </xf>
    <xf numFmtId="2" fontId="9" fillId="2" borderId="0" xfId="179" applyNumberFormat="1" applyFont="1" applyFill="1" applyBorder="1" applyAlignment="1" applyProtection="1">
      <protection locked="0"/>
    </xf>
    <xf numFmtId="2" fontId="9" fillId="0" borderId="0" xfId="179" applyNumberFormat="1" applyFont="1" applyFill="1" applyBorder="1" applyAlignment="1" applyProtection="1">
      <alignment horizontal="right" vertical="center"/>
      <protection locked="0"/>
    </xf>
    <xf numFmtId="195" fontId="9" fillId="0" borderId="0" xfId="179" applyNumberFormat="1" applyFont="1" applyFill="1" applyBorder="1" applyAlignment="1" applyProtection="1">
      <alignment vertical="center"/>
      <protection locked="0"/>
    </xf>
    <xf numFmtId="0" fontId="7" fillId="0" borderId="0" xfId="179" applyNumberFormat="1" applyFont="1" applyFill="1" applyBorder="1" applyAlignment="1" applyProtection="1">
      <alignment horizontal="right"/>
      <protection locked="0"/>
    </xf>
    <xf numFmtId="0" fontId="88" fillId="0" borderId="0" xfId="41" applyFont="1" applyFill="1"/>
    <xf numFmtId="0" fontId="171" fillId="0" borderId="0" xfId="41" applyFont="1" applyAlignment="1">
      <alignment vertical="top" wrapText="1"/>
    </xf>
    <xf numFmtId="0" fontId="171" fillId="0" borderId="0" xfId="41" applyFont="1"/>
    <xf numFmtId="0" fontId="82" fillId="0" borderId="0" xfId="41" applyFont="1" applyFill="1" applyAlignment="1">
      <alignment horizontal="left" indent="3"/>
    </xf>
    <xf numFmtId="0" fontId="172" fillId="16" borderId="0" xfId="41" applyFont="1" applyFill="1" applyAlignment="1">
      <alignment horizontal="center" vertical="top" wrapText="1"/>
    </xf>
    <xf numFmtId="0" fontId="171" fillId="0" borderId="0" xfId="41" applyFont="1" applyAlignment="1">
      <alignment horizontal="center"/>
    </xf>
    <xf numFmtId="0" fontId="65" fillId="6" borderId="0" xfId="8" applyFont="1" applyFill="1"/>
    <xf numFmtId="0" fontId="3" fillId="0" borderId="0" xfId="41" applyFont="1"/>
    <xf numFmtId="0" fontId="65" fillId="6" borderId="0" xfId="8" applyFont="1" applyFill="1" applyAlignment="1">
      <alignment horizontal="left" indent="4"/>
    </xf>
    <xf numFmtId="0" fontId="63" fillId="16" borderId="0" xfId="8" applyFont="1" applyFill="1" applyAlignment="1">
      <alignment vertical="center"/>
    </xf>
    <xf numFmtId="0" fontId="66" fillId="0" borderId="0" xfId="41" applyFont="1" applyAlignment="1">
      <alignment vertical="top" wrapText="1"/>
    </xf>
    <xf numFmtId="0" fontId="66" fillId="0" borderId="0" xfId="41" applyFont="1" applyAlignment="1">
      <alignment wrapText="1"/>
    </xf>
    <xf numFmtId="0" fontId="66" fillId="0" borderId="0" xfId="41" applyFont="1"/>
    <xf numFmtId="0" fontId="173" fillId="0" borderId="0" xfId="41" applyFont="1"/>
    <xf numFmtId="0" fontId="79" fillId="0" borderId="0" xfId="41" applyFont="1"/>
    <xf numFmtId="0" fontId="10" fillId="0" borderId="0" xfId="2" applyFont="1" applyProtection="1">
      <protection locked="0"/>
    </xf>
    <xf numFmtId="0" fontId="10" fillId="0" borderId="0" xfId="2" applyFont="1" applyFill="1" applyAlignment="1" applyProtection="1">
      <alignment horizontal="left" wrapText="1"/>
    </xf>
    <xf numFmtId="0" fontId="83" fillId="0" borderId="0" xfId="2" applyFont="1" applyFill="1" applyAlignment="1" applyProtection="1">
      <alignment horizontal="center" vertical="center" wrapText="1"/>
    </xf>
    <xf numFmtId="0" fontId="10" fillId="0" borderId="0" xfId="2" applyFont="1" applyFill="1" applyAlignment="1" applyProtection="1">
      <alignment horizontal="right" wrapText="1"/>
    </xf>
    <xf numFmtId="0" fontId="12" fillId="0" borderId="0" xfId="2" applyFont="1" applyProtection="1">
      <protection locked="0"/>
    </xf>
    <xf numFmtId="0" fontId="10" fillId="0" borderId="2" xfId="2" applyFont="1" applyFill="1" applyBorder="1" applyAlignment="1" applyProtection="1">
      <alignment horizontal="center" vertical="center"/>
    </xf>
    <xf numFmtId="0" fontId="10" fillId="0" borderId="2" xfId="2" applyFont="1" applyFill="1" applyBorder="1" applyAlignment="1" applyProtection="1">
      <alignment horizontal="center" vertical="center" wrapText="1"/>
    </xf>
    <xf numFmtId="0" fontId="10" fillId="0" borderId="0" xfId="2" applyFont="1" applyFill="1" applyProtection="1"/>
    <xf numFmtId="0" fontId="10" fillId="0" borderId="0" xfId="2" applyFont="1" applyFill="1" applyAlignment="1" applyProtection="1">
      <alignment horizontal="left"/>
    </xf>
    <xf numFmtId="2" fontId="10" fillId="0" borderId="0" xfId="2" applyNumberFormat="1" applyFont="1" applyFill="1" applyAlignment="1" applyProtection="1">
      <alignment horizontal="right"/>
    </xf>
    <xf numFmtId="196" fontId="10" fillId="0" borderId="0" xfId="2" applyNumberFormat="1" applyFont="1" applyFill="1" applyProtection="1">
      <protection locked="0"/>
    </xf>
    <xf numFmtId="0" fontId="10" fillId="0" borderId="0" xfId="2" applyFont="1" applyFill="1" applyAlignment="1" applyProtection="1">
      <alignment horizontal="left"/>
      <protection locked="0"/>
    </xf>
    <xf numFmtId="197" fontId="7" fillId="0" borderId="0" xfId="3" quotePrefix="1" applyNumberFormat="1" applyFont="1" applyFill="1" applyBorder="1" applyAlignment="1" applyProtection="1">
      <alignment horizontal="right" vertical="center" wrapText="1"/>
      <protection locked="0"/>
    </xf>
    <xf numFmtId="0" fontId="29" fillId="0" borderId="0" xfId="2" applyFont="1" applyFill="1" applyAlignment="1" applyProtection="1">
      <alignment horizontal="left"/>
      <protection locked="0"/>
    </xf>
    <xf numFmtId="0" fontId="9" fillId="0" borderId="0" xfId="2" applyNumberFormat="1" applyFont="1" applyFill="1" applyBorder="1" applyAlignment="1" applyProtection="1">
      <alignment vertical="center"/>
    </xf>
    <xf numFmtId="197" fontId="9" fillId="0" borderId="0" xfId="3" quotePrefix="1" applyNumberFormat="1" applyFont="1" applyFill="1" applyBorder="1" applyAlignment="1" applyProtection="1">
      <alignment horizontal="right" vertical="center" wrapText="1"/>
      <protection locked="0"/>
    </xf>
    <xf numFmtId="167" fontId="10" fillId="0" borderId="0" xfId="2" applyNumberFormat="1" applyFont="1" applyProtection="1">
      <protection locked="0"/>
    </xf>
    <xf numFmtId="0" fontId="9" fillId="0" borderId="0" xfId="2" applyNumberFormat="1" applyFont="1" applyFill="1" applyBorder="1" applyAlignment="1" applyProtection="1">
      <alignment horizontal="left" vertical="center"/>
    </xf>
    <xf numFmtId="197" fontId="9" fillId="0" borderId="0" xfId="3" applyNumberFormat="1" applyFont="1" applyFill="1" applyBorder="1" applyAlignment="1" applyProtection="1">
      <alignment horizontal="right" vertical="center" wrapText="1"/>
      <protection locked="0"/>
    </xf>
    <xf numFmtId="0" fontId="10" fillId="0" borderId="12" xfId="2" applyFont="1" applyFill="1" applyBorder="1" applyProtection="1">
      <protection locked="0"/>
    </xf>
    <xf numFmtId="0" fontId="10" fillId="0" borderId="0" xfId="2" applyFont="1" applyFill="1" applyBorder="1" applyProtection="1">
      <protection locked="0"/>
    </xf>
    <xf numFmtId="0" fontId="12" fillId="0" borderId="0" xfId="24" applyNumberFormat="1" applyFont="1" applyFill="1" applyBorder="1" applyAlignment="1" applyProtection="1">
      <alignment horizontal="left" vertical="top"/>
      <protection locked="0"/>
    </xf>
    <xf numFmtId="0" fontId="73" fillId="0" borderId="0" xfId="40" applyFont="1" applyFill="1" applyBorder="1" applyAlignment="1" applyProtection="1">
      <alignment horizontal="left" vertical="top"/>
      <protection locked="0"/>
    </xf>
    <xf numFmtId="0" fontId="10" fillId="0" borderId="0" xfId="2" applyFont="1" applyFill="1" applyAlignment="1" applyProtection="1">
      <alignment wrapText="1"/>
      <protection locked="0"/>
    </xf>
    <xf numFmtId="1" fontId="10" fillId="0" borderId="0" xfId="2" applyNumberFormat="1" applyFont="1" applyAlignment="1" applyProtection="1">
      <protection locked="0"/>
    </xf>
    <xf numFmtId="1" fontId="149" fillId="0" borderId="2" xfId="190" applyNumberFormat="1" applyFill="1" applyBorder="1" applyAlignment="1" applyProtection="1">
      <alignment horizontal="center" vertical="center" wrapText="1"/>
    </xf>
    <xf numFmtId="1" fontId="149" fillId="0" borderId="2" xfId="190" applyNumberFormat="1" applyBorder="1" applyAlignment="1" applyProtection="1">
      <alignment horizontal="center" vertical="center" wrapText="1"/>
    </xf>
    <xf numFmtId="1" fontId="10" fillId="0" borderId="2" xfId="2" applyNumberFormat="1" applyFont="1" applyFill="1" applyBorder="1" applyAlignment="1" applyProtection="1">
      <alignment horizontal="center" vertical="center"/>
    </xf>
    <xf numFmtId="1" fontId="10" fillId="0" borderId="2" xfId="2" applyNumberFormat="1" applyFont="1" applyBorder="1" applyAlignment="1" applyProtection="1">
      <alignment horizontal="center" vertical="center"/>
    </xf>
    <xf numFmtId="1" fontId="10" fillId="0" borderId="0" xfId="2" applyNumberFormat="1" applyFont="1" applyFill="1" applyAlignment="1" applyProtection="1"/>
    <xf numFmtId="187" fontId="29" fillId="2" borderId="0" xfId="2" quotePrefix="1" applyNumberFormat="1" applyFont="1" applyFill="1" applyAlignment="1" applyProtection="1">
      <alignment horizontal="right"/>
      <protection locked="0"/>
    </xf>
    <xf numFmtId="187" fontId="29" fillId="2" borderId="0" xfId="2" quotePrefix="1" applyNumberFormat="1" applyFont="1" applyFill="1" applyAlignment="1" applyProtection="1">
      <alignment horizontal="center"/>
      <protection locked="0"/>
    </xf>
    <xf numFmtId="1" fontId="10" fillId="0" borderId="0" xfId="2" applyNumberFormat="1" applyFont="1" applyFill="1" applyAlignment="1" applyProtection="1">
      <alignment horizontal="left"/>
    </xf>
    <xf numFmtId="187" fontId="10" fillId="0" borderId="0" xfId="2" applyNumberFormat="1" applyFont="1" applyFill="1" applyAlignment="1" applyProtection="1">
      <alignment horizontal="right"/>
    </xf>
    <xf numFmtId="187" fontId="7" fillId="0" borderId="0" xfId="3" quotePrefix="1" applyNumberFormat="1" applyFont="1" applyFill="1" applyBorder="1" applyAlignment="1" applyProtection="1">
      <alignment horizontal="right" vertical="center" wrapText="1"/>
      <protection locked="0"/>
    </xf>
    <xf numFmtId="187" fontId="7" fillId="0" borderId="0" xfId="2" applyNumberFormat="1" applyFont="1" applyFill="1" applyAlignment="1" applyProtection="1">
      <alignment horizontal="right"/>
    </xf>
    <xf numFmtId="1" fontId="29" fillId="0" borderId="0" xfId="2" applyNumberFormat="1" applyFont="1" applyAlignment="1" applyProtection="1">
      <protection locked="0"/>
    </xf>
    <xf numFmtId="1" fontId="7" fillId="0" borderId="0" xfId="2" applyNumberFormat="1" applyFont="1" applyFill="1" applyAlignment="1" applyProtection="1">
      <alignment horizontal="left"/>
      <protection locked="0"/>
    </xf>
    <xf numFmtId="187" fontId="7" fillId="0" borderId="0" xfId="2" applyNumberFormat="1" applyFont="1" applyFill="1" applyAlignment="1" applyProtection="1">
      <alignment horizontal="right"/>
      <protection locked="0"/>
    </xf>
    <xf numFmtId="187" fontId="10" fillId="0" borderId="0" xfId="2" applyNumberFormat="1" applyFont="1" applyFill="1" applyAlignment="1" applyProtection="1">
      <protection locked="0"/>
    </xf>
    <xf numFmtId="1" fontId="11" fillId="0" borderId="0" xfId="2" applyNumberFormat="1" applyFont="1" applyAlignment="1" applyProtection="1">
      <protection locked="0"/>
    </xf>
    <xf numFmtId="1" fontId="10" fillId="0" borderId="0" xfId="2" applyNumberFormat="1" applyFont="1" applyFill="1" applyAlignment="1" applyProtection="1">
      <alignment horizontal="left"/>
      <protection locked="0"/>
    </xf>
    <xf numFmtId="187" fontId="10" fillId="0" borderId="0" xfId="2" applyNumberFormat="1" applyFont="1" applyFill="1" applyAlignment="1" applyProtection="1">
      <alignment horizontal="right"/>
      <protection locked="0"/>
    </xf>
    <xf numFmtId="1" fontId="29" fillId="0" borderId="0" xfId="2" applyNumberFormat="1" applyFont="1" applyFill="1" applyAlignment="1" applyProtection="1">
      <alignment horizontal="left"/>
      <protection locked="0"/>
    </xf>
    <xf numFmtId="187" fontId="29" fillId="0" borderId="0" xfId="2" quotePrefix="1" applyNumberFormat="1" applyFont="1" applyFill="1" applyAlignment="1" applyProtection="1">
      <alignment horizontal="right"/>
      <protection locked="0"/>
    </xf>
    <xf numFmtId="187" fontId="29" fillId="0" borderId="0" xfId="2" quotePrefix="1" applyNumberFormat="1" applyFont="1" applyFill="1" applyAlignment="1" applyProtection="1">
      <alignment horizontal="center"/>
      <protection locked="0"/>
    </xf>
    <xf numFmtId="1" fontId="10" fillId="0" borderId="0" xfId="2" applyNumberFormat="1" applyFont="1" applyFill="1" applyAlignment="1" applyProtection="1">
      <protection locked="0"/>
    </xf>
    <xf numFmtId="165" fontId="29" fillId="0" borderId="0" xfId="2" applyNumberFormat="1" applyFont="1" applyFill="1" applyAlignment="1" applyProtection="1">
      <alignment horizontal="right"/>
      <protection locked="0"/>
    </xf>
    <xf numFmtId="165" fontId="29" fillId="0" borderId="0" xfId="2" applyNumberFormat="1" applyFont="1" applyFill="1" applyAlignment="1" applyProtection="1">
      <alignment horizontal="left"/>
      <protection locked="0"/>
    </xf>
    <xf numFmtId="187" fontId="9" fillId="0" borderId="0" xfId="3" applyNumberFormat="1" applyFont="1" applyFill="1" applyBorder="1" applyAlignment="1" applyProtection="1">
      <alignment horizontal="left" vertical="center" wrapText="1"/>
      <protection locked="0"/>
    </xf>
    <xf numFmtId="165" fontId="29" fillId="0" borderId="0" xfId="2" applyNumberFormat="1" applyFont="1" applyFill="1" applyAlignment="1" applyProtection="1">
      <protection locked="0"/>
    </xf>
    <xf numFmtId="187" fontId="51" fillId="0" borderId="0" xfId="3" applyNumberFormat="1" applyFont="1" applyFill="1" applyBorder="1" applyAlignment="1" applyProtection="1">
      <alignment horizontal="right" vertical="center" wrapText="1"/>
      <protection locked="0"/>
    </xf>
    <xf numFmtId="187" fontId="51" fillId="0" borderId="0" xfId="3" applyNumberFormat="1" applyFont="1" applyFill="1" applyBorder="1" applyAlignment="1" applyProtection="1">
      <alignment horizontal="left" vertical="center" wrapText="1"/>
      <protection locked="0"/>
    </xf>
    <xf numFmtId="187" fontId="29" fillId="0" borderId="0" xfId="3" quotePrefix="1" applyNumberFormat="1" applyFont="1" applyFill="1" applyBorder="1" applyAlignment="1" applyProtection="1">
      <alignment horizontal="right" vertical="center" wrapText="1"/>
      <protection locked="0"/>
    </xf>
    <xf numFmtId="187" fontId="29" fillId="0" borderId="0" xfId="3" applyNumberFormat="1" applyFont="1" applyFill="1" applyBorder="1" applyAlignment="1" applyProtection="1">
      <alignment horizontal="left" vertical="center" wrapText="1"/>
      <protection locked="0"/>
    </xf>
    <xf numFmtId="1" fontId="13" fillId="0" borderId="0" xfId="24" applyNumberFormat="1" applyFont="1" applyFill="1" applyBorder="1" applyAlignment="1" applyProtection="1">
      <alignment horizontal="left" vertical="top" wrapText="1"/>
      <protection locked="0"/>
    </xf>
    <xf numFmtId="1" fontId="13" fillId="0" borderId="0" xfId="24" applyNumberFormat="1" applyFont="1" applyFill="1" applyBorder="1" applyAlignment="1" applyProtection="1">
      <alignment horizontal="left" vertical="top"/>
      <protection locked="0"/>
    </xf>
    <xf numFmtId="1" fontId="10" fillId="0" borderId="0" xfId="2" applyNumberFormat="1" applyFont="1" applyFill="1" applyAlignment="1" applyProtection="1">
      <alignment horizontal="right"/>
      <protection locked="0"/>
    </xf>
    <xf numFmtId="203" fontId="7" fillId="0" borderId="0" xfId="2" applyNumberFormat="1" applyFont="1" applyFill="1" applyBorder="1" applyAlignment="1" applyProtection="1">
      <alignment vertical="center"/>
      <protection locked="0"/>
    </xf>
    <xf numFmtId="203" fontId="7" fillId="0" borderId="0" xfId="2" applyNumberFormat="1" applyFont="1" applyBorder="1" applyAlignment="1" applyProtection="1">
      <alignment vertical="center"/>
      <protection locked="0"/>
    </xf>
    <xf numFmtId="203" fontId="7" fillId="0" borderId="0" xfId="2" applyNumberFormat="1" applyFont="1" applyBorder="1" applyAlignment="1" applyProtection="1">
      <protection locked="0"/>
    </xf>
    <xf numFmtId="203" fontId="149" fillId="0" borderId="2" xfId="190" applyNumberFormat="1" applyFill="1" applyBorder="1" applyAlignment="1" applyProtection="1">
      <alignment horizontal="center" vertical="center" wrapText="1"/>
      <protection locked="0"/>
    </xf>
    <xf numFmtId="203" fontId="149" fillId="0" borderId="2" xfId="190" applyNumberFormat="1" applyFill="1" applyBorder="1" applyAlignment="1" applyProtection="1">
      <alignment horizontal="center" vertical="center" wrapText="1"/>
    </xf>
    <xf numFmtId="0" fontId="7" fillId="0" borderId="0" xfId="2" applyNumberFormat="1" applyFont="1" applyFill="1" applyBorder="1" applyAlignment="1" applyProtection="1">
      <alignment horizontal="left"/>
    </xf>
    <xf numFmtId="187" fontId="9" fillId="2" borderId="0" xfId="2" quotePrefix="1" applyNumberFormat="1" applyFont="1" applyFill="1" applyBorder="1" applyAlignment="1" applyProtection="1">
      <alignment horizontal="right"/>
      <protection locked="0"/>
    </xf>
    <xf numFmtId="0" fontId="7" fillId="0" borderId="0" xfId="2" applyNumberFormat="1" applyFont="1" applyFill="1" applyBorder="1" applyAlignment="1" applyProtection="1">
      <alignment horizontal="right"/>
    </xf>
    <xf numFmtId="3" fontId="7" fillId="0" borderId="0" xfId="2" applyNumberFormat="1" applyFont="1" applyFill="1" applyBorder="1" applyAlignment="1" applyProtection="1">
      <alignment horizontal="right"/>
      <protection locked="0"/>
    </xf>
    <xf numFmtId="187" fontId="7" fillId="0" borderId="0" xfId="2" applyNumberFormat="1" applyFont="1" applyFill="1" applyBorder="1" applyAlignment="1" applyProtection="1">
      <alignment horizontal="right"/>
    </xf>
    <xf numFmtId="187" fontId="7" fillId="0" borderId="0" xfId="2" applyNumberFormat="1" applyFont="1" applyFill="1" applyBorder="1" applyAlignment="1" applyProtection="1">
      <alignment horizontal="left"/>
      <protection locked="0"/>
    </xf>
    <xf numFmtId="187" fontId="7" fillId="2" borderId="0" xfId="2" applyNumberFormat="1" applyFont="1" applyFill="1" applyBorder="1" applyAlignment="1" applyProtection="1">
      <alignment horizontal="right"/>
    </xf>
    <xf numFmtId="188" fontId="29" fillId="0" borderId="0" xfId="2" applyNumberFormat="1" applyFont="1" applyFill="1" applyBorder="1" applyAlignment="1" applyProtection="1"/>
    <xf numFmtId="188" fontId="10" fillId="0" borderId="0" xfId="2" applyNumberFormat="1" applyFont="1" applyFill="1" applyBorder="1" applyAlignment="1" applyProtection="1">
      <alignment horizontal="left" indent="1"/>
    </xf>
    <xf numFmtId="187" fontId="7" fillId="0" borderId="0" xfId="2" applyNumberFormat="1" applyFont="1" applyFill="1" applyBorder="1" applyAlignment="1" applyProtection="1"/>
    <xf numFmtId="187" fontId="7" fillId="0" borderId="0" xfId="2" applyNumberFormat="1" applyFont="1" applyFill="1" applyBorder="1" applyAlignment="1" applyProtection="1">
      <protection locked="0"/>
    </xf>
    <xf numFmtId="188" fontId="10" fillId="0" borderId="0" xfId="2" applyNumberFormat="1" applyFont="1" applyFill="1" applyBorder="1" applyAlignment="1" applyProtection="1">
      <alignment horizontal="left" vertical="center" indent="1"/>
    </xf>
    <xf numFmtId="0" fontId="9" fillId="0" borderId="0" xfId="2" applyNumberFormat="1" applyFont="1" applyFill="1" applyBorder="1" applyAlignment="1" applyProtection="1">
      <alignment horizontal="right"/>
    </xf>
    <xf numFmtId="187" fontId="10" fillId="0" borderId="0" xfId="2" applyNumberFormat="1" applyFont="1" applyAlignment="1" applyProtection="1">
      <alignment horizontal="right"/>
      <protection locked="0"/>
    </xf>
    <xf numFmtId="187" fontId="7" fillId="0" borderId="0" xfId="2" quotePrefix="1" applyNumberFormat="1" applyFont="1" applyFill="1" applyBorder="1" applyAlignment="1" applyProtection="1">
      <alignment horizontal="right"/>
      <protection locked="0"/>
    </xf>
    <xf numFmtId="188" fontId="10" fillId="0" borderId="0" xfId="2" applyNumberFormat="1" applyFont="1" applyFill="1" applyBorder="1" applyAlignment="1" applyProtection="1"/>
    <xf numFmtId="0" fontId="9" fillId="0" borderId="0" xfId="2" applyNumberFormat="1" applyFont="1" applyFill="1" applyBorder="1" applyAlignment="1" applyProtection="1">
      <alignment horizontal="left"/>
    </xf>
    <xf numFmtId="187" fontId="9" fillId="0" borderId="0" xfId="2" quotePrefix="1" applyNumberFormat="1" applyFont="1" applyFill="1" applyBorder="1" applyAlignment="1" applyProtection="1">
      <alignment horizontal="right"/>
      <protection locked="0"/>
    </xf>
    <xf numFmtId="2" fontId="7" fillId="0" borderId="0" xfId="2" applyNumberFormat="1" applyFont="1" applyFill="1" applyBorder="1" applyAlignment="1" applyProtection="1"/>
    <xf numFmtId="203" fontId="29" fillId="0" borderId="0" xfId="2" applyNumberFormat="1" applyFont="1" applyFill="1" applyBorder="1" applyAlignment="1" applyProtection="1">
      <alignment horizontal="left"/>
    </xf>
    <xf numFmtId="187" fontId="29" fillId="0" borderId="0" xfId="2" applyNumberFormat="1" applyFont="1" applyAlignment="1" applyProtection="1">
      <alignment horizontal="right"/>
      <protection locked="0"/>
    </xf>
    <xf numFmtId="204" fontId="29" fillId="0" borderId="0" xfId="2" applyNumberFormat="1" applyFont="1" applyFill="1" applyBorder="1" applyAlignment="1" applyProtection="1"/>
    <xf numFmtId="2" fontId="9" fillId="0" borderId="0" xfId="2" applyNumberFormat="1" applyFont="1" applyFill="1" applyBorder="1" applyAlignment="1" applyProtection="1"/>
    <xf numFmtId="172" fontId="7" fillId="0" borderId="0" xfId="2" applyNumberFormat="1" applyFont="1" applyBorder="1" applyAlignment="1" applyProtection="1">
      <protection locked="0"/>
    </xf>
    <xf numFmtId="203" fontId="29" fillId="0" borderId="0" xfId="2" applyNumberFormat="1" applyFont="1" applyBorder="1" applyAlignment="1" applyProtection="1">
      <protection locked="0"/>
    </xf>
    <xf numFmtId="203" fontId="9" fillId="0" borderId="0" xfId="2" applyNumberFormat="1" applyFont="1" applyBorder="1" applyAlignment="1" applyProtection="1">
      <protection locked="0"/>
    </xf>
    <xf numFmtId="203" fontId="10" fillId="0" borderId="0" xfId="2" applyNumberFormat="1" applyFont="1" applyFill="1" applyBorder="1" applyAlignment="1" applyProtection="1">
      <alignment horizontal="left" indent="1"/>
    </xf>
    <xf numFmtId="167" fontId="7" fillId="0" borderId="0" xfId="2" applyNumberFormat="1" applyFont="1" applyFill="1" applyBorder="1" applyAlignment="1" applyProtection="1">
      <alignment horizontal="left" indent="1"/>
    </xf>
    <xf numFmtId="203" fontId="10" fillId="0" borderId="0" xfId="2" applyNumberFormat="1" applyFont="1" applyFill="1" applyBorder="1" applyAlignment="1" applyProtection="1">
      <protection locked="0"/>
    </xf>
    <xf numFmtId="203" fontId="10" fillId="0" borderId="0" xfId="2" applyNumberFormat="1" applyFont="1" applyBorder="1" applyAlignment="1" applyProtection="1">
      <protection locked="0"/>
    </xf>
    <xf numFmtId="167" fontId="7" fillId="0" borderId="0" xfId="2" applyNumberFormat="1" applyFont="1" applyFill="1" applyAlignment="1" applyProtection="1">
      <alignment horizontal="left" indent="1"/>
    </xf>
    <xf numFmtId="203" fontId="29" fillId="0" borderId="0" xfId="2" applyNumberFormat="1" applyFont="1" applyFill="1" applyBorder="1" applyAlignment="1" applyProtection="1">
      <protection locked="0"/>
    </xf>
    <xf numFmtId="0" fontId="0" fillId="0" borderId="0" xfId="2" applyFont="1" applyAlignment="1">
      <alignment wrapText="1"/>
    </xf>
    <xf numFmtId="203" fontId="7" fillId="0" borderId="0" xfId="2" applyNumberFormat="1" applyFont="1" applyFill="1" applyBorder="1" applyAlignment="1" applyProtection="1">
      <protection locked="0"/>
    </xf>
    <xf numFmtId="203" fontId="7" fillId="0" borderId="0" xfId="2" applyNumberFormat="1" applyFont="1" applyFill="1" applyBorder="1" applyAlignment="1" applyProtection="1">
      <alignment horizontal="left"/>
      <protection locked="0"/>
    </xf>
    <xf numFmtId="0" fontId="174" fillId="0" borderId="0" xfId="40" applyFont="1" applyFill="1" applyBorder="1" applyAlignment="1" applyProtection="1">
      <protection locked="0"/>
    </xf>
    <xf numFmtId="203" fontId="10" fillId="0" borderId="0" xfId="2" applyNumberFormat="1" applyFont="1" applyBorder="1" applyAlignment="1" applyProtection="1">
      <alignment vertical="center"/>
    </xf>
    <xf numFmtId="203" fontId="7" fillId="0" borderId="0" xfId="2" applyNumberFormat="1" applyFont="1" applyBorder="1" applyAlignment="1" applyProtection="1">
      <alignment vertical="center"/>
    </xf>
    <xf numFmtId="203" fontId="10" fillId="0" borderId="0" xfId="2" applyNumberFormat="1" applyFont="1" applyBorder="1" applyAlignment="1" applyProtection="1"/>
    <xf numFmtId="203" fontId="7" fillId="0" borderId="0" xfId="2" applyNumberFormat="1" applyFont="1" applyBorder="1" applyAlignment="1" applyProtection="1"/>
    <xf numFmtId="203" fontId="149" fillId="0" borderId="2" xfId="190" applyNumberFormat="1" applyFill="1" applyBorder="1" applyAlignment="1" applyProtection="1">
      <alignment horizontal="left" vertical="center" wrapText="1" indent="1"/>
    </xf>
    <xf numFmtId="203" fontId="149" fillId="43" borderId="2" xfId="190" applyNumberFormat="1" applyFill="1" applyBorder="1" applyAlignment="1" applyProtection="1">
      <alignment horizontal="center" vertical="center" wrapText="1"/>
    </xf>
    <xf numFmtId="0" fontId="10" fillId="0" borderId="0" xfId="2" applyNumberFormat="1" applyFont="1" applyFill="1" applyBorder="1" applyAlignment="1" applyProtection="1">
      <alignment horizontal="left" vertical="center" wrapText="1"/>
    </xf>
    <xf numFmtId="187" fontId="29" fillId="2" borderId="0" xfId="3" quotePrefix="1" applyNumberFormat="1" applyFont="1" applyFill="1" applyBorder="1" applyAlignment="1" applyProtection="1">
      <alignment horizontal="right" vertical="center" wrapText="1"/>
      <protection locked="0"/>
    </xf>
    <xf numFmtId="187" fontId="10" fillId="2" borderId="0" xfId="3" applyNumberFormat="1" applyFont="1" applyFill="1" applyBorder="1" applyAlignment="1" applyProtection="1">
      <alignment horizontal="right" vertical="center" wrapText="1"/>
      <protection locked="0"/>
    </xf>
    <xf numFmtId="203" fontId="175" fillId="0" borderId="0" xfId="2" applyNumberFormat="1" applyFont="1" applyBorder="1" applyAlignment="1" applyProtection="1">
      <alignment horizontal="right"/>
      <protection locked="0"/>
    </xf>
    <xf numFmtId="187" fontId="10" fillId="0" borderId="0" xfId="3" applyNumberFormat="1" applyFont="1" applyFill="1" applyBorder="1" applyAlignment="1" applyProtection="1">
      <alignment horizontal="right" vertical="center" wrapText="1"/>
      <protection locked="0"/>
    </xf>
    <xf numFmtId="203" fontId="10" fillId="0" borderId="0" xfId="2" applyNumberFormat="1" applyFont="1" applyFill="1" applyBorder="1" applyAlignment="1" applyProtection="1">
      <alignment horizontal="right"/>
      <protection locked="0"/>
    </xf>
    <xf numFmtId="187" fontId="10" fillId="0" borderId="0" xfId="3" applyNumberFormat="1" applyFont="1" applyFill="1" applyBorder="1" applyAlignment="1" applyProtection="1">
      <alignment horizontal="left" vertical="center" wrapText="1"/>
      <protection locked="0"/>
    </xf>
    <xf numFmtId="0" fontId="52" fillId="0" borderId="0" xfId="2" applyNumberFormat="1" applyFont="1" applyFill="1" applyBorder="1" applyAlignment="1" applyProtection="1">
      <alignment horizontal="left" vertical="center" wrapText="1"/>
    </xf>
    <xf numFmtId="187" fontId="52" fillId="0" borderId="0" xfId="3" applyNumberFormat="1" applyFont="1" applyFill="1" applyBorder="1" applyAlignment="1" applyProtection="1">
      <alignment horizontal="right" vertical="center" wrapText="1"/>
      <protection locked="0"/>
    </xf>
    <xf numFmtId="203" fontId="52" fillId="0" borderId="0" xfId="2" applyNumberFormat="1" applyFont="1" applyFill="1" applyBorder="1" applyAlignment="1" applyProtection="1">
      <protection locked="0"/>
    </xf>
    <xf numFmtId="0" fontId="29" fillId="0" borderId="0" xfId="2" applyNumberFormat="1" applyFont="1" applyFill="1" applyBorder="1" applyAlignment="1" applyProtection="1">
      <alignment horizontal="left" vertical="center" wrapText="1"/>
    </xf>
    <xf numFmtId="0" fontId="29" fillId="0" borderId="0" xfId="2" applyFont="1" applyFill="1" applyBorder="1" applyAlignment="1" applyProtection="1"/>
    <xf numFmtId="0" fontId="10" fillId="0" borderId="0" xfId="2" applyFont="1" applyFill="1" applyBorder="1" applyAlignment="1" applyProtection="1">
      <alignment horizontal="left" indent="1"/>
    </xf>
    <xf numFmtId="0" fontId="10" fillId="0" borderId="0" xfId="2" applyFont="1" applyFill="1" applyBorder="1" applyAlignment="1" applyProtection="1">
      <alignment horizontal="left" indent="1"/>
      <protection locked="0"/>
    </xf>
    <xf numFmtId="205" fontId="10" fillId="0" borderId="0" xfId="2" applyNumberFormat="1" applyFont="1" applyFill="1" applyBorder="1" applyAlignment="1" applyProtection="1">
      <alignment horizontal="left" indent="1"/>
    </xf>
    <xf numFmtId="0" fontId="176" fillId="0" borderId="0" xfId="2" applyFont="1" applyBorder="1" applyAlignment="1">
      <alignment horizontal="center" vertical="center"/>
    </xf>
    <xf numFmtId="3" fontId="176" fillId="0" borderId="0" xfId="2" applyNumberFormat="1" applyFont="1" applyBorder="1"/>
    <xf numFmtId="187" fontId="176" fillId="0" borderId="0" xfId="2" applyNumberFormat="1" applyFont="1" applyBorder="1" applyAlignment="1">
      <alignment horizontal="center" vertical="center"/>
    </xf>
    <xf numFmtId="203" fontId="29" fillId="0" borderId="0" xfId="2" applyNumberFormat="1" applyFont="1" applyFill="1" applyBorder="1" applyAlignment="1" applyProtection="1">
      <alignment horizontal="left"/>
      <protection locked="0"/>
    </xf>
    <xf numFmtId="203" fontId="7" fillId="0" borderId="0" xfId="2" applyNumberFormat="1" applyFont="1" applyBorder="1" applyAlignment="1" applyProtection="1">
      <alignment horizontal="left"/>
      <protection locked="0"/>
    </xf>
    <xf numFmtId="0" fontId="90" fillId="0" borderId="0" xfId="190" applyFont="1" applyAlignment="1" applyProtection="1"/>
    <xf numFmtId="0" fontId="88" fillId="0" borderId="0" xfId="2" applyFont="1" applyFill="1"/>
    <xf numFmtId="0" fontId="0" fillId="0" borderId="0" xfId="2" applyFont="1" applyFill="1"/>
    <xf numFmtId="0" fontId="82" fillId="0" borderId="0" xfId="2" applyFont="1" applyFill="1" applyAlignment="1">
      <alignment horizontal="left" indent="3"/>
    </xf>
    <xf numFmtId="0" fontId="132" fillId="16" borderId="0" xfId="2" applyFont="1" applyFill="1" applyAlignment="1">
      <alignment horizontal="center" vertical="top" wrapText="1"/>
    </xf>
    <xf numFmtId="0" fontId="8" fillId="0" borderId="0" xfId="45" applyFont="1" applyFill="1" applyBorder="1" applyAlignment="1" applyProtection="1">
      <alignment horizontal="center" vertical="center" wrapText="1"/>
    </xf>
    <xf numFmtId="0" fontId="82" fillId="0" borderId="0" xfId="45" applyFont="1" applyFill="1" applyAlignment="1" applyProtection="1">
      <alignment horizontal="center" vertical="center"/>
      <protection locked="0"/>
    </xf>
    <xf numFmtId="0" fontId="58" fillId="0" borderId="0" xfId="45" applyFont="1" applyFill="1" applyAlignment="1" applyProtection="1">
      <alignment horizontal="center" vertical="center"/>
      <protection locked="0"/>
    </xf>
    <xf numFmtId="0" fontId="7" fillId="0" borderId="0" xfId="2" applyFont="1" applyFill="1" applyBorder="1" applyAlignment="1" applyProtection="1">
      <alignment horizontal="center" vertical="center" wrapText="1"/>
    </xf>
    <xf numFmtId="0" fontId="10" fillId="0" borderId="0" xfId="45" applyFont="1" applyFill="1" applyAlignment="1" applyProtection="1">
      <alignment horizontal="left" vertical="center"/>
      <protection locked="0"/>
    </xf>
    <xf numFmtId="0" fontId="7" fillId="0" borderId="0" xfId="191" applyFont="1" applyFill="1" applyAlignment="1" applyProtection="1">
      <alignment vertical="center"/>
      <protection locked="0"/>
    </xf>
    <xf numFmtId="0" fontId="70" fillId="0" borderId="2" xfId="40" applyFont="1" applyFill="1" applyBorder="1" applyAlignment="1" applyProtection="1">
      <alignment horizontal="center" vertical="center" wrapText="1"/>
    </xf>
    <xf numFmtId="0" fontId="3" fillId="0" borderId="0" xfId="86"/>
    <xf numFmtId="0" fontId="7" fillId="0" borderId="2" xfId="2" applyFont="1" applyFill="1" applyBorder="1" applyAlignment="1" applyProtection="1">
      <alignment horizontal="center" vertical="center" wrapText="1"/>
    </xf>
    <xf numFmtId="0" fontId="29" fillId="0" borderId="0" xfId="2" applyNumberFormat="1" applyFont="1" applyBorder="1" applyAlignment="1" applyProtection="1">
      <alignment vertical="center"/>
      <protection locked="0"/>
    </xf>
    <xf numFmtId="49" fontId="29" fillId="0" borderId="0" xfId="2" applyNumberFormat="1" applyFont="1" applyBorder="1" applyAlignment="1" applyProtection="1">
      <alignment vertical="center"/>
      <protection locked="0"/>
    </xf>
    <xf numFmtId="0" fontId="7" fillId="0" borderId="0" xfId="4" applyFont="1" applyFill="1" applyBorder="1" applyAlignment="1" applyProtection="1">
      <alignment horizontal="left" vertical="center"/>
    </xf>
    <xf numFmtId="196" fontId="29" fillId="2" borderId="0" xfId="191" quotePrefix="1" applyNumberFormat="1" applyFont="1" applyFill="1" applyAlignment="1" applyProtection="1">
      <alignment horizontal="right" vertical="center"/>
      <protection locked="0"/>
    </xf>
    <xf numFmtId="0" fontId="7" fillId="0" borderId="0" xfId="2" applyNumberFormat="1" applyFont="1" applyFill="1" applyBorder="1" applyAlignment="1" applyProtection="1">
      <alignment horizontal="left" vertical="center" wrapText="1"/>
    </xf>
    <xf numFmtId="0" fontId="7" fillId="0" borderId="0" xfId="2" applyFont="1" applyFill="1" applyBorder="1" applyAlignment="1" applyProtection="1">
      <alignment horizontal="right" vertical="center"/>
    </xf>
    <xf numFmtId="167" fontId="7" fillId="0" borderId="0" xfId="3" applyNumberFormat="1" applyFont="1" applyFill="1" applyBorder="1" applyAlignment="1" applyProtection="1">
      <alignment horizontal="right" vertical="center" wrapText="1"/>
      <protection locked="0"/>
    </xf>
    <xf numFmtId="0" fontId="7" fillId="0" borderId="0" xfId="4" applyFont="1" applyFill="1" applyBorder="1" applyAlignment="1" applyProtection="1">
      <alignment horizontal="right" vertical="center"/>
    </xf>
    <xf numFmtId="0" fontId="10" fillId="0" borderId="0" xfId="3" applyNumberFormat="1" applyFont="1" applyFill="1" applyBorder="1" applyAlignment="1" applyProtection="1">
      <alignment horizontal="center" vertical="center" wrapText="1"/>
      <protection locked="0"/>
    </xf>
    <xf numFmtId="172" fontId="7" fillId="0" borderId="0" xfId="3" applyNumberFormat="1" applyFont="1" applyFill="1" applyBorder="1" applyAlignment="1" applyProtection="1">
      <alignment horizontal="right" vertical="center" wrapText="1"/>
      <protection locked="0"/>
    </xf>
    <xf numFmtId="2" fontId="7" fillId="0" borderId="0" xfId="3" applyNumberFormat="1" applyFont="1" applyFill="1" applyBorder="1" applyAlignment="1" applyProtection="1">
      <alignment horizontal="right" vertical="center" wrapText="1"/>
      <protection locked="0"/>
    </xf>
    <xf numFmtId="196" fontId="7" fillId="2" borderId="0" xfId="3" applyNumberFormat="1" applyFont="1" applyFill="1" applyBorder="1" applyAlignment="1" applyProtection="1">
      <alignment horizontal="right" vertical="center" wrapText="1"/>
      <protection locked="0"/>
    </xf>
    <xf numFmtId="172" fontId="7" fillId="2" borderId="0" xfId="3" applyNumberFormat="1" applyFont="1" applyFill="1" applyBorder="1" applyAlignment="1" applyProtection="1">
      <alignment horizontal="right" vertical="center" wrapText="1"/>
      <protection locked="0"/>
    </xf>
    <xf numFmtId="167" fontId="7" fillId="2" borderId="0" xfId="3" applyNumberFormat="1" applyFont="1" applyFill="1" applyBorder="1" applyAlignment="1" applyProtection="1">
      <alignment horizontal="right" vertical="center" wrapText="1"/>
      <protection locked="0"/>
    </xf>
    <xf numFmtId="196" fontId="52" fillId="2" borderId="0" xfId="191" applyNumberFormat="1" applyFont="1" applyFill="1" applyAlignment="1" applyProtection="1">
      <alignment vertical="center"/>
      <protection locked="0"/>
    </xf>
    <xf numFmtId="196" fontId="7" fillId="2" borderId="0" xfId="191" applyNumberFormat="1" applyFont="1" applyFill="1" applyAlignment="1" applyProtection="1">
      <alignment vertical="center"/>
      <protection locked="0"/>
    </xf>
    <xf numFmtId="196" fontId="7" fillId="0" borderId="0" xfId="191" applyNumberFormat="1" applyFont="1" applyFill="1" applyAlignment="1" applyProtection="1">
      <alignment vertical="center"/>
      <protection locked="0"/>
    </xf>
    <xf numFmtId="196" fontId="7" fillId="0" borderId="0" xfId="3" applyNumberFormat="1" applyFont="1" applyFill="1" applyBorder="1" applyAlignment="1" applyProtection="1">
      <alignment horizontal="right" vertical="center" wrapText="1"/>
      <protection locked="0"/>
    </xf>
    <xf numFmtId="0" fontId="52" fillId="0" borderId="0" xfId="4" applyFont="1" applyFill="1" applyBorder="1" applyAlignment="1" applyProtection="1">
      <alignment horizontal="left" vertical="center"/>
    </xf>
    <xf numFmtId="171" fontId="7" fillId="0" borderId="0" xfId="3" applyNumberFormat="1" applyFont="1" applyFill="1" applyBorder="1" applyAlignment="1" applyProtection="1">
      <alignment horizontal="right" vertical="center" wrapText="1"/>
      <protection locked="0"/>
    </xf>
    <xf numFmtId="10" fontId="7" fillId="0" borderId="0" xfId="163" applyNumberFormat="1" applyFont="1" applyFill="1" applyAlignment="1" applyProtection="1">
      <alignment vertical="center"/>
      <protection locked="0"/>
    </xf>
    <xf numFmtId="0" fontId="9" fillId="0" borderId="0" xfId="4" applyFont="1" applyFill="1" applyBorder="1" applyAlignment="1" applyProtection="1">
      <alignment horizontal="left" vertical="center"/>
    </xf>
    <xf numFmtId="196" fontId="177" fillId="2" borderId="0" xfId="191" quotePrefix="1" applyNumberFormat="1" applyFont="1" applyFill="1" applyAlignment="1" applyProtection="1">
      <alignment horizontal="right" vertical="center"/>
      <protection locked="0"/>
    </xf>
    <xf numFmtId="0" fontId="9" fillId="0" borderId="0" xfId="191" applyFont="1" applyFill="1" applyAlignment="1" applyProtection="1">
      <alignment vertical="center"/>
      <protection locked="0"/>
    </xf>
    <xf numFmtId="206" fontId="9" fillId="0" borderId="0" xfId="3" applyNumberFormat="1" applyFont="1" applyFill="1" applyBorder="1" applyAlignment="1" applyProtection="1">
      <alignment horizontal="right" vertical="center" wrapText="1"/>
      <protection locked="0"/>
    </xf>
    <xf numFmtId="171" fontId="9" fillId="0" borderId="0" xfId="3" applyNumberFormat="1" applyFont="1" applyFill="1" applyBorder="1" applyAlignment="1" applyProtection="1">
      <alignment horizontal="right" vertical="center" wrapText="1"/>
      <protection locked="0"/>
    </xf>
    <xf numFmtId="10" fontId="9" fillId="0" borderId="0" xfId="163" applyNumberFormat="1" applyFont="1" applyFill="1" applyAlignment="1" applyProtection="1">
      <alignment vertical="center"/>
      <protection locked="0"/>
    </xf>
    <xf numFmtId="0" fontId="9" fillId="0" borderId="0" xfId="192" applyNumberFormat="1" applyFont="1" applyFill="1" applyBorder="1" applyAlignment="1">
      <alignment vertical="center"/>
    </xf>
    <xf numFmtId="0" fontId="9" fillId="0" borderId="0" xfId="192" quotePrefix="1" applyNumberFormat="1" applyFont="1" applyFill="1" applyBorder="1" applyAlignment="1">
      <alignment horizontal="left" vertical="center" indent="1"/>
    </xf>
    <xf numFmtId="206" fontId="7" fillId="0" borderId="0" xfId="191" applyNumberFormat="1" applyFont="1" applyFill="1" applyAlignment="1" applyProtection="1">
      <alignment vertical="center"/>
      <protection locked="0"/>
    </xf>
    <xf numFmtId="207" fontId="7" fillId="0" borderId="0" xfId="191" applyNumberFormat="1" applyFont="1" applyFill="1" applyAlignment="1" applyProtection="1">
      <alignment vertical="center"/>
      <protection locked="0"/>
    </xf>
    <xf numFmtId="0" fontId="9" fillId="2" borderId="0" xfId="2" applyNumberFormat="1" applyFont="1" applyFill="1" applyBorder="1" applyAlignment="1" applyProtection="1">
      <alignment horizontal="left" vertical="center" indent="1"/>
      <protection locked="0"/>
    </xf>
    <xf numFmtId="206" fontId="9" fillId="0" borderId="0" xfId="191" applyNumberFormat="1" applyFont="1" applyFill="1" applyAlignment="1" applyProtection="1">
      <alignment vertical="center"/>
      <protection locked="0"/>
    </xf>
    <xf numFmtId="0" fontId="7" fillId="0" borderId="0" xfId="192" applyNumberFormat="1" applyFont="1" applyFill="1" applyBorder="1" applyAlignment="1">
      <alignment vertical="center"/>
    </xf>
    <xf numFmtId="0" fontId="9" fillId="0" borderId="0" xfId="192" applyNumberFormat="1" applyFont="1" applyFill="1" applyBorder="1" applyAlignment="1">
      <alignment horizontal="left" vertical="center" indent="1"/>
    </xf>
    <xf numFmtId="0" fontId="9" fillId="2" borderId="0" xfId="2" applyNumberFormat="1" applyFont="1" applyFill="1" applyBorder="1" applyAlignment="1" applyProtection="1">
      <alignment horizontal="left" vertical="center" indent="2"/>
      <protection locked="0"/>
    </xf>
    <xf numFmtId="0" fontId="9" fillId="0" borderId="0" xfId="192" quotePrefix="1" applyNumberFormat="1" applyFont="1" applyFill="1" applyBorder="1" applyAlignment="1">
      <alignment vertical="center"/>
    </xf>
    <xf numFmtId="0" fontId="7" fillId="0" borderId="0" xfId="192" applyNumberFormat="1" applyFont="1" applyFill="1" applyBorder="1" applyAlignment="1">
      <alignment horizontal="right" vertical="center"/>
    </xf>
    <xf numFmtId="0" fontId="9" fillId="0" borderId="0" xfId="192" applyNumberFormat="1" applyFont="1" applyFill="1" applyBorder="1" applyAlignment="1">
      <alignment horizontal="right" vertical="center"/>
    </xf>
    <xf numFmtId="0" fontId="9" fillId="0" borderId="3" xfId="4" applyFont="1" applyFill="1" applyBorder="1" applyAlignment="1" applyProtection="1">
      <alignment vertical="center"/>
      <protection locked="0"/>
    </xf>
    <xf numFmtId="0" fontId="13" fillId="0" borderId="0" xfId="45" applyFont="1" applyFill="1" applyAlignment="1" applyProtection="1">
      <protection locked="0"/>
    </xf>
    <xf numFmtId="0" fontId="10" fillId="0" borderId="0" xfId="191" applyFont="1" applyFill="1" applyAlignment="1" applyProtection="1">
      <alignment vertical="center"/>
      <protection locked="0"/>
    </xf>
    <xf numFmtId="0" fontId="52" fillId="0" borderId="0" xfId="191" applyFont="1" applyFill="1" applyAlignment="1" applyProtection="1">
      <alignment vertical="center"/>
      <protection locked="0"/>
    </xf>
    <xf numFmtId="0" fontId="9" fillId="0" borderId="5" xfId="4" applyFont="1" applyFill="1" applyBorder="1" applyAlignment="1" applyProtection="1">
      <alignment vertical="center"/>
      <protection locked="0"/>
    </xf>
    <xf numFmtId="0" fontId="70" fillId="0" borderId="2" xfId="40" applyFont="1" applyFill="1" applyBorder="1" applyAlignment="1" applyProtection="1">
      <alignment horizontal="center" vertical="center"/>
      <protection locked="0"/>
    </xf>
    <xf numFmtId="0" fontId="70" fillId="0" borderId="2" xfId="40" quotePrefix="1" applyFont="1" applyFill="1" applyBorder="1" applyAlignment="1" applyProtection="1">
      <alignment horizontal="center" vertical="center"/>
      <protection locked="0"/>
    </xf>
    <xf numFmtId="0" fontId="70" fillId="0" borderId="2" xfId="40" quotePrefix="1" applyFont="1" applyFill="1" applyBorder="1" applyAlignment="1" applyProtection="1">
      <alignment horizontal="center" vertical="center" wrapText="1"/>
      <protection locked="0"/>
    </xf>
    <xf numFmtId="0" fontId="12" fillId="0" borderId="0" xfId="2" applyNumberFormat="1" applyFont="1" applyBorder="1" applyAlignment="1" applyProtection="1">
      <alignment horizontal="left" vertical="top"/>
      <protection locked="0"/>
    </xf>
    <xf numFmtId="0" fontId="12" fillId="0" borderId="0" xfId="45" applyFont="1" applyAlignment="1" applyProtection="1">
      <alignment horizontal="left" vertical="top"/>
      <protection locked="0"/>
    </xf>
    <xf numFmtId="0" fontId="9" fillId="0" borderId="6" xfId="4" applyFont="1" applyFill="1" applyBorder="1" applyAlignment="1" applyProtection="1">
      <alignment vertical="center"/>
      <protection locked="0"/>
    </xf>
    <xf numFmtId="0" fontId="7" fillId="0" borderId="2" xfId="2" applyFont="1" applyFill="1" applyBorder="1" applyAlignment="1" applyProtection="1">
      <alignment horizontal="center" vertical="center" wrapText="1"/>
      <protection locked="0"/>
    </xf>
    <xf numFmtId="0" fontId="7" fillId="0" borderId="62" xfId="2" applyFont="1" applyFill="1" applyBorder="1" applyAlignment="1" applyProtection="1">
      <alignment horizontal="center" vertical="center" wrapText="1"/>
    </xf>
    <xf numFmtId="0" fontId="10" fillId="0" borderId="0" xfId="45" applyFont="1" applyFill="1" applyAlignment="1" applyProtection="1">
      <protection locked="0"/>
    </xf>
    <xf numFmtId="0" fontId="13" fillId="0" borderId="0" xfId="45" applyFont="1" applyAlignment="1" applyProtection="1">
      <alignment horizontal="left" vertical="top"/>
      <protection locked="0"/>
    </xf>
    <xf numFmtId="0" fontId="13" fillId="0" borderId="0" xfId="45" applyFont="1" applyFill="1" applyAlignment="1" applyProtection="1">
      <alignment horizontal="left" vertical="top"/>
      <protection locked="0"/>
    </xf>
    <xf numFmtId="0" fontId="10" fillId="0" borderId="0" xfId="45" applyFont="1" applyProtection="1">
      <protection locked="0"/>
    </xf>
    <xf numFmtId="0" fontId="13" fillId="0" borderId="0" xfId="45" applyFont="1" applyBorder="1" applyAlignment="1" applyProtection="1">
      <alignment horizontal="left" vertical="top" wrapText="1"/>
      <protection locked="0"/>
    </xf>
    <xf numFmtId="0" fontId="13" fillId="2" borderId="0" xfId="45" applyFont="1" applyFill="1" applyAlignment="1" applyProtection="1">
      <protection locked="0"/>
    </xf>
    <xf numFmtId="0" fontId="12" fillId="0" borderId="0" xfId="45" applyFont="1" applyFill="1" applyAlignment="1" applyProtection="1">
      <protection locked="0"/>
    </xf>
    <xf numFmtId="0" fontId="12" fillId="0" borderId="0" xfId="45" applyFont="1" applyFill="1" applyBorder="1" applyAlignment="1" applyProtection="1">
      <alignment horizontal="left" vertical="center"/>
    </xf>
    <xf numFmtId="0" fontId="10" fillId="0" borderId="0" xfId="45" applyFont="1" applyFill="1" applyBorder="1" applyAlignment="1" applyProtection="1">
      <alignment horizontal="left" vertical="center"/>
    </xf>
    <xf numFmtId="0" fontId="12" fillId="0" borderId="0" xfId="45" applyFont="1" applyFill="1" applyAlignment="1" applyProtection="1">
      <alignment horizontal="right" vertical="center"/>
      <protection locked="0"/>
    </xf>
    <xf numFmtId="0" fontId="70" fillId="0" borderId="8" xfId="40" applyFont="1" applyFill="1" applyBorder="1" applyAlignment="1" applyProtection="1">
      <alignment horizontal="center" vertical="center"/>
    </xf>
    <xf numFmtId="0" fontId="70" fillId="0" borderId="8" xfId="40" quotePrefix="1" applyFont="1" applyFill="1" applyBorder="1" applyAlignment="1" applyProtection="1">
      <alignment horizontal="center" vertical="center"/>
    </xf>
    <xf numFmtId="0" fontId="70" fillId="0" borderId="2" xfId="40" quotePrefix="1" applyFont="1" applyFill="1" applyBorder="1" applyAlignment="1" applyProtection="1">
      <alignment horizontal="center" vertical="center"/>
    </xf>
    <xf numFmtId="0" fontId="70" fillId="0" borderId="8" xfId="40" quotePrefix="1" applyFont="1" applyFill="1" applyBorder="1" applyAlignment="1" applyProtection="1">
      <alignment horizontal="center" vertical="center" wrapText="1"/>
    </xf>
    <xf numFmtId="0" fontId="10" fillId="0" borderId="0" xfId="2" applyNumberFormat="1" applyFont="1" applyBorder="1" applyAlignment="1" applyProtection="1">
      <alignment vertical="center"/>
      <protection locked="0"/>
    </xf>
    <xf numFmtId="49" fontId="10" fillId="0" borderId="0" xfId="2" applyNumberFormat="1" applyFont="1" applyBorder="1" applyAlignment="1" applyProtection="1">
      <alignment vertical="center"/>
      <protection locked="0"/>
    </xf>
    <xf numFmtId="0" fontId="10" fillId="0" borderId="0" xfId="2" applyFont="1" applyFill="1" applyBorder="1" applyAlignment="1" applyProtection="1">
      <alignment horizontal="left" vertical="center"/>
    </xf>
    <xf numFmtId="169" fontId="10" fillId="0" borderId="0" xfId="3" applyNumberFormat="1" applyFont="1" applyFill="1" applyBorder="1" applyAlignment="1" applyProtection="1">
      <alignment horizontal="right" vertical="center" wrapText="1"/>
    </xf>
    <xf numFmtId="3" fontId="10" fillId="0" borderId="0" xfId="3" applyNumberFormat="1" applyFont="1" applyFill="1" applyBorder="1" applyAlignment="1" applyProtection="1">
      <alignment horizontal="center" vertical="center" wrapText="1"/>
      <protection locked="0"/>
    </xf>
    <xf numFmtId="169" fontId="10" fillId="0" borderId="0" xfId="3" applyNumberFormat="1" applyFont="1" applyFill="1" applyBorder="1" applyAlignment="1" applyProtection="1">
      <alignment horizontal="center" vertical="center" wrapText="1"/>
      <protection locked="0"/>
    </xf>
    <xf numFmtId="0" fontId="10" fillId="0" borderId="0" xfId="2" applyNumberFormat="1" applyFont="1" applyFill="1" applyBorder="1" applyAlignment="1" applyProtection="1">
      <protection locked="0"/>
    </xf>
    <xf numFmtId="169" fontId="10" fillId="2" borderId="0" xfId="3" applyNumberFormat="1" applyFont="1" applyFill="1" applyBorder="1" applyAlignment="1" applyProtection="1">
      <alignment horizontal="right" vertical="center" wrapText="1"/>
    </xf>
    <xf numFmtId="168" fontId="10" fillId="0" borderId="0" xfId="3" applyNumberFormat="1" applyFont="1" applyFill="1" applyBorder="1" applyAlignment="1" applyProtection="1">
      <alignment horizontal="right" vertical="center" wrapText="1"/>
    </xf>
    <xf numFmtId="168" fontId="10" fillId="0" borderId="0" xfId="3" applyNumberFormat="1" applyFont="1" applyFill="1" applyBorder="1" applyAlignment="1" applyProtection="1">
      <alignment horizontal="right" vertical="center" wrapText="1"/>
      <protection locked="0"/>
    </xf>
    <xf numFmtId="168" fontId="10" fillId="2" borderId="0" xfId="3" applyNumberFormat="1" applyFont="1" applyFill="1" applyBorder="1" applyAlignment="1" applyProtection="1">
      <alignment horizontal="right" vertical="center" wrapText="1"/>
    </xf>
    <xf numFmtId="190" fontId="10" fillId="2" borderId="0" xfId="3" applyNumberFormat="1" applyFont="1" applyFill="1" applyBorder="1" applyAlignment="1" applyProtection="1">
      <alignment horizontal="right" vertical="center" wrapText="1"/>
      <protection locked="0"/>
    </xf>
    <xf numFmtId="190" fontId="10" fillId="0" borderId="0" xfId="3" applyNumberFormat="1" applyFont="1" applyFill="1" applyBorder="1" applyAlignment="1" applyProtection="1">
      <alignment horizontal="right" vertical="center" wrapText="1"/>
      <protection locked="0"/>
    </xf>
    <xf numFmtId="10" fontId="10" fillId="0" borderId="0" xfId="163" applyNumberFormat="1" applyFont="1" applyFill="1" applyBorder="1" applyAlignment="1" applyProtection="1">
      <alignment horizontal="center" vertical="center" wrapText="1"/>
      <protection locked="0"/>
    </xf>
    <xf numFmtId="0" fontId="29" fillId="0" borderId="0" xfId="3" applyNumberFormat="1" applyFont="1" applyFill="1" applyBorder="1" applyAlignment="1" applyProtection="1">
      <alignment horizontal="center" vertical="center" wrapText="1"/>
      <protection locked="0"/>
    </xf>
    <xf numFmtId="190" fontId="29" fillId="0" borderId="0" xfId="3" applyNumberFormat="1" applyFont="1" applyFill="1" applyBorder="1" applyAlignment="1" applyProtection="1">
      <alignment horizontal="right" vertical="center" wrapText="1"/>
      <protection locked="0"/>
    </xf>
    <xf numFmtId="190" fontId="29" fillId="0" borderId="0" xfId="2" applyNumberFormat="1" applyFont="1" applyBorder="1" applyAlignment="1" applyProtection="1">
      <alignment vertical="center"/>
      <protection locked="0"/>
    </xf>
    <xf numFmtId="190" fontId="29" fillId="0" borderId="0" xfId="191" applyNumberFormat="1" applyFont="1" applyFill="1" applyAlignment="1" applyProtection="1">
      <alignment vertical="center"/>
      <protection locked="0"/>
    </xf>
    <xf numFmtId="0" fontId="29" fillId="0" borderId="0" xfId="191" applyFont="1" applyFill="1" applyAlignment="1" applyProtection="1">
      <alignment vertical="center"/>
      <protection locked="0"/>
    </xf>
    <xf numFmtId="0" fontId="29" fillId="0" borderId="0" xfId="193" applyFont="1" applyFill="1" applyAlignment="1" applyProtection="1">
      <alignment vertical="center"/>
      <protection locked="0"/>
    </xf>
    <xf numFmtId="3" fontId="29" fillId="0" borderId="0" xfId="3" applyNumberFormat="1" applyFont="1" applyFill="1" applyBorder="1" applyAlignment="1" applyProtection="1">
      <alignment horizontal="center" vertical="center" wrapText="1"/>
      <protection locked="0"/>
    </xf>
    <xf numFmtId="0" fontId="10" fillId="0" borderId="0" xfId="193" applyFont="1" applyFill="1" applyAlignment="1" applyProtection="1">
      <alignment vertical="center"/>
      <protection locked="0"/>
    </xf>
    <xf numFmtId="0" fontId="12" fillId="0" borderId="0" xfId="45" applyFont="1" applyBorder="1" applyAlignment="1" applyProtection="1">
      <alignment horizontal="left" vertical="top" wrapText="1"/>
      <protection locked="0"/>
    </xf>
    <xf numFmtId="0" fontId="10" fillId="0" borderId="0" xfId="45" applyFont="1" applyFill="1" applyBorder="1" applyAlignment="1" applyProtection="1">
      <protection locked="0"/>
    </xf>
    <xf numFmtId="0" fontId="10" fillId="0" borderId="0" xfId="45" applyFont="1" applyAlignment="1" applyProtection="1">
      <alignment horizontal="left" vertical="justify" wrapText="1"/>
      <protection locked="0"/>
    </xf>
    <xf numFmtId="0" fontId="0" fillId="0" borderId="0" xfId="2" applyFont="1" applyBorder="1" applyAlignment="1">
      <alignment horizontal="left" vertical="top"/>
    </xf>
    <xf numFmtId="0" fontId="0" fillId="0" borderId="0" xfId="2" applyFont="1" applyAlignment="1" applyProtection="1">
      <alignment horizontal="left" vertical="top" wrapText="1"/>
    </xf>
    <xf numFmtId="0" fontId="14" fillId="0" borderId="0" xfId="2" applyFont="1" applyAlignment="1" applyProtection="1">
      <alignment horizontal="left" vertical="top" wrapText="1"/>
    </xf>
    <xf numFmtId="187" fontId="7" fillId="0" borderId="0" xfId="2" applyNumberFormat="1" applyFont="1" applyAlignment="1" applyProtection="1">
      <alignment vertical="center"/>
      <protection locked="0"/>
    </xf>
    <xf numFmtId="0" fontId="7" fillId="0" borderId="0" xfId="2" applyFont="1" applyAlignment="1" applyProtection="1">
      <alignment vertical="center"/>
      <protection locked="0"/>
    </xf>
    <xf numFmtId="0" fontId="0" fillId="0" borderId="0" xfId="0" applyAlignment="1">
      <alignment horizontal="center" wrapText="1"/>
    </xf>
    <xf numFmtId="0" fontId="82" fillId="0" borderId="0" xfId="45" applyFont="1" applyAlignment="1" applyProtection="1">
      <alignment vertical="center"/>
      <protection locked="0"/>
    </xf>
    <xf numFmtId="0" fontId="12" fillId="0" borderId="0" xfId="45" applyFont="1" applyBorder="1" applyAlignment="1" applyProtection="1">
      <alignment horizontal="left" vertical="center" wrapText="1" shrinkToFit="1"/>
    </xf>
    <xf numFmtId="0" fontId="83" fillId="0" borderId="0" xfId="45" applyFont="1" applyBorder="1" applyAlignment="1" applyProtection="1">
      <alignment horizontal="center" vertical="center" wrapText="1" shrinkToFit="1"/>
    </xf>
    <xf numFmtId="3" fontId="12" fillId="0" borderId="0" xfId="3" applyNumberFormat="1" applyFont="1" applyFill="1" applyBorder="1" applyAlignment="1" applyProtection="1">
      <alignment horizontal="right" vertical="center" wrapText="1"/>
    </xf>
    <xf numFmtId="0" fontId="12" fillId="0" borderId="0" xfId="45" applyFont="1" applyBorder="1" applyAlignment="1" applyProtection="1">
      <alignment horizontal="right" vertical="center" wrapText="1" shrinkToFit="1"/>
    </xf>
    <xf numFmtId="0" fontId="10" fillId="0" borderId="0" xfId="3" applyFont="1" applyFill="1" applyBorder="1" applyAlignment="1" applyProtection="1">
      <alignment horizontal="center" vertical="center" wrapText="1"/>
    </xf>
    <xf numFmtId="187" fontId="10" fillId="0" borderId="0" xfId="3" applyNumberFormat="1" applyFont="1" applyFill="1" applyBorder="1" applyAlignment="1" applyProtection="1">
      <alignment horizontal="right" vertical="center" wrapText="1"/>
    </xf>
    <xf numFmtId="187" fontId="10" fillId="2" borderId="0" xfId="3" applyNumberFormat="1" applyFont="1" applyFill="1" applyBorder="1" applyAlignment="1" applyProtection="1">
      <alignment horizontal="right" vertical="center" wrapText="1"/>
    </xf>
    <xf numFmtId="0" fontId="10" fillId="0" borderId="0" xfId="2" applyNumberFormat="1" applyFont="1" applyFill="1" applyBorder="1" applyAlignment="1" applyProtection="1">
      <alignment horizontal="left" vertical="center" wrapText="1"/>
      <protection locked="0"/>
    </xf>
    <xf numFmtId="189" fontId="10" fillId="0" borderId="0" xfId="3" applyNumberFormat="1" applyFont="1" applyFill="1" applyBorder="1" applyAlignment="1" applyProtection="1">
      <alignment horizontal="right" vertical="center" wrapText="1"/>
      <protection locked="0"/>
    </xf>
    <xf numFmtId="170" fontId="10" fillId="0" borderId="0" xfId="3" applyNumberFormat="1" applyFont="1" applyFill="1" applyBorder="1" applyAlignment="1" applyProtection="1">
      <alignment horizontal="right" vertical="center" wrapText="1"/>
    </xf>
    <xf numFmtId="170" fontId="10" fillId="0" borderId="0" xfId="3" applyNumberFormat="1" applyFont="1" applyFill="1" applyBorder="1" applyAlignment="1" applyProtection="1">
      <alignment horizontal="right" vertical="center" wrapText="1"/>
      <protection locked="0"/>
    </xf>
    <xf numFmtId="0" fontId="52" fillId="0" borderId="0" xfId="2" applyNumberFormat="1" applyFont="1" applyFill="1" applyBorder="1" applyAlignment="1" applyProtection="1">
      <alignment horizontal="left" vertical="center" wrapText="1"/>
      <protection locked="0"/>
    </xf>
    <xf numFmtId="189" fontId="52" fillId="0" borderId="0" xfId="3" applyNumberFormat="1" applyFont="1" applyFill="1" applyBorder="1" applyAlignment="1" applyProtection="1">
      <alignment horizontal="right" vertical="center" wrapText="1"/>
      <protection locked="0"/>
    </xf>
    <xf numFmtId="0" fontId="29" fillId="0" borderId="0" xfId="2" applyNumberFormat="1" applyFont="1" applyFill="1" applyBorder="1" applyAlignment="1" applyProtection="1">
      <alignment horizontal="left" vertical="center" wrapText="1"/>
      <protection locked="0"/>
    </xf>
    <xf numFmtId="189" fontId="29" fillId="0" borderId="0" xfId="3" applyNumberFormat="1" applyFont="1" applyFill="1" applyBorder="1" applyAlignment="1" applyProtection="1">
      <alignment horizontal="right" vertical="center" wrapText="1"/>
      <protection locked="0"/>
    </xf>
    <xf numFmtId="0" fontId="29" fillId="0" borderId="0" xfId="3" applyNumberFormat="1" applyFont="1" applyFill="1" applyBorder="1" applyAlignment="1" applyProtection="1">
      <alignment horizontal="right" vertical="center" wrapText="1"/>
      <protection locked="0"/>
    </xf>
    <xf numFmtId="0" fontId="29" fillId="0" borderId="0" xfId="193" applyFont="1" applyAlignment="1" applyProtection="1">
      <alignment vertical="center"/>
      <protection locked="0"/>
    </xf>
    <xf numFmtId="189" fontId="29" fillId="0" borderId="0" xfId="193" applyNumberFormat="1" applyFont="1" applyFill="1" applyAlignment="1" applyProtection="1">
      <alignment vertical="center"/>
      <protection locked="0"/>
    </xf>
    <xf numFmtId="0" fontId="13" fillId="18" borderId="0" xfId="4" applyFont="1" applyFill="1" applyBorder="1" applyAlignment="1" applyProtection="1">
      <alignment horizontal="left" vertical="top"/>
    </xf>
    <xf numFmtId="49" fontId="12" fillId="0" borderId="0" xfId="2" applyNumberFormat="1" applyFont="1" applyBorder="1" applyAlignment="1" applyProtection="1">
      <alignment horizontal="left" vertical="top"/>
      <protection locked="0"/>
    </xf>
    <xf numFmtId="0" fontId="0" fillId="0" borderId="0" xfId="2" applyFont="1" applyFill="1" applyAlignment="1" applyProtection="1">
      <alignment horizontal="left" vertical="top" wrapText="1"/>
      <protection locked="0"/>
    </xf>
    <xf numFmtId="0" fontId="13" fillId="0" borderId="0" xfId="4" applyFont="1" applyFill="1" applyBorder="1" applyAlignment="1" applyProtection="1">
      <alignment horizontal="left" vertical="top" wrapText="1"/>
      <protection locked="0"/>
    </xf>
    <xf numFmtId="0" fontId="10" fillId="0" borderId="0" xfId="45" applyFont="1" applyFill="1" applyAlignment="1" applyProtection="1">
      <alignment horizontal="left" vertical="justify" wrapText="1"/>
      <protection locked="0"/>
    </xf>
    <xf numFmtId="0" fontId="111" fillId="0" borderId="0" xfId="45" applyFont="1" applyProtection="1">
      <protection locked="0"/>
    </xf>
    <xf numFmtId="0" fontId="82" fillId="18" borderId="0" xfId="45" applyFont="1" applyFill="1" applyAlignment="1" applyProtection="1">
      <alignment vertical="center"/>
      <protection locked="0"/>
    </xf>
    <xf numFmtId="0" fontId="12" fillId="18" borderId="0" xfId="45" applyFont="1" applyFill="1" applyBorder="1" applyAlignment="1" applyProtection="1">
      <alignment horizontal="left" vertical="center" wrapText="1" shrinkToFit="1"/>
    </xf>
    <xf numFmtId="0" fontId="12" fillId="18" borderId="0" xfId="45" applyFont="1" applyFill="1" applyBorder="1" applyAlignment="1" applyProtection="1">
      <alignment horizontal="center" vertical="center" wrapText="1" shrinkToFit="1"/>
    </xf>
    <xf numFmtId="0" fontId="12" fillId="18" borderId="0" xfId="45" applyFont="1" applyFill="1" applyAlignment="1" applyProtection="1">
      <alignment vertical="center"/>
    </xf>
    <xf numFmtId="0" fontId="12" fillId="18" borderId="0" xfId="45" applyFont="1" applyFill="1" applyBorder="1" applyAlignment="1" applyProtection="1">
      <alignment horizontal="right" vertical="center" wrapText="1" shrinkToFit="1"/>
    </xf>
    <xf numFmtId="0" fontId="12" fillId="18" borderId="0" xfId="45" applyFont="1" applyFill="1" applyAlignment="1" applyProtection="1">
      <alignment vertical="center"/>
      <protection locked="0"/>
    </xf>
    <xf numFmtId="0" fontId="10" fillId="18" borderId="0" xfId="2" applyFont="1" applyFill="1" applyBorder="1" applyAlignment="1" applyProtection="1">
      <alignment horizontal="center" vertical="center"/>
      <protection locked="0"/>
    </xf>
    <xf numFmtId="0" fontId="10" fillId="18" borderId="0" xfId="45" applyFont="1" applyFill="1" applyAlignment="1" applyProtection="1">
      <alignment vertical="center"/>
      <protection locked="0"/>
    </xf>
    <xf numFmtId="0" fontId="29" fillId="18" borderId="0" xfId="2" applyNumberFormat="1" applyFont="1" applyFill="1" applyBorder="1" applyAlignment="1" applyProtection="1">
      <alignment horizontal="left" vertical="center" wrapText="1"/>
    </xf>
    <xf numFmtId="0" fontId="10" fillId="18" borderId="0" xfId="3" applyNumberFormat="1" applyFont="1" applyFill="1" applyBorder="1" applyAlignment="1" applyProtection="1">
      <alignment horizontal="center" vertical="center" wrapText="1"/>
      <protection locked="0"/>
    </xf>
    <xf numFmtId="0" fontId="10" fillId="18" borderId="0" xfId="2" applyNumberFormat="1" applyFont="1" applyFill="1" applyBorder="1" applyAlignment="1" applyProtection="1">
      <protection locked="0"/>
    </xf>
    <xf numFmtId="0" fontId="10" fillId="18" borderId="0" xfId="2" applyNumberFormat="1" applyFont="1" applyFill="1" applyBorder="1" applyAlignment="1" applyProtection="1">
      <alignment horizontal="left" vertical="center" wrapText="1"/>
    </xf>
    <xf numFmtId="189" fontId="10" fillId="0" borderId="0" xfId="3" applyNumberFormat="1" applyFont="1" applyFill="1" applyBorder="1" applyAlignment="1" applyProtection="1">
      <alignment horizontal="right" vertical="center" wrapText="1"/>
    </xf>
    <xf numFmtId="1" fontId="10" fillId="18" borderId="0" xfId="3" applyNumberFormat="1" applyFont="1" applyFill="1" applyBorder="1" applyAlignment="1" applyProtection="1">
      <alignment vertical="center" wrapText="1"/>
      <protection locked="0"/>
    </xf>
    <xf numFmtId="0" fontId="29" fillId="2" borderId="0" xfId="2" applyNumberFormat="1" applyFont="1" applyFill="1" applyBorder="1" applyAlignment="1" applyProtection="1">
      <alignment horizontal="left" vertical="center" wrapText="1"/>
    </xf>
    <xf numFmtId="189" fontId="10" fillId="0" borderId="0" xfId="193" applyNumberFormat="1" applyFont="1" applyFill="1" applyBorder="1" applyAlignment="1" applyProtection="1">
      <alignment horizontal="right" vertical="center"/>
      <protection locked="0"/>
    </xf>
    <xf numFmtId="0" fontId="29" fillId="18" borderId="0" xfId="2" applyNumberFormat="1" applyFont="1" applyFill="1" applyBorder="1" applyAlignment="1" applyProtection="1">
      <alignment horizontal="right" vertical="center" wrapText="1"/>
      <protection locked="0"/>
    </xf>
    <xf numFmtId="0" fontId="29" fillId="18" borderId="0" xfId="2" applyNumberFormat="1" applyFont="1" applyFill="1" applyBorder="1" applyAlignment="1" applyProtection="1">
      <protection locked="0"/>
    </xf>
    <xf numFmtId="0" fontId="29" fillId="0" borderId="0" xfId="2" applyNumberFormat="1" applyFont="1" applyFill="1" applyBorder="1" applyAlignment="1" applyProtection="1">
      <alignment horizontal="right" vertical="center" wrapText="1"/>
      <protection locked="0"/>
    </xf>
    <xf numFmtId="0" fontId="10" fillId="18" borderId="0" xfId="2" applyNumberFormat="1" applyFont="1" applyFill="1" applyBorder="1" applyAlignment="1" applyProtection="1">
      <alignment horizontal="right" vertical="center" wrapText="1"/>
      <protection locked="0"/>
    </xf>
    <xf numFmtId="0" fontId="10" fillId="18" borderId="0" xfId="4" applyFont="1" applyFill="1" applyBorder="1" applyAlignment="1" applyProtection="1">
      <alignment horizontal="left" vertical="center"/>
    </xf>
    <xf numFmtId="187" fontId="10" fillId="0" borderId="0" xfId="193" applyNumberFormat="1" applyFont="1" applyFill="1" applyBorder="1" applyAlignment="1" applyProtection="1">
      <alignment horizontal="right" vertical="center"/>
      <protection locked="0"/>
    </xf>
    <xf numFmtId="187" fontId="10" fillId="2" borderId="0" xfId="193" applyNumberFormat="1" applyFont="1" applyFill="1" applyBorder="1" applyAlignment="1" applyProtection="1">
      <alignment horizontal="right" vertical="center"/>
      <protection locked="0"/>
    </xf>
    <xf numFmtId="0" fontId="10" fillId="0" borderId="0" xfId="4" applyFont="1" applyFill="1" applyBorder="1" applyAlignment="1" applyProtection="1">
      <alignment horizontal="left" vertical="center"/>
    </xf>
    <xf numFmtId="0" fontId="10" fillId="0" borderId="0" xfId="2" applyFont="1" applyFill="1" applyBorder="1" applyAlignment="1" applyProtection="1">
      <alignment horizontal="center" vertical="center"/>
      <protection locked="0"/>
    </xf>
    <xf numFmtId="0" fontId="10" fillId="0" borderId="0" xfId="45" applyFont="1" applyFill="1" applyAlignment="1" applyProtection="1">
      <alignment vertical="center"/>
      <protection locked="0"/>
    </xf>
    <xf numFmtId="0" fontId="29" fillId="0" borderId="0" xfId="4" quotePrefix="1" applyFont="1" applyFill="1" applyBorder="1" applyAlignment="1" applyProtection="1">
      <alignment horizontal="left" vertical="center"/>
    </xf>
    <xf numFmtId="0" fontId="10" fillId="2" borderId="0" xfId="45" applyFont="1" applyFill="1" applyAlignment="1" applyProtection="1">
      <alignment vertical="center"/>
      <protection locked="0"/>
    </xf>
    <xf numFmtId="187" fontId="29" fillId="0" borderId="0" xfId="193" applyNumberFormat="1" applyFont="1" applyFill="1" applyBorder="1" applyAlignment="1" applyProtection="1">
      <alignment horizontal="right" vertical="center"/>
      <protection locked="0"/>
    </xf>
    <xf numFmtId="0" fontId="29" fillId="18" borderId="0" xfId="193" applyFont="1" applyFill="1" applyAlignment="1" applyProtection="1">
      <alignment vertical="center"/>
      <protection locked="0"/>
    </xf>
    <xf numFmtId="3" fontId="29" fillId="18" borderId="0" xfId="193" applyNumberFormat="1" applyFont="1" applyFill="1" applyBorder="1" applyAlignment="1" applyProtection="1">
      <alignment vertical="center"/>
      <protection locked="0"/>
    </xf>
    <xf numFmtId="187" fontId="29" fillId="0" borderId="0" xfId="45" applyNumberFormat="1" applyFont="1" applyFill="1" applyAlignment="1" applyProtection="1">
      <alignment horizontal="right"/>
      <protection locked="0"/>
    </xf>
    <xf numFmtId="1" fontId="29" fillId="18" borderId="0" xfId="3" applyNumberFormat="1" applyFont="1" applyFill="1" applyBorder="1" applyAlignment="1" applyProtection="1">
      <alignment horizontal="right" vertical="center" wrapText="1"/>
      <protection locked="0"/>
    </xf>
    <xf numFmtId="0" fontId="29" fillId="18" borderId="0" xfId="2" applyNumberFormat="1" applyFont="1" applyFill="1" applyBorder="1" applyAlignment="1" applyProtection="1">
      <alignment horizontal="right" vertical="center"/>
      <protection locked="0"/>
    </xf>
    <xf numFmtId="0" fontId="70" fillId="18" borderId="8" xfId="40" quotePrefix="1" applyFont="1" applyFill="1" applyBorder="1" applyAlignment="1" applyProtection="1">
      <alignment horizontal="center" vertical="center"/>
    </xf>
    <xf numFmtId="0" fontId="70" fillId="18" borderId="8" xfId="40" quotePrefix="1" applyFont="1" applyFill="1" applyBorder="1" applyAlignment="1" applyProtection="1">
      <alignment horizontal="center" vertical="center" wrapText="1"/>
    </xf>
    <xf numFmtId="0" fontId="70" fillId="0" borderId="16" xfId="40" quotePrefix="1" applyFont="1" applyFill="1" applyBorder="1" applyAlignment="1" applyProtection="1">
      <alignment horizontal="center" vertical="center" wrapText="1"/>
    </xf>
    <xf numFmtId="0" fontId="12" fillId="18" borderId="0" xfId="45" applyFont="1" applyFill="1" applyAlignment="1" applyProtection="1">
      <alignment horizontal="left" vertical="top"/>
      <protection locked="0"/>
    </xf>
    <xf numFmtId="0" fontId="12" fillId="18" borderId="0" xfId="3" applyFont="1" applyFill="1" applyBorder="1" applyAlignment="1" applyProtection="1">
      <alignment horizontal="left" vertical="top" wrapText="1"/>
      <protection locked="0"/>
    </xf>
    <xf numFmtId="0" fontId="111" fillId="18" borderId="0" xfId="45" applyFont="1" applyFill="1" applyProtection="1">
      <protection locked="0"/>
    </xf>
    <xf numFmtId="0" fontId="13" fillId="18" borderId="0" xfId="4" quotePrefix="1" applyFont="1" applyFill="1" applyBorder="1" applyAlignment="1" applyProtection="1">
      <alignment horizontal="left" vertical="top"/>
    </xf>
    <xf numFmtId="0" fontId="3" fillId="0" borderId="0" xfId="2" applyFont="1" applyAlignment="1">
      <alignment horizontal="left" vertical="top"/>
    </xf>
    <xf numFmtId="187" fontId="111" fillId="18" borderId="0" xfId="45" applyNumberFormat="1" applyFont="1" applyFill="1" applyProtection="1">
      <protection locked="0"/>
    </xf>
    <xf numFmtId="187" fontId="111" fillId="0" borderId="0" xfId="45" applyNumberFormat="1" applyFont="1" applyFill="1" applyProtection="1">
      <protection locked="0"/>
    </xf>
    <xf numFmtId="0" fontId="29" fillId="18" borderId="0" xfId="2" applyNumberFormat="1" applyFont="1" applyFill="1" applyBorder="1" applyAlignment="1" applyProtection="1">
      <alignment vertical="center"/>
    </xf>
    <xf numFmtId="0" fontId="88" fillId="18" borderId="0" xfId="45" applyFont="1" applyFill="1" applyBorder="1" applyAlignment="1" applyProtection="1">
      <alignment horizontal="center" vertical="center" wrapText="1" shrinkToFit="1"/>
    </xf>
    <xf numFmtId="0" fontId="88" fillId="0" borderId="0" xfId="45" applyFont="1" applyFill="1" applyBorder="1" applyAlignment="1" applyProtection="1">
      <alignment horizontal="center" vertical="center" wrapText="1" shrinkToFit="1"/>
    </xf>
    <xf numFmtId="0" fontId="12" fillId="18" borderId="14" xfId="45" applyFont="1" applyFill="1" applyBorder="1" applyAlignment="1" applyProtection="1">
      <alignment vertical="center" wrapText="1" shrinkToFit="1"/>
    </xf>
    <xf numFmtId="0" fontId="12" fillId="18" borderId="14" xfId="45" applyFont="1" applyFill="1" applyBorder="1" applyAlignment="1" applyProtection="1">
      <alignment horizontal="right" vertical="center" wrapText="1" shrinkToFit="1"/>
    </xf>
    <xf numFmtId="0" fontId="12" fillId="0" borderId="0" xfId="45" applyFont="1" applyFill="1" applyBorder="1" applyAlignment="1" applyProtection="1">
      <alignment horizontal="right" vertical="center" wrapText="1" shrinkToFit="1"/>
    </xf>
    <xf numFmtId="0" fontId="29" fillId="18" borderId="2" xfId="4" applyFont="1" applyFill="1" applyBorder="1" applyAlignment="1" applyProtection="1">
      <alignment horizontal="left" vertical="center"/>
    </xf>
    <xf numFmtId="0" fontId="10" fillId="18" borderId="0" xfId="2" applyFont="1" applyFill="1" applyBorder="1" applyAlignment="1" applyProtection="1">
      <alignment horizontal="center" vertical="center" wrapText="1"/>
    </xf>
    <xf numFmtId="208" fontId="29" fillId="18" borderId="0" xfId="193" applyNumberFormat="1" applyFont="1" applyFill="1" applyBorder="1" applyAlignment="1" applyProtection="1">
      <alignment horizontal="right" vertical="center"/>
      <protection locked="0"/>
    </xf>
    <xf numFmtId="208" fontId="29" fillId="0" borderId="0" xfId="193" applyNumberFormat="1" applyFont="1" applyFill="1" applyBorder="1" applyAlignment="1" applyProtection="1">
      <alignment horizontal="right" vertical="center"/>
      <protection locked="0"/>
    </xf>
    <xf numFmtId="208" fontId="29" fillId="0" borderId="0" xfId="193" applyNumberFormat="1" applyFont="1" applyFill="1" applyAlignment="1" applyProtection="1">
      <alignment horizontal="right" vertical="center"/>
      <protection locked="0"/>
    </xf>
    <xf numFmtId="196" fontId="29" fillId="0" borderId="0" xfId="193" applyNumberFormat="1" applyFont="1" applyFill="1" applyAlignment="1" applyProtection="1">
      <alignment horizontal="right" vertical="center"/>
      <protection locked="0"/>
    </xf>
    <xf numFmtId="189" fontId="29" fillId="18" borderId="0" xfId="193" applyNumberFormat="1" applyFont="1" applyFill="1" applyBorder="1" applyAlignment="1" applyProtection="1">
      <alignment horizontal="right" vertical="center"/>
      <protection locked="0"/>
    </xf>
    <xf numFmtId="208" fontId="29" fillId="18" borderId="0" xfId="193" applyNumberFormat="1" applyFont="1" applyFill="1" applyAlignment="1" applyProtection="1">
      <alignment vertical="center"/>
      <protection locked="0"/>
    </xf>
    <xf numFmtId="167" fontId="29" fillId="18" borderId="0" xfId="193" quotePrefix="1" applyNumberFormat="1" applyFont="1" applyFill="1" applyBorder="1" applyAlignment="1" applyProtection="1">
      <alignment horizontal="right" vertical="center"/>
      <protection locked="0"/>
    </xf>
    <xf numFmtId="167" fontId="29" fillId="0" borderId="0" xfId="193" quotePrefix="1" applyNumberFormat="1" applyFont="1" applyFill="1" applyBorder="1" applyAlignment="1" applyProtection="1">
      <alignment horizontal="right" vertical="center"/>
      <protection locked="0"/>
    </xf>
    <xf numFmtId="196" fontId="29" fillId="0" borderId="0" xfId="193" quotePrefix="1" applyNumberFormat="1" applyFont="1" applyFill="1" applyBorder="1" applyAlignment="1" applyProtection="1">
      <alignment horizontal="right" vertical="center"/>
      <protection locked="0"/>
    </xf>
    <xf numFmtId="0" fontId="0" fillId="0" borderId="0" xfId="2" applyFont="1" applyBorder="1" applyAlignment="1">
      <alignment vertical="top"/>
    </xf>
    <xf numFmtId="0" fontId="12" fillId="18" borderId="0" xfId="45" applyFont="1" applyFill="1" applyBorder="1" applyAlignment="1" applyProtection="1">
      <alignment horizontal="left" vertical="top"/>
      <protection locked="0"/>
    </xf>
    <xf numFmtId="0" fontId="0" fillId="0" borderId="0" xfId="2" applyFont="1" applyAlignment="1">
      <alignment vertical="top"/>
    </xf>
    <xf numFmtId="0" fontId="10" fillId="18" borderId="0" xfId="45" applyFont="1" applyFill="1" applyProtection="1">
      <protection locked="0"/>
    </xf>
    <xf numFmtId="0" fontId="88" fillId="18" borderId="0" xfId="45" applyFont="1" applyFill="1" applyBorder="1" applyAlignment="1" applyProtection="1">
      <alignment horizontal="center" vertical="center" wrapText="1" shrinkToFit="1"/>
      <protection locked="0"/>
    </xf>
    <xf numFmtId="0" fontId="111" fillId="0" borderId="0" xfId="0" applyFont="1" applyAlignment="1">
      <alignment vertical="center"/>
    </xf>
    <xf numFmtId="0" fontId="10" fillId="18" borderId="2" xfId="45" applyFont="1" applyFill="1" applyBorder="1" applyAlignment="1" applyProtection="1">
      <alignment horizontal="center" vertical="center" wrapText="1" shrinkToFit="1"/>
    </xf>
    <xf numFmtId="0" fontId="10" fillId="0" borderId="2" xfId="0" applyFont="1" applyBorder="1" applyAlignment="1">
      <alignment horizontal="center" vertical="center"/>
    </xf>
    <xf numFmtId="0" fontId="10" fillId="0" borderId="12" xfId="2" applyNumberFormat="1" applyFont="1" applyFill="1" applyBorder="1" applyAlignment="1" applyProtection="1">
      <alignment wrapText="1"/>
      <protection locked="0"/>
    </xf>
    <xf numFmtId="0" fontId="10" fillId="18" borderId="0" xfId="2" applyNumberFormat="1" applyFont="1" applyFill="1" applyBorder="1" applyAlignment="1" applyProtection="1">
      <alignment vertical="center"/>
      <protection locked="0"/>
    </xf>
    <xf numFmtId="0" fontId="10" fillId="18" borderId="0" xfId="2" applyNumberFormat="1" applyFont="1" applyFill="1" applyBorder="1" applyAlignment="1" applyProtection="1">
      <alignment vertical="center"/>
    </xf>
    <xf numFmtId="0" fontId="10" fillId="18" borderId="0" xfId="45" applyFont="1" applyFill="1" applyBorder="1" applyAlignment="1" applyProtection="1">
      <alignment horizontal="left" vertical="center" wrapText="1" shrinkToFit="1"/>
    </xf>
    <xf numFmtId="190" fontId="10" fillId="18" borderId="0" xfId="2" applyNumberFormat="1" applyFont="1" applyFill="1" applyBorder="1" applyAlignment="1" applyProtection="1">
      <alignment horizontal="right" vertical="center" wrapText="1"/>
    </xf>
    <xf numFmtId="190" fontId="10" fillId="18" borderId="0" xfId="2" applyNumberFormat="1" applyFont="1" applyFill="1" applyBorder="1" applyAlignment="1" applyProtection="1">
      <alignment horizontal="center" vertical="center"/>
      <protection locked="0"/>
    </xf>
    <xf numFmtId="190" fontId="10" fillId="0" borderId="0" xfId="2" applyNumberFormat="1" applyFont="1" applyFill="1" applyBorder="1" applyAlignment="1" applyProtection="1">
      <alignment horizontal="right" vertical="center" wrapText="1"/>
    </xf>
    <xf numFmtId="169" fontId="10" fillId="0" borderId="0" xfId="2" applyNumberFormat="1" applyFont="1" applyFill="1" applyBorder="1" applyAlignment="1" applyProtection="1">
      <alignment horizontal="right" vertical="center" wrapText="1"/>
    </xf>
    <xf numFmtId="169" fontId="10" fillId="18" borderId="0" xfId="2" applyNumberFormat="1" applyFont="1" applyFill="1" applyBorder="1" applyAlignment="1" applyProtection="1">
      <alignment horizontal="right" vertical="center" wrapText="1"/>
    </xf>
    <xf numFmtId="0" fontId="29" fillId="18" borderId="0" xfId="45" applyFont="1" applyFill="1" applyAlignment="1" applyProtection="1">
      <alignment vertical="center"/>
      <protection locked="0"/>
    </xf>
    <xf numFmtId="0" fontId="10" fillId="0" borderId="0" xfId="45" applyFont="1" applyFill="1" applyBorder="1" applyAlignment="1" applyProtection="1">
      <alignment horizontal="left" vertical="center" wrapText="1" shrinkToFit="1"/>
    </xf>
    <xf numFmtId="190" fontId="10" fillId="18" borderId="0" xfId="193" applyNumberFormat="1" applyFont="1" applyFill="1" applyBorder="1" applyAlignment="1" applyProtection="1">
      <alignment horizontal="right" vertical="center"/>
      <protection locked="0"/>
    </xf>
    <xf numFmtId="0" fontId="29" fillId="18" borderId="0" xfId="45" applyFont="1" applyFill="1" applyBorder="1" applyAlignment="1" applyProtection="1">
      <alignment horizontal="left" vertical="center" wrapText="1" shrinkToFit="1"/>
    </xf>
    <xf numFmtId="190" fontId="29" fillId="0" borderId="0" xfId="193" applyNumberFormat="1" applyFont="1" applyFill="1" applyBorder="1" applyAlignment="1" applyProtection="1">
      <alignment horizontal="right" vertical="center"/>
      <protection locked="0"/>
    </xf>
    <xf numFmtId="190" fontId="29" fillId="0" borderId="0" xfId="193" quotePrefix="1" applyNumberFormat="1" applyFont="1" applyFill="1" applyBorder="1" applyAlignment="1" applyProtection="1">
      <alignment horizontal="right" vertical="center"/>
      <protection locked="0"/>
    </xf>
    <xf numFmtId="0" fontId="29" fillId="18" borderId="0" xfId="2" applyNumberFormat="1" applyFont="1" applyFill="1" applyBorder="1" applyAlignment="1" applyProtection="1">
      <alignment vertical="center"/>
      <protection locked="0"/>
    </xf>
    <xf numFmtId="0" fontId="10" fillId="18" borderId="0" xfId="193" applyFont="1" applyFill="1" applyAlignment="1" applyProtection="1">
      <alignment vertical="center"/>
      <protection locked="0"/>
    </xf>
    <xf numFmtId="0" fontId="29" fillId="18" borderId="2" xfId="2" applyNumberFormat="1" applyFont="1" applyFill="1" applyBorder="1" applyAlignment="1" applyProtection="1">
      <alignment horizontal="center" vertical="center"/>
    </xf>
    <xf numFmtId="0" fontId="13" fillId="2" borderId="0" xfId="4" applyFont="1" applyFill="1" applyBorder="1" applyAlignment="1" applyProtection="1">
      <alignment horizontal="left" vertical="top" wrapText="1"/>
    </xf>
    <xf numFmtId="0" fontId="13" fillId="2" borderId="0" xfId="4" applyFont="1" applyFill="1" applyBorder="1" applyAlignment="1" applyProtection="1">
      <alignment vertical="top" wrapText="1"/>
    </xf>
    <xf numFmtId="0" fontId="87" fillId="0" borderId="0" xfId="45" applyFont="1" applyFill="1" applyProtection="1">
      <protection locked="0"/>
    </xf>
    <xf numFmtId="0" fontId="180" fillId="0" borderId="0" xfId="45" applyFont="1" applyFill="1" applyProtection="1">
      <protection locked="0"/>
    </xf>
    <xf numFmtId="0" fontId="9" fillId="0" borderId="0" xfId="45" applyFont="1" applyAlignment="1" applyProtection="1">
      <alignment horizontal="center" vertical="center"/>
      <protection locked="0"/>
    </xf>
    <xf numFmtId="0" fontId="8" fillId="0" borderId="0" xfId="45" applyFont="1" applyAlignment="1" applyProtection="1">
      <alignment horizontal="center" vertical="center"/>
      <protection locked="0"/>
    </xf>
    <xf numFmtId="0" fontId="7" fillId="0" borderId="2" xfId="2" applyFont="1" applyFill="1" applyBorder="1" applyAlignment="1" applyProtection="1">
      <alignment horizontal="center" vertical="center"/>
    </xf>
    <xf numFmtId="0" fontId="10" fillId="0" borderId="8" xfId="2" applyFont="1" applyFill="1" applyBorder="1" applyAlignment="1" applyProtection="1">
      <alignment horizontal="center" vertical="center"/>
    </xf>
    <xf numFmtId="0" fontId="10" fillId="2" borderId="8" xfId="2" applyFont="1" applyFill="1" applyBorder="1" applyAlignment="1" applyProtection="1">
      <alignment horizontal="center" vertical="center"/>
    </xf>
    <xf numFmtId="0" fontId="29" fillId="2" borderId="8" xfId="2" applyFont="1" applyFill="1" applyBorder="1" applyAlignment="1" applyProtection="1">
      <alignment horizontal="center" vertical="center"/>
    </xf>
    <xf numFmtId="0" fontId="7" fillId="0" borderId="0" xfId="45" applyFont="1" applyAlignment="1" applyProtection="1">
      <alignment vertical="center"/>
      <protection locked="0"/>
    </xf>
    <xf numFmtId="0" fontId="7" fillId="0" borderId="0" xfId="45" applyFont="1" applyBorder="1" applyAlignment="1" applyProtection="1">
      <alignment vertical="center"/>
      <protection locked="0"/>
    </xf>
    <xf numFmtId="0" fontId="9" fillId="0" borderId="0" xfId="2" applyNumberFormat="1" applyFont="1" applyFill="1" applyBorder="1" applyAlignment="1" applyProtection="1">
      <alignment horizontal="left" vertical="center" wrapText="1"/>
    </xf>
    <xf numFmtId="0" fontId="9" fillId="0" borderId="0" xfId="2" applyNumberFormat="1" applyFont="1" applyFill="1" applyBorder="1" applyAlignment="1" applyProtection="1">
      <alignment vertical="center" wrapText="1"/>
    </xf>
    <xf numFmtId="0" fontId="7" fillId="0" borderId="0" xfId="2" applyNumberFormat="1" applyFont="1" applyFill="1" applyBorder="1" applyAlignment="1" applyProtection="1">
      <alignment horizontal="right" vertical="center"/>
    </xf>
    <xf numFmtId="0" fontId="7" fillId="0" borderId="0" xfId="2" applyNumberFormat="1" applyFont="1" applyFill="1" applyBorder="1" applyAlignment="1" applyProtection="1">
      <alignment horizontal="right" vertical="center"/>
      <protection locked="0"/>
    </xf>
    <xf numFmtId="0" fontId="7" fillId="0" borderId="0" xfId="3" applyNumberFormat="1" applyFont="1" applyFill="1" applyBorder="1" applyAlignment="1" applyProtection="1">
      <alignment horizontal="right" vertical="center"/>
      <protection locked="0"/>
    </xf>
    <xf numFmtId="0" fontId="9" fillId="0" borderId="0" xfId="3" applyNumberFormat="1" applyFont="1" applyFill="1" applyBorder="1" applyAlignment="1" applyProtection="1">
      <alignment horizontal="right" vertical="center"/>
      <protection locked="0"/>
    </xf>
    <xf numFmtId="0" fontId="7" fillId="2" borderId="0" xfId="3" applyNumberFormat="1" applyFont="1" applyFill="1" applyBorder="1" applyAlignment="1" applyProtection="1">
      <alignment horizontal="right" vertical="center"/>
      <protection locked="0"/>
    </xf>
    <xf numFmtId="0" fontId="9" fillId="2" borderId="0" xfId="3" applyNumberFormat="1" applyFont="1" applyFill="1" applyBorder="1" applyAlignment="1" applyProtection="1">
      <alignment horizontal="right" vertical="center"/>
      <protection locked="0"/>
    </xf>
    <xf numFmtId="0" fontId="9" fillId="0" borderId="0" xfId="3" applyNumberFormat="1" applyFont="1" applyFill="1" applyBorder="1" applyAlignment="1" applyProtection="1">
      <alignment horizontal="right" vertical="center"/>
    </xf>
    <xf numFmtId="0" fontId="9" fillId="0" borderId="0" xfId="2" applyNumberFormat="1" applyFont="1" applyFill="1" applyBorder="1" applyAlignment="1" applyProtection="1">
      <alignment horizontal="right" vertical="center" wrapText="1"/>
    </xf>
    <xf numFmtId="0" fontId="10" fillId="0" borderId="0" xfId="2" applyNumberFormat="1" applyFont="1" applyFill="1" applyBorder="1" applyAlignment="1" applyProtection="1">
      <alignment horizontal="center" vertical="center" wrapText="1"/>
    </xf>
    <xf numFmtId="169" fontId="10" fillId="0" borderId="0" xfId="194" applyNumberFormat="1" applyFont="1" applyFill="1" applyBorder="1" applyAlignment="1" applyProtection="1">
      <alignment horizontal="right" vertical="center" wrapText="1"/>
      <protection locked="0"/>
    </xf>
    <xf numFmtId="169" fontId="10" fillId="2" borderId="0" xfId="194" applyNumberFormat="1" applyFont="1" applyFill="1" applyBorder="1" applyAlignment="1" applyProtection="1">
      <alignment horizontal="right" vertical="center" wrapText="1"/>
      <protection locked="0"/>
    </xf>
    <xf numFmtId="169" fontId="29" fillId="2" borderId="0" xfId="194" applyNumberFormat="1" applyFont="1" applyFill="1" applyBorder="1" applyAlignment="1" applyProtection="1">
      <alignment horizontal="right" vertical="center" wrapText="1"/>
      <protection locked="0"/>
    </xf>
    <xf numFmtId="0" fontId="10" fillId="0" borderId="0" xfId="2" applyNumberFormat="1" applyFont="1" applyFill="1" applyBorder="1" applyAlignment="1" applyProtection="1">
      <alignment horizontal="center" vertical="center"/>
    </xf>
    <xf numFmtId="0" fontId="10" fillId="0" borderId="63" xfId="2" applyNumberFormat="1" applyFont="1" applyFill="1" applyBorder="1" applyAlignment="1" applyProtection="1">
      <alignment horizontal="center" vertical="center" wrapText="1"/>
    </xf>
    <xf numFmtId="2" fontId="181" fillId="0" borderId="0" xfId="3" applyNumberFormat="1" applyFont="1" applyFill="1" applyBorder="1" applyAlignment="1" applyProtection="1">
      <alignment horizontal="left" vertical="center"/>
      <protection locked="0"/>
    </xf>
    <xf numFmtId="169" fontId="0" fillId="0" borderId="0" xfId="0" applyNumberFormat="1"/>
    <xf numFmtId="2" fontId="7" fillId="0" borderId="0" xfId="3" applyNumberFormat="1" applyFont="1" applyFill="1" applyBorder="1" applyAlignment="1" applyProtection="1">
      <alignment horizontal="center" vertical="center" wrapText="1"/>
      <protection locked="0"/>
    </xf>
    <xf numFmtId="0" fontId="182" fillId="0" borderId="0" xfId="2" applyNumberFormat="1" applyFont="1" applyFill="1" applyBorder="1" applyAlignment="1" applyProtection="1">
      <alignment vertical="center"/>
    </xf>
    <xf numFmtId="0" fontId="10" fillId="0" borderId="0" xfId="2" applyNumberFormat="1" applyFont="1" applyFill="1" applyBorder="1" applyAlignment="1" applyProtection="1">
      <alignment horizontal="right" vertical="center" wrapText="1"/>
    </xf>
    <xf numFmtId="0" fontId="10" fillId="2" borderId="0" xfId="2" applyNumberFormat="1" applyFont="1" applyFill="1" applyBorder="1" applyAlignment="1" applyProtection="1">
      <alignment horizontal="right" vertical="center" wrapText="1"/>
    </xf>
    <xf numFmtId="0" fontId="29" fillId="2" borderId="0" xfId="2" applyNumberFormat="1" applyFont="1" applyFill="1" applyBorder="1" applyAlignment="1" applyProtection="1">
      <alignment horizontal="right" vertical="center" wrapText="1"/>
    </xf>
    <xf numFmtId="0" fontId="10" fillId="0" borderId="0" xfId="2" applyNumberFormat="1" applyFont="1" applyFill="1" applyBorder="1" applyAlignment="1" applyProtection="1">
      <alignment horizontal="right" vertical="center" wrapText="1"/>
      <protection locked="0"/>
    </xf>
    <xf numFmtId="2" fontId="7" fillId="0" borderId="0" xfId="3" applyNumberFormat="1" applyFont="1" applyFill="1" applyBorder="1" applyAlignment="1" applyProtection="1">
      <alignment horizontal="left" vertical="top" wrapText="1" indent="2"/>
      <protection locked="0"/>
    </xf>
    <xf numFmtId="0" fontId="7" fillId="0" borderId="0" xfId="2" applyNumberFormat="1" applyFont="1" applyFill="1" applyBorder="1" applyAlignment="1" applyProtection="1">
      <alignment horizontal="left" vertical="top" indent="2"/>
      <protection locked="0"/>
    </xf>
    <xf numFmtId="169" fontId="10" fillId="0" borderId="0" xfId="2" applyNumberFormat="1" applyFont="1" applyAlignment="1" applyProtection="1">
      <alignment horizontal="right" vertical="center" wrapText="1"/>
    </xf>
    <xf numFmtId="169" fontId="10" fillId="0" borderId="0" xfId="194" quotePrefix="1" applyNumberFormat="1" applyFont="1" applyFill="1" applyBorder="1" applyAlignment="1" applyProtection="1">
      <alignment horizontal="right" vertical="center" wrapText="1"/>
      <protection locked="0"/>
    </xf>
    <xf numFmtId="169" fontId="10" fillId="0" borderId="0" xfId="2" applyNumberFormat="1" applyFont="1" applyAlignment="1">
      <alignment horizontal="right" vertical="center" wrapText="1"/>
    </xf>
    <xf numFmtId="0" fontId="10" fillId="0" borderId="67" xfId="2" applyNumberFormat="1" applyFont="1" applyFill="1" applyBorder="1" applyAlignment="1" applyProtection="1">
      <alignment horizontal="center" vertical="center" wrapText="1"/>
    </xf>
    <xf numFmtId="49" fontId="0" fillId="0" borderId="0" xfId="0" applyNumberFormat="1"/>
    <xf numFmtId="2" fontId="10" fillId="0" borderId="0" xfId="3" applyNumberFormat="1" applyFont="1" applyFill="1" applyBorder="1" applyAlignment="1" applyProtection="1">
      <alignment horizontal="center" vertical="center" wrapText="1"/>
      <protection locked="0"/>
    </xf>
    <xf numFmtId="0" fontId="182" fillId="0" borderId="0" xfId="2" applyNumberFormat="1" applyFont="1" applyFill="1" applyBorder="1" applyAlignment="1" applyProtection="1">
      <alignment horizontal="left" vertical="center"/>
    </xf>
    <xf numFmtId="0" fontId="182" fillId="0" borderId="0" xfId="2" applyNumberFormat="1" applyFont="1" applyFill="1" applyBorder="1" applyAlignment="1" applyProtection="1">
      <alignment horizontal="right" vertical="center"/>
    </xf>
    <xf numFmtId="0" fontId="10" fillId="0" borderId="0" xfId="45" applyFont="1" applyAlignment="1" applyProtection="1">
      <alignment horizontal="center" vertical="center" wrapText="1"/>
      <protection locked="0"/>
    </xf>
    <xf numFmtId="169" fontId="10" fillId="0" borderId="0" xfId="45" applyNumberFormat="1" applyFont="1" applyAlignment="1" applyProtection="1">
      <alignment horizontal="right" vertical="center" wrapText="1"/>
      <protection locked="0"/>
    </xf>
    <xf numFmtId="189" fontId="10" fillId="0" borderId="0" xfId="2" applyNumberFormat="1" applyFont="1" applyBorder="1" applyAlignment="1" applyProtection="1">
      <alignment horizontal="right" vertical="center" wrapText="1"/>
    </xf>
    <xf numFmtId="0" fontId="19" fillId="0" borderId="0" xfId="45" applyFont="1" applyAlignment="1" applyProtection="1">
      <alignment vertical="center" wrapText="1"/>
      <protection locked="0"/>
    </xf>
    <xf numFmtId="0" fontId="9" fillId="0" borderId="0" xfId="193" applyFont="1" applyAlignment="1" applyProtection="1">
      <alignment vertical="center"/>
      <protection locked="0"/>
    </xf>
    <xf numFmtId="0" fontId="29" fillId="0" borderId="0" xfId="193" applyFont="1" applyAlignment="1" applyProtection="1">
      <alignment horizontal="left" vertical="center" wrapText="1"/>
      <protection locked="0"/>
    </xf>
    <xf numFmtId="0" fontId="10" fillId="0" borderId="0" xfId="2" applyNumberFormat="1" applyFont="1" applyBorder="1" applyAlignment="1" applyProtection="1">
      <alignment horizontal="center" vertical="center"/>
    </xf>
    <xf numFmtId="0" fontId="29" fillId="0" borderId="0" xfId="193" applyFont="1" applyBorder="1" applyAlignment="1" applyProtection="1">
      <alignment horizontal="right" vertical="center" wrapText="1"/>
      <protection locked="0"/>
    </xf>
    <xf numFmtId="0" fontId="9" fillId="0" borderId="0" xfId="193" applyFont="1" applyBorder="1" applyAlignment="1" applyProtection="1">
      <alignment horizontal="left" vertical="top" indent="2"/>
      <protection locked="0"/>
    </xf>
    <xf numFmtId="0" fontId="7" fillId="0" borderId="0" xfId="193" applyFont="1" applyBorder="1" applyAlignment="1" applyProtection="1">
      <alignment horizontal="left" vertical="top" indent="2"/>
      <protection locked="0"/>
    </xf>
    <xf numFmtId="0" fontId="9" fillId="0" borderId="0" xfId="193" applyFont="1" applyAlignment="1" applyProtection="1">
      <alignment horizontal="left" vertical="top" indent="2"/>
      <protection locked="0"/>
    </xf>
    <xf numFmtId="189" fontId="10" fillId="0" borderId="0" xfId="2" applyNumberFormat="1" applyFont="1" applyFill="1" applyBorder="1" applyAlignment="1" applyProtection="1">
      <alignment horizontal="right" vertical="center" wrapText="1"/>
    </xf>
    <xf numFmtId="169" fontId="10" fillId="0" borderId="0" xfId="193" applyNumberFormat="1" applyFont="1" applyAlignment="1" applyProtection="1">
      <alignment horizontal="right" vertical="center" wrapText="1"/>
      <protection locked="0"/>
    </xf>
    <xf numFmtId="49" fontId="3" fillId="0" borderId="0" xfId="0" applyNumberFormat="1" applyFont="1"/>
    <xf numFmtId="169" fontId="10" fillId="0" borderId="0" xfId="2" applyNumberFormat="1" applyFont="1" applyFill="1" applyAlignment="1" applyProtection="1">
      <alignment horizontal="right" vertical="center" wrapText="1"/>
    </xf>
    <xf numFmtId="0" fontId="7" fillId="0" borderId="0" xfId="193" applyFont="1" applyAlignment="1" applyProtection="1">
      <alignment vertical="center"/>
      <protection locked="0"/>
    </xf>
    <xf numFmtId="189" fontId="7" fillId="0" borderId="0" xfId="3" applyNumberFormat="1" applyFont="1" applyFill="1" applyBorder="1" applyAlignment="1" applyProtection="1">
      <alignment horizontal="right" vertical="center" wrapText="1"/>
    </xf>
    <xf numFmtId="0" fontId="10" fillId="0" borderId="0" xfId="193" applyFont="1" applyAlignment="1" applyProtection="1">
      <alignment horizontal="left" vertical="center" wrapText="1"/>
      <protection locked="0"/>
    </xf>
    <xf numFmtId="0" fontId="10" fillId="0" borderId="0" xfId="193" applyFont="1" applyBorder="1" applyAlignment="1" applyProtection="1">
      <alignment horizontal="right" vertical="center" wrapText="1"/>
      <protection locked="0"/>
    </xf>
    <xf numFmtId="189" fontId="7" fillId="0" borderId="0" xfId="3" applyNumberFormat="1" applyFont="1" applyFill="1" applyBorder="1" applyAlignment="1" applyProtection="1">
      <alignment horizontal="left" vertical="top" wrapText="1" indent="2"/>
    </xf>
    <xf numFmtId="0" fontId="7" fillId="0" borderId="0" xfId="193" applyFont="1" applyAlignment="1" applyProtection="1">
      <alignment horizontal="left" vertical="top" indent="2"/>
      <protection locked="0"/>
    </xf>
    <xf numFmtId="189" fontId="29" fillId="0" borderId="0" xfId="2" applyNumberFormat="1" applyFont="1" applyBorder="1" applyAlignment="1" applyProtection="1">
      <alignment horizontal="right" vertical="top" wrapText="1"/>
    </xf>
    <xf numFmtId="169" fontId="10" fillId="0" borderId="0" xfId="2" applyNumberFormat="1" applyFont="1" applyFill="1" applyAlignment="1">
      <alignment horizontal="right" vertical="center" wrapText="1"/>
    </xf>
    <xf numFmtId="0" fontId="10" fillId="0" borderId="0" xfId="2" applyNumberFormat="1" applyFont="1" applyFill="1" applyBorder="1" applyAlignment="1" applyProtection="1">
      <alignment vertical="center" wrapText="1"/>
    </xf>
    <xf numFmtId="189" fontId="10" fillId="18" borderId="0" xfId="2" applyNumberFormat="1" applyFont="1" applyFill="1" applyBorder="1" applyAlignment="1" applyProtection="1">
      <alignment horizontal="right" vertical="center" wrapText="1"/>
    </xf>
    <xf numFmtId="189" fontId="10" fillId="2" borderId="0" xfId="2" applyNumberFormat="1" applyFont="1" applyFill="1" applyBorder="1" applyAlignment="1" applyProtection="1">
      <alignment horizontal="right" vertical="center" wrapText="1"/>
    </xf>
    <xf numFmtId="189" fontId="29" fillId="2" borderId="0" xfId="2" applyNumberFormat="1" applyFont="1" applyFill="1" applyBorder="1" applyAlignment="1" applyProtection="1">
      <alignment horizontal="right" vertical="center" wrapText="1"/>
    </xf>
    <xf numFmtId="49" fontId="10" fillId="0" borderId="0" xfId="2" applyNumberFormat="1" applyFont="1" applyBorder="1" applyAlignment="1" applyProtection="1">
      <alignment horizontal="left" vertical="center" wrapText="1"/>
    </xf>
    <xf numFmtId="0" fontId="7" fillId="0" borderId="0" xfId="193" applyFont="1" applyBorder="1" applyAlignment="1" applyProtection="1">
      <alignment vertical="center"/>
      <protection locked="0"/>
    </xf>
    <xf numFmtId="0" fontId="7" fillId="0" borderId="0" xfId="45" applyFont="1" applyFill="1" applyProtection="1">
      <protection locked="0"/>
    </xf>
    <xf numFmtId="0" fontId="19" fillId="0" borderId="0" xfId="45" applyFont="1" applyFill="1" applyProtection="1">
      <protection locked="0"/>
    </xf>
    <xf numFmtId="0" fontId="10" fillId="0" borderId="0" xfId="2" applyNumberFormat="1" applyFont="1" applyFill="1" applyBorder="1" applyAlignment="1" applyProtection="1">
      <alignment horizontal="left" vertical="center"/>
    </xf>
    <xf numFmtId="0" fontId="19" fillId="0" borderId="0" xfId="45" applyFont="1" applyBorder="1" applyProtection="1">
      <protection locked="0"/>
    </xf>
    <xf numFmtId="0" fontId="19" fillId="0" borderId="0" xfId="45" applyFont="1" applyProtection="1">
      <protection locked="0"/>
    </xf>
    <xf numFmtId="0" fontId="10" fillId="0" borderId="0" xfId="2" applyNumberFormat="1" applyFont="1" applyBorder="1" applyAlignment="1" applyProtection="1">
      <alignment horizontal="left" vertical="center"/>
    </xf>
    <xf numFmtId="0" fontId="10" fillId="2" borderId="67" xfId="2" applyNumberFormat="1" applyFont="1" applyFill="1" applyBorder="1" applyAlignment="1" applyProtection="1">
      <alignment horizontal="center" vertical="center" wrapText="1"/>
    </xf>
    <xf numFmtId="0" fontId="10" fillId="2" borderId="0" xfId="45" applyFont="1" applyFill="1" applyAlignment="1" applyProtection="1">
      <alignment horizontal="center" vertical="center" wrapText="1"/>
      <protection locked="0"/>
    </xf>
    <xf numFmtId="169" fontId="10" fillId="2" borderId="0" xfId="2" applyNumberFormat="1" applyFont="1" applyFill="1" applyAlignment="1" applyProtection="1">
      <alignment horizontal="right" vertical="center" wrapText="1"/>
    </xf>
    <xf numFmtId="169" fontId="10" fillId="2" borderId="0" xfId="2" applyNumberFormat="1" applyFont="1" applyFill="1" applyAlignment="1">
      <alignment horizontal="right" vertical="center" wrapText="1"/>
    </xf>
    <xf numFmtId="0" fontId="10" fillId="2" borderId="63" xfId="2" applyNumberFormat="1" applyFont="1" applyFill="1" applyBorder="1" applyAlignment="1" applyProtection="1">
      <alignment horizontal="center" vertical="center" wrapText="1"/>
    </xf>
    <xf numFmtId="0" fontId="7" fillId="2" borderId="0" xfId="45" applyFont="1" applyFill="1" applyProtection="1">
      <protection locked="0"/>
    </xf>
    <xf numFmtId="0" fontId="19" fillId="2" borderId="0" xfId="45" applyFont="1" applyFill="1" applyProtection="1">
      <protection locked="0"/>
    </xf>
    <xf numFmtId="0" fontId="10" fillId="2" borderId="0" xfId="2" applyNumberFormat="1" applyFont="1" applyFill="1" applyBorder="1" applyAlignment="1" applyProtection="1">
      <alignment horizontal="center" vertical="center" wrapText="1"/>
    </xf>
    <xf numFmtId="0" fontId="10" fillId="2" borderId="0" xfId="2" applyNumberFormat="1" applyFont="1" applyFill="1" applyBorder="1" applyAlignment="1" applyProtection="1">
      <alignment horizontal="center" vertical="center"/>
    </xf>
    <xf numFmtId="0" fontId="111" fillId="0" borderId="0" xfId="45" applyFont="1" applyAlignment="1" applyProtection="1">
      <alignment vertical="top"/>
      <protection locked="0"/>
    </xf>
    <xf numFmtId="0" fontId="167" fillId="0" borderId="0" xfId="45" applyFont="1" applyProtection="1">
      <protection locked="0"/>
    </xf>
    <xf numFmtId="0" fontId="111" fillId="2" borderId="0" xfId="45" applyFont="1" applyFill="1" applyProtection="1">
      <protection locked="0"/>
    </xf>
    <xf numFmtId="0" fontId="167" fillId="2" borderId="0" xfId="45" applyFont="1" applyFill="1" applyProtection="1">
      <protection locked="0"/>
    </xf>
    <xf numFmtId="0" fontId="111" fillId="0" borderId="0" xfId="45" applyFont="1" applyAlignment="1" applyProtection="1">
      <alignment horizontal="left" wrapText="1"/>
      <protection locked="0"/>
    </xf>
    <xf numFmtId="0" fontId="183" fillId="0" borderId="0" xfId="45" applyFont="1" applyFill="1" applyProtection="1">
      <protection locked="0"/>
    </xf>
    <xf numFmtId="0" fontId="183" fillId="0" borderId="0" xfId="45" applyFont="1" applyFill="1" applyAlignment="1" applyProtection="1">
      <alignment vertical="top"/>
      <protection locked="0"/>
    </xf>
    <xf numFmtId="0" fontId="184" fillId="0" borderId="0" xfId="45" applyFont="1" applyFill="1" applyProtection="1">
      <protection locked="0"/>
    </xf>
    <xf numFmtId="0" fontId="19" fillId="0" borderId="0" xfId="45" applyFont="1" applyFill="1" applyAlignment="1" applyProtection="1">
      <alignment horizontal="left" wrapText="1"/>
      <protection locked="0"/>
    </xf>
    <xf numFmtId="0" fontId="19" fillId="0" borderId="0" xfId="45" applyFont="1" applyAlignment="1" applyProtection="1">
      <alignment vertical="top"/>
      <protection locked="0"/>
    </xf>
    <xf numFmtId="0" fontId="184" fillId="0" borderId="0" xfId="45" applyFont="1" applyProtection="1">
      <protection locked="0"/>
    </xf>
    <xf numFmtId="0" fontId="184" fillId="2" borderId="0" xfId="45" applyFont="1" applyFill="1" applyProtection="1">
      <protection locked="0"/>
    </xf>
    <xf numFmtId="0" fontId="19" fillId="0" borderId="0" xfId="45" applyFont="1" applyAlignment="1" applyProtection="1">
      <alignment horizontal="left" wrapText="1"/>
      <protection locked="0"/>
    </xf>
    <xf numFmtId="0" fontId="7" fillId="0" borderId="0" xfId="45" applyFont="1" applyProtection="1">
      <protection locked="0"/>
    </xf>
    <xf numFmtId="0" fontId="183" fillId="0" borderId="0" xfId="45" applyFont="1" applyProtection="1">
      <protection locked="0"/>
    </xf>
    <xf numFmtId="0" fontId="183" fillId="0" borderId="0" xfId="45" applyFont="1" applyAlignment="1" applyProtection="1">
      <alignment vertical="top"/>
      <protection locked="0"/>
    </xf>
    <xf numFmtId="179" fontId="79" fillId="0" borderId="0" xfId="25" applyFont="1" applyFill="1" applyAlignment="1" applyProtection="1">
      <alignment wrapText="1"/>
      <protection locked="0"/>
    </xf>
    <xf numFmtId="0" fontId="22" fillId="0" borderId="0" xfId="17" applyFont="1" applyFill="1" applyAlignment="1" applyProtection="1">
      <alignment vertical="center"/>
    </xf>
    <xf numFmtId="0" fontId="13" fillId="0" borderId="0" xfId="17" applyFont="1" applyFill="1" applyProtection="1">
      <protection locked="0"/>
    </xf>
    <xf numFmtId="179" fontId="27" fillId="0" borderId="2" xfId="25" applyFont="1" applyFill="1" applyBorder="1" applyAlignment="1" applyProtection="1">
      <alignment horizontal="center" vertical="center" wrapText="1"/>
    </xf>
    <xf numFmtId="179" fontId="10" fillId="0" borderId="2" xfId="25" quotePrefix="1" applyFont="1" applyFill="1" applyBorder="1" applyAlignment="1" applyProtection="1">
      <alignment horizontal="center" vertical="center" wrapText="1"/>
    </xf>
    <xf numFmtId="174" fontId="10" fillId="0" borderId="8" xfId="25" applyNumberFormat="1" applyFont="1" applyFill="1" applyBorder="1" applyAlignment="1" applyProtection="1">
      <alignment horizontal="center" vertical="center" wrapText="1"/>
    </xf>
    <xf numFmtId="174" fontId="10" fillId="0" borderId="2" xfId="25" applyNumberFormat="1" applyFont="1" applyFill="1" applyBorder="1" applyAlignment="1" applyProtection="1">
      <alignment horizontal="center" vertical="center" wrapText="1"/>
    </xf>
    <xf numFmtId="174" fontId="29" fillId="0" borderId="2" xfId="25" applyNumberFormat="1" applyFont="1" applyFill="1" applyBorder="1" applyAlignment="1" applyProtection="1">
      <alignment horizontal="center" vertical="center" wrapText="1"/>
    </xf>
    <xf numFmtId="179" fontId="79" fillId="0" borderId="0" xfId="25" applyFont="1" applyFill="1" applyAlignment="1" applyProtection="1">
      <alignment horizontal="center" vertical="center" wrapText="1"/>
      <protection locked="0"/>
    </xf>
    <xf numFmtId="179" fontId="29" fillId="0" borderId="0" xfId="25" applyFont="1" applyFill="1" applyBorder="1" applyAlignment="1" applyProtection="1">
      <alignment horizontal="left" vertical="center" wrapText="1"/>
    </xf>
    <xf numFmtId="210" fontId="10" fillId="0" borderId="0" xfId="25" applyNumberFormat="1" applyFont="1" applyFill="1" applyBorder="1" applyAlignment="1" applyProtection="1">
      <alignment horizontal="right" vertical="center" wrapText="1"/>
    </xf>
    <xf numFmtId="174" fontId="10" fillId="0" borderId="0" xfId="25" applyNumberFormat="1" applyFont="1" applyFill="1" applyBorder="1" applyAlignment="1" applyProtection="1">
      <alignment horizontal="right" vertical="center"/>
      <protection locked="0"/>
    </xf>
    <xf numFmtId="174" fontId="29" fillId="0" borderId="0" xfId="25" applyNumberFormat="1" applyFont="1" applyFill="1" applyBorder="1" applyAlignment="1" applyProtection="1">
      <alignment horizontal="right" vertical="center"/>
      <protection locked="0"/>
    </xf>
    <xf numFmtId="179" fontId="29" fillId="0" borderId="0" xfId="25" quotePrefix="1" applyFont="1" applyFill="1" applyAlignment="1" applyProtection="1">
      <alignment horizontal="left" vertical="center" wrapText="1"/>
    </xf>
    <xf numFmtId="2" fontId="10" fillId="2" borderId="0" xfId="25" quotePrefix="1" applyNumberFormat="1" applyFont="1" applyFill="1" applyAlignment="1" applyProtection="1">
      <alignment horizontal="right" vertical="center"/>
    </xf>
    <xf numFmtId="2" fontId="10" fillId="2" borderId="0" xfId="25" applyNumberFormat="1" applyFont="1" applyFill="1" applyAlignment="1" applyProtection="1">
      <alignment horizontal="right" vertical="center"/>
    </xf>
    <xf numFmtId="210" fontId="10" fillId="2" borderId="0" xfId="25" quotePrefix="1" applyNumberFormat="1" applyFont="1" applyFill="1" applyAlignment="1" applyProtection="1">
      <alignment horizontal="right" vertical="center"/>
    </xf>
    <xf numFmtId="210" fontId="29" fillId="2" borderId="0" xfId="25" quotePrefix="1" applyNumberFormat="1" applyFont="1" applyFill="1" applyAlignment="1" applyProtection="1">
      <alignment horizontal="right" vertical="center"/>
    </xf>
    <xf numFmtId="179" fontId="9" fillId="0" borderId="0" xfId="25" applyFont="1" applyFill="1" applyAlignment="1" applyProtection="1">
      <alignment horizontal="left" vertical="center" wrapText="1"/>
    </xf>
    <xf numFmtId="2" fontId="79" fillId="0" borderId="0" xfId="25" applyNumberFormat="1" applyFont="1" applyFill="1" applyAlignment="1" applyProtection="1">
      <alignment wrapText="1"/>
      <protection locked="0"/>
    </xf>
    <xf numFmtId="179" fontId="10" fillId="0" borderId="0" xfId="25" quotePrefix="1" applyFont="1" applyFill="1" applyAlignment="1" applyProtection="1">
      <alignment vertical="center" wrapText="1"/>
    </xf>
    <xf numFmtId="2" fontId="79" fillId="2" borderId="0" xfId="25" applyNumberFormat="1" applyFont="1" applyFill="1" applyAlignment="1" applyProtection="1">
      <alignment vertical="center" wrapText="1"/>
      <protection locked="0"/>
    </xf>
    <xf numFmtId="2" fontId="29" fillId="2" borderId="0" xfId="25" applyNumberFormat="1" applyFont="1" applyFill="1" applyAlignment="1" applyProtection="1">
      <alignment horizontal="right" vertical="center"/>
    </xf>
    <xf numFmtId="179" fontId="10" fillId="2" borderId="0" xfId="25" applyFont="1" applyFill="1" applyAlignment="1" applyProtection="1">
      <alignment horizontal="right" vertical="center"/>
    </xf>
    <xf numFmtId="179" fontId="29" fillId="2" borderId="0" xfId="25" applyFont="1" applyFill="1" applyAlignment="1" applyProtection="1">
      <alignment horizontal="right" vertical="center"/>
    </xf>
    <xf numFmtId="179" fontId="10" fillId="0" borderId="0" xfId="25" quotePrefix="1" applyNumberFormat="1" applyFont="1" applyFill="1" applyAlignment="1" applyProtection="1">
      <alignment horizontal="left" vertical="center" wrapText="1"/>
    </xf>
    <xf numFmtId="179" fontId="10" fillId="0" borderId="0" xfId="25" applyNumberFormat="1" applyFont="1" applyFill="1" applyAlignment="1" applyProtection="1">
      <alignment horizontal="left" vertical="center" wrapText="1"/>
    </xf>
    <xf numFmtId="179" fontId="10" fillId="0" borderId="0" xfId="25" applyFont="1" applyFill="1" applyAlignment="1" applyProtection="1">
      <alignment horizontal="left" vertical="center" wrapText="1"/>
    </xf>
    <xf numFmtId="179" fontId="10" fillId="0" borderId="0" xfId="25" quotePrefix="1" applyNumberFormat="1" applyFont="1" applyFill="1" applyBorder="1" applyAlignment="1" applyProtection="1">
      <alignment horizontal="left" vertical="center" wrapText="1"/>
    </xf>
    <xf numFmtId="179" fontId="10" fillId="0" borderId="0" xfId="25" applyNumberFormat="1" applyFont="1" applyFill="1" applyBorder="1" applyAlignment="1" applyProtection="1">
      <alignment horizontal="left" vertical="center" wrapText="1"/>
    </xf>
    <xf numFmtId="179" fontId="10" fillId="0" borderId="0" xfId="25" applyFont="1" applyFill="1" applyBorder="1" applyAlignment="1" applyProtection="1">
      <alignment horizontal="left" vertical="center" wrapText="1"/>
    </xf>
    <xf numFmtId="2" fontId="10" fillId="2" borderId="0" xfId="25" quotePrefix="1" applyNumberFormat="1" applyFont="1" applyFill="1" applyBorder="1" applyAlignment="1" applyProtection="1">
      <alignment horizontal="right" vertical="center"/>
    </xf>
    <xf numFmtId="210" fontId="10" fillId="2" borderId="0" xfId="25" quotePrefix="1" applyNumberFormat="1" applyFont="1" applyFill="1" applyBorder="1" applyAlignment="1" applyProtection="1">
      <alignment horizontal="right" vertical="center"/>
    </xf>
    <xf numFmtId="210" fontId="29" fillId="2" borderId="0" xfId="25" quotePrefix="1" applyNumberFormat="1" applyFont="1" applyFill="1" applyBorder="1" applyAlignment="1" applyProtection="1">
      <alignment horizontal="right" vertical="center"/>
    </xf>
    <xf numFmtId="2" fontId="29" fillId="2" borderId="0" xfId="25" quotePrefix="1" applyNumberFormat="1" applyFont="1" applyFill="1" applyBorder="1" applyAlignment="1" applyProtection="1">
      <alignment horizontal="right" vertical="center"/>
    </xf>
    <xf numFmtId="2" fontId="10" fillId="0" borderId="0" xfId="25" quotePrefix="1" applyNumberFormat="1" applyFont="1" applyFill="1" applyAlignment="1" applyProtection="1">
      <alignment horizontal="right" vertical="center"/>
    </xf>
    <xf numFmtId="2" fontId="29" fillId="0" borderId="0" xfId="25" quotePrefix="1" applyNumberFormat="1" applyFont="1" applyFill="1" applyAlignment="1" applyProtection="1">
      <alignment horizontal="right" vertical="center"/>
    </xf>
    <xf numFmtId="210" fontId="79" fillId="2" borderId="0" xfId="25" applyNumberFormat="1" applyFont="1" applyFill="1" applyAlignment="1" applyProtection="1">
      <alignment vertical="center" wrapText="1"/>
      <protection locked="0"/>
    </xf>
    <xf numFmtId="210" fontId="79" fillId="0" borderId="0" xfId="25" applyNumberFormat="1" applyFont="1" applyFill="1" applyAlignment="1" applyProtection="1">
      <alignment vertical="center" wrapText="1"/>
      <protection locked="0"/>
    </xf>
    <xf numFmtId="210" fontId="89" fillId="0" borderId="0" xfId="25" applyNumberFormat="1" applyFont="1" applyFill="1" applyAlignment="1" applyProtection="1">
      <alignment vertical="center" wrapText="1"/>
      <protection locked="0"/>
    </xf>
    <xf numFmtId="2" fontId="10" fillId="0" borderId="0" xfId="25" applyNumberFormat="1" applyFont="1" applyFill="1" applyAlignment="1" applyProtection="1">
      <alignment horizontal="right" vertical="center"/>
    </xf>
    <xf numFmtId="2" fontId="29" fillId="0" borderId="0" xfId="25" applyNumberFormat="1" applyFont="1" applyFill="1" applyAlignment="1" applyProtection="1">
      <alignment horizontal="right" vertical="center"/>
    </xf>
    <xf numFmtId="2" fontId="9" fillId="0" borderId="0" xfId="17" applyNumberFormat="1" applyFont="1" applyFill="1" applyAlignment="1" applyProtection="1">
      <alignment horizontal="right" vertical="center"/>
    </xf>
    <xf numFmtId="2" fontId="10" fillId="0" borderId="0" xfId="25" quotePrefix="1" applyNumberFormat="1" applyFont="1" applyFill="1" applyBorder="1" applyAlignment="1" applyProtection="1">
      <alignment horizontal="right" vertical="center"/>
    </xf>
    <xf numFmtId="2" fontId="29" fillId="0" borderId="0" xfId="25" quotePrefix="1" applyNumberFormat="1" applyFont="1" applyFill="1" applyBorder="1" applyAlignment="1" applyProtection="1">
      <alignment horizontal="right" vertical="center"/>
    </xf>
    <xf numFmtId="2" fontId="29" fillId="2" borderId="0" xfId="25" quotePrefix="1" applyNumberFormat="1" applyFont="1" applyFill="1" applyAlignment="1" applyProtection="1">
      <alignment horizontal="right" vertical="center"/>
    </xf>
    <xf numFmtId="179" fontId="10" fillId="2" borderId="0" xfId="25" quotePrefix="1" applyFont="1" applyFill="1" applyBorder="1" applyAlignment="1" applyProtection="1">
      <alignment horizontal="right" vertical="center"/>
    </xf>
    <xf numFmtId="179" fontId="29" fillId="2" borderId="0" xfId="25" quotePrefix="1" applyFont="1" applyFill="1" applyBorder="1" applyAlignment="1" applyProtection="1">
      <alignment horizontal="right" vertical="center"/>
    </xf>
    <xf numFmtId="2" fontId="79" fillId="2" borderId="0" xfId="25" applyNumberFormat="1" applyFont="1" applyFill="1" applyAlignment="1" applyProtection="1">
      <alignment horizontal="right" vertical="center"/>
    </xf>
    <xf numFmtId="2" fontId="89" fillId="2" borderId="0" xfId="25" applyNumberFormat="1" applyFont="1" applyFill="1" applyAlignment="1" applyProtection="1">
      <alignment horizontal="right" vertical="center"/>
    </xf>
    <xf numFmtId="179" fontId="79" fillId="2" borderId="0" xfId="25" applyFont="1" applyFill="1" applyAlignment="1" applyProtection="1">
      <alignment horizontal="right" vertical="center"/>
    </xf>
    <xf numFmtId="179" fontId="89" fillId="2" borderId="0" xfId="25" applyFont="1" applyFill="1" applyAlignment="1" applyProtection="1">
      <alignment horizontal="right" vertical="center"/>
    </xf>
    <xf numFmtId="2" fontId="9" fillId="2" borderId="0" xfId="17" applyNumberFormat="1" applyFont="1" applyFill="1" applyAlignment="1" applyProtection="1">
      <alignment horizontal="right" vertical="center"/>
    </xf>
    <xf numFmtId="179" fontId="10" fillId="0" borderId="2" xfId="25" applyFont="1" applyFill="1" applyBorder="1" applyAlignment="1" applyProtection="1">
      <alignment horizontal="center" vertical="center" wrapText="1"/>
    </xf>
    <xf numFmtId="179" fontId="89" fillId="0" borderId="0" xfId="25" applyFont="1" applyFill="1" applyAlignment="1" applyProtection="1">
      <alignment wrapText="1"/>
      <protection locked="0"/>
    </xf>
    <xf numFmtId="179" fontId="79" fillId="0" borderId="0" xfId="25" applyFont="1" applyFill="1" applyAlignment="1" applyProtection="1">
      <alignment horizontal="center" wrapText="1"/>
      <protection locked="0"/>
    </xf>
    <xf numFmtId="0" fontId="3" fillId="0" borderId="0" xfId="195"/>
    <xf numFmtId="0" fontId="3" fillId="0" borderId="0" xfId="195" applyFont="1"/>
    <xf numFmtId="179" fontId="89" fillId="0" borderId="0" xfId="25" applyFont="1" applyFill="1" applyAlignment="1" applyProtection="1">
      <alignment horizontal="center" wrapText="1"/>
      <protection locked="0"/>
    </xf>
    <xf numFmtId="179" fontId="88" fillId="0" borderId="0" xfId="25" applyFont="1" applyFill="1" applyAlignment="1" applyProtection="1">
      <alignment horizontal="center" wrapText="1"/>
    </xf>
    <xf numFmtId="0" fontId="3" fillId="0" borderId="0" xfId="2" applyFont="1" applyFill="1"/>
    <xf numFmtId="179" fontId="102" fillId="0" borderId="0" xfId="25" applyFont="1" applyFill="1" applyAlignment="1" applyProtection="1">
      <alignment vertical="top" wrapText="1"/>
      <protection locked="0"/>
    </xf>
    <xf numFmtId="210" fontId="10" fillId="2" borderId="0" xfId="25" applyNumberFormat="1" applyFont="1" applyFill="1" applyAlignment="1" applyProtection="1">
      <alignment horizontal="right" vertical="center"/>
    </xf>
    <xf numFmtId="210" fontId="29" fillId="2" borderId="0" xfId="25" applyNumberFormat="1" applyFont="1" applyFill="1" applyAlignment="1" applyProtection="1">
      <alignment horizontal="right" vertical="center"/>
    </xf>
    <xf numFmtId="2" fontId="79" fillId="0" borderId="0" xfId="25" applyNumberFormat="1" applyFont="1" applyFill="1" applyAlignment="1" applyProtection="1">
      <alignment vertical="center" wrapText="1"/>
      <protection locked="0"/>
    </xf>
    <xf numFmtId="2" fontId="89" fillId="0" borderId="0" xfId="25" applyNumberFormat="1" applyFont="1" applyFill="1" applyAlignment="1" applyProtection="1">
      <alignment vertical="center" wrapText="1"/>
      <protection locked="0"/>
    </xf>
    <xf numFmtId="0" fontId="185" fillId="0" borderId="0" xfId="2" applyFont="1" applyFill="1"/>
    <xf numFmtId="167" fontId="3" fillId="0" borderId="0" xfId="195" applyNumberFormat="1"/>
    <xf numFmtId="2" fontId="3" fillId="0" borderId="0" xfId="195" applyNumberFormat="1"/>
    <xf numFmtId="179" fontId="85" fillId="0" borderId="0" xfId="25" applyFill="1" applyBorder="1" applyAlignment="1" applyProtection="1">
      <alignment wrapText="1"/>
      <protection locked="0"/>
    </xf>
    <xf numFmtId="167" fontId="10" fillId="0" borderId="0" xfId="25" quotePrefix="1" applyNumberFormat="1" applyFont="1" applyFill="1" applyAlignment="1" applyProtection="1">
      <alignment horizontal="right" vertical="center"/>
    </xf>
    <xf numFmtId="167" fontId="10" fillId="0" borderId="0" xfId="25" applyNumberFormat="1" applyFont="1" applyFill="1" applyAlignment="1" applyProtection="1">
      <alignment horizontal="right" vertical="center"/>
    </xf>
    <xf numFmtId="2" fontId="29" fillId="0" borderId="0" xfId="25" applyNumberFormat="1" applyFont="1" applyFill="1" applyBorder="1" applyAlignment="1" applyProtection="1">
      <alignment horizontal="right" vertical="center"/>
    </xf>
    <xf numFmtId="2" fontId="10" fillId="2" borderId="0" xfId="25" applyNumberFormat="1" applyFont="1" applyFill="1" applyAlignment="1" applyProtection="1">
      <alignment vertical="center" wrapText="1"/>
      <protection locked="0"/>
    </xf>
    <xf numFmtId="210" fontId="3" fillId="0" borderId="0" xfId="195" applyNumberFormat="1"/>
    <xf numFmtId="0" fontId="65" fillId="44" borderId="0" xfId="8" applyFont="1" applyFill="1" applyAlignment="1">
      <alignment vertical="center"/>
    </xf>
    <xf numFmtId="0" fontId="65" fillId="2" borderId="0" xfId="8" applyFont="1" applyFill="1"/>
    <xf numFmtId="0" fontId="65" fillId="44" borderId="0" xfId="8" applyFont="1" applyFill="1" applyAlignment="1">
      <alignment horizontal="left" vertical="center" indent="4"/>
    </xf>
    <xf numFmtId="0" fontId="65" fillId="44" borderId="0" xfId="8" applyFont="1" applyFill="1" applyAlignment="1">
      <alignment horizontal="left" vertical="center"/>
    </xf>
    <xf numFmtId="0" fontId="66" fillId="0" borderId="0" xfId="8" applyFont="1" applyFill="1"/>
    <xf numFmtId="0" fontId="66" fillId="0" borderId="0" xfId="2" applyFont="1" applyFill="1"/>
    <xf numFmtId="0" fontId="66" fillId="0" borderId="0" xfId="2" applyFont="1" applyFill="1" applyAlignment="1">
      <alignment vertical="top" wrapText="1"/>
    </xf>
    <xf numFmtId="0" fontId="58" fillId="2" borderId="0" xfId="45" applyFont="1" applyFill="1" applyAlignment="1" applyProtection="1">
      <alignment horizontal="center" vertical="center"/>
      <protection locked="0"/>
    </xf>
    <xf numFmtId="0" fontId="7" fillId="2" borderId="0" xfId="191" applyFont="1" applyFill="1" applyAlignment="1" applyProtection="1">
      <alignment vertical="center"/>
      <protection locked="0"/>
    </xf>
    <xf numFmtId="0" fontId="149" fillId="2" borderId="2" xfId="2243" applyFont="1" applyFill="1" applyBorder="1" applyAlignment="1" applyProtection="1">
      <alignment horizontal="center" vertical="center" wrapText="1"/>
    </xf>
    <xf numFmtId="0" fontId="149" fillId="2" borderId="8" xfId="2243" applyFont="1" applyFill="1" applyBorder="1" applyAlignment="1" applyProtection="1">
      <alignment horizontal="center" vertical="center" wrapText="1"/>
    </xf>
    <xf numFmtId="0" fontId="10" fillId="2" borderId="0" xfId="191" applyFont="1" applyFill="1" applyAlignment="1" applyProtection="1">
      <alignment vertical="center"/>
      <protection locked="0"/>
    </xf>
    <xf numFmtId="0" fontId="7" fillId="2" borderId="8" xfId="3" applyFont="1" applyFill="1" applyBorder="1" applyAlignment="1" applyProtection="1">
      <alignment horizontal="center" vertical="center"/>
    </xf>
    <xf numFmtId="0" fontId="10" fillId="2" borderId="0" xfId="2" applyNumberFormat="1" applyFont="1" applyFill="1" applyBorder="1" applyAlignment="1">
      <alignment horizontal="left" vertical="center" wrapText="1"/>
    </xf>
    <xf numFmtId="0" fontId="10" fillId="2" borderId="0" xfId="193" quotePrefix="1" applyNumberFormat="1" applyFont="1" applyFill="1" applyAlignment="1" applyProtection="1">
      <alignment horizontal="right" vertical="center"/>
      <protection locked="0"/>
    </xf>
    <xf numFmtId="0" fontId="10" fillId="2" borderId="0" xfId="193" quotePrefix="1" applyNumberFormat="1" applyFont="1" applyFill="1" applyBorder="1" applyAlignment="1" applyProtection="1">
      <alignment horizontal="center" vertical="center"/>
      <protection locked="0"/>
    </xf>
    <xf numFmtId="0" fontId="10" fillId="2" borderId="0" xfId="2" applyNumberFormat="1" applyFont="1" applyFill="1" applyBorder="1" applyAlignment="1"/>
    <xf numFmtId="206" fontId="10" fillId="2" borderId="0" xfId="193" applyNumberFormat="1" applyFont="1" applyFill="1" applyBorder="1" applyAlignment="1" applyProtection="1">
      <alignment horizontal="right" vertical="center"/>
      <protection locked="0"/>
    </xf>
    <xf numFmtId="206" fontId="10" fillId="2" borderId="0" xfId="193" applyNumberFormat="1" applyFont="1" applyFill="1" applyAlignment="1" applyProtection="1">
      <alignment horizontal="right" vertical="center"/>
      <protection locked="0"/>
    </xf>
    <xf numFmtId="0" fontId="190" fillId="2" borderId="36" xfId="0" applyFont="1" applyFill="1" applyBorder="1" applyAlignment="1">
      <alignment vertical="top"/>
    </xf>
    <xf numFmtId="206" fontId="10" fillId="2" borderId="0" xfId="2" applyNumberFormat="1" applyFont="1" applyFill="1" applyBorder="1" applyAlignment="1">
      <alignment horizontal="right"/>
    </xf>
    <xf numFmtId="206" fontId="52" fillId="2" borderId="0" xfId="2" applyNumberFormat="1" applyFont="1" applyFill="1" applyBorder="1" applyAlignment="1">
      <alignment horizontal="right"/>
    </xf>
    <xf numFmtId="206" fontId="52" fillId="0" borderId="0" xfId="2" applyNumberFormat="1" applyFont="1" applyFill="1" applyBorder="1" applyAlignment="1">
      <alignment horizontal="right"/>
    </xf>
    <xf numFmtId="206" fontId="52" fillId="0" borderId="0" xfId="193" applyNumberFormat="1" applyFont="1" applyFill="1" applyAlignment="1" applyProtection="1">
      <alignment horizontal="right" vertical="center"/>
      <protection locked="0"/>
    </xf>
    <xf numFmtId="0" fontId="190" fillId="0" borderId="36" xfId="0" applyFont="1" applyFill="1" applyBorder="1" applyAlignment="1">
      <alignment vertical="top"/>
    </xf>
    <xf numFmtId="206" fontId="52" fillId="2" borderId="0" xfId="0" applyNumberFormat="1" applyFont="1" applyFill="1" applyBorder="1" applyAlignment="1">
      <alignment horizontal="right" vertical="center"/>
    </xf>
    <xf numFmtId="206" fontId="52" fillId="0" borderId="0" xfId="0" applyNumberFormat="1" applyFont="1" applyFill="1" applyBorder="1" applyAlignment="1">
      <alignment horizontal="right" vertical="center"/>
    </xf>
    <xf numFmtId="214" fontId="52" fillId="0" borderId="0" xfId="0" applyNumberFormat="1" applyFont="1" applyFill="1" applyBorder="1" applyAlignment="1">
      <alignment horizontal="right" vertical="center"/>
    </xf>
    <xf numFmtId="0" fontId="52" fillId="2" borderId="0" xfId="193" quotePrefix="1" applyNumberFormat="1" applyFont="1" applyFill="1" applyAlignment="1" applyProtection="1">
      <alignment horizontal="right" vertical="center"/>
      <protection locked="0"/>
    </xf>
    <xf numFmtId="167" fontId="52" fillId="2" borderId="0" xfId="193" quotePrefix="1" applyNumberFormat="1" applyFont="1" applyFill="1" applyAlignment="1" applyProtection="1">
      <alignment horizontal="right" vertical="center"/>
      <protection locked="0"/>
    </xf>
    <xf numFmtId="0" fontId="52" fillId="0" borderId="0" xfId="193" quotePrefix="1" applyNumberFormat="1" applyFont="1" applyFill="1" applyAlignment="1" applyProtection="1">
      <alignment horizontal="right" vertical="center"/>
      <protection locked="0"/>
    </xf>
    <xf numFmtId="0" fontId="52" fillId="0" borderId="0" xfId="193" applyNumberFormat="1" applyFont="1" applyFill="1" applyAlignment="1" applyProtection="1">
      <alignment horizontal="right" vertical="center"/>
      <protection locked="0"/>
    </xf>
    <xf numFmtId="167" fontId="52" fillId="0" borderId="0" xfId="193" quotePrefix="1" applyNumberFormat="1" applyFont="1" applyFill="1" applyAlignment="1" applyProtection="1">
      <alignment horizontal="right" vertical="center"/>
      <protection locked="0"/>
    </xf>
    <xf numFmtId="0" fontId="29" fillId="2" borderId="0" xfId="2" applyNumberFormat="1" applyFont="1" applyFill="1" applyBorder="1" applyAlignment="1">
      <alignment horizontal="left" vertical="center" wrapText="1"/>
    </xf>
    <xf numFmtId="0" fontId="52" fillId="2" borderId="0" xfId="193" applyNumberFormat="1" applyFont="1" applyFill="1" applyAlignment="1" applyProtection="1">
      <alignment horizontal="right" vertical="center"/>
      <protection locked="0"/>
    </xf>
    <xf numFmtId="206" fontId="29" fillId="2" borderId="0" xfId="0" applyNumberFormat="1" applyFont="1" applyFill="1" applyBorder="1" applyAlignment="1">
      <alignment horizontal="right" vertical="center"/>
    </xf>
    <xf numFmtId="0" fontId="9" fillId="2" borderId="0" xfId="2244" applyNumberFormat="1" applyFont="1" applyFill="1" applyBorder="1" applyAlignment="1">
      <alignment vertical="center"/>
    </xf>
    <xf numFmtId="0" fontId="9" fillId="2" borderId="0" xfId="2244" applyNumberFormat="1" applyFont="1" applyFill="1" applyBorder="1" applyAlignment="1">
      <alignment horizontal="left" vertical="center" indent="1"/>
    </xf>
    <xf numFmtId="0" fontId="9" fillId="2" borderId="0" xfId="191" applyFont="1" applyFill="1" applyBorder="1" applyAlignment="1" applyProtection="1">
      <alignment vertical="center"/>
      <protection locked="0"/>
    </xf>
    <xf numFmtId="0" fontId="7" fillId="2" borderId="0" xfId="2244" applyNumberFormat="1" applyFont="1" applyFill="1" applyBorder="1" applyAlignment="1">
      <alignment vertical="center"/>
    </xf>
    <xf numFmtId="0" fontId="9" fillId="2" borderId="0" xfId="193" applyFont="1" applyFill="1" applyBorder="1" applyAlignment="1" applyProtection="1">
      <alignment vertical="center"/>
      <protection locked="0"/>
    </xf>
    <xf numFmtId="0" fontId="9" fillId="2" borderId="0" xfId="2244" quotePrefix="1" applyNumberFormat="1" applyFont="1" applyFill="1" applyBorder="1" applyAlignment="1">
      <alignment vertical="center"/>
    </xf>
    <xf numFmtId="0" fontId="7" fillId="2" borderId="0" xfId="2244" applyNumberFormat="1" applyFont="1" applyFill="1" applyBorder="1" applyAlignment="1">
      <alignment horizontal="right" vertical="center"/>
    </xf>
    <xf numFmtId="0" fontId="22" fillId="2" borderId="0" xfId="45" applyFont="1" applyFill="1" applyBorder="1" applyAlignment="1" applyProtection="1">
      <protection locked="0"/>
    </xf>
    <xf numFmtId="0" fontId="13" fillId="2" borderId="0" xfId="45" applyFont="1" applyFill="1" applyBorder="1" applyAlignment="1" applyProtection="1">
      <protection locked="0"/>
    </xf>
    <xf numFmtId="0" fontId="151" fillId="2" borderId="36" xfId="0" applyFont="1" applyFill="1" applyBorder="1" applyAlignment="1">
      <alignment horizontal="right" vertical="top"/>
    </xf>
    <xf numFmtId="0" fontId="151" fillId="0" borderId="36" xfId="0" applyFont="1" applyFill="1" applyBorder="1" applyAlignment="1">
      <alignment horizontal="right" vertical="top"/>
    </xf>
    <xf numFmtId="206" fontId="10" fillId="2" borderId="0" xfId="0" applyNumberFormat="1" applyFont="1" applyFill="1" applyBorder="1" applyAlignment="1">
      <alignment horizontal="right" vertical="center"/>
    </xf>
    <xf numFmtId="167" fontId="151" fillId="2" borderId="36" xfId="0" applyNumberFormat="1" applyFont="1" applyFill="1" applyBorder="1" applyAlignment="1">
      <alignment horizontal="right" vertical="top"/>
    </xf>
    <xf numFmtId="0" fontId="7" fillId="2" borderId="9" xfId="3" applyFont="1" applyFill="1" applyBorder="1" applyAlignment="1" applyProtection="1">
      <alignment horizontal="center" vertical="center" wrapText="1"/>
    </xf>
    <xf numFmtId="0" fontId="149" fillId="2" borderId="2" xfId="2243" applyFont="1" applyFill="1" applyBorder="1" applyAlignment="1" applyProtection="1">
      <alignment horizontal="center" vertical="center" wrapText="1"/>
      <protection locked="0"/>
    </xf>
    <xf numFmtId="0" fontId="149" fillId="2" borderId="8" xfId="2243" applyFont="1" applyFill="1" applyBorder="1" applyAlignment="1" applyProtection="1">
      <alignment horizontal="center" vertical="center" wrapText="1"/>
      <protection locked="0"/>
    </xf>
    <xf numFmtId="0" fontId="7" fillId="2" borderId="0" xfId="2" applyNumberFormat="1" applyFont="1" applyFill="1" applyBorder="1" applyAlignment="1" applyProtection="1">
      <alignment horizontal="left" vertical="center"/>
      <protection locked="0"/>
    </xf>
    <xf numFmtId="0" fontId="13" fillId="2" borderId="0" xfId="3" applyFont="1" applyFill="1" applyBorder="1" applyAlignment="1" applyProtection="1">
      <alignment horizontal="left" vertical="top" wrapText="1"/>
      <protection locked="0"/>
    </xf>
    <xf numFmtId="0" fontId="13" fillId="2" borderId="0" xfId="2" applyNumberFormat="1" applyFont="1" applyFill="1" applyBorder="1" applyAlignment="1" applyProtection="1">
      <alignment horizontal="right" vertical="top"/>
      <protection locked="0"/>
    </xf>
    <xf numFmtId="0" fontId="13" fillId="2" borderId="0" xfId="45" applyFont="1" applyFill="1" applyAlignment="1" applyProtection="1">
      <alignment horizontal="left" vertical="top"/>
      <protection locked="0"/>
    </xf>
    <xf numFmtId="0" fontId="12" fillId="2" borderId="0" xfId="45" applyFont="1" applyFill="1" applyAlignment="1" applyProtection="1">
      <alignment horizontal="left" vertical="top" wrapText="1"/>
      <protection locked="0"/>
    </xf>
    <xf numFmtId="187" fontId="13" fillId="2" borderId="0" xfId="2" applyNumberFormat="1" applyFont="1" applyFill="1" applyAlignment="1" applyProtection="1">
      <alignment vertical="center"/>
      <protection locked="0"/>
    </xf>
    <xf numFmtId="0" fontId="153" fillId="2" borderId="0" xfId="2243" applyFont="1" applyFill="1" applyBorder="1" applyAlignment="1" applyProtection="1">
      <protection locked="0"/>
    </xf>
    <xf numFmtId="0" fontId="38" fillId="2" borderId="0" xfId="45" applyFont="1" applyFill="1" applyAlignment="1" applyProtection="1">
      <protection locked="0"/>
    </xf>
    <xf numFmtId="2" fontId="12" fillId="0" borderId="0" xfId="45" applyNumberFormat="1" applyFont="1" applyFill="1" applyAlignment="1" applyProtection="1">
      <alignment vertical="center" wrapText="1"/>
      <protection locked="0"/>
    </xf>
    <xf numFmtId="0" fontId="12" fillId="0" borderId="0" xfId="45" applyFont="1" applyFill="1" applyAlignment="1" applyProtection="1">
      <alignment vertical="top" wrapText="1"/>
      <protection locked="0"/>
    </xf>
    <xf numFmtId="0" fontId="13" fillId="2" borderId="0" xfId="45" applyFont="1" applyFill="1" applyBorder="1" applyAlignment="1" applyProtection="1">
      <alignment horizontal="left" vertical="center" wrapText="1" shrinkToFit="1"/>
      <protection locked="0"/>
    </xf>
    <xf numFmtId="0" fontId="8" fillId="2" borderId="0" xfId="45" applyFont="1" applyFill="1" applyBorder="1" applyAlignment="1" applyProtection="1">
      <alignment horizontal="center" vertical="center"/>
    </xf>
    <xf numFmtId="2" fontId="13" fillId="2" borderId="14" xfId="45" applyNumberFormat="1" applyFont="1" applyFill="1" applyBorder="1" applyAlignment="1" applyProtection="1">
      <alignment horizontal="right" vertical="center" wrapText="1" shrinkToFit="1"/>
      <protection locked="0"/>
    </xf>
    <xf numFmtId="0" fontId="149" fillId="2" borderId="14" xfId="2243" applyFont="1" applyFill="1" applyBorder="1" applyAlignment="1" applyProtection="1">
      <alignment horizontal="center" vertical="center" wrapText="1"/>
    </xf>
    <xf numFmtId="2" fontId="10" fillId="2" borderId="0" xfId="193" applyNumberFormat="1" applyFont="1" applyFill="1" applyAlignment="1" applyProtection="1">
      <alignment horizontal="center" vertical="center"/>
      <protection locked="0"/>
    </xf>
    <xf numFmtId="2" fontId="10" fillId="2" borderId="0" xfId="193" quotePrefix="1" applyNumberFormat="1" applyFont="1" applyFill="1" applyAlignment="1" applyProtection="1">
      <alignment horizontal="center" vertical="center"/>
      <protection locked="0"/>
    </xf>
    <xf numFmtId="2" fontId="10" fillId="2" borderId="0" xfId="193" quotePrefix="1" applyNumberFormat="1" applyFont="1" applyFill="1" applyAlignment="1" applyProtection="1">
      <alignment horizontal="right" vertical="center"/>
      <protection locked="0"/>
    </xf>
    <xf numFmtId="169" fontId="10" fillId="2" borderId="0" xfId="193" applyNumberFormat="1" applyFont="1" applyFill="1" applyBorder="1" applyAlignment="1" applyProtection="1">
      <alignment horizontal="right" vertical="center"/>
      <protection locked="0"/>
    </xf>
    <xf numFmtId="2" fontId="10" fillId="2" borderId="0" xfId="193" applyNumberFormat="1" applyFont="1" applyFill="1" applyBorder="1" applyAlignment="1" applyProtection="1">
      <alignment horizontal="right" vertical="center"/>
      <protection locked="0"/>
    </xf>
    <xf numFmtId="215" fontId="10" fillId="2" borderId="0" xfId="2" applyNumberFormat="1" applyFont="1" applyFill="1" applyBorder="1" applyAlignment="1"/>
    <xf numFmtId="169" fontId="10" fillId="2" borderId="0" xfId="3" applyNumberFormat="1" applyFont="1" applyFill="1" applyBorder="1" applyAlignment="1" applyProtection="1">
      <alignment horizontal="right" vertical="center" wrapText="1"/>
      <protection locked="0"/>
    </xf>
    <xf numFmtId="169" fontId="10" fillId="2" borderId="0" xfId="193" applyNumberFormat="1" applyFont="1" applyFill="1" applyAlignment="1" applyProtection="1">
      <alignment horizontal="right" vertical="center"/>
      <protection locked="0"/>
    </xf>
    <xf numFmtId="169" fontId="10" fillId="2" borderId="0" xfId="2" applyNumberFormat="1" applyFont="1" applyFill="1" applyBorder="1" applyAlignment="1" applyProtection="1">
      <alignment horizontal="right"/>
      <protection locked="0"/>
    </xf>
    <xf numFmtId="169" fontId="10" fillId="2" borderId="0" xfId="0" applyNumberFormat="1" applyFont="1" applyFill="1" applyBorder="1" applyAlignment="1">
      <alignment horizontal="right" vertical="top"/>
    </xf>
    <xf numFmtId="0" fontId="29" fillId="2" borderId="0" xfId="2" applyNumberFormat="1" applyFont="1" applyFill="1" applyBorder="1" applyAlignment="1"/>
    <xf numFmtId="169" fontId="10" fillId="2" borderId="0" xfId="193" quotePrefix="1" applyNumberFormat="1" applyFont="1" applyFill="1" applyAlignment="1" applyProtection="1">
      <alignment horizontal="right" vertical="center"/>
      <protection locked="0"/>
    </xf>
    <xf numFmtId="0" fontId="190" fillId="2" borderId="0" xfId="0" applyFont="1" applyFill="1" applyBorder="1" applyAlignment="1">
      <alignment vertical="top"/>
    </xf>
    <xf numFmtId="2" fontId="10" fillId="2" borderId="0" xfId="193" applyNumberFormat="1" applyFont="1" applyFill="1" applyAlignment="1" applyProtection="1">
      <alignment horizontal="left" vertical="center"/>
      <protection locked="0"/>
    </xf>
    <xf numFmtId="169" fontId="29" fillId="2" borderId="0" xfId="193" applyNumberFormat="1" applyFont="1" applyFill="1" applyBorder="1" applyAlignment="1" applyProtection="1">
      <alignment horizontal="right" vertical="center"/>
      <protection locked="0"/>
    </xf>
    <xf numFmtId="2" fontId="29" fillId="2" borderId="0" xfId="193" applyNumberFormat="1" applyFont="1" applyFill="1" applyBorder="1" applyAlignment="1" applyProtection="1">
      <alignment horizontal="right" vertical="center"/>
      <protection locked="0"/>
    </xf>
    <xf numFmtId="0" fontId="9" fillId="2" borderId="0" xfId="2244" quotePrefix="1" applyNumberFormat="1" applyFont="1" applyFill="1" applyBorder="1" applyAlignment="1">
      <alignment horizontal="left" vertical="center" indent="1"/>
    </xf>
    <xf numFmtId="169" fontId="29" fillId="2" borderId="0" xfId="2" applyNumberFormat="1" applyFont="1" applyFill="1" applyBorder="1" applyAlignment="1"/>
    <xf numFmtId="216" fontId="29" fillId="2" borderId="0" xfId="193" applyNumberFormat="1" applyFont="1" applyFill="1" applyBorder="1" applyAlignment="1" applyProtection="1">
      <alignment horizontal="right" vertical="center"/>
      <protection locked="0"/>
    </xf>
    <xf numFmtId="0" fontId="7" fillId="2" borderId="0" xfId="45" applyFont="1" applyFill="1" applyAlignment="1" applyProtection="1">
      <protection locked="0"/>
    </xf>
    <xf numFmtId="2" fontId="13" fillId="2" borderId="0" xfId="45" applyNumberFormat="1" applyFont="1" applyFill="1" applyAlignment="1" applyProtection="1">
      <protection locked="0"/>
    </xf>
    <xf numFmtId="0" fontId="153" fillId="0" borderId="0" xfId="2243" applyFont="1" applyFill="1" applyBorder="1" applyAlignment="1" applyProtection="1">
      <protection locked="0"/>
    </xf>
    <xf numFmtId="0" fontId="12" fillId="0" borderId="0" xfId="0" applyFont="1" applyFill="1"/>
    <xf numFmtId="0" fontId="153" fillId="0" borderId="0" xfId="2243" applyFont="1" applyFill="1" applyAlignment="1" applyProtection="1">
      <protection locked="0"/>
    </xf>
    <xf numFmtId="169" fontId="13" fillId="0" borderId="0" xfId="45" applyNumberFormat="1" applyFont="1" applyFill="1" applyAlignment="1" applyProtection="1">
      <protection locked="0"/>
    </xf>
    <xf numFmtId="169" fontId="13" fillId="2" borderId="0" xfId="45" applyNumberFormat="1" applyFont="1" applyFill="1" applyAlignment="1" applyProtection="1">
      <protection locked="0"/>
    </xf>
    <xf numFmtId="0" fontId="8" fillId="2" borderId="0" xfId="45" applyFont="1" applyFill="1" applyBorder="1" applyAlignment="1" applyProtection="1">
      <alignment vertical="center" wrapText="1"/>
    </xf>
    <xf numFmtId="0" fontId="7" fillId="0" borderId="0" xfId="45" applyFont="1" applyFill="1" applyAlignment="1" applyProtection="1">
      <alignment horizontal="left" vertical="center"/>
      <protection locked="0"/>
    </xf>
    <xf numFmtId="0" fontId="8" fillId="0" borderId="0" xfId="45" applyFont="1" applyFill="1" applyBorder="1" applyAlignment="1" applyProtection="1">
      <alignment vertical="center" wrapText="1"/>
    </xf>
    <xf numFmtId="0" fontId="58" fillId="0" borderId="0" xfId="45" applyFont="1" applyFill="1" applyBorder="1" applyAlignment="1" applyProtection="1">
      <alignment horizontal="center" vertical="center"/>
      <protection locked="0"/>
    </xf>
    <xf numFmtId="0" fontId="13" fillId="2" borderId="0" xfId="45" applyFont="1" applyFill="1" applyBorder="1" applyAlignment="1" applyProtection="1">
      <alignment horizontal="right" vertical="center" wrapText="1" shrinkToFit="1"/>
      <protection locked="0"/>
    </xf>
    <xf numFmtId="0" fontId="7" fillId="0" borderId="0" xfId="191" applyFont="1" applyFill="1" applyBorder="1" applyAlignment="1" applyProtection="1">
      <alignment vertical="center"/>
      <protection locked="0"/>
    </xf>
    <xf numFmtId="0" fontId="10" fillId="2" borderId="2" xfId="191" applyFont="1" applyFill="1" applyBorder="1" applyAlignment="1" applyProtection="1">
      <alignment horizontal="center" vertical="center"/>
    </xf>
    <xf numFmtId="0" fontId="10" fillId="2" borderId="2" xfId="191" applyFont="1" applyFill="1" applyBorder="1" applyAlignment="1" applyProtection="1">
      <alignment horizontal="center" vertical="center" wrapText="1"/>
    </xf>
    <xf numFmtId="0" fontId="10" fillId="2" borderId="0" xfId="191" applyFont="1" applyFill="1" applyBorder="1" applyAlignment="1" applyProtection="1">
      <alignment horizontal="center" vertical="center"/>
    </xf>
    <xf numFmtId="0" fontId="10" fillId="2" borderId="0" xfId="191" applyFont="1" applyFill="1" applyBorder="1" applyAlignment="1" applyProtection="1">
      <alignment horizontal="center" vertical="center" wrapText="1"/>
    </xf>
    <xf numFmtId="169" fontId="10" fillId="2" borderId="0" xfId="86" applyNumberFormat="1" applyFont="1" applyFill="1" applyBorder="1" applyAlignment="1">
      <alignment horizontal="right" vertical="top"/>
    </xf>
    <xf numFmtId="0" fontId="29" fillId="0" borderId="0" xfId="2" applyNumberFormat="1" applyFont="1" applyFill="1" applyBorder="1" applyAlignment="1">
      <alignment horizontal="left" vertical="center" wrapText="1"/>
    </xf>
    <xf numFmtId="0" fontId="190" fillId="2" borderId="36" xfId="86" applyFont="1" applyFill="1" applyBorder="1" applyAlignment="1">
      <alignment vertical="top"/>
    </xf>
    <xf numFmtId="0" fontId="7" fillId="2" borderId="0" xfId="191" applyFont="1" applyFill="1" applyBorder="1" applyAlignment="1" applyProtection="1">
      <alignment vertical="center"/>
      <protection locked="0"/>
    </xf>
    <xf numFmtId="0" fontId="12" fillId="0" borderId="0" xfId="4" applyFont="1" applyFill="1" applyBorder="1" applyAlignment="1" applyProtection="1">
      <alignment horizontal="left" vertical="top"/>
      <protection locked="0"/>
    </xf>
    <xf numFmtId="0" fontId="12" fillId="2" borderId="0" xfId="86" applyFont="1" applyFill="1"/>
    <xf numFmtId="187" fontId="13" fillId="0" borderId="0" xfId="2" applyNumberFormat="1" applyFont="1" applyFill="1" applyAlignment="1" applyProtection="1">
      <alignment vertical="center"/>
      <protection locked="0"/>
    </xf>
    <xf numFmtId="0" fontId="12" fillId="0" borderId="0" xfId="86" applyFont="1" applyFill="1"/>
    <xf numFmtId="0" fontId="58" fillId="2" borderId="0" xfId="45" applyFont="1" applyFill="1" applyAlignment="1" applyProtection="1">
      <alignment vertical="center"/>
      <protection locked="0"/>
    </xf>
    <xf numFmtId="0" fontId="13" fillId="2" borderId="0" xfId="45" applyFont="1" applyFill="1" applyBorder="1" applyAlignment="1" applyProtection="1">
      <alignment horizontal="left" vertical="center"/>
      <protection locked="0"/>
    </xf>
    <xf numFmtId="0" fontId="192" fillId="2" borderId="0" xfId="45" applyFont="1" applyFill="1" applyBorder="1" applyAlignment="1" applyProtection="1">
      <alignment horizontal="center" vertical="center" wrapText="1" shrinkToFit="1"/>
      <protection locked="0"/>
    </xf>
    <xf numFmtId="0" fontId="8" fillId="2" borderId="0" xfId="45" applyFont="1" applyFill="1" applyBorder="1" applyAlignment="1" applyProtection="1">
      <alignment horizontal="center" vertical="center" wrapText="1" shrinkToFit="1"/>
      <protection locked="0"/>
    </xf>
    <xf numFmtId="0" fontId="13" fillId="2" borderId="0" xfId="45" applyFont="1" applyFill="1" applyBorder="1" applyAlignment="1" applyProtection="1">
      <alignment horizontal="right" vertical="center"/>
      <protection locked="0"/>
    </xf>
    <xf numFmtId="0" fontId="58" fillId="2" borderId="0" xfId="45" applyFont="1" applyFill="1" applyBorder="1" applyAlignment="1" applyProtection="1">
      <alignment vertical="center"/>
      <protection locked="0"/>
    </xf>
    <xf numFmtId="0" fontId="7" fillId="2" borderId="0" xfId="45" applyFont="1" applyFill="1" applyAlignment="1" applyProtection="1">
      <alignment vertical="center"/>
      <protection locked="0"/>
    </xf>
    <xf numFmtId="187" fontId="10" fillId="2" borderId="0" xfId="193" quotePrefix="1" applyNumberFormat="1" applyFont="1" applyFill="1" applyBorder="1" applyAlignment="1" applyProtection="1">
      <alignment horizontal="right" vertical="center"/>
      <protection locked="0"/>
    </xf>
    <xf numFmtId="169" fontId="52" fillId="2" borderId="0" xfId="2" applyNumberFormat="1" applyFont="1" applyFill="1" applyBorder="1" applyAlignment="1" applyProtection="1">
      <alignment horizontal="right"/>
      <protection locked="0"/>
    </xf>
    <xf numFmtId="169" fontId="52" fillId="2" borderId="0" xfId="0" applyNumberFormat="1" applyFont="1" applyFill="1" applyBorder="1" applyAlignment="1">
      <alignment horizontal="right" vertical="top"/>
    </xf>
    <xf numFmtId="169" fontId="52" fillId="2" borderId="0" xfId="193" quotePrefix="1" applyNumberFormat="1" applyFont="1" applyFill="1" applyAlignment="1" applyProtection="1">
      <alignment horizontal="right" vertical="center"/>
      <protection locked="0"/>
    </xf>
    <xf numFmtId="169" fontId="52" fillId="2" borderId="0" xfId="193" applyNumberFormat="1" applyFont="1" applyFill="1" applyAlignment="1" applyProtection="1">
      <alignment horizontal="right" vertical="center"/>
      <protection locked="0"/>
    </xf>
    <xf numFmtId="169" fontId="29" fillId="2" borderId="0" xfId="193" quotePrefix="1" applyNumberFormat="1" applyFont="1" applyFill="1" applyAlignment="1" applyProtection="1">
      <alignment horizontal="center" vertical="center"/>
      <protection locked="0"/>
    </xf>
    <xf numFmtId="169" fontId="29" fillId="2" borderId="0" xfId="193" applyNumberFormat="1" applyFont="1" applyFill="1" applyAlignment="1" applyProtection="1">
      <alignment horizontal="left" vertical="center"/>
      <protection locked="0"/>
    </xf>
    <xf numFmtId="169" fontId="29" fillId="2" borderId="0" xfId="193" applyNumberFormat="1" applyFont="1" applyFill="1" applyAlignment="1" applyProtection="1">
      <alignment horizontal="center" vertical="center"/>
      <protection locked="0"/>
    </xf>
    <xf numFmtId="169" fontId="29" fillId="2" borderId="0" xfId="2" applyNumberFormat="1" applyFont="1" applyFill="1" applyBorder="1" applyAlignment="1" applyProtection="1">
      <alignment horizontal="right"/>
      <protection locked="0"/>
    </xf>
    <xf numFmtId="169" fontId="29" fillId="2" borderId="0" xfId="0" applyNumberFormat="1" applyFont="1" applyFill="1" applyBorder="1" applyAlignment="1">
      <alignment horizontal="right" vertical="top"/>
    </xf>
    <xf numFmtId="0" fontId="29" fillId="2" borderId="0" xfId="2" applyFont="1" applyFill="1" applyBorder="1" applyAlignment="1" applyProtection="1">
      <alignment horizontal="right"/>
      <protection locked="0"/>
    </xf>
    <xf numFmtId="0" fontId="29" fillId="2" borderId="0" xfId="0" applyFont="1" applyFill="1" applyBorder="1" applyAlignment="1">
      <alignment horizontal="right" vertical="top"/>
    </xf>
    <xf numFmtId="0" fontId="149" fillId="2" borderId="6" xfId="2243" applyFont="1" applyFill="1" applyBorder="1" applyAlignment="1" applyProtection="1">
      <alignment horizontal="center" vertical="center" wrapText="1"/>
      <protection locked="0"/>
    </xf>
    <xf numFmtId="0" fontId="149" fillId="2" borderId="13" xfId="2243" applyFont="1" applyFill="1" applyBorder="1" applyAlignment="1" applyProtection="1">
      <alignment horizontal="center" vertical="center" wrapText="1"/>
      <protection locked="0"/>
    </xf>
    <xf numFmtId="0" fontId="13" fillId="2" borderId="0" xfId="45" applyFont="1" applyFill="1" applyBorder="1" applyAlignment="1" applyProtection="1">
      <alignment horizontal="left" vertical="top"/>
      <protection locked="0"/>
    </xf>
    <xf numFmtId="0" fontId="19" fillId="2" borderId="0" xfId="45" applyFont="1" applyFill="1" applyBorder="1" applyProtection="1">
      <protection locked="0"/>
    </xf>
    <xf numFmtId="0" fontId="12" fillId="2" borderId="0" xfId="4" applyFont="1" applyFill="1" applyBorder="1" applyAlignment="1" applyProtection="1">
      <alignment horizontal="left" vertical="top" wrapText="1"/>
      <protection locked="0"/>
    </xf>
    <xf numFmtId="187" fontId="13" fillId="2" borderId="0" xfId="2" applyNumberFormat="1" applyFont="1" applyFill="1" applyBorder="1" applyAlignment="1" applyProtection="1">
      <alignment vertical="center"/>
      <protection locked="0"/>
    </xf>
    <xf numFmtId="0" fontId="38" fillId="2" borderId="0" xfId="45" applyFont="1" applyFill="1" applyBorder="1" applyProtection="1">
      <protection locked="0"/>
    </xf>
    <xf numFmtId="0" fontId="13" fillId="2" borderId="0" xfId="45" applyFont="1" applyFill="1" applyBorder="1" applyProtection="1">
      <protection locked="0"/>
    </xf>
    <xf numFmtId="0" fontId="12" fillId="2" borderId="0" xfId="45" applyFont="1" applyFill="1" applyBorder="1" applyProtection="1">
      <protection locked="0"/>
    </xf>
    <xf numFmtId="0" fontId="193" fillId="2" borderId="0" xfId="45" applyFont="1" applyFill="1" applyBorder="1" applyProtection="1">
      <protection locked="0"/>
    </xf>
    <xf numFmtId="0" fontId="111" fillId="2" borderId="0" xfId="45" applyFont="1" applyFill="1" applyBorder="1" applyProtection="1">
      <protection locked="0"/>
    </xf>
    <xf numFmtId="0" fontId="7" fillId="2" borderId="0" xfId="45" applyFont="1" applyFill="1" applyBorder="1" applyAlignment="1" applyProtection="1">
      <alignment vertical="center"/>
      <protection locked="0"/>
    </xf>
    <xf numFmtId="0" fontId="10" fillId="2" borderId="2" xfId="3" applyFont="1" applyFill="1" applyBorder="1" applyAlignment="1" applyProtection="1">
      <alignment horizontal="center" vertical="center" wrapText="1"/>
      <protection locked="0"/>
    </xf>
    <xf numFmtId="169" fontId="10" fillId="2" borderId="0" xfId="3" applyNumberFormat="1" applyFont="1" applyFill="1" applyBorder="1" applyAlignment="1">
      <alignment horizontal="right" vertical="center" wrapText="1"/>
    </xf>
    <xf numFmtId="169" fontId="52" fillId="2" borderId="0" xfId="3" applyNumberFormat="1" applyFont="1" applyFill="1" applyBorder="1" applyAlignment="1">
      <alignment horizontal="right" vertical="center" wrapText="1"/>
    </xf>
    <xf numFmtId="1" fontId="158" fillId="2" borderId="36" xfId="0" applyNumberFormat="1" applyFont="1" applyFill="1" applyBorder="1" applyAlignment="1">
      <alignment horizontal="right" vertical="top"/>
    </xf>
    <xf numFmtId="0" fontId="12" fillId="2" borderId="0" xfId="45" applyFont="1" applyFill="1" applyAlignment="1" applyProtection="1">
      <alignment vertical="center" wrapText="1"/>
      <protection locked="0"/>
    </xf>
    <xf numFmtId="0" fontId="8" fillId="2" borderId="0" xfId="45" applyFont="1" applyFill="1" applyAlignment="1" applyProtection="1">
      <alignment horizontal="center" vertical="center"/>
      <protection locked="0"/>
    </xf>
    <xf numFmtId="0" fontId="10" fillId="2" borderId="0" xfId="3" applyNumberFormat="1" applyFont="1" applyFill="1" applyBorder="1" applyAlignment="1" applyProtection="1">
      <alignment horizontal="center" vertical="center" wrapText="1"/>
      <protection locked="0"/>
    </xf>
    <xf numFmtId="0" fontId="158" fillId="2" borderId="0" xfId="0" applyFont="1" applyFill="1" applyBorder="1" applyAlignment="1">
      <alignment vertical="top"/>
    </xf>
    <xf numFmtId="0" fontId="7" fillId="2" borderId="0" xfId="193" applyFont="1" applyFill="1" applyAlignment="1" applyProtection="1">
      <alignment vertical="center"/>
      <protection locked="0"/>
    </xf>
    <xf numFmtId="0" fontId="13" fillId="2" borderId="0" xfId="45" applyFont="1" applyFill="1" applyAlignment="1" applyProtection="1">
      <alignment vertical="center"/>
      <protection locked="0"/>
    </xf>
    <xf numFmtId="0" fontId="153" fillId="2" borderId="0" xfId="2243" applyFont="1" applyFill="1" applyBorder="1" applyAlignment="1" applyProtection="1">
      <alignment vertical="center"/>
      <protection locked="0"/>
    </xf>
    <xf numFmtId="169" fontId="7" fillId="2" borderId="0" xfId="2" applyNumberFormat="1" applyFont="1" applyFill="1" applyAlignment="1" applyProtection="1">
      <alignment vertical="center"/>
      <protection locked="0"/>
    </xf>
    <xf numFmtId="198" fontId="7" fillId="2" borderId="0" xfId="2" applyNumberFormat="1" applyFont="1" applyFill="1" applyBorder="1" applyAlignment="1" applyProtection="1">
      <protection locked="0"/>
    </xf>
    <xf numFmtId="0" fontId="9" fillId="2" borderId="0" xfId="4" applyFont="1" applyFill="1" applyBorder="1" applyAlignment="1" applyProtection="1">
      <alignment horizontal="left" vertical="center"/>
      <protection locked="0"/>
    </xf>
    <xf numFmtId="0" fontId="190" fillId="2" borderId="36" xfId="0" applyFont="1" applyFill="1" applyBorder="1" applyAlignment="1"/>
    <xf numFmtId="187" fontId="7" fillId="2" borderId="0" xfId="3" applyNumberFormat="1" applyFont="1" applyFill="1" applyBorder="1" applyAlignment="1">
      <alignment horizontal="right" vertical="center"/>
    </xf>
    <xf numFmtId="169" fontId="9" fillId="2" borderId="0" xfId="193" applyNumberFormat="1" applyFont="1" applyFill="1" applyAlignment="1" applyProtection="1">
      <alignment vertical="center"/>
      <protection locked="0"/>
    </xf>
    <xf numFmtId="0" fontId="9" fillId="2" borderId="0" xfId="193" applyFont="1" applyFill="1" applyAlignment="1" applyProtection="1">
      <alignment vertical="center"/>
      <protection locked="0"/>
    </xf>
    <xf numFmtId="187" fontId="194" fillId="2" borderId="0" xfId="0" applyNumberFormat="1" applyFont="1" applyFill="1" applyBorder="1" applyAlignment="1">
      <alignment vertical="center"/>
    </xf>
    <xf numFmtId="169" fontId="7" fillId="2" borderId="0" xfId="2" applyNumberFormat="1" applyFont="1" applyFill="1" applyBorder="1" applyAlignment="1" applyProtection="1">
      <protection locked="0"/>
    </xf>
    <xf numFmtId="169" fontId="29" fillId="2" borderId="0" xfId="86" applyNumberFormat="1" applyFont="1" applyFill="1" applyBorder="1" applyAlignment="1">
      <alignment horizontal="right" vertical="top"/>
    </xf>
    <xf numFmtId="0" fontId="9" fillId="2" borderId="3" xfId="4" applyFont="1" applyFill="1" applyBorder="1" applyAlignment="1" applyProtection="1">
      <alignment horizontal="left" vertical="center"/>
      <protection locked="0"/>
    </xf>
    <xf numFmtId="0" fontId="9" fillId="2" borderId="6" xfId="4" applyFont="1" applyFill="1" applyBorder="1" applyAlignment="1" applyProtection="1">
      <alignment horizontal="left" vertical="center"/>
      <protection locked="0"/>
    </xf>
    <xf numFmtId="0" fontId="10" fillId="2" borderId="6" xfId="3" applyFont="1" applyFill="1" applyBorder="1" applyAlignment="1" applyProtection="1">
      <alignment horizontal="center" vertical="center" wrapText="1"/>
      <protection locked="0"/>
    </xf>
    <xf numFmtId="0" fontId="10" fillId="2" borderId="74" xfId="3" applyFont="1" applyFill="1" applyBorder="1" applyAlignment="1" applyProtection="1">
      <alignment horizontal="center" vertical="center" wrapText="1"/>
      <protection locked="0"/>
    </xf>
    <xf numFmtId="0" fontId="13" fillId="2" borderId="0" xfId="2" applyNumberFormat="1" applyFont="1" applyFill="1" applyBorder="1" applyAlignment="1" applyProtection="1">
      <alignment horizontal="left" vertical="top"/>
      <protection locked="0"/>
    </xf>
    <xf numFmtId="49" fontId="13" fillId="2" borderId="0" xfId="2" applyNumberFormat="1" applyFont="1" applyFill="1" applyBorder="1" applyAlignment="1" applyProtection="1">
      <alignment horizontal="left" vertical="top"/>
      <protection locked="0"/>
    </xf>
    <xf numFmtId="0" fontId="12" fillId="2" borderId="0" xfId="4" applyFont="1" applyFill="1" applyBorder="1" applyAlignment="1" applyProtection="1">
      <alignment horizontal="left" vertical="center" wrapText="1"/>
      <protection locked="0"/>
    </xf>
    <xf numFmtId="0" fontId="159" fillId="2" borderId="0" xfId="2243" applyFont="1" applyFill="1" applyBorder="1" applyAlignment="1" applyProtection="1">
      <alignment vertical="center"/>
      <protection locked="0"/>
    </xf>
    <xf numFmtId="0" fontId="13" fillId="2" borderId="0" xfId="45" applyFont="1" applyFill="1" applyProtection="1">
      <protection locked="0"/>
    </xf>
    <xf numFmtId="0" fontId="58" fillId="0" borderId="0" xfId="45" applyFont="1" applyAlignment="1" applyProtection="1">
      <alignment vertical="center"/>
      <protection locked="0"/>
    </xf>
    <xf numFmtId="0" fontId="13" fillId="0" borderId="0" xfId="45" applyFont="1" applyBorder="1" applyAlignment="1" applyProtection="1">
      <alignment horizontal="left" vertical="center" wrapText="1" shrinkToFit="1"/>
    </xf>
    <xf numFmtId="0" fontId="8" fillId="0" borderId="0" xfId="45" applyFont="1" applyBorder="1" applyAlignment="1" applyProtection="1">
      <alignment horizontal="center" vertical="center" wrapText="1" shrinkToFit="1"/>
    </xf>
    <xf numFmtId="0" fontId="13" fillId="0" borderId="0" xfId="45" applyFont="1" applyBorder="1" applyAlignment="1" applyProtection="1">
      <alignment horizontal="right" vertical="center"/>
    </xf>
    <xf numFmtId="0" fontId="7" fillId="0" borderId="2" xfId="4" applyFont="1" applyFill="1" applyBorder="1" applyAlignment="1" applyProtection="1">
      <alignment horizontal="center" vertical="center"/>
    </xf>
    <xf numFmtId="0" fontId="149" fillId="0" borderId="2" xfId="2243" applyFont="1" applyFill="1" applyBorder="1" applyAlignment="1" applyProtection="1">
      <alignment horizontal="center" vertical="center"/>
    </xf>
    <xf numFmtId="0" fontId="10" fillId="2" borderId="0" xfId="2" applyNumberFormat="1" applyFont="1" applyFill="1" applyBorder="1" applyAlignment="1" applyProtection="1">
      <alignment horizontal="right"/>
      <protection locked="0"/>
    </xf>
    <xf numFmtId="169" fontId="10" fillId="0" borderId="0" xfId="3" applyNumberFormat="1" applyFont="1" applyFill="1" applyBorder="1" applyAlignment="1" applyProtection="1">
      <alignment horizontal="right" vertical="center"/>
    </xf>
    <xf numFmtId="0" fontId="10" fillId="0" borderId="0" xfId="2" applyNumberFormat="1" applyFont="1" applyFill="1" applyBorder="1" applyAlignment="1">
      <alignment horizontal="left" vertical="center" wrapText="1"/>
    </xf>
    <xf numFmtId="169" fontId="10" fillId="0" borderId="0" xfId="3" applyNumberFormat="1" applyFont="1" applyFill="1" applyBorder="1" applyAlignment="1" applyProtection="1">
      <alignment horizontal="right" vertical="center"/>
      <protection locked="0"/>
    </xf>
    <xf numFmtId="0" fontId="190" fillId="0" borderId="0" xfId="0" applyFont="1" applyFill="1" applyBorder="1" applyAlignment="1">
      <alignment vertical="top"/>
    </xf>
    <xf numFmtId="1" fontId="7" fillId="0" borderId="0" xfId="2" applyNumberFormat="1" applyFont="1" applyFill="1" applyBorder="1" applyAlignment="1" applyProtection="1">
      <protection locked="0"/>
    </xf>
    <xf numFmtId="169" fontId="10" fillId="2" borderId="0" xfId="3" applyNumberFormat="1" applyFont="1" applyFill="1" applyBorder="1" applyAlignment="1" applyProtection="1">
      <alignment horizontal="right" vertical="center"/>
    </xf>
    <xf numFmtId="0" fontId="9" fillId="0" borderId="0" xfId="2" applyNumberFormat="1" applyFont="1" applyFill="1" applyBorder="1" applyAlignment="1" applyProtection="1">
      <alignment horizontal="left" vertical="center" wrapText="1"/>
      <protection locked="0"/>
    </xf>
    <xf numFmtId="169" fontId="29" fillId="0" borderId="0" xfId="3" applyNumberFormat="1" applyFont="1" applyFill="1" applyBorder="1" applyAlignment="1" applyProtection="1">
      <alignment horizontal="right" vertical="center"/>
    </xf>
    <xf numFmtId="169" fontId="29" fillId="0" borderId="0" xfId="0" applyNumberFormat="1" applyFont="1" applyFill="1" applyBorder="1" applyAlignment="1">
      <alignment horizontal="right" vertical="top"/>
    </xf>
    <xf numFmtId="0" fontId="9" fillId="0" borderId="0" xfId="2" applyNumberFormat="1" applyFont="1" applyFill="1" applyBorder="1" applyAlignment="1" applyProtection="1">
      <alignment horizontal="left" vertical="center" indent="1"/>
      <protection locked="0"/>
    </xf>
    <xf numFmtId="0" fontId="9" fillId="0" borderId="0" xfId="2" applyNumberFormat="1" applyFont="1" applyFill="1" applyBorder="1" applyAlignment="1" applyProtection="1">
      <alignment horizontal="left" vertical="center" indent="2"/>
      <protection locked="0"/>
    </xf>
    <xf numFmtId="169" fontId="10" fillId="0" borderId="0" xfId="0" applyNumberFormat="1" applyFont="1" applyFill="1" applyBorder="1" applyAlignment="1">
      <alignment horizontal="right" vertical="top"/>
    </xf>
    <xf numFmtId="169" fontId="29" fillId="0" borderId="0" xfId="193" applyNumberFormat="1" applyFont="1" applyFill="1" applyBorder="1" applyAlignment="1" applyProtection="1">
      <alignment horizontal="right" vertical="center"/>
      <protection locked="0"/>
    </xf>
    <xf numFmtId="0" fontId="51" fillId="0" borderId="0" xfId="2" applyNumberFormat="1" applyFont="1" applyFill="1" applyBorder="1" applyAlignment="1" applyProtection="1">
      <alignment horizontal="left" vertical="center" indent="1"/>
      <protection locked="0"/>
    </xf>
    <xf numFmtId="169" fontId="29" fillId="0" borderId="0" xfId="0" applyNumberFormat="1" applyFont="1" applyFill="1" applyBorder="1" applyAlignment="1">
      <alignment horizontal="right" vertical="center"/>
    </xf>
    <xf numFmtId="169" fontId="7" fillId="0" borderId="0" xfId="45" applyNumberFormat="1" applyFont="1" applyAlignment="1" applyProtection="1">
      <alignment vertical="center"/>
      <protection locked="0"/>
    </xf>
    <xf numFmtId="0" fontId="7" fillId="0" borderId="0" xfId="45" applyFont="1" applyBorder="1" applyProtection="1">
      <protection locked="0"/>
    </xf>
    <xf numFmtId="0" fontId="12" fillId="0" borderId="0" xfId="45" applyFont="1" applyBorder="1" applyAlignment="1" applyProtection="1">
      <alignment vertical="center"/>
      <protection locked="0"/>
    </xf>
    <xf numFmtId="0" fontId="19" fillId="0" borderId="0" xfId="45" applyFont="1" applyFill="1" applyAlignment="1" applyProtection="1">
      <alignment vertical="center"/>
      <protection locked="0"/>
    </xf>
    <xf numFmtId="0" fontId="153" fillId="0" borderId="0" xfId="2243" applyFont="1" applyFill="1" applyBorder="1" applyAlignment="1" applyProtection="1">
      <alignment vertical="center"/>
      <protection locked="0"/>
    </xf>
    <xf numFmtId="217" fontId="13" fillId="0" borderId="0" xfId="2" applyNumberFormat="1" applyFont="1" applyFill="1" applyAlignment="1" applyProtection="1">
      <alignment vertical="center"/>
      <protection locked="0"/>
    </xf>
    <xf numFmtId="169" fontId="19" fillId="0" borderId="0" xfId="45" applyNumberFormat="1" applyFont="1" applyProtection="1">
      <protection locked="0"/>
    </xf>
    <xf numFmtId="0" fontId="10" fillId="2" borderId="0" xfId="2245" applyFont="1" applyFill="1" applyAlignment="1" applyProtection="1">
      <alignment vertical="center"/>
      <protection locked="0"/>
    </xf>
    <xf numFmtId="0" fontId="195" fillId="2" borderId="0" xfId="2245" applyFont="1" applyFill="1" applyAlignment="1" applyProtection="1">
      <alignment vertical="center"/>
      <protection locked="0"/>
    </xf>
    <xf numFmtId="0" fontId="10" fillId="2" borderId="0" xfId="2" applyNumberFormat="1" applyFont="1" applyFill="1" applyBorder="1" applyAlignment="1" applyProtection="1">
      <alignment horizontal="left" vertical="center" wrapText="1"/>
      <protection locked="0"/>
    </xf>
    <xf numFmtId="0" fontId="9" fillId="2" borderId="0" xfId="2" applyNumberFormat="1" applyFont="1" applyFill="1" applyBorder="1" applyAlignment="1" applyProtection="1">
      <alignment horizontal="left" vertical="center" wrapText="1"/>
      <protection locked="0"/>
    </xf>
    <xf numFmtId="216" fontId="9" fillId="2" borderId="0" xfId="2" applyNumberFormat="1" applyFont="1" applyFill="1" applyBorder="1" applyAlignment="1" applyProtection="1">
      <alignment horizontal="right"/>
      <protection locked="0"/>
    </xf>
    <xf numFmtId="187" fontId="29" fillId="2" borderId="0" xfId="2" applyNumberFormat="1" applyFont="1" applyFill="1" applyBorder="1" applyAlignment="1" applyProtection="1">
      <alignment horizontal="right"/>
      <protection locked="0"/>
    </xf>
    <xf numFmtId="216" fontId="29" fillId="2" borderId="0" xfId="2" applyNumberFormat="1" applyFont="1" applyFill="1" applyBorder="1" applyAlignment="1" applyProtection="1">
      <alignment horizontal="right"/>
      <protection locked="0"/>
    </xf>
    <xf numFmtId="49" fontId="149" fillId="2" borderId="8" xfId="2243" applyNumberFormat="1" applyFont="1" applyFill="1" applyBorder="1" applyAlignment="1" applyProtection="1">
      <alignment horizontal="center" vertical="center" wrapText="1"/>
    </xf>
    <xf numFmtId="49" fontId="149" fillId="2" borderId="2" xfId="2243" applyNumberFormat="1" applyFont="1" applyFill="1" applyBorder="1" applyAlignment="1" applyProtection="1">
      <alignment horizontal="center" vertical="center" wrapText="1"/>
    </xf>
    <xf numFmtId="0" fontId="195" fillId="2" borderId="0" xfId="2245" applyFont="1" applyFill="1" applyAlignment="1" applyProtection="1">
      <alignment horizontal="center" vertical="center"/>
      <protection locked="0"/>
    </xf>
    <xf numFmtId="0" fontId="12" fillId="2" borderId="0" xfId="2" applyFont="1" applyFill="1" applyAlignment="1" applyProtection="1">
      <alignment horizontal="left" vertical="top" wrapText="1"/>
      <protection locked="0"/>
    </xf>
    <xf numFmtId="0" fontId="10" fillId="2" borderId="0" xfId="45" applyFont="1" applyFill="1" applyAlignment="1" applyProtection="1">
      <protection locked="0"/>
    </xf>
    <xf numFmtId="198" fontId="13" fillId="2" borderId="0" xfId="2" applyNumberFormat="1" applyFont="1" applyFill="1" applyBorder="1" applyAlignment="1" applyProtection="1">
      <protection locked="0"/>
    </xf>
    <xf numFmtId="0" fontId="12" fillId="2" borderId="0" xfId="45" applyFont="1" applyFill="1" applyAlignment="1" applyProtection="1">
      <protection locked="0"/>
    </xf>
    <xf numFmtId="0" fontId="8" fillId="0" borderId="0" xfId="45" applyFont="1" applyFill="1" applyAlignment="1" applyProtection="1">
      <alignment horizontal="center" vertical="center"/>
      <protection locked="0"/>
    </xf>
    <xf numFmtId="0" fontId="10" fillId="0" borderId="0" xfId="2245" applyFont="1" applyFill="1" applyAlignment="1" applyProtection="1">
      <alignment vertical="center"/>
      <protection locked="0"/>
    </xf>
    <xf numFmtId="0" fontId="195" fillId="0" borderId="0" xfId="2245" applyFont="1" applyFill="1" applyAlignment="1" applyProtection="1">
      <alignment vertical="center"/>
      <protection locked="0"/>
    </xf>
    <xf numFmtId="0" fontId="10" fillId="0" borderId="2" xfId="0" applyFont="1" applyBorder="1" applyAlignment="1">
      <alignment horizontal="center" vertical="center" wrapText="1"/>
    </xf>
    <xf numFmtId="0" fontId="10" fillId="0" borderId="2" xfId="0" applyFont="1" applyFill="1" applyBorder="1" applyAlignment="1">
      <alignment horizontal="center" vertical="center" wrapText="1"/>
    </xf>
    <xf numFmtId="0" fontId="149" fillId="2" borderId="0" xfId="2243" applyFont="1" applyFill="1" applyBorder="1" applyAlignment="1" applyProtection="1">
      <alignment horizontal="center" vertical="center" wrapText="1"/>
    </xf>
    <xf numFmtId="0" fontId="12" fillId="0" borderId="0" xfId="4" applyFont="1" applyFill="1" applyBorder="1" applyAlignment="1" applyProtection="1">
      <alignment horizontal="left" vertical="top" wrapText="1"/>
      <protection locked="0"/>
    </xf>
    <xf numFmtId="0" fontId="12" fillId="0" borderId="0" xfId="2" applyFont="1" applyFill="1" applyAlignment="1" applyProtection="1">
      <alignment horizontal="left" vertical="top" wrapText="1"/>
      <protection locked="0"/>
    </xf>
    <xf numFmtId="0" fontId="13" fillId="0" borderId="0" xfId="2" applyNumberFormat="1" applyFont="1" applyFill="1" applyBorder="1" applyAlignment="1" applyProtection="1">
      <protection locked="0"/>
    </xf>
    <xf numFmtId="0" fontId="196" fillId="2" borderId="0" xfId="45" applyFont="1" applyFill="1" applyAlignment="1" applyProtection="1">
      <alignment horizontal="left" vertical="center"/>
      <protection locked="0"/>
    </xf>
    <xf numFmtId="187" fontId="10" fillId="2" borderId="0" xfId="2" quotePrefix="1" applyNumberFormat="1" applyFont="1" applyFill="1" applyBorder="1" applyAlignment="1" applyProtection="1">
      <alignment horizontal="right"/>
      <protection locked="0"/>
    </xf>
    <xf numFmtId="187" fontId="7" fillId="2" borderId="0" xfId="3" applyNumberFormat="1" applyFont="1" applyFill="1" applyBorder="1" applyAlignment="1" applyProtection="1">
      <alignment horizontal="center" vertical="center" wrapText="1"/>
      <protection locked="0"/>
    </xf>
    <xf numFmtId="0" fontId="9" fillId="2" borderId="0" xfId="2" applyNumberFormat="1" applyFont="1" applyFill="1" applyBorder="1" applyAlignment="1" applyProtection="1">
      <alignment wrapText="1"/>
      <protection locked="0"/>
    </xf>
    <xf numFmtId="169" fontId="10" fillId="2" borderId="0" xfId="2" quotePrefix="1" applyNumberFormat="1" applyFont="1" applyFill="1" applyBorder="1" applyAlignment="1" applyProtection="1">
      <alignment horizontal="right"/>
      <protection locked="0"/>
    </xf>
    <xf numFmtId="187" fontId="9" fillId="2" borderId="0" xfId="3" applyNumberFormat="1" applyFont="1" applyFill="1" applyBorder="1" applyAlignment="1" applyProtection="1">
      <alignment horizontal="center" vertical="center" wrapText="1"/>
      <protection locked="0"/>
    </xf>
    <xf numFmtId="0" fontId="8" fillId="2" borderId="0" xfId="45" applyFont="1" applyFill="1" applyBorder="1" applyAlignment="1" applyProtection="1">
      <alignment horizontal="center" vertical="center" wrapText="1"/>
    </xf>
    <xf numFmtId="0" fontId="13" fillId="2" borderId="0" xfId="45" applyFont="1" applyFill="1" applyBorder="1" applyAlignment="1" applyProtection="1">
      <alignment horizontal="left" vertical="center"/>
    </xf>
    <xf numFmtId="0" fontId="13" fillId="2" borderId="0" xfId="45" applyFont="1" applyFill="1" applyBorder="1" applyAlignment="1" applyProtection="1">
      <alignment horizontal="right" vertical="center"/>
    </xf>
    <xf numFmtId="0" fontId="13" fillId="2" borderId="0" xfId="3" applyFont="1" applyFill="1" applyBorder="1" applyAlignment="1" applyProtection="1">
      <alignment horizontal="center" vertical="center"/>
    </xf>
    <xf numFmtId="0" fontId="7" fillId="2" borderId="8" xfId="3" applyFont="1" applyFill="1" applyBorder="1" applyAlignment="1" applyProtection="1">
      <alignment horizontal="center" vertical="center" wrapText="1"/>
    </xf>
    <xf numFmtId="49" fontId="7" fillId="2" borderId="2" xfId="3" applyNumberFormat="1" applyFont="1" applyFill="1" applyBorder="1" applyAlignment="1" applyProtection="1">
      <alignment horizontal="center" vertical="center" wrapText="1"/>
    </xf>
    <xf numFmtId="49" fontId="7" fillId="2" borderId="8" xfId="3" applyNumberFormat="1" applyFont="1" applyFill="1" applyBorder="1" applyAlignment="1" applyProtection="1">
      <alignment horizontal="center" vertical="center" wrapText="1"/>
    </xf>
    <xf numFmtId="49" fontId="7" fillId="2" borderId="0" xfId="3" applyNumberFormat="1" applyFont="1" applyFill="1" applyBorder="1" applyAlignment="1" applyProtection="1">
      <alignment horizontal="center" vertical="center" wrapText="1"/>
    </xf>
    <xf numFmtId="169" fontId="10" fillId="2" borderId="0" xfId="2" quotePrefix="1" applyNumberFormat="1" applyFont="1" applyFill="1" applyBorder="1" applyAlignment="1" applyProtection="1">
      <protection locked="0"/>
    </xf>
    <xf numFmtId="169" fontId="49" fillId="2" borderId="0" xfId="2" applyNumberFormat="1" applyFont="1" applyFill="1" applyBorder="1" applyAlignment="1" applyProtection="1">
      <alignment horizontal="right"/>
      <protection locked="0"/>
    </xf>
    <xf numFmtId="169" fontId="11" fillId="2" borderId="0" xfId="2245" applyNumberFormat="1" applyFont="1" applyFill="1" applyAlignment="1" applyProtection="1">
      <alignment vertical="center"/>
      <protection locked="0"/>
    </xf>
    <xf numFmtId="0" fontId="11" fillId="2" borderId="0" xfId="2245" applyFont="1" applyFill="1" applyAlignment="1" applyProtection="1">
      <alignment vertical="center"/>
      <protection locked="0"/>
    </xf>
    <xf numFmtId="0" fontId="9" fillId="2" borderId="0" xfId="2245" applyFont="1" applyFill="1" applyAlignment="1" applyProtection="1">
      <alignment vertical="center"/>
      <protection locked="0"/>
    </xf>
    <xf numFmtId="0" fontId="7" fillId="2" borderId="0" xfId="2245" applyFont="1" applyFill="1" applyAlignment="1" applyProtection="1">
      <alignment vertical="center"/>
      <protection locked="0"/>
    </xf>
    <xf numFmtId="0" fontId="9" fillId="2" borderId="0" xfId="0" applyNumberFormat="1" applyFont="1" applyFill="1" applyBorder="1" applyAlignment="1">
      <alignment horizontal="left" vertical="center"/>
    </xf>
    <xf numFmtId="0" fontId="149" fillId="2" borderId="2" xfId="2243" applyFont="1" applyFill="1" applyBorder="1" applyAlignment="1" applyProtection="1">
      <alignment horizontal="center" vertical="center"/>
    </xf>
    <xf numFmtId="0" fontId="10" fillId="2" borderId="0" xfId="3" applyFont="1" applyFill="1" applyBorder="1" applyAlignment="1" applyProtection="1">
      <alignment horizontal="center" vertical="center"/>
    </xf>
    <xf numFmtId="0" fontId="10" fillId="2" borderId="8" xfId="3" applyFont="1" applyFill="1" applyBorder="1" applyAlignment="1" applyProtection="1">
      <alignment horizontal="center" vertical="center" wrapText="1"/>
    </xf>
    <xf numFmtId="49" fontId="10" fillId="2" borderId="2" xfId="3" applyNumberFormat="1" applyFont="1" applyFill="1" applyBorder="1" applyAlignment="1" applyProtection="1">
      <alignment horizontal="center" vertical="center" wrapText="1"/>
    </xf>
    <xf numFmtId="49" fontId="10" fillId="2" borderId="8" xfId="3" applyNumberFormat="1" applyFont="1" applyFill="1" applyBorder="1" applyAlignment="1" applyProtection="1">
      <alignment horizontal="center" vertical="center" wrapText="1"/>
    </xf>
    <xf numFmtId="49" fontId="10" fillId="2" borderId="0" xfId="3" applyNumberFormat="1" applyFont="1" applyFill="1" applyBorder="1" applyAlignment="1" applyProtection="1">
      <alignment horizontal="center" vertical="center" wrapText="1"/>
    </xf>
    <xf numFmtId="0" fontId="12" fillId="2" borderId="0" xfId="4" applyFont="1" applyFill="1" applyBorder="1" applyAlignment="1" applyProtection="1">
      <alignment horizontal="left" vertical="top"/>
      <protection locked="0"/>
    </xf>
    <xf numFmtId="0" fontId="3" fillId="2" borderId="0" xfId="2" applyFont="1" applyFill="1" applyAlignment="1" applyProtection="1">
      <alignment horizontal="left" vertical="top" wrapText="1"/>
      <protection locked="0"/>
    </xf>
    <xf numFmtId="0" fontId="10" fillId="2" borderId="0" xfId="0" applyNumberFormat="1" applyFont="1" applyFill="1" applyBorder="1" applyAlignment="1">
      <alignment horizontal="right" vertical="top"/>
    </xf>
    <xf numFmtId="0" fontId="7" fillId="2" borderId="0" xfId="45" applyFont="1" applyFill="1" applyBorder="1" applyAlignment="1" applyProtection="1">
      <alignment horizontal="left" wrapText="1" shrinkToFit="1"/>
      <protection locked="0"/>
    </xf>
    <xf numFmtId="0" fontId="7" fillId="2" borderId="0" xfId="45" applyFont="1" applyFill="1" applyBorder="1" applyAlignment="1" applyProtection="1">
      <alignment horizontal="right" vertical="center"/>
      <protection locked="0"/>
    </xf>
    <xf numFmtId="0" fontId="7" fillId="2" borderId="0" xfId="45" applyFont="1" applyFill="1" applyBorder="1" applyAlignment="1" applyProtection="1">
      <alignment horizontal="center" vertical="center" wrapText="1" shrinkToFit="1"/>
      <protection locked="0"/>
    </xf>
    <xf numFmtId="0" fontId="10" fillId="2" borderId="0" xfId="3" applyFont="1" applyFill="1" applyBorder="1" applyAlignment="1" applyProtection="1">
      <alignment horizontal="center" vertical="center"/>
      <protection locked="0"/>
    </xf>
    <xf numFmtId="0" fontId="10" fillId="2" borderId="10" xfId="3" applyFont="1" applyFill="1" applyBorder="1" applyAlignment="1" applyProtection="1">
      <alignment horizontal="center" vertical="center" wrapText="1"/>
      <protection locked="0"/>
    </xf>
    <xf numFmtId="0" fontId="10" fillId="2" borderId="0" xfId="3" applyFont="1" applyFill="1" applyBorder="1" applyAlignment="1" applyProtection="1">
      <alignment horizontal="center" vertical="center" wrapText="1"/>
      <protection locked="0"/>
    </xf>
    <xf numFmtId="187" fontId="10" fillId="2" borderId="0" xfId="3" applyNumberFormat="1" applyFont="1" applyFill="1" applyBorder="1" applyAlignment="1" applyProtection="1">
      <alignment horizontal="right" vertical="center"/>
      <protection locked="0"/>
    </xf>
    <xf numFmtId="187" fontId="10" fillId="2" borderId="0" xfId="3" applyNumberFormat="1" applyFont="1" applyFill="1" applyBorder="1" applyAlignment="1" applyProtection="1">
      <alignment horizontal="center" vertical="center"/>
      <protection locked="0"/>
    </xf>
    <xf numFmtId="187" fontId="10" fillId="2" borderId="0" xfId="3" applyNumberFormat="1" applyFont="1" applyFill="1" applyBorder="1" applyAlignment="1" applyProtection="1">
      <alignment horizontal="center" vertical="center" wrapText="1"/>
      <protection locked="0"/>
    </xf>
    <xf numFmtId="0" fontId="9" fillId="2" borderId="0" xfId="2" applyNumberFormat="1" applyFont="1" applyFill="1" applyBorder="1" applyAlignment="1" applyProtection="1">
      <alignment horizontal="left" vertical="center" wrapText="1"/>
    </xf>
    <xf numFmtId="169" fontId="29" fillId="2" borderId="0" xfId="193" applyNumberFormat="1" applyFont="1" applyFill="1" applyAlignment="1" applyProtection="1">
      <alignment horizontal="right" vertical="center"/>
      <protection locked="0"/>
    </xf>
    <xf numFmtId="187" fontId="29" fillId="2" borderId="0" xfId="193" applyNumberFormat="1" applyFont="1" applyFill="1" applyAlignment="1" applyProtection="1">
      <alignment vertical="center"/>
      <protection locked="0"/>
    </xf>
    <xf numFmtId="187" fontId="29" fillId="2" borderId="0" xfId="193" applyNumberFormat="1" applyFont="1" applyFill="1" applyAlignment="1" applyProtection="1">
      <alignment horizontal="right" vertical="center"/>
      <protection locked="0"/>
    </xf>
    <xf numFmtId="187" fontId="10" fillId="2" borderId="0" xfId="193" applyNumberFormat="1" applyFont="1" applyFill="1" applyAlignment="1" applyProtection="1">
      <alignment horizontal="right" vertical="center"/>
      <protection locked="0"/>
    </xf>
    <xf numFmtId="0" fontId="8" fillId="0" borderId="0" xfId="2246" applyNumberFormat="1" applyFont="1" applyFill="1" applyBorder="1" applyAlignment="1" applyProtection="1">
      <alignment horizontal="center" vertical="center"/>
      <protection locked="0"/>
    </xf>
    <xf numFmtId="0" fontId="8" fillId="0" borderId="0" xfId="2246" applyNumberFormat="1" applyFont="1" applyFill="1" applyBorder="1" applyAlignment="1" applyProtection="1">
      <alignment horizontal="center" vertical="center"/>
    </xf>
    <xf numFmtId="49" fontId="9" fillId="0" borderId="0" xfId="2246" applyNumberFormat="1" applyFont="1" applyFill="1" applyBorder="1" applyAlignment="1" applyProtection="1">
      <alignment horizontal="center" vertical="center"/>
      <protection locked="0"/>
    </xf>
    <xf numFmtId="49" fontId="7" fillId="0" borderId="0" xfId="2246" applyNumberFormat="1" applyFont="1" applyFill="1" applyBorder="1" applyAlignment="1" applyProtection="1">
      <alignment horizontal="center" vertical="center"/>
      <protection locked="0"/>
    </xf>
    <xf numFmtId="0" fontId="197" fillId="0" borderId="0" xfId="2246" applyFont="1" applyBorder="1" applyAlignment="1" applyProtection="1">
      <alignment horizontal="center" vertical="center"/>
    </xf>
    <xf numFmtId="0" fontId="21" fillId="0" borderId="14" xfId="2246" applyFont="1" applyBorder="1" applyAlignment="1" applyProtection="1">
      <alignment horizontal="center" vertical="center"/>
    </xf>
    <xf numFmtId="0" fontId="21" fillId="0" borderId="0" xfId="2246" applyFont="1" applyBorder="1" applyAlignment="1" applyProtection="1">
      <alignment horizontal="center" vertical="center"/>
    </xf>
    <xf numFmtId="0" fontId="7" fillId="0" borderId="0" xfId="2246" applyNumberFormat="1" applyFont="1" applyFill="1" applyBorder="1" applyAlignment="1" applyProtection="1">
      <alignment vertical="center"/>
      <protection locked="0"/>
    </xf>
    <xf numFmtId="0" fontId="149" fillId="0" borderId="2" xfId="2243" applyNumberFormat="1" applyFont="1" applyFill="1" applyBorder="1" applyAlignment="1" applyProtection="1">
      <alignment horizontal="center" vertical="center" wrapText="1"/>
    </xf>
    <xf numFmtId="0" fontId="7" fillId="0" borderId="2" xfId="2246" applyNumberFormat="1" applyFont="1" applyFill="1" applyBorder="1" applyAlignment="1" applyProtection="1">
      <alignment horizontal="center" vertical="center"/>
      <protection locked="0"/>
    </xf>
    <xf numFmtId="0" fontId="7" fillId="2" borderId="2" xfId="2246" applyNumberFormat="1" applyFont="1" applyFill="1" applyBorder="1" applyAlignment="1" applyProtection="1">
      <alignment horizontal="center" vertical="center"/>
      <protection locked="0"/>
    </xf>
    <xf numFmtId="0" fontId="9" fillId="2" borderId="2" xfId="2246" applyNumberFormat="1" applyFont="1" applyFill="1" applyBorder="1" applyAlignment="1" applyProtection="1">
      <alignment horizontal="center" vertical="center"/>
      <protection locked="0"/>
    </xf>
    <xf numFmtId="0" fontId="7" fillId="0" borderId="0" xfId="2246" applyNumberFormat="1" applyFont="1" applyFill="1" applyBorder="1" applyAlignment="1" applyProtection="1">
      <protection locked="0"/>
    </xf>
    <xf numFmtId="0" fontId="9" fillId="0" borderId="0" xfId="2246" applyNumberFormat="1" applyFont="1" applyFill="1" applyBorder="1" applyAlignment="1" applyProtection="1">
      <alignment horizontal="left" vertical="center" wrapText="1"/>
    </xf>
    <xf numFmtId="169" fontId="29" fillId="0" borderId="0" xfId="3" applyNumberFormat="1" applyFont="1" applyFill="1" applyBorder="1" applyAlignment="1" applyProtection="1">
      <alignment horizontal="right" vertical="center" wrapText="1"/>
      <protection locked="0"/>
    </xf>
    <xf numFmtId="169" fontId="29" fillId="2" borderId="0" xfId="3" applyNumberFormat="1" applyFont="1" applyFill="1" applyBorder="1" applyAlignment="1" applyProtection="1">
      <alignment horizontal="right" vertical="center" wrapText="1"/>
      <protection locked="0"/>
    </xf>
    <xf numFmtId="0" fontId="7" fillId="0" borderId="0" xfId="2246" applyNumberFormat="1" applyFont="1" applyFill="1" applyBorder="1" applyAlignment="1" applyProtection="1">
      <alignment horizontal="left" vertical="center" wrapText="1"/>
    </xf>
    <xf numFmtId="169" fontId="10" fillId="0" borderId="0" xfId="3" applyNumberFormat="1" applyFont="1" applyFill="1" applyBorder="1" applyAlignment="1" applyProtection="1">
      <alignment horizontal="right" vertical="center" wrapText="1"/>
      <protection locked="0"/>
    </xf>
    <xf numFmtId="0" fontId="10" fillId="0" borderId="0" xfId="2246" applyNumberFormat="1" applyFont="1" applyFill="1" applyBorder="1" applyAlignment="1" applyProtection="1">
      <alignment horizontal="left" vertical="center" wrapText="1"/>
    </xf>
    <xf numFmtId="0" fontId="10" fillId="0" borderId="2" xfId="3" applyNumberFormat="1" applyFont="1" applyFill="1" applyBorder="1" applyAlignment="1" applyProtection="1">
      <alignment horizontal="center" vertical="center" wrapText="1"/>
    </xf>
    <xf numFmtId="0" fontId="10" fillId="0" borderId="0" xfId="2246" applyNumberFormat="1" applyFont="1" applyFill="1" applyBorder="1" applyAlignment="1" applyProtection="1">
      <protection locked="0"/>
    </xf>
    <xf numFmtId="0" fontId="10" fillId="0" borderId="0" xfId="45" applyFont="1" applyAlignment="1" applyProtection="1">
      <protection locked="0"/>
    </xf>
    <xf numFmtId="0" fontId="12" fillId="0" borderId="0" xfId="2246" applyNumberFormat="1" applyFont="1" applyFill="1" applyBorder="1" applyAlignment="1" applyProtection="1">
      <alignment horizontal="left" vertical="center" wrapText="1"/>
      <protection locked="0"/>
    </xf>
    <xf numFmtId="0" fontId="13" fillId="0" borderId="0" xfId="2" applyNumberFormat="1" applyFont="1" applyFill="1" applyBorder="1" applyAlignment="1" applyProtection="1">
      <alignment vertical="center"/>
      <protection locked="0"/>
    </xf>
    <xf numFmtId="198" fontId="13" fillId="0" borderId="0" xfId="2" applyNumberFormat="1" applyFont="1" applyFill="1" applyBorder="1" applyAlignment="1" applyProtection="1">
      <alignment vertical="center"/>
      <protection locked="0"/>
    </xf>
    <xf numFmtId="0" fontId="12" fillId="0" borderId="0" xfId="45" applyFont="1" applyAlignment="1" applyProtection="1">
      <alignment vertical="center"/>
      <protection locked="0"/>
    </xf>
    <xf numFmtId="0" fontId="153" fillId="0" borderId="0" xfId="2243" applyNumberFormat="1" applyFont="1" applyFill="1" applyBorder="1" applyAlignment="1" applyProtection="1">
      <alignment vertical="center"/>
      <protection locked="0"/>
    </xf>
    <xf numFmtId="0" fontId="54" fillId="0" borderId="0" xfId="2246" applyNumberFormat="1" applyFont="1" applyFill="1" applyBorder="1" applyAlignment="1" applyProtection="1">
      <alignment vertical="center"/>
      <protection locked="0"/>
    </xf>
    <xf numFmtId="0" fontId="13" fillId="0" borderId="0" xfId="2246" applyNumberFormat="1" applyFont="1" applyFill="1" applyBorder="1" applyAlignment="1" applyProtection="1">
      <alignment vertical="center"/>
      <protection locked="0"/>
    </xf>
    <xf numFmtId="0" fontId="58" fillId="0" borderId="0" xfId="2246" applyNumberFormat="1" applyFont="1" applyFill="1" applyBorder="1" applyAlignment="1" applyProtection="1">
      <alignment horizontal="center" vertical="center"/>
    </xf>
    <xf numFmtId="206" fontId="29" fillId="0" borderId="0" xfId="3" applyNumberFormat="1" applyFont="1" applyFill="1" applyBorder="1" applyAlignment="1" applyProtection="1">
      <alignment horizontal="right" vertical="center" wrapText="1"/>
      <protection locked="0"/>
    </xf>
    <xf numFmtId="206" fontId="29" fillId="2" borderId="0" xfId="3" applyNumberFormat="1" applyFont="1" applyFill="1" applyBorder="1" applyAlignment="1" applyProtection="1">
      <alignment horizontal="right" vertical="center" wrapText="1"/>
      <protection locked="0"/>
    </xf>
    <xf numFmtId="206" fontId="10" fillId="0" borderId="0" xfId="3" applyNumberFormat="1" applyFont="1" applyFill="1" applyBorder="1" applyAlignment="1" applyProtection="1">
      <alignment horizontal="right" vertical="center" wrapText="1"/>
      <protection locked="0"/>
    </xf>
    <xf numFmtId="206" fontId="10" fillId="2" borderId="0" xfId="3" applyNumberFormat="1" applyFont="1" applyFill="1" applyBorder="1" applyAlignment="1" applyProtection="1">
      <alignment horizontal="right" vertical="center" wrapText="1"/>
      <protection locked="0"/>
    </xf>
    <xf numFmtId="0" fontId="12" fillId="0" borderId="0" xfId="2246" applyNumberFormat="1" applyFont="1" applyFill="1" applyBorder="1" applyAlignment="1" applyProtection="1">
      <alignment vertical="center"/>
      <protection locked="0"/>
    </xf>
    <xf numFmtId="0" fontId="8" fillId="0" borderId="0" xfId="2246" applyNumberFormat="1" applyFont="1" applyFill="1" applyBorder="1" applyAlignment="1" applyProtection="1">
      <alignment vertical="center" wrapText="1"/>
    </xf>
    <xf numFmtId="0" fontId="26" fillId="0" borderId="0" xfId="2247" applyFont="1" applyFill="1" applyAlignment="1">
      <alignment vertical="top" wrapText="1"/>
    </xf>
    <xf numFmtId="0" fontId="58" fillId="0" borderId="0" xfId="2246" applyNumberFormat="1" applyFont="1" applyFill="1" applyBorder="1" applyAlignment="1" applyProtection="1">
      <alignment horizontal="left" vertical="center" wrapText="1" indent="3"/>
    </xf>
    <xf numFmtId="0" fontId="198" fillId="0" borderId="0" xfId="2247" applyFont="1" applyFill="1" applyAlignment="1">
      <alignment vertical="top" wrapText="1"/>
    </xf>
    <xf numFmtId="0" fontId="3" fillId="0" borderId="0" xfId="2248"/>
    <xf numFmtId="0" fontId="63" fillId="6" borderId="0" xfId="8" applyFont="1" applyFill="1" applyAlignment="1">
      <alignment horizontal="left" indent="4"/>
    </xf>
    <xf numFmtId="0" fontId="66" fillId="0" borderId="0" xfId="2248" applyFont="1" applyAlignment="1">
      <alignment vertical="top" wrapText="1"/>
    </xf>
    <xf numFmtId="0" fontId="199" fillId="0" borderId="0" xfId="2248" applyFont="1"/>
    <xf numFmtId="0" fontId="66" fillId="0" borderId="0" xfId="2248" applyFont="1"/>
    <xf numFmtId="0" fontId="3" fillId="0" borderId="0" xfId="2248" applyFont="1"/>
    <xf numFmtId="0" fontId="8" fillId="0" borderId="0" xfId="110" applyNumberFormat="1" applyFont="1" applyFill="1" applyBorder="1" applyAlignment="1" applyProtection="1">
      <alignment horizontal="center" vertical="center"/>
    </xf>
    <xf numFmtId="0" fontId="9" fillId="0" borderId="0" xfId="110" applyNumberFormat="1" applyFont="1" applyFill="1" applyBorder="1" applyAlignment="1" applyProtection="1">
      <alignment horizontal="center" vertical="center"/>
      <protection locked="0"/>
    </xf>
    <xf numFmtId="0" fontId="70" fillId="0" borderId="2" xfId="16" applyNumberFormat="1" applyFont="1" applyFill="1" applyBorder="1" applyAlignment="1" applyProtection="1">
      <alignment horizontal="center" vertical="center" wrapText="1"/>
    </xf>
    <xf numFmtId="0" fontId="7" fillId="0" borderId="0" xfId="110" applyNumberFormat="1" applyFont="1" applyFill="1" applyBorder="1" applyAlignment="1" applyProtection="1">
      <protection locked="0"/>
    </xf>
    <xf numFmtId="0" fontId="7" fillId="0" borderId="2" xfId="3" applyNumberFormat="1" applyFont="1" applyFill="1" applyBorder="1" applyAlignment="1" applyProtection="1">
      <alignment horizontal="center" vertical="center"/>
    </xf>
    <xf numFmtId="0" fontId="7" fillId="0" borderId="0" xfId="3" applyNumberFormat="1" applyFont="1" applyFill="1" applyBorder="1" applyAlignment="1" applyProtection="1">
      <alignment horizontal="center" vertical="center"/>
    </xf>
    <xf numFmtId="0" fontId="7" fillId="0" borderId="0" xfId="110" applyNumberFormat="1" applyFont="1" applyFill="1" applyBorder="1" applyAlignment="1" applyProtection="1">
      <alignment horizontal="left" vertical="center" wrapText="1"/>
      <protection locked="0"/>
    </xf>
    <xf numFmtId="2" fontId="29" fillId="0" borderId="0" xfId="110" applyNumberFormat="1" applyFont="1" applyFill="1" applyBorder="1" applyAlignment="1" applyProtection="1">
      <alignment horizontal="right"/>
      <protection locked="0"/>
    </xf>
    <xf numFmtId="2" fontId="9" fillId="0" borderId="0" xfId="110" applyNumberFormat="1" applyFont="1" applyFill="1" applyBorder="1" applyAlignment="1" applyProtection="1">
      <alignment horizontal="left"/>
      <protection locked="0"/>
    </xf>
    <xf numFmtId="167" fontId="7" fillId="0" borderId="0" xfId="110" applyNumberFormat="1" applyFont="1" applyFill="1" applyBorder="1" applyAlignment="1" applyProtection="1">
      <protection locked="0"/>
    </xf>
    <xf numFmtId="2" fontId="10" fillId="0" borderId="0" xfId="3" applyNumberFormat="1" applyFont="1" applyFill="1" applyBorder="1" applyAlignment="1" applyProtection="1">
      <alignment vertical="center"/>
      <protection locked="0"/>
    </xf>
    <xf numFmtId="2" fontId="7" fillId="0" borderId="0" xfId="3" applyNumberFormat="1" applyFont="1" applyFill="1" applyBorder="1" applyAlignment="1" applyProtection="1">
      <alignment horizontal="left" vertical="center"/>
      <protection locked="0"/>
    </xf>
    <xf numFmtId="167" fontId="10" fillId="0" borderId="0" xfId="110" applyNumberFormat="1" applyFont="1" applyFill="1" applyBorder="1" applyAlignment="1" applyProtection="1">
      <alignment horizontal="right" vertical="center"/>
      <protection locked="0"/>
    </xf>
    <xf numFmtId="2" fontId="7" fillId="0" borderId="0" xfId="110" applyNumberFormat="1" applyFont="1" applyFill="1" applyBorder="1" applyAlignment="1" applyProtection="1">
      <protection locked="0"/>
    </xf>
    <xf numFmtId="167" fontId="7" fillId="0" borderId="0" xfId="110" applyNumberFormat="1" applyFont="1" applyFill="1" applyBorder="1" applyAlignment="1" applyProtection="1">
      <alignment horizontal="right"/>
      <protection locked="0"/>
    </xf>
    <xf numFmtId="2" fontId="7" fillId="0" borderId="0" xfId="110" applyNumberFormat="1" applyFont="1" applyFill="1" applyBorder="1" applyAlignment="1" applyProtection="1">
      <alignment horizontal="right"/>
      <protection locked="0"/>
    </xf>
    <xf numFmtId="167" fontId="10" fillId="0" borderId="0" xfId="3" applyNumberFormat="1" applyFont="1" applyFill="1" applyBorder="1" applyAlignment="1" applyProtection="1">
      <alignment vertical="center"/>
      <protection locked="0"/>
    </xf>
    <xf numFmtId="2" fontId="10" fillId="0" borderId="0" xfId="3" applyNumberFormat="1" applyFont="1" applyFill="1" applyBorder="1" applyAlignment="1" applyProtection="1">
      <alignment horizontal="right" vertical="center"/>
      <protection locked="0"/>
    </xf>
    <xf numFmtId="2" fontId="49" fillId="0" borderId="0" xfId="110" applyNumberFormat="1" applyFont="1" applyFill="1" applyBorder="1" applyAlignment="1" applyProtection="1">
      <alignment horizontal="right"/>
      <protection locked="0"/>
    </xf>
    <xf numFmtId="2" fontId="10" fillId="0" borderId="0" xfId="110" applyNumberFormat="1" applyFont="1" applyFill="1" applyBorder="1" applyAlignment="1" applyProtection="1">
      <alignment horizontal="right" vertical="center"/>
      <protection locked="0"/>
    </xf>
    <xf numFmtId="2" fontId="7" fillId="0" borderId="0" xfId="110" applyNumberFormat="1" applyFont="1" applyFill="1" applyBorder="1" applyAlignment="1" applyProtection="1">
      <alignment horizontal="left" vertical="center"/>
      <protection locked="0"/>
    </xf>
    <xf numFmtId="2" fontId="10" fillId="0" borderId="0" xfId="110" applyNumberFormat="1" applyFont="1" applyFill="1" applyBorder="1" applyAlignment="1" applyProtection="1">
      <protection locked="0"/>
    </xf>
    <xf numFmtId="2" fontId="10" fillId="0" borderId="0" xfId="110" applyNumberFormat="1" applyFont="1" applyFill="1" applyBorder="1" applyAlignment="1" applyProtection="1">
      <alignment horizontal="right"/>
      <protection locked="0"/>
    </xf>
    <xf numFmtId="167" fontId="10" fillId="0" borderId="0" xfId="110" applyNumberFormat="1" applyFont="1" applyFill="1" applyBorder="1" applyAlignment="1" applyProtection="1">
      <protection locked="0"/>
    </xf>
    <xf numFmtId="2" fontId="10" fillId="0" borderId="0" xfId="110" applyNumberFormat="1" applyFont="1" applyFill="1" applyBorder="1" applyAlignment="1" applyProtection="1">
      <alignment horizontal="left" vertical="center"/>
      <protection locked="0"/>
    </xf>
    <xf numFmtId="0" fontId="7" fillId="0" borderId="0" xfId="110" applyNumberFormat="1" applyFont="1" applyFill="1" applyBorder="1" applyAlignment="1" applyProtection="1">
      <alignment horizontal="right"/>
      <protection locked="0"/>
    </xf>
    <xf numFmtId="2" fontId="7" fillId="0" borderId="0" xfId="110" applyNumberFormat="1" applyFont="1" applyFill="1" applyBorder="1" applyAlignment="1" applyProtection="1">
      <alignment horizontal="left"/>
      <protection locked="0"/>
    </xf>
    <xf numFmtId="2" fontId="7" fillId="0" borderId="0" xfId="110" applyNumberFormat="1" applyFont="1" applyFill="1" applyBorder="1" applyAlignment="1" applyProtection="1">
      <alignment horizontal="right" vertical="center"/>
      <protection locked="0"/>
    </xf>
    <xf numFmtId="0" fontId="7" fillId="0" borderId="0" xfId="110" applyNumberFormat="1" applyFont="1" applyFill="1" applyBorder="1" applyAlignment="1" applyProtection="1">
      <alignment vertical="center"/>
      <protection locked="0"/>
    </xf>
    <xf numFmtId="0" fontId="9" fillId="0" borderId="0" xfId="110" applyNumberFormat="1" applyFont="1" applyFill="1" applyBorder="1" applyAlignment="1" applyProtection="1">
      <protection locked="0"/>
    </xf>
    <xf numFmtId="0" fontId="9" fillId="0" borderId="0" xfId="110" applyNumberFormat="1" applyFont="1" applyFill="1" applyBorder="1" applyAlignment="1" applyProtection="1">
      <alignment horizontal="left" vertical="center" wrapText="1"/>
      <protection locked="0"/>
    </xf>
    <xf numFmtId="2" fontId="29" fillId="2" borderId="0" xfId="110" applyNumberFormat="1" applyFont="1" applyFill="1" applyBorder="1" applyAlignment="1" applyProtection="1">
      <alignment horizontal="right"/>
      <protection locked="0"/>
    </xf>
    <xf numFmtId="2" fontId="9" fillId="2" borderId="0" xfId="110" applyNumberFormat="1" applyFont="1" applyFill="1" applyBorder="1" applyAlignment="1" applyProtection="1">
      <alignment horizontal="left"/>
      <protection locked="0"/>
    </xf>
    <xf numFmtId="2" fontId="9" fillId="2" borderId="0" xfId="110" applyNumberFormat="1" applyFont="1" applyFill="1" applyBorder="1" applyAlignment="1" applyProtection="1">
      <alignment vertical="center"/>
      <protection locked="0"/>
    </xf>
    <xf numFmtId="0" fontId="9" fillId="2" borderId="0" xfId="110" applyNumberFormat="1" applyFont="1" applyFill="1" applyBorder="1" applyAlignment="1" applyProtection="1">
      <alignment vertical="center"/>
      <protection locked="0"/>
    </xf>
    <xf numFmtId="0" fontId="9" fillId="2" borderId="0" xfId="110" applyNumberFormat="1" applyFont="1" applyFill="1" applyBorder="1" applyAlignment="1" applyProtection="1">
      <alignment horizontal="right" vertical="center"/>
      <protection locked="0"/>
    </xf>
    <xf numFmtId="2" fontId="9" fillId="2" borderId="0" xfId="110" applyNumberFormat="1" applyFont="1" applyFill="1" applyBorder="1" applyAlignment="1" applyProtection="1">
      <alignment horizontal="right" vertical="center"/>
      <protection locked="0"/>
    </xf>
    <xf numFmtId="2" fontId="9" fillId="0" borderId="0" xfId="107" quotePrefix="1" applyNumberFormat="1" applyFont="1" applyFill="1" applyBorder="1" applyAlignment="1">
      <alignment horizontal="left" vertical="center" indent="1"/>
    </xf>
    <xf numFmtId="0" fontId="9" fillId="0" borderId="0" xfId="110" applyNumberFormat="1" applyFont="1" applyFill="1" applyBorder="1" applyAlignment="1" applyProtection="1">
      <alignment horizontal="right" vertical="center"/>
      <protection locked="0"/>
    </xf>
    <xf numFmtId="0" fontId="9" fillId="0" borderId="0" xfId="110" applyNumberFormat="1" applyFont="1" applyFill="1" applyBorder="1" applyAlignment="1" applyProtection="1">
      <alignment vertical="center"/>
      <protection locked="0"/>
    </xf>
    <xf numFmtId="167" fontId="9" fillId="2" borderId="0" xfId="110" applyNumberFormat="1" applyFont="1" applyFill="1" applyBorder="1" applyAlignment="1" applyProtection="1">
      <alignment horizontal="right" vertical="center"/>
      <protection locked="0"/>
    </xf>
    <xf numFmtId="167" fontId="9" fillId="0" borderId="0" xfId="110" applyNumberFormat="1" applyFont="1" applyFill="1" applyBorder="1" applyAlignment="1" applyProtection="1">
      <alignment horizontal="right" vertical="center"/>
      <protection locked="0"/>
    </xf>
    <xf numFmtId="2" fontId="9" fillId="0" borderId="0" xfId="110" applyNumberFormat="1" applyFont="1" applyFill="1" applyBorder="1" applyAlignment="1" applyProtection="1">
      <alignment vertical="center"/>
      <protection locked="0"/>
    </xf>
    <xf numFmtId="0" fontId="12" fillId="0" borderId="0" xfId="110" applyNumberFormat="1" applyFont="1" applyFill="1" applyBorder="1" applyAlignment="1" applyProtection="1">
      <alignment horizontal="left" vertical="center" wrapText="1"/>
      <protection locked="0"/>
    </xf>
    <xf numFmtId="0" fontId="13" fillId="0" borderId="0" xfId="110" applyNumberFormat="1" applyFont="1" applyFill="1" applyBorder="1" applyAlignment="1" applyProtection="1">
      <protection locked="0"/>
    </xf>
    <xf numFmtId="2" fontId="22" fillId="0" borderId="0" xfId="110" applyNumberFormat="1" applyFont="1" applyFill="1" applyBorder="1" applyAlignment="1" applyProtection="1">
      <alignment vertical="center"/>
      <protection locked="0"/>
    </xf>
    <xf numFmtId="2" fontId="12" fillId="0" borderId="0" xfId="110" applyNumberFormat="1" applyFont="1" applyFill="1" applyBorder="1" applyAlignment="1" applyProtection="1">
      <alignment horizontal="left" vertical="top" wrapText="1"/>
      <protection locked="0"/>
    </xf>
    <xf numFmtId="0" fontId="13" fillId="0" borderId="0" xfId="110" applyNumberFormat="1" applyFont="1" applyFill="1" applyBorder="1" applyAlignment="1" applyProtection="1">
      <alignment horizontal="left" vertical="top" wrapText="1"/>
      <protection locked="0"/>
    </xf>
    <xf numFmtId="0" fontId="200" fillId="2" borderId="0" xfId="110" applyNumberFormat="1" applyFont="1" applyFill="1" applyBorder="1" applyAlignment="1" applyProtection="1">
      <alignment horizontal="left" vertical="center" wrapText="1"/>
      <protection locked="0"/>
    </xf>
    <xf numFmtId="0" fontId="13" fillId="2" borderId="0" xfId="110" applyNumberFormat="1" applyFont="1" applyFill="1" applyBorder="1" applyAlignment="1" applyProtection="1">
      <alignment vertical="center" wrapText="1"/>
      <protection locked="0"/>
    </xf>
    <xf numFmtId="0" fontId="13" fillId="0" borderId="0" xfId="110" applyNumberFormat="1" applyFont="1" applyFill="1" applyBorder="1" applyAlignment="1" applyProtection="1">
      <alignment vertical="top" wrapText="1"/>
      <protection locked="0"/>
    </xf>
    <xf numFmtId="0" fontId="13" fillId="0" borderId="0" xfId="110" applyNumberFormat="1" applyFont="1" applyFill="1" applyBorder="1" applyAlignment="1" applyProtection="1">
      <alignment vertical="center" wrapText="1"/>
      <protection locked="0"/>
    </xf>
    <xf numFmtId="0" fontId="73" fillId="2" borderId="0" xfId="16" applyNumberFormat="1" applyFont="1" applyFill="1" applyBorder="1" applyAlignment="1" applyProtection="1">
      <alignment vertical="center"/>
      <protection locked="0"/>
    </xf>
    <xf numFmtId="0" fontId="12" fillId="2" borderId="0" xfId="110" applyNumberFormat="1" applyFont="1" applyFill="1" applyBorder="1" applyAlignment="1" applyProtection="1">
      <alignment horizontal="left" vertical="center" wrapText="1"/>
      <protection locked="0"/>
    </xf>
    <xf numFmtId="0" fontId="13" fillId="2" borderId="0" xfId="110" applyNumberFormat="1" applyFont="1" applyFill="1" applyBorder="1" applyAlignment="1" applyProtection="1">
      <alignment horizontal="left" vertical="center" wrapText="1"/>
      <protection locked="0"/>
    </xf>
    <xf numFmtId="0" fontId="13" fillId="0" borderId="0" xfId="110" applyNumberFormat="1" applyFont="1" applyFill="1" applyBorder="1" applyAlignment="1" applyProtection="1">
      <alignment horizontal="left" vertical="center" wrapText="1"/>
      <protection locked="0"/>
    </xf>
    <xf numFmtId="0" fontId="201" fillId="2" borderId="0" xfId="16" applyNumberFormat="1" applyFont="1" applyFill="1" applyBorder="1" applyAlignment="1" applyProtection="1">
      <alignment vertical="center"/>
      <protection locked="0"/>
    </xf>
    <xf numFmtId="2" fontId="12" fillId="0" borderId="0" xfId="110" applyNumberFormat="1" applyFont="1" applyFill="1" applyBorder="1" applyAlignment="1" applyProtection="1">
      <alignment vertical="top" wrapText="1"/>
      <protection locked="0"/>
    </xf>
    <xf numFmtId="0" fontId="188" fillId="0" borderId="0" xfId="107" applyFont="1" applyFill="1" applyAlignment="1">
      <alignment horizontal="left" indent="2"/>
    </xf>
    <xf numFmtId="0" fontId="7" fillId="0" borderId="0" xfId="110" applyNumberFormat="1" applyFont="1" applyFill="1" applyBorder="1" applyAlignment="1" applyProtection="1">
      <alignment horizontal="left"/>
      <protection locked="0"/>
    </xf>
    <xf numFmtId="0" fontId="202" fillId="0" borderId="0" xfId="107" applyFont="1" applyFill="1"/>
    <xf numFmtId="0" fontId="8" fillId="2" borderId="0" xfId="110" applyNumberFormat="1" applyFont="1" applyFill="1" applyBorder="1" applyAlignment="1" applyProtection="1">
      <alignment vertical="center"/>
    </xf>
    <xf numFmtId="0" fontId="8" fillId="0" borderId="0" xfId="110" applyNumberFormat="1" applyFont="1" applyFill="1" applyBorder="1" applyAlignment="1" applyProtection="1">
      <alignment horizontal="center" vertical="center"/>
      <protection locked="0"/>
    </xf>
    <xf numFmtId="0" fontId="13" fillId="0" borderId="0" xfId="110" applyNumberFormat="1" applyFont="1" applyFill="1" applyBorder="1" applyAlignment="1" applyProtection="1">
      <alignment horizontal="left" vertical="top"/>
      <protection locked="0"/>
    </xf>
    <xf numFmtId="0" fontId="8" fillId="0" borderId="0" xfId="110" applyFont="1" applyFill="1" applyBorder="1" applyAlignment="1" applyProtection="1">
      <alignment horizontal="center" vertical="center" wrapText="1"/>
      <protection locked="0"/>
    </xf>
    <xf numFmtId="0" fontId="13" fillId="0" borderId="0" xfId="110" applyNumberFormat="1" applyFont="1" applyFill="1" applyBorder="1" applyAlignment="1" applyProtection="1">
      <alignment horizontal="right" vertical="center"/>
      <protection locked="0"/>
    </xf>
    <xf numFmtId="0" fontId="13" fillId="0" borderId="0" xfId="110" applyNumberFormat="1" applyFont="1" applyFill="1" applyBorder="1" applyAlignment="1" applyProtection="1">
      <alignment horizontal="right" vertical="top"/>
      <protection locked="0"/>
    </xf>
    <xf numFmtId="0" fontId="7" fillId="0" borderId="0" xfId="3" applyFont="1" applyFill="1" applyBorder="1" applyAlignment="1" applyProtection="1">
      <alignment horizontal="center" vertical="center" wrapText="1"/>
      <protection locked="0"/>
    </xf>
    <xf numFmtId="0" fontId="7" fillId="2" borderId="6" xfId="3" applyFont="1" applyFill="1" applyBorder="1" applyAlignment="1" applyProtection="1">
      <alignment horizontal="center" vertical="center" wrapText="1"/>
      <protection locked="0"/>
    </xf>
    <xf numFmtId="0" fontId="7" fillId="2" borderId="2" xfId="3" applyFont="1" applyFill="1" applyBorder="1" applyAlignment="1" applyProtection="1">
      <alignment horizontal="center" vertical="center" wrapText="1"/>
      <protection locked="0"/>
    </xf>
    <xf numFmtId="0" fontId="7" fillId="0" borderId="0" xfId="3" applyFont="1" applyFill="1" applyBorder="1" applyAlignment="1" applyProtection="1">
      <alignment horizontal="center" vertical="center"/>
      <protection locked="0"/>
    </xf>
    <xf numFmtId="198" fontId="9" fillId="0" borderId="0" xfId="110" applyNumberFormat="1" applyFont="1" applyFill="1" applyBorder="1" applyAlignment="1" applyProtection="1">
      <alignment horizontal="right" vertical="center"/>
      <protection locked="0"/>
    </xf>
    <xf numFmtId="0" fontId="7" fillId="0" borderId="0" xfId="2249" applyNumberFormat="1" applyFont="1" applyFill="1" applyBorder="1" applyAlignment="1" applyProtection="1">
      <alignment horizontal="left" vertical="center" wrapText="1"/>
      <protection locked="0"/>
    </xf>
    <xf numFmtId="198" fontId="7" fillId="0" borderId="0" xfId="110" applyNumberFormat="1" applyFont="1" applyFill="1" applyBorder="1" applyAlignment="1" applyProtection="1">
      <alignment horizontal="right" vertical="center"/>
      <protection locked="0"/>
    </xf>
    <xf numFmtId="0" fontId="9" fillId="0" borderId="0" xfId="2249" applyNumberFormat="1" applyFont="1" applyFill="1" applyBorder="1" applyAlignment="1" applyProtection="1">
      <alignment horizontal="left" vertical="center" wrapText="1"/>
      <protection locked="0"/>
    </xf>
    <xf numFmtId="0" fontId="9" fillId="2" borderId="0" xfId="107" quotePrefix="1" applyNumberFormat="1" applyFont="1" applyFill="1" applyBorder="1" applyAlignment="1">
      <alignment horizontal="left" vertical="center" indent="1"/>
    </xf>
    <xf numFmtId="0" fontId="9" fillId="2" borderId="0" xfId="107" applyNumberFormat="1" applyFont="1" applyFill="1" applyBorder="1" applyAlignment="1">
      <alignment vertical="center"/>
    </xf>
    <xf numFmtId="0" fontId="9" fillId="2" borderId="0" xfId="107" applyNumberFormat="1" applyFont="1" applyFill="1" applyBorder="1" applyAlignment="1">
      <alignment horizontal="left" vertical="center" indent="1"/>
    </xf>
    <xf numFmtId="0" fontId="9" fillId="2" borderId="0" xfId="107" quotePrefix="1" applyNumberFormat="1" applyFont="1" applyFill="1" applyBorder="1" applyAlignment="1">
      <alignment vertical="center"/>
    </xf>
    <xf numFmtId="198" fontId="29" fillId="0" borderId="0" xfId="110" applyNumberFormat="1" applyFont="1" applyFill="1" applyBorder="1" applyAlignment="1" applyProtection="1">
      <alignment horizontal="right" vertical="center"/>
      <protection locked="0"/>
    </xf>
    <xf numFmtId="0" fontId="13" fillId="0" borderId="0" xfId="110" applyNumberFormat="1" applyFont="1" applyFill="1" applyBorder="1" applyAlignment="1" applyProtection="1">
      <alignment horizontal="left" vertical="center"/>
    </xf>
    <xf numFmtId="0" fontId="8" fillId="0" borderId="14" xfId="110" applyFont="1" applyFill="1" applyBorder="1" applyAlignment="1" applyProtection="1">
      <alignment horizontal="center" vertical="center" wrapText="1"/>
    </xf>
    <xf numFmtId="0" fontId="13" fillId="0" borderId="0" xfId="110" applyNumberFormat="1" applyFont="1" applyFill="1" applyBorder="1" applyAlignment="1" applyProtection="1">
      <alignment horizontal="right" vertical="center"/>
    </xf>
    <xf numFmtId="0" fontId="9" fillId="0" borderId="0" xfId="110" applyNumberFormat="1" applyFont="1" applyFill="1" applyBorder="1" applyAlignment="1" applyProtection="1">
      <alignment horizontal="left" vertical="center" wrapText="1"/>
    </xf>
    <xf numFmtId="187" fontId="10" fillId="2" borderId="0" xfId="3" applyNumberFormat="1" applyFont="1" applyFill="1" applyBorder="1" applyAlignment="1" applyProtection="1">
      <alignment horizontal="left" vertical="center"/>
      <protection locked="0"/>
    </xf>
    <xf numFmtId="187" fontId="10" fillId="2" borderId="7" xfId="3" applyNumberFormat="1" applyFont="1" applyFill="1" applyBorder="1" applyAlignment="1" applyProtection="1">
      <alignment horizontal="left" vertical="center"/>
      <protection locked="0"/>
    </xf>
    <xf numFmtId="0" fontId="7" fillId="0" borderId="0" xfId="110" applyNumberFormat="1" applyFont="1" applyFill="1" applyBorder="1" applyAlignment="1" applyProtection="1">
      <alignment horizontal="left" vertical="center" wrapText="1"/>
    </xf>
    <xf numFmtId="218" fontId="7" fillId="0" borderId="0" xfId="3" applyNumberFormat="1" applyFont="1" applyFill="1" applyBorder="1" applyAlignment="1" applyProtection="1">
      <alignment vertical="center"/>
    </xf>
    <xf numFmtId="0" fontId="7" fillId="0" borderId="0" xfId="3" applyNumberFormat="1" applyFont="1" applyFill="1" applyBorder="1" applyAlignment="1" applyProtection="1">
      <alignment vertical="center"/>
    </xf>
    <xf numFmtId="186" fontId="7" fillId="0" borderId="0" xfId="110" applyNumberFormat="1" applyFont="1" applyFill="1" applyBorder="1" applyAlignment="1" applyProtection="1">
      <alignment horizontal="right" vertical="center"/>
    </xf>
    <xf numFmtId="187" fontId="7" fillId="0" borderId="0" xfId="3" applyNumberFormat="1" applyFont="1" applyFill="1" applyBorder="1" applyAlignment="1" applyProtection="1">
      <alignment horizontal="right" vertical="center"/>
      <protection locked="0"/>
    </xf>
    <xf numFmtId="187" fontId="10" fillId="0" borderId="0" xfId="3" applyNumberFormat="1" applyFont="1" applyFill="1" applyBorder="1" applyAlignment="1" applyProtection="1">
      <alignment horizontal="right" vertical="center"/>
      <protection locked="0"/>
    </xf>
    <xf numFmtId="198" fontId="10" fillId="0" borderId="0" xfId="110" applyNumberFormat="1" applyFont="1" applyFill="1" applyBorder="1" applyAlignment="1" applyProtection="1">
      <alignment horizontal="right" vertical="center"/>
      <protection locked="0"/>
    </xf>
    <xf numFmtId="198" fontId="10" fillId="2" borderId="0" xfId="110" applyNumberFormat="1" applyFont="1" applyFill="1" applyBorder="1" applyAlignment="1" applyProtection="1">
      <alignment horizontal="right" vertical="center"/>
      <protection locked="0"/>
    </xf>
    <xf numFmtId="216" fontId="7" fillId="0" borderId="0" xfId="110" applyNumberFormat="1" applyFont="1" applyFill="1" applyBorder="1" applyAlignment="1" applyProtection="1">
      <alignment horizontal="right" vertical="center"/>
      <protection locked="0"/>
    </xf>
    <xf numFmtId="189" fontId="9" fillId="2" borderId="0" xfId="110" applyNumberFormat="1" applyFont="1" applyFill="1" applyBorder="1" applyAlignment="1" applyProtection="1">
      <alignment horizontal="right"/>
      <protection locked="0"/>
    </xf>
    <xf numFmtId="216" fontId="9" fillId="2" borderId="0" xfId="110" applyNumberFormat="1" applyFont="1" applyFill="1" applyBorder="1" applyAlignment="1" applyProtection="1">
      <alignment horizontal="right"/>
      <protection locked="0"/>
    </xf>
    <xf numFmtId="0" fontId="9" fillId="2" borderId="0" xfId="110" applyNumberFormat="1" applyFont="1" applyFill="1" applyBorder="1" applyAlignment="1" applyProtection="1">
      <alignment horizontal="right"/>
      <protection locked="0"/>
    </xf>
    <xf numFmtId="218" fontId="49" fillId="0" borderId="0" xfId="3" applyNumberFormat="1" applyFont="1" applyFill="1" applyBorder="1" applyAlignment="1" applyProtection="1">
      <alignment vertical="center" wrapText="1"/>
    </xf>
    <xf numFmtId="216" fontId="9" fillId="2" borderId="0" xfId="110" applyNumberFormat="1" applyFont="1" applyFill="1" applyBorder="1" applyAlignment="1" applyProtection="1">
      <alignment horizontal="right" vertical="center"/>
      <protection locked="0"/>
    </xf>
    <xf numFmtId="1" fontId="9" fillId="2" borderId="0" xfId="110" applyNumberFormat="1" applyFont="1" applyFill="1" applyBorder="1" applyAlignment="1" applyProtection="1">
      <alignment horizontal="right" vertical="center"/>
      <protection locked="0"/>
    </xf>
    <xf numFmtId="0" fontId="9" fillId="2" borderId="0" xfId="110" applyNumberFormat="1" applyFont="1" applyFill="1" applyBorder="1" applyAlignment="1" applyProtection="1">
      <protection locked="0"/>
    </xf>
    <xf numFmtId="216" fontId="29" fillId="2" borderId="0" xfId="110" applyNumberFormat="1" applyFont="1" applyFill="1" applyBorder="1" applyAlignment="1" applyProtection="1">
      <alignment horizontal="right" vertical="center"/>
      <protection locked="0"/>
    </xf>
    <xf numFmtId="2" fontId="49" fillId="0" borderId="0" xfId="3" applyNumberFormat="1" applyFont="1" applyFill="1" applyBorder="1" applyAlignment="1" applyProtection="1">
      <alignment vertical="center" wrapText="1"/>
    </xf>
    <xf numFmtId="0" fontId="10" fillId="0" borderId="2" xfId="107" applyFont="1" applyFill="1" applyBorder="1" applyAlignment="1">
      <alignment horizontal="center" vertical="center" wrapText="1"/>
    </xf>
    <xf numFmtId="0" fontId="10" fillId="0" borderId="8" xfId="107" applyFont="1" applyBorder="1" applyAlignment="1">
      <alignment horizontal="center" vertical="center" wrapText="1"/>
    </xf>
    <xf numFmtId="0" fontId="54" fillId="0" borderId="0" xfId="110" applyNumberFormat="1" applyFont="1" applyFill="1" applyBorder="1" applyAlignment="1" applyProtection="1">
      <alignment horizontal="left" vertical="top" wrapText="1"/>
      <protection locked="0"/>
    </xf>
    <xf numFmtId="0" fontId="7" fillId="0" borderId="0" xfId="110" applyFont="1" applyFill="1" applyAlignment="1" applyProtection="1">
      <alignment vertical="center"/>
      <protection locked="0"/>
    </xf>
    <xf numFmtId="0" fontId="7" fillId="0" borderId="0" xfId="110" applyFont="1" applyFill="1" applyBorder="1" applyAlignment="1" applyProtection="1">
      <alignment vertical="center"/>
      <protection locked="0"/>
    </xf>
    <xf numFmtId="0" fontId="201" fillId="0" borderId="0" xfId="16" applyNumberFormat="1" applyFont="1" applyFill="1" applyBorder="1" applyAlignment="1" applyProtection="1">
      <protection locked="0"/>
    </xf>
    <xf numFmtId="0" fontId="7" fillId="0" borderId="83" xfId="110" applyNumberFormat="1" applyFont="1" applyFill="1" applyBorder="1" applyAlignment="1" applyProtection="1">
      <protection locked="0"/>
    </xf>
    <xf numFmtId="0" fontId="13" fillId="0" borderId="0" xfId="110" applyNumberFormat="1" applyFont="1" applyFill="1" applyBorder="1" applyAlignment="1" applyProtection="1">
      <alignment horizontal="right" vertical="center" wrapText="1"/>
    </xf>
    <xf numFmtId="0" fontId="9" fillId="0" borderId="2" xfId="110" applyNumberFormat="1" applyFont="1" applyFill="1" applyBorder="1" applyAlignment="1" applyProtection="1">
      <alignment horizontal="center" vertical="center"/>
    </xf>
    <xf numFmtId="0" fontId="9" fillId="0" borderId="2" xfId="110" applyNumberFormat="1" applyFont="1" applyFill="1" applyBorder="1" applyAlignment="1" applyProtection="1">
      <alignment horizontal="center" vertical="center" wrapText="1"/>
    </xf>
    <xf numFmtId="0" fontId="7" fillId="0" borderId="0" xfId="110" applyNumberFormat="1" applyFont="1" applyFill="1" applyBorder="1" applyAlignment="1" applyProtection="1"/>
    <xf numFmtId="0" fontId="9" fillId="0" borderId="7" xfId="110" applyNumberFormat="1" applyFont="1" applyFill="1" applyBorder="1" applyAlignment="1" applyProtection="1">
      <alignment horizontal="left" vertical="center" wrapText="1"/>
      <protection locked="0"/>
    </xf>
    <xf numFmtId="219" fontId="29" fillId="0" borderId="7" xfId="110" applyNumberFormat="1" applyFont="1" applyFill="1" applyBorder="1" applyAlignment="1" applyProtection="1">
      <alignment vertical="center"/>
      <protection locked="0"/>
    </xf>
    <xf numFmtId="0" fontId="29" fillId="0" borderId="7" xfId="110" applyFont="1" applyFill="1" applyBorder="1" applyAlignment="1" applyProtection="1">
      <alignment horizontal="left" vertical="center" wrapText="1"/>
    </xf>
    <xf numFmtId="0" fontId="7" fillId="0" borderId="0" xfId="110" applyFont="1" applyFill="1" applyProtection="1"/>
    <xf numFmtId="167" fontId="7" fillId="0" borderId="0" xfId="110" applyNumberFormat="1" applyFont="1" applyFill="1" applyAlignment="1" applyProtection="1">
      <alignment horizontal="center" vertical="center"/>
    </xf>
    <xf numFmtId="0" fontId="7" fillId="0" borderId="0" xfId="110" applyFont="1" applyFill="1" applyBorder="1" applyAlignment="1" applyProtection="1">
      <alignment vertical="center"/>
    </xf>
    <xf numFmtId="0" fontId="9" fillId="0" borderId="0" xfId="110" applyFont="1" applyFill="1" applyBorder="1" applyAlignment="1" applyProtection="1">
      <alignment vertical="center" wrapText="1"/>
    </xf>
    <xf numFmtId="0" fontId="70" fillId="0" borderId="0" xfId="16" applyNumberFormat="1" applyFont="1" applyFill="1" applyBorder="1" applyAlignment="1" applyProtection="1">
      <alignment horizontal="left" vertical="center" wrapText="1"/>
      <protection locked="0"/>
    </xf>
    <xf numFmtId="167" fontId="7" fillId="0" borderId="0" xfId="110" applyNumberFormat="1" applyFont="1" applyFill="1" applyBorder="1" applyAlignment="1" applyProtection="1">
      <alignment vertical="center"/>
    </xf>
    <xf numFmtId="219" fontId="10" fillId="0" borderId="0" xfId="110" applyNumberFormat="1" applyFont="1" applyFill="1" applyBorder="1" applyAlignment="1" applyProtection="1">
      <alignment vertical="center"/>
      <protection locked="0"/>
    </xf>
    <xf numFmtId="167" fontId="10" fillId="0" borderId="0" xfId="110" applyNumberFormat="1" applyFont="1" applyFill="1" applyBorder="1" applyAlignment="1" applyProtection="1">
      <alignment vertical="center"/>
      <protection locked="0"/>
    </xf>
    <xf numFmtId="0" fontId="9" fillId="2" borderId="0" xfId="110" applyNumberFormat="1" applyFont="1" applyFill="1" applyBorder="1" applyAlignment="1" applyProtection="1">
      <alignment horizontal="left" vertical="center" wrapText="1"/>
      <protection locked="0"/>
    </xf>
    <xf numFmtId="220" fontId="49" fillId="2" borderId="0" xfId="110" applyNumberFormat="1" applyFont="1" applyFill="1" applyBorder="1" applyAlignment="1" applyProtection="1">
      <alignment vertical="center"/>
      <protection locked="0"/>
    </xf>
    <xf numFmtId="0" fontId="9" fillId="2" borderId="0" xfId="110" applyFont="1" applyFill="1" applyBorder="1" applyAlignment="1" applyProtection="1">
      <alignment horizontal="left" vertical="center" wrapText="1"/>
    </xf>
    <xf numFmtId="220" fontId="10" fillId="2" borderId="0" xfId="110" applyNumberFormat="1" applyFont="1" applyFill="1" applyBorder="1" applyAlignment="1" applyProtection="1">
      <alignment vertical="center"/>
      <protection locked="0"/>
    </xf>
    <xf numFmtId="0" fontId="9" fillId="2" borderId="0" xfId="110" applyFont="1" applyFill="1" applyBorder="1" applyAlignment="1" applyProtection="1">
      <alignment vertical="center" wrapText="1"/>
    </xf>
    <xf numFmtId="0" fontId="7" fillId="2" borderId="0" xfId="110" applyNumberFormat="1" applyFont="1" applyFill="1" applyBorder="1" applyAlignment="1" applyProtection="1">
      <alignment horizontal="left" vertical="center" wrapText="1"/>
      <protection locked="0"/>
    </xf>
    <xf numFmtId="198" fontId="29" fillId="2" borderId="0" xfId="110" applyNumberFormat="1" applyFont="1" applyFill="1" applyBorder="1" applyAlignment="1" applyProtection="1">
      <alignment vertical="center"/>
      <protection locked="0"/>
    </xf>
    <xf numFmtId="0" fontId="7" fillId="2" borderId="0" xfId="110" applyFont="1" applyFill="1" applyBorder="1" applyAlignment="1" applyProtection="1">
      <alignment horizontal="left" vertical="center" wrapText="1"/>
    </xf>
    <xf numFmtId="198" fontId="10" fillId="2" borderId="0" xfId="110" applyNumberFormat="1" applyFont="1" applyFill="1" applyBorder="1" applyAlignment="1" applyProtection="1">
      <alignment vertical="center"/>
      <protection locked="0"/>
    </xf>
    <xf numFmtId="0" fontId="7" fillId="2" borderId="0" xfId="110" applyFont="1" applyFill="1" applyProtection="1"/>
    <xf numFmtId="0" fontId="10" fillId="2" borderId="0" xfId="110" applyNumberFormat="1" applyFont="1" applyFill="1" applyBorder="1" applyAlignment="1" applyProtection="1">
      <alignment horizontal="left" vertical="center" wrapText="1"/>
      <protection locked="0"/>
    </xf>
    <xf numFmtId="0" fontId="10" fillId="2" borderId="0" xfId="110" applyFont="1" applyFill="1" applyBorder="1" applyAlignment="1" applyProtection="1">
      <alignment horizontal="left" vertical="center" wrapText="1"/>
    </xf>
    <xf numFmtId="0" fontId="49" fillId="0" borderId="0" xfId="110" applyFont="1" applyFill="1" applyProtection="1"/>
    <xf numFmtId="0" fontId="49" fillId="2" borderId="0" xfId="110" applyNumberFormat="1" applyFont="1" applyFill="1" applyBorder="1" applyAlignment="1" applyProtection="1">
      <alignment horizontal="left" vertical="center" wrapText="1"/>
      <protection locked="0"/>
    </xf>
    <xf numFmtId="198" fontId="49" fillId="2" borderId="0" xfId="110" applyNumberFormat="1" applyFont="1" applyFill="1" applyBorder="1" applyAlignment="1" applyProtection="1">
      <alignment vertical="center"/>
      <protection locked="0"/>
    </xf>
    <xf numFmtId="0" fontId="49" fillId="2" borderId="0" xfId="110" applyFont="1" applyFill="1" applyBorder="1" applyAlignment="1" applyProtection="1">
      <alignment horizontal="left" vertical="center" wrapText="1"/>
    </xf>
    <xf numFmtId="198" fontId="7" fillId="2" borderId="0" xfId="110" applyNumberFormat="1" applyFont="1" applyFill="1" applyBorder="1" applyAlignment="1" applyProtection="1">
      <alignment vertical="center"/>
    </xf>
    <xf numFmtId="198" fontId="10" fillId="2" borderId="0" xfId="110" quotePrefix="1" applyNumberFormat="1" applyFont="1" applyFill="1" applyBorder="1" applyAlignment="1" applyProtection="1">
      <alignment vertical="center"/>
      <protection locked="0"/>
    </xf>
    <xf numFmtId="0" fontId="7" fillId="2" borderId="84" xfId="110" applyNumberFormat="1" applyFont="1" applyFill="1" applyBorder="1" applyAlignment="1" applyProtection="1">
      <alignment horizontal="left" vertical="center" wrapText="1"/>
      <protection locked="0"/>
    </xf>
    <xf numFmtId="198" fontId="10" fillId="2" borderId="84" xfId="110" applyNumberFormat="1" applyFont="1" applyFill="1" applyBorder="1" applyAlignment="1" applyProtection="1">
      <alignment vertical="center"/>
      <protection locked="0"/>
    </xf>
    <xf numFmtId="0" fontId="13" fillId="0" borderId="0" xfId="110" applyNumberFormat="1" applyFont="1" applyFill="1" applyBorder="1" applyAlignment="1" applyProtection="1"/>
    <xf numFmtId="0" fontId="73" fillId="0" borderId="0" xfId="16" applyNumberFormat="1" applyFont="1" applyFill="1" applyBorder="1" applyAlignment="1" applyProtection="1">
      <protection locked="0"/>
    </xf>
    <xf numFmtId="0" fontId="184" fillId="0" borderId="0" xfId="2250" applyFont="1" applyFill="1" applyBorder="1" applyAlignment="1">
      <alignment vertical="center"/>
    </xf>
    <xf numFmtId="195" fontId="184" fillId="0" borderId="0" xfId="2250" applyNumberFormat="1" applyFont="1" applyFill="1" applyBorder="1" applyAlignment="1">
      <alignment horizontal="right" vertical="center"/>
    </xf>
    <xf numFmtId="195" fontId="184" fillId="0" borderId="0" xfId="2250" quotePrefix="1" applyNumberFormat="1" applyFont="1" applyFill="1" applyBorder="1" applyAlignment="1">
      <alignment horizontal="right" vertical="center"/>
    </xf>
    <xf numFmtId="0" fontId="19" fillId="0" borderId="0" xfId="2250" applyFont="1" applyFill="1" applyBorder="1" applyAlignment="1">
      <alignment vertical="center"/>
    </xf>
    <xf numFmtId="195" fontId="19" fillId="0" borderId="0" xfId="2250" applyNumberFormat="1" applyFont="1" applyFill="1" applyBorder="1" applyAlignment="1">
      <alignment horizontal="right" vertical="center"/>
    </xf>
    <xf numFmtId="195" fontId="19" fillId="0" borderId="0" xfId="2250" quotePrefix="1" applyNumberFormat="1" applyFont="1" applyFill="1" applyBorder="1" applyAlignment="1">
      <alignment horizontal="right" vertical="center"/>
    </xf>
    <xf numFmtId="0" fontId="7" fillId="0" borderId="0" xfId="110" applyNumberFormat="1" applyFont="1" applyFill="1" applyBorder="1" applyAlignment="1" applyProtection="1">
      <alignment wrapText="1"/>
    </xf>
    <xf numFmtId="0" fontId="52" fillId="0" borderId="8" xfId="3" applyNumberFormat="1" applyFont="1" applyFill="1" applyBorder="1" applyAlignment="1" applyProtection="1">
      <alignment horizontal="center" vertical="center" wrapText="1"/>
    </xf>
    <xf numFmtId="0" fontId="70" fillId="0" borderId="8" xfId="16" applyNumberFormat="1" applyFont="1" applyFill="1" applyBorder="1" applyAlignment="1" applyProtection="1">
      <alignment horizontal="center" vertical="center" wrapText="1"/>
    </xf>
    <xf numFmtId="0" fontId="52" fillId="0" borderId="13" xfId="3" applyNumberFormat="1" applyFont="1" applyFill="1" applyBorder="1" applyAlignment="1" applyProtection="1">
      <alignment horizontal="center" vertical="center" wrapText="1"/>
    </xf>
    <xf numFmtId="0" fontId="52" fillId="0" borderId="2" xfId="3" applyNumberFormat="1" applyFont="1" applyFill="1" applyBorder="1" applyAlignment="1" applyProtection="1">
      <alignment horizontal="center" vertical="center" wrapText="1"/>
    </xf>
    <xf numFmtId="0" fontId="70" fillId="0" borderId="8" xfId="16" applyFont="1" applyFill="1" applyBorder="1" applyAlignment="1" applyProtection="1">
      <alignment horizontal="center" vertical="center"/>
    </xf>
    <xf numFmtId="221" fontId="7" fillId="2" borderId="0" xfId="110" applyNumberFormat="1" applyFont="1" applyFill="1" applyBorder="1" applyAlignment="1" applyProtection="1">
      <alignment horizontal="center" vertical="center"/>
      <protection locked="0"/>
    </xf>
    <xf numFmtId="221" fontId="10" fillId="0" borderId="0" xfId="3" applyNumberFormat="1" applyFont="1" applyFill="1" applyBorder="1" applyAlignment="1" applyProtection="1">
      <alignment horizontal="right" vertical="center" wrapText="1"/>
    </xf>
    <xf numFmtId="221" fontId="10" fillId="2" borderId="0" xfId="3" applyNumberFormat="1" applyFont="1" applyFill="1" applyBorder="1" applyAlignment="1" applyProtection="1">
      <alignment horizontal="right" vertical="center" wrapText="1"/>
    </xf>
    <xf numFmtId="0" fontId="7" fillId="0" borderId="0" xfId="110" applyNumberFormat="1" applyFont="1" applyFill="1" applyBorder="1" applyAlignment="1" applyProtection="1">
      <alignment horizontal="left" vertical="center"/>
    </xf>
    <xf numFmtId="222" fontId="10" fillId="0" borderId="0" xfId="110" applyNumberFormat="1" applyFont="1" applyFill="1" applyBorder="1" applyAlignment="1" applyProtection="1">
      <alignment horizontal="right" vertical="center"/>
    </xf>
    <xf numFmtId="221" fontId="10" fillId="0" borderId="0" xfId="110" applyNumberFormat="1" applyFont="1" applyFill="1" applyBorder="1" applyAlignment="1" applyProtection="1">
      <alignment horizontal="right" vertical="center"/>
    </xf>
    <xf numFmtId="221" fontId="10" fillId="2" borderId="0" xfId="110" applyNumberFormat="1" applyFont="1" applyFill="1" applyBorder="1" applyAlignment="1" applyProtection="1">
      <alignment horizontal="right" vertical="center"/>
    </xf>
    <xf numFmtId="0" fontId="7" fillId="0" borderId="0" xfId="110" applyNumberFormat="1" applyFont="1" applyFill="1" applyBorder="1" applyAlignment="1" applyProtection="1">
      <alignment horizontal="left" vertical="center"/>
      <protection locked="0"/>
    </xf>
    <xf numFmtId="221" fontId="10" fillId="0" borderId="0" xfId="110" applyNumberFormat="1" applyFont="1" applyFill="1" applyBorder="1" applyAlignment="1" applyProtection="1">
      <alignment horizontal="right" vertical="center"/>
      <protection locked="0"/>
    </xf>
    <xf numFmtId="221" fontId="10" fillId="2" borderId="0" xfId="110" applyNumberFormat="1" applyFont="1" applyFill="1" applyBorder="1" applyAlignment="1" applyProtection="1">
      <alignment horizontal="right" vertical="center"/>
      <protection locked="0"/>
    </xf>
    <xf numFmtId="221" fontId="7" fillId="0" borderId="0" xfId="110" applyNumberFormat="1" applyFont="1" applyFill="1" applyBorder="1" applyAlignment="1" applyProtection="1">
      <alignment horizontal="right" vertical="center"/>
      <protection locked="0"/>
    </xf>
    <xf numFmtId="0" fontId="9" fillId="0" borderId="0" xfId="110" applyNumberFormat="1" applyFont="1" applyFill="1" applyBorder="1" applyAlignment="1" applyProtection="1">
      <alignment horizontal="left" vertical="center"/>
      <protection locked="0"/>
    </xf>
    <xf numFmtId="195" fontId="10" fillId="2" borderId="0" xfId="110" applyNumberFormat="1" applyFont="1" applyFill="1" applyBorder="1" applyAlignment="1" applyProtection="1">
      <alignment horizontal="right" vertical="center"/>
      <protection locked="0"/>
    </xf>
    <xf numFmtId="221" fontId="29" fillId="0" borderId="0" xfId="110" applyNumberFormat="1" applyFont="1" applyFill="1" applyBorder="1" applyAlignment="1" applyProtection="1">
      <alignment horizontal="right" vertical="center"/>
      <protection locked="0"/>
    </xf>
    <xf numFmtId="221" fontId="29" fillId="2" borderId="0" xfId="110" applyNumberFormat="1" applyFont="1" applyFill="1" applyBorder="1" applyAlignment="1" applyProtection="1">
      <alignment horizontal="right" vertical="center"/>
      <protection locked="0"/>
    </xf>
    <xf numFmtId="0" fontId="204" fillId="0" borderId="0" xfId="110" applyNumberFormat="1" applyFont="1" applyFill="1" applyBorder="1" applyAlignment="1" applyProtection="1">
      <alignment vertical="center"/>
      <protection locked="0"/>
    </xf>
    <xf numFmtId="0" fontId="9" fillId="0" borderId="0" xfId="110" applyNumberFormat="1" applyFont="1" applyFill="1" applyBorder="1" applyAlignment="1" applyProtection="1">
      <alignment horizontal="left" vertical="center" indent="1"/>
      <protection locked="0"/>
    </xf>
    <xf numFmtId="0" fontId="7" fillId="0" borderId="0" xfId="110" applyNumberFormat="1" applyFont="1" applyFill="1" applyBorder="1" applyAlignment="1" applyProtection="1">
      <alignment horizontal="left" vertical="center" indent="2"/>
      <protection locked="0"/>
    </xf>
    <xf numFmtId="223" fontId="7" fillId="0" borderId="0" xfId="110" applyNumberFormat="1" applyFont="1" applyFill="1" applyBorder="1" applyAlignment="1" applyProtection="1">
      <alignment vertical="center"/>
      <protection locked="0"/>
    </xf>
    <xf numFmtId="221" fontId="10" fillId="0" borderId="14" xfId="110" applyNumberFormat="1" applyFont="1" applyFill="1" applyBorder="1" applyAlignment="1" applyProtection="1">
      <alignment horizontal="right" vertical="center"/>
      <protection locked="0"/>
    </xf>
    <xf numFmtId="0" fontId="13" fillId="0" borderId="0" xfId="110" applyNumberFormat="1" applyFont="1" applyFill="1" applyBorder="1" applyAlignment="1" applyProtection="1">
      <alignment vertical="center"/>
      <protection locked="0"/>
    </xf>
    <xf numFmtId="0" fontId="49" fillId="0" borderId="0" xfId="110" applyNumberFormat="1" applyFont="1" applyFill="1" applyBorder="1" applyAlignment="1" applyProtection="1">
      <protection locked="0"/>
    </xf>
    <xf numFmtId="0" fontId="12" fillId="0" borderId="0" xfId="110" applyNumberFormat="1" applyFont="1" applyFill="1" applyBorder="1" applyAlignment="1" applyProtection="1">
      <alignment vertical="top" wrapText="1"/>
      <protection locked="0"/>
    </xf>
    <xf numFmtId="0" fontId="12" fillId="0" borderId="0" xfId="110" applyNumberFormat="1" applyFont="1" applyFill="1" applyBorder="1" applyAlignment="1" applyProtection="1">
      <alignment horizontal="left" vertical="top" wrapText="1"/>
      <protection locked="0"/>
    </xf>
    <xf numFmtId="221" fontId="7" fillId="0" borderId="0" xfId="110" applyNumberFormat="1" applyFont="1" applyFill="1" applyBorder="1" applyAlignment="1" applyProtection="1">
      <protection locked="0"/>
    </xf>
    <xf numFmtId="0" fontId="73" fillId="0" borderId="0" xfId="16" applyFont="1" applyFill="1" applyBorder="1" applyAlignment="1" applyProtection="1">
      <alignment horizontal="left" vertical="center"/>
    </xf>
    <xf numFmtId="0" fontId="8" fillId="0" borderId="0" xfId="110" applyNumberFormat="1" applyFont="1" applyFill="1" applyBorder="1" applyAlignment="1" applyProtection="1">
      <alignment vertical="center" wrapText="1"/>
    </xf>
    <xf numFmtId="0" fontId="13" fillId="2" borderId="0" xfId="110" applyNumberFormat="1" applyFont="1" applyFill="1" applyBorder="1" applyAlignment="1" applyProtection="1">
      <alignment horizontal="left" vertical="center"/>
    </xf>
    <xf numFmtId="0" fontId="8" fillId="2" borderId="0" xfId="110" applyFont="1" applyFill="1" applyBorder="1" applyAlignment="1" applyProtection="1">
      <alignment horizontal="center" vertical="center" wrapText="1"/>
    </xf>
    <xf numFmtId="0" fontId="13" fillId="2" borderId="0" xfId="110" applyNumberFormat="1" applyFont="1" applyFill="1" applyBorder="1" applyAlignment="1" applyProtection="1">
      <alignment horizontal="right" vertical="center"/>
    </xf>
    <xf numFmtId="0" fontId="8" fillId="0" borderId="0" xfId="110" applyFont="1" applyBorder="1" applyAlignment="1" applyProtection="1">
      <alignment horizontal="center" vertical="center" wrapText="1"/>
    </xf>
    <xf numFmtId="0" fontId="0" fillId="0" borderId="0" xfId="110" applyFont="1" applyProtection="1">
      <protection locked="0"/>
    </xf>
    <xf numFmtId="3" fontId="7" fillId="0" borderId="0" xfId="3" applyNumberFormat="1" applyFont="1" applyFill="1" applyBorder="1" applyAlignment="1" applyProtection="1">
      <alignment horizontal="right" vertical="center" wrapText="1"/>
    </xf>
    <xf numFmtId="0" fontId="7" fillId="0" borderId="0" xfId="3" applyNumberFormat="1" applyFont="1" applyFill="1" applyBorder="1" applyAlignment="1" applyProtection="1">
      <alignment horizontal="center" vertical="center" wrapText="1"/>
      <protection locked="0"/>
    </xf>
    <xf numFmtId="170" fontId="7" fillId="0" borderId="0" xfId="110" applyNumberFormat="1" applyFont="1" applyBorder="1" applyAlignment="1" applyProtection="1">
      <alignment horizontal="right" vertical="center"/>
    </xf>
    <xf numFmtId="0" fontId="7" fillId="0" borderId="0" xfId="110" applyNumberFormat="1" applyFont="1" applyBorder="1" applyAlignment="1" applyProtection="1">
      <alignment vertical="center"/>
      <protection locked="0"/>
    </xf>
    <xf numFmtId="170" fontId="7" fillId="0" borderId="0" xfId="110" applyNumberFormat="1" applyFont="1" applyFill="1" applyBorder="1" applyAlignment="1" applyProtection="1">
      <alignment horizontal="right" vertical="center"/>
    </xf>
    <xf numFmtId="198" fontId="7" fillId="0" borderId="0" xfId="3" applyNumberFormat="1" applyFont="1" applyFill="1" applyBorder="1" applyAlignment="1" applyProtection="1">
      <alignment horizontal="right" vertical="center" wrapText="1"/>
    </xf>
    <xf numFmtId="0" fontId="7" fillId="2" borderId="0" xfId="110" applyNumberFormat="1" applyFont="1" applyFill="1" applyBorder="1" applyAlignment="1" applyProtection="1">
      <alignment horizontal="left" vertical="center" wrapText="1"/>
    </xf>
    <xf numFmtId="170" fontId="7" fillId="0" borderId="0" xfId="3" applyNumberFormat="1" applyFont="1" applyFill="1" applyBorder="1" applyAlignment="1" applyProtection="1">
      <alignment horizontal="center" vertical="center" wrapText="1"/>
      <protection locked="0"/>
    </xf>
    <xf numFmtId="0" fontId="9" fillId="0" borderId="0" xfId="110" applyNumberFormat="1" applyFont="1" applyBorder="1" applyAlignment="1" applyProtection="1">
      <alignment vertical="center"/>
      <protection locked="0"/>
    </xf>
    <xf numFmtId="198" fontId="9" fillId="0" borderId="0" xfId="110" applyNumberFormat="1" applyFont="1" applyFill="1" applyBorder="1" applyAlignment="1" applyProtection="1">
      <alignment vertical="center"/>
      <protection locked="0"/>
    </xf>
    <xf numFmtId="198" fontId="9" fillId="0" borderId="0" xfId="110" applyNumberFormat="1" applyFont="1" applyBorder="1" applyAlignment="1" applyProtection="1">
      <alignment vertical="center"/>
      <protection locked="0"/>
    </xf>
    <xf numFmtId="0" fontId="9" fillId="0" borderId="0" xfId="110" applyNumberFormat="1" applyFont="1" applyBorder="1" applyAlignment="1" applyProtection="1">
      <alignment horizontal="left" vertical="center" indent="1"/>
      <protection locked="0"/>
    </xf>
    <xf numFmtId="198" fontId="9" fillId="0" borderId="0" xfId="3" applyNumberFormat="1" applyFont="1" applyFill="1" applyBorder="1" applyAlignment="1" applyProtection="1">
      <alignment horizontal="right" vertical="center" wrapText="1"/>
    </xf>
    <xf numFmtId="0" fontId="9" fillId="0" borderId="0" xfId="110" applyNumberFormat="1" applyFont="1" applyBorder="1" applyAlignment="1" applyProtection="1">
      <alignment horizontal="left" vertical="center" indent="2"/>
      <protection locked="0"/>
    </xf>
    <xf numFmtId="182" fontId="7" fillId="0" borderId="0" xfId="28" applyNumberFormat="1" applyFont="1" applyBorder="1" applyAlignment="1" applyProtection="1">
      <alignment vertical="center"/>
      <protection locked="0"/>
    </xf>
    <xf numFmtId="0" fontId="9" fillId="0" borderId="0" xfId="110" applyFont="1" applyFill="1" applyBorder="1" applyAlignment="1" applyProtection="1">
      <alignment horizontal="right" vertical="center"/>
      <protection locked="0"/>
    </xf>
    <xf numFmtId="0" fontId="12" fillId="2" borderId="0" xfId="110" applyNumberFormat="1" applyFont="1" applyFill="1" applyBorder="1" applyAlignment="1" applyProtection="1">
      <alignment vertical="center"/>
      <protection locked="0"/>
    </xf>
    <xf numFmtId="0" fontId="157" fillId="2" borderId="0" xfId="110" applyNumberFormat="1" applyFont="1" applyFill="1" applyBorder="1" applyAlignment="1" applyProtection="1">
      <alignment vertical="center"/>
      <protection locked="0"/>
    </xf>
    <xf numFmtId="0" fontId="157" fillId="2" borderId="0" xfId="110" applyNumberFormat="1" applyFont="1" applyFill="1" applyBorder="1" applyAlignment="1" applyProtection="1">
      <alignment vertical="center" wrapText="1"/>
      <protection locked="0"/>
    </xf>
    <xf numFmtId="0" fontId="200" fillId="2" borderId="0" xfId="110" applyNumberFormat="1" applyFont="1" applyFill="1" applyBorder="1" applyAlignment="1" applyProtection="1">
      <alignment vertical="center" wrapText="1"/>
      <protection locked="0"/>
    </xf>
    <xf numFmtId="0" fontId="4" fillId="18" borderId="0" xfId="110" applyFont="1" applyFill="1" applyAlignment="1" applyProtection="1">
      <alignment vertical="top" wrapText="1"/>
      <protection locked="0"/>
    </xf>
    <xf numFmtId="0" fontId="12" fillId="2" borderId="0" xfId="110" applyNumberFormat="1" applyFont="1" applyFill="1" applyBorder="1" applyAlignment="1" applyProtection="1">
      <alignment vertical="top" wrapText="1"/>
      <protection locked="0"/>
    </xf>
    <xf numFmtId="0" fontId="9" fillId="0" borderId="3" xfId="110" applyNumberFormat="1" applyFont="1" applyFill="1" applyBorder="1" applyAlignment="1" applyProtection="1">
      <alignment horizontal="center" vertical="center"/>
    </xf>
    <xf numFmtId="0" fontId="10" fillId="0" borderId="2" xfId="110" applyFont="1" applyFill="1" applyBorder="1" applyAlignment="1" applyProtection="1">
      <alignment horizontal="center" vertical="center" wrapText="1"/>
    </xf>
    <xf numFmtId="0" fontId="9" fillId="0" borderId="6" xfId="110" applyNumberFormat="1" applyFont="1" applyFill="1" applyBorder="1" applyAlignment="1" applyProtection="1">
      <alignment horizontal="center" vertical="center"/>
    </xf>
    <xf numFmtId="0" fontId="9" fillId="0" borderId="0" xfId="110" applyFont="1" applyFill="1" applyProtection="1"/>
    <xf numFmtId="187" fontId="7" fillId="0" borderId="0" xfId="110" applyNumberFormat="1" applyFont="1" applyFill="1" applyProtection="1">
      <protection locked="0"/>
    </xf>
    <xf numFmtId="0" fontId="9" fillId="0" borderId="0" xfId="110" applyFont="1" applyFill="1" applyBorder="1" applyProtection="1"/>
    <xf numFmtId="224" fontId="9" fillId="0" borderId="0" xfId="110" applyNumberFormat="1" applyFont="1" applyFill="1" applyBorder="1" applyAlignment="1" applyProtection="1">
      <alignment horizontal="right"/>
      <protection locked="0"/>
    </xf>
    <xf numFmtId="0" fontId="29" fillId="0" borderId="0" xfId="107" applyFont="1"/>
    <xf numFmtId="224" fontId="7" fillId="0" borderId="0" xfId="110" applyNumberFormat="1" applyFont="1" applyFill="1" applyBorder="1" applyAlignment="1" applyProtection="1">
      <alignment horizontal="right"/>
      <protection locked="0"/>
    </xf>
    <xf numFmtId="0" fontId="7" fillId="0" borderId="0" xfId="110" applyFont="1" applyFill="1" applyAlignment="1" applyProtection="1">
      <alignment horizontal="left" indent="1"/>
    </xf>
    <xf numFmtId="0" fontId="7" fillId="0" borderId="0" xfId="110" applyFont="1" applyFill="1" applyBorder="1" applyAlignment="1" applyProtection="1">
      <alignment horizontal="left" indent="1"/>
    </xf>
    <xf numFmtId="0" fontId="205" fillId="0" borderId="0" xfId="110" applyFont="1" applyFill="1" applyProtection="1"/>
    <xf numFmtId="224" fontId="29" fillId="0" borderId="0" xfId="110" applyNumberFormat="1" applyFont="1" applyFill="1" applyBorder="1" applyAlignment="1" applyProtection="1">
      <alignment horizontal="right"/>
      <protection locked="0"/>
    </xf>
    <xf numFmtId="0" fontId="29" fillId="0" borderId="0" xfId="110" applyFont="1" applyFill="1" applyBorder="1" applyProtection="1"/>
    <xf numFmtId="0" fontId="70" fillId="0" borderId="0" xfId="16" applyFont="1" applyFill="1" applyAlignment="1" applyProtection="1"/>
    <xf numFmtId="224" fontId="9" fillId="2" borderId="0" xfId="110" applyNumberFormat="1" applyFont="1" applyFill="1" applyBorder="1" applyAlignment="1" applyProtection="1">
      <alignment horizontal="right"/>
      <protection locked="0"/>
    </xf>
    <xf numFmtId="0" fontId="70" fillId="0" borderId="0" xfId="16" applyFont="1" applyFill="1" applyBorder="1" applyAlignment="1" applyProtection="1"/>
    <xf numFmtId="0" fontId="70" fillId="0" borderId="0" xfId="16" applyFont="1" applyFill="1" applyAlignment="1" applyProtection="1">
      <alignment horizontal="left" indent="1"/>
    </xf>
    <xf numFmtId="0" fontId="70" fillId="0" borderId="0" xfId="16" applyFont="1" applyFill="1" applyBorder="1" applyAlignment="1" applyProtection="1">
      <alignment horizontal="left" indent="1"/>
    </xf>
    <xf numFmtId="0" fontId="7" fillId="0" borderId="0" xfId="110" applyFont="1" applyFill="1" applyBorder="1" applyProtection="1"/>
    <xf numFmtId="0" fontId="10" fillId="0" borderId="0" xfId="110" applyFont="1" applyFill="1" applyProtection="1"/>
    <xf numFmtId="225" fontId="7" fillId="0" borderId="0" xfId="110" applyNumberFormat="1" applyFont="1" applyFill="1" applyBorder="1" applyAlignment="1" applyProtection="1">
      <alignment horizontal="right"/>
      <protection locked="0"/>
    </xf>
    <xf numFmtId="0" fontId="10" fillId="0" borderId="0" xfId="110" applyFont="1" applyFill="1" applyBorder="1" applyProtection="1"/>
    <xf numFmtId="195" fontId="7" fillId="0" borderId="0" xfId="110" applyNumberFormat="1" applyFont="1" applyFill="1" applyBorder="1" applyAlignment="1" applyProtection="1">
      <alignment horizontal="right"/>
      <protection locked="0"/>
    </xf>
    <xf numFmtId="0" fontId="29" fillId="0" borderId="0" xfId="110" applyFont="1" applyFill="1" applyProtection="1"/>
    <xf numFmtId="226" fontId="9" fillId="0" borderId="0" xfId="110" applyNumberFormat="1" applyFont="1" applyFill="1" applyBorder="1" applyAlignment="1" applyProtection="1">
      <alignment horizontal="right"/>
      <protection locked="0"/>
    </xf>
    <xf numFmtId="226" fontId="7" fillId="0" borderId="0" xfId="110" applyNumberFormat="1" applyFont="1" applyFill="1" applyBorder="1" applyAlignment="1" applyProtection="1">
      <alignment horizontal="right"/>
      <protection locked="0"/>
    </xf>
    <xf numFmtId="227" fontId="9" fillId="0" borderId="0" xfId="110" applyNumberFormat="1" applyFont="1" applyFill="1" applyBorder="1" applyAlignment="1" applyProtection="1">
      <alignment horizontal="right"/>
      <protection locked="0"/>
    </xf>
    <xf numFmtId="227" fontId="7" fillId="0" borderId="0" xfId="110" applyNumberFormat="1" applyFont="1" applyFill="1" applyBorder="1" applyAlignment="1" applyProtection="1">
      <alignment horizontal="right"/>
      <protection locked="0"/>
    </xf>
    <xf numFmtId="0" fontId="12" fillId="0" borderId="0" xfId="110" applyNumberFormat="1" applyFont="1" applyFill="1" applyBorder="1" applyAlignment="1" applyProtection="1">
      <alignment vertical="center"/>
      <protection locked="0"/>
    </xf>
    <xf numFmtId="0" fontId="12" fillId="18" borderId="0" xfId="110" applyNumberFormat="1" applyFont="1" applyFill="1" applyBorder="1" applyAlignment="1" applyProtection="1">
      <alignment vertical="center"/>
      <protection locked="0"/>
    </xf>
    <xf numFmtId="0" fontId="10" fillId="0" borderId="0" xfId="110" applyNumberFormat="1" applyFont="1" applyFill="1" applyBorder="1" applyAlignment="1" applyProtection="1">
      <protection locked="0"/>
    </xf>
    <xf numFmtId="0" fontId="12" fillId="0" borderId="0" xfId="41" applyNumberFormat="1" applyFont="1" applyFill="1" applyBorder="1" applyAlignment="1" applyProtection="1">
      <alignment horizontal="left" vertical="top"/>
      <protection locked="0"/>
    </xf>
    <xf numFmtId="0" fontId="12" fillId="0" borderId="0" xfId="16" applyFont="1" applyFill="1" applyAlignment="1" applyProtection="1">
      <alignment vertical="center"/>
    </xf>
    <xf numFmtId="221" fontId="108" fillId="0" borderId="0" xfId="110" applyNumberFormat="1" applyFont="1" applyFill="1" applyBorder="1" applyAlignment="1" applyProtection="1">
      <alignment vertical="center"/>
      <protection locked="0"/>
    </xf>
    <xf numFmtId="221" fontId="22" fillId="0" borderId="0" xfId="110" applyNumberFormat="1" applyFont="1" applyFill="1" applyBorder="1" applyAlignment="1" applyProtection="1">
      <alignment vertical="center"/>
      <protection locked="0"/>
    </xf>
    <xf numFmtId="0" fontId="73" fillId="0" borderId="0" xfId="16" applyFont="1" applyFill="1" applyAlignment="1" applyProtection="1">
      <alignment vertical="center"/>
    </xf>
    <xf numFmtId="224" fontId="13" fillId="0" borderId="0" xfId="110" applyNumberFormat="1" applyFont="1" applyFill="1" applyBorder="1" applyAlignment="1" applyProtection="1">
      <alignment vertical="center"/>
      <protection locked="0"/>
    </xf>
    <xf numFmtId="0" fontId="70" fillId="0" borderId="0" xfId="16" applyFont="1" applyAlignment="1" applyProtection="1">
      <alignment vertical="center"/>
    </xf>
    <xf numFmtId="189" fontId="29" fillId="0" borderId="0" xfId="110" applyNumberFormat="1" applyFont="1" applyFill="1" applyAlignment="1" applyProtection="1">
      <alignment horizontal="right" vertical="center"/>
      <protection locked="0"/>
    </xf>
    <xf numFmtId="0" fontId="10" fillId="0" borderId="0" xfId="110" applyFont="1" applyFill="1" applyAlignment="1" applyProtection="1">
      <alignment vertical="center"/>
    </xf>
    <xf numFmtId="189" fontId="10" fillId="0" borderId="0" xfId="110" applyNumberFormat="1" applyFont="1" applyFill="1" applyAlignment="1" applyProtection="1">
      <alignment horizontal="right" vertical="center"/>
      <protection locked="0"/>
    </xf>
    <xf numFmtId="0" fontId="10" fillId="0" borderId="0" xfId="110" applyFont="1" applyFill="1" applyAlignment="1" applyProtection="1">
      <alignment horizontal="left" vertical="center" indent="1"/>
    </xf>
    <xf numFmtId="0" fontId="10" fillId="0" borderId="0" xfId="110" applyFont="1" applyFill="1" applyAlignment="1" applyProtection="1">
      <alignment horizontal="left" vertical="center"/>
    </xf>
    <xf numFmtId="0" fontId="9" fillId="0" borderId="0" xfId="110" applyFont="1" applyFill="1" applyAlignment="1" applyProtection="1">
      <alignment horizontal="left" vertical="center"/>
    </xf>
    <xf numFmtId="0" fontId="29" fillId="0" borderId="0" xfId="110" applyFont="1" applyFill="1" applyAlignment="1" applyProtection="1">
      <alignment horizontal="left" vertical="center"/>
    </xf>
    <xf numFmtId="0" fontId="7" fillId="0" borderId="0" xfId="110" applyFont="1" applyFill="1" applyAlignment="1" applyProtection="1">
      <alignment vertical="center"/>
    </xf>
    <xf numFmtId="0" fontId="7" fillId="0" borderId="0" xfId="110" applyFont="1" applyFill="1" applyAlignment="1" applyProtection="1">
      <alignment horizontal="left" vertical="center"/>
    </xf>
    <xf numFmtId="0" fontId="9" fillId="0" borderId="0" xfId="110" applyFont="1" applyFill="1" applyAlignment="1" applyProtection="1">
      <alignment vertical="center"/>
    </xf>
    <xf numFmtId="0" fontId="29" fillId="0" borderId="0" xfId="110" applyFont="1" applyFill="1" applyAlignment="1" applyProtection="1">
      <alignment vertical="center"/>
    </xf>
    <xf numFmtId="189" fontId="29" fillId="0" borderId="0" xfId="110" applyNumberFormat="1" applyFont="1" applyFill="1" applyBorder="1" applyAlignment="1" applyProtection="1">
      <alignment horizontal="right" vertical="center"/>
      <protection locked="0"/>
    </xf>
    <xf numFmtId="189" fontId="10" fillId="0" borderId="0" xfId="110" applyNumberFormat="1" applyFont="1" applyFill="1" applyBorder="1" applyAlignment="1" applyProtection="1">
      <alignment horizontal="right" vertical="center"/>
      <protection locked="0"/>
    </xf>
    <xf numFmtId="0" fontId="73" fillId="0" borderId="0" xfId="16" applyNumberFormat="1" applyFont="1" applyFill="1" applyBorder="1" applyAlignment="1" applyProtection="1">
      <alignment vertical="center"/>
      <protection locked="0"/>
    </xf>
    <xf numFmtId="0" fontId="19" fillId="0" borderId="0" xfId="107" applyFont="1" applyFill="1" applyBorder="1" applyAlignment="1">
      <alignment horizontal="left" vertical="center"/>
    </xf>
    <xf numFmtId="0" fontId="7" fillId="2" borderId="0" xfId="2251" applyNumberFormat="1" applyFont="1" applyFill="1" applyBorder="1" applyAlignment="1" applyProtection="1">
      <alignment horizontal="left" vertical="center" wrapText="1"/>
    </xf>
    <xf numFmtId="0" fontId="7" fillId="2" borderId="0" xfId="3" applyNumberFormat="1" applyFont="1" applyFill="1" applyBorder="1" applyAlignment="1" applyProtection="1">
      <alignment vertical="center" wrapText="1"/>
    </xf>
    <xf numFmtId="186" fontId="7" fillId="2" borderId="0" xfId="3" applyNumberFormat="1" applyFont="1" applyFill="1" applyBorder="1" applyAlignment="1" applyProtection="1">
      <alignment horizontal="right" vertical="center" wrapText="1"/>
    </xf>
    <xf numFmtId="186" fontId="7" fillId="2" borderId="0" xfId="2251" applyNumberFormat="1" applyFont="1" applyFill="1" applyBorder="1" applyAlignment="1" applyProtection="1">
      <alignment horizontal="right" vertical="center"/>
    </xf>
    <xf numFmtId="0" fontId="7" fillId="2" borderId="0" xfId="2251" applyNumberFormat="1" applyFont="1" applyFill="1" applyBorder="1" applyAlignment="1" applyProtection="1">
      <alignment horizontal="left" vertical="center" wrapText="1"/>
      <protection locked="0"/>
    </xf>
    <xf numFmtId="186" fontId="7" fillId="2" borderId="0" xfId="3" applyNumberFormat="1" applyFont="1" applyFill="1" applyBorder="1" applyAlignment="1" applyProtection="1">
      <alignment horizontal="right" vertical="center" wrapText="1"/>
      <protection locked="0"/>
    </xf>
    <xf numFmtId="186" fontId="7" fillId="2" borderId="0" xfId="2251" applyNumberFormat="1" applyFont="1" applyFill="1" applyBorder="1" applyAlignment="1" applyProtection="1">
      <alignment horizontal="right" vertical="center"/>
      <protection locked="0"/>
    </xf>
    <xf numFmtId="0" fontId="10" fillId="0" borderId="0" xfId="2251" applyNumberFormat="1" applyFont="1" applyFill="1" applyBorder="1" applyAlignment="1" applyProtection="1">
      <alignment horizontal="left" vertical="center" wrapText="1"/>
      <protection locked="0"/>
    </xf>
    <xf numFmtId="186" fontId="10" fillId="0" borderId="0" xfId="3" applyNumberFormat="1" applyFont="1" applyFill="1" applyBorder="1" applyAlignment="1" applyProtection="1">
      <alignment horizontal="right" vertical="center" wrapText="1"/>
      <protection locked="0"/>
    </xf>
    <xf numFmtId="186" fontId="10" fillId="2" borderId="0" xfId="3" applyNumberFormat="1" applyFont="1" applyFill="1" applyBorder="1" applyAlignment="1" applyProtection="1">
      <alignment horizontal="right" vertical="center" wrapText="1"/>
      <protection locked="0"/>
    </xf>
    <xf numFmtId="186" fontId="10" fillId="2" borderId="0" xfId="2251" applyNumberFormat="1" applyFont="1" applyFill="1" applyBorder="1" applyAlignment="1" applyProtection="1">
      <alignment horizontal="right" vertical="center"/>
      <protection locked="0"/>
    </xf>
    <xf numFmtId="0" fontId="10" fillId="2" borderId="0" xfId="2251" applyNumberFormat="1" applyFont="1" applyFill="1" applyBorder="1" applyAlignment="1" applyProtection="1">
      <alignment horizontal="left" vertical="center" wrapText="1"/>
      <protection locked="0"/>
    </xf>
    <xf numFmtId="0" fontId="29" fillId="2" borderId="0" xfId="2251" applyNumberFormat="1" applyFont="1" applyFill="1" applyBorder="1" applyAlignment="1" applyProtection="1">
      <alignment horizontal="left" vertical="center" wrapText="1"/>
      <protection locked="0"/>
    </xf>
    <xf numFmtId="186" fontId="29" fillId="0" borderId="0" xfId="3" applyNumberFormat="1" applyFont="1" applyFill="1" applyBorder="1" applyAlignment="1" applyProtection="1">
      <alignment horizontal="right" vertical="center" wrapText="1"/>
      <protection locked="0"/>
    </xf>
    <xf numFmtId="186" fontId="71" fillId="0" borderId="0" xfId="107" applyNumberFormat="1"/>
    <xf numFmtId="0" fontId="12" fillId="2" borderId="7" xfId="41" applyNumberFormat="1" applyFont="1" applyFill="1" applyBorder="1" applyAlignment="1" applyProtection="1">
      <alignment horizontal="left" vertical="center"/>
    </xf>
    <xf numFmtId="0" fontId="12" fillId="2" borderId="7" xfId="41" applyNumberFormat="1" applyFont="1" applyFill="1" applyBorder="1" applyAlignment="1" applyProtection="1">
      <alignment horizontal="left" vertical="center" wrapText="1"/>
    </xf>
    <xf numFmtId="0" fontId="13" fillId="2" borderId="0" xfId="2251" applyNumberFormat="1" applyFont="1" applyFill="1" applyBorder="1" applyAlignment="1" applyProtection="1">
      <alignment horizontal="left" vertical="center" wrapText="1"/>
      <protection locked="0"/>
    </xf>
    <xf numFmtId="0" fontId="136" fillId="2" borderId="0" xfId="110" applyFont="1" applyFill="1" applyBorder="1" applyAlignment="1">
      <alignment horizontal="left" vertical="center" wrapText="1"/>
    </xf>
    <xf numFmtId="0" fontId="13" fillId="2" borderId="0" xfId="2251" applyNumberFormat="1" applyFont="1" applyFill="1" applyBorder="1" applyAlignment="1" applyProtection="1">
      <alignment vertical="center"/>
      <protection locked="0"/>
    </xf>
    <xf numFmtId="49" fontId="13" fillId="2" borderId="0" xfId="2251" applyNumberFormat="1" applyFont="1" applyFill="1" applyBorder="1" applyAlignment="1" applyProtection="1">
      <alignment vertical="center"/>
      <protection locked="0"/>
    </xf>
    <xf numFmtId="0" fontId="8" fillId="0" borderId="0" xfId="2251" applyNumberFormat="1" applyFont="1" applyFill="1" applyBorder="1" applyAlignment="1" applyProtection="1">
      <alignment horizontal="center" vertical="center"/>
      <protection locked="0"/>
    </xf>
    <xf numFmtId="0" fontId="70" fillId="2" borderId="8" xfId="16" applyNumberFormat="1" applyFont="1" applyFill="1" applyBorder="1" applyAlignment="1" applyProtection="1">
      <alignment horizontal="center" vertical="center" wrapText="1"/>
    </xf>
    <xf numFmtId="0" fontId="70" fillId="2" borderId="11" xfId="16" applyNumberFormat="1" applyFont="1" applyFill="1" applyBorder="1" applyAlignment="1" applyProtection="1">
      <alignment horizontal="center" vertical="center"/>
    </xf>
    <xf numFmtId="0" fontId="7" fillId="0" borderId="0" xfId="2251" applyNumberFormat="1" applyFont="1" applyFill="1" applyBorder="1" applyAlignment="1" applyProtection="1">
      <protection locked="0"/>
    </xf>
    <xf numFmtId="0" fontId="7" fillId="2" borderId="0" xfId="2251" applyNumberFormat="1" applyFont="1" applyFill="1" applyBorder="1" applyAlignment="1" applyProtection="1">
      <alignment vertical="center" wrapText="1"/>
    </xf>
    <xf numFmtId="0" fontId="52" fillId="2" borderId="0" xfId="2251" applyNumberFormat="1" applyFont="1" applyFill="1" applyBorder="1" applyAlignment="1" applyProtection="1">
      <alignment horizontal="left" vertical="center" wrapText="1"/>
    </xf>
    <xf numFmtId="186" fontId="52" fillId="2" borderId="0" xfId="3" applyNumberFormat="1" applyFont="1" applyFill="1" applyBorder="1" applyAlignment="1" applyProtection="1">
      <alignment horizontal="right" vertical="center" wrapText="1"/>
    </xf>
    <xf numFmtId="167" fontId="52" fillId="2" borderId="0" xfId="110" applyNumberFormat="1" applyFont="1" applyFill="1" applyBorder="1" applyAlignment="1" applyProtection="1">
      <alignment horizontal="right" vertical="center"/>
      <protection locked="0"/>
    </xf>
    <xf numFmtId="228" fontId="52" fillId="2" borderId="0" xfId="3" applyNumberFormat="1" applyFont="1" applyFill="1" applyBorder="1" applyAlignment="1" applyProtection="1">
      <alignment horizontal="right" vertical="center" wrapText="1"/>
    </xf>
    <xf numFmtId="0" fontId="52" fillId="2" borderId="0" xfId="2251" applyNumberFormat="1" applyFont="1" applyFill="1" applyBorder="1" applyAlignment="1" applyProtection="1">
      <alignment horizontal="left" vertical="center" wrapText="1"/>
      <protection locked="0"/>
    </xf>
    <xf numFmtId="186" fontId="10" fillId="2" borderId="0" xfId="3" applyNumberFormat="1" applyFont="1" applyFill="1" applyBorder="1" applyAlignment="1" applyProtection="1">
      <alignment horizontal="right" vertical="center" wrapText="1"/>
    </xf>
    <xf numFmtId="167" fontId="10" fillId="2" borderId="0" xfId="110" applyNumberFormat="1" applyFont="1" applyFill="1" applyBorder="1" applyAlignment="1" applyProtection="1">
      <alignment horizontal="right" vertical="center"/>
      <protection locked="0"/>
    </xf>
    <xf numFmtId="186" fontId="29" fillId="2" borderId="0" xfId="3" applyNumberFormat="1" applyFont="1" applyFill="1" applyBorder="1" applyAlignment="1" applyProtection="1">
      <alignment horizontal="right" vertical="center" wrapText="1"/>
    </xf>
    <xf numFmtId="167" fontId="29" fillId="2" borderId="0" xfId="110" applyNumberFormat="1" applyFont="1" applyFill="1" applyBorder="1" applyAlignment="1" applyProtection="1">
      <alignment horizontal="right" vertical="center"/>
      <protection locked="0"/>
    </xf>
    <xf numFmtId="0" fontId="9" fillId="2" borderId="0" xfId="2251" applyNumberFormat="1" applyFont="1" applyFill="1" applyBorder="1" applyAlignment="1" applyProtection="1">
      <alignment horizontal="left" vertical="center" wrapText="1"/>
    </xf>
    <xf numFmtId="0" fontId="9" fillId="2" borderId="0" xfId="2251" applyNumberFormat="1" applyFont="1" applyFill="1" applyBorder="1" applyAlignment="1" applyProtection="1">
      <alignment horizontal="left" vertical="center" wrapText="1"/>
      <protection locked="0"/>
    </xf>
    <xf numFmtId="186" fontId="9" fillId="2" borderId="0" xfId="3" applyNumberFormat="1" applyFont="1" applyFill="1" applyBorder="1" applyAlignment="1" applyProtection="1">
      <alignment horizontal="right" vertical="center" wrapText="1"/>
    </xf>
    <xf numFmtId="0" fontId="7" fillId="2" borderId="13" xfId="3" applyNumberFormat="1" applyFont="1" applyFill="1" applyBorder="1" applyAlignment="1" applyProtection="1">
      <alignment horizontal="center" vertical="center" wrapText="1"/>
    </xf>
    <xf numFmtId="0" fontId="12" fillId="2" borderId="0" xfId="41" applyNumberFormat="1" applyFont="1" applyFill="1" applyBorder="1" applyAlignment="1" applyProtection="1">
      <alignment horizontal="left" vertical="center"/>
    </xf>
    <xf numFmtId="0" fontId="12" fillId="2" borderId="0" xfId="41" applyNumberFormat="1" applyFont="1" applyFill="1" applyBorder="1" applyAlignment="1" applyProtection="1">
      <alignment horizontal="left" vertical="center" wrapText="1"/>
    </xf>
    <xf numFmtId="0" fontId="13" fillId="0" borderId="0" xfId="2251" applyNumberFormat="1" applyFont="1" applyFill="1" applyBorder="1" applyAlignment="1" applyProtection="1">
      <alignment vertical="center"/>
      <protection locked="0"/>
    </xf>
    <xf numFmtId="0" fontId="22" fillId="0" borderId="0" xfId="2251" applyNumberFormat="1" applyFont="1" applyFill="1" applyBorder="1" applyAlignment="1" applyProtection="1">
      <alignment vertical="center"/>
      <protection locked="0"/>
    </xf>
    <xf numFmtId="0" fontId="13" fillId="0" borderId="0" xfId="2251" applyNumberFormat="1" applyFont="1" applyFill="1" applyBorder="1" applyAlignment="1" applyProtection="1">
      <alignment horizontal="left" vertical="center" wrapText="1"/>
      <protection locked="0"/>
    </xf>
    <xf numFmtId="0" fontId="136" fillId="0" borderId="0" xfId="110" applyFont="1" applyFill="1" applyBorder="1" applyAlignment="1">
      <alignment horizontal="left" vertical="center" wrapText="1"/>
    </xf>
    <xf numFmtId="0" fontId="206" fillId="2" borderId="0" xfId="16" applyNumberFormat="1" applyFont="1" applyFill="1" applyBorder="1" applyAlignment="1" applyProtection="1">
      <alignment vertical="center"/>
      <protection locked="0"/>
    </xf>
    <xf numFmtId="0" fontId="207" fillId="2" borderId="0" xfId="2251" applyNumberFormat="1" applyFont="1" applyFill="1" applyBorder="1" applyAlignment="1" applyProtection="1">
      <alignment vertical="center"/>
      <protection locked="0"/>
    </xf>
    <xf numFmtId="49" fontId="207" fillId="2" borderId="0" xfId="2251" applyNumberFormat="1" applyFont="1" applyFill="1" applyBorder="1" applyAlignment="1" applyProtection="1">
      <alignment vertical="center"/>
      <protection locked="0"/>
    </xf>
    <xf numFmtId="0" fontId="22" fillId="2" borderId="0" xfId="2251" applyNumberFormat="1" applyFont="1" applyFill="1" applyBorder="1" applyAlignment="1" applyProtection="1">
      <alignment vertical="center"/>
      <protection locked="0"/>
    </xf>
    <xf numFmtId="49" fontId="22" fillId="2" borderId="0" xfId="2251" applyNumberFormat="1" applyFont="1" applyFill="1" applyBorder="1" applyAlignment="1" applyProtection="1">
      <alignment vertical="center"/>
      <protection locked="0"/>
    </xf>
    <xf numFmtId="0" fontId="22" fillId="2" borderId="0" xfId="2251" quotePrefix="1" applyNumberFormat="1" applyFont="1" applyFill="1" applyBorder="1" applyAlignment="1" applyProtection="1">
      <alignment vertical="center"/>
      <protection locked="0"/>
    </xf>
    <xf numFmtId="0" fontId="201" fillId="2" borderId="0" xfId="16" applyNumberFormat="1" applyFont="1" applyFill="1" applyBorder="1" applyAlignment="1" applyProtection="1">
      <protection locked="0"/>
    </xf>
    <xf numFmtId="0" fontId="88" fillId="0" borderId="0" xfId="2252" applyNumberFormat="1" applyFont="1" applyFill="1" applyBorder="1" applyAlignment="1" applyProtection="1">
      <alignment horizontal="center" vertical="center"/>
      <protection locked="0"/>
    </xf>
    <xf numFmtId="0" fontId="10" fillId="0" borderId="0" xfId="2252" applyNumberFormat="1" applyFont="1" applyFill="1" applyBorder="1" applyAlignment="1" applyProtection="1">
      <alignment vertical="center"/>
    </xf>
    <xf numFmtId="0" fontId="10" fillId="0" borderId="0" xfId="3" applyNumberFormat="1" applyFont="1" applyFill="1" applyBorder="1" applyAlignment="1" applyProtection="1">
      <alignment horizontal="center" vertical="center" wrapText="1"/>
    </xf>
    <xf numFmtId="0" fontId="10" fillId="0" borderId="0" xfId="2252" applyNumberFormat="1" applyFont="1" applyFill="1" applyBorder="1" applyAlignment="1" applyProtection="1">
      <alignment horizontal="right" vertical="center"/>
    </xf>
    <xf numFmtId="0" fontId="10" fillId="0" borderId="0" xfId="2252" applyNumberFormat="1" applyFont="1" applyFill="1" applyBorder="1" applyAlignment="1" applyProtection="1">
      <protection locked="0"/>
    </xf>
    <xf numFmtId="0" fontId="10" fillId="0" borderId="0" xfId="2252" applyNumberFormat="1" applyFont="1" applyFill="1" applyBorder="1" applyAlignment="1" applyProtection="1">
      <alignment horizontal="left" vertical="center" wrapText="1"/>
    </xf>
    <xf numFmtId="0" fontId="10" fillId="0" borderId="0" xfId="3" applyNumberFormat="1" applyFont="1" applyFill="1" applyBorder="1" applyAlignment="1" applyProtection="1">
      <alignment vertical="center" wrapText="1"/>
    </xf>
    <xf numFmtId="186" fontId="7" fillId="0" borderId="0" xfId="3" applyNumberFormat="1" applyFont="1" applyFill="1" applyBorder="1" applyAlignment="1" applyProtection="1">
      <alignment horizontal="right" vertical="center" wrapText="1"/>
    </xf>
    <xf numFmtId="186" fontId="7" fillId="0" borderId="0" xfId="2252" applyNumberFormat="1" applyFont="1" applyFill="1" applyBorder="1" applyAlignment="1" applyProtection="1">
      <alignment horizontal="right" vertical="center"/>
    </xf>
    <xf numFmtId="0" fontId="10" fillId="0" borderId="0" xfId="2252" applyNumberFormat="1" applyFont="1" applyFill="1" applyBorder="1" applyAlignment="1" applyProtection="1">
      <alignment horizontal="left" vertical="center" wrapText="1"/>
      <protection locked="0"/>
    </xf>
    <xf numFmtId="186" fontId="7" fillId="0" borderId="0" xfId="3" applyNumberFormat="1" applyFont="1" applyFill="1" applyBorder="1" applyAlignment="1" applyProtection="1">
      <alignment horizontal="right" vertical="center" wrapText="1"/>
      <protection locked="0"/>
    </xf>
    <xf numFmtId="186" fontId="7" fillId="0" borderId="0" xfId="2252" applyNumberFormat="1" applyFont="1" applyFill="1" applyBorder="1" applyAlignment="1" applyProtection="1">
      <alignment horizontal="right" vertical="center"/>
      <protection locked="0"/>
    </xf>
    <xf numFmtId="0" fontId="10" fillId="2" borderId="0" xfId="2252" applyNumberFormat="1" applyFont="1" applyFill="1" applyBorder="1" applyAlignment="1" applyProtection="1">
      <alignment horizontal="left" vertical="center" wrapText="1"/>
      <protection locked="0"/>
    </xf>
    <xf numFmtId="186" fontId="10" fillId="0" borderId="0" xfId="2252" applyNumberFormat="1" applyFont="1" applyFill="1" applyBorder="1" applyAlignment="1" applyProtection="1">
      <protection locked="0"/>
    </xf>
    <xf numFmtId="0" fontId="29" fillId="0" borderId="0" xfId="2252" applyNumberFormat="1" applyFont="1" applyFill="1" applyBorder="1" applyAlignment="1" applyProtection="1">
      <alignment horizontal="left" vertical="center" wrapText="1"/>
      <protection locked="0"/>
    </xf>
    <xf numFmtId="0" fontId="10" fillId="0" borderId="0" xfId="2252" applyNumberFormat="1" applyFont="1" applyFill="1" applyBorder="1" applyAlignment="1" applyProtection="1">
      <alignment vertical="center"/>
      <protection locked="0"/>
    </xf>
    <xf numFmtId="0" fontId="94" fillId="0" borderId="0" xfId="2254" applyFont="1"/>
    <xf numFmtId="0" fontId="8" fillId="6" borderId="0" xfId="8" applyFont="1" applyFill="1"/>
    <xf numFmtId="0" fontId="8" fillId="6" borderId="0" xfId="8" applyFont="1" applyFill="1" applyAlignment="1">
      <alignment horizontal="left" indent="4"/>
    </xf>
    <xf numFmtId="0" fontId="208" fillId="0" borderId="0" xfId="8" applyFont="1" applyFill="1" applyAlignment="1">
      <alignment horizontal="left" indent="4"/>
    </xf>
    <xf numFmtId="0" fontId="208" fillId="6" borderId="0" xfId="8" applyFont="1" applyFill="1"/>
    <xf numFmtId="0" fontId="208" fillId="0" borderId="0" xfId="8" applyFont="1"/>
    <xf numFmtId="0" fontId="79" fillId="2" borderId="0" xfId="8" applyFont="1" applyFill="1"/>
    <xf numFmtId="0" fontId="209" fillId="0" borderId="0" xfId="8" applyFont="1"/>
    <xf numFmtId="0" fontId="66" fillId="2" borderId="0" xfId="2254" applyFont="1" applyFill="1"/>
    <xf numFmtId="0" fontId="210" fillId="2" borderId="0" xfId="8" applyFont="1" applyFill="1"/>
    <xf numFmtId="0" fontId="208" fillId="2" borderId="0" xfId="8" applyFont="1" applyFill="1"/>
    <xf numFmtId="0" fontId="211" fillId="0" borderId="0" xfId="2254" applyFont="1"/>
    <xf numFmtId="0" fontId="8" fillId="2" borderId="0" xfId="2255" applyNumberFormat="1" applyFont="1" applyFill="1" applyBorder="1" applyAlignment="1" applyProtection="1">
      <alignment horizontal="center" vertical="center"/>
      <protection locked="0"/>
    </xf>
    <xf numFmtId="2" fontId="7" fillId="2" borderId="8" xfId="3" applyNumberFormat="1" applyFont="1" applyFill="1" applyBorder="1" applyAlignment="1" applyProtection="1">
      <alignment horizontal="center" vertical="center" wrapText="1"/>
    </xf>
    <xf numFmtId="0" fontId="49" fillId="2" borderId="0" xfId="2255" applyNumberFormat="1" applyFont="1" applyFill="1" applyBorder="1" applyAlignment="1" applyProtection="1">
      <protection locked="0"/>
    </xf>
    <xf numFmtId="0" fontId="7" fillId="2" borderId="0" xfId="2255" applyNumberFormat="1" applyFont="1" applyFill="1" applyBorder="1" applyAlignment="1" applyProtection="1">
      <protection locked="0"/>
    </xf>
    <xf numFmtId="0" fontId="7" fillId="2" borderId="0" xfId="2463" applyNumberFormat="1" applyFont="1" applyFill="1" applyBorder="1" applyAlignment="1" applyProtection="1">
      <alignment horizontal="center" vertical="center"/>
      <protection locked="0"/>
    </xf>
    <xf numFmtId="0" fontId="7" fillId="2" borderId="0" xfId="2255" applyNumberFormat="1" applyFont="1" applyFill="1" applyBorder="1" applyAlignment="1" applyProtection="1">
      <alignment horizontal="left" vertical="center" wrapText="1"/>
    </xf>
    <xf numFmtId="2" fontId="10" fillId="2" borderId="0" xfId="3" applyNumberFormat="1" applyFont="1" applyFill="1" applyBorder="1" applyAlignment="1" applyProtection="1">
      <alignment horizontal="center" vertical="center"/>
    </xf>
    <xf numFmtId="167" fontId="10" fillId="2" borderId="0" xfId="3" applyNumberFormat="1" applyFont="1" applyFill="1" applyBorder="1" applyAlignment="1" applyProtection="1">
      <alignment horizontal="center" vertical="center"/>
    </xf>
    <xf numFmtId="2" fontId="7" fillId="2" borderId="0" xfId="3" applyNumberFormat="1" applyFont="1" applyFill="1" applyBorder="1" applyAlignment="1" applyProtection="1">
      <alignment horizontal="right" vertical="center"/>
    </xf>
    <xf numFmtId="2" fontId="7" fillId="2" borderId="0" xfId="3" applyNumberFormat="1" applyFont="1" applyFill="1" applyBorder="1" applyAlignment="1" applyProtection="1">
      <alignment vertical="center"/>
    </xf>
    <xf numFmtId="2" fontId="7" fillId="2" borderId="0" xfId="3" applyNumberFormat="1" applyFont="1" applyFill="1" applyBorder="1" applyAlignment="1" applyProtection="1">
      <alignment horizontal="left" vertical="center"/>
    </xf>
    <xf numFmtId="167" fontId="7" fillId="2" borderId="0" xfId="3" applyNumberFormat="1" applyFont="1" applyFill="1" applyBorder="1" applyAlignment="1" applyProtection="1">
      <alignment horizontal="right" vertical="center"/>
    </xf>
    <xf numFmtId="2" fontId="52" fillId="2" borderId="0" xfId="3" applyNumberFormat="1" applyFont="1" applyFill="1" applyBorder="1" applyAlignment="1" applyProtection="1">
      <alignment horizontal="right" vertical="center"/>
    </xf>
    <xf numFmtId="2" fontId="52" fillId="2" borderId="0" xfId="3" applyNumberFormat="1" applyFont="1" applyFill="1" applyBorder="1" applyAlignment="1" applyProtection="1">
      <alignment vertical="center"/>
    </xf>
    <xf numFmtId="2" fontId="52" fillId="2" borderId="0" xfId="3" applyNumberFormat="1" applyFont="1" applyFill="1" applyBorder="1" applyAlignment="1" applyProtection="1">
      <alignment horizontal="left" vertical="center"/>
    </xf>
    <xf numFmtId="167" fontId="52" fillId="2" borderId="0" xfId="3" applyNumberFormat="1" applyFont="1" applyFill="1" applyBorder="1" applyAlignment="1" applyProtection="1">
      <alignment horizontal="right" vertical="center"/>
    </xf>
    <xf numFmtId="2" fontId="52" fillId="2" borderId="0" xfId="2255" applyNumberFormat="1" applyFont="1" applyFill="1" applyBorder="1" applyAlignment="1" applyProtection="1">
      <alignment horizontal="right" vertical="center"/>
      <protection locked="0"/>
    </xf>
    <xf numFmtId="2" fontId="52" fillId="2" borderId="0" xfId="2255" applyNumberFormat="1" applyFont="1" applyFill="1" applyBorder="1" applyAlignment="1" applyProtection="1">
      <alignment vertical="center"/>
      <protection locked="0"/>
    </xf>
    <xf numFmtId="2" fontId="52" fillId="2" borderId="0" xfId="2255" applyNumberFormat="1" applyFont="1" applyFill="1" applyBorder="1" applyAlignment="1" applyProtection="1">
      <alignment horizontal="left" vertical="center"/>
      <protection locked="0"/>
    </xf>
    <xf numFmtId="0" fontId="10" fillId="2" borderId="0" xfId="2255" applyNumberFormat="1" applyFont="1" applyFill="1" applyBorder="1" applyAlignment="1" applyProtection="1">
      <alignment horizontal="left" vertical="center" wrapText="1"/>
    </xf>
    <xf numFmtId="167" fontId="52" fillId="2" borderId="0" xfId="2255" applyNumberFormat="1" applyFont="1" applyFill="1" applyBorder="1" applyAlignment="1" applyProtection="1">
      <alignment horizontal="right" vertical="center"/>
      <protection locked="0"/>
    </xf>
    <xf numFmtId="2" fontId="10" fillId="2" borderId="0" xfId="3" applyNumberFormat="1" applyFont="1" applyFill="1" applyBorder="1" applyAlignment="1" applyProtection="1">
      <alignment horizontal="right" vertical="center"/>
    </xf>
    <xf numFmtId="2" fontId="10" fillId="2" borderId="0" xfId="3" applyNumberFormat="1" applyFont="1" applyFill="1" applyBorder="1" applyAlignment="1" applyProtection="1">
      <alignment vertical="center"/>
    </xf>
    <xf numFmtId="2" fontId="10" fillId="2" borderId="0" xfId="3" applyNumberFormat="1" applyFont="1" applyFill="1" applyBorder="1" applyAlignment="1" applyProtection="1">
      <alignment horizontal="left" vertical="center"/>
    </xf>
    <xf numFmtId="167" fontId="10" fillId="2" borderId="0" xfId="3" applyNumberFormat="1" applyFont="1" applyFill="1" applyBorder="1" applyAlignment="1" applyProtection="1">
      <alignment horizontal="right" vertical="center"/>
    </xf>
    <xf numFmtId="2" fontId="7" fillId="2" borderId="0" xfId="2255" applyNumberFormat="1" applyFont="1" applyFill="1" applyBorder="1" applyAlignment="1" applyProtection="1">
      <alignment horizontal="right" vertical="center"/>
      <protection locked="0"/>
    </xf>
    <xf numFmtId="2" fontId="7" fillId="2" borderId="0" xfId="2255" applyNumberFormat="1" applyFont="1" applyFill="1" applyBorder="1" applyAlignment="1" applyProtection="1">
      <alignment vertical="center"/>
      <protection locked="0"/>
    </xf>
    <xf numFmtId="2" fontId="7" fillId="2" borderId="0" xfId="2255" applyNumberFormat="1" applyFont="1" applyFill="1" applyBorder="1" applyAlignment="1" applyProtection="1">
      <alignment horizontal="left" vertical="center"/>
      <protection locked="0"/>
    </xf>
    <xf numFmtId="2" fontId="10" fillId="2" borderId="0" xfId="2255" applyNumberFormat="1" applyFont="1" applyFill="1" applyBorder="1" applyAlignment="1" applyProtection="1">
      <alignment horizontal="right" vertical="center"/>
      <protection locked="0"/>
    </xf>
    <xf numFmtId="167" fontId="7" fillId="2" borderId="0" xfId="2255" applyNumberFormat="1" applyFont="1" applyFill="1" applyBorder="1" applyAlignment="1" applyProtection="1">
      <alignment horizontal="right" vertical="center"/>
      <protection locked="0"/>
    </xf>
    <xf numFmtId="2" fontId="71" fillId="2" borderId="0" xfId="107" applyNumberFormat="1" applyFill="1"/>
    <xf numFmtId="2" fontId="7" fillId="2" borderId="0" xfId="2255" applyNumberFormat="1" applyFont="1" applyFill="1" applyBorder="1" applyAlignment="1" applyProtection="1">
      <protection locked="0"/>
    </xf>
    <xf numFmtId="2" fontId="7" fillId="2" borderId="0" xfId="2255" applyNumberFormat="1" applyFont="1" applyFill="1" applyBorder="1" applyAlignment="1" applyProtection="1">
      <alignment horizontal="left"/>
      <protection locked="0"/>
    </xf>
    <xf numFmtId="2" fontId="7" fillId="2" borderId="0" xfId="2255" applyNumberFormat="1" applyFont="1" applyFill="1" applyBorder="1" applyAlignment="1" applyProtection="1">
      <alignment horizontal="right"/>
      <protection locked="0"/>
    </xf>
    <xf numFmtId="167" fontId="7" fillId="2" borderId="0" xfId="2255" applyNumberFormat="1" applyFont="1" applyFill="1" applyBorder="1" applyAlignment="1" applyProtection="1">
      <alignment horizontal="right"/>
      <protection locked="0"/>
    </xf>
    <xf numFmtId="2" fontId="49" fillId="2" borderId="0" xfId="2255" applyNumberFormat="1" applyFont="1" applyFill="1" applyBorder="1" applyAlignment="1" applyProtection="1">
      <alignment horizontal="right" vertical="center"/>
      <protection locked="0"/>
    </xf>
    <xf numFmtId="167" fontId="10" fillId="2" borderId="0" xfId="2255" applyNumberFormat="1" applyFont="1" applyFill="1" applyBorder="1" applyAlignment="1" applyProtection="1">
      <alignment horizontal="right" vertical="center"/>
      <protection locked="0"/>
    </xf>
    <xf numFmtId="0" fontId="9" fillId="2" borderId="0" xfId="2255" applyNumberFormat="1" applyFont="1" applyFill="1" applyBorder="1" applyAlignment="1" applyProtection="1">
      <alignment horizontal="left" vertical="center" wrapText="1"/>
    </xf>
    <xf numFmtId="2" fontId="29" fillId="2" borderId="0" xfId="2255" applyNumberFormat="1" applyFont="1" applyFill="1" applyBorder="1" applyAlignment="1" applyProtection="1">
      <alignment horizontal="right" vertical="center"/>
      <protection locked="0"/>
    </xf>
    <xf numFmtId="2" fontId="29" fillId="2" borderId="0" xfId="2255" applyNumberFormat="1" applyFont="1" applyFill="1" applyBorder="1" applyAlignment="1" applyProtection="1">
      <protection locked="0"/>
    </xf>
    <xf numFmtId="2" fontId="29" fillId="2" borderId="0" xfId="2255" applyNumberFormat="1" applyFont="1" applyFill="1" applyBorder="1" applyAlignment="1" applyProtection="1">
      <alignment horizontal="left"/>
      <protection locked="0"/>
    </xf>
    <xf numFmtId="2" fontId="29" fillId="2" borderId="0" xfId="2255" applyNumberFormat="1" applyFont="1" applyFill="1" applyBorder="1" applyAlignment="1" applyProtection="1">
      <alignment horizontal="right"/>
      <protection locked="0"/>
    </xf>
    <xf numFmtId="167" fontId="29" fillId="2" borderId="0" xfId="2255" applyNumberFormat="1" applyFont="1" applyFill="1" applyBorder="1" applyAlignment="1" applyProtection="1">
      <alignment horizontal="right" vertical="center"/>
      <protection locked="0"/>
    </xf>
    <xf numFmtId="169" fontId="29" fillId="2" borderId="0" xfId="2255" applyNumberFormat="1" applyFont="1" applyFill="1" applyBorder="1" applyAlignment="1" applyProtection="1">
      <alignment horizontal="right" vertical="center" wrapText="1"/>
    </xf>
    <xf numFmtId="49" fontId="9" fillId="2" borderId="0" xfId="2244" applyNumberFormat="1" applyFont="1" applyFill="1" applyBorder="1" applyAlignment="1">
      <alignment horizontal="center" vertical="center"/>
    </xf>
    <xf numFmtId="0" fontId="29" fillId="2" borderId="0" xfId="2255" applyNumberFormat="1" applyFont="1" applyFill="1" applyBorder="1" applyAlignment="1" applyProtection="1">
      <protection locked="0"/>
    </xf>
    <xf numFmtId="0" fontId="29" fillId="2" borderId="0" xfId="2255" applyNumberFormat="1" applyFont="1" applyFill="1" applyBorder="1" applyAlignment="1" applyProtection="1">
      <alignment horizontal="right"/>
      <protection locked="0"/>
    </xf>
    <xf numFmtId="0" fontId="9" fillId="2" borderId="0" xfId="2255" applyNumberFormat="1" applyFont="1" applyFill="1" applyBorder="1" applyAlignment="1" applyProtection="1">
      <protection locked="0"/>
    </xf>
    <xf numFmtId="0" fontId="9" fillId="2" borderId="0" xfId="2244" applyNumberFormat="1" applyFont="1" applyFill="1" applyBorder="1" applyAlignment="1">
      <alignment horizontal="center" vertical="center"/>
    </xf>
    <xf numFmtId="0" fontId="29" fillId="2" borderId="0" xfId="2255" applyNumberFormat="1" applyFont="1" applyFill="1" applyBorder="1" applyAlignment="1" applyProtection="1">
      <alignment vertical="center"/>
      <protection locked="0"/>
    </xf>
    <xf numFmtId="0" fontId="29" fillId="2" borderId="0" xfId="2255" applyNumberFormat="1" applyFont="1" applyFill="1" applyBorder="1" applyAlignment="1" applyProtection="1">
      <alignment horizontal="right" vertical="center"/>
      <protection locked="0"/>
    </xf>
    <xf numFmtId="0" fontId="9" fillId="2" borderId="0" xfId="2255" applyNumberFormat="1" applyFont="1" applyFill="1" applyBorder="1" applyAlignment="1" applyProtection="1">
      <alignment vertical="center"/>
      <protection locked="0"/>
    </xf>
    <xf numFmtId="0" fontId="13" fillId="2" borderId="0" xfId="2255" applyNumberFormat="1" applyFont="1" applyFill="1" applyBorder="1" applyAlignment="1" applyProtection="1">
      <alignment horizontal="left" vertical="top" wrapText="1"/>
      <protection locked="0"/>
    </xf>
    <xf numFmtId="167" fontId="22" fillId="2" borderId="0" xfId="2255" applyNumberFormat="1" applyFont="1" applyFill="1" applyBorder="1" applyAlignment="1" applyProtection="1">
      <alignment horizontal="left" vertical="top" wrapText="1"/>
      <protection locked="0"/>
    </xf>
    <xf numFmtId="0" fontId="13" fillId="2" borderId="0" xfId="12" applyFont="1" applyFill="1" applyBorder="1" applyAlignment="1" applyProtection="1">
      <alignment vertical="top"/>
      <protection locked="0"/>
    </xf>
    <xf numFmtId="0" fontId="13" fillId="2" borderId="0" xfId="2255" applyNumberFormat="1" applyFont="1" applyFill="1" applyBorder="1" applyAlignment="1" applyProtection="1">
      <alignment horizontal="justify" wrapText="1"/>
      <protection locked="0"/>
    </xf>
    <xf numFmtId="167" fontId="13" fillId="2" borderId="0" xfId="2255" applyNumberFormat="1" applyFont="1" applyFill="1" applyBorder="1" applyAlignment="1" applyProtection="1">
      <alignment horizontal="justify" wrapText="1"/>
      <protection locked="0"/>
    </xf>
    <xf numFmtId="0" fontId="73" fillId="2" borderId="0" xfId="40" applyFont="1" applyFill="1" applyBorder="1" applyAlignment="1" applyProtection="1">
      <alignment horizontal="left"/>
      <protection locked="0"/>
    </xf>
    <xf numFmtId="0" fontId="7" fillId="2" borderId="0" xfId="2255" applyFont="1" applyFill="1" applyProtection="1">
      <protection locked="0"/>
    </xf>
    <xf numFmtId="0" fontId="7" fillId="2" borderId="0" xfId="2255" applyFont="1" applyFill="1" applyAlignment="1" applyProtection="1">
      <alignment horizontal="left"/>
      <protection locked="0"/>
    </xf>
    <xf numFmtId="0" fontId="13" fillId="2" borderId="0" xfId="2255" applyNumberFormat="1" applyFont="1" applyFill="1" applyBorder="1" applyAlignment="1" applyProtection="1">
      <alignment horizontal="justify" vertical="top" wrapText="1"/>
      <protection locked="0"/>
    </xf>
    <xf numFmtId="167" fontId="13" fillId="2" borderId="0" xfId="2255" applyNumberFormat="1" applyFont="1" applyFill="1" applyBorder="1" applyAlignment="1" applyProtection="1">
      <alignment horizontal="justify" vertical="top" wrapText="1"/>
      <protection locked="0"/>
    </xf>
    <xf numFmtId="0" fontId="8" fillId="2" borderId="0" xfId="2255" applyNumberFormat="1" applyFont="1" applyFill="1" applyBorder="1" applyAlignment="1" applyProtection="1">
      <alignment horizontal="center" vertical="center" wrapText="1" shrinkToFit="1"/>
    </xf>
    <xf numFmtId="0" fontId="8" fillId="2" borderId="0" xfId="2463" applyNumberFormat="1" applyFont="1" applyFill="1" applyBorder="1" applyAlignment="1" applyProtection="1">
      <alignment horizontal="center" vertical="center"/>
      <protection locked="0"/>
    </xf>
    <xf numFmtId="0" fontId="13" fillId="0" borderId="0" xfId="2255" applyNumberFormat="1" applyFont="1" applyFill="1" applyBorder="1" applyAlignment="1" applyProtection="1">
      <alignment horizontal="left" vertical="center"/>
    </xf>
    <xf numFmtId="0" fontId="8" fillId="0" borderId="0" xfId="2255" applyFont="1" applyFill="1" applyBorder="1" applyAlignment="1" applyProtection="1">
      <alignment horizontal="center" vertical="center" wrapText="1"/>
    </xf>
    <xf numFmtId="0" fontId="13" fillId="2" borderId="0" xfId="2463" applyNumberFormat="1" applyFont="1" applyFill="1" applyBorder="1" applyAlignment="1" applyProtection="1">
      <alignment horizontal="center"/>
      <protection locked="0"/>
    </xf>
    <xf numFmtId="0" fontId="10" fillId="2" borderId="2" xfId="2255" applyFont="1" applyFill="1" applyBorder="1" applyAlignment="1" applyProtection="1">
      <alignment horizontal="center"/>
    </xf>
    <xf numFmtId="0" fontId="10" fillId="2" borderId="2" xfId="2255" applyFont="1" applyFill="1" applyBorder="1" applyAlignment="1" applyProtection="1">
      <alignment horizontal="center" vertical="center" wrapText="1"/>
    </xf>
    <xf numFmtId="0" fontId="10" fillId="2" borderId="0" xfId="2255" applyFont="1" applyFill="1" applyProtection="1">
      <protection locked="0"/>
    </xf>
    <xf numFmtId="0" fontId="10" fillId="2" borderId="0" xfId="2255" applyFont="1" applyFill="1" applyBorder="1" applyAlignment="1" applyProtection="1">
      <alignment horizontal="center" vertical="center" wrapText="1"/>
    </xf>
    <xf numFmtId="168" fontId="9" fillId="2" borderId="0" xfId="3" applyNumberFormat="1" applyFont="1" applyFill="1" applyBorder="1" applyAlignment="1" applyProtection="1">
      <alignment horizontal="center" vertical="center" wrapText="1"/>
    </xf>
    <xf numFmtId="230" fontId="7" fillId="2" borderId="0" xfId="2463" applyNumberFormat="1" applyFont="1" applyFill="1" applyBorder="1" applyAlignment="1" applyProtection="1">
      <alignment horizontal="center" vertical="center"/>
      <protection locked="0"/>
    </xf>
    <xf numFmtId="0" fontId="10" fillId="2" borderId="0" xfId="2255" applyFont="1" applyFill="1" applyBorder="1" applyAlignment="1" applyProtection="1">
      <alignment horizontal="left"/>
    </xf>
    <xf numFmtId="198" fontId="10" fillId="2" borderId="0" xfId="2255" applyNumberFormat="1" applyFont="1" applyFill="1" applyAlignment="1">
      <alignment vertical="center"/>
    </xf>
    <xf numFmtId="231" fontId="7" fillId="2" borderId="0" xfId="2463" applyNumberFormat="1" applyFont="1" applyFill="1" applyBorder="1" applyAlignment="1" applyProtection="1">
      <alignment horizontal="center" vertical="center"/>
      <protection locked="0"/>
    </xf>
    <xf numFmtId="232" fontId="10" fillId="2" borderId="0" xfId="2255" applyNumberFormat="1" applyFont="1" applyFill="1" applyProtection="1">
      <protection locked="0"/>
    </xf>
    <xf numFmtId="168" fontId="7" fillId="2" borderId="0" xfId="3" applyNumberFormat="1" applyFont="1" applyFill="1" applyBorder="1" applyAlignment="1" applyProtection="1">
      <alignment vertical="center" wrapText="1"/>
    </xf>
    <xf numFmtId="170" fontId="7" fillId="2" borderId="0" xfId="2463" applyNumberFormat="1" applyFont="1" applyFill="1" applyBorder="1" applyAlignment="1" applyProtection="1">
      <alignment horizontal="right" vertical="center" wrapText="1"/>
    </xf>
    <xf numFmtId="0" fontId="7" fillId="2" borderId="0" xfId="2463" applyNumberFormat="1" applyFont="1" applyFill="1" applyBorder="1" applyAlignment="1" applyProtection="1">
      <alignment horizontal="center"/>
      <protection locked="0"/>
    </xf>
    <xf numFmtId="170" fontId="50" fillId="2" borderId="0" xfId="2463" applyNumberFormat="1" applyFont="1" applyFill="1" applyBorder="1" applyAlignment="1" applyProtection="1">
      <alignment horizontal="right" vertical="center" wrapText="1"/>
    </xf>
    <xf numFmtId="168" fontId="7" fillId="2" borderId="0" xfId="3" applyNumberFormat="1" applyFont="1" applyFill="1" applyBorder="1" applyAlignment="1" applyProtection="1">
      <alignment horizontal="right" vertical="center" wrapText="1"/>
    </xf>
    <xf numFmtId="0" fontId="29" fillId="0" borderId="0" xfId="2255" applyNumberFormat="1" applyFont="1" applyFill="1" applyBorder="1" applyAlignment="1" applyProtection="1">
      <alignment horizontal="left" vertical="center" wrapText="1"/>
    </xf>
    <xf numFmtId="198" fontId="49" fillId="0" borderId="0" xfId="2255" applyNumberFormat="1" applyFont="1" applyFill="1" applyBorder="1" applyAlignment="1">
      <alignment vertical="center"/>
    </xf>
    <xf numFmtId="168" fontId="50" fillId="0" borderId="0" xfId="3" applyNumberFormat="1" applyFont="1" applyFill="1" applyBorder="1" applyAlignment="1" applyProtection="1">
      <alignment horizontal="right" vertical="center" wrapText="1"/>
    </xf>
    <xf numFmtId="168" fontId="9" fillId="2" borderId="0" xfId="3" applyNumberFormat="1" applyFont="1" applyFill="1" applyBorder="1" applyAlignment="1" applyProtection="1">
      <alignment vertical="center" wrapText="1"/>
    </xf>
    <xf numFmtId="0" fontId="13" fillId="2" borderId="0" xfId="2255" applyNumberFormat="1" applyFont="1" applyFill="1" applyBorder="1" applyAlignment="1" applyProtection="1">
      <protection locked="0"/>
    </xf>
    <xf numFmtId="0" fontId="13" fillId="2" borderId="0" xfId="2255" applyNumberFormat="1" applyFont="1" applyFill="1" applyBorder="1" applyAlignment="1" applyProtection="1">
      <alignment horizontal="center"/>
      <protection locked="0"/>
    </xf>
    <xf numFmtId="0" fontId="13" fillId="0" borderId="0" xfId="2255" applyNumberFormat="1" applyFont="1" applyFill="1" applyBorder="1" applyAlignment="1" applyProtection="1">
      <alignment vertical="center"/>
      <protection locked="0"/>
    </xf>
    <xf numFmtId="0" fontId="157" fillId="0" borderId="0" xfId="2255" applyNumberFormat="1" applyFont="1" applyFill="1" applyBorder="1" applyAlignment="1" applyProtection="1">
      <alignment vertical="center" wrapText="1"/>
      <protection locked="0"/>
    </xf>
    <xf numFmtId="0" fontId="8" fillId="0" borderId="0" xfId="2255" applyNumberFormat="1" applyFont="1" applyFill="1" applyBorder="1" applyAlignment="1" applyProtection="1">
      <alignment horizontal="center" vertical="center"/>
      <protection locked="0"/>
    </xf>
    <xf numFmtId="0" fontId="12" fillId="0" borderId="0" xfId="2255" applyNumberFormat="1" applyFont="1" applyFill="1" applyBorder="1" applyAlignment="1" applyProtection="1">
      <alignment horizontal="left" vertical="center"/>
    </xf>
    <xf numFmtId="0" fontId="13" fillId="0" borderId="0" xfId="2255" applyNumberFormat="1" applyFont="1" applyFill="1" applyBorder="1" applyAlignment="1" applyProtection="1">
      <alignment horizontal="right" vertical="center"/>
    </xf>
    <xf numFmtId="0" fontId="12" fillId="0" borderId="0" xfId="2255" applyNumberFormat="1" applyFont="1" applyFill="1" applyBorder="1" applyAlignment="1" applyProtection="1">
      <alignment horizontal="right" vertical="center"/>
    </xf>
    <xf numFmtId="0" fontId="10" fillId="0" borderId="0" xfId="2255" applyFont="1" applyFill="1" applyAlignment="1" applyProtection="1">
      <alignment vertical="center"/>
      <protection locked="0"/>
    </xf>
    <xf numFmtId="0" fontId="10" fillId="0" borderId="2" xfId="2255" applyFont="1" applyFill="1" applyBorder="1" applyAlignment="1" applyProtection="1">
      <alignment horizontal="center" vertical="center" wrapText="1"/>
    </xf>
    <xf numFmtId="0" fontId="7" fillId="0" borderId="0" xfId="2255" applyNumberFormat="1" applyFont="1" applyFill="1" applyBorder="1" applyAlignment="1" applyProtection="1">
      <alignment horizontal="left" vertical="center" wrapText="1"/>
    </xf>
    <xf numFmtId="0" fontId="10" fillId="0" borderId="0" xfId="2255" applyFont="1" applyFill="1" applyBorder="1" applyAlignment="1" applyProtection="1">
      <alignment horizontal="center" vertical="center" wrapText="1"/>
    </xf>
    <xf numFmtId="0" fontId="0" fillId="0" borderId="0" xfId="2255" applyFont="1" applyFill="1" applyBorder="1" applyAlignment="1" applyProtection="1">
      <alignment horizontal="center" vertical="center" wrapText="1"/>
    </xf>
    <xf numFmtId="233" fontId="7" fillId="0" borderId="0" xfId="3" applyNumberFormat="1" applyFont="1" applyFill="1" applyBorder="1" applyAlignment="1" applyProtection="1">
      <alignment horizontal="right" vertical="center" wrapText="1"/>
    </xf>
    <xf numFmtId="233" fontId="10" fillId="0" borderId="0" xfId="2255" applyNumberFormat="1" applyFont="1" applyFill="1" applyBorder="1" applyAlignment="1" applyProtection="1">
      <alignment horizontal="right" vertical="center" wrapText="1"/>
    </xf>
    <xf numFmtId="233" fontId="10" fillId="0" borderId="0" xfId="2255" applyNumberFormat="1" applyFont="1" applyFill="1" applyAlignment="1" applyProtection="1">
      <alignment vertical="center"/>
      <protection locked="0"/>
    </xf>
    <xf numFmtId="233" fontId="10" fillId="0" borderId="0" xfId="2255" applyNumberFormat="1" applyFont="1" applyFill="1" applyAlignment="1">
      <alignment vertical="center"/>
    </xf>
    <xf numFmtId="234" fontId="10" fillId="0" borderId="0" xfId="2255" applyNumberFormat="1" applyFont="1" applyFill="1" applyAlignment="1" applyProtection="1">
      <alignment vertical="center"/>
      <protection locked="0"/>
    </xf>
    <xf numFmtId="198" fontId="10" fillId="0" borderId="0" xfId="2255" applyNumberFormat="1" applyFont="1" applyFill="1" applyAlignment="1" applyProtection="1">
      <alignment vertical="center"/>
      <protection locked="0"/>
    </xf>
    <xf numFmtId="198" fontId="10" fillId="0" borderId="0" xfId="2255" applyNumberFormat="1" applyFont="1" applyFill="1" applyAlignment="1">
      <alignment vertical="center"/>
    </xf>
    <xf numFmtId="0" fontId="52" fillId="0" borderId="0" xfId="2255" applyNumberFormat="1" applyFont="1" applyFill="1" applyBorder="1" applyAlignment="1" applyProtection="1">
      <alignment horizontal="left" vertical="center" wrapText="1"/>
    </xf>
    <xf numFmtId="0" fontId="10" fillId="0" borderId="0" xfId="3" applyFont="1" applyFill="1" applyBorder="1" applyAlignment="1" applyProtection="1">
      <alignment horizontal="right" vertical="center"/>
    </xf>
    <xf numFmtId="189" fontId="10" fillId="0" borderId="0" xfId="2255" applyNumberFormat="1" applyFont="1" applyFill="1" applyAlignment="1">
      <alignment vertical="center"/>
    </xf>
    <xf numFmtId="234" fontId="50" fillId="0" borderId="0" xfId="2255" applyNumberFormat="1" applyFont="1" applyFill="1" applyAlignment="1" applyProtection="1">
      <alignment vertical="center"/>
      <protection locked="0"/>
    </xf>
    <xf numFmtId="198" fontId="29" fillId="0" borderId="0" xfId="2255" applyNumberFormat="1" applyFont="1" applyFill="1" applyAlignment="1">
      <alignment vertical="center"/>
    </xf>
    <xf numFmtId="0" fontId="9" fillId="0" borderId="0" xfId="2255" applyNumberFormat="1" applyFont="1" applyFill="1" applyBorder="1" applyAlignment="1" applyProtection="1">
      <alignment horizontal="left" vertical="center" wrapText="1"/>
    </xf>
    <xf numFmtId="0" fontId="7" fillId="0" borderId="0" xfId="2255" applyNumberFormat="1" applyFont="1" applyFill="1" applyBorder="1" applyAlignment="1" applyProtection="1">
      <alignment vertical="center"/>
      <protection locked="0"/>
    </xf>
    <xf numFmtId="235" fontId="84" fillId="2" borderId="0" xfId="27" applyNumberFormat="1" applyFont="1" applyFill="1" applyAlignment="1">
      <alignment vertical="center"/>
    </xf>
    <xf numFmtId="198" fontId="7" fillId="0" borderId="0" xfId="2255" applyNumberFormat="1" applyFont="1" applyFill="1" applyBorder="1" applyAlignment="1" applyProtection="1">
      <alignment vertical="center"/>
      <protection locked="0"/>
    </xf>
    <xf numFmtId="0" fontId="8" fillId="0" borderId="0" xfId="2463" applyNumberFormat="1" applyFont="1" applyFill="1" applyBorder="1" applyAlignment="1" applyProtection="1">
      <alignment horizontal="center" vertical="center"/>
      <protection locked="0"/>
    </xf>
    <xf numFmtId="0" fontId="13" fillId="0" borderId="0" xfId="2463" applyNumberFormat="1" applyFont="1" applyFill="1" applyBorder="1" applyAlignment="1" applyProtection="1">
      <alignment horizontal="left" vertical="center"/>
    </xf>
    <xf numFmtId="0" fontId="13" fillId="0" borderId="0" xfId="2463" applyNumberFormat="1" applyFont="1" applyFill="1" applyBorder="1" applyAlignment="1" applyProtection="1">
      <alignment horizontal="center" vertical="center"/>
    </xf>
    <xf numFmtId="0" fontId="13" fillId="0" borderId="0" xfId="2463" applyNumberFormat="1" applyFont="1" applyFill="1" applyBorder="1" applyAlignment="1" applyProtection="1">
      <alignment horizontal="right" vertical="center"/>
    </xf>
    <xf numFmtId="0" fontId="13" fillId="0" borderId="0" xfId="2463" applyNumberFormat="1" applyFont="1" applyFill="1" applyBorder="1" applyAlignment="1" applyProtection="1">
      <alignment horizontal="center"/>
      <protection locked="0"/>
    </xf>
    <xf numFmtId="0" fontId="7" fillId="0" borderId="0" xfId="2463" applyNumberFormat="1" applyFont="1" applyFill="1" applyBorder="1" applyAlignment="1" applyProtection="1">
      <alignment horizontal="center"/>
      <protection locked="0"/>
    </xf>
    <xf numFmtId="0" fontId="7" fillId="0" borderId="0" xfId="3" applyNumberFormat="1" applyFont="1" applyFill="1" applyBorder="1" applyAlignment="1" applyProtection="1">
      <alignment horizontal="left" vertical="center" wrapText="1"/>
    </xf>
    <xf numFmtId="0" fontId="7" fillId="0" borderId="0" xfId="3" applyNumberFormat="1" applyFont="1" applyFill="1" applyBorder="1" applyAlignment="1" applyProtection="1">
      <alignment vertical="center" wrapText="1"/>
    </xf>
    <xf numFmtId="170" fontId="7" fillId="2" borderId="0" xfId="2463" applyNumberFormat="1" applyFont="1" applyFill="1" applyBorder="1" applyAlignment="1" applyProtection="1">
      <alignment horizontal="right" vertical="center" wrapText="1"/>
      <protection locked="0"/>
    </xf>
    <xf numFmtId="170" fontId="9" fillId="0" borderId="0" xfId="2463" applyNumberFormat="1" applyFont="1" applyFill="1" applyBorder="1" applyAlignment="1" applyProtection="1">
      <alignment horizontal="right" vertical="center" wrapText="1"/>
      <protection locked="0"/>
    </xf>
    <xf numFmtId="0" fontId="7" fillId="0" borderId="0" xfId="2463" applyNumberFormat="1" applyFont="1" applyFill="1" applyBorder="1" applyAlignment="1" applyProtection="1">
      <alignment horizontal="left" vertical="center" wrapText="1"/>
    </xf>
    <xf numFmtId="236" fontId="10" fillId="0" borderId="0" xfId="2463" applyNumberFormat="1" applyFont="1" applyFill="1" applyBorder="1" applyAlignment="1" applyProtection="1">
      <alignment horizontal="right" vertical="center" wrapText="1"/>
    </xf>
    <xf numFmtId="170" fontId="7" fillId="0" borderId="0" xfId="2463" applyNumberFormat="1" applyFont="1" applyFill="1" applyBorder="1" applyAlignment="1" applyProtection="1">
      <alignment horizontal="right" vertical="center" wrapText="1"/>
    </xf>
    <xf numFmtId="234" fontId="7" fillId="0" borderId="0" xfId="2463" applyNumberFormat="1" applyFont="1" applyFill="1" applyBorder="1" applyAlignment="1" applyProtection="1">
      <alignment horizontal="center"/>
      <protection locked="0"/>
    </xf>
    <xf numFmtId="170" fontId="10" fillId="0" borderId="0" xfId="2463" applyNumberFormat="1" applyFont="1" applyFill="1" applyBorder="1" applyAlignment="1" applyProtection="1">
      <alignment horizontal="right" vertical="center" wrapText="1"/>
    </xf>
    <xf numFmtId="236" fontId="7" fillId="0" borderId="0" xfId="2463" applyNumberFormat="1" applyFont="1" applyFill="1" applyBorder="1" applyAlignment="1" applyProtection="1">
      <alignment vertical="center"/>
    </xf>
    <xf numFmtId="189" fontId="7" fillId="0" borderId="0" xfId="2463" applyNumberFormat="1" applyFont="1" applyFill="1" applyBorder="1" applyAlignment="1" applyProtection="1">
      <alignment horizontal="right" vertical="center"/>
      <protection locked="0"/>
    </xf>
    <xf numFmtId="236" fontId="7" fillId="0" borderId="0" xfId="2463" applyNumberFormat="1" applyFont="1" applyFill="1" applyBorder="1" applyAlignment="1" applyProtection="1">
      <alignment horizontal="right" vertical="center"/>
      <protection locked="0"/>
    </xf>
    <xf numFmtId="170" fontId="7" fillId="0" borderId="0" xfId="2463" applyNumberFormat="1" applyFont="1" applyFill="1" applyBorder="1" applyAlignment="1" applyProtection="1">
      <alignment horizontal="right" vertical="center" wrapText="1"/>
      <protection locked="0"/>
    </xf>
    <xf numFmtId="2" fontId="10" fillId="2" borderId="0" xfId="2255" applyNumberFormat="1" applyFont="1" applyFill="1" applyBorder="1" applyAlignment="1" applyProtection="1">
      <alignment horizontal="left" vertical="center"/>
      <protection locked="0"/>
    </xf>
    <xf numFmtId="170" fontId="10" fillId="2" borderId="0" xfId="2463" applyNumberFormat="1" applyFont="1" applyFill="1" applyBorder="1" applyAlignment="1" applyProtection="1">
      <alignment horizontal="right" vertical="center" wrapText="1"/>
      <protection locked="0"/>
    </xf>
    <xf numFmtId="170" fontId="10" fillId="0" borderId="0" xfId="2463" applyNumberFormat="1" applyFont="1" applyFill="1" applyBorder="1" applyAlignment="1" applyProtection="1">
      <alignment horizontal="right" vertical="center" wrapText="1"/>
      <protection locked="0"/>
    </xf>
    <xf numFmtId="182" fontId="49" fillId="0" borderId="0" xfId="28" applyNumberFormat="1" applyFont="1" applyFill="1" applyAlignment="1">
      <alignment vertical="center"/>
    </xf>
    <xf numFmtId="0" fontId="9" fillId="0" borderId="0" xfId="2255" applyNumberFormat="1" applyFont="1" applyFill="1" applyBorder="1" applyAlignment="1" applyProtection="1">
      <alignment vertical="center"/>
      <protection locked="0"/>
    </xf>
    <xf numFmtId="170" fontId="29" fillId="0" borderId="0" xfId="2463" applyNumberFormat="1" applyFont="1" applyFill="1" applyBorder="1" applyAlignment="1" applyProtection="1">
      <alignment horizontal="right" vertical="center" wrapText="1"/>
      <protection locked="0"/>
    </xf>
    <xf numFmtId="0" fontId="9" fillId="0" borderId="0" xfId="2255" applyNumberFormat="1" applyFont="1" applyFill="1" applyBorder="1" applyAlignment="1" applyProtection="1">
      <alignment horizontal="left" vertical="center" indent="1"/>
      <protection locked="0"/>
    </xf>
    <xf numFmtId="170" fontId="9" fillId="0" borderId="0" xfId="2463" applyNumberFormat="1" applyFont="1" applyFill="1" applyBorder="1" applyAlignment="1" applyProtection="1">
      <alignment horizontal="right" vertical="center" wrapText="1"/>
    </xf>
    <xf numFmtId="0" fontId="9" fillId="0" borderId="0" xfId="2463" applyNumberFormat="1" applyFont="1" applyFill="1" applyBorder="1" applyAlignment="1" applyProtection="1">
      <alignment horizontal="center"/>
      <protection locked="0"/>
    </xf>
    <xf numFmtId="0" fontId="9" fillId="0" borderId="0" xfId="2255" applyNumberFormat="1" applyFont="1" applyFill="1" applyBorder="1" applyAlignment="1" applyProtection="1">
      <alignment horizontal="left" vertical="center" indent="2"/>
      <protection locked="0"/>
    </xf>
    <xf numFmtId="170" fontId="29" fillId="2" borderId="0" xfId="2463" applyNumberFormat="1" applyFont="1" applyFill="1" applyBorder="1" applyAlignment="1" applyProtection="1">
      <alignment horizontal="right" vertical="center" wrapText="1"/>
      <protection locked="0"/>
    </xf>
    <xf numFmtId="236" fontId="29" fillId="2" borderId="0" xfId="2463" applyNumberFormat="1" applyFont="1" applyFill="1" applyBorder="1" applyAlignment="1" applyProtection="1">
      <alignment vertical="center"/>
      <protection locked="0"/>
    </xf>
    <xf numFmtId="170" fontId="9" fillId="2" borderId="0" xfId="2463" applyNumberFormat="1" applyFont="1" applyFill="1" applyBorder="1" applyAlignment="1" applyProtection="1">
      <alignment horizontal="right" vertical="center" wrapText="1"/>
    </xf>
    <xf numFmtId="0" fontId="9" fillId="0" borderId="0" xfId="2463" quotePrefix="1" applyNumberFormat="1" applyFont="1" applyFill="1" applyBorder="1" applyAlignment="1" applyProtection="1">
      <alignment horizontal="right" vertical="center"/>
      <protection locked="0"/>
    </xf>
    <xf numFmtId="236" fontId="9" fillId="0" borderId="0" xfId="2463" applyNumberFormat="1" applyFont="1" applyFill="1" applyBorder="1" applyAlignment="1" applyProtection="1">
      <alignment vertical="center"/>
      <protection locked="0"/>
    </xf>
    <xf numFmtId="0" fontId="13" fillId="0" borderId="0" xfId="2463" applyNumberFormat="1" applyFont="1" applyFill="1" applyBorder="1" applyAlignment="1" applyProtection="1">
      <alignment horizontal="left" vertical="center"/>
      <protection locked="0"/>
    </xf>
    <xf numFmtId="187" fontId="7" fillId="0" borderId="0" xfId="2255" applyNumberFormat="1" applyFont="1" applyFill="1" applyAlignment="1" applyProtection="1">
      <alignment vertical="center"/>
      <protection locked="0"/>
    </xf>
    <xf numFmtId="1" fontId="7" fillId="0" borderId="0" xfId="2255" applyNumberFormat="1" applyFont="1" applyFill="1" applyAlignment="1" applyProtection="1">
      <alignment vertical="center"/>
      <protection locked="0"/>
    </xf>
    <xf numFmtId="0" fontId="8" fillId="2" borderId="0" xfId="2255" applyNumberFormat="1" applyFont="1" applyFill="1" applyBorder="1" applyAlignment="1" applyProtection="1">
      <alignment horizontal="center" vertical="center"/>
    </xf>
    <xf numFmtId="0" fontId="215" fillId="2" borderId="0" xfId="2255" applyNumberFormat="1" applyFont="1" applyFill="1" applyBorder="1" applyAlignment="1" applyProtection="1">
      <alignment vertical="center" wrapText="1"/>
      <protection locked="0"/>
    </xf>
    <xf numFmtId="0" fontId="13" fillId="2" borderId="14" xfId="2255" applyNumberFormat="1" applyFont="1" applyFill="1" applyBorder="1" applyAlignment="1" applyProtection="1">
      <alignment horizontal="left" vertical="center"/>
    </xf>
    <xf numFmtId="0" fontId="8" fillId="2" borderId="14" xfId="2255" applyFont="1" applyFill="1" applyBorder="1" applyAlignment="1" applyProtection="1">
      <alignment horizontal="center" vertical="center" wrapText="1"/>
    </xf>
    <xf numFmtId="0" fontId="13" fillId="2" borderId="0" xfId="2463" applyNumberFormat="1" applyFont="1" applyFill="1" applyBorder="1" applyAlignment="1" applyProtection="1">
      <alignment horizontal="right" vertical="center"/>
    </xf>
    <xf numFmtId="0" fontId="12" fillId="2" borderId="0" xfId="2255" applyNumberFormat="1" applyFont="1" applyFill="1" applyBorder="1" applyAlignment="1" applyProtection="1">
      <alignment horizontal="right" vertical="center"/>
    </xf>
    <xf numFmtId="0" fontId="7" fillId="2" borderId="8" xfId="2255" applyFont="1" applyFill="1" applyBorder="1" applyAlignment="1" applyProtection="1">
      <alignment horizontal="center" vertical="center" wrapText="1"/>
    </xf>
    <xf numFmtId="0" fontId="7" fillId="2" borderId="2" xfId="2255" applyFont="1" applyFill="1" applyBorder="1" applyAlignment="1" applyProtection="1">
      <alignment horizontal="center" vertical="center" wrapText="1"/>
    </xf>
    <xf numFmtId="0" fontId="7" fillId="2" borderId="0" xfId="2255" applyFont="1" applyFill="1" applyBorder="1" applyAlignment="1" applyProtection="1">
      <alignment horizontal="center" vertical="center"/>
    </xf>
    <xf numFmtId="49" fontId="7" fillId="2" borderId="0" xfId="2255" applyNumberFormat="1" applyFont="1" applyFill="1" applyBorder="1" applyAlignment="1" applyProtection="1">
      <alignment horizontal="center" vertical="center"/>
      <protection locked="0"/>
    </xf>
    <xf numFmtId="0" fontId="7" fillId="2" borderId="0" xfId="2255" applyNumberFormat="1" applyFont="1" applyFill="1" applyBorder="1" applyAlignment="1" applyProtection="1">
      <alignment vertical="center"/>
      <protection locked="0"/>
    </xf>
    <xf numFmtId="0" fontId="7" fillId="2" borderId="0" xfId="3" applyNumberFormat="1" applyFont="1" applyFill="1" applyBorder="1" applyAlignment="1" applyProtection="1">
      <alignment horizontal="center" vertical="center"/>
    </xf>
    <xf numFmtId="190" fontId="7" fillId="2" borderId="0" xfId="3" applyNumberFormat="1" applyFont="1" applyFill="1" applyBorder="1" applyAlignment="1" applyProtection="1">
      <alignment horizontal="right" vertical="center"/>
    </xf>
    <xf numFmtId="237" fontId="52" fillId="2" borderId="0" xfId="3" applyNumberFormat="1" applyFont="1" applyFill="1" applyBorder="1" applyAlignment="1" applyProtection="1">
      <alignment horizontal="right" vertical="center"/>
    </xf>
    <xf numFmtId="190" fontId="7" fillId="2" borderId="0" xfId="2255" applyNumberFormat="1" applyFont="1" applyFill="1" applyBorder="1" applyAlignment="1" applyProtection="1">
      <alignment vertical="center"/>
      <protection locked="0"/>
    </xf>
    <xf numFmtId="234" fontId="52" fillId="2" borderId="0" xfId="3" applyNumberFormat="1" applyFont="1" applyFill="1" applyBorder="1" applyAlignment="1" applyProtection="1">
      <alignment horizontal="right" vertical="center"/>
    </xf>
    <xf numFmtId="190" fontId="10" fillId="2" borderId="0" xfId="3" applyNumberFormat="1" applyFont="1" applyFill="1" applyBorder="1" applyAlignment="1" applyProtection="1">
      <alignment horizontal="right" vertical="center"/>
    </xf>
    <xf numFmtId="198" fontId="49" fillId="0" borderId="0" xfId="2255" applyNumberFormat="1" applyFont="1" applyFill="1" applyAlignment="1">
      <alignment vertical="center"/>
    </xf>
    <xf numFmtId="190" fontId="29" fillId="0" borderId="0" xfId="3" applyNumberFormat="1" applyFont="1" applyFill="1" applyBorder="1" applyAlignment="1" applyProtection="1">
      <alignment horizontal="right" vertical="center"/>
    </xf>
    <xf numFmtId="190" fontId="9" fillId="0" borderId="0" xfId="3" applyNumberFormat="1" applyFont="1" applyFill="1" applyBorder="1" applyAlignment="1" applyProtection="1">
      <alignment horizontal="right" vertical="center"/>
    </xf>
    <xf numFmtId="190" fontId="9" fillId="2" borderId="0" xfId="3" applyNumberFormat="1" applyFont="1" applyFill="1" applyBorder="1" applyAlignment="1" applyProtection="1">
      <alignment horizontal="right" vertical="center"/>
    </xf>
    <xf numFmtId="190" fontId="29" fillId="2" borderId="0" xfId="3" applyNumberFormat="1" applyFont="1" applyFill="1" applyBorder="1" applyAlignment="1" applyProtection="1">
      <alignment horizontal="right" vertical="center"/>
    </xf>
    <xf numFmtId="238" fontId="9" fillId="2" borderId="0" xfId="2" applyNumberFormat="1" applyFont="1" applyFill="1" applyAlignment="1">
      <alignment horizontal="center" vertical="center"/>
    </xf>
    <xf numFmtId="239" fontId="7" fillId="0" borderId="2" xfId="2255" applyNumberFormat="1" applyFont="1" applyFill="1" applyBorder="1" applyAlignment="1" applyProtection="1">
      <alignment horizontal="center" vertical="center" wrapText="1"/>
      <protection locked="0"/>
    </xf>
    <xf numFmtId="239" fontId="7" fillId="2" borderId="0" xfId="2255" applyNumberFormat="1" applyFont="1" applyFill="1" applyBorder="1" applyAlignment="1" applyProtection="1">
      <alignment horizontal="center" vertical="center"/>
      <protection locked="0"/>
    </xf>
    <xf numFmtId="0" fontId="13" fillId="2" borderId="0" xfId="2255" applyNumberFormat="1" applyFont="1" applyFill="1" applyBorder="1" applyAlignment="1" applyProtection="1">
      <alignment vertical="center"/>
      <protection locked="0"/>
    </xf>
    <xf numFmtId="0" fontId="12" fillId="2" borderId="0" xfId="2255" applyNumberFormat="1" applyFont="1" applyFill="1" applyBorder="1" applyAlignment="1" applyProtection="1">
      <alignment horizontal="left" vertical="center" wrapText="1"/>
      <protection locked="0"/>
    </xf>
    <xf numFmtId="0" fontId="83" fillId="2" borderId="0" xfId="2255" applyNumberFormat="1" applyFont="1" applyFill="1" applyBorder="1" applyAlignment="1" applyProtection="1">
      <alignment horizontal="left" vertical="center" wrapText="1"/>
      <protection locked="0"/>
    </xf>
    <xf numFmtId="0" fontId="29" fillId="2" borderId="0" xfId="2255" applyNumberFormat="1" applyFont="1" applyFill="1" applyBorder="1" applyAlignment="1" applyProtection="1">
      <alignment vertical="center" wrapText="1"/>
    </xf>
    <xf numFmtId="0" fontId="29" fillId="2" borderId="0" xfId="2255" applyNumberFormat="1" applyFont="1" applyFill="1" applyBorder="1" applyAlignment="1" applyProtection="1">
      <alignment horizontal="center" vertical="center" wrapText="1"/>
    </xf>
    <xf numFmtId="0" fontId="13" fillId="2" borderId="0" xfId="2255" applyNumberFormat="1" applyFont="1" applyFill="1" applyBorder="1" applyAlignment="1" applyProtection="1">
      <alignment horizontal="left" vertical="center"/>
    </xf>
    <xf numFmtId="0" fontId="13" fillId="2" borderId="0" xfId="2255" applyNumberFormat="1" applyFont="1" applyFill="1" applyBorder="1" applyAlignment="1" applyProtection="1">
      <alignment horizontal="right" vertical="center"/>
    </xf>
    <xf numFmtId="0" fontId="7" fillId="2" borderId="2" xfId="2255" applyNumberFormat="1" applyFont="1" applyFill="1" applyBorder="1" applyAlignment="1" applyProtection="1">
      <alignment horizontal="center" vertical="center"/>
    </xf>
    <xf numFmtId="189" fontId="7" fillId="2" borderId="0" xfId="3" applyNumberFormat="1" applyFont="1" applyFill="1" applyBorder="1" applyAlignment="1" applyProtection="1">
      <alignment horizontal="right" vertical="center"/>
    </xf>
    <xf numFmtId="0" fontId="216" fillId="2" borderId="0" xfId="107" applyFont="1" applyFill="1"/>
    <xf numFmtId="237" fontId="7" fillId="2" borderId="0" xfId="3" applyNumberFormat="1" applyFont="1" applyFill="1" applyBorder="1" applyAlignment="1" applyProtection="1">
      <alignment horizontal="center" vertical="center"/>
    </xf>
    <xf numFmtId="0" fontId="190" fillId="0" borderId="36" xfId="107" applyFont="1" applyFill="1" applyBorder="1" applyAlignment="1">
      <alignment vertical="top"/>
    </xf>
    <xf numFmtId="1" fontId="158" fillId="0" borderId="36" xfId="107" applyNumberFormat="1" applyFont="1" applyFill="1" applyBorder="1" applyAlignment="1">
      <alignment horizontal="right" vertical="top"/>
    </xf>
    <xf numFmtId="0" fontId="7" fillId="0" borderId="0" xfId="2255" applyNumberFormat="1" applyFont="1" applyFill="1" applyBorder="1" applyAlignment="1" applyProtection="1">
      <protection locked="0"/>
    </xf>
    <xf numFmtId="189" fontId="7" fillId="0" borderId="0" xfId="2255" applyNumberFormat="1" applyFont="1" applyFill="1" applyBorder="1" applyAlignment="1" applyProtection="1">
      <protection locked="0"/>
    </xf>
    <xf numFmtId="189" fontId="7" fillId="2" borderId="0" xfId="2255" applyNumberFormat="1" applyFont="1" applyFill="1" applyBorder="1" applyAlignment="1" applyProtection="1">
      <protection locked="0"/>
    </xf>
    <xf numFmtId="1" fontId="217" fillId="0" borderId="36" xfId="107" applyNumberFormat="1" applyFont="1" applyFill="1" applyBorder="1" applyAlignment="1">
      <alignment horizontal="right" vertical="top"/>
    </xf>
    <xf numFmtId="189" fontId="49" fillId="0" borderId="0" xfId="2255" applyNumberFormat="1" applyFont="1" applyFill="1" applyBorder="1" applyAlignment="1" applyProtection="1">
      <protection locked="0"/>
    </xf>
    <xf numFmtId="189" fontId="9" fillId="0" borderId="0" xfId="3" applyNumberFormat="1" applyFont="1" applyFill="1" applyBorder="1" applyAlignment="1" applyProtection="1">
      <alignment horizontal="right" vertical="center"/>
    </xf>
    <xf numFmtId="189" fontId="9" fillId="2" borderId="0" xfId="3" applyNumberFormat="1" applyFont="1" applyFill="1" applyBorder="1" applyAlignment="1" applyProtection="1">
      <alignment horizontal="right" vertical="center"/>
    </xf>
    <xf numFmtId="238" fontId="9" fillId="2" borderId="0" xfId="2" applyNumberFormat="1" applyFont="1" applyFill="1" applyAlignment="1">
      <alignment horizontal="right"/>
    </xf>
    <xf numFmtId="189" fontId="9" fillId="2" borderId="0" xfId="2255" applyNumberFormat="1" applyFont="1" applyFill="1" applyBorder="1" applyAlignment="1" applyProtection="1">
      <alignment vertical="center"/>
      <protection locked="0"/>
    </xf>
    <xf numFmtId="0" fontId="9" fillId="2" borderId="0" xfId="3" applyNumberFormat="1" applyFont="1" applyFill="1" applyBorder="1" applyAlignment="1" applyProtection="1">
      <alignment vertical="center" wrapText="1"/>
    </xf>
    <xf numFmtId="0" fontId="7" fillId="2" borderId="0" xfId="2255" applyFont="1" applyFill="1" applyBorder="1" applyAlignment="1" applyProtection="1">
      <alignment horizontal="center" vertical="center" wrapText="1"/>
    </xf>
    <xf numFmtId="0" fontId="13" fillId="2" borderId="0" xfId="2255" applyNumberFormat="1" applyFont="1" applyFill="1" applyBorder="1" applyAlignment="1" applyProtection="1">
      <alignment horizontal="left" vertical="center" wrapText="1"/>
      <protection locked="0"/>
    </xf>
    <xf numFmtId="0" fontId="13" fillId="2" borderId="0" xfId="2255" applyNumberFormat="1" applyFont="1" applyFill="1" applyBorder="1" applyAlignment="1" applyProtection="1">
      <alignment vertical="center" wrapText="1"/>
      <protection locked="0"/>
    </xf>
    <xf numFmtId="0" fontId="13" fillId="2" borderId="0" xfId="2255" applyNumberFormat="1" applyFont="1" applyFill="1" applyBorder="1" applyAlignment="1" applyProtection="1">
      <alignment horizontal="center" vertical="center" wrapText="1"/>
      <protection locked="0"/>
    </xf>
    <xf numFmtId="190" fontId="10" fillId="2" borderId="0" xfId="45" applyNumberFormat="1" applyFont="1" applyFill="1" applyAlignment="1" applyProtection="1">
      <alignment vertical="center"/>
      <protection locked="0"/>
    </xf>
    <xf numFmtId="0" fontId="7" fillId="2" borderId="0" xfId="2255" applyNumberFormat="1" applyFont="1" applyFill="1" applyBorder="1" applyAlignment="1" applyProtection="1">
      <alignment horizontal="center" vertical="center"/>
      <protection locked="0"/>
    </xf>
    <xf numFmtId="0" fontId="7" fillId="2" borderId="0" xfId="2255" applyNumberFormat="1" applyFont="1" applyFill="1" applyBorder="1" applyAlignment="1" applyProtection="1">
      <alignment horizontal="center"/>
      <protection locked="0"/>
    </xf>
    <xf numFmtId="0" fontId="8" fillId="0" borderId="0" xfId="2464" applyNumberFormat="1" applyFont="1" applyFill="1" applyBorder="1" applyAlignment="1" applyProtection="1">
      <alignment horizontal="left" vertical="center" wrapText="1"/>
    </xf>
    <xf numFmtId="0" fontId="8" fillId="0" borderId="0" xfId="2464" applyNumberFormat="1" applyFont="1" applyFill="1" applyBorder="1" applyAlignment="1" applyProtection="1">
      <alignment horizontal="center" vertical="center"/>
      <protection locked="0"/>
    </xf>
    <xf numFmtId="0" fontId="58" fillId="0" borderId="0" xfId="2464" applyNumberFormat="1" applyFont="1" applyFill="1" applyBorder="1" applyAlignment="1" applyProtection="1">
      <alignment horizontal="left" vertical="center" wrapText="1" indent="3"/>
    </xf>
    <xf numFmtId="0" fontId="13" fillId="0" borderId="0" xfId="2464" applyNumberFormat="1" applyFont="1" applyFill="1" applyBorder="1" applyAlignment="1" applyProtection="1">
      <alignment horizontal="left" vertical="center"/>
    </xf>
    <xf numFmtId="0" fontId="13" fillId="0" borderId="0" xfId="2464" applyNumberFormat="1" applyFont="1" applyFill="1" applyBorder="1" applyAlignment="1" applyProtection="1">
      <alignment horizontal="center" vertical="center"/>
    </xf>
    <xf numFmtId="0" fontId="13" fillId="0" borderId="0" xfId="2464" applyNumberFormat="1" applyFont="1" applyFill="1" applyBorder="1" applyAlignment="1" applyProtection="1">
      <alignment horizontal="center"/>
      <protection locked="0"/>
    </xf>
    <xf numFmtId="0" fontId="13" fillId="0" borderId="0" xfId="2464" applyNumberFormat="1" applyFont="1" applyFill="1" applyBorder="1" applyAlignment="1" applyProtection="1">
      <alignment horizontal="right" vertical="center"/>
    </xf>
    <xf numFmtId="0" fontId="7" fillId="0" borderId="0" xfId="2464" applyNumberFormat="1" applyFont="1" applyFill="1" applyBorder="1" applyAlignment="1" applyProtection="1">
      <alignment horizontal="center"/>
      <protection locked="0"/>
    </xf>
    <xf numFmtId="170" fontId="7" fillId="0" borderId="0" xfId="2464" applyNumberFormat="1" applyFont="1" applyFill="1" applyBorder="1" applyAlignment="1" applyProtection="1">
      <alignment horizontal="right" vertical="center" wrapText="1"/>
      <protection locked="0"/>
    </xf>
    <xf numFmtId="0" fontId="10" fillId="0" borderId="0" xfId="3" applyNumberFormat="1" applyFont="1" applyFill="1" applyBorder="1" applyAlignment="1" applyProtection="1">
      <alignment horizontal="left" vertical="center" wrapText="1"/>
      <protection locked="0"/>
    </xf>
    <xf numFmtId="170" fontId="10" fillId="0" borderId="0" xfId="2464" applyNumberFormat="1" applyFont="1" applyFill="1" applyBorder="1" applyAlignment="1" applyProtection="1">
      <alignment horizontal="right" vertical="center" wrapText="1"/>
      <protection locked="0"/>
    </xf>
    <xf numFmtId="1" fontId="7" fillId="0" borderId="0" xfId="2464" applyNumberFormat="1" applyFont="1" applyFill="1" applyBorder="1" applyAlignment="1" applyProtection="1">
      <alignment horizontal="center"/>
      <protection locked="0"/>
    </xf>
    <xf numFmtId="170" fontId="7" fillId="0" borderId="0" xfId="2464" applyNumberFormat="1" applyFont="1" applyFill="1" applyBorder="1" applyAlignment="1" applyProtection="1">
      <alignment horizontal="center"/>
      <protection locked="0"/>
    </xf>
    <xf numFmtId="0" fontId="7" fillId="0" borderId="0" xfId="3" applyNumberFormat="1" applyFont="1" applyFill="1" applyBorder="1" applyAlignment="1" applyProtection="1">
      <alignment horizontal="left" vertical="center" wrapText="1"/>
      <protection locked="0"/>
    </xf>
    <xf numFmtId="165" fontId="10" fillId="0" borderId="0" xfId="2464" applyNumberFormat="1" applyFont="1" applyFill="1" applyBorder="1" applyAlignment="1" applyProtection="1">
      <alignment horizontal="right" vertical="center" wrapText="1"/>
      <protection locked="0"/>
    </xf>
    <xf numFmtId="0" fontId="10" fillId="0" borderId="0" xfId="2464" applyFont="1" applyFill="1" applyBorder="1" applyAlignment="1" applyProtection="1">
      <alignment horizontal="left" vertical="center" wrapText="1"/>
      <protection locked="0"/>
    </xf>
    <xf numFmtId="170" fontId="52" fillId="0" borderId="0" xfId="2464" applyNumberFormat="1" applyFont="1" applyFill="1" applyBorder="1" applyAlignment="1" applyProtection="1">
      <alignment horizontal="right" vertical="center" wrapText="1"/>
      <protection locked="0"/>
    </xf>
    <xf numFmtId="170" fontId="10" fillId="0" borderId="0" xfId="2464" applyNumberFormat="1" applyFont="1" applyFill="1" applyBorder="1" applyAlignment="1" applyProtection="1">
      <alignment horizontal="left" vertical="center" wrapText="1"/>
      <protection locked="0"/>
    </xf>
    <xf numFmtId="0" fontId="9" fillId="0" borderId="0" xfId="2464" applyNumberFormat="1" applyFont="1" applyFill="1" applyBorder="1" applyAlignment="1" applyProtection="1">
      <alignment horizontal="left"/>
      <protection locked="0"/>
    </xf>
    <xf numFmtId="170" fontId="29" fillId="0" borderId="0" xfId="2464" applyNumberFormat="1" applyFont="1" applyFill="1" applyBorder="1" applyAlignment="1" applyProtection="1">
      <alignment horizontal="right" vertical="center" wrapText="1"/>
      <protection locked="0"/>
    </xf>
    <xf numFmtId="170" fontId="9" fillId="0" borderId="0" xfId="2464" applyNumberFormat="1" applyFont="1" applyFill="1" applyBorder="1" applyAlignment="1" applyProtection="1">
      <alignment horizontal="right" vertical="center" wrapText="1"/>
      <protection locked="0"/>
    </xf>
    <xf numFmtId="0" fontId="12" fillId="0" borderId="0" xfId="2255" applyNumberFormat="1" applyFont="1" applyFill="1" applyBorder="1" applyAlignment="1" applyProtection="1">
      <alignment horizontal="left" vertical="center"/>
      <protection locked="0"/>
    </xf>
    <xf numFmtId="0" fontId="13" fillId="0" borderId="0" xfId="2255" applyNumberFormat="1" applyFont="1" applyFill="1" applyBorder="1" applyAlignment="1" applyProtection="1">
      <alignment horizontal="left" vertical="top" wrapText="1"/>
      <protection locked="0"/>
    </xf>
    <xf numFmtId="0" fontId="13" fillId="0" borderId="0" xfId="2255" applyNumberFormat="1" applyFont="1" applyFill="1" applyBorder="1" applyAlignment="1" applyProtection="1">
      <alignment horizontal="left" vertical="center" wrapText="1"/>
      <protection locked="0"/>
    </xf>
    <xf numFmtId="0" fontId="88" fillId="0" borderId="0" xfId="2465" applyNumberFormat="1" applyFont="1" applyFill="1" applyBorder="1" applyAlignment="1" applyProtection="1">
      <alignment horizontal="center" vertical="center" wrapText="1"/>
    </xf>
    <xf numFmtId="0" fontId="8" fillId="0" borderId="0" xfId="2465" applyNumberFormat="1" applyFont="1" applyFill="1" applyBorder="1" applyAlignment="1" applyProtection="1">
      <alignment horizontal="center" vertical="center"/>
      <protection locked="0"/>
    </xf>
    <xf numFmtId="0" fontId="82" fillId="0" borderId="0" xfId="2465" applyNumberFormat="1" applyFont="1" applyFill="1" applyBorder="1" applyAlignment="1" applyProtection="1">
      <alignment horizontal="center" vertical="center" wrapText="1"/>
    </xf>
    <xf numFmtId="0" fontId="10" fillId="0" borderId="0" xfId="2465" applyNumberFormat="1" applyFont="1" applyFill="1" applyBorder="1" applyAlignment="1" applyProtection="1">
      <alignment vertical="center"/>
    </xf>
    <xf numFmtId="0" fontId="12" fillId="0" borderId="0" xfId="2465" applyNumberFormat="1" applyFont="1" applyFill="1" applyBorder="1" applyAlignment="1" applyProtection="1">
      <alignment horizontal="left" vertical="center"/>
    </xf>
    <xf numFmtId="0" fontId="10" fillId="0" borderId="0" xfId="2465" applyNumberFormat="1" applyFont="1" applyFill="1" applyBorder="1" applyAlignment="1" applyProtection="1">
      <alignment horizontal="right" vertical="center"/>
    </xf>
    <xf numFmtId="0" fontId="7" fillId="0" borderId="0" xfId="2465" applyNumberFormat="1" applyFont="1" applyFill="1" applyBorder="1" applyAlignment="1" applyProtection="1">
      <protection locked="0"/>
    </xf>
    <xf numFmtId="0" fontId="10" fillId="0" borderId="2" xfId="2465" applyNumberFormat="1" applyFont="1" applyFill="1" applyBorder="1" applyAlignment="1" applyProtection="1">
      <alignment horizontal="center" vertical="center"/>
    </xf>
    <xf numFmtId="0" fontId="10" fillId="0" borderId="0" xfId="2465" applyNumberFormat="1" applyFont="1" applyFill="1" applyBorder="1" applyAlignment="1" applyProtection="1">
      <alignment horizontal="center" vertical="center"/>
    </xf>
    <xf numFmtId="0" fontId="10" fillId="0" borderId="2" xfId="2465" applyNumberFormat="1" applyFont="1" applyFill="1" applyBorder="1" applyAlignment="1" applyProtection="1">
      <alignment horizontal="center" vertical="center" wrapText="1"/>
    </xf>
    <xf numFmtId="0" fontId="10" fillId="0" borderId="0" xfId="2465" applyNumberFormat="1" applyFont="1" applyFill="1" applyBorder="1" applyAlignment="1" applyProtection="1">
      <alignment horizontal="center" vertical="center" wrapText="1"/>
    </xf>
    <xf numFmtId="0" fontId="10" fillId="0" borderId="0" xfId="3" applyNumberFormat="1" applyFont="1" applyFill="1" applyBorder="1" applyAlignment="1" applyProtection="1">
      <alignment horizontal="left" vertical="center" wrapText="1"/>
    </xf>
    <xf numFmtId="0" fontId="10" fillId="2" borderId="0" xfId="2465" applyNumberFormat="1" applyFont="1" applyFill="1" applyBorder="1" applyAlignment="1" applyProtection="1">
      <alignment horizontal="center" vertical="center"/>
    </xf>
    <xf numFmtId="0" fontId="10" fillId="2" borderId="0" xfId="2465" applyNumberFormat="1" applyFont="1" applyFill="1" applyBorder="1" applyAlignment="1" applyProtection="1">
      <alignment horizontal="right" vertical="center"/>
    </xf>
    <xf numFmtId="168" fontId="10" fillId="0" borderId="0" xfId="2465" applyNumberFormat="1" applyFont="1" applyFill="1" applyBorder="1" applyAlignment="1" applyProtection="1">
      <alignment horizontal="right" vertical="center"/>
    </xf>
    <xf numFmtId="168" fontId="7" fillId="0" borderId="0" xfId="2465" applyNumberFormat="1" applyFont="1" applyFill="1" applyBorder="1" applyAlignment="1" applyProtection="1">
      <alignment horizontal="right" vertical="center"/>
    </xf>
    <xf numFmtId="1" fontId="7" fillId="0" borderId="0" xfId="2465" applyNumberFormat="1" applyFont="1" applyFill="1" applyBorder="1" applyAlignment="1" applyProtection="1">
      <protection locked="0"/>
    </xf>
    <xf numFmtId="190" fontId="7" fillId="0" borderId="0" xfId="2465" applyNumberFormat="1" applyFont="1" applyFill="1" applyBorder="1" applyAlignment="1" applyProtection="1">
      <protection locked="0"/>
    </xf>
    <xf numFmtId="0" fontId="9" fillId="0" borderId="0" xfId="2465" applyNumberFormat="1" applyFont="1" applyFill="1" applyBorder="1" applyAlignment="1" applyProtection="1">
      <protection locked="0"/>
    </xf>
    <xf numFmtId="0" fontId="29" fillId="0" borderId="0" xfId="3" applyNumberFormat="1" applyFont="1" applyFill="1" applyBorder="1" applyAlignment="1" applyProtection="1">
      <alignment horizontal="left" vertical="center"/>
      <protection locked="0"/>
    </xf>
    <xf numFmtId="168" fontId="29" fillId="0" borderId="0" xfId="2465" applyNumberFormat="1" applyFont="1" applyFill="1" applyBorder="1" applyAlignment="1" applyProtection="1">
      <alignment horizontal="right" vertical="center"/>
    </xf>
    <xf numFmtId="168" fontId="29" fillId="0" borderId="0" xfId="2465" applyNumberFormat="1" applyFont="1" applyFill="1" applyBorder="1" applyAlignment="1" applyProtection="1">
      <alignment horizontal="right" vertical="center" wrapText="1"/>
      <protection locked="0"/>
    </xf>
    <xf numFmtId="168" fontId="7" fillId="0" borderId="0" xfId="2465" applyNumberFormat="1" applyFont="1" applyFill="1" applyBorder="1" applyAlignment="1" applyProtection="1">
      <protection locked="0"/>
    </xf>
    <xf numFmtId="0" fontId="70" fillId="0" borderId="2" xfId="40" applyNumberFormat="1" applyFont="1" applyFill="1" applyBorder="1" applyAlignment="1" applyProtection="1">
      <alignment horizontal="center" vertical="center"/>
    </xf>
    <xf numFmtId="0" fontId="12" fillId="0" borderId="0" xfId="2255" applyNumberFormat="1" applyFont="1" applyFill="1" applyBorder="1" applyAlignment="1" applyProtection="1">
      <alignment horizontal="center" vertical="center"/>
      <protection locked="0"/>
    </xf>
    <xf numFmtId="0" fontId="12" fillId="0" borderId="0" xfId="2255" applyNumberFormat="1" applyFont="1" applyFill="1" applyBorder="1" applyAlignment="1" applyProtection="1">
      <alignment vertical="center"/>
      <protection locked="0"/>
    </xf>
    <xf numFmtId="0" fontId="13" fillId="0" borderId="0" xfId="2465" applyNumberFormat="1" applyFont="1" applyFill="1" applyBorder="1" applyAlignment="1" applyProtection="1">
      <alignment horizontal="left"/>
      <protection locked="0"/>
    </xf>
    <xf numFmtId="0" fontId="13" fillId="0" borderId="0" xfId="2465" applyNumberFormat="1" applyFont="1" applyFill="1" applyBorder="1" applyAlignment="1" applyProtection="1">
      <protection locked="0"/>
    </xf>
    <xf numFmtId="0" fontId="100" fillId="0" borderId="0" xfId="40" applyFont="1" applyFill="1" applyBorder="1" applyAlignment="1" applyProtection="1">
      <protection locked="0"/>
    </xf>
    <xf numFmtId="0" fontId="218" fillId="0" borderId="0" xfId="107" applyFont="1" applyAlignment="1">
      <alignment horizontal="left"/>
    </xf>
    <xf numFmtId="0" fontId="7" fillId="0" borderId="0" xfId="2465" applyNumberFormat="1" applyFont="1" applyFill="1" applyBorder="1" applyAlignment="1" applyProtection="1">
      <alignment horizontal="left"/>
      <protection locked="0"/>
    </xf>
    <xf numFmtId="0" fontId="7" fillId="0" borderId="0" xfId="2466" applyNumberFormat="1" applyFont="1" applyFill="1" applyBorder="1" applyAlignment="1" applyProtection="1">
      <alignment vertical="center"/>
      <protection locked="0"/>
    </xf>
    <xf numFmtId="0" fontId="13" fillId="0" borderId="0" xfId="2466" applyNumberFormat="1" applyFont="1" applyFill="1" applyBorder="1" applyAlignment="1" applyProtection="1">
      <alignment vertical="center"/>
    </xf>
    <xf numFmtId="0" fontId="13" fillId="0" borderId="0" xfId="2466" applyNumberFormat="1" applyFont="1" applyFill="1" applyBorder="1" applyAlignment="1" applyProtection="1">
      <alignment horizontal="left" vertical="center"/>
    </xf>
    <xf numFmtId="0" fontId="13" fillId="0" borderId="14" xfId="2466" applyNumberFormat="1" applyFont="1" applyFill="1" applyBorder="1" applyAlignment="1" applyProtection="1">
      <alignment vertical="center"/>
    </xf>
    <xf numFmtId="0" fontId="13" fillId="0" borderId="0" xfId="2466" applyNumberFormat="1" applyFont="1" applyFill="1" applyBorder="1" applyAlignment="1" applyProtection="1">
      <alignment vertical="center"/>
      <protection locked="0"/>
    </xf>
    <xf numFmtId="168" fontId="7" fillId="0" borderId="0" xfId="3" applyNumberFormat="1" applyFont="1" applyFill="1" applyBorder="1" applyAlignment="1" applyProtection="1">
      <alignment horizontal="right" vertical="center" wrapText="1"/>
    </xf>
    <xf numFmtId="168" fontId="7" fillId="0" borderId="0" xfId="3" applyNumberFormat="1" applyFont="1" applyFill="1" applyBorder="1" applyAlignment="1" applyProtection="1">
      <alignment vertical="center" wrapText="1"/>
    </xf>
    <xf numFmtId="168" fontId="7" fillId="0" borderId="0" xfId="2466" applyNumberFormat="1" applyFont="1" applyFill="1" applyBorder="1" applyAlignment="1" applyProtection="1">
      <alignment vertical="center"/>
      <protection locked="0"/>
    </xf>
    <xf numFmtId="168" fontId="7" fillId="0" borderId="0" xfId="2466" applyNumberFormat="1" applyFont="1" applyFill="1" applyBorder="1" applyAlignment="1" applyProtection="1">
      <alignment vertical="center"/>
    </xf>
    <xf numFmtId="168" fontId="10" fillId="0" borderId="0" xfId="2466" applyNumberFormat="1" applyFont="1" applyFill="1" applyBorder="1" applyAlignment="1" applyProtection="1">
      <alignment vertical="center"/>
    </xf>
    <xf numFmtId="168" fontId="10" fillId="0" borderId="0" xfId="3" applyNumberFormat="1" applyFont="1" applyFill="1" applyBorder="1" applyAlignment="1" applyProtection="1">
      <alignment vertical="center" wrapText="1"/>
      <protection locked="0"/>
    </xf>
    <xf numFmtId="168" fontId="10" fillId="2" borderId="0" xfId="3" applyNumberFormat="1" applyFont="1" applyFill="1" applyBorder="1" applyAlignment="1" applyProtection="1">
      <alignment horizontal="right" vertical="center" wrapText="1"/>
      <protection locked="0"/>
    </xf>
    <xf numFmtId="0" fontId="9" fillId="0" borderId="0" xfId="2466" applyNumberFormat="1" applyFont="1" applyFill="1" applyBorder="1" applyAlignment="1" applyProtection="1">
      <alignment vertical="center"/>
      <protection locked="0"/>
    </xf>
    <xf numFmtId="3" fontId="10" fillId="0" borderId="0" xfId="3" applyNumberFormat="1" applyFont="1" applyFill="1" applyBorder="1" applyAlignment="1" applyProtection="1">
      <alignment horizontal="right" vertical="center" wrapText="1"/>
      <protection locked="0"/>
    </xf>
    <xf numFmtId="233" fontId="10" fillId="2" borderId="0" xfId="2255" applyNumberFormat="1" applyFont="1" applyFill="1" applyBorder="1" applyAlignment="1" applyProtection="1">
      <alignment horizontal="right" vertical="center" wrapText="1"/>
    </xf>
    <xf numFmtId="168" fontId="7" fillId="0" borderId="0" xfId="3" applyNumberFormat="1" applyFont="1" applyFill="1" applyBorder="1" applyAlignment="1" applyProtection="1">
      <alignment horizontal="right" vertical="center" wrapText="1"/>
      <protection locked="0"/>
    </xf>
    <xf numFmtId="2" fontId="7" fillId="0" borderId="0" xfId="2255" applyNumberFormat="1" applyFont="1" applyFill="1" applyBorder="1" applyAlignment="1" applyProtection="1">
      <alignment horizontal="right" vertical="center"/>
      <protection locked="0"/>
    </xf>
    <xf numFmtId="188" fontId="7" fillId="0" borderId="0" xfId="3" applyNumberFormat="1" applyFont="1" applyFill="1" applyBorder="1" applyAlignment="1" applyProtection="1">
      <alignment horizontal="right" vertical="center" wrapText="1"/>
      <protection locked="0"/>
    </xf>
    <xf numFmtId="188" fontId="10" fillId="0" borderId="0" xfId="3" applyNumberFormat="1" applyFont="1" applyFill="1" applyBorder="1" applyAlignment="1" applyProtection="1">
      <alignment vertical="center" wrapText="1"/>
      <protection locked="0"/>
    </xf>
    <xf numFmtId="188" fontId="10" fillId="0" borderId="0" xfId="3" applyNumberFormat="1" applyFont="1" applyFill="1" applyBorder="1" applyAlignment="1" applyProtection="1">
      <alignment horizontal="right" vertical="center" wrapText="1"/>
      <protection locked="0"/>
    </xf>
    <xf numFmtId="0" fontId="9" fillId="0" borderId="0" xfId="3" applyNumberFormat="1" applyFont="1" applyFill="1" applyBorder="1" applyAlignment="1" applyProtection="1">
      <alignment horizontal="left" vertical="center" wrapText="1"/>
      <protection locked="0"/>
    </xf>
    <xf numFmtId="168" fontId="9" fillId="0" borderId="0" xfId="3" applyNumberFormat="1" applyFont="1" applyFill="1" applyBorder="1" applyAlignment="1" applyProtection="1">
      <alignment horizontal="right" vertical="center" wrapText="1"/>
      <protection locked="0"/>
    </xf>
    <xf numFmtId="168" fontId="29" fillId="0" borderId="0" xfId="3" applyNumberFormat="1" applyFont="1" applyFill="1" applyBorder="1" applyAlignment="1" applyProtection="1">
      <alignment vertical="center" wrapText="1"/>
      <protection locked="0"/>
    </xf>
    <xf numFmtId="168" fontId="29" fillId="0" borderId="0" xfId="3" applyNumberFormat="1" applyFont="1" applyFill="1" applyBorder="1" applyAlignment="1" applyProtection="1">
      <alignment horizontal="right" vertical="center" wrapText="1"/>
      <protection locked="0"/>
    </xf>
    <xf numFmtId="168" fontId="9" fillId="2" borderId="0" xfId="3" applyNumberFormat="1" applyFont="1" applyFill="1" applyBorder="1" applyAlignment="1" applyProtection="1">
      <alignment horizontal="right" vertical="center" wrapText="1"/>
      <protection locked="0"/>
    </xf>
    <xf numFmtId="0" fontId="7" fillId="0" borderId="0" xfId="2467" applyNumberFormat="1" applyFont="1" applyFill="1" applyBorder="1" applyAlignment="1" applyProtection="1">
      <protection locked="0"/>
    </xf>
    <xf numFmtId="0" fontId="13" fillId="0" borderId="0" xfId="2466" applyNumberFormat="1" applyFont="1" applyFill="1" applyBorder="1" applyAlignment="1" applyProtection="1">
      <alignment horizontal="left" vertical="center"/>
      <protection locked="0"/>
    </xf>
    <xf numFmtId="0" fontId="7" fillId="0" borderId="0" xfId="2466" applyNumberFormat="1" applyFont="1" applyFill="1" applyBorder="1" applyAlignment="1" applyProtection="1">
      <alignment horizontal="left" vertical="center"/>
      <protection locked="0"/>
    </xf>
    <xf numFmtId="0" fontId="7" fillId="0" borderId="2" xfId="2467" applyNumberFormat="1" applyFont="1" applyFill="1" applyBorder="1" applyAlignment="1" applyProtection="1">
      <alignment horizontal="center" vertical="center" wrapText="1"/>
    </xf>
    <xf numFmtId="0" fontId="7" fillId="0" borderId="8" xfId="2467" applyNumberFormat="1" applyFont="1" applyFill="1" applyBorder="1" applyAlignment="1" applyProtection="1">
      <alignment horizontal="center" vertical="center" wrapText="1"/>
    </xf>
    <xf numFmtId="0" fontId="9" fillId="0" borderId="7" xfId="3" applyNumberFormat="1" applyFont="1" applyFill="1" applyBorder="1" applyAlignment="1" applyProtection="1">
      <alignment horizontal="left" vertical="center" wrapText="1"/>
    </xf>
    <xf numFmtId="0" fontId="7" fillId="2" borderId="7" xfId="3" applyNumberFormat="1" applyFont="1" applyFill="1" applyBorder="1" applyAlignment="1" applyProtection="1">
      <alignment horizontal="center" vertical="center" wrapText="1"/>
    </xf>
    <xf numFmtId="0" fontId="7" fillId="0" borderId="0" xfId="2467" applyNumberFormat="1" applyFont="1" applyFill="1" applyBorder="1" applyAlignment="1" applyProtection="1">
      <alignment horizontal="right"/>
      <protection locked="0"/>
    </xf>
    <xf numFmtId="168" fontId="52" fillId="0" borderId="0" xfId="3" applyNumberFormat="1" applyFont="1" applyFill="1" applyBorder="1" applyAlignment="1" applyProtection="1">
      <alignment horizontal="right" vertical="center" wrapText="1"/>
    </xf>
    <xf numFmtId="168" fontId="7" fillId="0" borderId="0" xfId="3" applyNumberFormat="1" applyFont="1" applyFill="1" applyBorder="1" applyAlignment="1" applyProtection="1">
      <alignment vertical="center" wrapText="1"/>
      <protection locked="0"/>
    </xf>
    <xf numFmtId="168" fontId="52" fillId="0" borderId="0" xfId="3" applyNumberFormat="1" applyFont="1" applyFill="1" applyBorder="1" applyAlignment="1" applyProtection="1">
      <alignment horizontal="right" vertical="center" wrapText="1"/>
      <protection locked="0"/>
    </xf>
    <xf numFmtId="0" fontId="9" fillId="0" borderId="0" xfId="2467" applyNumberFormat="1" applyFont="1" applyFill="1" applyBorder="1" applyAlignment="1" applyProtection="1">
      <protection locked="0"/>
    </xf>
    <xf numFmtId="0" fontId="7" fillId="2" borderId="0" xfId="3" applyNumberFormat="1" applyFont="1" applyFill="1" applyBorder="1" applyAlignment="1" applyProtection="1">
      <alignment horizontal="left" vertical="center" wrapText="1"/>
      <protection locked="0"/>
    </xf>
    <xf numFmtId="168" fontId="9" fillId="0" borderId="0" xfId="3" applyNumberFormat="1" applyFont="1" applyFill="1" applyBorder="1" applyAlignment="1" applyProtection="1">
      <alignment vertical="center" wrapText="1"/>
      <protection locked="0"/>
    </xf>
    <xf numFmtId="0" fontId="7" fillId="0" borderId="10" xfId="2467" applyNumberFormat="1" applyFont="1" applyFill="1" applyBorder="1" applyAlignment="1" applyProtection="1">
      <protection locked="0"/>
    </xf>
    <xf numFmtId="0" fontId="0" fillId="0" borderId="0" xfId="2255" applyFont="1" applyFill="1" applyAlignment="1">
      <alignment vertical="center"/>
    </xf>
    <xf numFmtId="0" fontId="100" fillId="0" borderId="0" xfId="40" applyNumberFormat="1" applyFont="1" applyFill="1" applyBorder="1" applyAlignment="1" applyProtection="1">
      <alignment horizontal="left"/>
      <protection locked="0"/>
    </xf>
    <xf numFmtId="168" fontId="10" fillId="2" borderId="0" xfId="3" applyNumberFormat="1" applyFont="1" applyFill="1" applyBorder="1" applyAlignment="1" applyProtection="1">
      <alignment vertical="center" wrapText="1"/>
      <protection locked="0"/>
    </xf>
    <xf numFmtId="168" fontId="7" fillId="2" borderId="0" xfId="3" applyNumberFormat="1" applyFont="1" applyFill="1" applyBorder="1" applyAlignment="1" applyProtection="1">
      <alignment horizontal="right" vertical="center" wrapText="1"/>
      <protection locked="0"/>
    </xf>
    <xf numFmtId="168" fontId="7" fillId="0" borderId="0" xfId="2467" applyNumberFormat="1" applyFont="1" applyFill="1" applyBorder="1" applyAlignment="1" applyProtection="1">
      <protection locked="0"/>
    </xf>
    <xf numFmtId="0" fontId="7" fillId="0" borderId="0" xfId="2467" applyNumberFormat="1" applyFont="1" applyFill="1" applyBorder="1" applyAlignment="1" applyProtection="1">
      <alignment horizontal="left"/>
      <protection locked="0"/>
    </xf>
    <xf numFmtId="0" fontId="7" fillId="0" borderId="0" xfId="2468" applyNumberFormat="1" applyFont="1" applyFill="1" applyBorder="1" applyAlignment="1" applyProtection="1">
      <protection locked="0"/>
    </xf>
    <xf numFmtId="0" fontId="7" fillId="0" borderId="0" xfId="2468" applyNumberFormat="1" applyFont="1" applyFill="1" applyBorder="1" applyAlignment="1" applyProtection="1">
      <alignment vertical="center"/>
    </xf>
    <xf numFmtId="0" fontId="7" fillId="0" borderId="0" xfId="2468" applyNumberFormat="1" applyFont="1" applyFill="1" applyBorder="1" applyAlignment="1" applyProtection="1">
      <alignment horizontal="right" vertical="center"/>
    </xf>
    <xf numFmtId="0" fontId="7" fillId="0" borderId="9" xfId="2468" applyNumberFormat="1" applyFont="1" applyFill="1" applyBorder="1" applyAlignment="1" applyProtection="1">
      <alignment horizontal="center" vertical="center" wrapText="1"/>
    </xf>
    <xf numFmtId="0" fontId="7" fillId="0" borderId="2" xfId="2468" applyNumberFormat="1" applyFont="1" applyFill="1" applyBorder="1" applyAlignment="1" applyProtection="1">
      <alignment horizontal="center" vertical="center" wrapText="1"/>
    </xf>
    <xf numFmtId="241" fontId="7" fillId="0" borderId="0" xfId="3" applyNumberFormat="1" applyFont="1" applyFill="1" applyBorder="1" applyAlignment="1" applyProtection="1">
      <alignment horizontal="right" vertical="center" wrapText="1"/>
    </xf>
    <xf numFmtId="170" fontId="7" fillId="0" borderId="0" xfId="2468" applyNumberFormat="1" applyFont="1" applyFill="1" applyBorder="1" applyAlignment="1" applyProtection="1">
      <alignment vertical="center" wrapText="1"/>
      <protection locked="0"/>
    </xf>
    <xf numFmtId="187" fontId="7" fillId="0" borderId="0" xfId="2468" applyNumberFormat="1" applyFont="1" applyFill="1" applyBorder="1" applyAlignment="1" applyProtection="1">
      <alignment vertical="center" wrapText="1"/>
      <protection locked="0"/>
    </xf>
    <xf numFmtId="241" fontId="7" fillId="0" borderId="0" xfId="2468" applyNumberFormat="1" applyFont="1" applyFill="1" applyBorder="1" applyAlignment="1" applyProtection="1">
      <alignment vertical="center" wrapText="1"/>
      <protection locked="0"/>
    </xf>
    <xf numFmtId="170" fontId="7" fillId="0" borderId="0" xfId="2468" applyNumberFormat="1" applyFont="1" applyFill="1" applyBorder="1" applyAlignment="1" applyProtection="1">
      <alignment horizontal="right" vertical="center" wrapText="1"/>
      <protection locked="0"/>
    </xf>
    <xf numFmtId="0" fontId="9" fillId="0" borderId="0" xfId="2468" applyNumberFormat="1" applyFont="1" applyFill="1" applyBorder="1" applyAlignment="1" applyProtection="1">
      <protection locked="0"/>
    </xf>
    <xf numFmtId="170" fontId="10" fillId="0" borderId="0" xfId="2468" applyNumberFormat="1" applyFont="1" applyFill="1" applyBorder="1" applyAlignment="1" applyProtection="1">
      <alignment vertical="center" wrapText="1"/>
      <protection locked="0"/>
    </xf>
    <xf numFmtId="170" fontId="10" fillId="0" borderId="0" xfId="2468" applyNumberFormat="1" applyFont="1" applyFill="1" applyBorder="1" applyAlignment="1" applyProtection="1">
      <alignment horizontal="right" vertical="center" wrapText="1"/>
      <protection locked="0"/>
    </xf>
    <xf numFmtId="170" fontId="29" fillId="0" borderId="0" xfId="2468" applyNumberFormat="1" applyFont="1" applyFill="1" applyBorder="1" applyAlignment="1" applyProtection="1">
      <alignment vertical="center" wrapText="1"/>
      <protection locked="0"/>
    </xf>
    <xf numFmtId="170" fontId="29" fillId="0" borderId="0" xfId="2468" applyNumberFormat="1" applyFont="1" applyFill="1" applyBorder="1" applyAlignment="1" applyProtection="1">
      <alignment horizontal="right" vertical="center" wrapText="1"/>
      <protection locked="0"/>
    </xf>
    <xf numFmtId="0" fontId="13" fillId="0" borderId="0" xfId="2255" applyNumberFormat="1" applyFont="1" applyFill="1" applyBorder="1" applyAlignment="1" applyProtection="1">
      <protection locked="0"/>
    </xf>
    <xf numFmtId="0" fontId="7" fillId="0" borderId="0" xfId="2468" applyNumberFormat="1" applyFont="1" applyFill="1" applyBorder="1" applyAlignment="1" applyProtection="1">
      <alignment horizontal="left"/>
      <protection locked="0"/>
    </xf>
    <xf numFmtId="0" fontId="7" fillId="0" borderId="0" xfId="2468" applyNumberFormat="1" applyFont="1" applyFill="1" applyBorder="1" applyAlignment="1" applyProtection="1">
      <alignment horizontal="center"/>
      <protection locked="0"/>
    </xf>
    <xf numFmtId="0" fontId="73" fillId="0" borderId="0" xfId="40" applyNumberFormat="1" applyFont="1" applyFill="1" applyBorder="1" applyAlignment="1" applyProtection="1">
      <alignment horizontal="left"/>
      <protection locked="0"/>
    </xf>
    <xf numFmtId="187" fontId="7" fillId="0" borderId="0" xfId="2468" applyNumberFormat="1" applyFont="1" applyFill="1" applyBorder="1" applyAlignment="1" applyProtection="1">
      <alignment horizontal="center"/>
      <protection locked="0"/>
    </xf>
    <xf numFmtId="170" fontId="7" fillId="0" borderId="0" xfId="2468" applyNumberFormat="1" applyFont="1" applyFill="1" applyBorder="1" applyAlignment="1" applyProtection="1">
      <alignment horizontal="center"/>
      <protection locked="0"/>
    </xf>
    <xf numFmtId="0" fontId="3" fillId="0" borderId="0" xfId="2470" applyFill="1" applyBorder="1"/>
    <xf numFmtId="0" fontId="65" fillId="0" borderId="0" xfId="8" applyFont="1" applyFill="1" applyAlignment="1">
      <alignment horizontal="left" indent="4"/>
    </xf>
    <xf numFmtId="0" fontId="65" fillId="0" borderId="0" xfId="8" applyFont="1" applyFill="1"/>
    <xf numFmtId="0" fontId="66" fillId="2" borderId="0" xfId="2470" applyFont="1" applyFill="1" applyAlignment="1"/>
    <xf numFmtId="0" fontId="66" fillId="2" borderId="0" xfId="2470" applyFont="1" applyFill="1"/>
    <xf numFmtId="0" fontId="90" fillId="0" borderId="0" xfId="5" applyFont="1" applyFill="1" applyAlignment="1" applyProtection="1"/>
    <xf numFmtId="0" fontId="66" fillId="0" borderId="0" xfId="2470" applyFont="1"/>
    <xf numFmtId="0" fontId="66" fillId="0" borderId="0" xfId="2470" applyFont="1" applyAlignment="1">
      <alignment vertical="top" wrapText="1"/>
    </xf>
    <xf numFmtId="0" fontId="29" fillId="0" borderId="0" xfId="2" applyNumberFormat="1" applyFont="1" applyFill="1" applyBorder="1" applyAlignment="1" applyProtection="1">
      <alignment horizontal="center" vertical="center"/>
      <protection locked="0"/>
    </xf>
    <xf numFmtId="0" fontId="29" fillId="0" borderId="0" xfId="2" applyNumberFormat="1" applyFont="1" applyFill="1" applyBorder="1" applyAlignment="1" applyProtection="1">
      <alignment horizontal="left" vertical="center"/>
      <protection locked="0"/>
    </xf>
    <xf numFmtId="0" fontId="10" fillId="0" borderId="0" xfId="2" applyNumberFormat="1" applyFont="1" applyFill="1" applyBorder="1" applyAlignment="1" applyProtection="1">
      <alignment horizontal="left" vertical="center"/>
      <protection locked="0"/>
    </xf>
    <xf numFmtId="0" fontId="88" fillId="0" borderId="14" xfId="2" applyNumberFormat="1" applyFont="1" applyFill="1" applyBorder="1" applyAlignment="1" applyProtection="1">
      <alignment horizontal="center" vertical="center" wrapText="1"/>
    </xf>
    <xf numFmtId="0" fontId="10" fillId="0" borderId="0" xfId="2" applyNumberFormat="1" applyFont="1" applyFill="1" applyBorder="1" applyAlignment="1" applyProtection="1">
      <alignment horizontal="right" vertical="center"/>
      <protection locked="0"/>
    </xf>
    <xf numFmtId="17" fontId="10" fillId="0" borderId="2" xfId="3" quotePrefix="1" applyNumberFormat="1" applyFont="1" applyFill="1" applyBorder="1" applyAlignment="1" applyProtection="1">
      <alignment horizontal="center" vertical="center" wrapText="1"/>
    </xf>
    <xf numFmtId="17" fontId="10" fillId="0" borderId="8" xfId="3" applyNumberFormat="1" applyFont="1" applyFill="1" applyBorder="1" applyAlignment="1" applyProtection="1">
      <alignment horizontal="center" vertical="center" wrapText="1"/>
    </xf>
    <xf numFmtId="0" fontId="29" fillId="0" borderId="0" xfId="2" applyNumberFormat="1" applyFont="1" applyFill="1" applyBorder="1" applyAlignment="1" applyProtection="1">
      <alignment vertical="center" wrapText="1"/>
      <protection locked="0"/>
    </xf>
    <xf numFmtId="190" fontId="29" fillId="0" borderId="0" xfId="1942" applyNumberFormat="1" applyFont="1" applyFill="1" applyAlignment="1">
      <alignment horizontal="right" vertical="center"/>
    </xf>
    <xf numFmtId="190" fontId="29" fillId="0" borderId="0" xfId="1942" applyNumberFormat="1" applyFont="1" applyFill="1" applyAlignment="1">
      <alignment vertical="center"/>
    </xf>
    <xf numFmtId="0" fontId="29" fillId="0" borderId="0" xfId="2" applyNumberFormat="1" applyFont="1" applyFill="1" applyBorder="1" applyAlignment="1" applyProtection="1">
      <alignment horizontal="left" vertical="center" wrapText="1" indent="1"/>
      <protection locked="0"/>
    </xf>
    <xf numFmtId="0" fontId="10" fillId="0" borderId="0" xfId="2" applyNumberFormat="1" applyFont="1" applyFill="1" applyBorder="1" applyAlignment="1" applyProtection="1">
      <alignment horizontal="center" vertical="center" wrapText="1"/>
      <protection locked="0"/>
    </xf>
    <xf numFmtId="0" fontId="10" fillId="0" borderId="0" xfId="2" applyNumberFormat="1" applyFont="1" applyFill="1" applyBorder="1" applyAlignment="1" applyProtection="1">
      <alignment vertical="center"/>
      <protection locked="0"/>
    </xf>
    <xf numFmtId="182" fontId="10" fillId="0" borderId="0" xfId="163" applyNumberFormat="1" applyFont="1" applyFill="1" applyBorder="1" applyAlignment="1" applyProtection="1">
      <protection locked="0"/>
    </xf>
    <xf numFmtId="182" fontId="10" fillId="0" borderId="0" xfId="163" applyNumberFormat="1" applyFont="1" applyFill="1" applyBorder="1" applyAlignment="1" applyProtection="1">
      <alignment horizontal="center" vertical="center" wrapText="1"/>
      <protection locked="0"/>
    </xf>
    <xf numFmtId="3" fontId="131" fillId="0" borderId="0" xfId="1942" applyNumberFormat="1" applyFont="1"/>
    <xf numFmtId="218" fontId="10" fillId="0" borderId="0" xfId="3" applyNumberFormat="1" applyFont="1" applyFill="1" applyBorder="1" applyAlignment="1" applyProtection="1">
      <alignment horizontal="left" vertical="center" wrapText="1"/>
      <protection locked="0"/>
    </xf>
    <xf numFmtId="190" fontId="10" fillId="0" borderId="0" xfId="1942" applyNumberFormat="1" applyFont="1" applyFill="1" applyAlignment="1">
      <alignment vertical="center"/>
    </xf>
    <xf numFmtId="218" fontId="10" fillId="0" borderId="0" xfId="3" applyNumberFormat="1" applyFont="1" applyFill="1" applyBorder="1" applyAlignment="1" applyProtection="1">
      <alignment horizontal="left" vertical="center" wrapText="1" indent="1"/>
      <protection locked="0"/>
    </xf>
    <xf numFmtId="218" fontId="10" fillId="0" borderId="0" xfId="3" applyNumberFormat="1" applyFont="1" applyFill="1" applyBorder="1" applyAlignment="1" applyProtection="1">
      <alignment horizontal="center" vertical="center" wrapText="1"/>
      <protection locked="0"/>
    </xf>
    <xf numFmtId="0" fontId="12" fillId="0" borderId="0" xfId="2" applyNumberFormat="1" applyFont="1" applyFill="1" applyBorder="1" applyAlignment="1" applyProtection="1">
      <alignment horizontal="left" vertical="top"/>
      <protection locked="0"/>
    </xf>
    <xf numFmtId="0" fontId="12" fillId="0" borderId="0" xfId="2" applyNumberFormat="1" applyFont="1" applyFill="1" applyBorder="1" applyAlignment="1" applyProtection="1">
      <alignment horizontal="left" vertical="center"/>
      <protection locked="0"/>
    </xf>
    <xf numFmtId="0" fontId="10" fillId="0" borderId="0" xfId="2" applyNumberFormat="1" applyFont="1" applyFill="1" applyBorder="1" applyAlignment="1" applyProtection="1">
      <alignment horizontal="left" vertical="top"/>
      <protection locked="0"/>
    </xf>
    <xf numFmtId="0" fontId="10" fillId="0" borderId="0" xfId="2" applyNumberFormat="1" applyFont="1" applyFill="1" applyBorder="1" applyAlignment="1" applyProtection="1">
      <alignment horizontal="left"/>
      <protection locked="0"/>
    </xf>
    <xf numFmtId="0" fontId="73" fillId="0" borderId="0" xfId="2395" applyFont="1" applyAlignment="1" applyProtection="1">
      <alignment vertical="center"/>
    </xf>
    <xf numFmtId="0" fontId="81" fillId="0" borderId="14" xfId="2" applyNumberFormat="1" applyFont="1" applyFill="1" applyBorder="1" applyAlignment="1" applyProtection="1">
      <alignment horizontal="center" vertical="center" wrapText="1"/>
    </xf>
    <xf numFmtId="0" fontId="50" fillId="0" borderId="0" xfId="2" applyNumberFormat="1" applyFont="1" applyFill="1" applyBorder="1" applyAlignment="1" applyProtection="1">
      <alignment horizontal="center" vertical="center"/>
      <protection locked="0"/>
    </xf>
    <xf numFmtId="0" fontId="10" fillId="0" borderId="0" xfId="2" applyNumberFormat="1" applyFont="1" applyFill="1" applyBorder="1" applyAlignment="1" applyProtection="1">
      <alignment horizontal="right"/>
      <protection locked="0"/>
    </xf>
    <xf numFmtId="190" fontId="10" fillId="0" borderId="0" xfId="2" applyNumberFormat="1" applyFont="1" applyFill="1" applyBorder="1" applyAlignment="1" applyProtection="1">
      <alignment horizontal="center" vertical="center" wrapText="1"/>
      <protection locked="0"/>
    </xf>
    <xf numFmtId="190" fontId="10" fillId="0" borderId="0" xfId="1942" applyNumberFormat="1" applyFont="1" applyFill="1" applyAlignment="1">
      <alignment horizontal="right" vertical="center"/>
    </xf>
    <xf numFmtId="190" fontId="10" fillId="2" borderId="0" xfId="1942" applyNumberFormat="1" applyFont="1" applyFill="1" applyAlignment="1">
      <alignment horizontal="right" vertical="center"/>
    </xf>
    <xf numFmtId="0" fontId="12" fillId="0" borderId="0" xfId="2" applyNumberFormat="1" applyFont="1" applyFill="1" applyBorder="1" applyAlignment="1" applyProtection="1">
      <alignment vertical="center"/>
      <protection locked="0"/>
    </xf>
    <xf numFmtId="0" fontId="88" fillId="0" borderId="0" xfId="2" applyNumberFormat="1" applyFont="1" applyFill="1" applyBorder="1" applyAlignment="1" applyProtection="1">
      <alignment horizontal="center" vertical="center" wrapText="1"/>
    </xf>
    <xf numFmtId="17" fontId="10" fillId="0" borderId="2" xfId="3" applyNumberFormat="1" applyFont="1" applyFill="1" applyBorder="1" applyAlignment="1" applyProtection="1">
      <alignment horizontal="center" vertical="center" wrapText="1"/>
    </xf>
    <xf numFmtId="17" fontId="70" fillId="0" borderId="8" xfId="2395" applyNumberFormat="1" applyFont="1" applyFill="1" applyBorder="1" applyAlignment="1" applyProtection="1">
      <alignment horizontal="center" vertical="center" wrapText="1"/>
    </xf>
    <xf numFmtId="190" fontId="10" fillId="0" borderId="0" xfId="2" applyNumberFormat="1" applyFont="1" applyFill="1" applyBorder="1" applyAlignment="1" applyProtection="1">
      <protection locked="0"/>
    </xf>
    <xf numFmtId="0" fontId="54" fillId="0" borderId="0" xfId="2" applyNumberFormat="1" applyFont="1" applyFill="1" applyBorder="1" applyAlignment="1" applyProtection="1">
      <alignment horizontal="left" vertical="center" wrapText="1"/>
      <protection locked="0"/>
    </xf>
    <xf numFmtId="0" fontId="29" fillId="0" borderId="0" xfId="2" applyNumberFormat="1" applyFont="1" applyFill="1" applyBorder="1" applyAlignment="1" applyProtection="1"/>
    <xf numFmtId="0" fontId="88" fillId="2" borderId="0" xfId="2" applyNumberFormat="1" applyFont="1" applyFill="1" applyBorder="1" applyAlignment="1" applyProtection="1">
      <alignment horizontal="center" vertical="center" wrapText="1"/>
    </xf>
    <xf numFmtId="0" fontId="88" fillId="2" borderId="14" xfId="2" applyNumberFormat="1" applyFont="1" applyFill="1" applyBorder="1" applyAlignment="1" applyProtection="1">
      <alignment horizontal="center" vertical="center" wrapText="1"/>
    </xf>
    <xf numFmtId="0" fontId="82" fillId="2" borderId="0" xfId="2" applyNumberFormat="1" applyFont="1" applyFill="1" applyBorder="1" applyAlignment="1" applyProtection="1">
      <alignment horizontal="center" vertical="center" wrapText="1"/>
    </xf>
    <xf numFmtId="0" fontId="29" fillId="2" borderId="3" xfId="2" applyNumberFormat="1" applyFont="1" applyFill="1" applyBorder="1" applyAlignment="1" applyProtection="1">
      <protection locked="0"/>
    </xf>
    <xf numFmtId="0" fontId="29" fillId="0" borderId="2" xfId="3" applyNumberFormat="1" applyFont="1" applyFill="1" applyBorder="1" applyAlignment="1" applyProtection="1">
      <alignment horizontal="center" vertical="center" wrapText="1"/>
    </xf>
    <xf numFmtId="0" fontId="10" fillId="2" borderId="5" xfId="2" applyNumberFormat="1" applyFont="1" applyFill="1" applyBorder="1" applyAlignment="1" applyProtection="1">
      <protection locked="0"/>
    </xf>
    <xf numFmtId="0" fontId="10" fillId="2" borderId="10" xfId="3" applyNumberFormat="1" applyFont="1" applyFill="1" applyBorder="1" applyAlignment="1" applyProtection="1">
      <alignment horizontal="center" vertical="center" wrapText="1"/>
    </xf>
    <xf numFmtId="0" fontId="10" fillId="0" borderId="14" xfId="3" applyNumberFormat="1" applyFont="1" applyFill="1" applyBorder="1" applyAlignment="1" applyProtection="1">
      <alignment horizontal="center" vertical="center" wrapText="1"/>
    </xf>
    <xf numFmtId="0" fontId="10" fillId="2" borderId="6" xfId="3" applyNumberFormat="1" applyFont="1" applyFill="1" applyBorder="1" applyAlignment="1" applyProtection="1">
      <alignment horizontal="left" vertical="center" wrapText="1" indent="1"/>
    </xf>
    <xf numFmtId="0" fontId="10" fillId="0" borderId="0" xfId="2" applyNumberFormat="1" applyFont="1" applyBorder="1" applyAlignment="1" applyProtection="1">
      <protection locked="0"/>
    </xf>
    <xf numFmtId="0" fontId="29" fillId="2" borderId="0" xfId="2" applyNumberFormat="1" applyFont="1" applyFill="1" applyBorder="1" applyAlignment="1" applyProtection="1">
      <alignment horizontal="left" vertical="center" wrapText="1"/>
      <protection locked="0"/>
    </xf>
    <xf numFmtId="190" fontId="29" fillId="2" borderId="0" xfId="1942" applyNumberFormat="1" applyFont="1" applyFill="1" applyAlignment="1">
      <alignment horizontal="right" vertical="center"/>
    </xf>
    <xf numFmtId="2" fontId="29" fillId="0" borderId="0" xfId="1942" applyNumberFormat="1" applyFont="1" applyFill="1" applyAlignment="1">
      <alignment horizontal="right" vertical="center"/>
    </xf>
    <xf numFmtId="218" fontId="29" fillId="2" borderId="0" xfId="3" applyNumberFormat="1" applyFont="1" applyFill="1" applyBorder="1" applyAlignment="1" applyProtection="1">
      <alignment horizontal="left" vertical="center" wrapText="1" indent="1"/>
      <protection locked="0"/>
    </xf>
    <xf numFmtId="218" fontId="10" fillId="0" borderId="0" xfId="3" applyNumberFormat="1" applyFont="1" applyFill="1" applyBorder="1" applyAlignment="1" applyProtection="1">
      <protection locked="0"/>
    </xf>
    <xf numFmtId="2" fontId="10" fillId="0" borderId="0" xfId="2" applyNumberFormat="1" applyFont="1" applyFill="1" applyBorder="1" applyAlignment="1" applyProtection="1">
      <protection locked="0"/>
    </xf>
    <xf numFmtId="49" fontId="10" fillId="2" borderId="0" xfId="3" quotePrefix="1" applyNumberFormat="1" applyFont="1" applyFill="1" applyBorder="1" applyAlignment="1" applyProtection="1">
      <alignment horizontal="left" vertical="center" wrapText="1"/>
      <protection locked="0"/>
    </xf>
    <xf numFmtId="2" fontId="10" fillId="0" borderId="0" xfId="1942" applyNumberFormat="1" applyFont="1" applyFill="1" applyAlignment="1">
      <alignment horizontal="right" vertical="center"/>
    </xf>
    <xf numFmtId="49" fontId="10" fillId="2" borderId="0" xfId="3" quotePrefix="1" applyNumberFormat="1" applyFont="1" applyFill="1" applyBorder="1" applyAlignment="1" applyProtection="1">
      <alignment horizontal="left" vertical="center" wrapText="1" indent="1"/>
      <protection locked="0"/>
    </xf>
    <xf numFmtId="49" fontId="10" fillId="2" borderId="0" xfId="3" applyNumberFormat="1" applyFont="1" applyFill="1" applyBorder="1" applyAlignment="1" applyProtection="1">
      <alignment horizontal="left" vertical="center" wrapText="1"/>
      <protection locked="0"/>
    </xf>
    <xf numFmtId="49" fontId="10" fillId="2" borderId="0" xfId="3" applyNumberFormat="1" applyFont="1" applyFill="1" applyBorder="1" applyAlignment="1" applyProtection="1">
      <alignment horizontal="left" vertical="center" wrapText="1" indent="1"/>
      <protection locked="0"/>
    </xf>
    <xf numFmtId="0" fontId="12" fillId="0" borderId="0" xfId="2" applyNumberFormat="1" applyFont="1" applyFill="1" applyBorder="1" applyAlignment="1" applyProtection="1">
      <protection locked="0"/>
    </xf>
    <xf numFmtId="0" fontId="12" fillId="0" borderId="0" xfId="2" applyNumberFormat="1" applyFont="1" applyFill="1" applyBorder="1" applyAlignment="1" applyProtection="1">
      <alignment horizontal="left" vertical="center" wrapText="1"/>
    </xf>
    <xf numFmtId="0" fontId="10" fillId="0" borderId="10" xfId="3" applyNumberFormat="1" applyFont="1" applyFill="1" applyBorder="1" applyAlignment="1" applyProtection="1">
      <alignment horizontal="center" vertical="center" wrapText="1"/>
    </xf>
    <xf numFmtId="0" fontId="10" fillId="0" borderId="0" xfId="3" applyNumberFormat="1" applyFont="1" applyFill="1" applyBorder="1" applyAlignment="1" applyProtection="1">
      <alignment vertical="center" wrapText="1"/>
      <protection locked="0"/>
    </xf>
    <xf numFmtId="0" fontId="10" fillId="0" borderId="0" xfId="3" applyNumberFormat="1" applyFont="1" applyFill="1" applyBorder="1" applyAlignment="1" applyProtection="1">
      <protection locked="0"/>
    </xf>
    <xf numFmtId="0" fontId="219" fillId="0" borderId="72" xfId="2395" applyNumberFormat="1" applyFont="1" applyFill="1" applyBorder="1" applyAlignment="1" applyProtection="1">
      <alignment horizontal="left" vertical="center" wrapText="1"/>
      <protection locked="0"/>
    </xf>
    <xf numFmtId="218" fontId="29" fillId="0" borderId="72" xfId="3" applyNumberFormat="1" applyFont="1" applyFill="1" applyBorder="1" applyAlignment="1" applyProtection="1">
      <alignment vertical="center" wrapText="1"/>
      <protection locked="0"/>
    </xf>
    <xf numFmtId="242" fontId="29" fillId="0" borderId="72" xfId="3" applyNumberFormat="1" applyFont="1" applyFill="1" applyBorder="1" applyAlignment="1" applyProtection="1">
      <alignment vertical="center" wrapText="1"/>
      <protection locked="0"/>
    </xf>
    <xf numFmtId="49" fontId="29" fillId="0" borderId="0" xfId="3" applyNumberFormat="1" applyFont="1" applyFill="1" applyBorder="1" applyAlignment="1" applyProtection="1">
      <alignment horizontal="left" vertical="center" wrapText="1"/>
      <protection locked="0"/>
    </xf>
    <xf numFmtId="190" fontId="29" fillId="0" borderId="0" xfId="86" applyNumberFormat="1" applyFont="1" applyFill="1" applyBorder="1" applyAlignment="1">
      <alignment horizontal="right" vertical="center"/>
    </xf>
    <xf numFmtId="167" fontId="29" fillId="0" borderId="0" xfId="86" applyNumberFormat="1" applyFont="1" applyFill="1" applyBorder="1" applyAlignment="1">
      <alignment horizontal="right" vertical="center"/>
    </xf>
    <xf numFmtId="49" fontId="29" fillId="0" borderId="0" xfId="3" applyNumberFormat="1" applyFont="1" applyFill="1" applyBorder="1" applyAlignment="1" applyProtection="1">
      <alignment horizontal="left" vertical="center" wrapText="1" indent="1"/>
      <protection locked="0"/>
    </xf>
    <xf numFmtId="172" fontId="10" fillId="0" borderId="0" xfId="3" applyNumberFormat="1" applyFont="1" applyFill="1" applyBorder="1" applyAlignment="1" applyProtection="1">
      <protection locked="0"/>
    </xf>
    <xf numFmtId="190" fontId="10" fillId="0" borderId="0" xfId="3" applyNumberFormat="1" applyFont="1" applyFill="1" applyBorder="1" applyAlignment="1" applyProtection="1">
      <alignment horizontal="center" vertical="center" wrapText="1"/>
      <protection locked="0"/>
    </xf>
    <xf numFmtId="49" fontId="10" fillId="0" borderId="0" xfId="3" applyNumberFormat="1" applyFont="1" applyFill="1" applyBorder="1" applyAlignment="1" applyProtection="1">
      <alignment horizontal="left" vertical="center" wrapText="1"/>
      <protection locked="0"/>
    </xf>
    <xf numFmtId="190" fontId="10" fillId="0" borderId="0" xfId="86" applyNumberFormat="1" applyFont="1" applyFill="1" applyBorder="1" applyAlignment="1">
      <alignment horizontal="right" vertical="center"/>
    </xf>
    <xf numFmtId="167" fontId="10" fillId="0" borderId="0" xfId="86" applyNumberFormat="1" applyFont="1" applyFill="1" applyBorder="1" applyAlignment="1">
      <alignment horizontal="right" vertical="center"/>
    </xf>
    <xf numFmtId="49" fontId="10" fillId="0" borderId="0" xfId="3" applyNumberFormat="1" applyFont="1" applyFill="1" applyBorder="1" applyAlignment="1" applyProtection="1">
      <alignment horizontal="left" vertical="center" wrapText="1" indent="1"/>
      <protection locked="0"/>
    </xf>
    <xf numFmtId="218" fontId="49" fillId="0" borderId="0" xfId="3" applyNumberFormat="1" applyFont="1" applyFill="1" applyBorder="1" applyAlignment="1" applyProtection="1">
      <alignment horizontal="right" vertical="center" wrapText="1"/>
      <protection locked="0"/>
    </xf>
    <xf numFmtId="242" fontId="49" fillId="0" borderId="0" xfId="3" applyNumberFormat="1" applyFont="1" applyFill="1" applyBorder="1" applyAlignment="1" applyProtection="1">
      <alignment horizontal="right" vertical="center" wrapText="1"/>
      <protection locked="0"/>
    </xf>
    <xf numFmtId="218" fontId="50" fillId="0" borderId="72" xfId="3" applyNumberFormat="1" applyFont="1" applyFill="1" applyBorder="1" applyAlignment="1" applyProtection="1">
      <alignment horizontal="right" vertical="center" wrapText="1"/>
      <protection locked="0"/>
    </xf>
    <xf numFmtId="242" fontId="50" fillId="0" borderId="72" xfId="3" applyNumberFormat="1" applyFont="1" applyFill="1" applyBorder="1" applyAlignment="1" applyProtection="1">
      <alignment horizontal="right" vertical="center" wrapText="1"/>
      <protection locked="0"/>
    </xf>
    <xf numFmtId="0" fontId="109" fillId="0" borderId="0" xfId="2395" applyFont="1" applyAlignment="1" applyProtection="1">
      <alignment vertical="center"/>
    </xf>
    <xf numFmtId="0" fontId="88" fillId="18" borderId="0" xfId="2" applyNumberFormat="1" applyFont="1" applyFill="1" applyBorder="1" applyAlignment="1" applyProtection="1">
      <alignment horizontal="center" vertical="center"/>
      <protection locked="0"/>
    </xf>
    <xf numFmtId="0" fontId="12" fillId="0" borderId="0" xfId="2" applyNumberFormat="1" applyFont="1" applyFill="1" applyBorder="1" applyAlignment="1" applyProtection="1">
      <alignment horizontal="left" vertical="center"/>
    </xf>
    <xf numFmtId="0" fontId="88" fillId="0" borderId="0" xfId="2" applyFont="1" applyBorder="1" applyAlignment="1" applyProtection="1">
      <alignment horizontal="center" vertical="center" wrapText="1"/>
    </xf>
    <xf numFmtId="0" fontId="88" fillId="0" borderId="0" xfId="2" applyNumberFormat="1" applyFont="1" applyFill="1" applyBorder="1" applyAlignment="1" applyProtection="1">
      <alignment horizontal="center" vertical="center"/>
      <protection locked="0"/>
    </xf>
    <xf numFmtId="0" fontId="70" fillId="18" borderId="2" xfId="2395" applyNumberFormat="1" applyFont="1" applyFill="1" applyBorder="1" applyAlignment="1" applyProtection="1">
      <alignment horizontal="center" vertical="center" wrapText="1"/>
    </xf>
    <xf numFmtId="0" fontId="10" fillId="18" borderId="2" xfId="3" applyNumberFormat="1" applyFont="1" applyFill="1" applyBorder="1" applyAlignment="1" applyProtection="1">
      <alignment horizontal="center" vertical="center" wrapText="1"/>
    </xf>
    <xf numFmtId="0" fontId="10" fillId="18" borderId="2" xfId="2" applyNumberFormat="1" applyFont="1" applyFill="1" applyBorder="1" applyAlignment="1" applyProtection="1">
      <alignment horizontal="center" vertical="center" wrapText="1"/>
    </xf>
    <xf numFmtId="0" fontId="10" fillId="18" borderId="2" xfId="3" applyFont="1" applyFill="1" applyBorder="1" applyAlignment="1" applyProtection="1">
      <alignment horizontal="center" vertical="center"/>
    </xf>
    <xf numFmtId="49" fontId="10" fillId="18" borderId="2" xfId="3" applyNumberFormat="1" applyFont="1" applyFill="1" applyBorder="1" applyAlignment="1" applyProtection="1">
      <alignment horizontal="center" vertical="center"/>
    </xf>
    <xf numFmtId="0" fontId="10" fillId="18" borderId="0" xfId="3" applyNumberFormat="1" applyFont="1" applyFill="1" applyBorder="1" applyAlignment="1" applyProtection="1">
      <alignment vertical="center" wrapText="1"/>
    </xf>
    <xf numFmtId="0" fontId="10" fillId="18" borderId="7" xfId="3" applyNumberFormat="1" applyFont="1" applyFill="1" applyBorder="1" applyAlignment="1" applyProtection="1">
      <alignment horizontal="center" vertical="center" wrapText="1"/>
    </xf>
    <xf numFmtId="0" fontId="10" fillId="18" borderId="0" xfId="2" applyNumberFormat="1" applyFont="1" applyFill="1" applyBorder="1" applyAlignment="1" applyProtection="1">
      <alignment horizontal="left" vertical="center" wrapText="1" indent="1"/>
    </xf>
    <xf numFmtId="221" fontId="10" fillId="0" borderId="0" xfId="2" applyNumberFormat="1" applyFont="1" applyFill="1" applyBorder="1" applyAlignment="1" applyProtection="1">
      <alignment horizontal="center" vertical="center"/>
      <protection locked="0"/>
    </xf>
    <xf numFmtId="0" fontId="10" fillId="0" borderId="0" xfId="2" applyNumberFormat="1" applyFont="1" applyFill="1" applyBorder="1" applyAlignment="1" applyProtection="1">
      <alignment horizontal="center" vertical="center"/>
      <protection locked="0"/>
    </xf>
    <xf numFmtId="221" fontId="10" fillId="0" borderId="0" xfId="2" applyNumberFormat="1" applyFont="1" applyFill="1" applyBorder="1" applyAlignment="1" applyProtection="1">
      <alignment vertical="center"/>
      <protection locked="0"/>
    </xf>
    <xf numFmtId="0" fontId="10" fillId="0" borderId="0" xfId="2" applyNumberFormat="1" applyFont="1" applyFill="1" applyBorder="1" applyAlignment="1" applyProtection="1">
      <alignment horizontal="left" vertical="center" wrapText="1" indent="1"/>
    </xf>
    <xf numFmtId="221" fontId="10" fillId="18" borderId="0" xfId="2" applyNumberFormat="1" applyFont="1" applyFill="1" applyBorder="1" applyAlignment="1" applyProtection="1">
      <protection locked="0"/>
    </xf>
    <xf numFmtId="0" fontId="10" fillId="18" borderId="0" xfId="2" applyNumberFormat="1" applyFont="1" applyFill="1" applyBorder="1" applyAlignment="1" applyProtection="1">
      <alignment horizontal="left" vertical="center"/>
      <protection locked="0"/>
    </xf>
    <xf numFmtId="221" fontId="10" fillId="18" borderId="0" xfId="2" applyNumberFormat="1" applyFont="1" applyFill="1" applyBorder="1" applyAlignment="1" applyProtection="1">
      <alignment vertical="center"/>
      <protection locked="0"/>
    </xf>
    <xf numFmtId="0" fontId="10" fillId="18" borderId="0" xfId="2" applyNumberFormat="1" applyFont="1" applyFill="1" applyBorder="1" applyAlignment="1" applyProtection="1">
      <alignment horizontal="left" vertical="center" indent="1"/>
      <protection locked="0"/>
    </xf>
    <xf numFmtId="190" fontId="10" fillId="18" borderId="0" xfId="2" applyNumberFormat="1" applyFont="1" applyFill="1" applyBorder="1" applyAlignment="1" applyProtection="1">
      <alignment vertical="center"/>
      <protection locked="0"/>
    </xf>
    <xf numFmtId="190" fontId="10" fillId="0" borderId="0" xfId="2" applyNumberFormat="1" applyFont="1" applyFill="1" applyBorder="1" applyAlignment="1" applyProtection="1">
      <alignment vertical="center"/>
      <protection locked="0"/>
    </xf>
    <xf numFmtId="0" fontId="10" fillId="0" borderId="0" xfId="2" applyNumberFormat="1" applyFont="1" applyFill="1" applyBorder="1" applyAlignment="1" applyProtection="1">
      <alignment horizontal="left" vertical="center" indent="1"/>
      <protection locked="0"/>
    </xf>
    <xf numFmtId="190" fontId="29" fillId="0" borderId="0" xfId="2" applyNumberFormat="1" applyFont="1" applyFill="1" applyBorder="1" applyAlignment="1" applyProtection="1">
      <alignment vertical="center"/>
      <protection locked="0"/>
    </xf>
    <xf numFmtId="0" fontId="29" fillId="0" borderId="0" xfId="2" applyNumberFormat="1" applyFont="1" applyFill="1" applyBorder="1" applyAlignment="1" applyProtection="1">
      <alignment horizontal="left" vertical="center" indent="1"/>
      <protection locked="0"/>
    </xf>
    <xf numFmtId="190" fontId="29" fillId="0" borderId="0" xfId="2" applyNumberFormat="1" applyFont="1" applyFill="1" applyBorder="1" applyAlignment="1" applyProtection="1">
      <alignment horizontal="right" vertical="center"/>
      <protection locked="0"/>
    </xf>
    <xf numFmtId="0" fontId="29" fillId="2" borderId="0" xfId="2" applyNumberFormat="1" applyFont="1" applyFill="1" applyBorder="1" applyAlignment="1" applyProtection="1">
      <alignment horizontal="left" vertical="center" indent="1"/>
      <protection locked="0"/>
    </xf>
    <xf numFmtId="221" fontId="29" fillId="0" borderId="0" xfId="2" applyNumberFormat="1" applyFont="1" applyFill="1" applyBorder="1" applyAlignment="1" applyProtection="1">
      <alignment vertical="center"/>
      <protection locked="0"/>
    </xf>
    <xf numFmtId="221" fontId="29" fillId="0" borderId="0" xfId="2" applyNumberFormat="1" applyFont="1" applyFill="1" applyBorder="1" applyAlignment="1" applyProtection="1">
      <alignment horizontal="right" vertical="center"/>
      <protection locked="0"/>
    </xf>
    <xf numFmtId="0" fontId="29" fillId="2" borderId="0" xfId="2" applyNumberFormat="1" applyFont="1" applyFill="1" applyBorder="1" applyAlignment="1" applyProtection="1">
      <alignment horizontal="left" vertical="center" wrapText="1" indent="1"/>
      <protection locked="0"/>
    </xf>
    <xf numFmtId="0" fontId="29" fillId="2" borderId="0" xfId="2" applyNumberFormat="1" applyFont="1" applyFill="1" applyBorder="1" applyAlignment="1" applyProtection="1">
      <alignment horizontal="left" vertical="center"/>
      <protection locked="0"/>
    </xf>
    <xf numFmtId="190" fontId="10" fillId="18" borderId="0" xfId="2" applyNumberFormat="1" applyFont="1" applyFill="1" applyBorder="1" applyAlignment="1" applyProtection="1">
      <protection locked="0"/>
    </xf>
    <xf numFmtId="0" fontId="29" fillId="2" borderId="0" xfId="2" applyNumberFormat="1" applyFont="1" applyFill="1" applyBorder="1" applyAlignment="1" applyProtection="1">
      <alignment horizontal="left" vertical="center" indent="2"/>
      <protection locked="0"/>
    </xf>
    <xf numFmtId="0" fontId="29" fillId="2" borderId="0" xfId="2" applyNumberFormat="1" applyFont="1" applyFill="1" applyBorder="1" applyAlignment="1" applyProtection="1">
      <alignment horizontal="left" vertical="center" wrapText="1" indent="2"/>
      <protection locked="0"/>
    </xf>
    <xf numFmtId="0" fontId="10" fillId="18" borderId="3" xfId="3" applyFont="1" applyFill="1" applyBorder="1" applyAlignment="1" applyProtection="1">
      <alignment horizontal="center" vertical="center"/>
    </xf>
    <xf numFmtId="49" fontId="10" fillId="18" borderId="3" xfId="3" applyNumberFormat="1" applyFont="1" applyFill="1" applyBorder="1" applyAlignment="1" applyProtection="1">
      <alignment horizontal="center" vertical="center"/>
    </xf>
    <xf numFmtId="0" fontId="12" fillId="18" borderId="0" xfId="2" applyNumberFormat="1" applyFont="1" applyFill="1" applyBorder="1" applyAlignment="1" applyProtection="1">
      <alignment horizontal="left" vertical="center"/>
      <protection locked="0"/>
    </xf>
    <xf numFmtId="0" fontId="12" fillId="18" borderId="0" xfId="2" applyNumberFormat="1" applyFont="1" applyFill="1" applyBorder="1" applyAlignment="1" applyProtection="1">
      <alignment vertical="center"/>
      <protection locked="0"/>
    </xf>
    <xf numFmtId="0" fontId="12" fillId="0" borderId="0" xfId="2" applyNumberFormat="1" applyFont="1" applyFill="1" applyBorder="1" applyAlignment="1" applyProtection="1">
      <alignment horizontal="right" vertical="center"/>
    </xf>
    <xf numFmtId="0" fontId="10" fillId="18" borderId="0" xfId="2" applyNumberFormat="1" applyFont="1" applyFill="1" applyBorder="1" applyAlignment="1" applyProtection="1">
      <alignment horizontal="left" vertical="center"/>
    </xf>
    <xf numFmtId="0" fontId="10" fillId="18" borderId="0" xfId="3" applyFont="1" applyFill="1" applyBorder="1" applyAlignment="1" applyProtection="1">
      <alignment horizontal="center" vertical="center"/>
    </xf>
    <xf numFmtId="49" fontId="10" fillId="18" borderId="0" xfId="3" applyNumberFormat="1" applyFont="1" applyFill="1" applyBorder="1" applyAlignment="1" applyProtection="1">
      <alignment horizontal="center" vertical="center"/>
    </xf>
    <xf numFmtId="0" fontId="29" fillId="0" borderId="0" xfId="2" applyNumberFormat="1" applyFont="1" applyFill="1" applyBorder="1" applyAlignment="1" applyProtection="1">
      <alignment horizontal="left"/>
      <protection locked="0"/>
    </xf>
    <xf numFmtId="190" fontId="29" fillId="0" borderId="0" xfId="2" applyNumberFormat="1" applyFont="1" applyFill="1" applyBorder="1" applyAlignment="1" applyProtection="1">
      <protection locked="0"/>
    </xf>
    <xf numFmtId="190" fontId="29" fillId="0" borderId="0" xfId="2" applyNumberFormat="1" applyFont="1" applyFill="1" applyBorder="1" applyAlignment="1" applyProtection="1">
      <alignment horizontal="right"/>
      <protection locked="0"/>
    </xf>
    <xf numFmtId="0" fontId="29" fillId="0" borderId="0" xfId="2" applyNumberFormat="1" applyFont="1" applyFill="1" applyBorder="1" applyAlignment="1" applyProtection="1">
      <alignment horizontal="left" indent="1"/>
      <protection locked="0"/>
    </xf>
    <xf numFmtId="0" fontId="10" fillId="18" borderId="0" xfId="2" applyNumberFormat="1" applyFont="1" applyFill="1" applyBorder="1" applyAlignment="1" applyProtection="1">
      <alignment horizontal="left" vertical="top"/>
      <protection locked="0"/>
    </xf>
    <xf numFmtId="0" fontId="12" fillId="18" borderId="0" xfId="2" applyNumberFormat="1" applyFont="1" applyFill="1" applyBorder="1" applyAlignment="1" applyProtection="1">
      <alignment horizontal="left" vertical="top"/>
      <protection locked="0"/>
    </xf>
    <xf numFmtId="221" fontId="10" fillId="0" borderId="0" xfId="2" applyNumberFormat="1" applyFont="1" applyFill="1" applyBorder="1" applyAlignment="1" applyProtection="1">
      <protection locked="0"/>
    </xf>
    <xf numFmtId="0" fontId="221" fillId="0" borderId="0" xfId="2" applyNumberFormat="1" applyFont="1" applyFill="1" applyBorder="1" applyAlignment="1" applyProtection="1">
      <alignment horizontal="left" vertical="center"/>
      <protection locked="0"/>
    </xf>
    <xf numFmtId="49" fontId="12" fillId="0" borderId="0" xfId="2" applyNumberFormat="1" applyFont="1" applyFill="1" applyBorder="1" applyAlignment="1" applyProtection="1">
      <alignment horizontal="left" vertical="center"/>
    </xf>
    <xf numFmtId="49" fontId="12" fillId="0" borderId="0" xfId="2" applyNumberFormat="1" applyFont="1" applyFill="1" applyBorder="1" applyAlignment="1" applyProtection="1">
      <alignment horizontal="right" vertical="center"/>
    </xf>
    <xf numFmtId="0" fontId="10" fillId="18" borderId="2" xfId="3" applyFont="1" applyFill="1" applyBorder="1" applyAlignment="1" applyProtection="1">
      <alignment horizontal="center" vertical="center" wrapText="1"/>
    </xf>
    <xf numFmtId="0" fontId="29" fillId="18" borderId="0" xfId="2" applyFont="1" applyFill="1" applyBorder="1" applyAlignment="1" applyProtection="1">
      <alignment vertical="center"/>
    </xf>
    <xf numFmtId="0" fontId="4" fillId="0" borderId="0" xfId="2" applyFont="1" applyBorder="1" applyAlignment="1">
      <alignment horizontal="center" vertical="center"/>
    </xf>
    <xf numFmtId="0" fontId="10" fillId="18" borderId="0" xfId="3" applyFont="1" applyFill="1" applyBorder="1" applyAlignment="1" applyProtection="1">
      <alignment horizontal="center" vertical="center" wrapText="1"/>
    </xf>
    <xf numFmtId="0" fontId="10" fillId="18" borderId="0" xfId="3" applyNumberFormat="1" applyFont="1" applyFill="1" applyBorder="1" applyAlignment="1" applyProtection="1">
      <alignment horizontal="center" vertical="center" wrapText="1"/>
    </xf>
    <xf numFmtId="0" fontId="29" fillId="18" borderId="0" xfId="2" applyFont="1" applyFill="1" applyBorder="1" applyAlignment="1" applyProtection="1">
      <alignment horizontal="left" vertical="center" indent="1"/>
    </xf>
    <xf numFmtId="0" fontId="29" fillId="18" borderId="0" xfId="2" applyNumberFormat="1" applyFont="1" applyFill="1" applyBorder="1" applyAlignment="1" applyProtection="1">
      <alignment horizontal="left" vertical="center" indent="1"/>
      <protection locked="0"/>
    </xf>
    <xf numFmtId="190" fontId="29" fillId="18" borderId="0" xfId="2" applyNumberFormat="1" applyFont="1" applyFill="1" applyBorder="1" applyAlignment="1" applyProtection="1">
      <alignment vertical="top"/>
      <protection locked="0"/>
    </xf>
    <xf numFmtId="0" fontId="10" fillId="18" borderId="0" xfId="2" applyNumberFormat="1" applyFont="1" applyFill="1" applyBorder="1" applyAlignment="1" applyProtection="1">
      <alignment horizontal="left" vertical="center" wrapText="1"/>
      <protection locked="0"/>
    </xf>
    <xf numFmtId="190" fontId="10" fillId="0" borderId="0" xfId="2" applyNumberFormat="1" applyFont="1" applyFill="1" applyBorder="1" applyAlignment="1" applyProtection="1">
      <alignment horizontal="right" vertical="center"/>
      <protection locked="0"/>
    </xf>
    <xf numFmtId="0" fontId="10" fillId="18" borderId="0" xfId="2" applyNumberFormat="1" applyFont="1" applyFill="1" applyBorder="1" applyAlignment="1" applyProtection="1">
      <alignment horizontal="left" vertical="center" wrapText="1" indent="1"/>
      <protection locked="0"/>
    </xf>
    <xf numFmtId="0" fontId="29" fillId="18" borderId="0" xfId="2" applyNumberFormat="1" applyFont="1" applyFill="1" applyBorder="1" applyAlignment="1" applyProtection="1">
      <alignment vertical="top"/>
      <protection locked="0"/>
    </xf>
    <xf numFmtId="0" fontId="29" fillId="0" borderId="0" xfId="2" applyNumberFormat="1" applyFont="1" applyFill="1" applyBorder="1" applyAlignment="1" applyProtection="1">
      <alignment horizontal="left" vertical="top"/>
      <protection locked="0"/>
    </xf>
    <xf numFmtId="0" fontId="12" fillId="18" borderId="0" xfId="2" applyNumberFormat="1" applyFont="1" applyFill="1" applyBorder="1" applyAlignment="1" applyProtection="1">
      <alignment horizontal="left" vertical="center" wrapText="1"/>
      <protection locked="0"/>
    </xf>
    <xf numFmtId="0" fontId="88" fillId="0" borderId="0" xfId="0" applyFont="1"/>
    <xf numFmtId="0" fontId="82" fillId="0" borderId="0" xfId="0" applyFont="1" applyAlignment="1">
      <alignment horizontal="left" indent="3"/>
    </xf>
    <xf numFmtId="0" fontId="63" fillId="6" borderId="0" xfId="2" applyFont="1" applyFill="1" applyAlignment="1">
      <alignment horizontal="left" vertical="center" wrapText="1"/>
    </xf>
    <xf numFmtId="0" fontId="0" fillId="0" borderId="0" xfId="0" applyAlignment="1">
      <alignment horizontal="left" vertical="center" wrapText="1"/>
    </xf>
    <xf numFmtId="0" fontId="88" fillId="2" borderId="0" xfId="0" applyFont="1" applyFill="1"/>
    <xf numFmtId="0" fontId="82" fillId="2" borderId="0" xfId="0" applyFont="1" applyFill="1" applyAlignment="1">
      <alignment horizontal="left" indent="3"/>
    </xf>
    <xf numFmtId="0" fontId="84" fillId="0" borderId="0" xfId="2" applyFont="1"/>
    <xf numFmtId="0" fontId="3" fillId="0" borderId="0" xfId="2" applyFont="1"/>
    <xf numFmtId="0" fontId="14" fillId="0" borderId="0" xfId="8" applyFont="1"/>
    <xf numFmtId="0" fontId="14" fillId="0" borderId="0" xfId="2" applyFont="1" applyAlignment="1">
      <alignment wrapText="1"/>
    </xf>
    <xf numFmtId="0" fontId="8" fillId="0" borderId="0" xfId="2255" applyNumberFormat="1" applyFont="1" applyFill="1" applyBorder="1" applyAlignment="1" applyProtection="1">
      <alignment horizontal="center" vertical="center" wrapText="1"/>
    </xf>
    <xf numFmtId="0" fontId="79" fillId="0" borderId="0" xfId="2255" applyFont="1" applyFill="1" applyBorder="1" applyAlignment="1" applyProtection="1">
      <alignment horizontal="center" vertical="center" wrapText="1"/>
    </xf>
    <xf numFmtId="167" fontId="7" fillId="0" borderId="2" xfId="3" applyNumberFormat="1" applyFont="1" applyFill="1" applyBorder="1" applyAlignment="1" applyProtection="1">
      <alignment horizontal="center" vertical="center" wrapText="1"/>
    </xf>
    <xf numFmtId="0" fontId="58" fillId="0" borderId="0" xfId="2255" applyNumberFormat="1" applyFont="1" applyFill="1" applyBorder="1" applyAlignment="1" applyProtection="1">
      <protection locked="0"/>
    </xf>
    <xf numFmtId="0" fontId="7" fillId="0" borderId="8" xfId="3" applyNumberFormat="1" applyFont="1" applyFill="1" applyBorder="1" applyAlignment="1" applyProtection="1">
      <alignment horizontal="center" vertical="center"/>
    </xf>
    <xf numFmtId="167" fontId="7" fillId="0" borderId="2" xfId="3" applyNumberFormat="1" applyFont="1" applyFill="1" applyBorder="1" applyAlignment="1" applyProtection="1">
      <alignment horizontal="center" vertical="center"/>
    </xf>
    <xf numFmtId="0" fontId="7" fillId="0" borderId="0" xfId="2463" applyNumberFormat="1" applyFont="1" applyFill="1" applyBorder="1" applyAlignment="1" applyProtection="1">
      <alignment horizontal="center" vertical="center"/>
      <protection locked="0"/>
    </xf>
    <xf numFmtId="167" fontId="7" fillId="0" borderId="0" xfId="3" applyNumberFormat="1" applyFont="1" applyFill="1" applyBorder="1" applyAlignment="1" applyProtection="1">
      <alignment vertical="center" wrapText="1"/>
    </xf>
    <xf numFmtId="167" fontId="7" fillId="0" borderId="0" xfId="2255" applyNumberFormat="1" applyFont="1" applyFill="1" applyBorder="1" applyAlignment="1" applyProtection="1">
      <alignment horizontal="right" vertical="center"/>
      <protection locked="0"/>
    </xf>
    <xf numFmtId="167" fontId="10" fillId="0" borderId="0" xfId="2255" applyNumberFormat="1" applyFont="1" applyFill="1" applyAlignment="1">
      <alignment horizontal="right" vertical="center"/>
    </xf>
    <xf numFmtId="243" fontId="9" fillId="0" borderId="0" xfId="2255" applyNumberFormat="1" applyFont="1" applyFill="1" applyBorder="1" applyAlignment="1" applyProtection="1">
      <alignment horizontal="right" vertical="center"/>
      <protection locked="0"/>
    </xf>
    <xf numFmtId="186" fontId="7" fillId="0" borderId="0" xfId="3" applyNumberFormat="1" applyFont="1" applyFill="1" applyBorder="1" applyAlignment="1" applyProtection="1">
      <alignment horizontal="right" vertical="center"/>
    </xf>
    <xf numFmtId="0" fontId="9" fillId="0" borderId="0" xfId="2255" applyNumberFormat="1" applyFont="1" applyFill="1" applyBorder="1" applyAlignment="1" applyProtection="1">
      <protection locked="0"/>
    </xf>
    <xf numFmtId="167" fontId="10" fillId="0" borderId="0" xfId="2255" applyNumberFormat="1" applyFont="1" applyFill="1" applyBorder="1" applyAlignment="1">
      <alignment horizontal="right" vertical="center"/>
    </xf>
    <xf numFmtId="195" fontId="10" fillId="0" borderId="0" xfId="2255" applyNumberFormat="1" applyFont="1" applyFill="1" applyBorder="1" applyAlignment="1">
      <alignment horizontal="right" vertical="center"/>
    </xf>
    <xf numFmtId="186" fontId="9" fillId="0" borderId="0" xfId="3" applyNumberFormat="1" applyFont="1" applyFill="1" applyBorder="1" applyAlignment="1" applyProtection="1">
      <alignment horizontal="left" vertical="center"/>
    </xf>
    <xf numFmtId="167" fontId="10" fillId="2" borderId="0" xfId="2255" applyNumberFormat="1" applyFont="1" applyFill="1" applyBorder="1" applyAlignment="1">
      <alignment horizontal="right" vertical="center"/>
    </xf>
    <xf numFmtId="195" fontId="10" fillId="2" borderId="0" xfId="2255" applyNumberFormat="1" applyFont="1" applyFill="1" applyBorder="1" applyAlignment="1">
      <alignment horizontal="right" vertical="center"/>
    </xf>
    <xf numFmtId="243" fontId="9" fillId="2" borderId="0" xfId="2255" applyNumberFormat="1" applyFont="1" applyFill="1" applyBorder="1" applyAlignment="1" applyProtection="1">
      <alignment horizontal="center" vertical="center"/>
      <protection locked="0"/>
    </xf>
    <xf numFmtId="243" fontId="9" fillId="2" borderId="0" xfId="2255" applyNumberFormat="1" applyFont="1" applyFill="1" applyBorder="1" applyAlignment="1" applyProtection="1">
      <alignment horizontal="right" vertical="center"/>
      <protection locked="0"/>
    </xf>
    <xf numFmtId="167" fontId="29" fillId="2" borderId="0" xfId="2255" applyNumberFormat="1" applyFont="1" applyFill="1" applyBorder="1" applyAlignment="1">
      <alignment horizontal="right" vertical="center"/>
    </xf>
    <xf numFmtId="195" fontId="29" fillId="2" borderId="0" xfId="2255" applyNumberFormat="1" applyFont="1" applyFill="1" applyBorder="1" applyAlignment="1">
      <alignment horizontal="right" vertical="center"/>
    </xf>
    <xf numFmtId="195" fontId="9" fillId="0" borderId="0" xfId="2255" applyNumberFormat="1" applyFont="1" applyFill="1" applyBorder="1" applyAlignment="1" applyProtection="1">
      <alignment horizontal="right" vertical="center"/>
      <protection locked="0"/>
    </xf>
    <xf numFmtId="169" fontId="29" fillId="0" borderId="0" xfId="2255" applyNumberFormat="1" applyFont="1" applyFill="1" applyBorder="1" applyAlignment="1" applyProtection="1">
      <alignment horizontal="right" vertical="center" wrapText="1"/>
    </xf>
    <xf numFmtId="49" fontId="9" fillId="0" borderId="0" xfId="2244" applyNumberFormat="1" applyFont="1" applyFill="1" applyBorder="1" applyAlignment="1">
      <alignment horizontal="center" vertical="center"/>
    </xf>
    <xf numFmtId="0" fontId="9" fillId="0" borderId="0" xfId="2244" applyNumberFormat="1" applyFont="1" applyFill="1" applyBorder="1" applyAlignment="1">
      <alignment vertical="center"/>
    </xf>
    <xf numFmtId="167" fontId="9" fillId="0" borderId="0" xfId="2255" applyNumberFormat="1" applyFont="1" applyFill="1" applyBorder="1" applyAlignment="1" applyProtection="1">
      <alignment vertical="center"/>
      <protection locked="0"/>
    </xf>
    <xf numFmtId="0" fontId="9" fillId="0" borderId="0" xfId="2244" applyNumberFormat="1" applyFont="1" applyFill="1" applyBorder="1" applyAlignment="1">
      <alignment horizontal="center" vertical="center"/>
    </xf>
    <xf numFmtId="0" fontId="9" fillId="0" borderId="0" xfId="2244" quotePrefix="1" applyNumberFormat="1" applyFont="1" applyFill="1" applyBorder="1" applyAlignment="1">
      <alignment vertical="center"/>
    </xf>
    <xf numFmtId="1" fontId="70" fillId="2" borderId="8" xfId="16" applyNumberFormat="1" applyFont="1" applyFill="1" applyBorder="1" applyAlignment="1" applyProtection="1">
      <alignment horizontal="center" vertical="center" wrapText="1"/>
    </xf>
    <xf numFmtId="0" fontId="70" fillId="2" borderId="2" xfId="16" applyNumberFormat="1" applyFont="1" applyFill="1" applyBorder="1" applyAlignment="1" applyProtection="1">
      <alignment horizontal="center" vertical="center" wrapText="1"/>
    </xf>
    <xf numFmtId="167" fontId="7" fillId="2" borderId="2" xfId="3" applyNumberFormat="1" applyFont="1" applyFill="1" applyBorder="1" applyAlignment="1" applyProtection="1">
      <alignment horizontal="center" vertical="center" wrapText="1"/>
    </xf>
    <xf numFmtId="49" fontId="7" fillId="0" borderId="0" xfId="2255" applyNumberFormat="1" applyFont="1" applyFill="1" applyBorder="1" applyAlignment="1" applyProtection="1">
      <alignment vertical="center"/>
      <protection locked="0"/>
    </xf>
    <xf numFmtId="0" fontId="7" fillId="2" borderId="2" xfId="3" applyNumberFormat="1" applyFont="1" applyFill="1" applyBorder="1" applyAlignment="1" applyProtection="1">
      <alignment horizontal="center" vertical="center"/>
    </xf>
    <xf numFmtId="0" fontId="7" fillId="2" borderId="8" xfId="3" applyNumberFormat="1" applyFont="1" applyFill="1" applyBorder="1" applyAlignment="1" applyProtection="1">
      <alignment horizontal="center" vertical="center"/>
    </xf>
    <xf numFmtId="167" fontId="7" fillId="2" borderId="2" xfId="3" applyNumberFormat="1" applyFont="1" applyFill="1" applyBorder="1" applyAlignment="1" applyProtection="1">
      <alignment horizontal="center" vertical="center"/>
    </xf>
    <xf numFmtId="0" fontId="10" fillId="0" borderId="0" xfId="2255" applyNumberFormat="1" applyFont="1" applyFill="1" applyBorder="1" applyAlignment="1" applyProtection="1">
      <protection locked="0"/>
    </xf>
    <xf numFmtId="167" fontId="7" fillId="2" borderId="0" xfId="2255" applyNumberFormat="1" applyFont="1" applyFill="1" applyBorder="1" applyAlignment="1" applyProtection="1">
      <protection locked="0"/>
    </xf>
    <xf numFmtId="167" fontId="7" fillId="0" borderId="0" xfId="2255" applyNumberFormat="1" applyFont="1" applyFill="1" applyBorder="1" applyAlignment="1" applyProtection="1">
      <protection locked="0"/>
    </xf>
    <xf numFmtId="0" fontId="9" fillId="0" borderId="6" xfId="2255" applyNumberFormat="1" applyFont="1" applyFill="1" applyBorder="1" applyAlignment="1" applyProtection="1">
      <alignment horizontal="right" vertical="center" wrapText="1"/>
    </xf>
    <xf numFmtId="167" fontId="7" fillId="0" borderId="0" xfId="3" applyNumberFormat="1" applyFont="1" applyFill="1" applyBorder="1" applyAlignment="1" applyProtection="1">
      <alignment horizontal="right" vertical="center" wrapText="1"/>
    </xf>
    <xf numFmtId="195" fontId="7" fillId="0" borderId="0" xfId="3" applyNumberFormat="1" applyFont="1" applyFill="1" applyBorder="1" applyAlignment="1" applyProtection="1">
      <alignment horizontal="right" vertical="center"/>
    </xf>
    <xf numFmtId="167" fontId="10" fillId="0" borderId="0" xfId="2255" applyNumberFormat="1" applyFont="1" applyFill="1" applyBorder="1" applyAlignment="1">
      <alignment vertical="center"/>
    </xf>
    <xf numFmtId="195" fontId="29" fillId="2" borderId="0" xfId="2255" applyNumberFormat="1" applyFont="1" applyFill="1" applyBorder="1" applyAlignment="1">
      <alignment horizontal="center" vertical="center"/>
    </xf>
    <xf numFmtId="195" fontId="29" fillId="2" borderId="0" xfId="2255" applyNumberFormat="1" applyFont="1" applyFill="1" applyBorder="1" applyAlignment="1">
      <alignment vertical="center"/>
    </xf>
    <xf numFmtId="195" fontId="29" fillId="0" borderId="0" xfId="2255" applyNumberFormat="1" applyFont="1" applyFill="1" applyBorder="1" applyAlignment="1">
      <alignment vertical="center"/>
    </xf>
    <xf numFmtId="167" fontId="29" fillId="0" borderId="0" xfId="2255" applyNumberFormat="1" applyFont="1" applyFill="1" applyBorder="1" applyAlignment="1">
      <alignment horizontal="right" vertical="center"/>
    </xf>
    <xf numFmtId="0" fontId="9" fillId="0" borderId="3" xfId="2255" applyNumberFormat="1" applyFont="1" applyFill="1" applyBorder="1" applyAlignment="1" applyProtection="1">
      <alignment horizontal="left" vertical="center" wrapText="1"/>
    </xf>
    <xf numFmtId="0" fontId="9" fillId="0" borderId="5" xfId="2255" applyNumberFormat="1" applyFont="1" applyFill="1" applyBorder="1" applyAlignment="1" applyProtection="1">
      <alignment horizontal="left" vertical="center" wrapText="1"/>
    </xf>
    <xf numFmtId="167" fontId="10" fillId="0" borderId="2" xfId="3" applyNumberFormat="1" applyFont="1" applyFill="1" applyBorder="1" applyAlignment="1" applyProtection="1">
      <alignment horizontal="center" vertical="center" wrapText="1"/>
    </xf>
    <xf numFmtId="0" fontId="9" fillId="0" borderId="6" xfId="2255" applyNumberFormat="1" applyFont="1" applyFill="1" applyBorder="1" applyAlignment="1" applyProtection="1">
      <alignment horizontal="left" vertical="center" wrapText="1"/>
    </xf>
    <xf numFmtId="0" fontId="12" fillId="0" borderId="0" xfId="2255" applyNumberFormat="1" applyFont="1" applyFill="1" applyBorder="1" applyAlignment="1" applyProtection="1">
      <alignment horizontal="left" vertical="top" wrapText="1"/>
      <protection locked="0"/>
    </xf>
    <xf numFmtId="0" fontId="111" fillId="0" borderId="0" xfId="107" applyNumberFormat="1" applyFont="1" applyFill="1" applyAlignment="1">
      <alignment horizontal="left" vertical="center" wrapText="1"/>
    </xf>
    <xf numFmtId="0" fontId="13" fillId="0" borderId="0" xfId="2255" applyNumberFormat="1" applyFont="1" applyFill="1" applyBorder="1" applyAlignment="1" applyProtection="1">
      <alignment horizontal="justify" wrapText="1"/>
      <protection locked="0"/>
    </xf>
    <xf numFmtId="0" fontId="13" fillId="0" borderId="0" xfId="12" applyFont="1" applyFill="1" applyBorder="1" applyAlignment="1" applyProtection="1">
      <alignment horizontal="right" vertical="top"/>
      <protection locked="0"/>
    </xf>
    <xf numFmtId="2" fontId="7" fillId="0" borderId="0" xfId="2255" applyNumberFormat="1" applyFont="1" applyFill="1" applyBorder="1" applyAlignment="1" applyProtection="1">
      <protection locked="0"/>
    </xf>
    <xf numFmtId="2" fontId="7" fillId="0" borderId="0" xfId="2255" applyNumberFormat="1" applyFont="1" applyFill="1" applyBorder="1" applyAlignment="1" applyProtection="1">
      <alignment horizontal="right"/>
      <protection locked="0"/>
    </xf>
    <xf numFmtId="2" fontId="7" fillId="0" borderId="0" xfId="2255" applyNumberFormat="1" applyFont="1" applyFill="1" applyBorder="1" applyAlignment="1" applyProtection="1">
      <alignment horizontal="left"/>
      <protection locked="0"/>
    </xf>
    <xf numFmtId="167" fontId="7" fillId="0" borderId="0" xfId="2255" applyNumberFormat="1" applyFont="1" applyFill="1" applyBorder="1" applyAlignment="1" applyProtection="1">
      <alignment horizontal="right"/>
      <protection locked="0"/>
    </xf>
    <xf numFmtId="0" fontId="89" fillId="0" borderId="14" xfId="2255" applyFont="1" applyFill="1" applyBorder="1" applyAlignment="1" applyProtection="1">
      <alignment horizontal="center" vertical="center" wrapText="1"/>
    </xf>
    <xf numFmtId="167" fontId="7" fillId="0" borderId="0" xfId="3" applyNumberFormat="1" applyFont="1" applyFill="1" applyBorder="1" applyAlignment="1" applyProtection="1">
      <alignment horizontal="right" vertical="center"/>
    </xf>
    <xf numFmtId="198" fontId="10" fillId="0" borderId="0" xfId="2255" applyNumberFormat="1" applyFont="1" applyFill="1" applyBorder="1" applyAlignment="1" applyProtection="1">
      <alignment horizontal="right" vertical="center"/>
      <protection locked="0"/>
    </xf>
    <xf numFmtId="0" fontId="10" fillId="0" borderId="0" xfId="2255" applyNumberFormat="1" applyFont="1" applyFill="1" applyBorder="1" applyAlignment="1" applyProtection="1">
      <alignment horizontal="left" vertical="center" wrapText="1"/>
    </xf>
    <xf numFmtId="0" fontId="10" fillId="0" borderId="0" xfId="2255" applyFont="1" applyFill="1" applyProtection="1">
      <protection locked="0"/>
    </xf>
    <xf numFmtId="189" fontId="10" fillId="0" borderId="0" xfId="2471" applyNumberFormat="1" applyFont="1" applyFill="1" applyBorder="1" applyAlignment="1">
      <alignment horizontal="right"/>
    </xf>
    <xf numFmtId="234" fontId="7" fillId="2" borderId="0" xfId="2255" applyNumberFormat="1" applyFont="1" applyFill="1" applyBorder="1" applyAlignment="1" applyProtection="1">
      <alignment horizontal="center" vertical="center"/>
      <protection locked="0"/>
    </xf>
    <xf numFmtId="189" fontId="29" fillId="0" borderId="0" xfId="2471" applyNumberFormat="1" applyFont="1" applyFill="1" applyBorder="1" applyAlignment="1">
      <alignment horizontal="right"/>
    </xf>
    <xf numFmtId="0" fontId="111" fillId="0" borderId="0" xfId="2471" applyNumberFormat="1" applyFont="1" applyFill="1" applyAlignment="1">
      <alignment horizontal="left" vertical="center" wrapText="1"/>
    </xf>
    <xf numFmtId="0" fontId="13" fillId="0" borderId="0" xfId="12" applyFont="1" applyFill="1" applyBorder="1" applyAlignment="1" applyProtection="1">
      <alignment vertical="top"/>
      <protection locked="0"/>
    </xf>
    <xf numFmtId="0" fontId="9" fillId="0" borderId="0" xfId="2255" applyNumberFormat="1" applyFont="1" applyFill="1" applyBorder="1" applyAlignment="1" applyProtection="1">
      <alignment wrapText="1"/>
      <protection locked="0"/>
    </xf>
    <xf numFmtId="0" fontId="188" fillId="0" borderId="0" xfId="107" applyFont="1" applyFill="1" applyAlignment="1">
      <alignment horizontal="center"/>
    </xf>
    <xf numFmtId="0" fontId="7" fillId="0" borderId="0" xfId="2255" applyNumberFormat="1" applyFont="1" applyFill="1" applyBorder="1" applyAlignment="1" applyProtection="1">
      <alignment horizontal="right" vertical="center" wrapText="1"/>
    </xf>
    <xf numFmtId="1" fontId="7" fillId="0" borderId="0" xfId="3" applyNumberFormat="1" applyFont="1" applyFill="1" applyBorder="1" applyAlignment="1" applyProtection="1">
      <alignment horizontal="right" vertical="center" wrapText="1"/>
    </xf>
    <xf numFmtId="189" fontId="10" fillId="0" borderId="0" xfId="2255" applyNumberFormat="1" applyFont="1" applyFill="1" applyBorder="1" applyAlignment="1" applyProtection="1">
      <alignment horizontal="right"/>
      <protection locked="0"/>
    </xf>
    <xf numFmtId="0" fontId="7" fillId="0" borderId="0" xfId="2255" applyNumberFormat="1" applyFont="1" applyFill="1" applyBorder="1" applyAlignment="1" applyProtection="1">
      <alignment horizontal="left" vertical="center"/>
    </xf>
    <xf numFmtId="189" fontId="7" fillId="0" borderId="0" xfId="2255" applyNumberFormat="1" applyFont="1" applyFill="1" applyBorder="1" applyAlignment="1" applyProtection="1">
      <alignment horizontal="right" vertical="center"/>
      <protection locked="0"/>
    </xf>
    <xf numFmtId="0" fontId="79" fillId="0" borderId="0" xfId="2255" applyFont="1" applyFill="1" applyProtection="1">
      <protection locked="0"/>
    </xf>
    <xf numFmtId="189" fontId="10" fillId="0" borderId="0" xfId="107" applyNumberFormat="1" applyFont="1" applyFill="1" applyBorder="1" applyAlignment="1">
      <alignment horizontal="right"/>
    </xf>
    <xf numFmtId="189" fontId="10" fillId="0" borderId="0" xfId="2255" applyNumberFormat="1" applyFont="1" applyFill="1" applyBorder="1" applyAlignment="1">
      <alignment horizontal="right" vertical="center"/>
    </xf>
    <xf numFmtId="0" fontId="66" fillId="0" borderId="0" xfId="2463" applyNumberFormat="1" applyFont="1" applyFill="1" applyBorder="1" applyAlignment="1" applyProtection="1">
      <alignment horizontal="left"/>
      <protection locked="0"/>
    </xf>
    <xf numFmtId="195" fontId="29" fillId="2" borderId="0" xfId="2255" applyNumberFormat="1" applyFont="1" applyFill="1" applyBorder="1" applyAlignment="1">
      <alignment horizontal="left" vertical="center"/>
    </xf>
    <xf numFmtId="189" fontId="9" fillId="2" borderId="0" xfId="2255" applyNumberFormat="1" applyFont="1" applyFill="1" applyBorder="1" applyAlignment="1" applyProtection="1">
      <alignment horizontal="right" vertical="center"/>
      <protection locked="0"/>
    </xf>
    <xf numFmtId="234" fontId="9" fillId="2" borderId="0" xfId="2255" applyNumberFormat="1" applyFont="1" applyFill="1" applyBorder="1" applyAlignment="1" applyProtection="1">
      <alignment horizontal="right" vertical="center"/>
      <protection locked="0"/>
    </xf>
    <xf numFmtId="234" fontId="9" fillId="0" borderId="0" xfId="2255" applyNumberFormat="1" applyFont="1" applyFill="1" applyBorder="1" applyAlignment="1" applyProtection="1">
      <alignment horizontal="right" vertical="center"/>
      <protection locked="0"/>
    </xf>
    <xf numFmtId="189" fontId="29" fillId="0" borderId="0" xfId="107" applyNumberFormat="1" applyFont="1" applyFill="1" applyBorder="1" applyAlignment="1">
      <alignment horizontal="right"/>
    </xf>
    <xf numFmtId="189" fontId="29" fillId="2" borderId="0" xfId="107" applyNumberFormat="1" applyFont="1" applyFill="1" applyBorder="1" applyAlignment="1">
      <alignment horizontal="right"/>
    </xf>
    <xf numFmtId="189" fontId="10" fillId="2" borderId="0" xfId="107" applyNumberFormat="1" applyFont="1" applyFill="1" applyBorder="1" applyAlignment="1">
      <alignment horizontal="right"/>
    </xf>
    <xf numFmtId="167" fontId="10" fillId="2" borderId="2" xfId="3" applyNumberFormat="1" applyFont="1" applyFill="1" applyBorder="1" applyAlignment="1" applyProtection="1">
      <alignment horizontal="center" vertical="center" wrapText="1"/>
    </xf>
    <xf numFmtId="0" fontId="12" fillId="2" borderId="0" xfId="2255" applyNumberFormat="1" applyFont="1" applyFill="1" applyBorder="1" applyAlignment="1" applyProtection="1">
      <alignment horizontal="left" vertical="top" wrapText="1"/>
      <protection locked="0"/>
    </xf>
    <xf numFmtId="0" fontId="111" fillId="2" borderId="0" xfId="107" applyNumberFormat="1" applyFont="1" applyFill="1" applyAlignment="1">
      <alignment horizontal="left" vertical="center" wrapText="1"/>
    </xf>
    <xf numFmtId="0" fontId="111" fillId="2" borderId="0" xfId="107" applyNumberFormat="1" applyFont="1" applyFill="1" applyAlignment="1">
      <alignment horizontal="left" vertical="top" wrapText="1"/>
    </xf>
    <xf numFmtId="0" fontId="13" fillId="0" borderId="0" xfId="2255" applyNumberFormat="1" applyFont="1" applyFill="1" applyBorder="1" applyAlignment="1" applyProtection="1">
      <alignment horizontal="right" wrapText="1"/>
      <protection locked="0"/>
    </xf>
    <xf numFmtId="0" fontId="73" fillId="0" borderId="0" xfId="16" applyNumberFormat="1" applyFont="1" applyFill="1" applyBorder="1" applyAlignment="1" applyProtection="1">
      <alignment horizontal="right"/>
      <protection locked="0"/>
    </xf>
    <xf numFmtId="0" fontId="7" fillId="0" borderId="0" xfId="2255" applyNumberFormat="1" applyFont="1" applyFill="1" applyBorder="1" applyAlignment="1" applyProtection="1">
      <alignment horizontal="right"/>
      <protection locked="0"/>
    </xf>
    <xf numFmtId="1" fontId="7" fillId="0" borderId="0" xfId="2255" applyNumberFormat="1" applyFont="1" applyFill="1" applyBorder="1" applyAlignment="1" applyProtection="1">
      <alignment horizontal="right"/>
      <protection locked="0"/>
    </xf>
    <xf numFmtId="0" fontId="8" fillId="0" borderId="0" xfId="2255" applyNumberFormat="1" applyFont="1" applyFill="1" applyBorder="1" applyAlignment="1" applyProtection="1">
      <alignment horizontal="center" vertical="center"/>
    </xf>
    <xf numFmtId="0" fontId="188" fillId="0" borderId="0" xfId="107" applyFont="1" applyFill="1" applyAlignment="1">
      <alignment horizontal="justify"/>
    </xf>
    <xf numFmtId="0" fontId="66" fillId="0" borderId="0" xfId="2255" applyFont="1" applyFill="1" applyBorder="1" applyAlignment="1" applyProtection="1">
      <alignment horizontal="center" vertical="center" wrapText="1"/>
    </xf>
    <xf numFmtId="186" fontId="223" fillId="0" borderId="0" xfId="3" applyNumberFormat="1" applyFont="1" applyFill="1" applyBorder="1" applyAlignment="1" applyProtection="1">
      <alignment horizontal="left" vertical="center"/>
    </xf>
    <xf numFmtId="170" fontId="222" fillId="0" borderId="0" xfId="2463" applyNumberFormat="1" applyFont="1" applyFill="1" applyBorder="1" applyAlignment="1" applyProtection="1">
      <alignment vertical="center" wrapText="1"/>
    </xf>
    <xf numFmtId="0" fontId="9" fillId="0" borderId="0" xfId="2255" applyFont="1" applyFill="1" applyBorder="1" applyAlignment="1" applyProtection="1">
      <alignment horizontal="right" vertical="center"/>
      <protection locked="0"/>
    </xf>
    <xf numFmtId="189" fontId="29" fillId="0" borderId="0" xfId="2255" applyNumberFormat="1" applyFont="1" applyFill="1" applyBorder="1" applyAlignment="1">
      <alignment horizontal="right" vertical="center"/>
    </xf>
    <xf numFmtId="1" fontId="7" fillId="0" borderId="0" xfId="3" applyNumberFormat="1" applyFont="1" applyFill="1" applyBorder="1" applyAlignment="1" applyProtection="1">
      <alignment vertical="center" wrapText="1"/>
    </xf>
    <xf numFmtId="189" fontId="9" fillId="0" borderId="0" xfId="2255" applyNumberFormat="1" applyFont="1" applyFill="1" applyBorder="1" applyAlignment="1" applyProtection="1">
      <alignment vertical="center"/>
      <protection locked="0"/>
    </xf>
    <xf numFmtId="189" fontId="29" fillId="0" borderId="0" xfId="2255" applyNumberFormat="1" applyFont="1" applyFill="1" applyBorder="1" applyAlignment="1" applyProtection="1">
      <alignment horizontal="right"/>
      <protection locked="0"/>
    </xf>
    <xf numFmtId="0" fontId="111" fillId="0" borderId="0" xfId="107" applyNumberFormat="1" applyFont="1" applyFill="1" applyAlignment="1">
      <alignment horizontal="left" vertical="top" wrapText="1"/>
    </xf>
    <xf numFmtId="167" fontId="13" fillId="0" borderId="0" xfId="2255" applyNumberFormat="1" applyFont="1" applyFill="1" applyBorder="1" applyAlignment="1" applyProtection="1">
      <alignment horizontal="justify" wrapText="1"/>
      <protection locked="0"/>
    </xf>
    <xf numFmtId="244" fontId="10" fillId="0" borderId="0" xfId="2255" applyNumberFormat="1" applyFont="1" applyFill="1" applyBorder="1" applyAlignment="1" applyProtection="1">
      <alignment horizontal="right" vertical="center"/>
      <protection locked="0"/>
    </xf>
    <xf numFmtId="0" fontId="29" fillId="0" borderId="0" xfId="107" applyNumberFormat="1" applyFont="1" applyFill="1" applyBorder="1" applyAlignment="1">
      <alignment vertical="center"/>
    </xf>
    <xf numFmtId="0" fontId="29" fillId="0" borderId="0" xfId="107" applyNumberFormat="1" applyFont="1" applyFill="1" applyBorder="1" applyAlignment="1">
      <alignment horizontal="left" vertical="center"/>
    </xf>
    <xf numFmtId="0" fontId="88" fillId="0" borderId="0" xfId="2255" applyNumberFormat="1" applyFont="1" applyFill="1" applyBorder="1" applyAlignment="1" applyProtection="1">
      <alignment horizontal="center" vertical="center" wrapText="1"/>
    </xf>
    <xf numFmtId="0" fontId="7" fillId="0" borderId="5" xfId="3" applyFont="1" applyFill="1" applyBorder="1" applyAlignment="1" applyProtection="1">
      <alignment horizontal="center" vertical="center" wrapText="1"/>
    </xf>
    <xf numFmtId="0" fontId="7" fillId="0" borderId="12" xfId="3" applyFont="1" applyFill="1" applyBorder="1" applyAlignment="1" applyProtection="1">
      <alignment horizontal="center" vertical="center" wrapText="1"/>
    </xf>
    <xf numFmtId="0" fontId="7" fillId="0" borderId="0" xfId="3" applyFont="1" applyFill="1" applyBorder="1" applyAlignment="1" applyProtection="1">
      <alignment horizontal="center" vertical="center"/>
    </xf>
    <xf numFmtId="3" fontId="7" fillId="0" borderId="0" xfId="3" applyNumberFormat="1" applyFont="1" applyFill="1" applyBorder="1" applyAlignment="1" applyProtection="1">
      <alignment horizontal="right" vertical="center"/>
    </xf>
    <xf numFmtId="164" fontId="7" fillId="0" borderId="0" xfId="3" applyNumberFormat="1" applyFont="1" applyFill="1" applyBorder="1" applyAlignment="1" applyProtection="1">
      <alignment horizontal="right" vertical="center"/>
    </xf>
    <xf numFmtId="3" fontId="7" fillId="2" borderId="0" xfId="3" applyNumberFormat="1" applyFont="1" applyFill="1" applyBorder="1" applyAlignment="1" applyProtection="1">
      <alignment horizontal="right" vertical="center"/>
    </xf>
    <xf numFmtId="244" fontId="9" fillId="0" borderId="0" xfId="2255" applyNumberFormat="1" applyFont="1" applyFill="1" applyBorder="1" applyAlignment="1" applyProtection="1">
      <alignment vertical="center"/>
      <protection locked="0"/>
    </xf>
    <xf numFmtId="244" fontId="7" fillId="0" borderId="0" xfId="2255" applyNumberFormat="1" applyFont="1" applyFill="1" applyBorder="1" applyAlignment="1" applyProtection="1">
      <alignment horizontal="right" vertical="center"/>
      <protection locked="0"/>
    </xf>
    <xf numFmtId="3" fontId="7" fillId="0" borderId="0" xfId="3" applyNumberFormat="1" applyFont="1" applyFill="1" applyBorder="1" applyAlignment="1" applyProtection="1">
      <alignment horizontal="right" vertical="center" wrapText="1"/>
      <protection locked="0"/>
    </xf>
    <xf numFmtId="3" fontId="7" fillId="0" borderId="0" xfId="2255" applyNumberFormat="1" applyFont="1" applyFill="1" applyBorder="1" applyAlignment="1" applyProtection="1">
      <alignment horizontal="right" vertical="center"/>
    </xf>
    <xf numFmtId="3" fontId="7" fillId="2" borderId="0" xfId="2255" applyNumberFormat="1" applyFont="1" applyFill="1" applyBorder="1" applyAlignment="1" applyProtection="1">
      <alignment horizontal="right" vertical="center"/>
    </xf>
    <xf numFmtId="3" fontId="7" fillId="0" borderId="0" xfId="2255" applyNumberFormat="1" applyFont="1" applyFill="1" applyBorder="1" applyAlignment="1" applyProtection="1">
      <alignment horizontal="right" vertical="center"/>
      <protection locked="0"/>
    </xf>
    <xf numFmtId="3" fontId="7" fillId="2" borderId="0" xfId="2255" applyNumberFormat="1" applyFont="1" applyFill="1" applyBorder="1" applyAlignment="1" applyProtection="1">
      <alignment horizontal="right" vertical="center"/>
      <protection locked="0"/>
    </xf>
    <xf numFmtId="244" fontId="7" fillId="2" borderId="0" xfId="2255" applyNumberFormat="1" applyFont="1" applyFill="1" applyBorder="1" applyAlignment="1" applyProtection="1">
      <alignment horizontal="right" vertical="center"/>
      <protection locked="0"/>
    </xf>
    <xf numFmtId="244" fontId="10" fillId="0" borderId="0" xfId="2255" applyNumberFormat="1" applyFont="1" applyFill="1" applyAlignment="1" applyProtection="1">
      <alignment horizontal="right" vertical="center"/>
      <protection locked="0"/>
    </xf>
    <xf numFmtId="0" fontId="66" fillId="0" borderId="0" xfId="2255" applyNumberFormat="1" applyFont="1" applyFill="1" applyBorder="1" applyAlignment="1" applyProtection="1">
      <protection locked="0"/>
    </xf>
    <xf numFmtId="0" fontId="10" fillId="0" borderId="0" xfId="2255" applyNumberFormat="1" applyFont="1" applyFill="1" applyBorder="1" applyAlignment="1" applyProtection="1">
      <alignment horizontal="left" vertical="center"/>
    </xf>
    <xf numFmtId="1" fontId="10" fillId="0" borderId="0" xfId="2255" applyNumberFormat="1" applyFont="1" applyFill="1" applyBorder="1" applyAlignment="1" applyProtection="1">
      <alignment horizontal="right" vertical="center"/>
      <protection locked="0"/>
    </xf>
    <xf numFmtId="3" fontId="10" fillId="0" borderId="0" xfId="2255" applyNumberFormat="1" applyFont="1" applyFill="1" applyBorder="1" applyAlignment="1" applyProtection="1">
      <alignment horizontal="right" vertical="center"/>
      <protection locked="0"/>
    </xf>
    <xf numFmtId="3" fontId="10" fillId="0" borderId="0" xfId="3" applyNumberFormat="1" applyFont="1" applyFill="1" applyBorder="1" applyAlignment="1" applyProtection="1">
      <alignment horizontal="right" vertical="center"/>
    </xf>
    <xf numFmtId="3" fontId="10" fillId="2" borderId="0" xfId="2255" applyNumberFormat="1" applyFont="1" applyFill="1" applyBorder="1" applyAlignment="1" applyProtection="1">
      <alignment horizontal="right" vertical="center"/>
      <protection locked="0"/>
    </xf>
    <xf numFmtId="187" fontId="7" fillId="0" borderId="0" xfId="2255" applyNumberFormat="1" applyFont="1" applyFill="1" applyBorder="1" applyAlignment="1" applyProtection="1">
      <alignment horizontal="right" vertical="center"/>
      <protection locked="0"/>
    </xf>
    <xf numFmtId="0" fontId="29" fillId="0" borderId="0" xfId="2255" applyNumberFormat="1" applyFont="1" applyFill="1" applyBorder="1" applyAlignment="1" applyProtection="1">
      <alignment horizontal="left" vertical="center"/>
    </xf>
    <xf numFmtId="1" fontId="50" fillId="0" borderId="0" xfId="2255" applyNumberFormat="1" applyFont="1" applyFill="1" applyBorder="1" applyAlignment="1" applyProtection="1">
      <alignment horizontal="right" vertical="center"/>
      <protection locked="0"/>
    </xf>
    <xf numFmtId="187" fontId="9" fillId="0" borderId="0" xfId="2255" applyNumberFormat="1" applyFont="1" applyFill="1" applyBorder="1" applyAlignment="1" applyProtection="1">
      <alignment horizontal="right" vertical="center"/>
      <protection locked="0"/>
    </xf>
    <xf numFmtId="187" fontId="9" fillId="0" borderId="0" xfId="3" applyNumberFormat="1" applyFont="1" applyFill="1" applyBorder="1" applyAlignment="1" applyProtection="1">
      <alignment horizontal="right" vertical="center" wrapText="1"/>
      <protection locked="0"/>
    </xf>
    <xf numFmtId="244" fontId="9" fillId="0" borderId="0" xfId="2255" applyNumberFormat="1" applyFont="1" applyFill="1" applyBorder="1" applyAlignment="1" applyProtection="1">
      <alignment horizontal="right" vertical="center"/>
      <protection locked="0"/>
    </xf>
    <xf numFmtId="0" fontId="7" fillId="0" borderId="10" xfId="3" applyFont="1" applyFill="1" applyBorder="1" applyAlignment="1" applyProtection="1">
      <alignment horizontal="center" vertical="center" wrapText="1"/>
    </xf>
    <xf numFmtId="0" fontId="12" fillId="0" borderId="0" xfId="2255" applyNumberFormat="1" applyFont="1" applyFill="1" applyBorder="1" applyAlignment="1" applyProtection="1">
      <alignment horizontal="left" vertical="center" wrapText="1"/>
      <protection locked="0"/>
    </xf>
    <xf numFmtId="244" fontId="12" fillId="0" borderId="0" xfId="2255" applyNumberFormat="1" applyFont="1" applyFill="1" applyBorder="1" applyAlignment="1" applyProtection="1">
      <alignment vertical="top"/>
      <protection locked="0"/>
    </xf>
    <xf numFmtId="244" fontId="7" fillId="0" borderId="0" xfId="2255" applyNumberFormat="1" applyFont="1" applyFill="1" applyBorder="1" applyAlignment="1" applyProtection="1">
      <protection locked="0"/>
    </xf>
    <xf numFmtId="187" fontId="7" fillId="0" borderId="0" xfId="2255" applyNumberFormat="1" applyFont="1" applyFill="1" applyBorder="1" applyAlignment="1" applyProtection="1">
      <protection locked="0"/>
    </xf>
    <xf numFmtId="187" fontId="12" fillId="0" borderId="0" xfId="2255" applyNumberFormat="1" applyFont="1" applyFill="1" applyBorder="1" applyAlignment="1" applyProtection="1">
      <alignment horizontal="left" vertical="center" wrapText="1"/>
      <protection locked="0"/>
    </xf>
    <xf numFmtId="0" fontId="13" fillId="0" borderId="14" xfId="2255" applyFont="1" applyFill="1" applyBorder="1" applyAlignment="1" applyProtection="1"/>
    <xf numFmtId="0" fontId="7" fillId="0" borderId="14" xfId="2255" applyFont="1" applyFill="1" applyBorder="1" applyAlignment="1" applyProtection="1"/>
    <xf numFmtId="0" fontId="13" fillId="0" borderId="14" xfId="2255" applyFont="1" applyFill="1" applyBorder="1" applyAlignment="1" applyProtection="1">
      <alignment horizontal="right"/>
    </xf>
    <xf numFmtId="0" fontId="7" fillId="0" borderId="10" xfId="3" applyNumberFormat="1" applyFont="1" applyFill="1" applyBorder="1" applyAlignment="1" applyProtection="1">
      <alignment horizontal="center" vertical="center" wrapText="1"/>
    </xf>
    <xf numFmtId="0" fontId="7" fillId="0" borderId="0" xfId="3" applyNumberFormat="1" applyFont="1" applyFill="1" applyBorder="1" applyAlignment="1" applyProtection="1">
      <alignment horizontal="right" vertical="center"/>
    </xf>
    <xf numFmtId="186" fontId="10" fillId="0" borderId="0" xfId="3" applyNumberFormat="1" applyFont="1" applyFill="1" applyBorder="1" applyAlignment="1" applyProtection="1">
      <alignment horizontal="right" vertical="center"/>
    </xf>
    <xf numFmtId="0" fontId="10" fillId="0" borderId="0" xfId="2255" applyNumberFormat="1" applyFont="1" applyFill="1" applyBorder="1" applyAlignment="1" applyProtection="1">
      <alignment horizontal="left" vertical="center" wrapText="1"/>
      <protection locked="0"/>
    </xf>
    <xf numFmtId="0" fontId="10" fillId="0" borderId="0" xfId="2255" applyNumberFormat="1" applyFont="1" applyFill="1" applyBorder="1" applyAlignment="1" applyProtection="1">
      <alignment horizontal="left"/>
      <protection locked="0"/>
    </xf>
    <xf numFmtId="187" fontId="10" fillId="0" borderId="0" xfId="2255" applyNumberFormat="1" applyFont="1" applyFill="1" applyBorder="1" applyAlignment="1" applyProtection="1">
      <alignment horizontal="right" vertical="center"/>
      <protection locked="0"/>
    </xf>
    <xf numFmtId="187" fontId="29" fillId="0" borderId="0" xfId="2255" applyNumberFormat="1" applyFont="1" applyFill="1" applyBorder="1" applyAlignment="1" applyProtection="1">
      <alignment horizontal="right" vertical="center"/>
      <protection locked="0"/>
    </xf>
    <xf numFmtId="0" fontId="29" fillId="0" borderId="0" xfId="2255" applyNumberFormat="1" applyFont="1" applyFill="1" applyBorder="1" applyAlignment="1" applyProtection="1">
      <alignment horizontal="left"/>
      <protection locked="0"/>
    </xf>
    <xf numFmtId="1" fontId="9" fillId="0" borderId="0" xfId="2255" applyNumberFormat="1" applyFont="1" applyFill="1" applyBorder="1" applyAlignment="1" applyProtection="1">
      <protection locked="0"/>
    </xf>
    <xf numFmtId="1" fontId="7" fillId="0" borderId="0" xfId="2255" applyNumberFormat="1" applyFont="1" applyFill="1" applyBorder="1" applyAlignment="1" applyProtection="1">
      <protection locked="0"/>
    </xf>
    <xf numFmtId="0" fontId="58" fillId="0" borderId="0" xfId="2255" applyFont="1" applyFill="1" applyBorder="1" applyAlignment="1" applyProtection="1">
      <alignment horizontal="center" vertical="center" wrapText="1"/>
    </xf>
    <xf numFmtId="0" fontId="13" fillId="0" borderId="0" xfId="2255" applyFont="1" applyFill="1" applyBorder="1" applyAlignment="1" applyProtection="1">
      <alignment horizontal="right" vertical="center" wrapText="1"/>
    </xf>
    <xf numFmtId="0" fontId="7" fillId="2" borderId="2" xfId="174" applyFont="1" applyFill="1" applyBorder="1" applyAlignment="1" applyProtection="1">
      <alignment horizontal="center" vertical="center" wrapText="1"/>
    </xf>
    <xf numFmtId="244" fontId="52" fillId="0" borderId="0" xfId="2255" applyNumberFormat="1" applyFont="1" applyFill="1" applyBorder="1" applyAlignment="1" applyProtection="1">
      <alignment horizontal="right" vertical="center"/>
      <protection locked="0"/>
    </xf>
    <xf numFmtId="187" fontId="7" fillId="0" borderId="0" xfId="2255" applyNumberFormat="1" applyFont="1" applyFill="1" applyBorder="1" applyAlignment="1" applyProtection="1">
      <alignment vertical="center"/>
      <protection locked="0"/>
    </xf>
    <xf numFmtId="0" fontId="9" fillId="0" borderId="0" xfId="2255" applyNumberFormat="1" applyFont="1" applyFill="1" applyBorder="1" applyAlignment="1" applyProtection="1">
      <alignment horizontal="left" vertical="center"/>
    </xf>
    <xf numFmtId="0" fontId="9" fillId="2" borderId="0" xfId="2255" applyNumberFormat="1" applyFont="1" applyFill="1" applyBorder="1" applyAlignment="1" applyProtection="1">
      <alignment horizontal="left" vertical="center"/>
      <protection locked="0"/>
    </xf>
    <xf numFmtId="187" fontId="71" fillId="0" borderId="0" xfId="107" applyNumberFormat="1"/>
    <xf numFmtId="0" fontId="13" fillId="0" borderId="0" xfId="2255" applyNumberFormat="1" applyFont="1" applyFill="1" applyBorder="1" applyAlignment="1" applyProtection="1">
      <alignment vertical="center" wrapText="1"/>
      <protection locked="0"/>
    </xf>
    <xf numFmtId="0" fontId="13" fillId="0" borderId="0" xfId="2255" applyFont="1" applyFill="1" applyBorder="1" applyAlignment="1" applyProtection="1">
      <alignment horizontal="right" vertical="center"/>
    </xf>
    <xf numFmtId="0" fontId="88" fillId="0" borderId="0" xfId="2255" applyFont="1" applyAlignment="1">
      <alignment vertical="center"/>
    </xf>
    <xf numFmtId="0" fontId="0" fillId="0" borderId="0" xfId="2255" applyFont="1" applyAlignment="1">
      <alignment vertical="center"/>
    </xf>
    <xf numFmtId="0" fontId="82" fillId="0" borderId="0" xfId="2255" applyFont="1" applyAlignment="1">
      <alignment horizontal="left" vertical="center" indent="3"/>
    </xf>
    <xf numFmtId="0" fontId="224" fillId="0" borderId="0" xfId="2255" applyFont="1" applyAlignment="1">
      <alignment vertical="center"/>
    </xf>
    <xf numFmtId="0" fontId="3" fillId="0" borderId="0" xfId="2255" applyFont="1"/>
    <xf numFmtId="0" fontId="66" fillId="0" borderId="0" xfId="2472" applyFont="1"/>
    <xf numFmtId="0" fontId="66" fillId="0" borderId="0" xfId="2255" applyFont="1"/>
    <xf numFmtId="0" fontId="66" fillId="2" borderId="0" xfId="2255" applyFont="1" applyFill="1"/>
    <xf numFmtId="0" fontId="66" fillId="0" borderId="0" xfId="2255" applyFont="1" applyAlignment="1">
      <alignment wrapText="1"/>
    </xf>
    <xf numFmtId="0" fontId="66" fillId="0" borderId="0" xfId="2255" applyFont="1" applyAlignment="1">
      <alignment vertical="top" wrapText="1"/>
    </xf>
    <xf numFmtId="0" fontId="3" fillId="2" borderId="0" xfId="2255" applyFont="1" applyFill="1"/>
    <xf numFmtId="167" fontId="7" fillId="0" borderId="0" xfId="12" applyNumberFormat="1" applyFont="1" applyFill="1" applyBorder="1" applyAlignment="1" applyProtection="1">
      <alignment horizontal="right"/>
      <protection locked="0"/>
    </xf>
    <xf numFmtId="167" fontId="8" fillId="0" borderId="0" xfId="24" applyNumberFormat="1" applyFont="1" applyFill="1" applyBorder="1" applyAlignment="1" applyProtection="1">
      <alignment horizontal="right" vertical="center"/>
      <protection locked="0"/>
    </xf>
    <xf numFmtId="2" fontId="8" fillId="0" borderId="0" xfId="24" applyNumberFormat="1" applyFont="1" applyFill="1" applyBorder="1" applyAlignment="1" applyProtection="1">
      <alignment horizontal="right" vertical="center"/>
      <protection locked="0"/>
    </xf>
    <xf numFmtId="1" fontId="8" fillId="0" borderId="0" xfId="24" applyNumberFormat="1" applyFont="1" applyFill="1" applyBorder="1" applyAlignment="1" applyProtection="1">
      <alignment horizontal="right" vertical="center"/>
      <protection locked="0"/>
    </xf>
    <xf numFmtId="0" fontId="8" fillId="0" borderId="0" xfId="24" applyNumberFormat="1" applyFont="1" applyFill="1" applyBorder="1" applyAlignment="1" applyProtection="1">
      <alignment horizontal="center" vertical="center"/>
      <protection locked="0"/>
    </xf>
    <xf numFmtId="167" fontId="8" fillId="0" borderId="0" xfId="2259" applyNumberFormat="1" applyFont="1" applyFill="1" applyBorder="1" applyAlignment="1" applyProtection="1">
      <alignment horizontal="right" vertical="center"/>
      <protection locked="0"/>
    </xf>
    <xf numFmtId="2" fontId="8" fillId="0" borderId="0" xfId="2259" applyNumberFormat="1" applyFont="1" applyFill="1" applyBorder="1" applyAlignment="1" applyProtection="1">
      <alignment horizontal="right" vertical="center"/>
      <protection locked="0"/>
    </xf>
    <xf numFmtId="1" fontId="8" fillId="0" borderId="0" xfId="2259" applyNumberFormat="1" applyFont="1" applyFill="1" applyBorder="1" applyAlignment="1" applyProtection="1">
      <alignment horizontal="right" vertical="center"/>
      <protection locked="0"/>
    </xf>
    <xf numFmtId="0" fontId="8" fillId="0" borderId="0" xfId="2259" applyNumberFormat="1" applyFont="1" applyFill="1" applyBorder="1" applyAlignment="1" applyProtection="1">
      <alignment horizontal="center" vertical="center"/>
      <protection locked="0"/>
    </xf>
    <xf numFmtId="0" fontId="7" fillId="0" borderId="2" xfId="24" applyFont="1" applyFill="1" applyBorder="1" applyAlignment="1" applyProtection="1">
      <alignment horizontal="center" vertical="center" wrapText="1"/>
    </xf>
    <xf numFmtId="1" fontId="7" fillId="0" borderId="0" xfId="24" applyNumberFormat="1" applyFont="1" applyFill="1" applyBorder="1" applyAlignment="1" applyProtection="1">
      <alignment horizontal="center" vertical="center" wrapText="1"/>
      <protection locked="0"/>
    </xf>
    <xf numFmtId="1" fontId="9" fillId="2" borderId="0" xfId="24" quotePrefix="1" applyNumberFormat="1" applyFont="1" applyFill="1" applyBorder="1" applyAlignment="1" applyProtection="1">
      <alignment horizontal="right" vertical="center" wrapText="1"/>
      <protection locked="0"/>
    </xf>
    <xf numFmtId="196" fontId="9" fillId="2" borderId="0" xfId="24" quotePrefix="1" applyNumberFormat="1" applyFont="1" applyFill="1" applyBorder="1" applyAlignment="1" applyProtection="1">
      <alignment horizontal="right" vertical="center"/>
      <protection locked="0"/>
    </xf>
    <xf numFmtId="187" fontId="9" fillId="2" borderId="0" xfId="24" quotePrefix="1" applyNumberFormat="1" applyFont="1" applyFill="1" applyBorder="1" applyAlignment="1" applyProtection="1">
      <alignment horizontal="right" vertical="center"/>
      <protection locked="0"/>
    </xf>
    <xf numFmtId="0" fontId="7" fillId="0" borderId="0" xfId="24" applyNumberFormat="1" applyFont="1" applyFill="1" applyBorder="1" applyAlignment="1" applyProtection="1">
      <protection locked="0"/>
    </xf>
    <xf numFmtId="167" fontId="7" fillId="0" borderId="0" xfId="24" applyNumberFormat="1" applyFont="1" applyFill="1" applyBorder="1" applyAlignment="1" applyProtection="1">
      <alignment horizontal="right"/>
      <protection locked="0"/>
    </xf>
    <xf numFmtId="2" fontId="7" fillId="0" borderId="0" xfId="24" applyNumberFormat="1" applyFont="1" applyFill="1" applyBorder="1" applyAlignment="1" applyProtection="1">
      <alignment horizontal="right"/>
      <protection locked="0"/>
    </xf>
    <xf numFmtId="1" fontId="7" fillId="0" borderId="0" xfId="24" applyNumberFormat="1" applyFont="1" applyFill="1" applyBorder="1" applyAlignment="1" applyProtection="1">
      <alignment horizontal="right"/>
      <protection locked="0"/>
    </xf>
    <xf numFmtId="196" fontId="7" fillId="0" borderId="0" xfId="24" applyNumberFormat="1" applyFont="1" applyFill="1" applyBorder="1" applyAlignment="1" applyProtection="1">
      <alignment horizontal="right" vertical="center" wrapText="1"/>
    </xf>
    <xf numFmtId="197" fontId="7" fillId="0" borderId="0" xfId="3" applyNumberFormat="1" applyFont="1" applyFill="1" applyBorder="1" applyAlignment="1" applyProtection="1">
      <alignment horizontal="right" vertical="center" wrapText="1"/>
    </xf>
    <xf numFmtId="196" fontId="7" fillId="0" borderId="0" xfId="3" applyNumberFormat="1" applyFont="1" applyFill="1" applyBorder="1" applyAlignment="1" applyProtection="1">
      <alignment horizontal="right" vertical="center" wrapText="1"/>
    </xf>
    <xf numFmtId="1" fontId="7" fillId="0" borderId="0" xfId="24" applyNumberFormat="1" applyFont="1" applyFill="1" applyBorder="1" applyAlignment="1" applyProtection="1">
      <protection locked="0"/>
    </xf>
    <xf numFmtId="196" fontId="7" fillId="0" borderId="0" xfId="24" applyNumberFormat="1" applyFont="1" applyFill="1" applyBorder="1" applyAlignment="1" applyProtection="1">
      <alignment horizontal="right" vertical="center" wrapText="1"/>
      <protection locked="0"/>
    </xf>
    <xf numFmtId="197" fontId="7" fillId="0" borderId="0" xfId="24" applyNumberFormat="1" applyFont="1" applyFill="1" applyBorder="1" applyAlignment="1" applyProtection="1">
      <alignment horizontal="right" vertical="center" wrapText="1"/>
      <protection locked="0"/>
    </xf>
    <xf numFmtId="187" fontId="7" fillId="0" borderId="0" xfId="24" applyNumberFormat="1" applyFont="1" applyFill="1" applyBorder="1" applyAlignment="1" applyProtection="1">
      <alignment horizontal="right" vertical="center" wrapText="1"/>
      <protection locked="0"/>
    </xf>
    <xf numFmtId="196" fontId="7" fillId="0" borderId="0" xfId="24" applyNumberFormat="1" applyFont="1" applyFill="1" applyBorder="1" applyAlignment="1" applyProtection="1">
      <alignment horizontal="right" vertical="center"/>
      <protection locked="0"/>
    </xf>
    <xf numFmtId="197" fontId="7" fillId="0" borderId="0" xfId="24" applyNumberFormat="1" applyFont="1" applyFill="1" applyBorder="1" applyAlignment="1" applyProtection="1">
      <alignment horizontal="right" vertical="center"/>
      <protection locked="0"/>
    </xf>
    <xf numFmtId="187" fontId="7" fillId="0" borderId="0" xfId="24" applyNumberFormat="1" applyFont="1" applyFill="1" applyBorder="1" applyAlignment="1" applyProtection="1">
      <alignment horizontal="right" vertical="center"/>
      <protection locked="0"/>
    </xf>
    <xf numFmtId="1" fontId="7" fillId="0" borderId="0" xfId="24" applyNumberFormat="1" applyFont="1" applyFill="1" applyBorder="1" applyAlignment="1" applyProtection="1">
      <alignment vertical="center"/>
      <protection locked="0"/>
    </xf>
    <xf numFmtId="196" fontId="7" fillId="0" borderId="0" xfId="24" applyNumberFormat="1" applyFont="1" applyFill="1" applyBorder="1" applyAlignment="1" applyProtection="1">
      <alignment vertical="center"/>
      <protection locked="0"/>
    </xf>
    <xf numFmtId="197" fontId="7" fillId="0" borderId="0" xfId="24" applyNumberFormat="1" applyFont="1" applyFill="1" applyBorder="1" applyAlignment="1" applyProtection="1">
      <alignment vertical="center"/>
      <protection locked="0"/>
    </xf>
    <xf numFmtId="1" fontId="9" fillId="0" borderId="0" xfId="24" applyNumberFormat="1" applyFont="1" applyFill="1" applyBorder="1" applyAlignment="1" applyProtection="1">
      <alignment vertical="center"/>
      <protection locked="0"/>
    </xf>
    <xf numFmtId="187" fontId="10" fillId="0" borderId="0" xfId="24" quotePrefix="1" applyNumberFormat="1" applyFont="1" applyFill="1" applyBorder="1" applyAlignment="1" applyProtection="1">
      <alignment horizontal="right" vertical="center"/>
      <protection locked="0"/>
    </xf>
    <xf numFmtId="0" fontId="9" fillId="2" borderId="0" xfId="41" applyNumberFormat="1" applyFont="1" applyFill="1" applyBorder="1" applyAlignment="1" applyProtection="1">
      <alignment vertical="center"/>
      <protection locked="0"/>
    </xf>
    <xf numFmtId="196" fontId="7" fillId="0" borderId="0" xfId="24" applyNumberFormat="1" applyFont="1" applyFill="1" applyBorder="1" applyAlignment="1" applyProtection="1">
      <protection locked="0"/>
    </xf>
    <xf numFmtId="197" fontId="7" fillId="0" borderId="0" xfId="24" applyNumberFormat="1" applyFont="1" applyFill="1" applyBorder="1" applyAlignment="1" applyProtection="1">
      <alignment horizontal="right"/>
      <protection locked="0"/>
    </xf>
    <xf numFmtId="187" fontId="7" fillId="0" borderId="0" xfId="24" applyNumberFormat="1" applyFont="1" applyFill="1" applyBorder="1" applyAlignment="1" applyProtection="1">
      <alignment horizontal="right"/>
      <protection locked="0"/>
    </xf>
    <xf numFmtId="169" fontId="9" fillId="0" borderId="0" xfId="24" applyNumberFormat="1" applyFont="1" applyFill="1" applyBorder="1" applyAlignment="1" applyProtection="1">
      <alignment horizontal="right" vertical="center"/>
      <protection locked="0"/>
    </xf>
    <xf numFmtId="196" fontId="7" fillId="0" borderId="0" xfId="24" applyNumberFormat="1" applyFont="1" applyFill="1" applyBorder="1" applyAlignment="1" applyProtection="1">
      <alignment horizontal="right"/>
      <protection locked="0"/>
    </xf>
    <xf numFmtId="0" fontId="9" fillId="2" borderId="0" xfId="41" applyNumberFormat="1" applyFont="1" applyFill="1" applyBorder="1" applyAlignment="1" applyProtection="1">
      <alignment horizontal="left" vertical="center" indent="1"/>
      <protection locked="0"/>
    </xf>
    <xf numFmtId="169" fontId="9" fillId="2" borderId="0" xfId="24" applyNumberFormat="1" applyFont="1" applyFill="1" applyBorder="1" applyAlignment="1" applyProtection="1">
      <alignment horizontal="right" vertical="center"/>
      <protection locked="0"/>
    </xf>
    <xf numFmtId="0" fontId="9" fillId="2" borderId="0" xfId="41" applyNumberFormat="1" applyFont="1" applyFill="1" applyBorder="1" applyAlignment="1" applyProtection="1">
      <alignment horizontal="left" vertical="center" indent="2"/>
      <protection locked="0"/>
    </xf>
    <xf numFmtId="196" fontId="9" fillId="0" borderId="0" xfId="24" applyNumberFormat="1" applyFont="1" applyFill="1" applyBorder="1" applyAlignment="1" applyProtection="1">
      <protection locked="0"/>
    </xf>
    <xf numFmtId="197" fontId="9" fillId="0" borderId="0" xfId="24" applyNumberFormat="1" applyFont="1" applyFill="1" applyBorder="1" applyAlignment="1" applyProtection="1">
      <alignment horizontal="right"/>
      <protection locked="0"/>
    </xf>
    <xf numFmtId="187" fontId="9" fillId="0" borderId="0" xfId="24" applyNumberFormat="1" applyFont="1" applyFill="1" applyBorder="1" applyAlignment="1" applyProtection="1">
      <alignment horizontal="right"/>
      <protection locked="0"/>
    </xf>
    <xf numFmtId="196" fontId="9" fillId="0" borderId="0" xfId="24" applyNumberFormat="1" applyFont="1" applyFill="1" applyBorder="1" applyAlignment="1" applyProtection="1">
      <alignment horizontal="right"/>
      <protection locked="0"/>
    </xf>
    <xf numFmtId="1" fontId="7" fillId="0" borderId="0" xfId="24" applyNumberFormat="1" applyFont="1" applyFill="1" applyBorder="1" applyAlignment="1" applyProtection="1">
      <alignment horizontal="right" vertical="center"/>
      <protection locked="0"/>
    </xf>
    <xf numFmtId="0" fontId="9" fillId="2" borderId="0" xfId="24" applyNumberFormat="1" applyFont="1" applyFill="1" applyBorder="1" applyAlignment="1" applyProtection="1">
      <alignment horizontal="right" vertical="center"/>
      <protection locked="0"/>
    </xf>
    <xf numFmtId="167" fontId="29" fillId="2" borderId="0" xfId="24" applyNumberFormat="1" applyFont="1" applyFill="1" applyBorder="1" applyAlignment="1" applyProtection="1">
      <alignment horizontal="right" vertical="center"/>
      <protection locked="0"/>
    </xf>
    <xf numFmtId="169" fontId="29" fillId="2" borderId="0" xfId="24" applyNumberFormat="1" applyFont="1" applyFill="1" applyBorder="1" applyAlignment="1" applyProtection="1">
      <alignment horizontal="right" vertical="center"/>
      <protection locked="0"/>
    </xf>
    <xf numFmtId="0" fontId="9" fillId="2" borderId="0" xfId="24" applyNumberFormat="1" applyFont="1" applyFill="1" applyBorder="1" applyAlignment="1">
      <alignment vertical="center"/>
    </xf>
    <xf numFmtId="169" fontId="9" fillId="2" borderId="0" xfId="24" applyNumberFormat="1" applyFont="1" applyFill="1" applyBorder="1" applyAlignment="1" applyProtection="1">
      <alignment vertical="center"/>
      <protection locked="0"/>
    </xf>
    <xf numFmtId="0" fontId="9" fillId="2" borderId="0" xfId="41" applyNumberFormat="1" applyFont="1" applyFill="1" applyBorder="1" applyAlignment="1" applyProtection="1">
      <alignment vertical="center"/>
    </xf>
    <xf numFmtId="0" fontId="9" fillId="2" borderId="0" xfId="24" quotePrefix="1" applyNumberFormat="1" applyFont="1" applyFill="1" applyBorder="1" applyAlignment="1" applyProtection="1">
      <alignment vertical="center"/>
    </xf>
    <xf numFmtId="49" fontId="9" fillId="2" borderId="0" xfId="24" applyNumberFormat="1" applyFont="1" applyFill="1" applyBorder="1" applyAlignment="1" applyProtection="1">
      <alignment vertical="center"/>
    </xf>
    <xf numFmtId="0" fontId="9" fillId="2" borderId="0" xfId="24" applyNumberFormat="1" applyFont="1" applyFill="1" applyBorder="1" applyAlignment="1" applyProtection="1">
      <alignment vertical="center"/>
    </xf>
    <xf numFmtId="1" fontId="9" fillId="0" borderId="0" xfId="2259" applyNumberFormat="1" applyFont="1" applyFill="1" applyBorder="1" applyAlignment="1" applyProtection="1">
      <alignment horizontal="center" vertical="center" wrapText="1"/>
      <protection locked="0"/>
    </xf>
    <xf numFmtId="167" fontId="13" fillId="0" borderId="0" xfId="12" applyNumberFormat="1" applyFont="1" applyFill="1" applyBorder="1" applyAlignment="1" applyProtection="1">
      <alignment horizontal="right"/>
      <protection locked="0"/>
    </xf>
    <xf numFmtId="0" fontId="70" fillId="0" borderId="16" xfId="40" applyFont="1" applyFill="1" applyBorder="1" applyAlignment="1" applyProtection="1">
      <alignment horizontal="center" vertical="center" wrapText="1"/>
    </xf>
    <xf numFmtId="1" fontId="9" fillId="0" borderId="0" xfId="24" applyNumberFormat="1" applyFont="1" applyFill="1" applyBorder="1" applyAlignment="1" applyProtection="1">
      <alignment horizontal="center" vertical="center" wrapText="1"/>
      <protection locked="0"/>
    </xf>
    <xf numFmtId="0" fontId="7" fillId="0" borderId="16" xfId="24" applyFont="1" applyFill="1" applyBorder="1" applyAlignment="1" applyProtection="1">
      <alignment horizontal="center" vertical="center" wrapText="1"/>
    </xf>
    <xf numFmtId="0" fontId="83" fillId="2" borderId="0" xfId="24" applyNumberFormat="1" applyFont="1" applyFill="1" applyBorder="1" applyAlignment="1" applyProtection="1">
      <alignment horizontal="left" vertical="top" wrapText="1"/>
    </xf>
    <xf numFmtId="0" fontId="12" fillId="2" borderId="0" xfId="24" applyNumberFormat="1" applyFont="1" applyFill="1" applyBorder="1" applyAlignment="1" applyProtection="1">
      <alignment horizontal="left" vertical="top"/>
    </xf>
    <xf numFmtId="0" fontId="12" fillId="2" borderId="0" xfId="24" applyNumberFormat="1" applyFont="1" applyFill="1" applyBorder="1" applyAlignment="1" applyProtection="1">
      <alignment horizontal="right" vertical="top"/>
    </xf>
    <xf numFmtId="0" fontId="12" fillId="2" borderId="0" xfId="24" applyNumberFormat="1" applyFont="1" applyFill="1" applyBorder="1" applyAlignment="1" applyProtection="1">
      <alignment horizontal="left" vertical="center"/>
    </xf>
    <xf numFmtId="1" fontId="7" fillId="2" borderId="0" xfId="12" applyNumberFormat="1" applyFont="1" applyFill="1" applyBorder="1" applyAlignment="1" applyProtection="1">
      <protection locked="0"/>
    </xf>
    <xf numFmtId="167" fontId="7" fillId="2" borderId="0" xfId="12" applyNumberFormat="1" applyFont="1" applyFill="1" applyBorder="1" applyAlignment="1" applyProtection="1">
      <alignment horizontal="right"/>
      <protection locked="0"/>
    </xf>
    <xf numFmtId="187" fontId="13" fillId="2" borderId="0" xfId="12" applyNumberFormat="1" applyFont="1" applyFill="1" applyBorder="1" applyAlignment="1" applyProtection="1">
      <protection locked="0"/>
    </xf>
    <xf numFmtId="0" fontId="13" fillId="2" borderId="0" xfId="12" applyFont="1" applyFill="1" applyBorder="1" applyAlignment="1" applyProtection="1">
      <alignment horizontal="right"/>
      <protection locked="0"/>
    </xf>
    <xf numFmtId="2" fontId="7" fillId="2" borderId="0" xfId="12" applyNumberFormat="1" applyFont="1" applyFill="1" applyBorder="1" applyAlignment="1" applyProtection="1">
      <alignment horizontal="right"/>
      <protection locked="0"/>
    </xf>
    <xf numFmtId="1" fontId="7" fillId="2" borderId="0" xfId="12" applyNumberFormat="1" applyFont="1" applyFill="1" applyBorder="1" applyAlignment="1" applyProtection="1">
      <alignment horizontal="right"/>
      <protection locked="0"/>
    </xf>
    <xf numFmtId="2" fontId="7" fillId="0" borderId="0" xfId="12" applyNumberFormat="1" applyFont="1" applyFill="1" applyBorder="1" applyAlignment="1" applyProtection="1">
      <alignment horizontal="right"/>
      <protection locked="0"/>
    </xf>
    <xf numFmtId="1" fontId="7" fillId="0" borderId="0" xfId="12" applyNumberFormat="1" applyFont="1" applyFill="1" applyBorder="1" applyAlignment="1" applyProtection="1">
      <alignment horizontal="right"/>
      <protection locked="0"/>
    </xf>
    <xf numFmtId="0" fontId="7" fillId="2" borderId="0" xfId="24" applyNumberFormat="1" applyFont="1" applyFill="1" applyBorder="1" applyAlignment="1" applyProtection="1">
      <alignment horizontal="center" vertical="center" wrapText="1"/>
    </xf>
    <xf numFmtId="0" fontId="70" fillId="2" borderId="0" xfId="40" applyFont="1" applyFill="1" applyBorder="1" applyAlignment="1" applyProtection="1">
      <alignment horizontal="center" vertical="center" wrapText="1"/>
    </xf>
    <xf numFmtId="187" fontId="9" fillId="2" borderId="0" xfId="2259" quotePrefix="1" applyNumberFormat="1" applyFont="1" applyFill="1" applyBorder="1" applyAlignment="1" applyProtection="1">
      <alignment horizontal="right" vertical="center"/>
      <protection locked="0"/>
    </xf>
    <xf numFmtId="187" fontId="7" fillId="2" borderId="0" xfId="24" applyNumberFormat="1" applyFont="1" applyFill="1" applyBorder="1" applyAlignment="1" applyProtection="1">
      <alignment horizontal="right" vertical="center"/>
    </xf>
    <xf numFmtId="187" fontId="7" fillId="2" borderId="0" xfId="24" applyNumberFormat="1" applyFont="1" applyFill="1" applyBorder="1" applyAlignment="1" applyProtection="1">
      <alignment horizontal="right" vertical="center"/>
      <protection locked="0"/>
    </xf>
    <xf numFmtId="187" fontId="7" fillId="2" borderId="0" xfId="41" applyNumberFormat="1" applyFont="1" applyFill="1" applyBorder="1" applyAlignment="1" applyProtection="1">
      <alignment horizontal="right" vertical="center"/>
      <protection locked="0"/>
    </xf>
    <xf numFmtId="187" fontId="7" fillId="2" borderId="0" xfId="2259" applyNumberFormat="1" applyFont="1" applyFill="1" applyBorder="1" applyAlignment="1" applyProtection="1">
      <alignment horizontal="right" vertical="center"/>
      <protection locked="0"/>
    </xf>
    <xf numFmtId="187" fontId="7" fillId="2" borderId="0" xfId="2473" applyNumberFormat="1" applyFont="1" applyFill="1" applyBorder="1" applyAlignment="1" applyProtection="1">
      <alignment horizontal="right" vertical="center"/>
      <protection locked="0"/>
    </xf>
    <xf numFmtId="187" fontId="7" fillId="2" borderId="0" xfId="2473" applyNumberFormat="1" applyFont="1" applyFill="1" applyBorder="1" applyAlignment="1" applyProtection="1">
      <alignment horizontal="right"/>
      <protection locked="0"/>
    </xf>
    <xf numFmtId="187" fontId="7" fillId="2" borderId="0" xfId="2473" applyNumberFormat="1" applyFont="1" applyFill="1" applyBorder="1" applyAlignment="1" applyProtection="1">
      <alignment horizontal="left" vertical="center"/>
      <protection locked="0"/>
    </xf>
    <xf numFmtId="0" fontId="49" fillId="2" borderId="0" xfId="24" applyNumberFormat="1" applyFont="1" applyFill="1" applyBorder="1" applyAlignment="1" applyProtection="1">
      <protection locked="0"/>
    </xf>
    <xf numFmtId="187" fontId="7" fillId="2" borderId="0" xfId="0" applyNumberFormat="1" applyFont="1" applyFill="1" applyBorder="1"/>
    <xf numFmtId="187" fontId="10" fillId="2" borderId="0" xfId="2260" applyNumberFormat="1" applyFont="1" applyFill="1" applyAlignment="1">
      <alignment horizontal="right"/>
    </xf>
    <xf numFmtId="187" fontId="7" fillId="2" borderId="0" xfId="0" applyNumberFormat="1" applyFont="1" applyFill="1" applyBorder="1" applyAlignment="1">
      <alignment horizontal="right"/>
    </xf>
    <xf numFmtId="187" fontId="10" fillId="2" borderId="0" xfId="2474" quotePrefix="1" applyNumberFormat="1" applyFont="1" applyFill="1" applyAlignment="1" applyProtection="1">
      <alignment horizontal="right"/>
      <protection locked="0"/>
    </xf>
    <xf numFmtId="0" fontId="9" fillId="2" borderId="0" xfId="24" applyNumberFormat="1" applyFont="1" applyFill="1" applyBorder="1" applyAlignment="1" applyProtection="1">
      <alignment horizontal="left" vertical="center" wrapText="1"/>
    </xf>
    <xf numFmtId="187" fontId="7" fillId="2" borderId="0" xfId="2259" applyNumberFormat="1" applyFont="1" applyFill="1" applyBorder="1" applyAlignment="1" applyProtection="1">
      <alignment horizontal="right"/>
      <protection locked="0"/>
    </xf>
    <xf numFmtId="187" fontId="9" fillId="2" borderId="0" xfId="0" applyNumberFormat="1" applyFont="1" applyFill="1" applyBorder="1" applyAlignment="1">
      <alignment horizontal="center"/>
    </xf>
    <xf numFmtId="187" fontId="9" fillId="0" borderId="0" xfId="0" applyNumberFormat="1" applyFont="1" applyFill="1" applyBorder="1" applyAlignment="1">
      <alignment horizontal="right"/>
    </xf>
    <xf numFmtId="187" fontId="9" fillId="2" borderId="0" xfId="0" applyNumberFormat="1" applyFont="1" applyFill="1" applyBorder="1" applyAlignment="1">
      <alignment horizontal="right"/>
    </xf>
    <xf numFmtId="187" fontId="177" fillId="2" borderId="0" xfId="2474" quotePrefix="1" applyNumberFormat="1" applyFont="1" applyFill="1" applyAlignment="1" applyProtection="1">
      <alignment horizontal="right"/>
      <protection locked="0"/>
    </xf>
    <xf numFmtId="187" fontId="29" fillId="2" borderId="0" xfId="2260" applyNumberFormat="1" applyFont="1" applyFill="1" applyAlignment="1">
      <alignment horizontal="right"/>
    </xf>
    <xf numFmtId="187" fontId="9" fillId="2" borderId="0" xfId="2259" applyNumberFormat="1" applyFont="1" applyFill="1" applyBorder="1" applyAlignment="1" applyProtection="1">
      <alignment horizontal="right"/>
      <protection locked="0"/>
    </xf>
    <xf numFmtId="187" fontId="7" fillId="0" borderId="0" xfId="0" applyNumberFormat="1" applyFont="1" applyFill="1" applyBorder="1" applyAlignment="1">
      <alignment horizontal="right"/>
    </xf>
    <xf numFmtId="0" fontId="9" fillId="2" borderId="0" xfId="2244" applyNumberFormat="1" applyFont="1" applyFill="1" applyBorder="1" applyAlignment="1">
      <alignment horizontal="right" vertical="center"/>
    </xf>
    <xf numFmtId="0" fontId="9" fillId="2" borderId="0" xfId="12" applyFont="1" applyFill="1" applyBorder="1" applyAlignment="1" applyProtection="1">
      <protection locked="0"/>
    </xf>
    <xf numFmtId="187" fontId="10" fillId="0" borderId="0" xfId="2260" applyNumberFormat="1" applyFont="1" applyFill="1" applyAlignment="1">
      <alignment horizontal="right"/>
    </xf>
    <xf numFmtId="187" fontId="7" fillId="0" borderId="0" xfId="2259" applyNumberFormat="1" applyFont="1" applyFill="1" applyBorder="1" applyAlignment="1" applyProtection="1">
      <alignment horizontal="right"/>
      <protection locked="0"/>
    </xf>
    <xf numFmtId="187" fontId="29" fillId="0" borderId="0" xfId="0" applyNumberFormat="1" applyFont="1" applyFill="1" applyBorder="1" applyAlignment="1">
      <alignment horizontal="right"/>
    </xf>
    <xf numFmtId="187" fontId="29" fillId="0" borderId="0" xfId="2260" applyNumberFormat="1" applyFont="1" applyFill="1" applyAlignment="1">
      <alignment horizontal="right"/>
    </xf>
    <xf numFmtId="187" fontId="9" fillId="0" borderId="0" xfId="2259" applyNumberFormat="1" applyFont="1" applyFill="1" applyBorder="1" applyAlignment="1" applyProtection="1">
      <alignment horizontal="right"/>
      <protection locked="0"/>
    </xf>
    <xf numFmtId="0" fontId="70" fillId="2" borderId="2" xfId="40" applyFont="1" applyFill="1" applyBorder="1" applyAlignment="1" applyProtection="1">
      <alignment horizontal="center" wrapText="1"/>
    </xf>
    <xf numFmtId="187" fontId="9" fillId="2" borderId="0" xfId="0" applyNumberFormat="1" applyFont="1" applyFill="1" applyBorder="1" applyAlignment="1">
      <alignment horizontal="right" vertical="center"/>
    </xf>
    <xf numFmtId="0" fontId="13" fillId="2" borderId="0" xfId="24" applyNumberFormat="1" applyFont="1" applyFill="1" applyBorder="1" applyAlignment="1" applyProtection="1">
      <alignment vertical="center"/>
    </xf>
    <xf numFmtId="198" fontId="7" fillId="2" borderId="0" xfId="41" applyNumberFormat="1" applyFont="1" applyFill="1" applyBorder="1" applyAlignment="1" applyProtection="1">
      <protection locked="0"/>
    </xf>
    <xf numFmtId="0" fontId="7" fillId="2" borderId="0" xfId="41" applyNumberFormat="1" applyFont="1" applyFill="1" applyBorder="1" applyAlignment="1" applyProtection="1">
      <protection locked="0"/>
    </xf>
    <xf numFmtId="0" fontId="8" fillId="2" borderId="0" xfId="12" applyFont="1" applyFill="1" applyBorder="1" applyAlignment="1" applyProtection="1">
      <alignment horizontal="center" vertical="center" wrapText="1"/>
    </xf>
    <xf numFmtId="0" fontId="13" fillId="2" borderId="0" xfId="2474" applyNumberFormat="1" applyFont="1" applyFill="1" applyBorder="1" applyAlignment="1" applyProtection="1">
      <alignment horizontal="left" vertical="center"/>
    </xf>
    <xf numFmtId="0" fontId="22" fillId="2" borderId="0" xfId="12" applyFont="1" applyFill="1" applyBorder="1" applyAlignment="1" applyProtection="1">
      <alignment horizontal="center" vertical="center" wrapText="1"/>
    </xf>
    <xf numFmtId="0" fontId="55" fillId="2" borderId="0" xfId="12" applyFont="1" applyFill="1" applyBorder="1" applyAlignment="1" applyProtection="1">
      <alignment horizontal="center" vertical="center" wrapText="1"/>
    </xf>
    <xf numFmtId="0" fontId="13" fillId="2" borderId="0" xfId="2474" applyNumberFormat="1" applyFont="1" applyFill="1" applyBorder="1" applyAlignment="1" applyProtection="1">
      <alignment horizontal="right" vertical="center"/>
    </xf>
    <xf numFmtId="0" fontId="10" fillId="2" borderId="0" xfId="12" applyNumberFormat="1" applyFont="1" applyFill="1" applyBorder="1" applyProtection="1">
      <protection locked="0"/>
    </xf>
    <xf numFmtId="17" fontId="70" fillId="2" borderId="2" xfId="40" applyNumberFormat="1" applyFont="1" applyFill="1" applyBorder="1" applyAlignment="1" applyProtection="1">
      <alignment horizontal="center" vertical="center" wrapText="1"/>
    </xf>
    <xf numFmtId="187" fontId="29" fillId="2" borderId="0" xfId="2474" quotePrefix="1" applyNumberFormat="1" applyFont="1" applyFill="1" applyAlignment="1" applyProtection="1">
      <alignment horizontal="right"/>
      <protection locked="0"/>
    </xf>
    <xf numFmtId="187" fontId="51" fillId="2" borderId="0" xfId="2474" applyNumberFormat="1" applyFont="1" applyFill="1" applyAlignment="1" applyProtection="1">
      <alignment horizontal="right"/>
      <protection locked="0"/>
    </xf>
    <xf numFmtId="187" fontId="52" fillId="2" borderId="0" xfId="3" applyNumberFormat="1" applyFont="1" applyFill="1" applyBorder="1" applyAlignment="1" applyProtection="1">
      <alignment horizontal="right" vertical="center" wrapText="1"/>
    </xf>
    <xf numFmtId="187" fontId="10" fillId="2" borderId="0" xfId="24" applyNumberFormat="1" applyFont="1" applyFill="1" applyBorder="1" applyAlignment="1" applyProtection="1">
      <alignment horizontal="right" vertical="center"/>
    </xf>
    <xf numFmtId="187" fontId="52" fillId="2" borderId="0" xfId="24" applyNumberFormat="1" applyFont="1" applyFill="1" applyBorder="1" applyAlignment="1" applyProtection="1">
      <alignment horizontal="right" vertical="center"/>
    </xf>
    <xf numFmtId="187" fontId="10" fillId="2" borderId="0" xfId="2474" applyNumberFormat="1" applyFont="1" applyFill="1" applyAlignment="1" applyProtection="1">
      <alignment horizontal="right" vertical="center"/>
      <protection locked="0"/>
    </xf>
    <xf numFmtId="187" fontId="52" fillId="2" borderId="0" xfId="2474" applyNumberFormat="1" applyFont="1" applyFill="1" applyAlignment="1" applyProtection="1">
      <alignment horizontal="right" vertical="center"/>
      <protection locked="0"/>
    </xf>
    <xf numFmtId="187" fontId="10" fillId="2" borderId="0" xfId="2474" applyNumberFormat="1" applyFont="1" applyFill="1" applyBorder="1" applyAlignment="1" applyProtection="1">
      <alignment horizontal="right" vertical="center"/>
      <protection locked="0"/>
    </xf>
    <xf numFmtId="187" fontId="10" fillId="2" borderId="0" xfId="2474" applyNumberFormat="1" applyFont="1" applyFill="1" applyBorder="1" applyAlignment="1">
      <alignment horizontal="right" vertical="center"/>
    </xf>
    <xf numFmtId="187" fontId="10" fillId="2" borderId="0" xfId="2474" applyNumberFormat="1" applyFont="1" applyFill="1" applyAlignment="1" applyProtection="1">
      <alignment horizontal="right"/>
      <protection locked="0"/>
    </xf>
    <xf numFmtId="187" fontId="52" fillId="2" borderId="0" xfId="2474" applyNumberFormat="1" applyFont="1" applyFill="1" applyAlignment="1" applyProtection="1">
      <alignment horizontal="right"/>
      <protection locked="0"/>
    </xf>
    <xf numFmtId="187" fontId="10" fillId="2" borderId="0" xfId="2474" applyNumberFormat="1" applyFont="1" applyFill="1" applyBorder="1" applyAlignment="1">
      <alignment horizontal="right"/>
    </xf>
    <xf numFmtId="187" fontId="10" fillId="2" borderId="0" xfId="2475" applyNumberFormat="1" applyFont="1" applyFill="1" applyAlignment="1" applyProtection="1">
      <alignment horizontal="right"/>
      <protection locked="0"/>
    </xf>
    <xf numFmtId="187" fontId="52" fillId="2" borderId="0" xfId="2475" applyNumberFormat="1" applyFont="1" applyFill="1" applyAlignment="1" applyProtection="1">
      <alignment horizontal="right"/>
      <protection locked="0"/>
    </xf>
    <xf numFmtId="187" fontId="10" fillId="2" borderId="0" xfId="2475" applyNumberFormat="1" applyFont="1" applyFill="1" applyBorder="1" applyAlignment="1">
      <alignment horizontal="right"/>
    </xf>
    <xf numFmtId="187" fontId="10" fillId="2" borderId="0" xfId="3" applyNumberFormat="1" applyFont="1" applyFill="1" applyBorder="1" applyAlignment="1" applyProtection="1">
      <alignment horizontal="left" vertical="center" wrapText="1"/>
    </xf>
    <xf numFmtId="187" fontId="10" fillId="2" borderId="0" xfId="2475" applyNumberFormat="1" applyFont="1" applyFill="1" applyBorder="1" applyAlignment="1" applyProtection="1">
      <alignment horizontal="right"/>
      <protection locked="0"/>
    </xf>
    <xf numFmtId="0" fontId="29" fillId="2" borderId="0" xfId="24" applyNumberFormat="1" applyFont="1" applyFill="1" applyBorder="1" applyAlignment="1" applyProtection="1">
      <alignment horizontal="left" vertical="center" wrapText="1"/>
      <protection locked="0"/>
    </xf>
    <xf numFmtId="187" fontId="29" fillId="2" borderId="0" xfId="2260" applyNumberFormat="1" applyFont="1" applyFill="1" applyBorder="1" applyAlignment="1">
      <alignment horizontal="right"/>
    </xf>
    <xf numFmtId="187" fontId="51" fillId="2" borderId="0" xfId="2259" applyNumberFormat="1" applyFont="1" applyFill="1" applyBorder="1" applyAlignment="1" applyProtection="1">
      <alignment horizontal="right"/>
      <protection locked="0"/>
    </xf>
    <xf numFmtId="187" fontId="10" fillId="2" borderId="0" xfId="2260" applyNumberFormat="1" applyFont="1" applyFill="1" applyBorder="1" applyAlignment="1">
      <alignment horizontal="right"/>
    </xf>
    <xf numFmtId="187" fontId="52" fillId="2" borderId="0" xfId="2259" applyNumberFormat="1" applyFont="1" applyFill="1" applyBorder="1" applyAlignment="1" applyProtection="1">
      <alignment horizontal="right"/>
      <protection locked="0"/>
    </xf>
    <xf numFmtId="187" fontId="10" fillId="0" borderId="0" xfId="2475" applyNumberFormat="1" applyFont="1" applyFill="1" applyBorder="1" applyAlignment="1" applyProtection="1">
      <alignment horizontal="right"/>
      <protection locked="0"/>
    </xf>
    <xf numFmtId="187" fontId="29" fillId="0" borderId="0" xfId="2260" applyNumberFormat="1" applyFont="1" applyFill="1" applyBorder="1" applyAlignment="1">
      <alignment horizontal="right"/>
    </xf>
    <xf numFmtId="187" fontId="51" fillId="0" borderId="0" xfId="2259" applyNumberFormat="1" applyFont="1" applyFill="1" applyBorder="1" applyAlignment="1" applyProtection="1">
      <alignment horizontal="right"/>
      <protection locked="0"/>
    </xf>
    <xf numFmtId="187" fontId="10" fillId="0" borderId="0" xfId="2260" applyNumberFormat="1" applyFont="1" applyFill="1" applyBorder="1" applyAlignment="1">
      <alignment horizontal="right"/>
    </xf>
    <xf numFmtId="187" fontId="52" fillId="0" borderId="0" xfId="2259" applyNumberFormat="1" applyFont="1" applyFill="1" applyBorder="1" applyAlignment="1" applyProtection="1">
      <alignment horizontal="right"/>
      <protection locked="0"/>
    </xf>
    <xf numFmtId="0" fontId="10" fillId="0" borderId="0" xfId="2476" applyNumberFormat="1" applyFont="1" applyFill="1" applyBorder="1" applyAlignment="1"/>
    <xf numFmtId="0" fontId="54" fillId="2" borderId="0" xfId="12" applyFont="1" applyFill="1" applyBorder="1" applyAlignment="1" applyProtection="1">
      <protection locked="0"/>
    </xf>
    <xf numFmtId="0" fontId="52" fillId="2" borderId="0" xfId="12" applyFont="1" applyFill="1" applyBorder="1" applyAlignment="1" applyProtection="1">
      <protection locked="0"/>
    </xf>
    <xf numFmtId="16" fontId="7" fillId="2" borderId="2" xfId="3" applyNumberFormat="1" applyFont="1" applyFill="1" applyBorder="1" applyAlignment="1" applyProtection="1">
      <alignment horizontal="center" vertical="center" wrapText="1"/>
    </xf>
    <xf numFmtId="6" fontId="7" fillId="2" borderId="2" xfId="3" applyNumberFormat="1" applyFont="1" applyFill="1" applyBorder="1" applyAlignment="1" applyProtection="1">
      <alignment horizontal="center" vertical="center" wrapText="1"/>
    </xf>
    <xf numFmtId="1" fontId="7" fillId="2" borderId="2" xfId="3" applyNumberFormat="1" applyFont="1" applyFill="1" applyBorder="1" applyAlignment="1" applyProtection="1">
      <alignment horizontal="center" vertical="center" wrapText="1"/>
    </xf>
    <xf numFmtId="187" fontId="10" fillId="2" borderId="0" xfId="24" applyNumberFormat="1" applyFont="1" applyFill="1" applyBorder="1" applyAlignment="1" applyProtection="1">
      <protection locked="0"/>
    </xf>
    <xf numFmtId="1" fontId="10" fillId="2" borderId="0" xfId="3" applyNumberFormat="1" applyFont="1" applyFill="1" applyBorder="1" applyAlignment="1" applyProtection="1">
      <alignment horizontal="right" vertical="center" wrapText="1"/>
    </xf>
    <xf numFmtId="187" fontId="10" fillId="2" borderId="0" xfId="41" applyNumberFormat="1" applyFont="1" applyFill="1" applyBorder="1" applyAlignment="1" applyProtection="1">
      <alignment horizontal="right" vertical="center"/>
      <protection locked="0"/>
    </xf>
    <xf numFmtId="187" fontId="10" fillId="2" borderId="0" xfId="24" applyNumberFormat="1" applyFont="1" applyFill="1" applyBorder="1" applyAlignment="1" applyProtection="1">
      <alignment vertical="center"/>
      <protection locked="0"/>
    </xf>
    <xf numFmtId="187" fontId="10" fillId="2" borderId="0" xfId="41" applyNumberFormat="1" applyFont="1" applyFill="1" applyAlignment="1" applyProtection="1">
      <alignment horizontal="right" vertical="center"/>
      <protection locked="0"/>
    </xf>
    <xf numFmtId="187" fontId="10" fillId="2" borderId="0" xfId="41" applyNumberFormat="1" applyFont="1" applyFill="1" applyBorder="1" applyAlignment="1" applyProtection="1">
      <alignment horizontal="right"/>
      <protection locked="0"/>
    </xf>
    <xf numFmtId="169" fontId="10" fillId="2" borderId="0" xfId="2259" applyNumberFormat="1" applyFont="1" applyFill="1" applyBorder="1" applyAlignment="1" applyProtection="1">
      <alignment horizontal="right"/>
      <protection locked="0"/>
    </xf>
    <xf numFmtId="1" fontId="10" fillId="2" borderId="0" xfId="2474" quotePrefix="1" applyNumberFormat="1" applyFont="1" applyFill="1" applyAlignment="1" applyProtection="1">
      <alignment horizontal="right"/>
      <protection locked="0"/>
    </xf>
    <xf numFmtId="169" fontId="29" fillId="2" borderId="0" xfId="2259" applyNumberFormat="1" applyFont="1" applyFill="1" applyBorder="1" applyAlignment="1" applyProtection="1">
      <alignment wrapText="1"/>
      <protection locked="0"/>
    </xf>
    <xf numFmtId="169" fontId="29" fillId="2" borderId="0" xfId="2259" applyNumberFormat="1" applyFont="1" applyFill="1" applyBorder="1" applyAlignment="1" applyProtection="1">
      <protection locked="0"/>
    </xf>
    <xf numFmtId="169" fontId="29" fillId="2" borderId="0" xfId="2259" applyNumberFormat="1" applyFont="1" applyFill="1" applyBorder="1" applyAlignment="1" applyProtection="1">
      <alignment horizontal="right"/>
      <protection locked="0"/>
    </xf>
    <xf numFmtId="2" fontId="50" fillId="2" borderId="0" xfId="24" applyNumberFormat="1" applyFont="1" applyFill="1" applyBorder="1" applyAlignment="1" applyProtection="1">
      <alignment vertical="center"/>
      <protection locked="0"/>
    </xf>
    <xf numFmtId="0" fontId="52" fillId="2" borderId="2" xfId="3" applyFont="1" applyFill="1" applyBorder="1" applyAlignment="1" applyProtection="1">
      <alignment horizontal="center" vertical="center" wrapText="1"/>
    </xf>
    <xf numFmtId="6" fontId="52" fillId="2" borderId="2" xfId="3" applyNumberFormat="1" applyFont="1" applyFill="1" applyBorder="1" applyAlignment="1" applyProtection="1">
      <alignment horizontal="center" vertical="center" wrapText="1"/>
    </xf>
    <xf numFmtId="1" fontId="52" fillId="2" borderId="2" xfId="3" applyNumberFormat="1" applyFont="1" applyFill="1" applyBorder="1" applyAlignment="1" applyProtection="1">
      <alignment horizontal="center" vertical="center" wrapText="1"/>
    </xf>
    <xf numFmtId="2" fontId="49" fillId="2" borderId="0" xfId="24" applyNumberFormat="1" applyFont="1" applyFill="1" applyBorder="1" applyAlignment="1" applyProtection="1">
      <alignment vertical="center"/>
      <protection locked="0"/>
    </xf>
    <xf numFmtId="0" fontId="13" fillId="2" borderId="0" xfId="24" applyNumberFormat="1" applyFont="1" applyFill="1" applyBorder="1" applyAlignment="1" applyProtection="1">
      <alignment horizontal="left" vertical="center"/>
    </xf>
    <xf numFmtId="1" fontId="13" fillId="2" borderId="0" xfId="24" applyNumberFormat="1" applyFont="1" applyFill="1" applyBorder="1" applyAlignment="1" applyProtection="1">
      <alignment horizontal="left" vertical="center"/>
    </xf>
    <xf numFmtId="0" fontId="12" fillId="2" borderId="0" xfId="24" applyNumberFormat="1" applyFont="1" applyFill="1" applyBorder="1" applyAlignment="1" applyProtection="1">
      <alignment horizontal="justify" vertical="center" wrapText="1"/>
      <protection locked="0"/>
    </xf>
    <xf numFmtId="1" fontId="12" fillId="2" borderId="0" xfId="24" applyNumberFormat="1" applyFont="1" applyFill="1" applyBorder="1" applyAlignment="1" applyProtection="1">
      <alignment horizontal="justify" vertical="center" wrapText="1"/>
      <protection locked="0"/>
    </xf>
    <xf numFmtId="0" fontId="13" fillId="2" borderId="0" xfId="24" applyNumberFormat="1" applyFont="1" applyFill="1" applyBorder="1" applyAlignment="1" applyProtection="1">
      <alignment horizontal="justify" vertical="top" wrapText="1"/>
      <protection locked="0"/>
    </xf>
    <xf numFmtId="1" fontId="13" fillId="2" borderId="0" xfId="24" applyNumberFormat="1" applyFont="1" applyFill="1" applyBorder="1" applyAlignment="1" applyProtection="1">
      <alignment horizontal="justify" vertical="top" wrapText="1"/>
      <protection locked="0"/>
    </xf>
    <xf numFmtId="0" fontId="7" fillId="2" borderId="0" xfId="12" applyFont="1" applyFill="1" applyBorder="1" applyAlignment="1" applyProtection="1">
      <alignment horizontal="center" vertical="center" wrapText="1"/>
    </xf>
    <xf numFmtId="17" fontId="7" fillId="2" borderId="0" xfId="3" applyNumberFormat="1" applyFont="1" applyFill="1" applyBorder="1" applyAlignment="1" applyProtection="1">
      <alignment horizontal="center" vertical="center" wrapText="1"/>
    </xf>
    <xf numFmtId="0" fontId="70" fillId="2" borderId="8" xfId="40" applyFont="1" applyFill="1" applyBorder="1" applyAlignment="1" applyProtection="1">
      <alignment horizontal="center" vertical="center" wrapText="1"/>
    </xf>
    <xf numFmtId="6" fontId="70" fillId="2" borderId="8" xfId="40" applyNumberFormat="1" applyFont="1" applyFill="1" applyBorder="1" applyAlignment="1" applyProtection="1">
      <alignment horizontal="center" vertical="center" wrapText="1"/>
    </xf>
    <xf numFmtId="6" fontId="7" fillId="2" borderId="0" xfId="3" applyNumberFormat="1" applyFont="1" applyFill="1" applyBorder="1" applyAlignment="1" applyProtection="1">
      <alignment horizontal="center" vertical="center" wrapText="1"/>
    </xf>
    <xf numFmtId="187" fontId="29" fillId="2" borderId="0" xfId="2259" applyNumberFormat="1" applyFont="1" applyFill="1" applyBorder="1" applyAlignment="1" applyProtection="1">
      <alignment horizontal="right"/>
      <protection locked="0"/>
    </xf>
    <xf numFmtId="1" fontId="158" fillId="2" borderId="36" xfId="86" applyNumberFormat="1" applyFont="1" applyFill="1" applyBorder="1" applyAlignment="1">
      <alignment horizontal="right" vertical="top"/>
    </xf>
    <xf numFmtId="187" fontId="10" fillId="2" borderId="0" xfId="2259" quotePrefix="1" applyNumberFormat="1" applyFont="1" applyFill="1" applyBorder="1" applyAlignment="1" applyProtection="1">
      <alignment horizontal="right"/>
      <protection locked="0"/>
    </xf>
    <xf numFmtId="187" fontId="10" fillId="2" borderId="0" xfId="2259" applyNumberFormat="1" applyFont="1" applyFill="1" applyBorder="1" applyAlignment="1" applyProtection="1">
      <alignment horizontal="right"/>
      <protection locked="0"/>
    </xf>
    <xf numFmtId="187" fontId="29" fillId="0" borderId="0" xfId="2259" quotePrefix="1" applyNumberFormat="1" applyFont="1" applyFill="1" applyBorder="1" applyAlignment="1" applyProtection="1">
      <alignment horizontal="right"/>
      <protection locked="0"/>
    </xf>
    <xf numFmtId="187" fontId="29" fillId="0" borderId="0" xfId="2259" applyNumberFormat="1" applyFont="1" applyFill="1" applyBorder="1" applyAlignment="1" applyProtection="1">
      <alignment horizontal="right"/>
      <protection locked="0"/>
    </xf>
    <xf numFmtId="169" fontId="29" fillId="0" borderId="0" xfId="2259" applyNumberFormat="1" applyFont="1" applyFill="1" applyBorder="1" applyAlignment="1" applyProtection="1">
      <alignment horizontal="right"/>
      <protection locked="0"/>
    </xf>
    <xf numFmtId="169" fontId="9" fillId="2" borderId="0" xfId="2244" applyNumberFormat="1" applyFont="1" applyFill="1" applyBorder="1" applyAlignment="1">
      <alignment horizontal="left" vertical="center" indent="1"/>
    </xf>
    <xf numFmtId="169" fontId="29" fillId="2" borderId="0" xfId="41" applyNumberFormat="1" applyFont="1" applyFill="1" applyBorder="1" applyAlignment="1" applyProtection="1">
      <alignment horizontal="right"/>
      <protection locked="0"/>
    </xf>
    <xf numFmtId="169" fontId="29" fillId="0" borderId="0" xfId="41" applyNumberFormat="1" applyFont="1" applyFill="1" applyBorder="1" applyAlignment="1" applyProtection="1">
      <alignment horizontal="right"/>
      <protection locked="0"/>
    </xf>
    <xf numFmtId="0" fontId="7" fillId="2" borderId="0" xfId="3" applyFont="1" applyFill="1" applyBorder="1" applyAlignment="1" applyProtection="1">
      <alignment horizontal="center" vertical="center"/>
    </xf>
    <xf numFmtId="0" fontId="13" fillId="2" borderId="0" xfId="24" applyNumberFormat="1" applyFont="1" applyFill="1" applyBorder="1" applyAlignment="1" applyProtection="1">
      <alignment horizontal="justify" vertical="center" wrapText="1"/>
      <protection locked="0"/>
    </xf>
    <xf numFmtId="0" fontId="145" fillId="0" borderId="0" xfId="9" applyFont="1" applyFill="1" applyAlignment="1">
      <alignment vertical="center" wrapText="1"/>
    </xf>
    <xf numFmtId="0" fontId="89" fillId="6" borderId="0" xfId="9" applyFont="1" applyFill="1" applyAlignment="1">
      <alignment horizontal="left" vertical="top" wrapText="1"/>
    </xf>
    <xf numFmtId="0" fontId="225" fillId="0" borderId="0" xfId="9" applyFont="1" applyFill="1" applyAlignment="1">
      <alignment horizontal="center" vertical="center" wrapText="1"/>
    </xf>
    <xf numFmtId="0" fontId="66" fillId="0" borderId="0" xfId="2259" applyFont="1" applyAlignment="1">
      <alignment wrapText="1"/>
    </xf>
    <xf numFmtId="0" fontId="66" fillId="0" borderId="0" xfId="8" applyFont="1" applyAlignment="1">
      <alignment wrapText="1"/>
    </xf>
    <xf numFmtId="0" fontId="89" fillId="0" borderId="0" xfId="2259" applyFont="1"/>
    <xf numFmtId="0" fontId="66" fillId="0" borderId="0" xfId="2259" applyFont="1" applyAlignment="1">
      <alignment vertical="top" wrapText="1"/>
    </xf>
    <xf numFmtId="0" fontId="8" fillId="0" borderId="0" xfId="24" applyNumberFormat="1" applyFont="1" applyFill="1" applyBorder="1" applyAlignment="1">
      <alignment horizontal="center" vertical="center"/>
    </xf>
    <xf numFmtId="0" fontId="7" fillId="0" borderId="3" xfId="24" applyNumberFormat="1" applyFont="1" applyFill="1" applyBorder="1" applyAlignment="1">
      <alignment horizontal="center" vertical="center" wrapText="1"/>
    </xf>
    <xf numFmtId="0" fontId="7" fillId="0" borderId="2" xfId="24" applyNumberFormat="1" applyFont="1" applyFill="1" applyBorder="1" applyAlignment="1">
      <alignment horizontal="center" vertical="center" wrapText="1"/>
    </xf>
    <xf numFmtId="0" fontId="7" fillId="0" borderId="10" xfId="24" applyNumberFormat="1" applyFont="1" applyFill="1" applyBorder="1" applyAlignment="1">
      <alignment horizontal="center" vertical="center" wrapText="1"/>
    </xf>
    <xf numFmtId="0" fontId="7" fillId="0" borderId="0" xfId="24" applyNumberFormat="1" applyFont="1" applyFill="1" applyBorder="1" applyAlignment="1">
      <alignment horizontal="left" vertical="center" wrapText="1"/>
    </xf>
    <xf numFmtId="167" fontId="10" fillId="0" borderId="0" xfId="24" applyNumberFormat="1" applyFont="1" applyFill="1" applyBorder="1" applyAlignment="1">
      <alignment vertical="center" wrapText="1"/>
    </xf>
    <xf numFmtId="0" fontId="7" fillId="2" borderId="0" xfId="24" applyNumberFormat="1" applyFont="1" applyFill="1" applyBorder="1" applyAlignment="1">
      <alignment horizontal="left" vertical="center" wrapText="1"/>
    </xf>
    <xf numFmtId="167" fontId="7" fillId="0" borderId="0" xfId="24" applyNumberFormat="1" applyFont="1" applyFill="1" applyBorder="1" applyAlignment="1">
      <alignment vertical="center" wrapText="1"/>
    </xf>
    <xf numFmtId="167" fontId="7" fillId="0" borderId="0" xfId="24" applyNumberFormat="1" applyFont="1" applyFill="1" applyBorder="1" applyAlignment="1">
      <alignment horizontal="right" vertical="center" wrapText="1"/>
    </xf>
    <xf numFmtId="167" fontId="8" fillId="0" borderId="0" xfId="24" applyNumberFormat="1" applyFont="1" applyFill="1" applyBorder="1" applyAlignment="1">
      <alignment horizontal="center" vertical="center"/>
    </xf>
    <xf numFmtId="0" fontId="10" fillId="2" borderId="0" xfId="24" applyNumberFormat="1" applyFont="1" applyFill="1" applyBorder="1" applyAlignment="1">
      <alignment horizontal="left" vertical="center" wrapText="1"/>
    </xf>
    <xf numFmtId="167" fontId="10" fillId="2" borderId="0" xfId="24" applyNumberFormat="1" applyFont="1" applyFill="1" applyBorder="1" applyAlignment="1">
      <alignment vertical="center" wrapText="1"/>
    </xf>
    <xf numFmtId="0" fontId="9" fillId="2" borderId="0" xfId="24" applyNumberFormat="1" applyFont="1" applyFill="1" applyBorder="1" applyAlignment="1">
      <alignment horizontal="left" vertical="center" wrapText="1"/>
    </xf>
    <xf numFmtId="0" fontId="8" fillId="2" borderId="0" xfId="24" applyNumberFormat="1" applyFont="1" applyFill="1" applyBorder="1" applyAlignment="1">
      <alignment horizontal="center" vertical="center"/>
    </xf>
    <xf numFmtId="167" fontId="29" fillId="0" borderId="0" xfId="24" applyNumberFormat="1" applyFont="1" applyFill="1" applyBorder="1" applyAlignment="1">
      <alignment vertical="center" wrapText="1"/>
    </xf>
    <xf numFmtId="167" fontId="9" fillId="0" borderId="0" xfId="24" applyNumberFormat="1" applyFont="1" applyFill="1" applyBorder="1" applyAlignment="1"/>
    <xf numFmtId="0" fontId="9" fillId="0" borderId="0" xfId="24" applyNumberFormat="1" applyFont="1" applyFill="1" applyBorder="1" applyAlignment="1"/>
    <xf numFmtId="0" fontId="9" fillId="0" borderId="0" xfId="24" applyNumberFormat="1" applyFont="1" applyFill="1" applyBorder="1" applyAlignment="1">
      <alignment vertical="center"/>
    </xf>
    <xf numFmtId="0" fontId="7" fillId="0" borderId="0" xfId="24" applyNumberFormat="1" applyFont="1" applyFill="1" applyBorder="1" applyAlignment="1">
      <alignment vertical="center"/>
    </xf>
    <xf numFmtId="0" fontId="7" fillId="0" borderId="0" xfId="24" applyNumberFormat="1" applyFont="1" applyFill="1" applyBorder="1" applyAlignment="1"/>
    <xf numFmtId="0" fontId="12" fillId="0" borderId="0" xfId="24" applyNumberFormat="1" applyFont="1" applyFill="1" applyBorder="1" applyAlignment="1">
      <alignment horizontal="left" vertical="top"/>
    </xf>
    <xf numFmtId="0" fontId="7" fillId="2" borderId="0" xfId="24" applyNumberFormat="1" applyFont="1" applyFill="1" applyBorder="1" applyAlignment="1"/>
    <xf numFmtId="0" fontId="13" fillId="0" borderId="0" xfId="24" applyNumberFormat="1" applyFont="1" applyFill="1" applyBorder="1" applyAlignment="1">
      <alignment horizontal="left" vertical="center"/>
    </xf>
    <xf numFmtId="0" fontId="8" fillId="0" borderId="0" xfId="24" applyNumberFormat="1" applyFont="1" applyFill="1" applyBorder="1" applyAlignment="1">
      <alignment horizontal="center" vertical="center" wrapText="1"/>
    </xf>
    <xf numFmtId="0" fontId="13" fillId="0" borderId="0" xfId="24" applyNumberFormat="1" applyFont="1" applyFill="1" applyBorder="1" applyAlignment="1">
      <alignment horizontal="right" vertical="center"/>
    </xf>
    <xf numFmtId="0" fontId="7" fillId="0" borderId="8" xfId="24" applyNumberFormat="1" applyFont="1" applyFill="1" applyBorder="1" applyAlignment="1">
      <alignment horizontal="center" vertical="center" wrapText="1"/>
    </xf>
    <xf numFmtId="187" fontId="9" fillId="0" borderId="0" xfId="24" applyNumberFormat="1" applyFont="1" applyFill="1" applyBorder="1" applyAlignment="1">
      <alignment horizontal="right" vertical="center"/>
    </xf>
    <xf numFmtId="187" fontId="7" fillId="0" borderId="0" xfId="24" applyNumberFormat="1" applyFont="1" applyFill="1" applyBorder="1" applyAlignment="1">
      <alignment horizontal="right" vertical="center"/>
    </xf>
    <xf numFmtId="187" fontId="7" fillId="2" borderId="0" xfId="24" applyNumberFormat="1" applyFont="1" applyFill="1" applyBorder="1" applyAlignment="1">
      <alignment horizontal="right" vertical="center"/>
    </xf>
    <xf numFmtId="0" fontId="84" fillId="0" borderId="0" xfId="0" applyFont="1" applyFill="1"/>
    <xf numFmtId="187" fontId="9" fillId="2" borderId="0" xfId="24" applyNumberFormat="1" applyFont="1" applyFill="1" applyBorder="1" applyAlignment="1">
      <alignment horizontal="right" vertical="center"/>
    </xf>
    <xf numFmtId="0" fontId="9" fillId="0" borderId="0" xfId="24" applyNumberFormat="1" applyFont="1" applyFill="1" applyBorder="1" applyAlignment="1">
      <alignment horizontal="left" vertical="center" wrapText="1"/>
    </xf>
    <xf numFmtId="1" fontId="3" fillId="0" borderId="0" xfId="0" applyNumberFormat="1" applyFont="1" applyFill="1"/>
    <xf numFmtId="187" fontId="84" fillId="0" borderId="0" xfId="0" applyNumberFormat="1" applyFont="1" applyFill="1"/>
    <xf numFmtId="1" fontId="84" fillId="0" borderId="0" xfId="0" applyNumberFormat="1" applyFont="1" applyFill="1"/>
    <xf numFmtId="216" fontId="8" fillId="0" borderId="0" xfId="24" applyNumberFormat="1" applyFont="1" applyFill="1" applyBorder="1" applyAlignment="1">
      <alignment horizontal="right" vertical="center"/>
    </xf>
    <xf numFmtId="0" fontId="10" fillId="0" borderId="2" xfId="24" applyNumberFormat="1" applyFont="1" applyFill="1" applyBorder="1" applyAlignment="1">
      <alignment horizontal="center" vertical="center" wrapText="1"/>
    </xf>
    <xf numFmtId="0" fontId="10" fillId="0" borderId="8" xfId="24" applyNumberFormat="1" applyFont="1" applyFill="1" applyBorder="1" applyAlignment="1">
      <alignment horizontal="center" vertical="center" wrapText="1"/>
    </xf>
    <xf numFmtId="0" fontId="13" fillId="0" borderId="0" xfId="24" applyNumberFormat="1" applyFont="1" applyFill="1" applyBorder="1" applyAlignment="1"/>
    <xf numFmtId="187" fontId="0" fillId="0" borderId="0" xfId="0" applyNumberFormat="1" applyFill="1"/>
    <xf numFmtId="0" fontId="22" fillId="0" borderId="0" xfId="24" applyNumberFormat="1" applyFont="1" applyFill="1" applyBorder="1" applyAlignment="1">
      <alignment horizontal="center" vertical="center"/>
    </xf>
    <xf numFmtId="216" fontId="10" fillId="0" borderId="0" xfId="24" applyNumberFormat="1" applyFont="1" applyFill="1" applyBorder="1" applyAlignment="1">
      <alignment horizontal="right" vertical="center" wrapText="1"/>
    </xf>
    <xf numFmtId="216" fontId="7" fillId="0" borderId="0" xfId="24" applyNumberFormat="1" applyFont="1" applyFill="1" applyBorder="1" applyAlignment="1"/>
    <xf numFmtId="216" fontId="7" fillId="2" borderId="0" xfId="24" applyNumberFormat="1" applyFont="1" applyFill="1" applyBorder="1" applyAlignment="1">
      <alignment horizontal="right"/>
    </xf>
    <xf numFmtId="216" fontId="7" fillId="0" borderId="0" xfId="24" applyNumberFormat="1" applyFont="1" applyFill="1" applyBorder="1" applyAlignment="1">
      <alignment horizontal="right"/>
    </xf>
    <xf numFmtId="0" fontId="58" fillId="0" borderId="0" xfId="24" applyNumberFormat="1" applyFont="1" applyFill="1" applyBorder="1" applyAlignment="1">
      <alignment horizontal="center" vertical="center"/>
    </xf>
    <xf numFmtId="216" fontId="10" fillId="0" borderId="0" xfId="173" applyNumberFormat="1" applyFont="1" applyFill="1" applyBorder="1" applyAlignment="1">
      <alignment horizontal="right" vertical="center" wrapText="1"/>
    </xf>
    <xf numFmtId="216" fontId="29" fillId="2" borderId="0" xfId="173" applyNumberFormat="1" applyFont="1" applyFill="1" applyBorder="1" applyAlignment="1">
      <alignment horizontal="right" vertical="center" wrapText="1"/>
    </xf>
    <xf numFmtId="216" fontId="9" fillId="0" borderId="0" xfId="24" applyNumberFormat="1" applyFont="1" applyFill="1" applyBorder="1" applyAlignment="1"/>
    <xf numFmtId="216" fontId="7" fillId="2" borderId="0" xfId="24" applyNumberFormat="1" applyFont="1" applyFill="1" applyBorder="1" applyAlignment="1"/>
    <xf numFmtId="0" fontId="22" fillId="0" borderId="0" xfId="24" applyFont="1" applyFill="1" applyBorder="1" applyAlignment="1">
      <alignment horizontal="center" vertical="center" wrapText="1"/>
    </xf>
    <xf numFmtId="0" fontId="12" fillId="0" borderId="2" xfId="24" applyNumberFormat="1" applyFont="1" applyFill="1" applyBorder="1" applyAlignment="1">
      <alignment horizontal="center" vertical="center"/>
    </xf>
    <xf numFmtId="0" fontId="70" fillId="0" borderId="2" xfId="2396" applyNumberFormat="1" applyFont="1" applyFill="1" applyBorder="1" applyAlignment="1" applyProtection="1">
      <alignment horizontal="center" vertical="center" wrapText="1"/>
    </xf>
    <xf numFmtId="0" fontId="10" fillId="0" borderId="0" xfId="24" applyNumberFormat="1" applyFont="1" applyFill="1" applyBorder="1" applyAlignment="1">
      <alignment horizontal="left" vertical="center"/>
    </xf>
    <xf numFmtId="187" fontId="10" fillId="0" borderId="0" xfId="24" applyNumberFormat="1" applyFont="1" applyFill="1" applyBorder="1" applyAlignment="1">
      <alignment horizontal="right" vertical="center" wrapText="1"/>
    </xf>
    <xf numFmtId="187" fontId="10" fillId="0" borderId="0" xfId="24" applyNumberFormat="1" applyFont="1" applyFill="1" applyBorder="1" applyAlignment="1">
      <alignment horizontal="left" vertical="center" wrapText="1"/>
    </xf>
    <xf numFmtId="187" fontId="29" fillId="0" borderId="0" xfId="24" applyNumberFormat="1" applyFont="1" applyFill="1" applyBorder="1" applyAlignment="1">
      <alignment horizontal="right" vertical="center" wrapText="1"/>
    </xf>
    <xf numFmtId="187" fontId="29" fillId="2" borderId="0" xfId="24" applyNumberFormat="1" applyFont="1" applyFill="1" applyBorder="1" applyAlignment="1">
      <alignment horizontal="right" vertical="center" wrapText="1"/>
    </xf>
    <xf numFmtId="0" fontId="12" fillId="0" borderId="0" xfId="0" applyFont="1" applyFill="1" applyAlignment="1">
      <alignment horizontal="left" vertical="top"/>
    </xf>
    <xf numFmtId="0" fontId="12" fillId="0" borderId="0" xfId="12" applyFont="1" applyFill="1" applyBorder="1" applyAlignment="1" applyProtection="1">
      <alignment horizontal="left" vertical="top"/>
      <protection locked="0"/>
    </xf>
    <xf numFmtId="0" fontId="73" fillId="0" borderId="0" xfId="2396" applyFont="1" applyFill="1" applyBorder="1" applyAlignment="1" applyProtection="1">
      <protection locked="0"/>
    </xf>
    <xf numFmtId="0" fontId="7" fillId="0" borderId="0" xfId="2" applyFont="1" applyFill="1" applyProtection="1">
      <protection locked="0"/>
    </xf>
    <xf numFmtId="0" fontId="7" fillId="0" borderId="2" xfId="24" applyNumberFormat="1" applyFont="1" applyFill="1" applyBorder="1" applyAlignment="1">
      <alignment horizontal="center" vertical="center"/>
    </xf>
    <xf numFmtId="0" fontId="7" fillId="0" borderId="0" xfId="24" applyNumberFormat="1" applyFont="1" applyFill="1" applyBorder="1" applyAlignment="1">
      <alignment horizontal="left" vertical="center"/>
    </xf>
    <xf numFmtId="187" fontId="7" fillId="0" borderId="0" xfId="24" applyNumberFormat="1" applyFont="1" applyFill="1" applyBorder="1" applyAlignment="1"/>
    <xf numFmtId="0" fontId="12" fillId="0" borderId="0" xfId="24" applyNumberFormat="1" applyFont="1" applyFill="1" applyBorder="1" applyAlignment="1">
      <alignment horizontal="left" vertical="top" wrapText="1"/>
    </xf>
    <xf numFmtId="0" fontId="13" fillId="0" borderId="0" xfId="24" applyNumberFormat="1" applyFont="1" applyFill="1" applyBorder="1" applyAlignment="1">
      <alignment vertical="top"/>
    </xf>
    <xf numFmtId="0" fontId="7" fillId="0" borderId="0" xfId="24" applyNumberFormat="1" applyFont="1" applyFill="1" applyBorder="1" applyAlignment="1">
      <alignment horizontal="left"/>
    </xf>
    <xf numFmtId="187" fontId="29" fillId="2" borderId="0" xfId="24" applyNumberFormat="1" applyFont="1" applyFill="1" applyBorder="1" applyAlignment="1">
      <alignment horizontal="left" vertical="center" wrapText="1"/>
    </xf>
    <xf numFmtId="0" fontId="12" fillId="0" borderId="0" xfId="0" applyFont="1" applyFill="1" applyAlignment="1">
      <alignment vertical="top"/>
    </xf>
    <xf numFmtId="0" fontId="13" fillId="0" borderId="2" xfId="24" applyNumberFormat="1" applyFont="1" applyFill="1" applyBorder="1" applyAlignment="1">
      <alignment horizontal="center" vertical="center"/>
    </xf>
    <xf numFmtId="0" fontId="10" fillId="0" borderId="0" xfId="24" applyNumberFormat="1" applyFont="1" applyFill="1" applyBorder="1" applyAlignment="1">
      <alignment horizontal="left" vertical="center" wrapText="1"/>
    </xf>
    <xf numFmtId="187" fontId="10" fillId="0" borderId="0" xfId="24" applyNumberFormat="1" applyFont="1" applyFill="1" applyBorder="1" applyAlignment="1">
      <alignment vertical="center" wrapText="1"/>
    </xf>
    <xf numFmtId="0" fontId="8" fillId="0" borderId="0" xfId="24" applyNumberFormat="1" applyFont="1" applyFill="1" applyBorder="1" applyAlignment="1">
      <alignment vertical="center" wrapText="1"/>
    </xf>
    <xf numFmtId="0" fontId="58" fillId="0" borderId="0" xfId="24" applyNumberFormat="1" applyFont="1" applyFill="1" applyBorder="1" applyAlignment="1">
      <alignment vertical="center" wrapText="1"/>
    </xf>
    <xf numFmtId="0" fontId="13" fillId="0" borderId="0" xfId="24" applyNumberFormat="1" applyFont="1" applyFill="1" applyBorder="1" applyAlignment="1">
      <alignment horizontal="center" vertical="center"/>
    </xf>
    <xf numFmtId="0" fontId="7" fillId="0" borderId="0" xfId="24" applyNumberFormat="1" applyFont="1" applyFill="1" applyBorder="1" applyAlignment="1">
      <alignment horizontal="center" vertical="center"/>
    </xf>
    <xf numFmtId="0" fontId="7" fillId="2" borderId="0" xfId="24" applyNumberFormat="1" applyFont="1" applyFill="1" applyBorder="1" applyAlignment="1">
      <alignment horizontal="center" vertical="center"/>
    </xf>
    <xf numFmtId="0" fontId="7" fillId="2" borderId="0" xfId="24" applyNumberFormat="1" applyFont="1" applyFill="1" applyBorder="1" applyAlignment="1">
      <alignment horizontal="center" vertical="center" wrapText="1"/>
    </xf>
    <xf numFmtId="0" fontId="7" fillId="0" borderId="0" xfId="24" applyNumberFormat="1" applyFont="1" applyFill="1" applyBorder="1" applyAlignment="1">
      <alignment horizontal="center" vertical="center" wrapText="1"/>
    </xf>
    <xf numFmtId="0" fontId="8" fillId="0" borderId="0" xfId="24" applyNumberFormat="1" applyFont="1" applyFill="1" applyBorder="1" applyAlignment="1">
      <alignment horizontal="left" vertical="center"/>
    </xf>
    <xf numFmtId="187" fontId="101" fillId="0" borderId="0" xfId="24" applyNumberFormat="1" applyFont="1" applyFill="1" applyBorder="1" applyAlignment="1"/>
    <xf numFmtId="187" fontId="7" fillId="0" borderId="0" xfId="24" applyNumberFormat="1" applyFont="1" applyFill="1" applyBorder="1" applyAlignment="1">
      <alignment horizontal="left" vertical="center"/>
    </xf>
    <xf numFmtId="0" fontId="13" fillId="0" borderId="0" xfId="24" applyNumberFormat="1" applyFont="1" applyFill="1" applyBorder="1" applyAlignment="1">
      <alignment horizontal="left" vertical="top"/>
    </xf>
    <xf numFmtId="0" fontId="54" fillId="0" borderId="0" xfId="0" applyFont="1" applyFill="1" applyAlignment="1">
      <alignment horizontal="left" vertical="top"/>
    </xf>
    <xf numFmtId="0" fontId="7" fillId="0" borderId="6" xfId="24" applyNumberFormat="1" applyFont="1" applyFill="1" applyBorder="1" applyAlignment="1">
      <alignment horizontal="center" vertical="center" wrapText="1"/>
    </xf>
    <xf numFmtId="187" fontId="10" fillId="0" borderId="0" xfId="24" applyNumberFormat="1" applyFont="1" applyFill="1" applyBorder="1" applyAlignment="1">
      <alignment horizontal="right"/>
    </xf>
    <xf numFmtId="187" fontId="10" fillId="0" borderId="0" xfId="24" applyNumberFormat="1" applyFont="1" applyFill="1" applyBorder="1" applyAlignment="1">
      <alignment horizontal="left"/>
    </xf>
    <xf numFmtId="187" fontId="10" fillId="0" borderId="0" xfId="24" applyNumberFormat="1" applyFont="1" applyFill="1" applyBorder="1" applyAlignment="1">
      <alignment horizontal="right" vertical="center"/>
    </xf>
    <xf numFmtId="0" fontId="54" fillId="0" borderId="0" xfId="0" applyFont="1" applyFill="1" applyAlignment="1">
      <alignment vertical="top"/>
    </xf>
    <xf numFmtId="0" fontId="88" fillId="0" borderId="0" xfId="2477" applyFont="1" applyFill="1" applyAlignment="1">
      <alignment vertical="top" wrapText="1"/>
    </xf>
    <xf numFmtId="0" fontId="79" fillId="0" borderId="0" xfId="2477" applyFont="1" applyFill="1" applyAlignment="1">
      <alignment vertical="top" wrapText="1"/>
    </xf>
    <xf numFmtId="0" fontId="10" fillId="0" borderId="0" xfId="2477" applyFont="1" applyFill="1" applyAlignment="1">
      <alignment vertical="center"/>
    </xf>
    <xf numFmtId="0" fontId="82" fillId="0" borderId="0" xfId="2477" applyFont="1" applyFill="1" applyAlignment="1">
      <alignment horizontal="left" vertical="top" wrapText="1" indent="3"/>
    </xf>
    <xf numFmtId="0" fontId="3" fillId="0" borderId="0" xfId="2478"/>
    <xf numFmtId="0" fontId="66" fillId="0" borderId="0" xfId="2478" applyFont="1"/>
    <xf numFmtId="0" fontId="66" fillId="0" borderId="0" xfId="2478" applyFont="1" applyAlignment="1">
      <alignment vertical="top" wrapText="1"/>
    </xf>
    <xf numFmtId="0" fontId="8" fillId="0" borderId="0" xfId="2479" applyNumberFormat="1" applyFont="1" applyFill="1" applyBorder="1" applyAlignment="1" applyProtection="1">
      <alignment vertical="center" wrapText="1"/>
    </xf>
    <xf numFmtId="0" fontId="8" fillId="0" borderId="0" xfId="2479" applyNumberFormat="1" applyFont="1" applyFill="1" applyBorder="1" applyAlignment="1" applyProtection="1">
      <alignment horizontal="center" vertical="center" wrapText="1"/>
    </xf>
    <xf numFmtId="0" fontId="7" fillId="0" borderId="0" xfId="2479" applyFont="1" applyFill="1" applyBorder="1" applyProtection="1">
      <protection locked="0"/>
    </xf>
    <xf numFmtId="0" fontId="8" fillId="0" borderId="14" xfId="2479" applyNumberFormat="1" applyFont="1" applyFill="1" applyBorder="1" applyAlignment="1" applyProtection="1">
      <alignment vertical="center" wrapText="1"/>
    </xf>
    <xf numFmtId="0" fontId="7" fillId="0" borderId="0" xfId="2479" applyFont="1" applyFill="1" applyBorder="1" applyAlignment="1" applyProtection="1">
      <alignment vertical="center"/>
      <protection locked="0"/>
    </xf>
    <xf numFmtId="49" fontId="51" fillId="2" borderId="0" xfId="2" applyNumberFormat="1" applyFont="1" applyFill="1" applyBorder="1" applyAlignment="1" applyProtection="1">
      <alignment horizontal="center" vertical="center" wrapText="1"/>
    </xf>
    <xf numFmtId="49" fontId="50" fillId="2" borderId="0" xfId="2" applyNumberFormat="1" applyFont="1" applyFill="1" applyBorder="1" applyAlignment="1" applyProtection="1">
      <alignment vertical="center" wrapText="1"/>
    </xf>
    <xf numFmtId="49" fontId="51" fillId="2" borderId="0" xfId="2" applyNumberFormat="1" applyFont="1" applyFill="1" applyBorder="1" applyAlignment="1" applyProtection="1">
      <alignment vertical="center" wrapText="1"/>
    </xf>
    <xf numFmtId="196" fontId="50" fillId="2" borderId="0" xfId="2" applyNumberFormat="1" applyFont="1" applyFill="1" applyBorder="1" applyAlignment="1" applyProtection="1">
      <alignment vertical="center" wrapText="1"/>
    </xf>
    <xf numFmtId="197" fontId="52" fillId="2" borderId="0" xfId="2479" applyNumberFormat="1" applyFont="1" applyFill="1" applyBorder="1" applyAlignment="1" applyProtection="1">
      <alignment horizontal="right" vertical="center"/>
      <protection locked="0"/>
    </xf>
    <xf numFmtId="200" fontId="52" fillId="0" borderId="0" xfId="2" applyNumberFormat="1" applyFont="1" applyFill="1" applyBorder="1" applyAlignment="1">
      <alignment horizontal="right" vertical="center"/>
    </xf>
    <xf numFmtId="196" fontId="52" fillId="0" borderId="0" xfId="2479" applyNumberFormat="1" applyFont="1" applyFill="1" applyBorder="1" applyAlignment="1" applyProtection="1">
      <alignment horizontal="right" vertical="center"/>
      <protection locked="0"/>
    </xf>
    <xf numFmtId="196" fontId="52" fillId="2" borderId="0" xfId="2479" applyNumberFormat="1" applyFont="1" applyFill="1" applyBorder="1" applyAlignment="1" applyProtection="1">
      <alignment horizontal="right" vertical="center"/>
      <protection locked="0"/>
    </xf>
    <xf numFmtId="238" fontId="52" fillId="2" borderId="0" xfId="2479" applyNumberFormat="1" applyFont="1" applyFill="1" applyBorder="1" applyAlignment="1" applyProtection="1">
      <alignment horizontal="right" vertical="center"/>
      <protection locked="0"/>
    </xf>
    <xf numFmtId="200" fontId="52" fillId="2" borderId="0" xfId="2479" applyNumberFormat="1" applyFont="1" applyFill="1" applyBorder="1" applyAlignment="1" applyProtection="1">
      <alignment horizontal="right" vertical="center"/>
      <protection locked="0"/>
    </xf>
    <xf numFmtId="197" fontId="52" fillId="0" borderId="0" xfId="2479" applyNumberFormat="1" applyFont="1" applyFill="1" applyBorder="1" applyAlignment="1" applyProtection="1">
      <alignment horizontal="right" vertical="center"/>
      <protection locked="0"/>
    </xf>
    <xf numFmtId="200" fontId="52" fillId="0" borderId="0" xfId="2479" applyNumberFormat="1" applyFont="1" applyFill="1" applyBorder="1" applyAlignment="1" applyProtection="1">
      <alignment horizontal="right" vertical="center"/>
      <protection locked="0"/>
    </xf>
    <xf numFmtId="189" fontId="7" fillId="2" borderId="0" xfId="2479" applyNumberFormat="1" applyFont="1" applyFill="1" applyBorder="1" applyAlignment="1" applyProtection="1">
      <alignment horizontal="right" vertical="center"/>
      <protection locked="0"/>
    </xf>
    <xf numFmtId="200" fontId="52" fillId="0" borderId="0" xfId="2479" applyNumberFormat="1" applyFont="1" applyFill="1" applyBorder="1" applyAlignment="1" applyProtection="1">
      <alignment vertical="center"/>
      <protection locked="0"/>
    </xf>
    <xf numFmtId="197" fontId="52" fillId="2" borderId="0" xfId="2" applyNumberFormat="1" applyFont="1" applyFill="1" applyBorder="1" applyAlignment="1">
      <alignment horizontal="right" vertical="center"/>
    </xf>
    <xf numFmtId="196" fontId="52" fillId="0" borderId="0" xfId="2" applyNumberFormat="1" applyFont="1" applyFill="1" applyBorder="1" applyAlignment="1" applyProtection="1">
      <alignment horizontal="right" vertical="center" wrapText="1"/>
      <protection locked="0"/>
    </xf>
    <xf numFmtId="196" fontId="52" fillId="2" borderId="0" xfId="2" applyNumberFormat="1" applyFont="1" applyFill="1" applyBorder="1" applyAlignment="1" applyProtection="1">
      <alignment horizontal="right" vertical="center" wrapText="1"/>
      <protection locked="0"/>
    </xf>
    <xf numFmtId="196" fontId="52" fillId="2" borderId="0" xfId="2" applyNumberFormat="1" applyFont="1" applyFill="1" applyBorder="1" applyAlignment="1">
      <alignment horizontal="right" vertical="center"/>
    </xf>
    <xf numFmtId="195" fontId="52" fillId="2" borderId="0" xfId="2" applyNumberFormat="1" applyFont="1" applyFill="1" applyBorder="1" applyAlignment="1">
      <alignment horizontal="right" vertical="center"/>
    </xf>
    <xf numFmtId="195" fontId="52" fillId="2" borderId="0" xfId="2" applyNumberFormat="1" applyFont="1" applyFill="1" applyBorder="1" applyAlignment="1" applyProtection="1">
      <alignment horizontal="right" vertical="center" wrapText="1"/>
      <protection locked="0"/>
    </xf>
    <xf numFmtId="190" fontId="7" fillId="0" borderId="0" xfId="2479" applyNumberFormat="1" applyFont="1" applyFill="1" applyBorder="1" applyAlignment="1" applyProtection="1">
      <alignment vertical="center"/>
      <protection locked="0"/>
    </xf>
    <xf numFmtId="200" fontId="52" fillId="2" borderId="0" xfId="2" applyNumberFormat="1" applyFont="1" applyFill="1" applyBorder="1" applyAlignment="1">
      <alignment horizontal="left" vertical="center"/>
    </xf>
    <xf numFmtId="0" fontId="190" fillId="0" borderId="55" xfId="0" applyFont="1" applyFill="1" applyBorder="1" applyAlignment="1">
      <alignment vertical="top" wrapText="1"/>
    </xf>
    <xf numFmtId="0" fontId="190" fillId="0" borderId="100" xfId="0" applyFont="1" applyFill="1" applyBorder="1" applyAlignment="1">
      <alignment vertical="top" wrapText="1"/>
    </xf>
    <xf numFmtId="197" fontId="10" fillId="0" borderId="0" xfId="2" applyNumberFormat="1" applyFont="1" applyFill="1" applyBorder="1" applyAlignment="1">
      <alignment horizontal="right" vertical="center"/>
    </xf>
    <xf numFmtId="200" fontId="52" fillId="0" borderId="0" xfId="2" applyNumberFormat="1" applyFont="1" applyFill="1" applyBorder="1" applyAlignment="1">
      <alignment horizontal="left" vertical="center"/>
    </xf>
    <xf numFmtId="196" fontId="52" fillId="0" borderId="36" xfId="0" applyNumberFormat="1" applyFont="1" applyFill="1" applyBorder="1" applyAlignment="1">
      <alignment horizontal="right" vertical="center"/>
    </xf>
    <xf numFmtId="238" fontId="52" fillId="0" borderId="36" xfId="0" applyNumberFormat="1" applyFont="1" applyFill="1" applyBorder="1" applyAlignment="1">
      <alignment horizontal="right" vertical="center"/>
    </xf>
    <xf numFmtId="197" fontId="52" fillId="0" borderId="36" xfId="0" applyNumberFormat="1" applyFont="1" applyFill="1" applyBorder="1" applyAlignment="1">
      <alignment horizontal="right" vertical="center"/>
    </xf>
    <xf numFmtId="200" fontId="52" fillId="2" borderId="0" xfId="0" applyNumberFormat="1" applyFont="1" applyFill="1" applyBorder="1" applyAlignment="1">
      <alignment horizontal="right" vertical="center"/>
    </xf>
    <xf numFmtId="196" fontId="52" fillId="0" borderId="0" xfId="2" applyNumberFormat="1" applyFont="1" applyFill="1" applyBorder="1" applyAlignment="1">
      <alignment horizontal="right" vertical="center"/>
    </xf>
    <xf numFmtId="196" fontId="52" fillId="0" borderId="55" xfId="0" applyNumberFormat="1" applyFont="1" applyFill="1" applyBorder="1" applyAlignment="1">
      <alignment horizontal="right" vertical="center"/>
    </xf>
    <xf numFmtId="238" fontId="52" fillId="0" borderId="55" xfId="0" applyNumberFormat="1" applyFont="1" applyFill="1" applyBorder="1" applyAlignment="1">
      <alignment horizontal="right" vertical="center"/>
    </xf>
    <xf numFmtId="197" fontId="52" fillId="0" borderId="55" xfId="0" applyNumberFormat="1" applyFont="1" applyFill="1" applyBorder="1" applyAlignment="1">
      <alignment horizontal="right" vertical="center"/>
    </xf>
    <xf numFmtId="200" fontId="52" fillId="0" borderId="0" xfId="2480" applyNumberFormat="1" applyFont="1" applyFill="1" applyBorder="1" applyAlignment="1" applyProtection="1">
      <alignment horizontal="left" vertical="center"/>
      <protection locked="0"/>
    </xf>
    <xf numFmtId="196" fontId="52" fillId="0" borderId="0" xfId="0" applyNumberFormat="1" applyFont="1" applyFill="1" applyBorder="1" applyAlignment="1">
      <alignment horizontal="right" vertical="center"/>
    </xf>
    <xf numFmtId="197" fontId="52" fillId="0" borderId="0" xfId="0" applyNumberFormat="1" applyFont="1" applyFill="1" applyBorder="1" applyAlignment="1">
      <alignment horizontal="right" vertical="center"/>
    </xf>
    <xf numFmtId="200" fontId="52" fillId="0" borderId="0" xfId="2479" applyNumberFormat="1" applyFont="1" applyFill="1" applyBorder="1" applyAlignment="1" applyProtection="1">
      <alignment horizontal="left" vertical="center"/>
      <protection locked="0"/>
    </xf>
    <xf numFmtId="197" fontId="7" fillId="0" borderId="0" xfId="2479" applyNumberFormat="1" applyFont="1" applyFill="1" applyBorder="1" applyAlignment="1" applyProtection="1">
      <alignment horizontal="right" vertical="center"/>
      <protection locked="0"/>
    </xf>
    <xf numFmtId="196" fontId="7" fillId="0" borderId="0" xfId="2479" applyNumberFormat="1" applyFont="1" applyFill="1" applyBorder="1" applyAlignment="1" applyProtection="1">
      <alignment horizontal="right" vertical="center"/>
      <protection locked="0"/>
    </xf>
    <xf numFmtId="238" fontId="7" fillId="0" borderId="0" xfId="2479" applyNumberFormat="1" applyFont="1" applyFill="1" applyBorder="1" applyAlignment="1" applyProtection="1">
      <alignment horizontal="right" vertical="center"/>
      <protection locked="0"/>
    </xf>
    <xf numFmtId="200" fontId="7" fillId="0" borderId="0" xfId="2479" applyNumberFormat="1" applyFont="1" applyFill="1" applyBorder="1" applyAlignment="1" applyProtection="1">
      <alignment horizontal="right" vertical="center"/>
      <protection locked="0"/>
    </xf>
    <xf numFmtId="197" fontId="7" fillId="0" borderId="0" xfId="2481" applyNumberFormat="1" applyFont="1" applyFill="1" applyBorder="1" applyAlignment="1">
      <alignment horizontal="right" vertical="center"/>
    </xf>
    <xf numFmtId="196" fontId="7" fillId="0" borderId="0" xfId="2481" applyNumberFormat="1" applyFont="1" applyFill="1" applyBorder="1" applyAlignment="1">
      <alignment horizontal="right" vertical="center"/>
    </xf>
    <xf numFmtId="0" fontId="7" fillId="0" borderId="0" xfId="2479" applyFont="1" applyFill="1" applyBorder="1" applyAlignment="1" applyProtection="1">
      <alignment horizontal="right" vertical="center"/>
      <protection locked="0"/>
    </xf>
    <xf numFmtId="196" fontId="7" fillId="0" borderId="0" xfId="2479" applyNumberFormat="1" applyFont="1" applyFill="1" applyBorder="1" applyAlignment="1" applyProtection="1">
      <alignment vertical="center"/>
      <protection locked="0"/>
    </xf>
    <xf numFmtId="197" fontId="7" fillId="0" borderId="0" xfId="2479" applyNumberFormat="1" applyFont="1" applyFill="1" applyBorder="1" applyAlignment="1" applyProtection="1">
      <alignment vertical="center"/>
      <protection locked="0"/>
    </xf>
    <xf numFmtId="0" fontId="7" fillId="0" borderId="0" xfId="2479" applyFont="1" applyFill="1" applyBorder="1" applyAlignment="1" applyProtection="1">
      <alignment horizontal="left" vertical="top"/>
      <protection locked="0"/>
    </xf>
    <xf numFmtId="196" fontId="7" fillId="0" borderId="0" xfId="2481" applyNumberFormat="1" applyFont="1" applyFill="1" applyBorder="1" applyAlignment="1">
      <alignment vertical="center"/>
    </xf>
    <xf numFmtId="196" fontId="7" fillId="2" borderId="0" xfId="2481" applyNumberFormat="1" applyFont="1" applyFill="1" applyBorder="1" applyAlignment="1">
      <alignment vertical="center"/>
    </xf>
    <xf numFmtId="196" fontId="7" fillId="2" borderId="0" xfId="2479" applyNumberFormat="1" applyFont="1" applyFill="1" applyBorder="1" applyAlignment="1" applyProtection="1">
      <alignment vertical="center"/>
      <protection locked="0"/>
    </xf>
    <xf numFmtId="0" fontId="7" fillId="2" borderId="0" xfId="2479" applyFont="1" applyFill="1" applyBorder="1" applyAlignment="1" applyProtection="1">
      <alignment vertical="center"/>
      <protection locked="0"/>
    </xf>
    <xf numFmtId="197" fontId="7" fillId="2" borderId="0" xfId="2481" applyNumberFormat="1" applyFont="1" applyFill="1" applyBorder="1" applyAlignment="1">
      <alignment vertical="center"/>
    </xf>
    <xf numFmtId="49" fontId="49" fillId="2" borderId="0" xfId="2" applyNumberFormat="1" applyFont="1" applyFill="1" applyBorder="1" applyAlignment="1" applyProtection="1">
      <alignment vertical="center" wrapText="1"/>
    </xf>
    <xf numFmtId="200" fontId="7" fillId="2" borderId="0" xfId="2479" applyNumberFormat="1" applyFont="1" applyFill="1" applyBorder="1" applyAlignment="1" applyProtection="1">
      <alignment horizontal="left" vertical="center"/>
      <protection locked="0"/>
    </xf>
    <xf numFmtId="189" fontId="10" fillId="2" borderId="0" xfId="0" applyNumberFormat="1" applyFont="1" applyFill="1" applyAlignment="1">
      <alignment horizontal="right"/>
    </xf>
    <xf numFmtId="200" fontId="10" fillId="2" borderId="0" xfId="2479" applyNumberFormat="1" applyFont="1" applyFill="1" applyBorder="1" applyAlignment="1" applyProtection="1">
      <alignment vertical="center"/>
      <protection locked="0"/>
    </xf>
    <xf numFmtId="0" fontId="9" fillId="0" borderId="0" xfId="2479" applyFont="1" applyFill="1" applyBorder="1" applyAlignment="1" applyProtection="1">
      <alignment horizontal="left" vertical="center"/>
      <protection locked="0"/>
    </xf>
    <xf numFmtId="49" fontId="50" fillId="2" borderId="0" xfId="2" applyNumberFormat="1" applyFont="1" applyFill="1" applyBorder="1" applyAlignment="1" applyProtection="1">
      <alignment horizontal="center" vertical="center" wrapText="1"/>
    </xf>
    <xf numFmtId="49" fontId="9" fillId="2" borderId="0" xfId="2" applyNumberFormat="1" applyFont="1" applyFill="1" applyBorder="1" applyAlignment="1" applyProtection="1">
      <alignment horizontal="right" vertical="center" wrapText="1"/>
    </xf>
    <xf numFmtId="0" fontId="9" fillId="2" borderId="0" xfId="2479" applyFont="1" applyFill="1" applyBorder="1" applyAlignment="1" applyProtection="1">
      <alignment vertical="center"/>
      <protection locked="0"/>
    </xf>
    <xf numFmtId="0" fontId="9" fillId="0" borderId="0" xfId="2479" applyFont="1" applyFill="1" applyBorder="1" applyAlignment="1" applyProtection="1">
      <alignment vertical="center"/>
      <protection locked="0"/>
    </xf>
    <xf numFmtId="2" fontId="9" fillId="0" borderId="0" xfId="2481" applyNumberFormat="1" applyFont="1" applyFill="1" applyBorder="1" applyAlignment="1">
      <alignment horizontal="right" vertical="center"/>
    </xf>
    <xf numFmtId="0" fontId="9" fillId="0" borderId="0" xfId="2479" applyFont="1" applyFill="1" applyBorder="1" applyAlignment="1" applyProtection="1">
      <alignment horizontal="left" vertical="top"/>
      <protection locked="0"/>
    </xf>
    <xf numFmtId="196" fontId="9" fillId="0" borderId="0" xfId="2481" applyNumberFormat="1" applyFont="1" applyFill="1" applyBorder="1" applyAlignment="1">
      <alignment horizontal="right" vertical="center"/>
    </xf>
    <xf numFmtId="200" fontId="51" fillId="0" borderId="0" xfId="2479" applyNumberFormat="1" applyFont="1" applyFill="1" applyBorder="1" applyAlignment="1" applyProtection="1">
      <alignment horizontal="left" vertical="center"/>
      <protection locked="0"/>
    </xf>
    <xf numFmtId="197" fontId="9" fillId="0" borderId="0" xfId="2481" applyNumberFormat="1" applyFont="1" applyFill="1" applyBorder="1" applyAlignment="1">
      <alignment horizontal="right" vertical="center"/>
    </xf>
    <xf numFmtId="228" fontId="9" fillId="0" borderId="0" xfId="3" applyNumberFormat="1" applyFont="1" applyFill="1" applyBorder="1" applyAlignment="1" applyProtection="1">
      <alignment horizontal="left" vertical="center"/>
    </xf>
    <xf numFmtId="196" fontId="9" fillId="0" borderId="0" xfId="188" applyNumberFormat="1" applyFont="1" applyFill="1" applyBorder="1" applyAlignment="1" applyProtection="1">
      <alignment horizontal="right" vertical="center"/>
      <protection locked="0"/>
    </xf>
    <xf numFmtId="0" fontId="9" fillId="0" borderId="0" xfId="188" applyNumberFormat="1" applyFont="1" applyFill="1" applyBorder="1" applyAlignment="1" applyProtection="1">
      <alignment horizontal="right" vertical="center"/>
      <protection locked="0"/>
    </xf>
    <xf numFmtId="2" fontId="7" fillId="0" borderId="0" xfId="2481" applyNumberFormat="1" applyFont="1" applyFill="1" applyBorder="1" applyAlignment="1">
      <alignment horizontal="right" vertical="center"/>
    </xf>
    <xf numFmtId="2" fontId="9" fillId="0" borderId="0" xfId="188" applyNumberFormat="1" applyFont="1" applyFill="1" applyBorder="1" applyAlignment="1" applyProtection="1">
      <alignment horizontal="right" vertical="center"/>
      <protection locked="0"/>
    </xf>
    <xf numFmtId="238" fontId="9" fillId="0" borderId="0" xfId="2479" applyNumberFormat="1" applyFont="1" applyFill="1" applyBorder="1" applyAlignment="1" applyProtection="1">
      <alignment horizontal="right" vertical="center"/>
      <protection locked="0"/>
    </xf>
    <xf numFmtId="49" fontId="51" fillId="2" borderId="0" xfId="2" applyNumberFormat="1" applyFont="1" applyFill="1" applyBorder="1" applyAlignment="1" applyProtection="1">
      <alignment vertical="center"/>
    </xf>
    <xf numFmtId="49" fontId="9" fillId="2" borderId="0" xfId="2" applyNumberFormat="1" applyFont="1" applyFill="1" applyBorder="1" applyAlignment="1" applyProtection="1">
      <alignment vertical="center" wrapText="1"/>
    </xf>
    <xf numFmtId="49" fontId="50" fillId="2" borderId="0" xfId="2" applyNumberFormat="1" applyFont="1" applyFill="1" applyBorder="1" applyAlignment="1" applyProtection="1">
      <alignment horizontal="right" vertical="center" wrapText="1"/>
    </xf>
    <xf numFmtId="2" fontId="9" fillId="0" borderId="0" xfId="2479" applyNumberFormat="1" applyFont="1" applyFill="1" applyBorder="1" applyAlignment="1" applyProtection="1">
      <alignment horizontal="left" vertical="center"/>
      <protection locked="0"/>
    </xf>
    <xf numFmtId="196" fontId="9" fillId="0" borderId="0" xfId="2481" applyNumberFormat="1" applyFont="1" applyFill="1" applyBorder="1" applyAlignment="1">
      <alignment horizontal="right" vertical="center" indent="1"/>
    </xf>
    <xf numFmtId="200" fontId="9" fillId="0" borderId="0" xfId="2481" applyNumberFormat="1" applyFont="1" applyFill="1" applyBorder="1" applyAlignment="1">
      <alignment horizontal="right" vertical="center" indent="1"/>
    </xf>
    <xf numFmtId="195" fontId="9" fillId="0" borderId="0" xfId="2481" applyNumberFormat="1" applyFont="1" applyFill="1" applyBorder="1" applyAlignment="1">
      <alignment horizontal="right" vertical="center" indent="1"/>
    </xf>
    <xf numFmtId="0" fontId="9" fillId="0" borderId="0" xfId="188" applyNumberFormat="1" applyFont="1" applyFill="1" applyBorder="1" applyAlignment="1" applyProtection="1">
      <alignment vertical="center"/>
      <protection locked="0"/>
    </xf>
    <xf numFmtId="0" fontId="54" fillId="0" borderId="0" xfId="2482" applyNumberFormat="1" applyFont="1" applyFill="1" applyBorder="1" applyAlignment="1" applyProtection="1">
      <protection locked="0"/>
    </xf>
    <xf numFmtId="0" fontId="9" fillId="0" borderId="0" xfId="2479" applyFont="1" applyFill="1" applyBorder="1" applyProtection="1">
      <protection locked="0"/>
    </xf>
    <xf numFmtId="0" fontId="52" fillId="0" borderId="0" xfId="2479" applyFont="1" applyFill="1" applyBorder="1" applyProtection="1">
      <protection locked="0"/>
    </xf>
    <xf numFmtId="0" fontId="12" fillId="0" borderId="0" xfId="2482" applyNumberFormat="1" applyFont="1" applyFill="1" applyBorder="1" applyAlignment="1" applyProtection="1">
      <alignment horizontal="justify" vertical="top" wrapText="1"/>
      <protection locked="0"/>
    </xf>
    <xf numFmtId="196" fontId="13" fillId="0" borderId="0" xfId="2" applyNumberFormat="1" applyFont="1" applyFill="1" applyProtection="1">
      <protection locked="0"/>
    </xf>
    <xf numFmtId="200" fontId="13" fillId="0" borderId="0" xfId="2" applyNumberFormat="1" applyFont="1" applyFill="1" applyAlignment="1" applyProtection="1">
      <alignment vertical="center"/>
      <protection locked="0"/>
    </xf>
    <xf numFmtId="0" fontId="13" fillId="0" borderId="0" xfId="2" applyFont="1" applyFill="1" applyAlignment="1" applyProtection="1">
      <alignment vertical="center"/>
      <protection locked="0"/>
    </xf>
    <xf numFmtId="0" fontId="13" fillId="0" borderId="0" xfId="2479" applyFont="1" applyFill="1" applyBorder="1" applyProtection="1">
      <protection locked="0"/>
    </xf>
    <xf numFmtId="0" fontId="14" fillId="0" borderId="0" xfId="2" applyFont="1" applyFill="1"/>
    <xf numFmtId="0" fontId="13" fillId="0" borderId="0" xfId="2483" applyFont="1" applyBorder="1" applyAlignment="1" applyProtection="1">
      <alignment horizontal="left" vertical="center"/>
    </xf>
    <xf numFmtId="0" fontId="7" fillId="18" borderId="0" xfId="2479" applyFont="1" applyFill="1" applyProtection="1">
      <protection locked="0"/>
    </xf>
    <xf numFmtId="0" fontId="8" fillId="18" borderId="0" xfId="2479" applyNumberFormat="1" applyFont="1" applyFill="1" applyBorder="1" applyAlignment="1" applyProtection="1">
      <alignment horizontal="center" vertical="center" wrapText="1"/>
    </xf>
    <xf numFmtId="170" fontId="13" fillId="0" borderId="0" xfId="2483" applyNumberFormat="1" applyFont="1" applyBorder="1" applyAlignment="1" applyProtection="1">
      <alignment horizontal="right" vertical="center"/>
    </xf>
    <xf numFmtId="0" fontId="52" fillId="0" borderId="0" xfId="2484" applyNumberFormat="1" applyFont="1" applyBorder="1" applyAlignment="1" applyProtection="1">
      <alignment horizontal="center" wrapText="1"/>
      <protection locked="0"/>
    </xf>
    <xf numFmtId="0" fontId="7" fillId="0" borderId="0" xfId="2" applyNumberFormat="1" applyFont="1" applyFill="1" applyBorder="1" applyAlignment="1" applyProtection="1">
      <alignment horizontal="left" vertical="center" wrapText="1"/>
      <protection locked="0"/>
    </xf>
    <xf numFmtId="49" fontId="9" fillId="0" borderId="0" xfId="2" applyNumberFormat="1" applyFont="1" applyFill="1" applyBorder="1" applyAlignment="1" applyProtection="1">
      <alignment horizontal="center" vertical="center" wrapText="1"/>
    </xf>
    <xf numFmtId="0" fontId="7" fillId="0" borderId="0" xfId="2" applyFont="1"/>
    <xf numFmtId="189" fontId="7" fillId="0" borderId="0" xfId="2" applyNumberFormat="1" applyFont="1"/>
    <xf numFmtId="196" fontId="7" fillId="0" borderId="0" xfId="2" applyNumberFormat="1" applyFont="1"/>
    <xf numFmtId="190" fontId="7" fillId="0" borderId="0" xfId="2" applyNumberFormat="1" applyFont="1" applyFill="1"/>
    <xf numFmtId="190" fontId="7" fillId="0" borderId="0" xfId="2" applyNumberFormat="1" applyFont="1"/>
    <xf numFmtId="196" fontId="10" fillId="0" borderId="0" xfId="2" applyNumberFormat="1" applyFont="1"/>
    <xf numFmtId="189" fontId="7" fillId="0" borderId="0" xfId="2" applyNumberFormat="1" applyFont="1" applyAlignment="1">
      <alignment horizontal="right"/>
    </xf>
    <xf numFmtId="196" fontId="7" fillId="0" borderId="0" xfId="2" applyNumberFormat="1" applyFont="1" applyAlignment="1">
      <alignment horizontal="right"/>
    </xf>
    <xf numFmtId="196" fontId="7" fillId="0" borderId="0" xfId="2" applyNumberFormat="1" applyFont="1" applyFill="1" applyAlignment="1">
      <alignment horizontal="right"/>
    </xf>
    <xf numFmtId="238" fontId="7" fillId="0" borderId="0" xfId="2" applyNumberFormat="1" applyFont="1" applyFill="1" applyAlignment="1">
      <alignment horizontal="center"/>
    </xf>
    <xf numFmtId="189" fontId="7" fillId="0" borderId="0" xfId="2479" applyNumberFormat="1" applyFont="1" applyFill="1" applyProtection="1">
      <protection locked="0"/>
    </xf>
    <xf numFmtId="196" fontId="7" fillId="0" borderId="0" xfId="2479" applyNumberFormat="1" applyFont="1" applyFill="1" applyProtection="1">
      <protection locked="0"/>
    </xf>
    <xf numFmtId="189" fontId="7" fillId="0" borderId="0" xfId="2479" applyNumberFormat="1" applyFont="1" applyFill="1" applyAlignment="1" applyProtection="1">
      <alignment horizontal="right"/>
      <protection locked="0"/>
    </xf>
    <xf numFmtId="196" fontId="7" fillId="0" borderId="0" xfId="2479" applyNumberFormat="1" applyFont="1" applyFill="1" applyAlignment="1" applyProtection="1">
      <alignment horizontal="right"/>
      <protection locked="0"/>
    </xf>
    <xf numFmtId="189" fontId="9" fillId="0" borderId="0" xfId="2" applyNumberFormat="1" applyFont="1" applyFill="1" applyAlignment="1">
      <alignment vertical="center"/>
    </xf>
    <xf numFmtId="0" fontId="9" fillId="0" borderId="0" xfId="2" applyFont="1" applyFill="1"/>
    <xf numFmtId="189" fontId="9" fillId="0" borderId="0" xfId="2479" applyNumberFormat="1" applyFont="1" applyFill="1" applyAlignment="1" applyProtection="1">
      <alignment horizontal="right"/>
      <protection locked="0"/>
    </xf>
    <xf numFmtId="219" fontId="9" fillId="0" borderId="0" xfId="2479" applyNumberFormat="1" applyFont="1" applyFill="1" applyAlignment="1" applyProtection="1">
      <alignment horizontal="right"/>
      <protection locked="0"/>
    </xf>
    <xf numFmtId="0" fontId="9" fillId="0" borderId="0" xfId="2" applyFont="1"/>
    <xf numFmtId="219" fontId="9" fillId="0" borderId="0" xfId="2" applyNumberFormat="1" applyFont="1"/>
    <xf numFmtId="0" fontId="9" fillId="0" borderId="0" xfId="188" applyNumberFormat="1" applyFont="1" applyBorder="1" applyAlignment="1" applyProtection="1">
      <alignment vertical="center"/>
      <protection locked="0"/>
    </xf>
    <xf numFmtId="0" fontId="7" fillId="0" borderId="0" xfId="188" applyNumberFormat="1" applyFont="1" applyBorder="1" applyAlignment="1" applyProtection="1">
      <alignment vertical="center"/>
      <protection locked="0"/>
    </xf>
    <xf numFmtId="0" fontId="54" fillId="0" borderId="0" xfId="2482" applyNumberFormat="1" applyFont="1" applyFill="1" applyBorder="1" applyAlignment="1" applyProtection="1">
      <alignment horizontal="justify" vertical="top" wrapText="1"/>
      <protection locked="0"/>
    </xf>
    <xf numFmtId="0" fontId="54" fillId="0" borderId="0" xfId="0" applyFont="1" applyAlignment="1">
      <alignment horizontal="left" vertical="center"/>
    </xf>
    <xf numFmtId="0" fontId="13" fillId="0" borderId="0" xfId="12" applyFont="1" applyFill="1" applyBorder="1" applyAlignment="1" applyProtection="1">
      <alignment horizontal="justify" vertical="top"/>
      <protection locked="0"/>
    </xf>
    <xf numFmtId="0" fontId="13" fillId="18" borderId="0" xfId="2479" applyFont="1" applyFill="1" applyAlignment="1" applyProtection="1">
      <alignment horizontal="justify"/>
      <protection locked="0"/>
    </xf>
    <xf numFmtId="0" fontId="227" fillId="0" borderId="0" xfId="170" applyFont="1" applyFill="1" applyBorder="1" applyAlignment="1" applyProtection="1">
      <alignment horizontal="left" vertical="center"/>
      <protection locked="0"/>
    </xf>
    <xf numFmtId="0" fontId="73" fillId="0" borderId="0" xfId="170" applyFont="1" applyFill="1" applyBorder="1" applyAlignment="1" applyProtection="1">
      <alignment horizontal="justify"/>
      <protection locked="0"/>
    </xf>
    <xf numFmtId="0" fontId="153" fillId="0" borderId="0" xfId="170" applyFont="1" applyFill="1" applyBorder="1" applyAlignment="1" applyProtection="1">
      <alignment horizontal="justify"/>
      <protection locked="0"/>
    </xf>
    <xf numFmtId="0" fontId="13" fillId="18" borderId="0" xfId="2479" applyFont="1" applyFill="1" applyAlignment="1" applyProtection="1">
      <alignment horizontal="justify" wrapText="1"/>
      <protection locked="0"/>
    </xf>
    <xf numFmtId="0" fontId="228" fillId="0" borderId="0" xfId="170" applyFont="1" applyFill="1" applyBorder="1" applyAlignment="1" applyProtection="1">
      <alignment horizontal="left" vertical="center"/>
      <protection locked="0"/>
    </xf>
    <xf numFmtId="0" fontId="13" fillId="0" borderId="0" xfId="2479" applyFont="1" applyFill="1" applyBorder="1" applyAlignment="1" applyProtection="1">
      <alignment horizontal="justify"/>
      <protection locked="0"/>
    </xf>
    <xf numFmtId="0" fontId="9" fillId="0" borderId="0" xfId="2479" applyFont="1" applyFill="1" applyAlignment="1" applyProtection="1">
      <alignment vertical="center"/>
      <protection locked="0"/>
    </xf>
    <xf numFmtId="0" fontId="7" fillId="18" borderId="0" xfId="2479" applyFont="1" applyFill="1" applyAlignment="1" applyProtection="1">
      <alignment vertical="center"/>
      <protection locked="0"/>
    </xf>
    <xf numFmtId="0" fontId="13" fillId="18" borderId="0" xfId="2479" applyNumberFormat="1" applyFont="1" applyFill="1" applyBorder="1" applyAlignment="1" applyProtection="1">
      <alignment horizontal="left" vertical="center"/>
    </xf>
    <xf numFmtId="0" fontId="13" fillId="18" borderId="0" xfId="2479" applyNumberFormat="1" applyFont="1" applyFill="1" applyBorder="1" applyAlignment="1" applyProtection="1">
      <alignment horizontal="right" vertical="top"/>
    </xf>
    <xf numFmtId="0" fontId="7" fillId="0" borderId="0" xfId="2484" applyNumberFormat="1" applyFont="1" applyBorder="1" applyAlignment="1" applyProtection="1">
      <alignment wrapText="1"/>
      <protection locked="0"/>
    </xf>
    <xf numFmtId="196" fontId="7" fillId="2" borderId="0" xfId="2479" applyNumberFormat="1" applyFont="1" applyFill="1" applyAlignment="1" applyProtection="1">
      <alignment horizontal="right" vertical="center"/>
      <protection locked="0"/>
    </xf>
    <xf numFmtId="238" fontId="7" fillId="2" borderId="0" xfId="2479" applyNumberFormat="1" applyFont="1" applyFill="1" applyAlignment="1" applyProtection="1">
      <alignment vertical="center"/>
      <protection locked="0"/>
    </xf>
    <xf numFmtId="238" fontId="7" fillId="0" borderId="0" xfId="2479" applyNumberFormat="1" applyFont="1" applyFill="1" applyAlignment="1" applyProtection="1">
      <alignment vertical="center"/>
      <protection locked="0"/>
    </xf>
    <xf numFmtId="196" fontId="10" fillId="2" borderId="0" xfId="2479" applyNumberFormat="1" applyFont="1" applyFill="1" applyAlignment="1" applyProtection="1">
      <alignment horizontal="right" vertical="center"/>
      <protection locked="0"/>
    </xf>
    <xf numFmtId="238" fontId="10" fillId="2" borderId="0" xfId="2479" applyNumberFormat="1" applyFont="1" applyFill="1" applyAlignment="1" applyProtection="1">
      <alignment vertical="center"/>
      <protection locked="0"/>
    </xf>
    <xf numFmtId="196" fontId="10" fillId="18" borderId="0" xfId="2479" applyNumberFormat="1" applyFont="1" applyFill="1" applyAlignment="1" applyProtection="1">
      <alignment horizontal="right" vertical="center"/>
      <protection locked="0"/>
    </xf>
    <xf numFmtId="196" fontId="10" fillId="0" borderId="0" xfId="2479" applyNumberFormat="1" applyFont="1" applyFill="1" applyAlignment="1" applyProtection="1">
      <alignment horizontal="right" vertical="center"/>
      <protection locked="0"/>
    </xf>
    <xf numFmtId="238" fontId="10" fillId="18" borderId="0" xfId="2479" applyNumberFormat="1" applyFont="1" applyFill="1" applyAlignment="1" applyProtection="1">
      <alignment vertical="center"/>
      <protection locked="0"/>
    </xf>
    <xf numFmtId="196" fontId="7" fillId="18" borderId="0" xfId="2479" applyNumberFormat="1" applyFont="1" applyFill="1" applyAlignment="1" applyProtection="1">
      <alignment horizontal="right" vertical="center"/>
      <protection locked="0"/>
    </xf>
    <xf numFmtId="196" fontId="7" fillId="0" borderId="0" xfId="2479" applyNumberFormat="1" applyFont="1" applyFill="1" applyAlignment="1" applyProtection="1">
      <alignment horizontal="right" vertical="center"/>
      <protection locked="0"/>
    </xf>
    <xf numFmtId="196" fontId="10" fillId="0" borderId="0" xfId="45" applyNumberFormat="1" applyFont="1" applyFill="1" applyProtection="1">
      <protection locked="0"/>
    </xf>
    <xf numFmtId="196" fontId="10" fillId="0" borderId="0" xfId="45" applyNumberFormat="1" applyFont="1" applyFill="1" applyAlignment="1" applyProtection="1">
      <alignment horizontal="right" vertical="center"/>
      <protection locked="0"/>
    </xf>
    <xf numFmtId="0" fontId="9" fillId="2" borderId="0" xfId="14" applyNumberFormat="1" applyFont="1" applyFill="1" applyBorder="1" applyAlignment="1">
      <alignment vertical="center" wrapText="1"/>
    </xf>
    <xf numFmtId="196" fontId="29" fillId="0" borderId="0" xfId="45" applyNumberFormat="1" applyFont="1" applyFill="1" applyAlignment="1" applyProtection="1">
      <alignment horizontal="right" vertical="center"/>
      <protection locked="0"/>
    </xf>
    <xf numFmtId="187" fontId="9" fillId="0" borderId="0" xfId="2" applyNumberFormat="1" applyFont="1" applyFill="1"/>
    <xf numFmtId="196" fontId="9" fillId="0" borderId="0" xfId="14" applyNumberFormat="1" applyFont="1" applyFill="1" applyBorder="1" applyAlignment="1">
      <alignment vertical="center"/>
    </xf>
    <xf numFmtId="0" fontId="9" fillId="18" borderId="0" xfId="2479" applyFont="1" applyFill="1" applyAlignment="1" applyProtection="1">
      <alignment vertical="center"/>
      <protection locked="0"/>
    </xf>
    <xf numFmtId="187" fontId="7" fillId="0" borderId="0" xfId="2" applyNumberFormat="1" applyFont="1" applyFill="1"/>
    <xf numFmtId="0" fontId="10" fillId="0" borderId="2" xfId="3" applyFont="1" applyFill="1" applyBorder="1" applyAlignment="1" applyProtection="1">
      <alignment horizontal="center" vertical="center" wrapText="1"/>
      <protection locked="0"/>
    </xf>
    <xf numFmtId="0" fontId="10" fillId="18" borderId="2" xfId="3" applyFont="1" applyFill="1" applyBorder="1" applyAlignment="1" applyProtection="1">
      <alignment horizontal="center" vertical="center" wrapText="1"/>
      <protection locked="0"/>
    </xf>
    <xf numFmtId="49" fontId="3" fillId="0" borderId="0" xfId="86" applyNumberFormat="1" applyFont="1" applyAlignment="1" applyProtection="1">
      <alignment horizontal="center"/>
      <protection locked="0"/>
    </xf>
    <xf numFmtId="0" fontId="54" fillId="0" borderId="0" xfId="2482" applyNumberFormat="1" applyFont="1" applyFill="1" applyBorder="1" applyAlignment="1" applyProtection="1">
      <alignment horizontal="left" vertical="top" wrapText="1"/>
      <protection locked="0"/>
    </xf>
    <xf numFmtId="0" fontId="228" fillId="0" borderId="0" xfId="170" applyFont="1" applyFill="1" applyBorder="1" applyAlignment="1" applyProtection="1">
      <alignment vertical="center"/>
      <protection locked="0"/>
    </xf>
    <xf numFmtId="0" fontId="7" fillId="0" borderId="0" xfId="2479" applyFont="1" applyFill="1" applyProtection="1">
      <protection locked="0"/>
    </xf>
    <xf numFmtId="0" fontId="229" fillId="18" borderId="0" xfId="2479" applyFont="1" applyFill="1" applyProtection="1">
      <protection locked="0"/>
    </xf>
    <xf numFmtId="0" fontId="13" fillId="18" borderId="0" xfId="2479" applyNumberFormat="1" applyFont="1" applyFill="1" applyBorder="1" applyAlignment="1" applyProtection="1">
      <alignment horizontal="left" vertical="center" wrapText="1"/>
    </xf>
    <xf numFmtId="0" fontId="13" fillId="18" borderId="0" xfId="2479" applyNumberFormat="1" applyFont="1" applyFill="1" applyBorder="1" applyAlignment="1" applyProtection="1">
      <alignment horizontal="center" vertical="center" wrapText="1"/>
    </xf>
    <xf numFmtId="0" fontId="12" fillId="0" borderId="0" xfId="2484" applyNumberFormat="1" applyFont="1" applyBorder="1" applyProtection="1">
      <protection locked="0"/>
    </xf>
    <xf numFmtId="0" fontId="13" fillId="18" borderId="0" xfId="2479" applyFont="1" applyFill="1" applyAlignment="1" applyProtection="1">
      <alignment vertical="center"/>
      <protection locked="0"/>
    </xf>
    <xf numFmtId="0" fontId="7" fillId="18" borderId="2" xfId="2479" applyFont="1" applyFill="1" applyBorder="1" applyAlignment="1" applyProtection="1">
      <alignment horizontal="center" vertical="center"/>
    </xf>
    <xf numFmtId="0" fontId="175" fillId="0" borderId="12" xfId="2484" applyNumberFormat="1" applyFont="1" applyBorder="1" applyAlignment="1" applyProtection="1">
      <alignment wrapText="1"/>
      <protection locked="0"/>
    </xf>
    <xf numFmtId="0" fontId="7" fillId="18" borderId="0" xfId="2479" applyFont="1" applyFill="1" applyBorder="1" applyAlignment="1" applyProtection="1">
      <alignment horizontal="left" vertical="center"/>
    </xf>
    <xf numFmtId="0" fontId="7" fillId="18" borderId="0" xfId="2479" applyFont="1" applyFill="1" applyBorder="1" applyAlignment="1" applyProtection="1">
      <alignment horizontal="center" vertical="center"/>
      <protection locked="0"/>
    </xf>
    <xf numFmtId="0" fontId="7" fillId="18" borderId="0" xfId="3" applyFont="1" applyFill="1" applyBorder="1" applyAlignment="1" applyProtection="1">
      <alignment horizontal="center" vertical="center" wrapText="1"/>
      <protection locked="0"/>
    </xf>
    <xf numFmtId="0" fontId="10" fillId="0" borderId="0" xfId="2484" applyNumberFormat="1" applyFont="1" applyBorder="1" applyProtection="1">
      <protection locked="0"/>
    </xf>
    <xf numFmtId="196" fontId="7" fillId="18" borderId="0" xfId="2479" applyNumberFormat="1" applyFont="1" applyFill="1" applyAlignment="1" applyProtection="1">
      <alignment vertical="center"/>
      <protection locked="0"/>
    </xf>
    <xf numFmtId="238" fontId="7" fillId="18" borderId="0" xfId="2479" applyNumberFormat="1" applyFont="1" applyFill="1" applyAlignment="1" applyProtection="1">
      <alignment vertical="center"/>
      <protection locked="0"/>
    </xf>
    <xf numFmtId="196" fontId="7" fillId="2" borderId="0" xfId="2479" applyNumberFormat="1" applyFont="1" applyFill="1" applyAlignment="1" applyProtection="1">
      <alignment vertical="center"/>
      <protection locked="0"/>
    </xf>
    <xf numFmtId="196" fontId="10" fillId="18" borderId="0" xfId="2479" applyNumberFormat="1" applyFont="1" applyFill="1" applyAlignment="1" applyProtection="1">
      <alignment vertical="center"/>
      <protection locked="0"/>
    </xf>
    <xf numFmtId="196" fontId="7" fillId="0" borderId="0" xfId="2" applyNumberFormat="1" applyFont="1" applyBorder="1" applyAlignment="1" applyProtection="1">
      <alignment horizontal="right" vertical="center"/>
      <protection locked="0"/>
    </xf>
    <xf numFmtId="196" fontId="7" fillId="0" borderId="0" xfId="2" applyNumberFormat="1" applyFont="1" applyFill="1" applyBorder="1" applyAlignment="1" applyProtection="1">
      <alignment horizontal="right" vertical="center"/>
      <protection locked="0"/>
    </xf>
    <xf numFmtId="238" fontId="9" fillId="2" borderId="0" xfId="2479" applyNumberFormat="1" applyFont="1" applyFill="1" applyAlignment="1" applyProtection="1">
      <alignment vertical="center"/>
      <protection locked="0"/>
    </xf>
    <xf numFmtId="196" fontId="9" fillId="0" borderId="0" xfId="2" applyNumberFormat="1" applyFont="1" applyFill="1" applyBorder="1" applyAlignment="1" applyProtection="1">
      <alignment horizontal="right" vertical="center"/>
      <protection locked="0"/>
    </xf>
    <xf numFmtId="189" fontId="9" fillId="0" borderId="0" xfId="2" applyNumberFormat="1" applyFont="1" applyBorder="1" applyAlignment="1" applyProtection="1">
      <alignment horizontal="center" vertical="center"/>
      <protection locked="0"/>
    </xf>
    <xf numFmtId="238" fontId="9" fillId="18" borderId="0" xfId="2479" applyNumberFormat="1" applyFont="1" applyFill="1" applyAlignment="1" applyProtection="1">
      <alignment vertical="center"/>
      <protection locked="0"/>
    </xf>
    <xf numFmtId="0" fontId="7" fillId="18" borderId="2" xfId="2479" applyFont="1" applyFill="1" applyBorder="1" applyAlignment="1" applyProtection="1">
      <alignment horizontal="center" vertical="center"/>
      <protection locked="0"/>
    </xf>
    <xf numFmtId="0" fontId="10" fillId="18" borderId="2" xfId="2479" applyFont="1" applyFill="1" applyBorder="1" applyAlignment="1" applyProtection="1">
      <alignment horizontal="center" vertical="center"/>
      <protection locked="0"/>
    </xf>
    <xf numFmtId="189" fontId="7" fillId="0" borderId="0" xfId="2" applyNumberFormat="1" applyFont="1" applyBorder="1" applyAlignment="1" applyProtection="1">
      <alignment horizontal="center" vertical="center"/>
      <protection locked="0"/>
    </xf>
    <xf numFmtId="0" fontId="7" fillId="0" borderId="0" xfId="2" applyNumberFormat="1" applyFont="1" applyBorder="1" applyAlignment="1" applyProtection="1">
      <alignment horizontal="left" vertical="center" indent="1"/>
      <protection locked="0"/>
    </xf>
    <xf numFmtId="172" fontId="7" fillId="18" borderId="0" xfId="2" applyNumberFormat="1" applyFont="1" applyFill="1" applyAlignment="1" applyProtection="1">
      <alignment horizontal="right" vertical="center"/>
      <protection locked="0"/>
    </xf>
    <xf numFmtId="172" fontId="9" fillId="18" borderId="0" xfId="2" applyNumberFormat="1" applyFont="1" applyFill="1" applyAlignment="1" applyProtection="1">
      <alignment horizontal="right" vertical="center"/>
      <protection locked="0"/>
    </xf>
    <xf numFmtId="0" fontId="9" fillId="0" borderId="0" xfId="2" applyNumberFormat="1" applyFont="1" applyBorder="1" applyAlignment="1" applyProtection="1">
      <alignment horizontal="left" vertical="center"/>
      <protection locked="0"/>
    </xf>
    <xf numFmtId="0" fontId="13" fillId="0" borderId="0" xfId="2482" applyNumberFormat="1" applyFont="1" applyFill="1" applyBorder="1" applyAlignment="1" applyProtection="1">
      <protection locked="0"/>
    </xf>
    <xf numFmtId="0" fontId="7" fillId="0" borderId="0" xfId="2482" applyNumberFormat="1" applyFont="1" applyFill="1" applyBorder="1" applyAlignment="1" applyProtection="1">
      <protection locked="0"/>
    </xf>
    <xf numFmtId="0" fontId="8" fillId="0" borderId="0" xfId="22" applyNumberFormat="1" applyFont="1" applyFill="1" applyBorder="1" applyAlignment="1" applyProtection="1">
      <alignment horizontal="center" vertical="center" wrapText="1"/>
      <protection locked="0"/>
    </xf>
    <xf numFmtId="0" fontId="8" fillId="0" borderId="0" xfId="22" applyNumberFormat="1" applyFont="1" applyFill="1" applyBorder="1" applyAlignment="1" applyProtection="1">
      <alignment horizontal="center" vertical="center"/>
      <protection locked="0"/>
    </xf>
    <xf numFmtId="0" fontId="13" fillId="0" borderId="14" xfId="22" applyNumberFormat="1" applyFont="1" applyFill="1" applyBorder="1" applyAlignment="1" applyProtection="1">
      <alignment horizontal="left" vertical="center"/>
    </xf>
    <xf numFmtId="0" fontId="13" fillId="0" borderId="14" xfId="22" applyNumberFormat="1" applyFont="1" applyFill="1" applyBorder="1" applyAlignment="1" applyProtection="1">
      <alignment horizontal="right" vertical="center"/>
    </xf>
    <xf numFmtId="0" fontId="13" fillId="0" borderId="0" xfId="22" applyNumberFormat="1" applyFont="1" applyFill="1" applyBorder="1" applyAlignment="1" applyProtection="1">
      <alignment horizontal="right" vertical="center"/>
      <protection locked="0"/>
    </xf>
    <xf numFmtId="0" fontId="8" fillId="0" borderId="0" xfId="22" applyFont="1" applyBorder="1" applyAlignment="1" applyProtection="1">
      <alignment horizontal="center" vertical="center" wrapText="1"/>
      <protection locked="0"/>
    </xf>
    <xf numFmtId="0" fontId="7" fillId="0" borderId="0" xfId="22" applyNumberFormat="1" applyFont="1" applyFill="1" applyBorder="1" applyAlignment="1" applyProtection="1">
      <alignment horizontal="left" vertical="center"/>
    </xf>
    <xf numFmtId="0" fontId="7" fillId="0" borderId="0" xfId="22" applyNumberFormat="1" applyFont="1" applyFill="1" applyBorder="1" applyAlignment="1" applyProtection="1">
      <alignment horizontal="right" vertical="center"/>
      <protection locked="0"/>
    </xf>
    <xf numFmtId="0" fontId="9" fillId="0" borderId="0" xfId="22" applyNumberFormat="1" applyFont="1" applyFill="1" applyBorder="1" applyAlignment="1" applyProtection="1">
      <alignment horizontal="center" vertical="center"/>
      <protection locked="0"/>
    </xf>
    <xf numFmtId="0" fontId="7" fillId="0" borderId="0" xfId="22" applyNumberFormat="1" applyFont="1" applyFill="1" applyBorder="1" applyAlignment="1" applyProtection="1">
      <alignment vertical="center" wrapText="1"/>
    </xf>
    <xf numFmtId="196" fontId="52" fillId="0" borderId="0" xfId="2" applyNumberFormat="1" applyFont="1" applyBorder="1" applyAlignment="1">
      <alignment horizontal="right" vertical="center" wrapText="1"/>
    </xf>
    <xf numFmtId="195" fontId="52" fillId="0" borderId="0" xfId="2" applyNumberFormat="1" applyFont="1" applyBorder="1" applyAlignment="1">
      <alignment horizontal="right" vertical="center" wrapText="1"/>
    </xf>
    <xf numFmtId="195" fontId="7" fillId="0" borderId="0" xfId="22" applyNumberFormat="1" applyFont="1" applyBorder="1" applyAlignment="1" applyProtection="1">
      <alignment horizontal="center" vertical="center" wrapText="1"/>
      <protection locked="0"/>
    </xf>
    <xf numFmtId="195" fontId="10" fillId="0" borderId="0" xfId="2" applyNumberFormat="1" applyFont="1" applyBorder="1" applyAlignment="1">
      <alignment horizontal="right" vertical="center" wrapText="1"/>
    </xf>
    <xf numFmtId="0" fontId="7" fillId="0" borderId="0" xfId="22" applyNumberFormat="1" applyFont="1" applyFill="1" applyBorder="1" applyAlignment="1" applyProtection="1">
      <alignment horizontal="center" vertical="center"/>
      <protection locked="0"/>
    </xf>
    <xf numFmtId="196" fontId="52" fillId="0" borderId="0" xfId="2" applyNumberFormat="1" applyFont="1" applyFill="1" applyBorder="1" applyAlignment="1">
      <alignment horizontal="right" vertical="center" wrapText="1"/>
    </xf>
    <xf numFmtId="196" fontId="52" fillId="0" borderId="0" xfId="2485" applyNumberFormat="1" applyFont="1" applyFill="1" applyBorder="1" applyAlignment="1" applyProtection="1">
      <alignment horizontal="right" vertical="center"/>
      <protection locked="0"/>
    </xf>
    <xf numFmtId="195" fontId="52" fillId="0" borderId="0" xfId="2485" applyNumberFormat="1" applyFont="1" applyBorder="1" applyAlignment="1" applyProtection="1">
      <alignment horizontal="right" vertical="center"/>
      <protection locked="0"/>
    </xf>
    <xf numFmtId="0" fontId="7" fillId="0" borderId="0" xfId="22" applyNumberFormat="1" applyFont="1" applyFill="1" applyBorder="1" applyAlignment="1" applyProtection="1">
      <alignment vertical="center"/>
    </xf>
    <xf numFmtId="196" fontId="52" fillId="0" borderId="0" xfId="22" applyNumberFormat="1" applyFont="1" applyFill="1" applyBorder="1" applyAlignment="1" applyProtection="1">
      <alignment horizontal="right" vertical="center"/>
      <protection locked="0"/>
    </xf>
    <xf numFmtId="195" fontId="52" fillId="0" borderId="0" xfId="22" applyNumberFormat="1" applyFont="1" applyFill="1" applyBorder="1" applyAlignment="1" applyProtection="1">
      <alignment horizontal="right" vertical="center"/>
      <protection locked="0"/>
    </xf>
    <xf numFmtId="195" fontId="51" fillId="0" borderId="0" xfId="22" applyNumberFormat="1" applyFont="1" applyFill="1" applyBorder="1" applyAlignment="1" applyProtection="1">
      <alignment horizontal="right" vertical="center"/>
      <protection locked="0"/>
    </xf>
    <xf numFmtId="196" fontId="7" fillId="0" borderId="0" xfId="22" applyNumberFormat="1" applyFont="1" applyFill="1" applyBorder="1" applyAlignment="1" applyProtection="1">
      <alignment horizontal="right" vertical="center"/>
      <protection locked="0"/>
    </xf>
    <xf numFmtId="196" fontId="10" fillId="0" borderId="0" xfId="22" applyNumberFormat="1" applyFont="1" applyFill="1" applyBorder="1" applyAlignment="1" applyProtection="1">
      <alignment horizontal="right" vertical="center"/>
      <protection locked="0"/>
    </xf>
    <xf numFmtId="196" fontId="10" fillId="0" borderId="0" xfId="22" applyNumberFormat="1" applyFont="1" applyFill="1" applyBorder="1" applyAlignment="1" applyProtection="1">
      <alignment horizontal="left" vertical="center"/>
      <protection locked="0"/>
    </xf>
    <xf numFmtId="0" fontId="9" fillId="0" borderId="0" xfId="22" applyNumberFormat="1" applyFont="1" applyFill="1" applyBorder="1" applyAlignment="1" applyProtection="1">
      <alignment vertical="center"/>
    </xf>
    <xf numFmtId="195" fontId="52" fillId="2" borderId="0" xfId="22" applyNumberFormat="1" applyFont="1" applyFill="1" applyBorder="1" applyAlignment="1" applyProtection="1">
      <alignment horizontal="right" vertical="center"/>
      <protection locked="0"/>
    </xf>
    <xf numFmtId="0" fontId="9" fillId="0" borderId="0" xfId="24" applyNumberFormat="1" applyFont="1" applyFill="1" applyBorder="1" applyAlignment="1">
      <alignment horizontal="left" vertical="center"/>
    </xf>
    <xf numFmtId="196" fontId="9" fillId="0" borderId="0" xfId="22" applyNumberFormat="1" applyFont="1" applyFill="1" applyBorder="1" applyAlignment="1" applyProtection="1">
      <alignment horizontal="right" vertical="center"/>
      <protection locked="0"/>
    </xf>
    <xf numFmtId="195" fontId="9" fillId="0" borderId="0" xfId="22" applyNumberFormat="1" applyFont="1" applyBorder="1" applyAlignment="1" applyProtection="1">
      <alignment horizontal="center" vertical="center" wrapText="1"/>
      <protection locked="0"/>
    </xf>
    <xf numFmtId="0" fontId="9" fillId="0" borderId="0" xfId="22" applyNumberFormat="1" applyFont="1" applyFill="1" applyBorder="1" applyAlignment="1" applyProtection="1">
      <protection locked="0"/>
    </xf>
    <xf numFmtId="0" fontId="9" fillId="18" borderId="0" xfId="24" applyFont="1" applyFill="1" applyBorder="1" applyAlignment="1">
      <alignment horizontal="left" vertical="center" indent="1"/>
    </xf>
    <xf numFmtId="0" fontId="7" fillId="0" borderId="0" xfId="22" applyNumberFormat="1" applyFont="1" applyBorder="1" applyAlignment="1" applyProtection="1">
      <alignment vertical="center"/>
      <protection locked="0"/>
    </xf>
    <xf numFmtId="0" fontId="9" fillId="0" borderId="0" xfId="22" applyNumberFormat="1" applyFont="1" applyBorder="1" applyAlignment="1" applyProtection="1">
      <alignment vertical="center"/>
      <protection locked="0"/>
    </xf>
    <xf numFmtId="195" fontId="29" fillId="0" borderId="0" xfId="2" applyNumberFormat="1" applyFont="1" applyBorder="1" applyAlignment="1">
      <alignment horizontal="right" vertical="center" wrapText="1"/>
    </xf>
    <xf numFmtId="0" fontId="13" fillId="0" borderId="0" xfId="22" applyNumberFormat="1" applyFont="1" applyFill="1" applyBorder="1" applyAlignment="1" applyProtection="1">
      <protection locked="0"/>
    </xf>
    <xf numFmtId="0" fontId="7" fillId="0" borderId="0" xfId="22" applyNumberFormat="1" applyFont="1" applyFill="1" applyBorder="1" applyAlignment="1" applyProtection="1">
      <protection locked="0"/>
    </xf>
    <xf numFmtId="0" fontId="8" fillId="0" borderId="14" xfId="22" applyFont="1" applyBorder="1" applyAlignment="1" applyProtection="1">
      <alignment horizontal="center" vertical="center" wrapText="1"/>
    </xf>
    <xf numFmtId="0" fontId="8" fillId="0" borderId="0" xfId="22" applyFont="1" applyBorder="1" applyAlignment="1" applyProtection="1">
      <alignment horizontal="center" vertical="center" wrapText="1"/>
    </xf>
    <xf numFmtId="0" fontId="9" fillId="0" borderId="0" xfId="22" applyFont="1" applyBorder="1" applyAlignment="1" applyProtection="1">
      <alignment horizontal="center" vertical="center" wrapText="1"/>
      <protection locked="0"/>
    </xf>
    <xf numFmtId="196" fontId="52" fillId="0" borderId="0" xfId="22" applyNumberFormat="1" applyFont="1" applyFill="1" applyBorder="1" applyAlignment="1" applyProtection="1">
      <alignment horizontal="right" vertical="center" wrapText="1"/>
    </xf>
    <xf numFmtId="167" fontId="10" fillId="0" borderId="0" xfId="2" applyNumberFormat="1" applyFont="1" applyBorder="1" applyAlignment="1">
      <alignment horizontal="right" vertical="center" wrapText="1"/>
    </xf>
    <xf numFmtId="195" fontId="52" fillId="0" borderId="0" xfId="22" applyNumberFormat="1" applyFont="1" applyFill="1" applyBorder="1" applyAlignment="1" applyProtection="1">
      <alignment horizontal="right" vertical="center" wrapText="1"/>
    </xf>
    <xf numFmtId="195" fontId="7" fillId="0" borderId="0" xfId="22" applyNumberFormat="1" applyFont="1" applyFill="1" applyBorder="1" applyAlignment="1" applyProtection="1">
      <alignment horizontal="right" vertical="center" wrapText="1"/>
    </xf>
    <xf numFmtId="167" fontId="7" fillId="0" borderId="0" xfId="22" applyNumberFormat="1" applyFont="1" applyFill="1" applyBorder="1" applyAlignment="1" applyProtection="1">
      <protection locked="0"/>
    </xf>
    <xf numFmtId="195" fontId="52" fillId="0" borderId="0" xfId="22" applyNumberFormat="1" applyFont="1" applyFill="1" applyBorder="1" applyAlignment="1" applyProtection="1">
      <alignment vertical="center"/>
      <protection locked="0"/>
    </xf>
    <xf numFmtId="195" fontId="52" fillId="2" borderId="0" xfId="22" applyNumberFormat="1" applyFont="1" applyFill="1" applyBorder="1" applyAlignment="1" applyProtection="1">
      <alignment vertical="center"/>
      <protection locked="0"/>
    </xf>
    <xf numFmtId="195" fontId="51" fillId="0" borderId="0" xfId="22" applyNumberFormat="1" applyFont="1" applyFill="1" applyBorder="1" applyAlignment="1" applyProtection="1">
      <alignment vertical="center"/>
      <protection locked="0"/>
    </xf>
    <xf numFmtId="0" fontId="102" fillId="0" borderId="0" xfId="22" applyNumberFormat="1" applyFont="1" applyBorder="1" applyAlignment="1" applyProtection="1">
      <alignment vertical="center" wrapText="1"/>
      <protection locked="0"/>
    </xf>
    <xf numFmtId="167" fontId="29" fillId="0" borderId="0" xfId="2" applyNumberFormat="1" applyFont="1" applyBorder="1" applyAlignment="1">
      <alignment horizontal="right" vertical="center" wrapText="1"/>
    </xf>
    <xf numFmtId="0" fontId="9" fillId="0" borderId="0" xfId="3" applyNumberFormat="1" applyFont="1" applyFill="1" applyBorder="1" applyAlignment="1" applyProtection="1">
      <alignment horizontal="center" vertical="center" wrapText="1"/>
      <protection locked="0"/>
    </xf>
    <xf numFmtId="0" fontId="102" fillId="0" borderId="0" xfId="22" applyNumberFormat="1" applyFont="1" applyBorder="1" applyAlignment="1" applyProtection="1">
      <alignment vertical="center"/>
      <protection locked="0"/>
    </xf>
    <xf numFmtId="0" fontId="13" fillId="0" borderId="12" xfId="22" applyNumberFormat="1" applyFont="1" applyFill="1" applyBorder="1" applyAlignment="1" applyProtection="1">
      <alignment horizontal="right" vertical="center"/>
      <protection locked="0"/>
    </xf>
    <xf numFmtId="0" fontId="54" fillId="0" borderId="0" xfId="2" applyNumberFormat="1" applyFont="1" applyFill="1" applyBorder="1" applyAlignment="1">
      <alignment vertical="top"/>
    </xf>
    <xf numFmtId="0" fontId="54" fillId="0" borderId="0" xfId="22" applyNumberFormat="1" applyFont="1" applyFill="1" applyBorder="1" applyAlignment="1" applyProtection="1">
      <alignment vertical="top"/>
      <protection locked="0"/>
    </xf>
    <xf numFmtId="196" fontId="52" fillId="0" borderId="0" xfId="2" applyNumberFormat="1" applyFont="1" applyAlignment="1">
      <alignment horizontal="right" vertical="center"/>
    </xf>
    <xf numFmtId="0" fontId="7" fillId="0" borderId="0" xfId="22" applyFont="1" applyBorder="1" applyAlignment="1" applyProtection="1">
      <alignment horizontal="center" vertical="center" wrapText="1"/>
      <protection locked="0"/>
    </xf>
    <xf numFmtId="196" fontId="52" fillId="0" borderId="0" xfId="2" applyNumberFormat="1" applyFont="1" applyFill="1" applyAlignment="1">
      <alignment horizontal="right" vertical="center"/>
    </xf>
    <xf numFmtId="196" fontId="52" fillId="2" borderId="0" xfId="2" applyNumberFormat="1" applyFont="1" applyFill="1" applyAlignment="1">
      <alignment horizontal="right" vertical="center"/>
    </xf>
    <xf numFmtId="0" fontId="175" fillId="0" borderId="0" xfId="22" applyNumberFormat="1" applyFont="1" applyBorder="1" applyAlignment="1" applyProtection="1">
      <alignment vertical="center" wrapText="1"/>
      <protection locked="0"/>
    </xf>
    <xf numFmtId="167" fontId="10" fillId="0" borderId="0" xfId="2" applyNumberFormat="1" applyFont="1"/>
    <xf numFmtId="196" fontId="7" fillId="0" borderId="0" xfId="22" applyNumberFormat="1" applyFont="1" applyFill="1" applyBorder="1" applyAlignment="1" applyProtection="1">
      <alignment horizontal="right"/>
      <protection locked="0"/>
    </xf>
    <xf numFmtId="196" fontId="52" fillId="2" borderId="0" xfId="22" applyNumberFormat="1" applyFont="1" applyFill="1" applyBorder="1" applyAlignment="1" applyProtection="1">
      <alignment horizontal="right" vertical="center"/>
      <protection locked="0"/>
    </xf>
    <xf numFmtId="167" fontId="10" fillId="2" borderId="0" xfId="2" applyNumberFormat="1" applyFont="1" applyFill="1"/>
    <xf numFmtId="196" fontId="9" fillId="0" borderId="0" xfId="22" applyNumberFormat="1" applyFont="1" applyFill="1" applyBorder="1" applyAlignment="1" applyProtection="1">
      <alignment horizontal="right"/>
      <protection locked="0"/>
    </xf>
    <xf numFmtId="167" fontId="102" fillId="0" borderId="0" xfId="22" applyNumberFormat="1" applyFont="1" applyBorder="1" applyAlignment="1" applyProtection="1">
      <alignment vertical="center" wrapText="1"/>
      <protection locked="0"/>
    </xf>
    <xf numFmtId="0" fontId="8" fillId="0" borderId="0" xfId="22" applyNumberFormat="1" applyFont="1" applyFill="1" applyBorder="1" applyAlignment="1" applyProtection="1">
      <alignment vertical="center" wrapText="1"/>
    </xf>
    <xf numFmtId="0" fontId="14" fillId="0" borderId="0" xfId="2" applyFont="1" applyFill="1" applyAlignment="1">
      <alignment vertical="top"/>
    </xf>
    <xf numFmtId="0" fontId="58" fillId="0" borderId="0" xfId="22" applyNumberFormat="1" applyFont="1" applyFill="1" applyBorder="1" applyAlignment="1" applyProtection="1">
      <alignment horizontal="left" vertical="center" wrapText="1" indent="3"/>
    </xf>
    <xf numFmtId="0" fontId="14" fillId="2" borderId="0" xfId="2" applyFont="1" applyFill="1" applyBorder="1" applyAlignment="1">
      <alignment vertical="top"/>
    </xf>
    <xf numFmtId="0" fontId="14" fillId="2" borderId="0" xfId="2" applyFont="1" applyFill="1" applyAlignment="1">
      <alignment vertical="top"/>
    </xf>
    <xf numFmtId="0" fontId="56" fillId="2" borderId="0" xfId="2" applyFont="1" applyFill="1" applyAlignment="1">
      <alignment vertical="top"/>
    </xf>
    <xf numFmtId="0" fontId="56" fillId="2" borderId="0" xfId="2" applyFont="1" applyFill="1" applyBorder="1" applyAlignment="1">
      <alignment vertical="top"/>
    </xf>
    <xf numFmtId="0" fontId="14" fillId="0" borderId="0" xfId="2" applyFont="1" applyFill="1" applyAlignment="1">
      <alignment vertical="top" wrapText="1"/>
    </xf>
    <xf numFmtId="0" fontId="53" fillId="0" borderId="0" xfId="22" applyNumberFormat="1" applyFont="1" applyFill="1" applyBorder="1" applyAlignment="1" applyProtection="1">
      <alignment horizontal="center" vertical="center"/>
      <protection locked="0"/>
    </xf>
    <xf numFmtId="0" fontId="54" fillId="0" borderId="0" xfId="22" applyNumberFormat="1" applyFont="1" applyFill="1" applyBorder="1" applyAlignment="1" applyProtection="1">
      <alignment horizontal="left" vertical="center"/>
    </xf>
    <xf numFmtId="0" fontId="53" fillId="0" borderId="0" xfId="22" applyFont="1" applyFill="1" applyBorder="1" applyAlignment="1" applyProtection="1">
      <alignment horizontal="center" vertical="center" wrapText="1"/>
    </xf>
    <xf numFmtId="0" fontId="54" fillId="0" borderId="0" xfId="22" applyNumberFormat="1" applyFont="1" applyFill="1" applyBorder="1" applyAlignment="1" applyProtection="1">
      <alignment horizontal="right" vertical="center"/>
    </xf>
    <xf numFmtId="0" fontId="54" fillId="0" borderId="0" xfId="22" applyNumberFormat="1" applyFont="1" applyFill="1" applyBorder="1" applyAlignment="1" applyProtection="1">
      <alignment horizontal="right" vertical="center"/>
      <protection locked="0"/>
    </xf>
    <xf numFmtId="0" fontId="52" fillId="0" borderId="0" xfId="22" applyNumberFormat="1" applyFont="1" applyFill="1" applyBorder="1" applyAlignment="1" applyProtection="1">
      <protection locked="0"/>
    </xf>
    <xf numFmtId="0" fontId="10" fillId="0" borderId="0" xfId="2257" applyNumberFormat="1" applyFont="1" applyFill="1" applyBorder="1" applyAlignment="1" applyProtection="1">
      <alignment horizontal="left" vertical="center" wrapText="1"/>
    </xf>
    <xf numFmtId="0" fontId="10" fillId="0" borderId="0" xfId="3" applyNumberFormat="1" applyFont="1" applyFill="1" applyBorder="1" applyAlignment="1" applyProtection="1">
      <alignment horizontal="right" vertical="center"/>
    </xf>
    <xf numFmtId="0" fontId="7" fillId="0" borderId="0" xfId="2257" applyNumberFormat="1" applyFont="1" applyFill="1" applyBorder="1" applyAlignment="1" applyProtection="1">
      <protection locked="0"/>
    </xf>
    <xf numFmtId="0" fontId="52" fillId="0" borderId="0" xfId="22" applyNumberFormat="1" applyFont="1" applyFill="1" applyBorder="1" applyAlignment="1" applyProtection="1">
      <alignment horizontal="left" vertical="center" wrapText="1"/>
    </xf>
    <xf numFmtId="206" fontId="10" fillId="0" borderId="0" xfId="2485" applyNumberFormat="1" applyFont="1" applyFill="1" applyBorder="1" applyAlignment="1" applyProtection="1">
      <alignment horizontal="right" vertical="center"/>
      <protection locked="0"/>
    </xf>
    <xf numFmtId="206" fontId="10" fillId="0" borderId="36" xfId="2487" applyNumberFormat="1" applyFont="1" applyFill="1" applyBorder="1" applyAlignment="1">
      <alignment horizontal="right" vertical="center"/>
    </xf>
    <xf numFmtId="206" fontId="10" fillId="0" borderId="0" xfId="22" applyNumberFormat="1" applyFont="1" applyFill="1" applyBorder="1" applyAlignment="1" applyProtection="1">
      <alignment horizontal="right" vertical="center"/>
      <protection locked="0"/>
    </xf>
    <xf numFmtId="206" fontId="52" fillId="0" borderId="0" xfId="22" applyNumberFormat="1" applyFont="1" applyFill="1" applyBorder="1" applyAlignment="1" applyProtection="1">
      <alignment horizontal="right" vertical="center"/>
      <protection locked="0"/>
    </xf>
    <xf numFmtId="206" fontId="52" fillId="0" borderId="0" xfId="22" applyNumberFormat="1" applyFont="1" applyFill="1" applyBorder="1" applyAlignment="1" applyProtection="1">
      <protection locked="0"/>
    </xf>
    <xf numFmtId="206" fontId="10" fillId="0" borderId="0" xfId="2485" quotePrefix="1" applyNumberFormat="1" applyFont="1" applyFill="1" applyBorder="1" applyAlignment="1" applyProtection="1">
      <alignment horizontal="right" vertical="center"/>
      <protection locked="0"/>
    </xf>
    <xf numFmtId="0" fontId="51" fillId="0" borderId="0" xfId="22" applyNumberFormat="1" applyFont="1" applyFill="1" applyBorder="1" applyAlignment="1" applyProtection="1">
      <protection locked="0"/>
    </xf>
    <xf numFmtId="0" fontId="51" fillId="0" borderId="0" xfId="22" applyNumberFormat="1" applyFont="1" applyFill="1" applyBorder="1" applyAlignment="1" applyProtection="1">
      <alignment horizontal="left" vertical="center" wrapText="1"/>
    </xf>
    <xf numFmtId="166" fontId="29" fillId="2" borderId="36" xfId="2487" quotePrefix="1" applyNumberFormat="1" applyFont="1" applyFill="1" applyBorder="1" applyAlignment="1">
      <alignment horizontal="right" vertical="top"/>
    </xf>
    <xf numFmtId="166" fontId="29" fillId="2" borderId="36" xfId="2487" applyNumberFormat="1" applyFont="1" applyFill="1" applyBorder="1" applyAlignment="1">
      <alignment horizontal="center" vertical="top"/>
    </xf>
    <xf numFmtId="166" fontId="29" fillId="2" borderId="36" xfId="2487" quotePrefix="1" applyNumberFormat="1" applyFont="1" applyFill="1" applyBorder="1" applyAlignment="1">
      <alignment horizontal="center" vertical="top"/>
    </xf>
    <xf numFmtId="0" fontId="29" fillId="0" borderId="0" xfId="22" applyNumberFormat="1" applyFont="1" applyFill="1" applyBorder="1" applyAlignment="1" applyProtection="1">
      <alignment vertical="center"/>
    </xf>
    <xf numFmtId="206" fontId="29" fillId="0" borderId="36" xfId="2487" applyNumberFormat="1" applyFont="1" applyFill="1" applyBorder="1" applyAlignment="1">
      <alignment horizontal="right" vertical="top"/>
    </xf>
    <xf numFmtId="206" fontId="51" fillId="0" borderId="0" xfId="22" applyNumberFormat="1" applyFont="1" applyFill="1" applyBorder="1" applyAlignment="1" applyProtection="1">
      <protection locked="0"/>
    </xf>
    <xf numFmtId="0" fontId="29" fillId="0" borderId="0" xfId="22" applyNumberFormat="1" applyFont="1" applyFill="1" applyBorder="1" applyAlignment="1" applyProtection="1">
      <alignment horizontal="left" vertical="center" indent="1"/>
    </xf>
    <xf numFmtId="0" fontId="51" fillId="0" borderId="0" xfId="22" applyNumberFormat="1" applyFont="1" applyFill="1" applyBorder="1" applyAlignment="1" applyProtection="1">
      <alignment vertical="center"/>
      <protection locked="0"/>
    </xf>
    <xf numFmtId="0" fontId="29" fillId="0" borderId="0" xfId="22" applyNumberFormat="1" applyFont="1" applyFill="1" applyBorder="1" applyAlignment="1" applyProtection="1">
      <alignment horizontal="left" vertical="center" indent="2"/>
    </xf>
    <xf numFmtId="0" fontId="52" fillId="0" borderId="0" xfId="22" applyNumberFormat="1" applyFont="1" applyFill="1" applyBorder="1" applyAlignment="1" applyProtection="1">
      <alignment vertical="center"/>
      <protection locked="0"/>
    </xf>
    <xf numFmtId="0" fontId="54" fillId="0" borderId="0" xfId="22" applyNumberFormat="1" applyFont="1" applyFill="1" applyBorder="1" applyAlignment="1" applyProtection="1">
      <alignment vertical="center"/>
      <protection locked="0"/>
    </xf>
    <xf numFmtId="0" fontId="54" fillId="0" borderId="0" xfId="2257" applyFont="1" applyAlignment="1" applyProtection="1">
      <alignment vertical="top"/>
      <protection locked="0"/>
    </xf>
    <xf numFmtId="0" fontId="83" fillId="0" borderId="0" xfId="22" applyNumberFormat="1" applyFont="1" applyFill="1" applyBorder="1" applyAlignment="1" applyProtection="1">
      <alignment horizontal="left" vertical="top"/>
      <protection locked="0"/>
    </xf>
    <xf numFmtId="0" fontId="73" fillId="0" borderId="0" xfId="170" applyFont="1" applyFill="1" applyBorder="1" applyAlignment="1" applyProtection="1">
      <alignment vertical="top"/>
      <protection locked="0"/>
    </xf>
    <xf numFmtId="0" fontId="153" fillId="0" borderId="0" xfId="170" applyFont="1" applyFill="1" applyBorder="1" applyAlignment="1" applyProtection="1">
      <alignment vertical="top"/>
      <protection locked="0"/>
    </xf>
    <xf numFmtId="0" fontId="67" fillId="0" borderId="0" xfId="2487" applyAlignment="1">
      <alignment wrapText="1"/>
    </xf>
    <xf numFmtId="0" fontId="84" fillId="0" borderId="0" xfId="2487" applyFont="1" applyAlignment="1">
      <alignment wrapText="1"/>
    </xf>
    <xf numFmtId="0" fontId="84" fillId="0" borderId="0" xfId="2487" applyFont="1" applyAlignment="1">
      <alignment horizontal="left" wrapText="1" indent="1"/>
    </xf>
    <xf numFmtId="0" fontId="3" fillId="0" borderId="0" xfId="2488"/>
    <xf numFmtId="0" fontId="8" fillId="2" borderId="0" xfId="2257" applyNumberFormat="1" applyFont="1" applyFill="1" applyBorder="1" applyAlignment="1" applyProtection="1">
      <alignment horizontal="center" vertical="center"/>
      <protection locked="0"/>
    </xf>
    <xf numFmtId="0" fontId="8" fillId="0" borderId="0" xfId="22" applyNumberFormat="1" applyFont="1" applyFill="1" applyBorder="1" applyAlignment="1" applyProtection="1">
      <alignment horizontal="left" vertical="center" wrapText="1"/>
      <protection locked="0"/>
    </xf>
    <xf numFmtId="0" fontId="8" fillId="0" borderId="0" xfId="22" applyNumberFormat="1" applyFont="1" applyFill="1" applyBorder="1" applyAlignment="1" applyProtection="1">
      <alignment horizontal="left" vertical="center"/>
      <protection locked="0"/>
    </xf>
    <xf numFmtId="0" fontId="13" fillId="0" borderId="6" xfId="22" applyNumberFormat="1" applyFont="1" applyFill="1" applyBorder="1" applyAlignment="1" applyProtection="1">
      <alignment vertical="center"/>
    </xf>
    <xf numFmtId="0" fontId="3" fillId="0" borderId="0" xfId="2488" applyBorder="1"/>
    <xf numFmtId="49" fontId="7" fillId="2" borderId="0" xfId="2257" applyNumberFormat="1" applyFont="1" applyFill="1" applyBorder="1" applyAlignment="1" applyProtection="1">
      <alignment vertical="center"/>
      <protection locked="0"/>
    </xf>
    <xf numFmtId="0" fontId="7" fillId="0" borderId="0" xfId="22" applyNumberFormat="1" applyFont="1" applyFill="1" applyBorder="1" applyAlignment="1" applyProtection="1">
      <alignment horizontal="left"/>
      <protection locked="0"/>
    </xf>
    <xf numFmtId="0" fontId="10" fillId="0" borderId="7" xfId="3" applyNumberFormat="1" applyFont="1" applyFill="1" applyBorder="1" applyAlignment="1" applyProtection="1">
      <alignment horizontal="right" vertical="center"/>
    </xf>
    <xf numFmtId="0" fontId="7" fillId="0" borderId="0" xfId="2257" applyNumberFormat="1" applyFont="1" applyFill="1" applyBorder="1" applyAlignment="1" applyProtection="1">
      <alignment horizontal="left"/>
      <protection locked="0"/>
    </xf>
    <xf numFmtId="0" fontId="7" fillId="0" borderId="0" xfId="22" applyNumberFormat="1" applyFont="1" applyFill="1" applyBorder="1" applyAlignment="1" applyProtection="1">
      <alignment horizontal="left" vertical="center" wrapText="1"/>
    </xf>
    <xf numFmtId="206" fontId="10" fillId="0" borderId="0" xfId="3" applyNumberFormat="1" applyFont="1" applyFill="1" applyBorder="1" applyAlignment="1" applyProtection="1">
      <alignment horizontal="right" vertical="center" wrapText="1"/>
    </xf>
    <xf numFmtId="206" fontId="10" fillId="0" borderId="0" xfId="22" applyNumberFormat="1" applyFont="1" applyFill="1" applyBorder="1" applyAlignment="1" applyProtection="1">
      <alignment horizontal="right"/>
      <protection locked="0"/>
    </xf>
    <xf numFmtId="0" fontId="7" fillId="2" borderId="0" xfId="2257" applyNumberFormat="1" applyFont="1" applyFill="1" applyBorder="1" applyAlignment="1" applyProtection="1">
      <protection locked="0"/>
    </xf>
    <xf numFmtId="0" fontId="3" fillId="0" borderId="0" xfId="2488" applyFont="1"/>
    <xf numFmtId="230" fontId="7" fillId="0" borderId="0" xfId="22" applyNumberFormat="1" applyFont="1" applyFill="1" applyBorder="1" applyAlignment="1" applyProtection="1">
      <alignment horizontal="left"/>
      <protection locked="0"/>
    </xf>
    <xf numFmtId="0" fontId="84" fillId="0" borderId="0" xfId="2488" applyFont="1"/>
    <xf numFmtId="206" fontId="7" fillId="0" borderId="0" xfId="22" applyNumberFormat="1" applyFont="1" applyFill="1" applyBorder="1" applyAlignment="1" applyProtection="1">
      <alignment horizontal="right"/>
      <protection locked="0"/>
    </xf>
    <xf numFmtId="206" fontId="7" fillId="2" borderId="0" xfId="2257" applyNumberFormat="1" applyFont="1" applyFill="1" applyBorder="1" applyAlignment="1" applyProtection="1">
      <protection locked="0"/>
    </xf>
    <xf numFmtId="0" fontId="9" fillId="0" borderId="0" xfId="22" applyNumberFormat="1" applyFont="1" applyFill="1" applyBorder="1" applyAlignment="1" applyProtection="1">
      <alignment horizontal="left" vertical="center" wrapText="1"/>
    </xf>
    <xf numFmtId="206" fontId="9" fillId="0" borderId="0" xfId="22" applyNumberFormat="1" applyFont="1" applyFill="1" applyBorder="1" applyAlignment="1" applyProtection="1">
      <alignment horizontal="right"/>
      <protection locked="0"/>
    </xf>
    <xf numFmtId="206" fontId="9" fillId="0" borderId="0" xfId="22" applyNumberFormat="1" applyFont="1" applyFill="1" applyBorder="1" applyAlignment="1" applyProtection="1">
      <protection locked="0"/>
    </xf>
    <xf numFmtId="4" fontId="29" fillId="0" borderId="0" xfId="2488" quotePrefix="1" applyNumberFormat="1" applyFont="1"/>
    <xf numFmtId="0" fontId="22" fillId="0" borderId="0" xfId="22" applyNumberFormat="1" applyFont="1" applyFill="1" applyBorder="1" applyAlignment="1" applyProtection="1">
      <protection locked="0"/>
    </xf>
    <xf numFmtId="0" fontId="13" fillId="0" borderId="2" xfId="22" applyNumberFormat="1" applyFont="1" applyFill="1" applyBorder="1" applyAlignment="1" applyProtection="1">
      <alignment horizontal="left" vertical="center"/>
    </xf>
    <xf numFmtId="0" fontId="7" fillId="2" borderId="0" xfId="2257" applyNumberFormat="1" applyFont="1" applyFill="1" applyBorder="1" applyAlignment="1" applyProtection="1">
      <alignment vertical="center"/>
      <protection locked="0"/>
    </xf>
    <xf numFmtId="0" fontId="13" fillId="2" borderId="0" xfId="2257" applyNumberFormat="1" applyFont="1" applyFill="1" applyBorder="1" applyAlignment="1" applyProtection="1">
      <protection locked="0"/>
    </xf>
    <xf numFmtId="0" fontId="12" fillId="0" borderId="0" xfId="2257" applyNumberFormat="1" applyFont="1" applyFill="1" applyBorder="1" applyAlignment="1" applyProtection="1">
      <alignment vertical="center" wrapText="1"/>
      <protection locked="0"/>
    </xf>
    <xf numFmtId="0" fontId="13" fillId="0" borderId="0" xfId="1524" applyFont="1" applyFill="1" applyBorder="1" applyAlignment="1" applyProtection="1">
      <alignment vertical="top" wrapText="1"/>
    </xf>
    <xf numFmtId="0" fontId="13" fillId="0" borderId="0" xfId="1524" applyFont="1" applyFill="1" applyBorder="1" applyAlignment="1" applyProtection="1">
      <alignment horizontal="left" vertical="top" wrapText="1"/>
    </xf>
    <xf numFmtId="0" fontId="13" fillId="0" borderId="0" xfId="1524" applyNumberFormat="1" applyFont="1" applyFill="1" applyBorder="1" applyAlignment="1" applyProtection="1">
      <alignment vertical="top" wrapText="1"/>
      <protection locked="0"/>
    </xf>
    <xf numFmtId="0" fontId="13" fillId="0" borderId="0" xfId="1524" applyNumberFormat="1" applyFont="1" applyFill="1" applyBorder="1" applyAlignment="1" applyProtection="1">
      <alignment horizontal="left" vertical="top" wrapText="1"/>
      <protection locked="0"/>
    </xf>
    <xf numFmtId="0" fontId="8" fillId="0" borderId="0" xfId="2257" applyNumberFormat="1" applyFont="1" applyFill="1" applyBorder="1" applyAlignment="1" applyProtection="1">
      <alignment horizontal="center" vertical="center"/>
      <protection locked="0"/>
    </xf>
    <xf numFmtId="0" fontId="13" fillId="0" borderId="0" xfId="2257" applyNumberFormat="1" applyFont="1" applyFill="1" applyBorder="1" applyAlignment="1" applyProtection="1">
      <alignment horizontal="left" vertical="center"/>
    </xf>
    <xf numFmtId="49" fontId="51" fillId="0" borderId="55" xfId="2487" applyNumberFormat="1" applyFont="1" applyFill="1" applyBorder="1" applyAlignment="1">
      <alignment horizontal="right" vertical="center"/>
    </xf>
    <xf numFmtId="0" fontId="149" fillId="0" borderId="2" xfId="170" applyNumberFormat="1" applyFont="1" applyFill="1" applyBorder="1" applyAlignment="1" applyProtection="1">
      <alignment horizontal="center" vertical="center" wrapText="1"/>
    </xf>
    <xf numFmtId="49" fontId="230" fillId="0" borderId="0" xfId="2257" applyNumberFormat="1" applyFont="1" applyFill="1" applyBorder="1" applyAlignment="1" applyProtection="1">
      <alignment vertical="center"/>
      <protection locked="0"/>
    </xf>
    <xf numFmtId="0" fontId="7" fillId="0" borderId="0" xfId="2257" applyNumberFormat="1" applyFont="1" applyFill="1" applyBorder="1" applyAlignment="1" applyProtection="1">
      <alignment vertical="center"/>
      <protection locked="0"/>
    </xf>
    <xf numFmtId="0" fontId="10" fillId="0" borderId="0" xfId="2257" applyNumberFormat="1" applyFont="1" applyFill="1" applyBorder="1" applyAlignment="1" applyProtection="1">
      <alignment horizontal="left"/>
      <protection locked="0"/>
    </xf>
    <xf numFmtId="178" fontId="10" fillId="0" borderId="0" xfId="3" applyNumberFormat="1" applyFont="1" applyFill="1" applyBorder="1" applyAlignment="1" applyProtection="1">
      <alignment horizontal="right" vertical="center" wrapText="1"/>
    </xf>
    <xf numFmtId="169" fontId="10" fillId="0" borderId="36" xfId="2487" applyNumberFormat="1" applyFont="1" applyFill="1" applyBorder="1" applyAlignment="1">
      <alignment horizontal="right" vertical="top"/>
    </xf>
    <xf numFmtId="178" fontId="10" fillId="0" borderId="36" xfId="2487" applyNumberFormat="1" applyFont="1" applyFill="1" applyBorder="1" applyAlignment="1">
      <alignment horizontal="right" vertical="top"/>
    </xf>
    <xf numFmtId="169" fontId="10" fillId="0" borderId="0" xfId="2487" applyNumberFormat="1" applyFont="1" applyFill="1" applyAlignment="1">
      <alignment horizontal="right" vertical="center"/>
    </xf>
    <xf numFmtId="0" fontId="9" fillId="0" borderId="0" xfId="2257" applyNumberFormat="1" applyFont="1" applyFill="1" applyBorder="1" applyAlignment="1" applyProtection="1">
      <protection locked="0"/>
    </xf>
    <xf numFmtId="0" fontId="10" fillId="2" borderId="0" xfId="2257" applyNumberFormat="1" applyFont="1" applyFill="1" applyBorder="1" applyAlignment="1" applyProtection="1">
      <alignment horizontal="left" vertical="center" wrapText="1"/>
    </xf>
    <xf numFmtId="169" fontId="10" fillId="0" borderId="0" xfId="2487" applyNumberFormat="1" applyFont="1" applyFill="1" applyBorder="1" applyAlignment="1">
      <alignment horizontal="right" vertical="top"/>
    </xf>
    <xf numFmtId="0" fontId="101" fillId="0" borderId="0" xfId="3" applyNumberFormat="1" applyFont="1" applyFill="1" applyBorder="1" applyAlignment="1" applyProtection="1">
      <alignment horizontal="left" vertical="center" wrapText="1"/>
      <protection locked="0"/>
    </xf>
    <xf numFmtId="169" fontId="10" fillId="0" borderId="36" xfId="2487" applyNumberFormat="1" applyFont="1" applyFill="1" applyBorder="1" applyAlignment="1">
      <alignment horizontal="right" vertical="center"/>
    </xf>
    <xf numFmtId="178" fontId="10" fillId="0" borderId="36" xfId="2487" applyNumberFormat="1" applyFont="1" applyFill="1" applyBorder="1" applyAlignment="1">
      <alignment horizontal="right" vertical="center"/>
    </xf>
    <xf numFmtId="169" fontId="10" fillId="0" borderId="0" xfId="2487" applyNumberFormat="1" applyFont="1" applyFill="1" applyBorder="1" applyAlignment="1">
      <alignment horizontal="right" vertical="center"/>
    </xf>
    <xf numFmtId="0" fontId="29" fillId="2" borderId="0" xfId="2257" applyNumberFormat="1" applyFont="1" applyFill="1" applyBorder="1" applyAlignment="1" applyProtection="1">
      <alignment horizontal="left" vertical="center" wrapText="1"/>
    </xf>
    <xf numFmtId="49" fontId="29" fillId="2" borderId="36" xfId="2487" applyNumberFormat="1" applyFont="1" applyFill="1" applyBorder="1" applyAlignment="1">
      <alignment horizontal="center" vertical="top"/>
    </xf>
    <xf numFmtId="0" fontId="9" fillId="0" borderId="0" xfId="1524" applyNumberFormat="1" applyFont="1" applyFill="1" applyBorder="1" applyAlignment="1">
      <alignment vertical="center" wrapText="1"/>
    </xf>
    <xf numFmtId="49" fontId="9" fillId="0" borderId="0" xfId="1524" applyNumberFormat="1" applyFont="1" applyFill="1" applyBorder="1" applyAlignment="1">
      <alignment vertical="center" wrapText="1"/>
    </xf>
    <xf numFmtId="169" fontId="29" fillId="0" borderId="36" xfId="2487" applyNumberFormat="1" applyFont="1" applyFill="1" applyBorder="1" applyAlignment="1">
      <alignment horizontal="right" vertical="center"/>
    </xf>
    <xf numFmtId="178" fontId="29" fillId="0" borderId="36" xfId="2487" applyNumberFormat="1" applyFont="1" applyFill="1" applyBorder="1" applyAlignment="1">
      <alignment horizontal="right" vertical="center"/>
    </xf>
    <xf numFmtId="169" fontId="29" fillId="0" borderId="0" xfId="2487" applyNumberFormat="1" applyFont="1" applyFill="1" applyAlignment="1">
      <alignment horizontal="right" vertical="center"/>
    </xf>
    <xf numFmtId="1" fontId="151" fillId="0" borderId="36" xfId="2487" applyNumberFormat="1" applyFont="1" applyFill="1" applyBorder="1" applyAlignment="1">
      <alignment horizontal="right" vertical="top"/>
    </xf>
    <xf numFmtId="0" fontId="9" fillId="0" borderId="0" xfId="1524" applyNumberFormat="1" applyFont="1" applyFill="1" applyBorder="1" applyAlignment="1">
      <alignment vertical="center"/>
    </xf>
    <xf numFmtId="0" fontId="9" fillId="0" borderId="0" xfId="1524" applyNumberFormat="1" applyFont="1" applyFill="1" applyBorder="1" applyAlignment="1">
      <alignment horizontal="left" vertical="center" indent="1"/>
    </xf>
    <xf numFmtId="178" fontId="9" fillId="0" borderId="0" xfId="2257" applyNumberFormat="1" applyFont="1" applyFill="1" applyBorder="1" applyAlignment="1" applyProtection="1">
      <protection locked="0"/>
    </xf>
    <xf numFmtId="0" fontId="9" fillId="0" borderId="0" xfId="1524" applyNumberFormat="1" applyFont="1" applyFill="1" applyBorder="1" applyAlignment="1">
      <alignment horizontal="right" vertical="center"/>
    </xf>
    <xf numFmtId="49" fontId="9" fillId="0" borderId="0" xfId="24" applyNumberFormat="1" applyFont="1" applyBorder="1" applyAlignment="1" applyProtection="1">
      <alignment vertical="center"/>
      <protection locked="0"/>
    </xf>
    <xf numFmtId="0" fontId="13" fillId="0" borderId="0" xfId="2257" applyNumberFormat="1" applyFont="1" applyFill="1" applyBorder="1" applyAlignment="1" applyProtection="1">
      <alignment vertical="center"/>
      <protection locked="0"/>
    </xf>
    <xf numFmtId="0" fontId="231" fillId="0" borderId="0" xfId="2487" applyNumberFormat="1" applyFont="1" applyFill="1" applyAlignment="1">
      <alignment horizontal="left" vertical="top" wrapText="1"/>
    </xf>
    <xf numFmtId="0" fontId="67" fillId="0" borderId="0" xfId="2487" applyAlignment="1"/>
    <xf numFmtId="0" fontId="13" fillId="0" borderId="0" xfId="22" applyNumberFormat="1" applyFont="1" applyFill="1" applyBorder="1" applyAlignment="1" applyProtection="1">
      <alignment horizontal="left" vertical="center"/>
    </xf>
    <xf numFmtId="0" fontId="13" fillId="0" borderId="0" xfId="22" applyNumberFormat="1" applyFont="1" applyFill="1" applyBorder="1" applyAlignment="1" applyProtection="1">
      <alignment horizontal="right" vertical="center"/>
    </xf>
    <xf numFmtId="0" fontId="10" fillId="0" borderId="2" xfId="170" applyNumberFormat="1" applyFont="1" applyFill="1" applyBorder="1" applyAlignment="1" applyProtection="1">
      <alignment horizontal="center" vertical="center" wrapText="1"/>
    </xf>
    <xf numFmtId="0" fontId="7" fillId="0" borderId="0" xfId="22" applyNumberFormat="1" applyFont="1" applyBorder="1" applyAlignment="1" applyProtection="1">
      <alignment vertical="center"/>
    </xf>
    <xf numFmtId="167" fontId="9" fillId="2" borderId="0" xfId="2485" quotePrefix="1" applyNumberFormat="1" applyFont="1" applyFill="1" applyBorder="1" applyAlignment="1" applyProtection="1">
      <alignment horizontal="right" vertical="center"/>
      <protection locked="0"/>
    </xf>
    <xf numFmtId="167" fontId="51" fillId="2" borderId="0" xfId="2485" quotePrefix="1" applyNumberFormat="1" applyFont="1" applyFill="1" applyBorder="1" applyAlignment="1" applyProtection="1">
      <alignment horizontal="right" vertical="center"/>
      <protection locked="0"/>
    </xf>
    <xf numFmtId="167" fontId="9" fillId="2" borderId="0" xfId="2485" applyNumberFormat="1" applyFont="1" applyFill="1" applyBorder="1" applyAlignment="1" applyProtection="1">
      <alignment horizontal="right" vertical="center"/>
      <protection locked="0"/>
    </xf>
    <xf numFmtId="0" fontId="51" fillId="2" borderId="0" xfId="22" quotePrefix="1" applyNumberFormat="1" applyFont="1" applyFill="1" applyBorder="1" applyAlignment="1" applyProtection="1">
      <alignment horizontal="right" vertical="center"/>
      <protection locked="0"/>
    </xf>
    <xf numFmtId="206" fontId="10" fillId="0" borderId="0" xfId="2257" applyNumberFormat="1" applyFont="1" applyFill="1" applyAlignment="1">
      <alignment horizontal="right" vertical="center"/>
    </xf>
    <xf numFmtId="0" fontId="7" fillId="0" borderId="0" xfId="2257" applyNumberFormat="1" applyFont="1" applyFill="1" applyBorder="1" applyAlignment="1" applyProtection="1">
      <alignment horizontal="left" vertical="center" wrapText="1"/>
    </xf>
    <xf numFmtId="206" fontId="10" fillId="0" borderId="0" xfId="22" quotePrefix="1" applyNumberFormat="1" applyFont="1" applyFill="1" applyBorder="1" applyAlignment="1" applyProtection="1">
      <alignment horizontal="right" vertical="center"/>
      <protection locked="0"/>
    </xf>
    <xf numFmtId="0" fontId="3" fillId="0" borderId="0" xfId="2487" applyFont="1" applyAlignment="1"/>
    <xf numFmtId="206" fontId="10" fillId="0" borderId="55" xfId="2487" applyNumberFormat="1" applyFont="1" applyFill="1" applyBorder="1" applyAlignment="1">
      <alignment horizontal="right" vertical="top"/>
    </xf>
    <xf numFmtId="206" fontId="10" fillId="0" borderId="36" xfId="2487" applyNumberFormat="1" applyFont="1" applyFill="1" applyBorder="1" applyAlignment="1">
      <alignment horizontal="right" vertical="top"/>
    </xf>
    <xf numFmtId="206" fontId="10" fillId="0" borderId="0" xfId="22" applyNumberFormat="1" applyFont="1" applyBorder="1" applyAlignment="1" applyProtection="1">
      <alignment horizontal="right" vertical="center"/>
      <protection locked="0"/>
    </xf>
    <xf numFmtId="206" fontId="10" fillId="0" borderId="0" xfId="2487" applyNumberFormat="1" applyFont="1" applyFill="1" applyBorder="1" applyAlignment="1">
      <alignment horizontal="right" vertical="top"/>
    </xf>
    <xf numFmtId="0" fontId="9" fillId="0" borderId="0" xfId="2257" applyNumberFormat="1" applyFont="1" applyFill="1" applyBorder="1" applyAlignment="1" applyProtection="1">
      <alignment horizontal="left" vertical="center" wrapText="1"/>
    </xf>
    <xf numFmtId="206" fontId="9" fillId="0" borderId="0" xfId="2485" quotePrefix="1" applyNumberFormat="1" applyFont="1" applyFill="1" applyBorder="1" applyAlignment="1" applyProtection="1">
      <alignment horizontal="right" vertical="center"/>
      <protection locked="0"/>
    </xf>
    <xf numFmtId="206" fontId="51" fillId="0" borderId="0" xfId="2485" quotePrefix="1" applyNumberFormat="1" applyFont="1" applyFill="1" applyBorder="1" applyAlignment="1" applyProtection="1">
      <alignment horizontal="right" vertical="center"/>
      <protection locked="0"/>
    </xf>
    <xf numFmtId="206" fontId="9" fillId="2" borderId="0" xfId="2485" applyNumberFormat="1" applyFont="1" applyFill="1" applyBorder="1" applyAlignment="1" applyProtection="1">
      <alignment horizontal="right" vertical="center"/>
      <protection locked="0"/>
    </xf>
    <xf numFmtId="206" fontId="51" fillId="0" borderId="0" xfId="22" quotePrefix="1" applyNumberFormat="1" applyFont="1" applyFill="1" applyBorder="1" applyAlignment="1" applyProtection="1">
      <alignment horizontal="right" vertical="center"/>
      <protection locked="0"/>
    </xf>
    <xf numFmtId="0" fontId="84" fillId="0" borderId="0" xfId="2487" applyFont="1" applyFill="1" applyAlignment="1"/>
    <xf numFmtId="0" fontId="9" fillId="0" borderId="0" xfId="22" applyNumberFormat="1" applyFont="1" applyFill="1" applyBorder="1" applyAlignment="1" applyProtection="1">
      <alignment vertical="center"/>
      <protection locked="0"/>
    </xf>
    <xf numFmtId="0" fontId="54" fillId="0" borderId="0" xfId="2485" applyNumberFormat="1" applyFont="1" applyFill="1" applyBorder="1" applyAlignment="1" applyProtection="1">
      <alignment vertical="center"/>
      <protection locked="0"/>
    </xf>
    <xf numFmtId="0" fontId="54" fillId="0" borderId="0" xfId="2485" applyNumberFormat="1" applyFont="1" applyFill="1" applyBorder="1" applyAlignment="1" applyProtection="1">
      <alignment vertical="top"/>
      <protection locked="0"/>
    </xf>
    <xf numFmtId="0" fontId="56" fillId="0" borderId="0" xfId="2487" applyFont="1" applyFill="1" applyAlignment="1"/>
    <xf numFmtId="0" fontId="52" fillId="0" borderId="0" xfId="2257" applyNumberFormat="1" applyFont="1" applyFill="1" applyBorder="1" applyAlignment="1"/>
    <xf numFmtId="0" fontId="12" fillId="0" borderId="0" xfId="2487" applyFont="1" applyAlignment="1">
      <alignment vertical="top"/>
    </xf>
    <xf numFmtId="0" fontId="13" fillId="0" borderId="0" xfId="2257" applyFont="1" applyFill="1" applyAlignment="1" applyProtection="1">
      <alignment vertical="top"/>
      <protection locked="0"/>
    </xf>
    <xf numFmtId="0" fontId="7" fillId="0" borderId="0" xfId="2257" applyFont="1" applyAlignment="1" applyProtection="1">
      <protection locked="0"/>
    </xf>
    <xf numFmtId="0" fontId="232" fillId="0" borderId="0" xfId="2487" applyFont="1" applyAlignment="1">
      <alignment vertical="top"/>
    </xf>
    <xf numFmtId="0" fontId="233" fillId="0" borderId="0" xfId="2487" applyFont="1" applyAlignment="1"/>
    <xf numFmtId="0" fontId="12" fillId="0" borderId="0" xfId="2487" applyFont="1" applyAlignment="1"/>
    <xf numFmtId="0" fontId="58" fillId="0" borderId="0" xfId="2257" applyNumberFormat="1" applyFont="1" applyFill="1" applyBorder="1" applyAlignment="1" applyProtection="1">
      <alignment horizontal="left" vertical="center" wrapText="1" indent="3"/>
    </xf>
    <xf numFmtId="0" fontId="13" fillId="0" borderId="0" xfId="2257" applyNumberFormat="1" applyFont="1" applyFill="1" applyBorder="1" applyAlignment="1" applyProtection="1">
      <alignment horizontal="right" vertical="center"/>
    </xf>
    <xf numFmtId="0" fontId="13" fillId="0" borderId="0" xfId="2257" applyNumberFormat="1" applyFont="1" applyFill="1" applyBorder="1" applyAlignment="1" applyProtection="1">
      <alignment horizontal="right" vertical="center"/>
      <protection locked="0"/>
    </xf>
    <xf numFmtId="0" fontId="7" fillId="0" borderId="0" xfId="2257" applyNumberFormat="1" applyFont="1" applyFill="1" applyBorder="1" applyAlignment="1" applyProtection="1">
      <alignment horizontal="center"/>
      <protection locked="0"/>
    </xf>
    <xf numFmtId="0" fontId="66" fillId="0" borderId="0" xfId="2257" applyNumberFormat="1" applyFont="1" applyFill="1" applyBorder="1" applyAlignment="1" applyProtection="1">
      <protection locked="0"/>
    </xf>
    <xf numFmtId="0" fontId="7" fillId="0" borderId="0" xfId="2257" applyNumberFormat="1" applyFont="1" applyFill="1" applyBorder="1" applyAlignment="1" applyProtection="1">
      <alignment horizontal="left" vertical="center" wrapText="1"/>
      <protection locked="0"/>
    </xf>
    <xf numFmtId="169" fontId="10" fillId="2" borderId="0" xfId="3" applyNumberFormat="1" applyFont="1" applyFill="1" applyBorder="1" applyAlignment="1" applyProtection="1">
      <alignment horizontal="left" vertical="center" wrapText="1"/>
    </xf>
    <xf numFmtId="169" fontId="10" fillId="2" borderId="0" xfId="3" applyNumberFormat="1" applyFont="1" applyFill="1" applyBorder="1" applyAlignment="1" applyProtection="1">
      <alignment horizontal="center" vertical="center" wrapText="1"/>
    </xf>
    <xf numFmtId="245" fontId="10" fillId="0" borderId="0" xfId="3" applyNumberFormat="1" applyFont="1" applyFill="1" applyBorder="1" applyAlignment="1" applyProtection="1">
      <alignment horizontal="right" vertical="center" wrapText="1"/>
      <protection locked="0"/>
    </xf>
    <xf numFmtId="169" fontId="52" fillId="0" borderId="0" xfId="3" applyNumberFormat="1" applyFont="1" applyFill="1" applyBorder="1" applyAlignment="1" applyProtection="1">
      <alignment horizontal="right" vertical="center" wrapText="1"/>
    </xf>
    <xf numFmtId="169" fontId="52" fillId="0" borderId="0" xfId="3" applyNumberFormat="1" applyFont="1" applyFill="1" applyBorder="1" applyAlignment="1" applyProtection="1">
      <alignment horizontal="right" vertical="center" wrapText="1"/>
      <protection locked="0"/>
    </xf>
    <xf numFmtId="245" fontId="52" fillId="0" borderId="0" xfId="3" applyNumberFormat="1" applyFont="1" applyFill="1" applyBorder="1" applyAlignment="1" applyProtection="1">
      <alignment horizontal="right" vertical="center" wrapText="1"/>
      <protection locked="0"/>
    </xf>
    <xf numFmtId="0" fontId="9" fillId="0" borderId="0" xfId="2257" applyNumberFormat="1" applyFont="1" applyFill="1" applyBorder="1" applyAlignment="1" applyProtection="1">
      <alignment horizontal="left" vertical="center" wrapText="1"/>
      <protection locked="0"/>
    </xf>
    <xf numFmtId="169" fontId="51" fillId="0" borderId="0" xfId="3" applyNumberFormat="1" applyFont="1" applyFill="1" applyBorder="1" applyAlignment="1" applyProtection="1">
      <alignment horizontal="right" vertical="center" wrapText="1"/>
    </xf>
    <xf numFmtId="169" fontId="51" fillId="0" borderId="0" xfId="3" applyNumberFormat="1" applyFont="1" applyFill="1" applyBorder="1" applyAlignment="1" applyProtection="1">
      <alignment horizontal="right" vertical="center" wrapText="1"/>
      <protection locked="0"/>
    </xf>
    <xf numFmtId="0" fontId="54" fillId="0" borderId="0" xfId="2257" applyNumberFormat="1" applyFont="1" applyFill="1" applyBorder="1" applyAlignment="1" applyProtection="1">
      <alignment vertical="center"/>
      <protection locked="0"/>
    </xf>
    <xf numFmtId="0" fontId="52" fillId="0" borderId="0" xfId="2257" applyNumberFormat="1" applyFont="1" applyFill="1" applyBorder="1" applyAlignment="1" applyProtection="1">
      <alignment vertical="center"/>
      <protection locked="0"/>
    </xf>
    <xf numFmtId="0" fontId="54" fillId="0" borderId="0" xfId="2257" applyNumberFormat="1" applyFont="1" applyFill="1" applyBorder="1" applyAlignment="1" applyProtection="1">
      <alignment horizontal="left" vertical="center"/>
      <protection locked="0"/>
    </xf>
    <xf numFmtId="0" fontId="52" fillId="0" borderId="0" xfId="2257" applyNumberFormat="1" applyFont="1" applyFill="1" applyBorder="1" applyAlignment="1" applyProtection="1">
      <alignment horizontal="left" vertical="center"/>
      <protection locked="0"/>
    </xf>
    <xf numFmtId="0" fontId="53" fillId="2" borderId="0" xfId="9" applyFont="1" applyFill="1" applyAlignment="1">
      <alignment vertical="top" wrapText="1"/>
    </xf>
    <xf numFmtId="0" fontId="64" fillId="2" borderId="0" xfId="9" applyFont="1" applyFill="1" applyAlignment="1">
      <alignment vertical="top" wrapText="1"/>
    </xf>
    <xf numFmtId="0" fontId="59" fillId="2" borderId="0" xfId="9" applyFont="1" applyFill="1" applyAlignment="1">
      <alignment horizontal="left" vertical="top" wrapText="1" indent="3"/>
    </xf>
    <xf numFmtId="0" fontId="63" fillId="2" borderId="0" xfId="9" applyFont="1" applyFill="1" applyAlignment="1">
      <alignment horizontal="center" vertical="top" wrapText="1"/>
    </xf>
    <xf numFmtId="0" fontId="89" fillId="0" borderId="0" xfId="8" applyFont="1" applyAlignment="1">
      <alignment horizontal="left" indent="4"/>
    </xf>
    <xf numFmtId="0" fontId="89" fillId="0" borderId="0" xfId="8" applyFont="1"/>
    <xf numFmtId="0" fontId="79" fillId="0" borderId="0" xfId="8" applyFont="1"/>
    <xf numFmtId="0" fontId="79" fillId="0" borderId="0" xfId="2257" applyFont="1" applyAlignment="1">
      <alignment vertical="top" wrapText="1"/>
    </xf>
    <xf numFmtId="0" fontId="234" fillId="0" borderId="0" xfId="5" applyFont="1" applyAlignment="1" applyProtection="1"/>
    <xf numFmtId="0" fontId="79" fillId="0" borderId="0" xfId="2257" applyFont="1" applyAlignment="1"/>
    <xf numFmtId="0" fontId="69" fillId="0" borderId="0" xfId="16" applyAlignment="1" applyProtection="1"/>
    <xf numFmtId="0" fontId="0" fillId="0" borderId="0" xfId="0" applyAlignment="1"/>
    <xf numFmtId="0" fontId="237" fillId="0" borderId="0" xfId="2" applyFont="1" applyFill="1" applyAlignment="1">
      <alignment vertical="top"/>
    </xf>
    <xf numFmtId="0" fontId="238" fillId="0" borderId="0" xfId="16" applyFont="1" applyAlignment="1" applyProtection="1"/>
    <xf numFmtId="0" fontId="84" fillId="0" borderId="0" xfId="2255" applyFont="1" applyAlignment="1">
      <alignment vertical="top"/>
    </xf>
    <xf numFmtId="0" fontId="14" fillId="0" borderId="0" xfId="2255" applyFont="1" applyAlignment="1">
      <alignment vertical="top"/>
    </xf>
    <xf numFmtId="0" fontId="237" fillId="0" borderId="0" xfId="2255" applyFont="1" applyAlignment="1">
      <alignment vertical="top"/>
    </xf>
    <xf numFmtId="0" fontId="14" fillId="0" borderId="0" xfId="2255" applyFont="1" applyAlignment="1">
      <alignment horizontal="left" vertical="top" indent="2"/>
    </xf>
    <xf numFmtId="0" fontId="14" fillId="0" borderId="0" xfId="2255" applyFont="1" applyAlignment="1">
      <alignment horizontal="left" indent="1"/>
    </xf>
    <xf numFmtId="0" fontId="14" fillId="0" borderId="0" xfId="2255" applyFont="1" applyAlignment="1">
      <alignment horizontal="left" vertical="top" indent="4"/>
    </xf>
    <xf numFmtId="0" fontId="238" fillId="0" borderId="0" xfId="16" applyFont="1" applyAlignment="1" applyProtection="1">
      <alignment horizontal="left" indent="3"/>
    </xf>
    <xf numFmtId="0" fontId="3" fillId="0" borderId="0" xfId="0" applyFont="1" applyAlignment="1"/>
    <xf numFmtId="0" fontId="3" fillId="0" borderId="0" xfId="0" applyFont="1"/>
    <xf numFmtId="0" fontId="14" fillId="0" borderId="0" xfId="2255" applyFont="1" applyAlignment="1">
      <alignment horizontal="left" indent="2"/>
    </xf>
    <xf numFmtId="0" fontId="239" fillId="18" borderId="2" xfId="40" applyFont="1" applyFill="1" applyBorder="1" applyAlignment="1" applyProtection="1">
      <alignment horizontal="center" vertical="center"/>
    </xf>
    <xf numFmtId="0" fontId="66" fillId="0" borderId="0" xfId="8" applyFont="1" applyFill="1" applyAlignment="1">
      <alignment horizontal="left"/>
    </xf>
    <xf numFmtId="0" fontId="66" fillId="0" borderId="0" xfId="2" applyFont="1" applyFill="1" applyAlignment="1">
      <alignment vertical="top"/>
    </xf>
    <xf numFmtId="0" fontId="63" fillId="44" borderId="0" xfId="9" applyFont="1" applyFill="1" applyBorder="1" applyAlignment="1">
      <alignment horizontal="center" vertical="center" wrapText="1"/>
    </xf>
    <xf numFmtId="0" fontId="12" fillId="0" borderId="0" xfId="188" applyNumberFormat="1" applyFont="1" applyFill="1" applyBorder="1" applyAlignment="1" applyProtection="1">
      <alignment horizontal="left"/>
    </xf>
    <xf numFmtId="0" fontId="12" fillId="0" borderId="0" xfId="188" applyNumberFormat="1" applyFont="1" applyFill="1" applyBorder="1" applyAlignment="1" applyProtection="1">
      <alignment horizontal="right"/>
    </xf>
    <xf numFmtId="0" fontId="8" fillId="0" borderId="0" xfId="2468" applyNumberFormat="1" applyFont="1" applyFill="1" applyBorder="1" applyAlignment="1" applyProtection="1">
      <alignment horizontal="left" vertical="center" wrapText="1"/>
    </xf>
    <xf numFmtId="0" fontId="58" fillId="0" borderId="0" xfId="2468" applyNumberFormat="1" applyFont="1" applyFill="1" applyBorder="1" applyAlignment="1" applyProtection="1">
      <alignment horizontal="left" vertical="center" wrapText="1" indent="3"/>
    </xf>
    <xf numFmtId="0" fontId="240" fillId="0" borderId="0" xfId="2" applyFont="1" applyBorder="1" applyAlignment="1">
      <alignment horizontal="left" vertical="top"/>
    </xf>
    <xf numFmtId="0" fontId="241" fillId="0" borderId="0" xfId="8" applyFont="1" applyFill="1" applyBorder="1" applyAlignment="1">
      <alignment horizontal="left" vertical="top"/>
    </xf>
    <xf numFmtId="0" fontId="241" fillId="0" borderId="0" xfId="2" applyFont="1" applyFill="1" applyBorder="1" applyAlignment="1">
      <alignment vertical="center" wrapText="1"/>
    </xf>
    <xf numFmtId="0" fontId="242" fillId="0" borderId="0" xfId="2" applyFont="1" applyFill="1" applyBorder="1" applyAlignment="1">
      <alignment vertical="center" wrapText="1"/>
    </xf>
    <xf numFmtId="0" fontId="242" fillId="0" borderId="0" xfId="10" applyFont="1" applyFill="1" applyBorder="1" applyAlignment="1">
      <alignment vertical="center"/>
    </xf>
    <xf numFmtId="0" fontId="242" fillId="0" borderId="0" xfId="10" applyFont="1" applyFill="1" applyBorder="1" applyAlignment="1">
      <alignment vertical="center" wrapText="1"/>
    </xf>
    <xf numFmtId="0" fontId="241" fillId="0" borderId="0" xfId="10" applyFont="1" applyFill="1" applyBorder="1" applyAlignment="1">
      <alignment vertical="center"/>
    </xf>
    <xf numFmtId="0" fontId="242" fillId="2" borderId="0" xfId="2" applyFont="1" applyFill="1" applyBorder="1" applyAlignment="1" applyProtection="1">
      <alignment vertical="center" wrapText="1"/>
    </xf>
    <xf numFmtId="0" fontId="241" fillId="0" borderId="0" xfId="10" applyFont="1" applyFill="1" applyBorder="1" applyAlignment="1" applyProtection="1">
      <alignment vertical="center" wrapText="1"/>
    </xf>
    <xf numFmtId="0" fontId="243" fillId="0" borderId="0" xfId="10" applyFont="1" applyFill="1" applyBorder="1" applyAlignment="1" applyProtection="1">
      <alignment vertical="center" wrapText="1"/>
    </xf>
    <xf numFmtId="0" fontId="242" fillId="2" borderId="0" xfId="0" applyFont="1" applyFill="1" applyBorder="1" applyAlignment="1">
      <alignment vertical="center"/>
    </xf>
    <xf numFmtId="0" fontId="244" fillId="2" borderId="0" xfId="0" applyFont="1" applyFill="1" applyBorder="1" applyAlignment="1">
      <alignment vertical="center" wrapText="1"/>
    </xf>
    <xf numFmtId="0" fontId="244" fillId="2" borderId="0" xfId="0" applyFont="1" applyFill="1" applyBorder="1" applyAlignment="1">
      <alignment horizontal="left" vertical="center" wrapText="1"/>
    </xf>
    <xf numFmtId="0" fontId="240" fillId="0" borderId="0" xfId="9" applyFont="1" applyFill="1" applyBorder="1" applyAlignment="1">
      <alignment vertical="center" wrapText="1"/>
    </xf>
    <xf numFmtId="0" fontId="3" fillId="0" borderId="0" xfId="9" applyFont="1" applyFill="1" applyBorder="1" applyAlignment="1">
      <alignment vertical="center" wrapText="1"/>
    </xf>
    <xf numFmtId="0" fontId="3" fillId="0" borderId="0" xfId="9" applyFont="1" applyFill="1" applyBorder="1" applyAlignment="1">
      <alignment horizontal="left" vertical="center" wrapText="1" indent="1"/>
    </xf>
    <xf numFmtId="0" fontId="84" fillId="6" borderId="0" xfId="9" applyFont="1" applyFill="1" applyBorder="1" applyAlignment="1">
      <alignment horizontal="center" vertical="center" wrapText="1"/>
    </xf>
    <xf numFmtId="0" fontId="241" fillId="6" borderId="0" xfId="9" applyFont="1" applyFill="1" applyBorder="1" applyAlignment="1">
      <alignment horizontal="center" vertical="center" wrapText="1"/>
    </xf>
    <xf numFmtId="0" fontId="84" fillId="0" borderId="0" xfId="9" applyFont="1" applyFill="1" applyBorder="1" applyAlignment="1">
      <alignment vertical="center" wrapText="1"/>
    </xf>
    <xf numFmtId="0" fontId="240" fillId="0" borderId="0" xfId="9" applyFont="1" applyFill="1" applyBorder="1" applyAlignment="1">
      <alignment horizontal="left" vertical="center" wrapText="1" indent="3"/>
    </xf>
    <xf numFmtId="0" fontId="245" fillId="0" borderId="0" xfId="15" applyFont="1" applyFill="1" applyAlignment="1">
      <alignment vertical="center"/>
    </xf>
    <xf numFmtId="0" fontId="246" fillId="6" borderId="0" xfId="15" applyFont="1" applyFill="1" applyAlignment="1">
      <alignment vertical="center" wrapText="1"/>
    </xf>
    <xf numFmtId="0" fontId="245" fillId="0" borderId="0" xfId="15" applyFont="1" applyFill="1" applyAlignment="1"/>
    <xf numFmtId="0" fontId="247" fillId="0" borderId="0" xfId="9" applyFont="1" applyFill="1" applyAlignment="1">
      <alignment vertical="center" wrapText="1"/>
    </xf>
    <xf numFmtId="0" fontId="3" fillId="0" borderId="0" xfId="9" applyFont="1" applyFill="1" applyAlignment="1">
      <alignment vertical="center" wrapText="1"/>
    </xf>
    <xf numFmtId="0" fontId="248" fillId="0" borderId="0" xfId="9" applyFont="1" applyFill="1" applyAlignment="1">
      <alignment horizontal="left" vertical="center" wrapText="1" indent="3"/>
    </xf>
    <xf numFmtId="0" fontId="84" fillId="0" borderId="0" xfId="9" applyFont="1" applyFill="1" applyAlignment="1">
      <alignment horizontal="center" vertical="center" wrapText="1"/>
    </xf>
    <xf numFmtId="0" fontId="3" fillId="2" borderId="0" xfId="9" applyFont="1" applyFill="1" applyAlignment="1">
      <alignment vertical="center" wrapText="1"/>
    </xf>
    <xf numFmtId="0" fontId="240" fillId="0" borderId="0" xfId="9" applyFont="1" applyFill="1" applyAlignment="1">
      <alignment vertical="center" wrapText="1"/>
    </xf>
    <xf numFmtId="0" fontId="249" fillId="6" borderId="0" xfId="9" applyFont="1" applyFill="1" applyAlignment="1">
      <alignment horizontal="center" vertical="center" wrapText="1"/>
    </xf>
    <xf numFmtId="0" fontId="241" fillId="6" borderId="0" xfId="9" applyFont="1" applyFill="1" applyAlignment="1">
      <alignment horizontal="center" vertical="center" wrapText="1"/>
    </xf>
    <xf numFmtId="0" fontId="240" fillId="0" borderId="23" xfId="0" applyFont="1" applyBorder="1" applyAlignment="1">
      <alignment horizontal="left" vertical="center" wrapText="1"/>
    </xf>
    <xf numFmtId="0" fontId="242" fillId="0" borderId="0" xfId="2" applyFont="1"/>
    <xf numFmtId="0" fontId="242" fillId="2" borderId="0" xfId="2" applyFont="1" applyFill="1" applyAlignment="1">
      <alignment horizontal="left" vertical="center"/>
    </xf>
    <xf numFmtId="0" fontId="242" fillId="0" borderId="0" xfId="2" applyFont="1" applyAlignment="1">
      <alignment horizontal="left" vertical="center"/>
    </xf>
    <xf numFmtId="0" fontId="243" fillId="0" borderId="0" xfId="2" applyFont="1" applyAlignment="1">
      <alignment horizontal="center"/>
    </xf>
    <xf numFmtId="0" fontId="243" fillId="2" borderId="0" xfId="2" applyFont="1" applyFill="1" applyAlignment="1">
      <alignment vertical="center"/>
    </xf>
    <xf numFmtId="0" fontId="243" fillId="0" borderId="0" xfId="2" applyFont="1" applyAlignment="1">
      <alignment vertical="center"/>
    </xf>
    <xf numFmtId="0" fontId="245" fillId="0" borderId="0" xfId="2" applyFont="1" applyAlignment="1">
      <alignment vertical="top" wrapText="1"/>
    </xf>
    <xf numFmtId="0" fontId="89" fillId="0" borderId="0" xfId="2" applyFont="1" applyAlignment="1">
      <alignment vertical="top" wrapText="1"/>
    </xf>
    <xf numFmtId="0" fontId="84" fillId="0" borderId="0" xfId="2" applyFont="1" applyAlignment="1">
      <alignment horizontal="center" vertical="center" wrapText="1"/>
    </xf>
    <xf numFmtId="0" fontId="89" fillId="16" borderId="0" xfId="2" applyFont="1" applyFill="1" applyBorder="1" applyAlignment="1">
      <alignment horizontal="center" vertical="center" wrapText="1"/>
    </xf>
    <xf numFmtId="0" fontId="246" fillId="16" borderId="0" xfId="2" applyFont="1" applyFill="1" applyBorder="1" applyAlignment="1">
      <alignment horizontal="center" vertical="center" wrapText="1"/>
    </xf>
    <xf numFmtId="0" fontId="246" fillId="16" borderId="0" xfId="2" applyFont="1" applyFill="1" applyAlignment="1">
      <alignment horizontal="center" vertical="center" wrapText="1"/>
    </xf>
    <xf numFmtId="0" fontId="88" fillId="0" borderId="0" xfId="2" applyFont="1" applyAlignment="1">
      <alignment horizontal="left" vertical="top" wrapText="1" indent="1"/>
    </xf>
    <xf numFmtId="0" fontId="82" fillId="0" borderId="0" xfId="2" applyFont="1" applyAlignment="1">
      <alignment horizontal="left" vertical="top" wrapText="1" indent="4"/>
    </xf>
    <xf numFmtId="0" fontId="89" fillId="0" borderId="0" xfId="2" applyFont="1" applyAlignment="1">
      <alignment horizontal="left" vertical="top" wrapText="1" indent="1"/>
    </xf>
    <xf numFmtId="0" fontId="250" fillId="0" borderId="0" xfId="2" applyFont="1" applyAlignment="1">
      <alignment horizontal="left" vertical="center" wrapText="1" indent="1"/>
    </xf>
    <xf numFmtId="0" fontId="251" fillId="0" borderId="0" xfId="2" applyFont="1" applyAlignment="1">
      <alignment horizontal="left" vertical="center" wrapText="1" indent="1"/>
    </xf>
    <xf numFmtId="0" fontId="245" fillId="0" borderId="0" xfId="2" applyFont="1" applyAlignment="1">
      <alignment horizontal="left" vertical="center" wrapText="1" indent="1"/>
    </xf>
    <xf numFmtId="0" fontId="89" fillId="16" borderId="0" xfId="2" applyFont="1" applyFill="1" applyBorder="1" applyAlignment="1">
      <alignment vertical="center" wrapText="1"/>
    </xf>
    <xf numFmtId="0" fontId="245" fillId="2" borderId="0" xfId="110" applyFont="1" applyFill="1" applyAlignment="1">
      <alignment vertical="top" wrapText="1"/>
    </xf>
    <xf numFmtId="0" fontId="246" fillId="6" borderId="0" xfId="110" applyFont="1" applyFill="1" applyAlignment="1">
      <alignment vertical="center" wrapText="1"/>
    </xf>
    <xf numFmtId="0" fontId="246" fillId="2" borderId="0" xfId="110" applyFont="1" applyFill="1" applyAlignment="1">
      <alignment vertical="center" wrapText="1"/>
    </xf>
    <xf numFmtId="0" fontId="245" fillId="2" borderId="0" xfId="110" applyFont="1" applyFill="1" applyAlignment="1">
      <alignment vertical="center" wrapText="1"/>
    </xf>
    <xf numFmtId="0" fontId="255" fillId="2" borderId="0" xfId="110" applyFont="1" applyFill="1" applyAlignment="1">
      <alignment vertical="center" wrapText="1"/>
    </xf>
    <xf numFmtId="0" fontId="245" fillId="2" borderId="0" xfId="107" applyFont="1" applyFill="1" applyAlignment="1">
      <alignment vertical="center"/>
    </xf>
    <xf numFmtId="0" fontId="245" fillId="2" borderId="0" xfId="107" applyFont="1" applyFill="1" applyAlignment="1">
      <alignment vertical="center" wrapText="1"/>
    </xf>
    <xf numFmtId="0" fontId="245" fillId="2" borderId="0" xfId="107" applyFont="1" applyFill="1" applyBorder="1" applyAlignment="1">
      <alignment vertical="center" wrapText="1"/>
    </xf>
    <xf numFmtId="0" fontId="245" fillId="2" borderId="0" xfId="107" applyFont="1" applyFill="1" applyBorder="1" applyAlignment="1">
      <alignment vertical="center"/>
    </xf>
    <xf numFmtId="49" fontId="245" fillId="2" borderId="0" xfId="107" applyNumberFormat="1" applyFont="1" applyFill="1" applyBorder="1" applyAlignment="1">
      <alignment vertical="center" wrapText="1"/>
    </xf>
    <xf numFmtId="49" fontId="245" fillId="2" borderId="0" xfId="107" applyNumberFormat="1" applyFont="1" applyFill="1" applyBorder="1" applyAlignment="1">
      <alignment vertical="center"/>
    </xf>
    <xf numFmtId="49" fontId="245" fillId="2" borderId="0" xfId="107" applyNumberFormat="1" applyFont="1" applyFill="1" applyBorder="1" applyAlignment="1">
      <alignment horizontal="left" vertical="center" wrapText="1"/>
    </xf>
    <xf numFmtId="0" fontId="245" fillId="2" borderId="0" xfId="107" applyFont="1" applyFill="1" applyBorder="1" applyAlignment="1">
      <alignment horizontal="left" vertical="center" wrapText="1"/>
    </xf>
    <xf numFmtId="0" fontId="245" fillId="2" borderId="0" xfId="107" applyFont="1" applyFill="1"/>
    <xf numFmtId="0" fontId="256" fillId="2" borderId="0" xfId="107" applyFont="1" applyFill="1"/>
    <xf numFmtId="0" fontId="247" fillId="0" borderId="0" xfId="110" applyFont="1" applyAlignment="1">
      <alignment vertical="top" wrapText="1"/>
    </xf>
    <xf numFmtId="0" fontId="26" fillId="0" borderId="0" xfId="110" applyFont="1" applyAlignment="1">
      <alignment vertical="top" wrapText="1"/>
    </xf>
    <xf numFmtId="0" fontId="26" fillId="0" borderId="0" xfId="110" applyFont="1" applyAlignment="1">
      <alignment vertical="top"/>
    </xf>
    <xf numFmtId="0" fontId="248" fillId="0" borderId="0" xfId="110" applyFont="1" applyAlignment="1">
      <alignment horizontal="left" vertical="top" wrapText="1" indent="3"/>
    </xf>
    <xf numFmtId="0" fontId="242" fillId="0" borderId="0" xfId="110" applyFont="1" applyAlignment="1">
      <alignment vertical="top" wrapText="1"/>
    </xf>
    <xf numFmtId="0" fontId="132" fillId="16" borderId="0" xfId="8" applyFont="1" applyFill="1" applyAlignment="1">
      <alignment horizontal="center" vertical="center" wrapText="1"/>
    </xf>
    <xf numFmtId="0" fontId="253" fillId="16" borderId="0" xfId="8" applyFont="1" applyFill="1" applyAlignment="1">
      <alignment horizontal="center" vertical="center" wrapText="1"/>
    </xf>
    <xf numFmtId="0" fontId="131" fillId="0" borderId="0" xfId="110" applyFont="1" applyAlignment="1">
      <alignment horizontal="center" vertical="center"/>
    </xf>
    <xf numFmtId="0" fontId="131" fillId="0" borderId="37" xfId="8" applyFont="1" applyFill="1" applyBorder="1" applyAlignment="1">
      <alignment horizontal="left" vertical="center" wrapText="1"/>
    </xf>
    <xf numFmtId="0" fontId="252" fillId="0" borderId="37" xfId="8" applyFont="1" applyFill="1" applyBorder="1" applyAlignment="1">
      <alignment horizontal="left" vertical="center" wrapText="1"/>
    </xf>
    <xf numFmtId="0" fontId="132" fillId="0" borderId="37" xfId="8" applyFont="1" applyFill="1" applyBorder="1" applyAlignment="1">
      <alignment horizontal="left" vertical="center" wrapText="1" indent="1"/>
    </xf>
    <xf numFmtId="0" fontId="132" fillId="0" borderId="37" xfId="110" applyFont="1" applyBorder="1" applyAlignment="1">
      <alignment horizontal="left" vertical="center" wrapText="1" indent="1"/>
    </xf>
    <xf numFmtId="0" fontId="253" fillId="0" borderId="37" xfId="8" applyFont="1" applyFill="1" applyBorder="1" applyAlignment="1">
      <alignment horizontal="left" vertical="center" wrapText="1" indent="1"/>
    </xf>
    <xf numFmtId="0" fontId="253" fillId="0" borderId="37" xfId="110" applyFont="1" applyBorder="1" applyAlignment="1">
      <alignment horizontal="left" vertical="center" wrapText="1" indent="1"/>
    </xf>
    <xf numFmtId="0" fontId="252" fillId="0" borderId="0" xfId="41" applyFont="1" applyAlignment="1">
      <alignment vertical="top" wrapText="1"/>
    </xf>
    <xf numFmtId="0" fontId="253" fillId="16" borderId="0" xfId="41" applyFont="1" applyFill="1" applyAlignment="1">
      <alignment horizontal="center" vertical="top" wrapText="1"/>
    </xf>
    <xf numFmtId="0" fontId="257" fillId="0" borderId="37" xfId="0" applyFont="1" applyBorder="1" applyAlignment="1">
      <alignment horizontal="left" vertical="center" wrapText="1" indent="1"/>
    </xf>
    <xf numFmtId="0" fontId="252" fillId="0" borderId="0" xfId="41" applyFont="1" applyAlignment="1">
      <alignment vertical="center" wrapText="1"/>
    </xf>
    <xf numFmtId="0" fontId="258" fillId="0" borderId="37" xfId="0" applyFont="1" applyBorder="1" applyAlignment="1">
      <alignment horizontal="left" vertical="center" wrapText="1" indent="1"/>
    </xf>
    <xf numFmtId="0" fontId="253" fillId="16" borderId="0" xfId="41" applyFont="1" applyFill="1" applyAlignment="1">
      <alignment horizontal="center" vertical="center" wrapText="1"/>
    </xf>
    <xf numFmtId="0" fontId="252" fillId="0" borderId="37" xfId="41" applyFont="1" applyBorder="1" applyAlignment="1">
      <alignment vertical="center" wrapText="1"/>
    </xf>
    <xf numFmtId="0" fontId="252" fillId="0" borderId="37" xfId="41" applyFont="1" applyFill="1" applyBorder="1" applyAlignment="1">
      <alignment vertical="center" wrapText="1"/>
    </xf>
    <xf numFmtId="0" fontId="252" fillId="0" borderId="37" xfId="41" applyNumberFormat="1" applyFont="1" applyFill="1" applyBorder="1" applyAlignment="1">
      <alignment vertical="center" wrapText="1"/>
    </xf>
    <xf numFmtId="0" fontId="171" fillId="0" borderId="0" xfId="41" applyFont="1" applyAlignment="1">
      <alignment vertical="center" wrapText="1"/>
    </xf>
    <xf numFmtId="0" fontId="172" fillId="16" borderId="0" xfId="41" applyFont="1" applyFill="1" applyAlignment="1">
      <alignment horizontal="center" vertical="center" wrapText="1"/>
    </xf>
    <xf numFmtId="0" fontId="171" fillId="0" borderId="37" xfId="41" applyFont="1" applyBorder="1" applyAlignment="1">
      <alignment vertical="center" wrapText="1"/>
    </xf>
    <xf numFmtId="0" fontId="171" fillId="0" borderId="37" xfId="41" applyFont="1" applyFill="1" applyBorder="1" applyAlignment="1">
      <alignment vertical="center" wrapText="1"/>
    </xf>
    <xf numFmtId="0" fontId="171" fillId="0" borderId="37" xfId="41" applyNumberFormat="1" applyFont="1" applyFill="1" applyBorder="1" applyAlignment="1">
      <alignment vertical="center" wrapText="1"/>
    </xf>
    <xf numFmtId="0" fontId="253" fillId="16" borderId="0" xfId="2" applyFont="1" applyFill="1" applyAlignment="1">
      <alignment horizontal="center" vertical="top" wrapText="1"/>
    </xf>
    <xf numFmtId="0" fontId="132" fillId="0" borderId="37" xfId="2" applyFont="1" applyBorder="1" applyAlignment="1">
      <alignment horizontal="left" vertical="center" wrapText="1" indent="1"/>
    </xf>
    <xf numFmtId="0" fontId="131" fillId="0" borderId="37" xfId="2" applyFont="1" applyBorder="1" applyAlignment="1">
      <alignment vertical="center" wrapText="1"/>
    </xf>
    <xf numFmtId="0" fontId="252" fillId="0" borderId="37" xfId="2" applyFont="1" applyBorder="1" applyAlignment="1">
      <alignment vertical="center" wrapText="1"/>
    </xf>
    <xf numFmtId="0" fontId="132" fillId="0" borderId="41" xfId="2" applyFont="1" applyBorder="1" applyAlignment="1">
      <alignment horizontal="left" vertical="center" wrapText="1" indent="1"/>
    </xf>
    <xf numFmtId="0" fontId="131" fillId="0" borderId="41" xfId="2" applyFont="1" applyBorder="1" applyAlignment="1">
      <alignment vertical="center" wrapText="1"/>
    </xf>
    <xf numFmtId="0" fontId="252" fillId="0" borderId="41" xfId="2" applyFont="1" applyBorder="1" applyAlignment="1">
      <alignment vertical="center" wrapText="1"/>
    </xf>
    <xf numFmtId="0" fontId="0" fillId="0" borderId="53" xfId="2" applyFont="1" applyFill="1" applyBorder="1"/>
    <xf numFmtId="0" fontId="84" fillId="0" borderId="53" xfId="2" applyFont="1" applyFill="1" applyBorder="1"/>
    <xf numFmtId="0" fontId="0" fillId="0" borderId="53" xfId="0" applyBorder="1"/>
    <xf numFmtId="0" fontId="253" fillId="0" borderId="37" xfId="2" applyFont="1" applyBorder="1" applyAlignment="1">
      <alignment horizontal="left" vertical="center" wrapText="1" indent="1"/>
    </xf>
    <xf numFmtId="0" fontId="253" fillId="0" borderId="41" xfId="2" applyFont="1" applyBorder="1" applyAlignment="1">
      <alignment horizontal="left" vertical="center" wrapText="1" indent="1"/>
    </xf>
    <xf numFmtId="0" fontId="247" fillId="0" borderId="0" xfId="2" applyFont="1" applyAlignment="1">
      <alignment wrapText="1"/>
    </xf>
    <xf numFmtId="0" fontId="3" fillId="0" borderId="0" xfId="2" applyFont="1" applyAlignment="1">
      <alignment wrapText="1"/>
    </xf>
    <xf numFmtId="0" fontId="240" fillId="0" borderId="0" xfId="2" applyFont="1" applyAlignment="1">
      <alignment wrapText="1"/>
    </xf>
    <xf numFmtId="0" fontId="240" fillId="0" borderId="0" xfId="2" applyFont="1" applyAlignment="1">
      <alignment vertical="top" wrapText="1"/>
    </xf>
    <xf numFmtId="0" fontId="84" fillId="6" borderId="0" xfId="2" applyFont="1" applyFill="1" applyAlignment="1">
      <alignment horizontal="center" vertical="center" wrapText="1"/>
    </xf>
    <xf numFmtId="0" fontId="241" fillId="6" borderId="0" xfId="2" applyFont="1" applyFill="1" applyAlignment="1">
      <alignment horizontal="center" vertical="center" wrapText="1"/>
    </xf>
    <xf numFmtId="0" fontId="3" fillId="0" borderId="0" xfId="2" applyFont="1" applyAlignment="1">
      <alignment horizontal="center" vertical="center"/>
    </xf>
    <xf numFmtId="0" fontId="248" fillId="0" borderId="0" xfId="2" applyFont="1" applyAlignment="1">
      <alignment horizontal="left" vertical="center" wrapText="1" indent="3"/>
    </xf>
    <xf numFmtId="0" fontId="242" fillId="0" borderId="0" xfId="2247" applyFont="1" applyFill="1" applyAlignment="1">
      <alignment vertical="top" wrapText="1"/>
    </xf>
    <xf numFmtId="0" fontId="89" fillId="6" borderId="0" xfId="8" applyFont="1" applyFill="1" applyAlignment="1">
      <alignment horizontal="center" vertical="center" wrapText="1"/>
    </xf>
    <xf numFmtId="0" fontId="246" fillId="6" borderId="0" xfId="8" applyFont="1" applyFill="1" applyAlignment="1">
      <alignment horizontal="center" vertical="center" wrapText="1"/>
    </xf>
    <xf numFmtId="0" fontId="26" fillId="0" borderId="0" xfId="2247" applyFont="1" applyFill="1" applyAlignment="1">
      <alignment horizontal="center" vertical="top" wrapText="1"/>
    </xf>
    <xf numFmtId="0" fontId="132" fillId="0" borderId="37" xfId="2247" applyFont="1" applyFill="1" applyBorder="1" applyAlignment="1">
      <alignment horizontal="left" vertical="center" wrapText="1" indent="1"/>
    </xf>
    <xf numFmtId="0" fontId="253" fillId="0" borderId="37" xfId="2247" applyFont="1" applyFill="1" applyBorder="1" applyAlignment="1">
      <alignment horizontal="left" vertical="center" wrapText="1" indent="1"/>
    </xf>
    <xf numFmtId="0" fontId="131" fillId="0" borderId="37" xfId="2247" applyFont="1" applyFill="1" applyBorder="1" applyAlignment="1">
      <alignment vertical="center" wrapText="1"/>
    </xf>
    <xf numFmtId="0" fontId="252" fillId="0" borderId="37" xfId="2247" applyFont="1" applyFill="1" applyBorder="1" applyAlignment="1">
      <alignment vertical="center" wrapText="1"/>
    </xf>
    <xf numFmtId="0" fontId="131" fillId="0" borderId="0" xfId="2247" applyFont="1" applyFill="1" applyAlignment="1">
      <alignment vertical="top" wrapText="1"/>
    </xf>
    <xf numFmtId="0" fontId="252" fillId="0" borderId="0" xfId="2247" applyFont="1" applyFill="1" applyAlignment="1">
      <alignment vertical="top" wrapText="1"/>
    </xf>
    <xf numFmtId="0" fontId="247" fillId="0" borderId="0" xfId="2253" applyFont="1" applyAlignment="1">
      <alignment vertical="center" wrapText="1"/>
    </xf>
    <xf numFmtId="0" fontId="3" fillId="0" borderId="0" xfId="2253" applyFont="1" applyAlignment="1">
      <alignment vertical="center" wrapText="1"/>
    </xf>
    <xf numFmtId="0" fontId="240" fillId="0" borderId="0" xfId="2253" applyFont="1" applyAlignment="1">
      <alignment vertical="center" wrapText="1"/>
    </xf>
    <xf numFmtId="0" fontId="3" fillId="0" borderId="0" xfId="2253" applyFont="1" applyAlignment="1">
      <alignment vertical="center"/>
    </xf>
    <xf numFmtId="0" fontId="248" fillId="0" borderId="0" xfId="2253" applyFont="1" applyAlignment="1">
      <alignment horizontal="left" vertical="center" wrapText="1" indent="3"/>
    </xf>
    <xf numFmtId="0" fontId="84" fillId="0" borderId="0" xfId="2253" applyFont="1" applyAlignment="1">
      <alignment horizontal="center" vertical="center"/>
    </xf>
    <xf numFmtId="0" fontId="84" fillId="6" borderId="0" xfId="2253" applyFont="1" applyFill="1" applyAlignment="1">
      <alignment horizontal="center" vertical="center" wrapText="1"/>
    </xf>
    <xf numFmtId="0" fontId="241" fillId="6" borderId="0" xfId="2253" applyFont="1" applyFill="1" applyAlignment="1">
      <alignment horizontal="center" vertical="center" wrapText="1"/>
    </xf>
    <xf numFmtId="0" fontId="131" fillId="0" borderId="0" xfId="2253" applyFont="1" applyAlignment="1">
      <alignment vertical="center" wrapText="1"/>
    </xf>
    <xf numFmtId="0" fontId="252" fillId="0" borderId="0" xfId="2253" applyFont="1" applyAlignment="1">
      <alignment vertical="center" wrapText="1"/>
    </xf>
    <xf numFmtId="0" fontId="222" fillId="0" borderId="0" xfId="2469" applyFont="1" applyAlignment="1">
      <alignment vertical="center" wrapText="1"/>
    </xf>
    <xf numFmtId="0" fontId="256" fillId="0" borderId="0" xfId="2469" applyFont="1" applyAlignment="1">
      <alignment vertical="center" wrapText="1"/>
    </xf>
    <xf numFmtId="0" fontId="256" fillId="0" borderId="0" xfId="2469" applyFont="1" applyFill="1" applyAlignment="1">
      <alignment vertical="center" wrapText="1"/>
    </xf>
    <xf numFmtId="0" fontId="222" fillId="0" borderId="0" xfId="2469" applyFont="1" applyAlignment="1">
      <alignment vertical="center"/>
    </xf>
    <xf numFmtId="0" fontId="260" fillId="0" borderId="0" xfId="2469" applyFont="1" applyFill="1" applyAlignment="1">
      <alignment vertical="center"/>
    </xf>
    <xf numFmtId="0" fontId="260" fillId="0" borderId="0" xfId="2469" applyFont="1" applyAlignment="1">
      <alignment vertical="center"/>
    </xf>
    <xf numFmtId="0" fontId="252" fillId="0" borderId="37" xfId="2469" applyFont="1" applyFill="1" applyBorder="1" applyAlignment="1">
      <alignment vertical="center" wrapText="1"/>
    </xf>
    <xf numFmtId="0" fontId="260" fillId="0" borderId="37" xfId="2469" applyFont="1" applyFill="1" applyBorder="1" applyAlignment="1">
      <alignment horizontal="left" vertical="center" wrapText="1"/>
    </xf>
    <xf numFmtId="0" fontId="252" fillId="0" borderId="37" xfId="2469" applyFont="1" applyFill="1" applyBorder="1" applyAlignment="1">
      <alignment horizontal="left" vertical="center" wrapText="1"/>
    </xf>
    <xf numFmtId="0" fontId="260" fillId="0" borderId="37" xfId="2469" applyFont="1" applyBorder="1" applyAlignment="1">
      <alignment horizontal="left" vertical="center" wrapText="1"/>
    </xf>
    <xf numFmtId="0" fontId="131" fillId="0" borderId="37" xfId="2469" applyFont="1" applyFill="1" applyBorder="1" applyAlignment="1">
      <alignment horizontal="left" vertical="center" wrapText="1"/>
    </xf>
    <xf numFmtId="0" fontId="259" fillId="6" borderId="0" xfId="2469" applyFont="1" applyFill="1" applyAlignment="1">
      <alignment horizontal="center" vertical="center" wrapText="1"/>
    </xf>
    <xf numFmtId="0" fontId="253" fillId="6" borderId="0" xfId="2469" applyFont="1" applyFill="1" applyAlignment="1">
      <alignment horizontal="center" vertical="center" wrapText="1"/>
    </xf>
    <xf numFmtId="0" fontId="259" fillId="0" borderId="0" xfId="2469" applyFont="1" applyAlignment="1">
      <alignment horizontal="center" vertical="center"/>
    </xf>
    <xf numFmtId="0" fontId="253" fillId="0" borderId="37" xfId="2469" applyFont="1" applyFill="1" applyBorder="1" applyAlignment="1">
      <alignment horizontal="left" vertical="center" wrapText="1" indent="1"/>
    </xf>
    <xf numFmtId="0" fontId="253" fillId="0" borderId="37" xfId="2469" applyFont="1" applyBorder="1" applyAlignment="1">
      <alignment horizontal="left" vertical="center" wrapText="1" indent="1"/>
    </xf>
    <xf numFmtId="0" fontId="259" fillId="0" borderId="37" xfId="2469" applyFont="1" applyFill="1" applyBorder="1" applyAlignment="1">
      <alignment horizontal="left" vertical="center" wrapText="1" indent="1"/>
    </xf>
    <xf numFmtId="0" fontId="259" fillId="0" borderId="37" xfId="2469" applyFont="1" applyBorder="1" applyAlignment="1">
      <alignment horizontal="left" vertical="center" wrapText="1" indent="1"/>
    </xf>
    <xf numFmtId="0" fontId="132" fillId="0" borderId="37" xfId="2469" applyFont="1" applyBorder="1" applyAlignment="1">
      <alignment horizontal="left" vertical="center" wrapText="1" indent="1"/>
    </xf>
    <xf numFmtId="0" fontId="132" fillId="0" borderId="37" xfId="2253" applyFont="1" applyBorder="1" applyAlignment="1">
      <alignment horizontal="left" vertical="center" wrapText="1" indent="1"/>
    </xf>
    <xf numFmtId="0" fontId="131" fillId="0" borderId="37" xfId="2253" applyFont="1" applyBorder="1" applyAlignment="1">
      <alignment horizontal="left" vertical="center" wrapText="1"/>
    </xf>
    <xf numFmtId="0" fontId="253" fillId="0" borderId="37" xfId="2253" applyFont="1" applyBorder="1" applyAlignment="1">
      <alignment horizontal="left" vertical="center" wrapText="1" indent="1"/>
    </xf>
    <xf numFmtId="0" fontId="252" fillId="0" borderId="37" xfId="2253" applyFont="1" applyBorder="1" applyAlignment="1">
      <alignment horizontal="left" vertical="center" wrapText="1"/>
    </xf>
    <xf numFmtId="0" fontId="132" fillId="2" borderId="37" xfId="2253" applyFont="1" applyFill="1" applyBorder="1" applyAlignment="1">
      <alignment horizontal="left" vertical="center" wrapText="1" indent="1"/>
    </xf>
    <xf numFmtId="0" fontId="131" fillId="2" borderId="37" xfId="2253" applyFont="1" applyFill="1" applyBorder="1" applyAlignment="1">
      <alignment horizontal="left" vertical="center" wrapText="1"/>
    </xf>
    <xf numFmtId="0" fontId="253" fillId="2" borderId="37" xfId="2253" applyFont="1" applyFill="1" applyBorder="1" applyAlignment="1">
      <alignment horizontal="left" vertical="center" wrapText="1" indent="1"/>
    </xf>
    <xf numFmtId="0" fontId="252" fillId="2" borderId="37" xfId="2253" applyFont="1" applyFill="1" applyBorder="1" applyAlignment="1">
      <alignment horizontal="left" vertical="center" wrapText="1"/>
    </xf>
    <xf numFmtId="0" fontId="240" fillId="0" borderId="0" xfId="0" applyFont="1"/>
    <xf numFmtId="0" fontId="246" fillId="6" borderId="0" xfId="2" applyFont="1" applyFill="1" applyAlignment="1">
      <alignment horizontal="left" vertical="center" wrapText="1"/>
    </xf>
    <xf numFmtId="0" fontId="240" fillId="0" borderId="0" xfId="0" applyFont="1" applyAlignment="1">
      <alignment horizontal="left" vertical="center" wrapText="1"/>
    </xf>
    <xf numFmtId="0" fontId="240" fillId="2" borderId="0" xfId="0" applyFont="1" applyFill="1"/>
    <xf numFmtId="0" fontId="240" fillId="0" borderId="0" xfId="0" applyFont="1" applyFill="1"/>
    <xf numFmtId="0" fontId="63" fillId="6" borderId="0" xfId="2" applyFont="1" applyFill="1" applyAlignment="1">
      <alignment horizontal="center" vertical="center" wrapText="1"/>
    </xf>
    <xf numFmtId="0" fontId="246" fillId="6" borderId="0" xfId="2" applyFont="1" applyFill="1" applyAlignment="1">
      <alignment horizontal="center" vertical="center" wrapText="1"/>
    </xf>
    <xf numFmtId="0" fontId="0" fillId="0" borderId="0" xfId="0" applyAlignment="1">
      <alignment horizontal="center"/>
    </xf>
    <xf numFmtId="0" fontId="131" fillId="0" borderId="37" xfId="0" applyFont="1" applyBorder="1" applyAlignment="1">
      <alignment horizontal="left" vertical="center" wrapText="1" indent="1"/>
    </xf>
    <xf numFmtId="0" fontId="131" fillId="0" borderId="37" xfId="0" applyFont="1" applyBorder="1" applyAlignment="1">
      <alignment horizontal="left" vertical="center" wrapText="1"/>
    </xf>
    <xf numFmtId="0" fontId="252" fillId="0" borderId="37" xfId="0" applyFont="1" applyBorder="1" applyAlignment="1">
      <alignment horizontal="left" vertical="center" wrapText="1" indent="1"/>
    </xf>
    <xf numFmtId="0" fontId="252" fillId="0" borderId="37" xfId="0" applyFont="1" applyBorder="1" applyAlignment="1">
      <alignment horizontal="left" vertical="center" wrapText="1"/>
    </xf>
    <xf numFmtId="0" fontId="240" fillId="0" borderId="0" xfId="2255" applyFont="1" applyAlignment="1">
      <alignment vertical="center"/>
    </xf>
    <xf numFmtId="0" fontId="0" fillId="0" borderId="0" xfId="2255" applyFont="1" applyAlignment="1">
      <alignment horizontal="center" vertical="center"/>
    </xf>
    <xf numFmtId="0" fontId="256" fillId="0" borderId="0" xfId="9" applyFont="1" applyFill="1" applyAlignment="1">
      <alignment vertical="center" wrapText="1"/>
    </xf>
    <xf numFmtId="0" fontId="246" fillId="6" borderId="0" xfId="9" applyFont="1" applyFill="1" applyAlignment="1">
      <alignment horizontal="left" vertical="top" wrapText="1"/>
    </xf>
    <xf numFmtId="0" fontId="132" fillId="0" borderId="37" xfId="9" applyFont="1" applyFill="1" applyBorder="1" applyAlignment="1">
      <alignment horizontal="left" vertical="center" wrapText="1" indent="1"/>
    </xf>
    <xf numFmtId="0" fontId="131" fillId="0" borderId="37" xfId="9" applyFont="1" applyFill="1" applyBorder="1" applyAlignment="1">
      <alignment horizontal="left" vertical="center" wrapText="1"/>
    </xf>
    <xf numFmtId="0" fontId="253" fillId="0" borderId="37" xfId="2259" applyFont="1" applyBorder="1" applyAlignment="1">
      <alignment horizontal="left" vertical="center" wrapText="1" indent="1"/>
    </xf>
    <xf numFmtId="0" fontId="252" fillId="0" borderId="37" xfId="9" applyFont="1" applyFill="1" applyBorder="1" applyAlignment="1">
      <alignment horizontal="left" vertical="center" wrapText="1"/>
    </xf>
    <xf numFmtId="0" fontId="131" fillId="0" borderId="37" xfId="2259" applyFont="1" applyBorder="1" applyAlignment="1">
      <alignment horizontal="left" vertical="center" wrapText="1"/>
    </xf>
    <xf numFmtId="0" fontId="252" fillId="0" borderId="37" xfId="2259" applyFont="1" applyBorder="1" applyAlignment="1">
      <alignment horizontal="left" vertical="center" wrapText="1"/>
    </xf>
    <xf numFmtId="0" fontId="131" fillId="0" borderId="37" xfId="2259" applyFont="1" applyFill="1" applyBorder="1" applyAlignment="1">
      <alignment horizontal="left" vertical="center" wrapText="1"/>
    </xf>
    <xf numFmtId="0" fontId="252" fillId="0" borderId="37" xfId="2259" applyFont="1" applyFill="1" applyBorder="1" applyAlignment="1">
      <alignment horizontal="left" vertical="center" wrapText="1"/>
    </xf>
    <xf numFmtId="0" fontId="245" fillId="0" borderId="0" xfId="2477" applyFont="1" applyFill="1" applyAlignment="1">
      <alignment vertical="top" wrapText="1"/>
    </xf>
    <xf numFmtId="0" fontId="259" fillId="0" borderId="37" xfId="24" applyNumberFormat="1" applyFont="1" applyFill="1" applyBorder="1" applyAlignment="1">
      <alignment horizontal="left" vertical="center" wrapText="1" indent="1"/>
    </xf>
    <xf numFmtId="0" fontId="131" fillId="0" borderId="37" xfId="2477" applyFont="1" applyFill="1" applyBorder="1" applyAlignment="1">
      <alignment horizontal="left" vertical="center" wrapText="1"/>
    </xf>
    <xf numFmtId="0" fontId="253" fillId="0" borderId="37" xfId="2477" applyFont="1" applyFill="1" applyBorder="1" applyAlignment="1">
      <alignment horizontal="left" vertical="center" wrapText="1" indent="1"/>
    </xf>
    <xf numFmtId="0" fontId="252" fillId="0" borderId="37" xfId="2477" applyFont="1" applyFill="1" applyBorder="1" applyAlignment="1">
      <alignment horizontal="left" vertical="center" wrapText="1"/>
    </xf>
    <xf numFmtId="0" fontId="89" fillId="6" borderId="0" xfId="2477" applyFont="1" applyFill="1" applyAlignment="1">
      <alignment horizontal="center" vertical="center" wrapText="1"/>
    </xf>
    <xf numFmtId="0" fontId="246" fillId="6" borderId="0" xfId="2477" applyFont="1" applyFill="1" applyAlignment="1">
      <alignment horizontal="center" vertical="center" wrapText="1"/>
    </xf>
    <xf numFmtId="0" fontId="10" fillId="0" borderId="0" xfId="2477" applyFont="1" applyFill="1" applyAlignment="1">
      <alignment horizontal="center" vertical="center"/>
    </xf>
    <xf numFmtId="0" fontId="250" fillId="0" borderId="0" xfId="22" applyNumberFormat="1" applyFont="1" applyFill="1" applyBorder="1" applyAlignment="1" applyProtection="1">
      <alignment vertical="center" wrapText="1"/>
    </xf>
    <xf numFmtId="0" fontId="251" fillId="0" borderId="0" xfId="22" applyNumberFormat="1" applyFont="1" applyFill="1" applyBorder="1" applyAlignment="1" applyProtection="1">
      <alignment horizontal="left" vertical="center" wrapText="1" indent="3"/>
    </xf>
    <xf numFmtId="0" fontId="245" fillId="0" borderId="0" xfId="2" applyFont="1" applyFill="1" applyAlignment="1">
      <alignment vertical="top" wrapText="1"/>
    </xf>
    <xf numFmtId="0" fontId="245" fillId="0" borderId="0" xfId="2" applyFont="1" applyFill="1" applyAlignment="1">
      <alignment vertical="top"/>
    </xf>
    <xf numFmtId="0" fontId="240" fillId="0" borderId="0" xfId="2" applyFont="1" applyFill="1" applyAlignment="1">
      <alignment vertical="top" wrapText="1"/>
    </xf>
    <xf numFmtId="0" fontId="240" fillId="0" borderId="0" xfId="2" applyFont="1" applyFill="1" applyAlignment="1">
      <alignment vertical="top"/>
    </xf>
    <xf numFmtId="0" fontId="252" fillId="2" borderId="37" xfId="2" applyFont="1" applyFill="1" applyBorder="1" applyAlignment="1">
      <alignment vertical="top" wrapText="1"/>
    </xf>
    <xf numFmtId="0" fontId="131" fillId="2" borderId="37" xfId="2" applyFont="1" applyFill="1" applyBorder="1" applyAlignment="1">
      <alignment vertical="center" wrapText="1"/>
    </xf>
    <xf numFmtId="0" fontId="252" fillId="2" borderId="37" xfId="2486" applyFont="1" applyFill="1" applyBorder="1" applyAlignment="1">
      <alignment vertical="center" wrapText="1"/>
    </xf>
    <xf numFmtId="0" fontId="252" fillId="2" borderId="37" xfId="2" applyFont="1" applyFill="1" applyBorder="1" applyAlignment="1">
      <alignment vertical="center" wrapText="1"/>
    </xf>
    <xf numFmtId="0" fontId="171" fillId="2" borderId="37" xfId="2" applyFont="1" applyFill="1" applyBorder="1" applyAlignment="1">
      <alignment vertical="center" wrapText="1"/>
    </xf>
    <xf numFmtId="0" fontId="252" fillId="2" borderId="37" xfId="2" applyNumberFormat="1" applyFont="1" applyFill="1" applyBorder="1" applyAlignment="1">
      <alignment vertical="center" wrapText="1"/>
    </xf>
    <xf numFmtId="0" fontId="65" fillId="16" borderId="0" xfId="2" applyFont="1" applyFill="1" applyAlignment="1">
      <alignment horizontal="center" vertical="center" wrapText="1"/>
    </xf>
    <xf numFmtId="0" fontId="246" fillId="16" borderId="0" xfId="2" applyFont="1" applyFill="1" applyAlignment="1">
      <alignment horizontal="center" vertical="center"/>
    </xf>
    <xf numFmtId="0" fontId="16" fillId="0" borderId="0" xfId="2" applyFont="1" applyFill="1" applyAlignment="1">
      <alignment horizontal="center" vertical="center"/>
    </xf>
    <xf numFmtId="0" fontId="132" fillId="2" borderId="37" xfId="2" applyFont="1" applyFill="1" applyBorder="1" applyAlignment="1">
      <alignment horizontal="left" vertical="center" wrapText="1" indent="1"/>
    </xf>
    <xf numFmtId="0" fontId="132" fillId="2" borderId="37" xfId="3" applyFont="1" applyFill="1" applyBorder="1" applyAlignment="1" applyProtection="1">
      <alignment horizontal="left" vertical="center" wrapText="1" indent="1"/>
    </xf>
    <xf numFmtId="0" fontId="172" fillId="2" borderId="37" xfId="2" applyFont="1" applyFill="1" applyBorder="1" applyAlignment="1">
      <alignment horizontal="left" vertical="center" wrapText="1" indent="1"/>
    </xf>
    <xf numFmtId="0" fontId="252" fillId="2" borderId="37" xfId="2" applyFont="1" applyFill="1" applyBorder="1" applyAlignment="1">
      <alignment horizontal="left" vertical="center" wrapText="1" indent="1"/>
    </xf>
    <xf numFmtId="0" fontId="253" fillId="2" borderId="37" xfId="2486" applyFont="1" applyFill="1" applyBorder="1" applyAlignment="1">
      <alignment horizontal="left" vertical="center" wrapText="1" indent="1"/>
    </xf>
    <xf numFmtId="0" fontId="253" fillId="2" borderId="37" xfId="2" applyFont="1" applyFill="1" applyBorder="1" applyAlignment="1">
      <alignment horizontal="left" vertical="center" wrapText="1" indent="1"/>
    </xf>
    <xf numFmtId="0" fontId="245" fillId="2" borderId="0" xfId="9" applyFont="1" applyFill="1" applyAlignment="1">
      <alignment vertical="top" wrapText="1"/>
    </xf>
    <xf numFmtId="0" fontId="246" fillId="44" borderId="0" xfId="9" applyFont="1" applyFill="1" applyBorder="1" applyAlignment="1">
      <alignment horizontal="center" vertical="center" wrapText="1"/>
    </xf>
    <xf numFmtId="0" fontId="172" fillId="2" borderId="37" xfId="9" applyFont="1" applyFill="1" applyBorder="1" applyAlignment="1">
      <alignment horizontal="left" vertical="center" wrapText="1" indent="1"/>
    </xf>
    <xf numFmtId="0" fontId="171" fillId="2" borderId="37" xfId="9" applyFont="1" applyFill="1" applyBorder="1" applyAlignment="1">
      <alignment vertical="center" wrapText="1"/>
    </xf>
    <xf numFmtId="0" fontId="253" fillId="2" borderId="37" xfId="9" applyFont="1" applyFill="1" applyBorder="1" applyAlignment="1">
      <alignment horizontal="left" vertical="center" wrapText="1" indent="1"/>
    </xf>
    <xf numFmtId="0" fontId="252" fillId="2" borderId="37" xfId="9" applyFont="1" applyFill="1" applyBorder="1" applyAlignment="1">
      <alignment vertical="center" wrapText="1"/>
    </xf>
    <xf numFmtId="0" fontId="172" fillId="2" borderId="37" xfId="3" applyNumberFormat="1" applyFont="1" applyFill="1" applyBorder="1" applyAlignment="1" applyProtection="1">
      <alignment horizontal="left" vertical="center" wrapText="1" indent="1"/>
    </xf>
    <xf numFmtId="0" fontId="172" fillId="0" borderId="37" xfId="2487" applyFont="1" applyBorder="1" applyAlignment="1">
      <alignment horizontal="left" vertical="center" wrapText="1" indent="1"/>
    </xf>
    <xf numFmtId="0" fontId="171" fillId="0" borderId="37" xfId="2487" applyFont="1" applyBorder="1" applyAlignment="1">
      <alignment vertical="center" wrapText="1"/>
    </xf>
    <xf numFmtId="0" fontId="253" fillId="0" borderId="37" xfId="2487" applyFont="1" applyBorder="1" applyAlignment="1">
      <alignment horizontal="left" vertical="center" wrapText="1" indent="1"/>
    </xf>
    <xf numFmtId="0" fontId="252" fillId="0" borderId="37" xfId="2487" applyFont="1" applyBorder="1" applyAlignment="1">
      <alignment vertical="center" wrapText="1"/>
    </xf>
    <xf numFmtId="0" fontId="252" fillId="0" borderId="37" xfId="2" applyFont="1" applyBorder="1" applyAlignment="1">
      <alignment horizontal="left" vertical="center" wrapText="1" indent="1"/>
    </xf>
    <xf numFmtId="0" fontId="252" fillId="0" borderId="37" xfId="2" applyFont="1" applyBorder="1" applyAlignment="1">
      <alignment vertical="top" wrapText="1"/>
    </xf>
    <xf numFmtId="0" fontId="132" fillId="0" borderId="37" xfId="11" applyFont="1" applyFill="1" applyBorder="1" applyAlignment="1" applyProtection="1">
      <alignment horizontal="left" vertical="center" wrapText="1" indent="1"/>
    </xf>
    <xf numFmtId="0" fontId="131" fillId="0" borderId="37" xfId="11" applyFont="1" applyFill="1" applyBorder="1" applyAlignment="1" applyProtection="1">
      <alignment horizontal="left" vertical="center" wrapText="1"/>
    </xf>
    <xf numFmtId="0" fontId="252" fillId="0" borderId="37" xfId="9" applyFont="1" applyFill="1" applyBorder="1" applyAlignment="1">
      <alignment vertical="center" wrapText="1"/>
    </xf>
    <xf numFmtId="0" fontId="252" fillId="0" borderId="37" xfId="8" applyFont="1" applyFill="1" applyBorder="1" applyAlignment="1">
      <alignment vertical="center" wrapText="1"/>
    </xf>
    <xf numFmtId="0" fontId="253" fillId="0" borderId="37" xfId="3" applyNumberFormat="1" applyFont="1" applyFill="1" applyBorder="1" applyAlignment="1" applyProtection="1">
      <alignment horizontal="left" vertical="center" wrapText="1" indent="1"/>
    </xf>
    <xf numFmtId="0" fontId="252" fillId="0" borderId="37" xfId="11" applyFont="1" applyFill="1" applyBorder="1" applyAlignment="1" applyProtection="1">
      <alignment vertical="center" wrapText="1"/>
    </xf>
    <xf numFmtId="0" fontId="260" fillId="0" borderId="0" xfId="8" applyFont="1" applyFill="1" applyBorder="1"/>
    <xf numFmtId="0" fontId="260" fillId="0" borderId="0" xfId="9" applyFont="1" applyFill="1" applyBorder="1" applyAlignment="1">
      <alignment vertical="center" wrapText="1"/>
    </xf>
    <xf numFmtId="0" fontId="171" fillId="2" borderId="37" xfId="9" applyFont="1" applyFill="1" applyBorder="1" applyAlignment="1">
      <alignment horizontal="left" vertical="center" wrapText="1"/>
    </xf>
    <xf numFmtId="0" fontId="252" fillId="2" borderId="37" xfId="9" applyFont="1" applyFill="1" applyBorder="1" applyAlignment="1">
      <alignment horizontal="left" vertical="center" wrapText="1"/>
    </xf>
    <xf numFmtId="0" fontId="253" fillId="2" borderId="37" xfId="3" applyNumberFormat="1" applyFont="1" applyFill="1" applyBorder="1" applyAlignment="1" applyProtection="1">
      <alignment horizontal="left" vertical="center" wrapText="1" indent="1"/>
    </xf>
    <xf numFmtId="0" fontId="253" fillId="0" borderId="37" xfId="9" applyFont="1" applyFill="1" applyBorder="1" applyAlignment="1">
      <alignment horizontal="left" vertical="center" wrapText="1" indent="1"/>
    </xf>
    <xf numFmtId="0" fontId="132" fillId="2" borderId="37" xfId="29" applyFont="1" applyFill="1" applyBorder="1" applyAlignment="1" applyProtection="1">
      <alignment horizontal="left" vertical="center" wrapText="1" indent="1"/>
      <protection locked="0"/>
    </xf>
    <xf numFmtId="0" fontId="131" fillId="2" borderId="37" xfId="29" applyFont="1" applyFill="1" applyBorder="1" applyAlignment="1" applyProtection="1">
      <alignment horizontal="left" vertical="center" wrapText="1"/>
      <protection locked="0"/>
    </xf>
    <xf numFmtId="0" fontId="253" fillId="2" borderId="37" xfId="29" applyFont="1" applyFill="1" applyBorder="1" applyAlignment="1" applyProtection="1">
      <alignment horizontal="left" vertical="center" wrapText="1" indent="1"/>
      <protection locked="0"/>
    </xf>
    <xf numFmtId="0" fontId="252" fillId="2" borderId="37" xfId="29" applyFont="1" applyFill="1" applyBorder="1" applyAlignment="1" applyProtection="1">
      <alignment horizontal="left" vertical="center" wrapText="1"/>
      <protection locked="0"/>
    </xf>
    <xf numFmtId="0" fontId="132" fillId="0" borderId="37" xfId="2" applyFont="1" applyFill="1" applyBorder="1" applyAlignment="1">
      <alignment horizontal="left" vertical="center" wrapText="1" indent="1"/>
    </xf>
    <xf numFmtId="0" fontId="131" fillId="0" borderId="37" xfId="2" applyFont="1" applyBorder="1" applyAlignment="1">
      <alignment horizontal="left" vertical="center" wrapText="1"/>
    </xf>
    <xf numFmtId="0" fontId="253" fillId="0" borderId="37" xfId="2" applyFont="1" applyFill="1" applyBorder="1" applyAlignment="1">
      <alignment horizontal="left" vertical="center" wrapText="1" indent="1"/>
    </xf>
    <xf numFmtId="0" fontId="252" fillId="0" borderId="37" xfId="2" applyFont="1" applyBorder="1" applyAlignment="1">
      <alignment horizontal="left" vertical="center" wrapText="1"/>
    </xf>
    <xf numFmtId="0" fontId="131" fillId="0" borderId="0" xfId="2" applyFont="1" applyAlignment="1">
      <alignment vertical="center"/>
    </xf>
    <xf numFmtId="0" fontId="252" fillId="0" borderId="37" xfId="2" applyFont="1" applyFill="1" applyBorder="1" applyAlignment="1">
      <alignment horizontal="left" vertical="center" wrapText="1"/>
    </xf>
    <xf numFmtId="0" fontId="235" fillId="0" borderId="0" xfId="2" applyFont="1" applyFill="1" applyAlignment="1">
      <alignment horizontal="left" vertical="center"/>
    </xf>
    <xf numFmtId="0" fontId="236" fillId="0" borderId="0" xfId="2" applyFont="1" applyFill="1" applyAlignment="1">
      <alignment horizontal="left" vertical="center"/>
    </xf>
    <xf numFmtId="0" fontId="12" fillId="2" borderId="0" xfId="3" applyFont="1" applyFill="1" applyBorder="1" applyAlignment="1" applyProtection="1">
      <alignment horizontal="left" vertical="top" wrapText="1"/>
    </xf>
    <xf numFmtId="0" fontId="12" fillId="2" borderId="0" xfId="1" applyNumberFormat="1" applyFont="1" applyFill="1" applyBorder="1" applyAlignment="1" applyProtection="1">
      <alignment horizontal="left" vertical="center" wrapText="1"/>
    </xf>
    <xf numFmtId="0" fontId="3" fillId="2" borderId="0" xfId="1" applyFont="1" applyFill="1" applyBorder="1" applyAlignment="1">
      <alignment horizontal="left" vertical="center" wrapText="1"/>
    </xf>
    <xf numFmtId="0" fontId="7" fillId="2" borderId="2" xfId="3" applyNumberFormat="1" applyFont="1" applyFill="1" applyBorder="1" applyAlignment="1" applyProtection="1">
      <alignment horizontal="center" vertical="center" wrapText="1"/>
    </xf>
    <xf numFmtId="0" fontId="7" fillId="2" borderId="5" xfId="3" applyNumberFormat="1" applyFont="1" applyFill="1" applyBorder="1" applyAlignment="1" applyProtection="1">
      <alignment vertical="center" wrapText="1"/>
    </xf>
    <xf numFmtId="0" fontId="7" fillId="2" borderId="6" xfId="3" applyNumberFormat="1" applyFont="1" applyFill="1" applyBorder="1" applyAlignment="1" applyProtection="1">
      <alignment vertical="center" wrapText="1"/>
    </xf>
    <xf numFmtId="0" fontId="12" fillId="2" borderId="7" xfId="1" applyNumberFormat="1" applyFont="1" applyFill="1" applyBorder="1" applyAlignment="1" applyProtection="1">
      <alignment horizontal="left" vertical="center" wrapText="1"/>
    </xf>
    <xf numFmtId="0" fontId="3" fillId="2" borderId="7" xfId="1" applyFont="1" applyFill="1" applyBorder="1" applyAlignment="1">
      <alignment horizontal="left" vertical="center" wrapText="1"/>
    </xf>
    <xf numFmtId="0" fontId="7" fillId="2" borderId="3" xfId="3" applyNumberFormat="1" applyFont="1" applyFill="1" applyBorder="1" applyAlignment="1" applyProtection="1">
      <alignment horizontal="center" vertical="center" wrapText="1"/>
    </xf>
    <xf numFmtId="0" fontId="54" fillId="2" borderId="5" xfId="3" applyNumberFormat="1" applyFont="1" applyFill="1" applyBorder="1" applyAlignment="1" applyProtection="1">
      <alignment vertical="center" wrapText="1"/>
    </xf>
    <xf numFmtId="6" fontId="10" fillId="2" borderId="8" xfId="2" applyNumberFormat="1" applyFont="1" applyFill="1" applyBorder="1" applyAlignment="1" applyProtection="1">
      <alignment horizontal="center" vertical="center" wrapText="1"/>
    </xf>
    <xf numFmtId="6" fontId="10" fillId="2" borderId="9" xfId="2" applyNumberFormat="1" applyFont="1" applyFill="1" applyBorder="1" applyAlignment="1" applyProtection="1">
      <alignment horizontal="center" vertical="center" wrapText="1"/>
    </xf>
    <xf numFmtId="6" fontId="10" fillId="2" borderId="10" xfId="2" applyNumberFormat="1" applyFont="1" applyFill="1" applyBorder="1" applyAlignment="1" applyProtection="1">
      <alignment horizontal="center" vertical="center" wrapText="1"/>
    </xf>
    <xf numFmtId="0" fontId="9" fillId="2" borderId="11" xfId="2" applyNumberFormat="1" applyFont="1" applyFill="1" applyBorder="1" applyAlignment="1" applyProtection="1">
      <alignment horizontal="center" vertical="center" wrapText="1"/>
    </xf>
    <xf numFmtId="0" fontId="9" fillId="2" borderId="12" xfId="2" applyNumberFormat="1" applyFont="1" applyFill="1" applyBorder="1" applyAlignment="1" applyProtection="1">
      <alignment horizontal="center" vertical="center" wrapText="1"/>
    </xf>
    <xf numFmtId="0" fontId="9" fillId="2" borderId="13" xfId="2" applyNumberFormat="1" applyFont="1" applyFill="1" applyBorder="1" applyAlignment="1" applyProtection="1">
      <alignment horizontal="center" vertical="center" wrapText="1"/>
    </xf>
    <xf numFmtId="0" fontId="53" fillId="2" borderId="0" xfId="2" applyNumberFormat="1" applyFont="1" applyFill="1" applyBorder="1" applyAlignment="1" applyProtection="1">
      <alignment horizontal="left" vertical="center"/>
    </xf>
    <xf numFmtId="0" fontId="59" fillId="2" borderId="0" xfId="2" applyNumberFormat="1" applyFont="1" applyFill="1" applyBorder="1" applyAlignment="1" applyProtection="1">
      <alignment horizontal="left" vertical="center" indent="3"/>
    </xf>
    <xf numFmtId="0" fontId="7" fillId="2" borderId="5" xfId="3" applyNumberFormat="1" applyFont="1" applyFill="1" applyBorder="1" applyAlignment="1" applyProtection="1">
      <alignment horizontal="center" vertical="center" wrapText="1"/>
    </xf>
    <xf numFmtId="0" fontId="7" fillId="2" borderId="6" xfId="3" applyNumberFormat="1" applyFont="1" applyFill="1" applyBorder="1" applyAlignment="1" applyProtection="1">
      <alignment horizontal="center" vertical="center" wrapText="1"/>
    </xf>
    <xf numFmtId="0" fontId="14" fillId="2" borderId="6" xfId="11" applyFont="1" applyFill="1" applyBorder="1" applyAlignment="1" applyProtection="1">
      <alignment horizontal="center" vertical="center" wrapText="1"/>
    </xf>
    <xf numFmtId="0" fontId="7" fillId="2" borderId="8" xfId="11" applyFont="1" applyFill="1" applyBorder="1" applyAlignment="1" applyProtection="1">
      <alignment horizontal="center" vertical="center" wrapText="1"/>
    </xf>
    <xf numFmtId="0" fontId="7" fillId="2" borderId="9" xfId="11" applyFont="1" applyFill="1" applyBorder="1" applyAlignment="1" applyProtection="1">
      <alignment horizontal="center" vertical="center" wrapText="1"/>
    </xf>
    <xf numFmtId="0" fontId="7" fillId="2" borderId="10" xfId="11" applyFont="1" applyFill="1" applyBorder="1" applyAlignment="1" applyProtection="1">
      <alignment horizontal="center" vertical="center" wrapText="1"/>
    </xf>
    <xf numFmtId="0" fontId="8" fillId="2" borderId="0" xfId="11" applyNumberFormat="1" applyFont="1" applyFill="1" applyBorder="1" applyAlignment="1" applyProtection="1">
      <alignment horizontal="left" vertical="center" wrapText="1"/>
    </xf>
    <xf numFmtId="0" fontId="3" fillId="2" borderId="0" xfId="1" applyFont="1" applyFill="1" applyAlignment="1" applyProtection="1">
      <alignment horizontal="left" vertical="center" wrapText="1"/>
    </xf>
    <xf numFmtId="0" fontId="58" fillId="2" borderId="0" xfId="11" applyNumberFormat="1" applyFont="1" applyFill="1" applyBorder="1" applyAlignment="1" applyProtection="1">
      <alignment horizontal="left" vertical="center" wrapText="1" indent="3"/>
    </xf>
    <xf numFmtId="0" fontId="3" fillId="2" borderId="0" xfId="1" applyFont="1" applyFill="1" applyAlignment="1" applyProtection="1">
      <alignment horizontal="left" vertical="center" wrapText="1" indent="3"/>
    </xf>
    <xf numFmtId="0" fontId="14" fillId="2" borderId="9" xfId="11" applyFont="1" applyFill="1" applyBorder="1" applyAlignment="1" applyProtection="1">
      <alignment horizontal="center" vertical="center" wrapText="1"/>
    </xf>
    <xf numFmtId="0" fontId="14" fillId="2" borderId="9" xfId="11" applyFont="1" applyFill="1" applyBorder="1" applyAlignment="1" applyProtection="1"/>
    <xf numFmtId="0" fontId="12" fillId="2" borderId="7" xfId="11" applyFont="1" applyFill="1" applyBorder="1" applyAlignment="1" applyProtection="1">
      <alignment horizontal="left" vertical="center" wrapText="1"/>
    </xf>
    <xf numFmtId="0" fontId="54" fillId="2" borderId="7" xfId="11" applyFont="1" applyFill="1" applyBorder="1" applyAlignment="1" applyProtection="1">
      <alignment horizontal="left" vertical="center" wrapText="1"/>
    </xf>
    <xf numFmtId="0" fontId="12" fillId="2" borderId="0" xfId="11" applyFont="1" applyFill="1" applyBorder="1" applyAlignment="1" applyProtection="1">
      <alignment horizontal="left" vertical="center" wrapText="1"/>
    </xf>
    <xf numFmtId="0" fontId="54" fillId="2" borderId="0" xfId="11" applyFont="1" applyFill="1" applyBorder="1" applyAlignment="1" applyProtection="1">
      <alignment horizontal="left" vertical="center" wrapText="1"/>
    </xf>
    <xf numFmtId="0" fontId="31" fillId="2" borderId="0" xfId="1" applyFont="1" applyFill="1" applyBorder="1" applyAlignment="1">
      <alignment horizontal="left" vertical="center" wrapText="1"/>
    </xf>
    <xf numFmtId="0" fontId="7" fillId="0" borderId="8" xfId="11" applyFont="1" applyFill="1" applyBorder="1" applyAlignment="1" applyProtection="1">
      <alignment horizontal="center" vertical="center" wrapText="1"/>
    </xf>
    <xf numFmtId="0" fontId="7" fillId="0" borderId="9" xfId="11" applyFont="1" applyFill="1" applyBorder="1" applyAlignment="1" applyProtection="1">
      <alignment horizontal="center" vertical="center" wrapText="1"/>
    </xf>
    <xf numFmtId="0" fontId="7" fillId="0" borderId="10" xfId="11" applyFont="1" applyFill="1" applyBorder="1" applyAlignment="1" applyProtection="1">
      <alignment horizontal="center" vertical="center" wrapText="1"/>
    </xf>
    <xf numFmtId="0" fontId="54" fillId="2" borderId="7" xfId="1" applyFont="1" applyFill="1" applyBorder="1" applyAlignment="1">
      <alignment horizontal="left" vertical="center" wrapText="1"/>
    </xf>
    <xf numFmtId="0" fontId="31" fillId="2" borderId="7" xfId="1" applyFont="1" applyFill="1" applyBorder="1" applyAlignment="1">
      <alignment horizontal="left" vertical="center" wrapText="1"/>
    </xf>
    <xf numFmtId="0" fontId="54" fillId="2" borderId="0" xfId="1" applyFont="1" applyFill="1" applyBorder="1" applyAlignment="1">
      <alignment horizontal="left" vertical="center" wrapText="1"/>
    </xf>
    <xf numFmtId="0" fontId="14" fillId="2" borderId="0" xfId="11" applyFont="1" applyFill="1" applyAlignment="1" applyProtection="1">
      <alignment horizontal="left"/>
    </xf>
    <xf numFmtId="0" fontId="14" fillId="2" borderId="0" xfId="11" applyFont="1" applyFill="1" applyAlignment="1" applyProtection="1">
      <alignment horizontal="left" indent="3"/>
    </xf>
    <xf numFmtId="0" fontId="12" fillId="2" borderId="0" xfId="3" applyNumberFormat="1" applyFont="1" applyFill="1" applyBorder="1" applyAlignment="1" applyProtection="1">
      <alignment horizontal="left" vertical="center" wrapText="1"/>
    </xf>
    <xf numFmtId="0" fontId="8" fillId="2" borderId="0" xfId="1" applyNumberFormat="1" applyFont="1" applyFill="1" applyBorder="1" applyAlignment="1" applyProtection="1">
      <alignment horizontal="left" vertical="center" wrapText="1"/>
    </xf>
    <xf numFmtId="0" fontId="58" fillId="2" borderId="0" xfId="1" applyNumberFormat="1" applyFont="1" applyFill="1" applyBorder="1" applyAlignment="1" applyProtection="1">
      <alignment horizontal="left" vertical="center" wrapText="1" indent="3"/>
    </xf>
    <xf numFmtId="0" fontId="12" fillId="2" borderId="7" xfId="3" applyNumberFormat="1" applyFont="1" applyFill="1" applyBorder="1" applyAlignment="1" applyProtection="1">
      <alignment horizontal="left" vertical="center" wrapText="1"/>
    </xf>
    <xf numFmtId="0" fontId="8" fillId="2" borderId="0" xfId="2" applyNumberFormat="1" applyFont="1" applyFill="1" applyBorder="1" applyAlignment="1" applyProtection="1">
      <alignment horizontal="left" vertical="center" wrapText="1"/>
    </xf>
    <xf numFmtId="0" fontId="58" fillId="2" borderId="0" xfId="2" applyNumberFormat="1" applyFont="1" applyFill="1" applyBorder="1" applyAlignment="1" applyProtection="1">
      <alignment horizontal="left" vertical="center" wrapText="1" indent="3"/>
    </xf>
    <xf numFmtId="0" fontId="54" fillId="2" borderId="0" xfId="3" applyNumberFormat="1" applyFont="1" applyFill="1" applyBorder="1" applyAlignment="1" applyProtection="1">
      <alignment horizontal="left" vertical="center" wrapText="1"/>
    </xf>
    <xf numFmtId="0" fontId="54" fillId="2" borderId="7" xfId="3" applyNumberFormat="1" applyFont="1" applyFill="1" applyBorder="1" applyAlignment="1" applyProtection="1">
      <alignment horizontal="left" vertical="center" wrapText="1"/>
    </xf>
    <xf numFmtId="0" fontId="12" fillId="0" borderId="0" xfId="3" applyFont="1" applyFill="1" applyBorder="1" applyAlignment="1" applyProtection="1">
      <alignment horizontal="left" vertical="top" wrapText="1"/>
    </xf>
    <xf numFmtId="0" fontId="52" fillId="2" borderId="15" xfId="3" applyNumberFormat="1" applyFont="1" applyFill="1" applyBorder="1" applyAlignment="1" applyProtection="1">
      <alignment horizontal="center" vertical="center" wrapText="1"/>
    </xf>
    <xf numFmtId="0" fontId="54" fillId="2" borderId="14" xfId="11" applyNumberFormat="1" applyFont="1" applyFill="1" applyBorder="1" applyAlignment="1" applyProtection="1">
      <alignment horizontal="right"/>
    </xf>
    <xf numFmtId="0" fontId="53" fillId="2" borderId="0" xfId="2" applyNumberFormat="1" applyFont="1" applyFill="1" applyBorder="1" applyAlignment="1" applyProtection="1">
      <alignment horizontal="left" vertical="center" wrapText="1"/>
    </xf>
    <xf numFmtId="0" fontId="59" fillId="2" borderId="0" xfId="2" applyNumberFormat="1" applyFont="1" applyFill="1" applyBorder="1" applyAlignment="1" applyProtection="1">
      <alignment horizontal="left" vertical="center" wrapText="1" indent="3"/>
    </xf>
    <xf numFmtId="0" fontId="52" fillId="2" borderId="16" xfId="3" applyNumberFormat="1" applyFont="1" applyFill="1" applyBorder="1" applyAlignment="1" applyProtection="1">
      <alignment horizontal="center" vertical="center" wrapText="1"/>
    </xf>
    <xf numFmtId="0" fontId="13" fillId="0" borderId="0" xfId="1" applyNumberFormat="1" applyFont="1" applyFill="1" applyBorder="1" applyAlignment="1" applyProtection="1">
      <alignment horizontal="left" vertical="center" wrapText="1"/>
    </xf>
    <xf numFmtId="0" fontId="13" fillId="2" borderId="14" xfId="11" applyNumberFormat="1" applyFont="1" applyFill="1" applyBorder="1" applyAlignment="1" applyProtection="1">
      <alignment horizontal="right"/>
    </xf>
    <xf numFmtId="0" fontId="13" fillId="2" borderId="0" xfId="11" applyNumberFormat="1" applyFont="1" applyFill="1" applyBorder="1" applyAlignment="1" applyProtection="1"/>
    <xf numFmtId="0" fontId="13" fillId="2" borderId="14" xfId="11" applyNumberFormat="1" applyFont="1" applyFill="1" applyBorder="1" applyAlignment="1" applyProtection="1">
      <alignment horizontal="left"/>
    </xf>
    <xf numFmtId="0" fontId="16" fillId="6" borderId="0" xfId="8" applyFont="1" applyFill="1" applyBorder="1" applyAlignment="1">
      <alignment horizontal="center" vertical="top" wrapText="1"/>
    </xf>
    <xf numFmtId="0" fontId="54" fillId="2" borderId="0" xfId="15" applyFont="1" applyFill="1" applyBorder="1" applyAlignment="1" applyProtection="1">
      <alignment vertical="center" wrapText="1"/>
    </xf>
    <xf numFmtId="0" fontId="72" fillId="2" borderId="0" xfId="19" applyFont="1" applyFill="1" applyAlignment="1">
      <alignment vertical="center" wrapText="1"/>
    </xf>
    <xf numFmtId="0" fontId="7" fillId="2" borderId="2" xfId="15" applyFont="1" applyFill="1" applyBorder="1" applyAlignment="1" applyProtection="1">
      <alignment horizontal="center" vertical="center"/>
      <protection locked="0"/>
    </xf>
    <xf numFmtId="0" fontId="7" fillId="2" borderId="2" xfId="3" applyFont="1" applyFill="1" applyBorder="1" applyAlignment="1" applyProtection="1">
      <alignment horizontal="center" vertical="center" wrapText="1"/>
    </xf>
    <xf numFmtId="0" fontId="7" fillId="2" borderId="2" xfId="15" applyFont="1" applyFill="1" applyBorder="1" applyAlignment="1" applyProtection="1">
      <alignment horizontal="center" vertical="center" wrapText="1"/>
      <protection locked="0"/>
    </xf>
    <xf numFmtId="0" fontId="7" fillId="0" borderId="3" xfId="15" applyFont="1" applyFill="1" applyBorder="1" applyAlignment="1" applyProtection="1">
      <alignment vertical="center"/>
    </xf>
    <xf numFmtId="0" fontId="7" fillId="0" borderId="5" xfId="15" applyFont="1" applyFill="1" applyBorder="1" applyAlignment="1" applyProtection="1">
      <alignment vertical="center"/>
    </xf>
    <xf numFmtId="0" fontId="7" fillId="0" borderId="6" xfId="15" applyFont="1" applyFill="1" applyBorder="1" applyAlignment="1" applyProtection="1">
      <alignment vertical="center"/>
    </xf>
    <xf numFmtId="0" fontId="7" fillId="2" borderId="2" xfId="15" applyFont="1" applyFill="1" applyBorder="1" applyAlignment="1" applyProtection="1">
      <alignment horizontal="center" vertical="center"/>
    </xf>
    <xf numFmtId="0" fontId="70" fillId="0" borderId="11" xfId="16" applyFont="1" applyFill="1" applyBorder="1" applyAlignment="1" applyProtection="1">
      <alignment horizontal="center" vertical="center" wrapText="1"/>
    </xf>
    <xf numFmtId="0" fontId="70" fillId="0" borderId="13" xfId="16" applyFont="1" applyFill="1" applyBorder="1" applyAlignment="1" applyProtection="1">
      <alignment horizontal="center" vertical="center" wrapText="1"/>
    </xf>
    <xf numFmtId="0" fontId="7" fillId="2" borderId="8" xfId="15" applyFont="1" applyFill="1" applyBorder="1" applyAlignment="1" applyProtection="1">
      <alignment horizontal="center" vertical="center"/>
      <protection locked="0"/>
    </xf>
    <xf numFmtId="0" fontId="7" fillId="2" borderId="9" xfId="15" applyFont="1" applyFill="1" applyBorder="1" applyAlignment="1" applyProtection="1">
      <alignment horizontal="center" vertical="center"/>
      <protection locked="0"/>
    </xf>
    <xf numFmtId="0" fontId="7" fillId="2" borderId="10" xfId="15" applyFont="1" applyFill="1" applyBorder="1" applyAlignment="1" applyProtection="1">
      <alignment horizontal="center" vertical="center"/>
      <protection locked="0"/>
    </xf>
    <xf numFmtId="0" fontId="8" fillId="0" borderId="0" xfId="15" applyFont="1" applyFill="1" applyBorder="1" applyAlignment="1" applyProtection="1">
      <alignment horizontal="left" vertical="center" wrapText="1"/>
    </xf>
    <xf numFmtId="0" fontId="58" fillId="0" borderId="0" xfId="15" applyFont="1" applyFill="1" applyBorder="1" applyAlignment="1" applyProtection="1">
      <alignment horizontal="left" vertical="center" indent="3"/>
    </xf>
    <xf numFmtId="0" fontId="7" fillId="0" borderId="3" xfId="15" applyFont="1" applyFill="1" applyBorder="1" applyAlignment="1" applyProtection="1">
      <alignment horizontal="center" vertical="center"/>
    </xf>
    <xf numFmtId="0" fontId="7" fillId="0" borderId="5" xfId="15" applyFont="1" applyFill="1" applyBorder="1" applyAlignment="1" applyProtection="1">
      <alignment horizontal="center" vertical="center"/>
    </xf>
    <xf numFmtId="0" fontId="7" fillId="0" borderId="6" xfId="15" applyFont="1" applyFill="1" applyBorder="1" applyAlignment="1" applyProtection="1">
      <alignment horizontal="center" vertical="center"/>
    </xf>
    <xf numFmtId="0" fontId="7" fillId="0" borderId="2" xfId="15" applyFont="1" applyFill="1" applyBorder="1" applyAlignment="1" applyProtection="1">
      <alignment horizontal="center" vertical="center"/>
    </xf>
    <xf numFmtId="0" fontId="7" fillId="0" borderId="2" xfId="3" applyFont="1" applyFill="1" applyBorder="1" applyAlignment="1" applyProtection="1">
      <alignment horizontal="center" vertical="center" wrapText="1"/>
    </xf>
    <xf numFmtId="0" fontId="7" fillId="0" borderId="8" xfId="15" applyFont="1" applyFill="1" applyBorder="1" applyAlignment="1" applyProtection="1">
      <alignment horizontal="center" vertical="center"/>
      <protection locked="0"/>
    </xf>
    <xf numFmtId="0" fontId="7" fillId="0" borderId="9" xfId="15" applyFont="1" applyFill="1" applyBorder="1" applyAlignment="1" applyProtection="1">
      <alignment horizontal="center" vertical="center"/>
      <protection locked="0"/>
    </xf>
    <xf numFmtId="0" fontId="7" fillId="0" borderId="10" xfId="15" applyFont="1" applyFill="1" applyBorder="1" applyAlignment="1" applyProtection="1">
      <alignment horizontal="center" vertical="center"/>
      <protection locked="0"/>
    </xf>
    <xf numFmtId="0" fontId="7" fillId="0" borderId="2" xfId="15" applyFont="1" applyFill="1" applyBorder="1" applyAlignment="1" applyProtection="1">
      <alignment horizontal="center" vertical="center"/>
      <protection locked="0"/>
    </xf>
    <xf numFmtId="0" fontId="7" fillId="0" borderId="2" xfId="15" applyFont="1" applyFill="1" applyBorder="1" applyAlignment="1" applyProtection="1">
      <alignment horizontal="center" vertical="center" wrapText="1"/>
      <protection locked="0"/>
    </xf>
    <xf numFmtId="0" fontId="10" fillId="0" borderId="2" xfId="15" applyFont="1" applyFill="1" applyBorder="1" applyAlignment="1" applyProtection="1">
      <alignment horizontal="center" vertical="center" wrapText="1"/>
      <protection locked="0"/>
    </xf>
    <xf numFmtId="0" fontId="10" fillId="0" borderId="2" xfId="3" applyFont="1" applyFill="1" applyBorder="1" applyAlignment="1" applyProtection="1">
      <alignment horizontal="center" vertical="center" wrapText="1"/>
    </xf>
    <xf numFmtId="0" fontId="12" fillId="0" borderId="0" xfId="15" applyNumberFormat="1" applyFont="1" applyFill="1" applyBorder="1" applyAlignment="1" applyProtection="1">
      <alignment horizontal="left" vertical="center" wrapText="1"/>
    </xf>
    <xf numFmtId="0" fontId="8" fillId="0" borderId="0" xfId="15" applyNumberFormat="1" applyFont="1" applyFill="1" applyBorder="1" applyAlignment="1" applyProtection="1">
      <alignment horizontal="left" vertical="center" wrapText="1"/>
    </xf>
    <xf numFmtId="0" fontId="58" fillId="0" borderId="0" xfId="15" applyNumberFormat="1" applyFont="1" applyFill="1" applyBorder="1" applyAlignment="1" applyProtection="1">
      <alignment horizontal="left" vertical="center" wrapText="1" indent="3"/>
    </xf>
    <xf numFmtId="0" fontId="12" fillId="0" borderId="7" xfId="15" applyFont="1" applyFill="1" applyBorder="1" applyAlignment="1" applyProtection="1">
      <alignment horizontal="left" vertical="center" wrapText="1"/>
    </xf>
    <xf numFmtId="0" fontId="12" fillId="0" borderId="0" xfId="15" applyFont="1" applyFill="1" applyBorder="1" applyAlignment="1" applyProtection="1">
      <alignment horizontal="left" vertical="center" wrapText="1"/>
    </xf>
    <xf numFmtId="0" fontId="75" fillId="0" borderId="0" xfId="15" applyFont="1" applyFill="1" applyBorder="1" applyAlignment="1">
      <alignment vertical="center" wrapText="1"/>
    </xf>
    <xf numFmtId="0" fontId="12" fillId="0" borderId="0" xfId="15" applyNumberFormat="1" applyFont="1" applyFill="1" applyBorder="1" applyAlignment="1" applyProtection="1">
      <alignment vertical="center" wrapText="1"/>
    </xf>
    <xf numFmtId="0" fontId="75" fillId="0" borderId="0" xfId="15" applyFont="1" applyFill="1" applyAlignment="1">
      <alignment vertical="center" wrapText="1"/>
    </xf>
    <xf numFmtId="0" fontId="13" fillId="0" borderId="0" xfId="15" applyNumberFormat="1" applyFont="1" applyFill="1" applyBorder="1" applyAlignment="1" applyProtection="1">
      <alignment horizontal="left" vertical="center" wrapText="1"/>
    </xf>
    <xf numFmtId="0" fontId="8" fillId="0" borderId="0" xfId="15" applyFont="1" applyBorder="1" applyAlignment="1" applyProtection="1">
      <alignment horizontal="left" vertical="center" wrapText="1"/>
    </xf>
    <xf numFmtId="0" fontId="58" fillId="0" borderId="0" xfId="15" applyFont="1" applyBorder="1" applyAlignment="1" applyProtection="1">
      <alignment horizontal="left" vertical="center" wrapText="1" indent="3"/>
    </xf>
    <xf numFmtId="0" fontId="12" fillId="0" borderId="0" xfId="15" applyFont="1" applyFill="1" applyBorder="1" applyAlignment="1" applyProtection="1">
      <alignment horizontal="left" vertical="top" wrapText="1"/>
    </xf>
    <xf numFmtId="0" fontId="79" fillId="0" borderId="0" xfId="19" applyFont="1" applyAlignment="1">
      <alignment horizontal="left" vertical="top" wrapText="1"/>
    </xf>
    <xf numFmtId="0" fontId="13" fillId="0" borderId="0" xfId="15" applyFont="1" applyFill="1" applyBorder="1" applyAlignment="1" applyProtection="1">
      <alignment horizontal="left" vertical="top"/>
    </xf>
    <xf numFmtId="0" fontId="7" fillId="2" borderId="8" xfId="3" applyFont="1" applyFill="1" applyBorder="1" applyAlignment="1" applyProtection="1">
      <alignment horizontal="center" vertical="center" wrapText="1"/>
    </xf>
    <xf numFmtId="0" fontId="7" fillId="2" borderId="10" xfId="3" applyFont="1" applyFill="1" applyBorder="1" applyAlignment="1" applyProtection="1">
      <alignment horizontal="center" vertical="center" wrapText="1"/>
    </xf>
    <xf numFmtId="0" fontId="13" fillId="0" borderId="0" xfId="15" applyNumberFormat="1" applyFont="1" applyFill="1" applyBorder="1" applyAlignment="1">
      <alignment horizontal="left" vertical="center"/>
    </xf>
    <xf numFmtId="0" fontId="7" fillId="0" borderId="8" xfId="3" applyFont="1" applyFill="1" applyBorder="1" applyAlignment="1" applyProtection="1">
      <alignment horizontal="center" vertical="center" wrapText="1"/>
    </xf>
    <xf numFmtId="0" fontId="7" fillId="0" borderId="10" xfId="3" applyFont="1" applyFill="1" applyBorder="1" applyAlignment="1" applyProtection="1">
      <alignment horizontal="center" vertical="center" wrapText="1"/>
    </xf>
    <xf numFmtId="0" fontId="8" fillId="0" borderId="0" xfId="15" applyNumberFormat="1" applyFont="1" applyFill="1" applyBorder="1" applyAlignment="1">
      <alignment horizontal="left" vertical="center" wrapText="1"/>
    </xf>
    <xf numFmtId="0" fontId="58" fillId="0" borderId="0" xfId="15" applyNumberFormat="1" applyFont="1" applyFill="1" applyBorder="1" applyAlignment="1">
      <alignment horizontal="left" vertical="center" wrapText="1" indent="2"/>
    </xf>
    <xf numFmtId="0" fontId="13" fillId="0" borderId="0" xfId="15" applyNumberFormat="1" applyFont="1" applyFill="1" applyBorder="1" applyAlignment="1" applyProtection="1">
      <alignment horizontal="left" vertical="center"/>
    </xf>
    <xf numFmtId="0" fontId="7" fillId="0" borderId="11" xfId="3" applyNumberFormat="1" applyFont="1" applyFill="1" applyBorder="1" applyAlignment="1">
      <alignment horizontal="center" vertical="center" wrapText="1"/>
    </xf>
    <xf numFmtId="0" fontId="7" fillId="0" borderId="13" xfId="3" applyNumberFormat="1" applyFont="1" applyFill="1" applyBorder="1" applyAlignment="1">
      <alignment horizontal="center" vertical="center" wrapText="1"/>
    </xf>
    <xf numFmtId="0" fontId="7" fillId="0" borderId="8" xfId="3" applyNumberFormat="1" applyFont="1" applyFill="1" applyBorder="1" applyAlignment="1">
      <alignment horizontal="center" vertical="center" wrapText="1"/>
    </xf>
    <xf numFmtId="0" fontId="0" fillId="0" borderId="9" xfId="15" applyFont="1" applyFill="1" applyBorder="1" applyAlignment="1">
      <alignment horizontal="center" vertical="center" wrapText="1"/>
    </xf>
    <xf numFmtId="0" fontId="0" fillId="0" borderId="10" xfId="15" applyFont="1" applyFill="1" applyBorder="1" applyAlignment="1">
      <alignment horizontal="center" vertical="center" wrapText="1"/>
    </xf>
    <xf numFmtId="0" fontId="0" fillId="0" borderId="13" xfId="15" applyFont="1" applyFill="1" applyBorder="1" applyAlignment="1">
      <alignment horizontal="center" vertical="center" wrapText="1"/>
    </xf>
    <xf numFmtId="0" fontId="58" fillId="0" borderId="0" xfId="15" applyNumberFormat="1" applyFont="1" applyFill="1" applyBorder="1" applyAlignment="1">
      <alignment horizontal="left" vertical="center" wrapText="1" indent="3"/>
    </xf>
    <xf numFmtId="0" fontId="7" fillId="0" borderId="11" xfId="3" applyNumberFormat="1" applyFont="1" applyFill="1" applyBorder="1" applyAlignment="1" applyProtection="1">
      <alignment horizontal="center" vertical="center" wrapText="1"/>
    </xf>
    <xf numFmtId="0" fontId="7" fillId="0" borderId="13" xfId="3" applyNumberFormat="1" applyFont="1" applyFill="1" applyBorder="1" applyAlignment="1" applyProtection="1">
      <alignment horizontal="center" vertical="center" wrapText="1"/>
    </xf>
    <xf numFmtId="0" fontId="7" fillId="0" borderId="8" xfId="3" applyNumberFormat="1" applyFont="1" applyFill="1" applyBorder="1" applyAlignment="1" applyProtection="1">
      <alignment horizontal="center" vertical="center" wrapText="1"/>
    </xf>
    <xf numFmtId="0" fontId="7" fillId="0" borderId="9" xfId="3" applyNumberFormat="1" applyFont="1" applyFill="1" applyBorder="1" applyAlignment="1" applyProtection="1">
      <alignment horizontal="center" vertical="center" wrapText="1"/>
    </xf>
    <xf numFmtId="0" fontId="7" fillId="0" borderId="10" xfId="3" applyNumberFormat="1" applyFont="1" applyFill="1" applyBorder="1" applyAlignment="1" applyProtection="1">
      <alignment horizontal="center" vertical="center" wrapText="1"/>
    </xf>
    <xf numFmtId="0" fontId="7" fillId="0" borderId="3" xfId="3" applyNumberFormat="1" applyFont="1" applyFill="1" applyBorder="1" applyAlignment="1">
      <alignment horizontal="center" vertical="center" wrapText="1"/>
    </xf>
    <xf numFmtId="0" fontId="7" fillId="0" borderId="5" xfId="3" applyNumberFormat="1" applyFont="1" applyFill="1" applyBorder="1" applyAlignment="1">
      <alignment horizontal="center" vertical="center" wrapText="1"/>
    </xf>
    <xf numFmtId="0" fontId="7" fillId="0" borderId="6" xfId="3" applyNumberFormat="1" applyFont="1" applyFill="1" applyBorder="1" applyAlignment="1">
      <alignment horizontal="center" vertical="center" wrapText="1"/>
    </xf>
    <xf numFmtId="0" fontId="10" fillId="0" borderId="11" xfId="3" applyNumberFormat="1" applyFont="1" applyFill="1" applyBorder="1" applyAlignment="1">
      <alignment horizontal="center" vertical="center" wrapText="1"/>
    </xf>
    <xf numFmtId="0" fontId="10" fillId="0" borderId="7" xfId="3" applyNumberFormat="1" applyFont="1" applyFill="1" applyBorder="1" applyAlignment="1">
      <alignment horizontal="center" vertical="center" wrapText="1"/>
    </xf>
    <xf numFmtId="0" fontId="10" fillId="0" borderId="19" xfId="3" applyNumberFormat="1" applyFont="1" applyFill="1" applyBorder="1" applyAlignment="1">
      <alignment horizontal="center" vertical="center" wrapText="1"/>
    </xf>
    <xf numFmtId="0" fontId="10" fillId="0" borderId="13" xfId="3" applyNumberFormat="1" applyFont="1" applyFill="1" applyBorder="1" applyAlignment="1">
      <alignment horizontal="center" vertical="center" wrapText="1"/>
    </xf>
    <xf numFmtId="0" fontId="10" fillId="0" borderId="14" xfId="3" applyNumberFormat="1" applyFont="1" applyFill="1" applyBorder="1" applyAlignment="1">
      <alignment horizontal="center" vertical="center" wrapText="1"/>
    </xf>
    <xf numFmtId="0" fontId="10" fillId="0" borderId="20" xfId="3" applyNumberFormat="1" applyFont="1" applyFill="1" applyBorder="1" applyAlignment="1">
      <alignment horizontal="center" vertical="center" wrapText="1"/>
    </xf>
    <xf numFmtId="0" fontId="10" fillId="0" borderId="8" xfId="3" applyNumberFormat="1" applyFont="1" applyFill="1" applyBorder="1" applyAlignment="1">
      <alignment horizontal="center" vertical="center" wrapText="1"/>
    </xf>
    <xf numFmtId="0" fontId="10" fillId="0" borderId="9" xfId="3" applyNumberFormat="1" applyFont="1" applyFill="1" applyBorder="1" applyAlignment="1">
      <alignment horizontal="center" vertical="center" wrapText="1"/>
    </xf>
    <xf numFmtId="0" fontId="10" fillId="0" borderId="10" xfId="3" applyNumberFormat="1" applyFont="1" applyFill="1" applyBorder="1" applyAlignment="1">
      <alignment horizontal="center" vertical="center" wrapText="1"/>
    </xf>
    <xf numFmtId="0" fontId="7" fillId="0" borderId="9" xfId="3" applyNumberFormat="1" applyFont="1" applyFill="1" applyBorder="1" applyAlignment="1">
      <alignment horizontal="center" vertical="center" wrapText="1"/>
    </xf>
    <xf numFmtId="0" fontId="7" fillId="0" borderId="10" xfId="3" applyNumberFormat="1" applyFont="1" applyFill="1" applyBorder="1" applyAlignment="1">
      <alignment horizontal="center" vertical="center" wrapText="1"/>
    </xf>
    <xf numFmtId="0" fontId="82" fillId="0" borderId="0" xfId="15" applyNumberFormat="1" applyFont="1" applyFill="1" applyBorder="1" applyAlignment="1">
      <alignment horizontal="left" vertical="center" wrapText="1" indent="3"/>
    </xf>
    <xf numFmtId="0" fontId="7" fillId="0" borderId="7" xfId="3" applyNumberFormat="1" applyFont="1" applyFill="1" applyBorder="1" applyAlignment="1">
      <alignment horizontal="center" vertical="center" wrapText="1"/>
    </xf>
    <xf numFmtId="0" fontId="7" fillId="0" borderId="19" xfId="3" applyNumberFormat="1" applyFont="1" applyFill="1" applyBorder="1" applyAlignment="1">
      <alignment horizontal="center" vertical="center" wrapText="1"/>
    </xf>
    <xf numFmtId="0" fontId="7" fillId="0" borderId="14" xfId="3" applyNumberFormat="1" applyFont="1" applyFill="1" applyBorder="1" applyAlignment="1">
      <alignment horizontal="center" vertical="center" wrapText="1"/>
    </xf>
    <xf numFmtId="0" fontId="7" fillId="0" borderId="20" xfId="3" applyNumberFormat="1" applyFont="1" applyFill="1" applyBorder="1" applyAlignment="1">
      <alignment horizontal="center" vertical="center" wrapText="1"/>
    </xf>
    <xf numFmtId="179" fontId="12" fillId="0" borderId="0" xfId="25" applyFont="1" applyFill="1" applyBorder="1" applyAlignment="1" applyProtection="1">
      <alignment vertical="center" wrapText="1"/>
    </xf>
    <xf numFmtId="179" fontId="12" fillId="0" borderId="0" xfId="25" applyFont="1" applyFill="1" applyAlignment="1" applyProtection="1">
      <alignment horizontal="left" vertical="center" wrapText="1"/>
    </xf>
    <xf numFmtId="179" fontId="54" fillId="2" borderId="0" xfId="25" applyFont="1" applyFill="1" applyAlignment="1" applyProtection="1">
      <alignment horizontal="left" vertical="center" wrapText="1"/>
    </xf>
    <xf numFmtId="179" fontId="12" fillId="2" borderId="0" xfId="25" applyFont="1" applyFill="1" applyAlignment="1" applyProtection="1">
      <alignment horizontal="left" vertical="center" wrapText="1"/>
    </xf>
    <xf numFmtId="0" fontId="7" fillId="0" borderId="3" xfId="17" applyFont="1" applyFill="1" applyBorder="1" applyAlignment="1" applyProtection="1">
      <alignment horizontal="center" vertical="center"/>
    </xf>
    <xf numFmtId="0" fontId="7" fillId="0" borderId="6" xfId="17" applyFont="1" applyFill="1" applyBorder="1" applyAlignment="1" applyProtection="1">
      <alignment horizontal="center" vertical="center"/>
    </xf>
    <xf numFmtId="0" fontId="29" fillId="0" borderId="3" xfId="17" applyFont="1" applyFill="1" applyBorder="1" applyAlignment="1" applyProtection="1">
      <alignment horizontal="center" vertical="center"/>
    </xf>
    <xf numFmtId="0" fontId="29" fillId="0" borderId="6" xfId="17" applyFont="1" applyFill="1" applyBorder="1" applyAlignment="1" applyProtection="1">
      <alignment horizontal="center" vertical="center"/>
    </xf>
    <xf numFmtId="0" fontId="7" fillId="0" borderId="2" xfId="17" applyFont="1" applyFill="1" applyBorder="1" applyAlignment="1" applyProtection="1">
      <alignment horizontal="center" vertical="center"/>
    </xf>
    <xf numFmtId="0" fontId="7" fillId="0" borderId="2" xfId="17" applyFont="1" applyFill="1" applyBorder="1" applyAlignment="1" applyProtection="1">
      <alignment vertical="center" wrapText="1"/>
    </xf>
    <xf numFmtId="0" fontId="7" fillId="0" borderId="11" xfId="17" applyFont="1" applyFill="1" applyBorder="1" applyAlignment="1" applyProtection="1">
      <alignment vertical="center"/>
    </xf>
    <xf numFmtId="0" fontId="7" fillId="0" borderId="19" xfId="17" applyFont="1" applyFill="1" applyBorder="1" applyAlignment="1" applyProtection="1">
      <alignment vertical="center"/>
    </xf>
    <xf numFmtId="0" fontId="7" fillId="0" borderId="13" xfId="17" applyFont="1" applyFill="1" applyBorder="1" applyAlignment="1" applyProtection="1">
      <alignment vertical="center"/>
    </xf>
    <xf numFmtId="0" fontId="7" fillId="0" borderId="20" xfId="17" applyFont="1" applyFill="1" applyBorder="1" applyAlignment="1" applyProtection="1">
      <alignment vertical="center"/>
    </xf>
    <xf numFmtId="0" fontId="7" fillId="0" borderId="11" xfId="17" applyFont="1" applyFill="1" applyBorder="1" applyAlignment="1" applyProtection="1">
      <alignment horizontal="center" vertical="center" wrapText="1"/>
    </xf>
    <xf numFmtId="0" fontId="4" fillId="0" borderId="13" xfId="23" applyFill="1" applyBorder="1" applyAlignment="1">
      <alignment horizontal="center" vertical="center"/>
    </xf>
    <xf numFmtId="0" fontId="7" fillId="0" borderId="11" xfId="17" applyFont="1" applyFill="1" applyBorder="1" applyAlignment="1" applyProtection="1">
      <alignment horizontal="center" vertical="center"/>
    </xf>
    <xf numFmtId="0" fontId="7" fillId="0" borderId="13" xfId="17" applyFont="1" applyFill="1" applyBorder="1" applyAlignment="1" applyProtection="1">
      <alignment horizontal="center" vertical="center"/>
    </xf>
    <xf numFmtId="0" fontId="8" fillId="2" borderId="0" xfId="17" applyFont="1" applyFill="1" applyAlignment="1" applyProtection="1">
      <alignment horizontal="left" vertical="center"/>
    </xf>
    <xf numFmtId="0" fontId="58" fillId="2" borderId="0" xfId="17" applyFont="1" applyFill="1" applyAlignment="1" applyProtection="1">
      <alignment horizontal="left" vertical="center" indent="3"/>
    </xf>
    <xf numFmtId="179" fontId="12" fillId="2" borderId="0" xfId="25" applyFont="1" applyFill="1" applyBorder="1" applyAlignment="1" applyProtection="1">
      <alignment vertical="center" wrapText="1"/>
    </xf>
    <xf numFmtId="0" fontId="9" fillId="0" borderId="3" xfId="17" applyFont="1" applyFill="1" applyBorder="1" applyAlignment="1" applyProtection="1">
      <alignment horizontal="center" vertical="center"/>
    </xf>
    <xf numFmtId="0" fontId="9" fillId="0" borderId="6" xfId="17" applyFont="1" applyFill="1" applyBorder="1" applyAlignment="1" applyProtection="1">
      <alignment horizontal="center" vertical="center"/>
    </xf>
    <xf numFmtId="0" fontId="12" fillId="0" borderId="0" xfId="26" applyNumberFormat="1" applyFont="1" applyFill="1" applyBorder="1" applyAlignment="1" applyProtection="1">
      <alignment horizontal="justify" vertical="center"/>
      <protection locked="0"/>
    </xf>
    <xf numFmtId="0" fontId="14" fillId="2" borderId="6" xfId="26" applyFont="1" applyFill="1" applyBorder="1" applyAlignment="1" applyProtection="1">
      <alignment horizontal="center" vertical="center" wrapText="1"/>
    </xf>
    <xf numFmtId="0" fontId="7" fillId="2" borderId="8" xfId="26" applyFont="1" applyFill="1" applyBorder="1" applyAlignment="1" applyProtection="1">
      <alignment horizontal="center" vertical="center" wrapText="1"/>
    </xf>
    <xf numFmtId="0" fontId="7" fillId="2" borderId="9" xfId="26" applyFont="1" applyFill="1" applyBorder="1" applyAlignment="1" applyProtection="1">
      <alignment horizontal="center" vertical="center" wrapText="1"/>
    </xf>
    <xf numFmtId="0" fontId="52" fillId="2" borderId="8" xfId="3" applyNumberFormat="1" applyFont="1" applyFill="1" applyBorder="1" applyAlignment="1" applyProtection="1">
      <alignment horizontal="center" vertical="center" wrapText="1"/>
    </xf>
    <xf numFmtId="0" fontId="52" fillId="2" borderId="9" xfId="3" applyNumberFormat="1" applyFont="1" applyFill="1" applyBorder="1" applyAlignment="1" applyProtection="1">
      <alignment horizontal="center" vertical="center" wrapText="1"/>
    </xf>
    <xf numFmtId="0" fontId="52" fillId="2" borderId="10" xfId="3" applyNumberFormat="1" applyFont="1" applyFill="1" applyBorder="1" applyAlignment="1" applyProtection="1">
      <alignment horizontal="center" vertical="center" wrapText="1"/>
    </xf>
    <xf numFmtId="0" fontId="7" fillId="2" borderId="8" xfId="3" applyNumberFormat="1" applyFont="1" applyFill="1" applyBorder="1" applyAlignment="1" applyProtection="1">
      <alignment horizontal="center" vertical="center" wrapText="1"/>
    </xf>
    <xf numFmtId="0" fontId="7" fillId="2" borderId="9" xfId="3" applyNumberFormat="1" applyFont="1" applyFill="1" applyBorder="1" applyAlignment="1" applyProtection="1">
      <alignment horizontal="center" vertical="center" wrapText="1"/>
    </xf>
    <xf numFmtId="0" fontId="7" fillId="2" borderId="10" xfId="3" applyNumberFormat="1" applyFont="1" applyFill="1" applyBorder="1" applyAlignment="1" applyProtection="1">
      <alignment horizontal="center" vertical="center" wrapText="1"/>
    </xf>
    <xf numFmtId="0" fontId="8" fillId="2" borderId="0" xfId="26" applyNumberFormat="1" applyFont="1" applyFill="1" applyBorder="1" applyAlignment="1" applyProtection="1">
      <alignment horizontal="left" vertical="top" wrapText="1"/>
    </xf>
    <xf numFmtId="0" fontId="59" fillId="2" borderId="0" xfId="26" applyNumberFormat="1" applyFont="1" applyFill="1" applyBorder="1" applyAlignment="1" applyProtection="1">
      <alignment horizontal="left" vertical="top" wrapText="1" indent="3"/>
    </xf>
    <xf numFmtId="0" fontId="13" fillId="2" borderId="7" xfId="24" applyFont="1" applyFill="1" applyBorder="1" applyAlignment="1" applyProtection="1">
      <alignment horizontal="left" vertical="center" wrapText="1"/>
    </xf>
    <xf numFmtId="0" fontId="12" fillId="2" borderId="0" xfId="24" applyFont="1" applyFill="1" applyBorder="1" applyAlignment="1" applyProtection="1">
      <alignment horizontal="left" vertical="center" wrapText="1"/>
    </xf>
    <xf numFmtId="0" fontId="99" fillId="2" borderId="0" xfId="0" applyFont="1" applyFill="1" applyAlignment="1">
      <alignment horizontal="left" vertical="top" wrapText="1"/>
    </xf>
    <xf numFmtId="0" fontId="12" fillId="2" borderId="0" xfId="0" applyFont="1" applyFill="1" applyAlignment="1">
      <alignment horizontal="left" vertical="top" wrapText="1"/>
    </xf>
    <xf numFmtId="0" fontId="8" fillId="2" borderId="0" xfId="24" applyFont="1" applyFill="1" applyBorder="1" applyAlignment="1" applyProtection="1">
      <alignment horizontal="left" vertical="center" wrapText="1"/>
    </xf>
    <xf numFmtId="0" fontId="58" fillId="2" borderId="0" xfId="24" applyFont="1" applyFill="1" applyBorder="1" applyAlignment="1" applyProtection="1">
      <alignment horizontal="left" vertical="center" wrapText="1" indent="3"/>
    </xf>
    <xf numFmtId="0" fontId="8" fillId="2" borderId="3" xfId="24" applyFont="1" applyFill="1" applyBorder="1" applyAlignment="1" applyProtection="1">
      <alignment horizontal="center" vertical="center" wrapText="1"/>
    </xf>
    <xf numFmtId="0" fontId="8" fillId="2" borderId="6" xfId="24" applyFont="1" applyFill="1" applyBorder="1" applyAlignment="1" applyProtection="1">
      <alignment horizontal="center" vertical="center" wrapText="1"/>
    </xf>
    <xf numFmtId="0" fontId="10" fillId="2" borderId="8" xfId="24" applyFont="1" applyFill="1" applyBorder="1" applyAlignment="1" applyProtection="1">
      <alignment horizontal="center" vertical="center"/>
    </xf>
    <xf numFmtId="0" fontId="10" fillId="2" borderId="9" xfId="24" applyFont="1" applyFill="1" applyBorder="1" applyAlignment="1" applyProtection="1">
      <alignment horizontal="center" vertical="center"/>
    </xf>
    <xf numFmtId="0" fontId="10" fillId="2" borderId="10" xfId="24" applyFont="1" applyFill="1" applyBorder="1" applyAlignment="1" applyProtection="1">
      <alignment horizontal="center" vertical="center"/>
    </xf>
    <xf numFmtId="0" fontId="13" fillId="2" borderId="7" xfId="24" applyFont="1" applyFill="1" applyBorder="1" applyAlignment="1" applyProtection="1">
      <alignment horizontal="left" vertical="center"/>
      <protection locked="0"/>
    </xf>
    <xf numFmtId="167" fontId="101" fillId="2" borderId="0" xfId="24" applyNumberFormat="1" applyFont="1" applyFill="1" applyBorder="1" applyAlignment="1" applyProtection="1">
      <alignment horizontal="left" vertical="center" wrapText="1"/>
    </xf>
    <xf numFmtId="0" fontId="8" fillId="2" borderId="2" xfId="24" applyFont="1" applyFill="1" applyBorder="1" applyAlignment="1" applyProtection="1">
      <alignment horizontal="center" vertical="center"/>
    </xf>
    <xf numFmtId="167" fontId="7" fillId="2" borderId="8" xfId="24" applyNumberFormat="1" applyFont="1" applyFill="1" applyBorder="1" applyAlignment="1" applyProtection="1">
      <alignment horizontal="center" vertical="center"/>
    </xf>
    <xf numFmtId="167" fontId="7" fillId="2" borderId="10" xfId="24" applyNumberFormat="1" applyFont="1" applyFill="1" applyBorder="1" applyAlignment="1" applyProtection="1">
      <alignment horizontal="center" vertical="center"/>
    </xf>
    <xf numFmtId="0" fontId="8" fillId="2" borderId="3" xfId="24" applyFont="1" applyFill="1" applyBorder="1" applyAlignment="1" applyProtection="1">
      <alignment horizontal="center" vertical="center"/>
      <protection locked="0"/>
    </xf>
    <xf numFmtId="0" fontId="8" fillId="2" borderId="6" xfId="24" applyFont="1" applyFill="1" applyBorder="1" applyAlignment="1" applyProtection="1">
      <alignment horizontal="center" vertical="center"/>
      <protection locked="0"/>
    </xf>
    <xf numFmtId="0" fontId="13" fillId="2" borderId="0" xfId="24" applyNumberFormat="1" applyFont="1" applyFill="1" applyBorder="1" applyAlignment="1" applyProtection="1">
      <alignment horizontal="left" vertical="center"/>
      <protection locked="0"/>
    </xf>
    <xf numFmtId="0" fontId="13" fillId="2" borderId="7" xfId="24" applyNumberFormat="1" applyFont="1" applyFill="1" applyBorder="1" applyAlignment="1" applyProtection="1">
      <alignment horizontal="left" vertical="center"/>
      <protection locked="0"/>
    </xf>
    <xf numFmtId="0" fontId="13" fillId="2" borderId="0" xfId="24" applyNumberFormat="1" applyFont="1" applyFill="1" applyBorder="1" applyAlignment="1" applyProtection="1">
      <alignment horizontal="left" vertical="top"/>
      <protection locked="0"/>
    </xf>
    <xf numFmtId="0" fontId="12" fillId="2" borderId="0" xfId="24" applyNumberFormat="1" applyFont="1" applyFill="1" applyBorder="1" applyAlignment="1" applyProtection="1">
      <alignment horizontal="left" vertical="top" wrapText="1"/>
      <protection locked="0"/>
    </xf>
    <xf numFmtId="4" fontId="10" fillId="2" borderId="7" xfId="2" applyNumberFormat="1" applyFont="1" applyFill="1" applyBorder="1" applyAlignment="1">
      <alignment horizontal="center" vertical="center"/>
    </xf>
    <xf numFmtId="0" fontId="7" fillId="2" borderId="7" xfId="24" applyNumberFormat="1" applyFont="1" applyFill="1" applyBorder="1" applyAlignment="1" applyProtection="1">
      <alignment horizontal="center" vertical="center"/>
      <protection locked="0"/>
    </xf>
    <xf numFmtId="0" fontId="70" fillId="2" borderId="8" xfId="40" applyFont="1" applyFill="1" applyBorder="1" applyAlignment="1" applyProtection="1">
      <alignment horizontal="center" vertical="center" wrapText="1"/>
    </xf>
    <xf numFmtId="0" fontId="70" fillId="2" borderId="10" xfId="40" applyFont="1" applyFill="1" applyBorder="1" applyAlignment="1" applyProtection="1">
      <alignment horizontal="center" vertical="center" wrapText="1"/>
    </xf>
    <xf numFmtId="0" fontId="7" fillId="2" borderId="2" xfId="24" applyFont="1" applyFill="1" applyBorder="1" applyAlignment="1" applyProtection="1">
      <alignment horizontal="center" vertical="center"/>
    </xf>
    <xf numFmtId="0" fontId="7" fillId="2" borderId="8" xfId="24" applyFont="1" applyFill="1" applyBorder="1" applyAlignment="1" applyProtection="1">
      <alignment horizontal="center" vertical="center"/>
    </xf>
    <xf numFmtId="0" fontId="7" fillId="2" borderId="10" xfId="24" applyFont="1" applyFill="1" applyBorder="1" applyAlignment="1" applyProtection="1">
      <alignment horizontal="center" vertical="center"/>
    </xf>
    <xf numFmtId="0" fontId="13" fillId="2" borderId="7" xfId="43" applyFont="1" applyFill="1" applyBorder="1" applyAlignment="1" applyProtection="1">
      <alignment horizontal="left" vertical="center" wrapText="1"/>
    </xf>
    <xf numFmtId="0" fontId="13" fillId="2" borderId="0" xfId="43" applyFont="1" applyFill="1" applyBorder="1" applyAlignment="1" applyProtection="1">
      <alignment horizontal="left" vertical="center" wrapText="1"/>
      <protection locked="0"/>
    </xf>
    <xf numFmtId="0" fontId="58" fillId="2" borderId="14" xfId="24" applyFont="1" applyFill="1" applyBorder="1" applyAlignment="1" applyProtection="1">
      <alignment horizontal="left" vertical="center" wrapText="1" indent="3"/>
    </xf>
    <xf numFmtId="0" fontId="7" fillId="2" borderId="3" xfId="43" applyFont="1" applyFill="1" applyBorder="1" applyAlignment="1" applyProtection="1">
      <alignment horizontal="center" vertical="center" wrapText="1"/>
    </xf>
    <xf numFmtId="0" fontId="7" fillId="2" borderId="13" xfId="43" applyFont="1" applyFill="1" applyBorder="1" applyAlignment="1" applyProtection="1">
      <alignment horizontal="center" vertical="center" wrapText="1"/>
    </xf>
    <xf numFmtId="0" fontId="7" fillId="2" borderId="2" xfId="44" applyFont="1" applyFill="1" applyBorder="1" applyAlignment="1" applyProtection="1">
      <alignment horizontal="center" vertical="center" wrapText="1"/>
    </xf>
    <xf numFmtId="0" fontId="7" fillId="2" borderId="8" xfId="44" applyFont="1" applyFill="1" applyBorder="1" applyAlignment="1" applyProtection="1">
      <alignment horizontal="center" vertical="center" wrapText="1"/>
    </xf>
    <xf numFmtId="0" fontId="7" fillId="2" borderId="9" xfId="44" applyFont="1" applyFill="1" applyBorder="1" applyAlignment="1" applyProtection="1">
      <alignment horizontal="center" vertical="center" wrapText="1"/>
    </xf>
    <xf numFmtId="0" fontId="7" fillId="2" borderId="10" xfId="44" applyFont="1" applyFill="1" applyBorder="1" applyAlignment="1" applyProtection="1">
      <alignment horizontal="center" vertical="center" wrapText="1"/>
    </xf>
    <xf numFmtId="0" fontId="13" fillId="2" borderId="0" xfId="24" applyNumberFormat="1" applyFont="1" applyFill="1" applyBorder="1" applyAlignment="1" applyProtection="1">
      <alignment vertical="center"/>
      <protection locked="0"/>
    </xf>
    <xf numFmtId="4" fontId="7" fillId="2" borderId="0" xfId="44" applyNumberFormat="1" applyFont="1" applyFill="1" applyBorder="1" applyAlignment="1" applyProtection="1">
      <alignment horizontal="center" vertical="center" wrapText="1"/>
      <protection locked="0"/>
    </xf>
    <xf numFmtId="0" fontId="13" fillId="2" borderId="7" xfId="24" applyNumberFormat="1" applyFont="1" applyFill="1" applyBorder="1" applyAlignment="1" applyProtection="1">
      <alignment horizontal="left" vertical="center" wrapText="1"/>
    </xf>
    <xf numFmtId="187" fontId="7" fillId="2" borderId="0" xfId="2" applyNumberFormat="1" applyFont="1" applyFill="1" applyBorder="1" applyAlignment="1" applyProtection="1">
      <alignment horizontal="center" vertical="center" wrapText="1"/>
      <protection locked="0"/>
    </xf>
    <xf numFmtId="0" fontId="70" fillId="0" borderId="8" xfId="40" applyFont="1" applyBorder="1" applyAlignment="1" applyProtection="1">
      <alignment horizontal="center" vertical="center"/>
    </xf>
    <xf numFmtId="0" fontId="70" fillId="0" borderId="10" xfId="40" applyFont="1" applyBorder="1" applyAlignment="1" applyProtection="1">
      <alignment horizontal="center" vertical="center"/>
    </xf>
    <xf numFmtId="0" fontId="12" fillId="2" borderId="0" xfId="24" applyNumberFormat="1" applyFont="1" applyFill="1" applyBorder="1" applyAlignment="1" applyProtection="1">
      <alignment horizontal="left" vertical="center" wrapText="1"/>
    </xf>
    <xf numFmtId="2" fontId="7" fillId="2" borderId="0" xfId="24" applyNumberFormat="1" applyFont="1" applyFill="1" applyBorder="1" applyAlignment="1" applyProtection="1">
      <alignment horizontal="center" vertical="center"/>
      <protection locked="0"/>
    </xf>
    <xf numFmtId="0" fontId="111" fillId="2" borderId="0" xfId="0" applyFont="1" applyFill="1" applyBorder="1" applyAlignment="1">
      <alignment horizontal="left" vertical="center" wrapText="1"/>
    </xf>
    <xf numFmtId="0" fontId="7" fillId="2" borderId="3" xfId="24" applyNumberFormat="1" applyFont="1" applyFill="1" applyBorder="1" applyAlignment="1" applyProtection="1">
      <alignment horizontal="center" vertical="center" wrapText="1"/>
    </xf>
    <xf numFmtId="0" fontId="7" fillId="2" borderId="6" xfId="24" applyNumberFormat="1" applyFont="1" applyFill="1" applyBorder="1" applyAlignment="1" applyProtection="1">
      <alignment horizontal="center" vertical="center" wrapText="1"/>
    </xf>
    <xf numFmtId="0" fontId="70" fillId="2" borderId="3" xfId="40" applyFont="1" applyFill="1" applyBorder="1" applyAlignment="1" applyProtection="1">
      <alignment horizontal="center" vertical="center" wrapText="1"/>
    </xf>
    <xf numFmtId="0" fontId="70" fillId="2" borderId="6" xfId="40" applyFont="1" applyFill="1" applyBorder="1" applyAlignment="1" applyProtection="1">
      <alignment horizontal="center" vertical="center" wrapText="1"/>
    </xf>
    <xf numFmtId="0" fontId="70" fillId="2" borderId="9" xfId="40" applyFont="1" applyFill="1" applyBorder="1" applyAlignment="1" applyProtection="1">
      <alignment horizontal="center" vertical="center" wrapText="1"/>
    </xf>
    <xf numFmtId="0" fontId="70" fillId="2" borderId="19" xfId="40" applyFont="1" applyFill="1" applyBorder="1" applyAlignment="1" applyProtection="1">
      <alignment horizontal="center" vertical="center" wrapText="1"/>
    </xf>
    <xf numFmtId="0" fontId="70" fillId="2" borderId="20" xfId="40" applyFont="1" applyFill="1" applyBorder="1" applyAlignment="1" applyProtection="1">
      <alignment horizontal="center" vertical="center" wrapText="1"/>
    </xf>
    <xf numFmtId="0" fontId="13" fillId="18" borderId="7" xfId="2" applyFont="1" applyFill="1" applyBorder="1" applyAlignment="1" applyProtection="1">
      <alignment horizontal="left" vertical="center" wrapText="1"/>
    </xf>
    <xf numFmtId="0" fontId="13" fillId="0" borderId="0" xfId="43" applyNumberFormat="1" applyFont="1" applyFill="1" applyBorder="1" applyAlignment="1" applyProtection="1">
      <alignment horizontal="left" vertical="center" wrapText="1"/>
      <protection locked="0"/>
    </xf>
    <xf numFmtId="0" fontId="7" fillId="18" borderId="2" xfId="2" applyFont="1" applyFill="1" applyBorder="1" applyAlignment="1" applyProtection="1">
      <alignment horizontal="center" vertical="center" wrapText="1"/>
    </xf>
    <xf numFmtId="0" fontId="7" fillId="18" borderId="2" xfId="2" applyFont="1" applyFill="1" applyBorder="1" applyAlignment="1" applyProtection="1">
      <alignment horizontal="center" vertical="center"/>
    </xf>
    <xf numFmtId="0" fontId="9" fillId="18" borderId="8" xfId="2" applyFont="1" applyFill="1" applyBorder="1" applyAlignment="1" applyProtection="1">
      <alignment horizontal="center" vertical="center" wrapText="1"/>
    </xf>
    <xf numFmtId="0" fontId="70" fillId="18" borderId="2" xfId="40" applyFont="1" applyFill="1" applyBorder="1" applyAlignment="1" applyProtection="1">
      <alignment horizontal="center" vertical="center" wrapText="1"/>
    </xf>
    <xf numFmtId="0" fontId="10" fillId="2" borderId="2" xfId="2" applyFont="1" applyFill="1" applyBorder="1" applyAlignment="1" applyProtection="1">
      <alignment horizontal="center" vertical="center"/>
    </xf>
    <xf numFmtId="0" fontId="10" fillId="2" borderId="2" xfId="2" applyFont="1" applyFill="1" applyBorder="1" applyAlignment="1" applyProtection="1">
      <alignment horizontal="center" vertical="center" wrapText="1"/>
    </xf>
    <xf numFmtId="0" fontId="8" fillId="2" borderId="0" xfId="2" applyFont="1" applyFill="1" applyBorder="1" applyAlignment="1" applyProtection="1">
      <alignment horizontal="left" vertical="center" wrapText="1"/>
    </xf>
    <xf numFmtId="0" fontId="58" fillId="2" borderId="0" xfId="2" applyFont="1" applyFill="1" applyBorder="1" applyAlignment="1" applyProtection="1">
      <alignment horizontal="left" vertical="center" wrapText="1" indent="3"/>
    </xf>
    <xf numFmtId="0" fontId="13" fillId="2" borderId="7" xfId="2" applyFont="1" applyFill="1" applyBorder="1" applyAlignment="1" applyProtection="1">
      <alignment horizontal="left" vertical="center" wrapText="1"/>
    </xf>
    <xf numFmtId="0" fontId="13" fillId="2" borderId="0" xfId="43" applyNumberFormat="1" applyFont="1" applyFill="1" applyBorder="1" applyAlignment="1" applyProtection="1">
      <alignment horizontal="left" vertical="center" wrapText="1"/>
      <protection locked="0"/>
    </xf>
    <xf numFmtId="0" fontId="7" fillId="2" borderId="6" xfId="2" applyFont="1" applyFill="1" applyBorder="1" applyAlignment="1" applyProtection="1">
      <alignment horizontal="center" vertical="center" wrapText="1"/>
    </xf>
    <xf numFmtId="0" fontId="12" fillId="2" borderId="0" xfId="43" applyFont="1" applyFill="1" applyBorder="1" applyAlignment="1" applyProtection="1">
      <alignment horizontal="left" vertical="center" wrapText="1"/>
    </xf>
    <xf numFmtId="0" fontId="9" fillId="2" borderId="3" xfId="43" applyFont="1" applyFill="1" applyBorder="1" applyAlignment="1" applyProtection="1">
      <alignment vertical="center" wrapText="1"/>
    </xf>
    <xf numFmtId="0" fontId="9" fillId="2" borderId="13" xfId="43" applyFont="1" applyFill="1" applyBorder="1" applyAlignment="1" applyProtection="1">
      <alignment vertical="center" wrapText="1"/>
    </xf>
    <xf numFmtId="0" fontId="7" fillId="2" borderId="9" xfId="43" applyFont="1" applyFill="1" applyBorder="1" applyAlignment="1" applyProtection="1">
      <alignment horizontal="center" vertical="center" wrapText="1"/>
    </xf>
    <xf numFmtId="0" fontId="7" fillId="2" borderId="10" xfId="43" applyFont="1" applyFill="1" applyBorder="1" applyAlignment="1" applyProtection="1">
      <alignment horizontal="center" vertical="center" wrapText="1"/>
    </xf>
    <xf numFmtId="0" fontId="7" fillId="0" borderId="8" xfId="44" applyFont="1" applyBorder="1" applyAlignment="1" applyProtection="1">
      <alignment horizontal="center" vertical="center" wrapText="1"/>
    </xf>
    <xf numFmtId="0" fontId="7" fillId="0" borderId="9" xfId="44" applyFont="1" applyBorder="1" applyAlignment="1" applyProtection="1">
      <alignment horizontal="center" vertical="center" wrapText="1"/>
    </xf>
    <xf numFmtId="0" fontId="7" fillId="0" borderId="10" xfId="44" applyFont="1" applyBorder="1" applyAlignment="1" applyProtection="1">
      <alignment horizontal="center" vertical="center" wrapText="1"/>
    </xf>
    <xf numFmtId="0" fontId="8" fillId="2" borderId="0" xfId="43" applyFont="1" applyFill="1" applyBorder="1" applyAlignment="1" applyProtection="1">
      <alignment horizontal="left" vertical="center" wrapText="1"/>
    </xf>
    <xf numFmtId="0" fontId="58" fillId="2" borderId="0" xfId="43" applyFont="1" applyFill="1" applyBorder="1" applyAlignment="1" applyProtection="1">
      <alignment horizontal="left" vertical="center" wrapText="1" indent="3"/>
    </xf>
    <xf numFmtId="0" fontId="12" fillId="18" borderId="0" xfId="2" applyFont="1" applyFill="1" applyBorder="1" applyAlignment="1" applyProtection="1">
      <alignment horizontal="left" vertical="center" wrapText="1"/>
    </xf>
    <xf numFmtId="0" fontId="13" fillId="0" borderId="0" xfId="43" applyFont="1" applyFill="1" applyBorder="1" applyAlignment="1" applyProtection="1">
      <alignment horizontal="left" vertical="center" wrapText="1"/>
      <protection locked="0"/>
    </xf>
    <xf numFmtId="0" fontId="8" fillId="18" borderId="0" xfId="2" applyFont="1" applyFill="1" applyBorder="1" applyAlignment="1" applyProtection="1">
      <alignment horizontal="left" vertical="center" wrapText="1"/>
    </xf>
    <xf numFmtId="0" fontId="58" fillId="18" borderId="0" xfId="2" applyFont="1" applyFill="1" applyBorder="1" applyAlignment="1" applyProtection="1">
      <alignment horizontal="left" vertical="center" wrapText="1" indent="3"/>
    </xf>
    <xf numFmtId="0" fontId="9" fillId="18" borderId="2" xfId="2" applyFont="1" applyFill="1" applyBorder="1" applyAlignment="1" applyProtection="1">
      <alignment horizontal="center" vertical="center" wrapText="1"/>
    </xf>
    <xf numFmtId="0" fontId="7" fillId="18" borderId="8" xfId="2" applyFont="1" applyFill="1" applyBorder="1" applyAlignment="1" applyProtection="1">
      <alignment horizontal="center" vertical="center" wrapText="1"/>
    </xf>
    <xf numFmtId="0" fontId="7" fillId="18" borderId="10" xfId="2" applyFont="1" applyFill="1" applyBorder="1" applyAlignment="1" applyProtection="1">
      <alignment horizontal="center" vertical="center" wrapText="1"/>
    </xf>
    <xf numFmtId="0" fontId="7" fillId="18" borderId="8" xfId="2" applyFont="1" applyFill="1" applyBorder="1" applyAlignment="1" applyProtection="1">
      <alignment horizontal="center" vertical="center"/>
    </xf>
    <xf numFmtId="0" fontId="7" fillId="18" borderId="9" xfId="2" applyFont="1" applyFill="1" applyBorder="1" applyAlignment="1" applyProtection="1">
      <alignment horizontal="center" vertical="center"/>
    </xf>
    <xf numFmtId="0" fontId="7" fillId="18" borderId="10" xfId="2" applyFont="1" applyFill="1" applyBorder="1" applyAlignment="1" applyProtection="1">
      <alignment horizontal="center" vertical="center"/>
    </xf>
    <xf numFmtId="0" fontId="12" fillId="2" borderId="0" xfId="2" applyFont="1" applyFill="1" applyBorder="1" applyAlignment="1" applyProtection="1">
      <alignment horizontal="left" vertical="center" wrapText="1"/>
    </xf>
    <xf numFmtId="0" fontId="3" fillId="2" borderId="0" xfId="0" applyFont="1" applyFill="1" applyBorder="1" applyAlignment="1">
      <alignment horizontal="left" vertical="center" wrapText="1"/>
    </xf>
    <xf numFmtId="0" fontId="12" fillId="2" borderId="0" xfId="24" applyNumberFormat="1" applyFont="1" applyFill="1" applyBorder="1" applyAlignment="1" applyProtection="1">
      <alignment horizontal="left" vertical="center"/>
      <protection locked="0"/>
    </xf>
    <xf numFmtId="0" fontId="7" fillId="2" borderId="3" xfId="2" applyFont="1" applyFill="1" applyBorder="1" applyAlignment="1" applyProtection="1">
      <alignment horizontal="center" vertical="center" wrapText="1"/>
    </xf>
    <xf numFmtId="0" fontId="7" fillId="2" borderId="5" xfId="2" applyFont="1" applyFill="1" applyBorder="1" applyAlignment="1" applyProtection="1">
      <alignment horizontal="center" vertical="center" wrapText="1"/>
    </xf>
    <xf numFmtId="0" fontId="7" fillId="2" borderId="2" xfId="2" applyFont="1" applyFill="1" applyBorder="1" applyAlignment="1" applyProtection="1">
      <alignment horizontal="center" vertical="center" wrapText="1"/>
    </xf>
    <xf numFmtId="0" fontId="7" fillId="2" borderId="2" xfId="2" applyFont="1" applyFill="1" applyBorder="1" applyAlignment="1" applyProtection="1">
      <alignment horizontal="center" wrapText="1"/>
      <protection locked="0"/>
    </xf>
    <xf numFmtId="0" fontId="88" fillId="0" borderId="0" xfId="2" applyFont="1" applyAlignment="1">
      <alignment horizontal="left"/>
    </xf>
    <xf numFmtId="0" fontId="82" fillId="0" borderId="0" xfId="2" applyFont="1" applyAlignment="1">
      <alignment horizontal="left" indent="3"/>
    </xf>
    <xf numFmtId="0" fontId="51" fillId="6" borderId="0" xfId="8" applyFont="1" applyFill="1" applyAlignment="1">
      <alignment horizontal="left" vertical="center" wrapText="1"/>
    </xf>
    <xf numFmtId="0" fontId="29" fillId="2" borderId="0" xfId="2" applyFont="1" applyFill="1" applyAlignment="1">
      <alignment horizontal="left" vertical="center" wrapText="1"/>
    </xf>
    <xf numFmtId="0" fontId="51" fillId="2" borderId="0" xfId="2" applyFont="1" applyFill="1" applyAlignment="1">
      <alignment horizontal="left" vertical="center" wrapText="1"/>
    </xf>
    <xf numFmtId="0" fontId="93" fillId="0" borderId="0" xfId="107" applyFont="1" applyBorder="1" applyAlignment="1">
      <alignment horizontal="center"/>
    </xf>
    <xf numFmtId="0" fontId="131" fillId="0" borderId="23" xfId="107" applyFont="1" applyBorder="1" applyAlignment="1">
      <alignment horizontal="left" vertical="center" wrapText="1"/>
    </xf>
    <xf numFmtId="0" fontId="131" fillId="0" borderId="23" xfId="107" applyFont="1" applyBorder="1" applyAlignment="1">
      <alignment horizontal="left" vertical="center"/>
    </xf>
    <xf numFmtId="0" fontId="252" fillId="0" borderId="23" xfId="107" applyFont="1" applyBorder="1" applyAlignment="1">
      <alignment horizontal="left" vertical="center" wrapText="1"/>
    </xf>
    <xf numFmtId="0" fontId="252" fillId="0" borderId="23" xfId="107" applyFont="1" applyBorder="1" applyAlignment="1">
      <alignment horizontal="left" vertical="center"/>
    </xf>
    <xf numFmtId="0" fontId="254" fillId="0" borderId="32" xfId="107" applyFont="1" applyBorder="1" applyAlignment="1">
      <alignment horizontal="center"/>
    </xf>
    <xf numFmtId="0" fontId="12" fillId="2" borderId="0" xfId="24" applyNumberFormat="1" applyFont="1" applyFill="1" applyBorder="1" applyAlignment="1" applyProtection="1">
      <alignment horizontal="left" vertical="top" wrapText="1"/>
    </xf>
    <xf numFmtId="0" fontId="12" fillId="0" borderId="0" xfId="24" applyNumberFormat="1" applyFont="1" applyFill="1" applyBorder="1" applyAlignment="1" applyProtection="1">
      <alignment horizontal="left" vertical="top" wrapText="1"/>
    </xf>
    <xf numFmtId="0" fontId="4" fillId="0" borderId="0" xfId="107" applyFont="1" applyFill="1" applyAlignment="1">
      <alignment horizontal="left" vertical="top" wrapText="1"/>
    </xf>
    <xf numFmtId="0" fontId="8" fillId="2" borderId="0" xfId="24" applyNumberFormat="1" applyFont="1" applyFill="1" applyBorder="1" applyAlignment="1" applyProtection="1">
      <alignment horizontal="left" vertical="center" wrapText="1"/>
    </xf>
    <xf numFmtId="0" fontId="58" fillId="2" borderId="0" xfId="24" applyNumberFormat="1" applyFont="1" applyFill="1" applyBorder="1" applyAlignment="1" applyProtection="1">
      <alignment horizontal="left" vertical="center" wrapText="1" indent="3"/>
    </xf>
    <xf numFmtId="0" fontId="70" fillId="2" borderId="8" xfId="40" applyNumberFormat="1" applyFont="1" applyFill="1" applyBorder="1" applyAlignment="1" applyProtection="1">
      <alignment horizontal="center" vertical="center" wrapText="1"/>
    </xf>
    <xf numFmtId="0" fontId="70" fillId="2" borderId="10" xfId="40" applyNumberFormat="1" applyFont="1" applyFill="1" applyBorder="1" applyAlignment="1" applyProtection="1">
      <alignment horizontal="center" vertical="center" wrapText="1"/>
    </xf>
    <xf numFmtId="0" fontId="13" fillId="2" borderId="7" xfId="110" applyNumberFormat="1" applyFont="1" applyFill="1" applyBorder="1" applyAlignment="1" applyProtection="1">
      <alignment horizontal="left" vertical="center"/>
    </xf>
    <xf numFmtId="0" fontId="13" fillId="0" borderId="0" xfId="24" applyNumberFormat="1" applyFont="1" applyFill="1" applyBorder="1" applyAlignment="1" applyProtection="1">
      <alignment horizontal="left" vertical="top"/>
    </xf>
    <xf numFmtId="0" fontId="12" fillId="0" borderId="0" xfId="24" applyNumberFormat="1" applyFont="1" applyFill="1" applyBorder="1" applyAlignment="1" applyProtection="1">
      <alignment horizontal="justify" vertical="top" wrapText="1"/>
    </xf>
    <xf numFmtId="0" fontId="9" fillId="0" borderId="2" xfId="110" applyFont="1" applyFill="1" applyBorder="1" applyAlignment="1" applyProtection="1">
      <alignment horizontal="center" vertical="center" wrapText="1"/>
    </xf>
    <xf numFmtId="0" fontId="66" fillId="0" borderId="2" xfId="110" applyFont="1" applyFill="1" applyBorder="1" applyAlignment="1" applyProtection="1">
      <alignment horizontal="center" vertical="center" wrapText="1"/>
    </xf>
    <xf numFmtId="0" fontId="7" fillId="0" borderId="2" xfId="110" applyFont="1" applyFill="1" applyBorder="1" applyAlignment="1" applyProtection="1">
      <alignment horizontal="center" vertical="center" wrapText="1"/>
    </xf>
    <xf numFmtId="0" fontId="7" fillId="0" borderId="2" xfId="3" applyFont="1" applyFill="1" applyBorder="1" applyAlignment="1" applyProtection="1">
      <alignment horizontal="center" vertical="center"/>
    </xf>
    <xf numFmtId="0" fontId="21" fillId="0" borderId="3" xfId="110" applyFont="1" applyFill="1" applyBorder="1" applyAlignment="1" applyProtection="1">
      <alignment horizontal="center"/>
    </xf>
    <xf numFmtId="0" fontId="21" fillId="0" borderId="6" xfId="110" applyFont="1" applyFill="1" applyBorder="1" applyAlignment="1" applyProtection="1">
      <alignment horizontal="center"/>
    </xf>
    <xf numFmtId="0" fontId="13" fillId="0" borderId="7" xfId="110" applyFont="1" applyFill="1" applyBorder="1" applyAlignment="1" applyProtection="1">
      <alignment horizontal="left" vertical="center" wrapText="1"/>
    </xf>
    <xf numFmtId="0" fontId="8" fillId="0" borderId="0" xfId="110" applyFont="1" applyFill="1" applyBorder="1" applyAlignment="1" applyProtection="1">
      <alignment horizontal="left" vertical="center" wrapText="1"/>
    </xf>
    <xf numFmtId="0" fontId="58" fillId="0" borderId="0" xfId="110" applyFont="1" applyFill="1" applyBorder="1" applyAlignment="1" applyProtection="1">
      <alignment horizontal="left" vertical="center" wrapText="1" indent="3"/>
    </xf>
    <xf numFmtId="0" fontId="12" fillId="0" borderId="0" xfId="24" applyNumberFormat="1" applyFont="1" applyFill="1" applyBorder="1" applyAlignment="1" applyProtection="1">
      <alignment horizontal="left" vertical="center"/>
    </xf>
    <xf numFmtId="0" fontId="12" fillId="0" borderId="0" xfId="24" applyNumberFormat="1" applyFont="1" applyFill="1" applyBorder="1" applyAlignment="1" applyProtection="1">
      <alignment horizontal="justify" vertical="center" wrapText="1"/>
    </xf>
    <xf numFmtId="0" fontId="10" fillId="0" borderId="2" xfId="110" applyFont="1" applyFill="1" applyBorder="1" applyAlignment="1" applyProtection="1">
      <alignment horizontal="center" vertical="center" wrapText="1"/>
    </xf>
    <xf numFmtId="0" fontId="10" fillId="0" borderId="2" xfId="3" applyFont="1" applyFill="1" applyBorder="1" applyAlignment="1" applyProtection="1">
      <alignment horizontal="center" vertical="center"/>
    </xf>
    <xf numFmtId="0" fontId="13" fillId="0" borderId="7" xfId="114" applyFont="1" applyFill="1" applyBorder="1" applyAlignment="1" applyProtection="1">
      <alignment horizontal="left" vertical="center" wrapText="1"/>
    </xf>
    <xf numFmtId="0" fontId="12" fillId="0" borderId="0" xfId="108" applyFont="1" applyFill="1" applyBorder="1" applyAlignment="1" applyProtection="1">
      <alignment horizontal="left" vertical="center"/>
    </xf>
    <xf numFmtId="0" fontId="12" fillId="0" borderId="0" xfId="108" applyFont="1" applyFill="1" applyBorder="1" applyAlignment="1" applyProtection="1">
      <alignment horizontal="left" vertical="center" wrapText="1"/>
    </xf>
    <xf numFmtId="0" fontId="12" fillId="0" borderId="0" xfId="108" applyFont="1" applyFill="1" applyBorder="1" applyAlignment="1" applyProtection="1">
      <alignment horizontal="justify" vertical="center" wrapText="1"/>
    </xf>
    <xf numFmtId="0" fontId="9" fillId="0" borderId="2" xfId="108" applyFont="1" applyFill="1" applyBorder="1" applyAlignment="1" applyProtection="1">
      <alignment horizontal="center" vertical="center" wrapText="1"/>
    </xf>
    <xf numFmtId="0" fontId="7" fillId="0" borderId="2" xfId="114" applyFont="1" applyFill="1" applyBorder="1" applyAlignment="1" applyProtection="1">
      <alignment horizontal="center" vertical="center" wrapText="1"/>
    </xf>
    <xf numFmtId="0" fontId="7" fillId="0" borderId="2" xfId="108" applyFont="1" applyFill="1" applyBorder="1" applyAlignment="1" applyProtection="1">
      <alignment horizontal="center" vertical="center" wrapText="1"/>
    </xf>
    <xf numFmtId="0" fontId="8" fillId="0" borderId="0" xfId="108" applyFont="1" applyFill="1" applyBorder="1" applyAlignment="1" applyProtection="1">
      <alignment horizontal="left" vertical="center" wrapText="1"/>
    </xf>
    <xf numFmtId="0" fontId="58" fillId="0" borderId="0" xfId="108" applyFont="1" applyFill="1" applyBorder="1" applyAlignment="1" applyProtection="1">
      <alignment horizontal="left" vertical="center" wrapText="1" indent="3"/>
    </xf>
    <xf numFmtId="0" fontId="13" fillId="2" borderId="7" xfId="4" applyFont="1" applyFill="1" applyBorder="1" applyAlignment="1" applyProtection="1">
      <alignment horizontal="left" vertical="center"/>
    </xf>
    <xf numFmtId="0" fontId="13" fillId="2" borderId="0" xfId="24" applyNumberFormat="1" applyFont="1" applyFill="1" applyBorder="1" applyAlignment="1" applyProtection="1">
      <alignment horizontal="left" vertical="top"/>
    </xf>
    <xf numFmtId="0" fontId="12" fillId="2" borderId="0" xfId="111" applyFont="1" applyFill="1" applyBorder="1" applyAlignment="1" applyProtection="1">
      <alignment horizontal="justify" vertical="top" wrapText="1"/>
    </xf>
    <xf numFmtId="0" fontId="12" fillId="2" borderId="0" xfId="110" applyFont="1" applyFill="1" applyAlignment="1" applyProtection="1">
      <alignment horizontal="justify" vertical="top" wrapText="1"/>
    </xf>
    <xf numFmtId="0" fontId="12" fillId="2" borderId="0" xfId="108" applyFont="1" applyFill="1" applyAlignment="1" applyProtection="1">
      <alignment horizontal="justify" vertical="top" wrapText="1"/>
    </xf>
    <xf numFmtId="0" fontId="9" fillId="2" borderId="2" xfId="4" applyFont="1" applyFill="1" applyBorder="1" applyAlignment="1" applyProtection="1">
      <alignment horizontal="center" vertical="center"/>
    </xf>
    <xf numFmtId="0" fontId="70" fillId="2" borderId="2" xfId="40" applyFont="1" applyFill="1" applyBorder="1" applyAlignment="1" applyProtection="1">
      <alignment horizontal="center" vertical="center" wrapText="1"/>
    </xf>
    <xf numFmtId="0" fontId="9" fillId="2" borderId="3" xfId="4" applyFont="1" applyFill="1" applyBorder="1" applyAlignment="1" applyProtection="1">
      <alignment horizontal="center" vertical="center"/>
    </xf>
    <xf numFmtId="0" fontId="9" fillId="2" borderId="6" xfId="4" applyFont="1" applyFill="1" applyBorder="1" applyAlignment="1" applyProtection="1">
      <alignment horizontal="center" vertical="center"/>
    </xf>
    <xf numFmtId="0" fontId="12" fillId="0" borderId="7" xfId="116" applyFont="1" applyBorder="1" applyAlignment="1" applyProtection="1">
      <alignment horizontal="left" vertical="center" wrapText="1"/>
    </xf>
    <xf numFmtId="0" fontId="12" fillId="0" borderId="0" xfId="116" applyFont="1" applyFill="1" applyBorder="1" applyAlignment="1" applyProtection="1">
      <alignment horizontal="justify" vertical="center" wrapText="1"/>
    </xf>
    <xf numFmtId="0" fontId="12" fillId="0" borderId="0" xfId="110" applyFont="1" applyFill="1" applyBorder="1" applyAlignment="1">
      <alignment horizontal="justify" vertical="center" wrapText="1"/>
    </xf>
    <xf numFmtId="0" fontId="70" fillId="0" borderId="3" xfId="40" applyFont="1" applyBorder="1" applyAlignment="1" applyProtection="1">
      <alignment horizontal="center" vertical="center" wrapText="1"/>
    </xf>
    <xf numFmtId="0" fontId="70" fillId="0" borderId="6" xfId="40" applyFont="1" applyBorder="1" applyAlignment="1" applyProtection="1">
      <alignment horizontal="center" vertical="center" wrapText="1"/>
    </xf>
    <xf numFmtId="0" fontId="10" fillId="0" borderId="3" xfId="116" applyFont="1" applyBorder="1" applyAlignment="1" applyProtection="1">
      <alignment vertical="center" wrapText="1"/>
    </xf>
    <xf numFmtId="0" fontId="10" fillId="0" borderId="5" xfId="116" applyFont="1" applyBorder="1" applyAlignment="1" applyProtection="1">
      <alignment vertical="center" wrapText="1"/>
    </xf>
    <xf numFmtId="0" fontId="10" fillId="0" borderId="6" xfId="116" applyFont="1" applyBorder="1" applyAlignment="1" applyProtection="1">
      <alignment vertical="center" wrapText="1"/>
    </xf>
    <xf numFmtId="0" fontId="10" fillId="0" borderId="8" xfId="116" applyFont="1" applyBorder="1" applyAlignment="1" applyProtection="1">
      <alignment horizontal="center" vertical="center" wrapText="1"/>
    </xf>
    <xf numFmtId="0" fontId="10" fillId="0" borderId="9" xfId="116" applyFont="1" applyBorder="1" applyAlignment="1" applyProtection="1">
      <alignment horizontal="center" vertical="center" wrapText="1"/>
    </xf>
    <xf numFmtId="0" fontId="10" fillId="0" borderId="10" xfId="116" applyFont="1" applyBorder="1" applyAlignment="1" applyProtection="1">
      <alignment horizontal="center" vertical="center" wrapText="1"/>
    </xf>
    <xf numFmtId="0" fontId="7" fillId="0" borderId="8" xfId="116" applyFont="1" applyBorder="1" applyAlignment="1" applyProtection="1">
      <alignment horizontal="center" vertical="center" wrapText="1"/>
    </xf>
    <xf numFmtId="0" fontId="7" fillId="0" borderId="10" xfId="116" applyFont="1" applyBorder="1" applyAlignment="1" applyProtection="1">
      <alignment horizontal="center" vertical="center" wrapText="1"/>
    </xf>
    <xf numFmtId="0" fontId="10" fillId="0" borderId="2" xfId="116" applyFont="1" applyBorder="1" applyAlignment="1" applyProtection="1">
      <alignment horizontal="center" vertical="center" wrapText="1"/>
    </xf>
    <xf numFmtId="0" fontId="8" fillId="0" borderId="0" xfId="116" applyFont="1" applyAlignment="1" applyProtection="1">
      <alignment horizontal="left" vertical="center" wrapText="1"/>
    </xf>
    <xf numFmtId="0" fontId="58" fillId="0" borderId="0" xfId="116" applyFont="1" applyAlignment="1" applyProtection="1">
      <alignment horizontal="left" vertical="center" wrapText="1" indent="3"/>
    </xf>
    <xf numFmtId="0" fontId="13" fillId="0" borderId="14" xfId="116" applyFont="1" applyBorder="1" applyAlignment="1" applyProtection="1">
      <alignment horizontal="left" vertical="center" wrapText="1"/>
    </xf>
    <xf numFmtId="0" fontId="13" fillId="0" borderId="14" xfId="116" applyFont="1" applyBorder="1" applyAlignment="1" applyProtection="1">
      <alignment horizontal="right" vertical="center" wrapText="1"/>
    </xf>
    <xf numFmtId="0" fontId="10" fillId="0" borderId="2" xfId="116" applyFont="1" applyBorder="1" applyAlignment="1" applyProtection="1">
      <alignment vertical="center" wrapText="1"/>
    </xf>
    <xf numFmtId="0" fontId="7" fillId="0" borderId="3" xfId="116" applyFont="1" applyBorder="1" applyAlignment="1" applyProtection="1">
      <alignment horizontal="center" vertical="center" wrapText="1"/>
    </xf>
    <xf numFmtId="0" fontId="7" fillId="0" borderId="6" xfId="116" applyFont="1" applyBorder="1" applyAlignment="1" applyProtection="1">
      <alignment horizontal="center" vertical="center" wrapText="1"/>
    </xf>
    <xf numFmtId="0" fontId="10" fillId="0" borderId="11" xfId="116" applyFont="1" applyBorder="1" applyAlignment="1" applyProtection="1">
      <alignment horizontal="center" vertical="center" wrapText="1"/>
    </xf>
    <xf numFmtId="0" fontId="10" fillId="0" borderId="7" xfId="116" applyFont="1" applyBorder="1" applyAlignment="1" applyProtection="1">
      <alignment horizontal="center" vertical="center" wrapText="1"/>
    </xf>
    <xf numFmtId="0" fontId="10" fillId="0" borderId="19" xfId="116" applyFont="1" applyBorder="1" applyAlignment="1" applyProtection="1">
      <alignment horizontal="center" vertical="center" wrapText="1"/>
    </xf>
    <xf numFmtId="0" fontId="7" fillId="0" borderId="20" xfId="116" applyFont="1" applyBorder="1" applyAlignment="1" applyProtection="1">
      <alignment horizontal="center" vertical="center" wrapText="1"/>
    </xf>
    <xf numFmtId="0" fontId="13" fillId="0" borderId="7" xfId="116" applyFont="1" applyBorder="1" applyAlignment="1" applyProtection="1">
      <alignment horizontal="left" vertical="center" wrapText="1"/>
    </xf>
    <xf numFmtId="0" fontId="7" fillId="0" borderId="11" xfId="116" applyFont="1" applyBorder="1" applyAlignment="1" applyProtection="1">
      <alignment horizontal="center" vertical="center" wrapText="1"/>
    </xf>
    <xf numFmtId="0" fontId="7" fillId="0" borderId="7" xfId="116" applyFont="1" applyBorder="1" applyAlignment="1" applyProtection="1">
      <alignment horizontal="center" vertical="center" wrapText="1"/>
    </xf>
    <xf numFmtId="0" fontId="7" fillId="0" borderId="19" xfId="116" applyFont="1" applyBorder="1" applyAlignment="1" applyProtection="1">
      <alignment horizontal="center" vertical="center" wrapText="1"/>
    </xf>
    <xf numFmtId="0" fontId="7" fillId="0" borderId="9" xfId="116" applyFont="1" applyBorder="1" applyAlignment="1" applyProtection="1">
      <alignment horizontal="center" vertical="center" wrapText="1"/>
    </xf>
    <xf numFmtId="0" fontId="13" fillId="0" borderId="7" xfId="110" applyFont="1" applyBorder="1" applyAlignment="1" applyProtection="1">
      <alignment horizontal="left" vertical="center" wrapText="1"/>
    </xf>
    <xf numFmtId="0" fontId="13" fillId="2" borderId="0" xfId="24" applyNumberFormat="1" applyFont="1" applyFill="1" applyBorder="1" applyAlignment="1" applyProtection="1">
      <alignment horizontal="left" vertical="top" wrapText="1"/>
    </xf>
    <xf numFmtId="0" fontId="4" fillId="2" borderId="0" xfId="118" applyFill="1" applyAlignment="1">
      <alignment wrapText="1"/>
    </xf>
    <xf numFmtId="0" fontId="66" fillId="0" borderId="2" xfId="110" applyFont="1" applyBorder="1" applyAlignment="1" applyProtection="1">
      <alignment horizontal="center" vertical="center" wrapText="1"/>
    </xf>
    <xf numFmtId="0" fontId="70" fillId="0" borderId="8" xfId="40" applyFont="1" applyFill="1" applyBorder="1" applyAlignment="1" applyProtection="1">
      <alignment horizontal="center" vertical="center"/>
    </xf>
    <xf numFmtId="0" fontId="70" fillId="0" borderId="9" xfId="40" applyFont="1" applyFill="1" applyBorder="1" applyAlignment="1" applyProtection="1">
      <alignment horizontal="center" vertical="center"/>
    </xf>
    <xf numFmtId="0" fontId="70" fillId="0" borderId="33" xfId="40" applyFont="1" applyFill="1" applyBorder="1" applyAlignment="1" applyProtection="1">
      <alignment horizontal="center" vertical="center"/>
    </xf>
    <xf numFmtId="0" fontId="8" fillId="0" borderId="0" xfId="110" applyFont="1" applyBorder="1" applyAlignment="1" applyProtection="1">
      <alignment horizontal="left" vertical="center" wrapText="1"/>
    </xf>
    <xf numFmtId="0" fontId="58" fillId="0" borderId="0" xfId="110" applyFont="1" applyBorder="1" applyAlignment="1" applyProtection="1">
      <alignment horizontal="left" vertical="center" wrapText="1" indent="3"/>
    </xf>
    <xf numFmtId="0" fontId="54" fillId="0" borderId="0" xfId="173" applyNumberFormat="1" applyFont="1" applyFill="1" applyBorder="1" applyAlignment="1" applyProtection="1">
      <alignment horizontal="left" vertical="center" wrapText="1"/>
    </xf>
    <xf numFmtId="0" fontId="152" fillId="0" borderId="0" xfId="0" applyFont="1" applyAlignment="1">
      <alignment horizontal="left" vertical="center" wrapText="1"/>
    </xf>
    <xf numFmtId="0" fontId="88" fillId="0" borderId="0" xfId="41" applyFont="1" applyFill="1" applyAlignment="1" applyProtection="1">
      <alignment horizontal="left" vertical="center" wrapText="1"/>
    </xf>
    <xf numFmtId="0" fontId="82" fillId="0" borderId="0" xfId="41" applyFont="1" applyFill="1" applyAlignment="1" applyProtection="1">
      <alignment horizontal="left" vertical="center" wrapText="1" indent="3"/>
    </xf>
    <xf numFmtId="0" fontId="79" fillId="0" borderId="2" xfId="41" applyFont="1" applyFill="1" applyBorder="1" applyAlignment="1" applyProtection="1">
      <alignment horizontal="center"/>
    </xf>
    <xf numFmtId="0" fontId="10" fillId="0" borderId="8" xfId="41" applyFont="1" applyFill="1" applyBorder="1" applyAlignment="1" applyProtection="1">
      <alignment horizontal="center"/>
    </xf>
    <xf numFmtId="0" fontId="10" fillId="0" borderId="10" xfId="41" applyFont="1" applyFill="1" applyBorder="1" applyAlignment="1" applyProtection="1">
      <alignment horizontal="center"/>
    </xf>
    <xf numFmtId="187" fontId="7" fillId="0" borderId="8" xfId="172" applyNumberFormat="1" applyFont="1" applyFill="1" applyBorder="1" applyAlignment="1" applyProtection="1">
      <alignment horizontal="center" vertical="center"/>
      <protection locked="0"/>
    </xf>
    <xf numFmtId="187" fontId="7" fillId="0" borderId="9" xfId="172" applyNumberFormat="1" applyFont="1" applyFill="1" applyBorder="1" applyAlignment="1" applyProtection="1">
      <alignment horizontal="center" vertical="center"/>
      <protection locked="0"/>
    </xf>
    <xf numFmtId="187" fontId="7" fillId="0" borderId="10" xfId="172" applyNumberFormat="1" applyFont="1" applyFill="1" applyBorder="1" applyAlignment="1" applyProtection="1">
      <alignment horizontal="center" vertical="center"/>
      <protection locked="0"/>
    </xf>
    <xf numFmtId="0" fontId="79" fillId="0" borderId="2" xfId="41" applyFont="1" applyFill="1" applyBorder="1" applyAlignment="1" applyProtection="1">
      <alignment horizontal="center" vertical="center"/>
    </xf>
    <xf numFmtId="0" fontId="7" fillId="0" borderId="3" xfId="41" applyFont="1" applyFill="1" applyBorder="1" applyAlignment="1" applyProtection="1">
      <alignment horizontal="center" vertical="center"/>
    </xf>
    <xf numFmtId="0" fontId="7" fillId="0" borderId="8" xfId="41" applyFont="1" applyFill="1" applyBorder="1" applyAlignment="1" applyProtection="1">
      <alignment horizontal="center" vertical="center"/>
    </xf>
    <xf numFmtId="0" fontId="7" fillId="0" borderId="9" xfId="41" applyFont="1" applyFill="1" applyBorder="1" applyAlignment="1" applyProtection="1">
      <alignment horizontal="center" vertical="center"/>
    </xf>
    <xf numFmtId="0" fontId="7" fillId="0" borderId="10" xfId="41" applyFont="1" applyFill="1" applyBorder="1" applyAlignment="1" applyProtection="1">
      <alignment horizontal="center" vertical="center"/>
    </xf>
    <xf numFmtId="0" fontId="54" fillId="0" borderId="7" xfId="24" applyNumberFormat="1" applyFont="1" applyFill="1" applyBorder="1" applyAlignment="1" applyProtection="1">
      <alignment horizontal="left" vertical="center"/>
    </xf>
    <xf numFmtId="0" fontId="56" fillId="0" borderId="7" xfId="0" applyFont="1" applyBorder="1" applyAlignment="1">
      <alignment horizontal="left" vertical="center"/>
    </xf>
    <xf numFmtId="0" fontId="149" fillId="0" borderId="2" xfId="170" applyFont="1" applyFill="1" applyBorder="1" applyAlignment="1" applyProtection="1">
      <alignment horizontal="center" vertical="center" wrapText="1"/>
    </xf>
    <xf numFmtId="0" fontId="54" fillId="0" borderId="0" xfId="173" applyNumberFormat="1" applyFont="1" applyFill="1" applyBorder="1" applyAlignment="1" applyProtection="1">
      <alignment vertical="center" wrapText="1"/>
    </xf>
    <xf numFmtId="0" fontId="10" fillId="0" borderId="2" xfId="41" applyFont="1" applyFill="1" applyBorder="1" applyAlignment="1" applyProtection="1">
      <alignment horizontal="center" vertical="center" wrapText="1"/>
    </xf>
    <xf numFmtId="9" fontId="10" fillId="0" borderId="2" xfId="163" applyFont="1" applyBorder="1" applyAlignment="1" applyProtection="1">
      <alignment horizontal="center"/>
    </xf>
    <xf numFmtId="9" fontId="7" fillId="0" borderId="2" xfId="163" applyFont="1" applyFill="1" applyBorder="1" applyAlignment="1" applyProtection="1">
      <alignment horizontal="center" vertical="center"/>
    </xf>
    <xf numFmtId="0" fontId="13" fillId="0" borderId="7" xfId="24" applyNumberFormat="1" applyFont="1" applyFill="1" applyBorder="1" applyAlignment="1" applyProtection="1">
      <alignment horizontal="left" vertical="center"/>
    </xf>
    <xf numFmtId="0" fontId="88" fillId="0" borderId="2" xfId="41" applyFont="1" applyFill="1" applyBorder="1" applyAlignment="1" applyProtection="1">
      <alignment horizontal="center" vertical="center" wrapText="1"/>
    </xf>
    <xf numFmtId="0" fontId="7" fillId="0" borderId="2" xfId="41" applyFont="1" applyFill="1" applyBorder="1" applyAlignment="1" applyProtection="1">
      <alignment horizontal="center" vertical="center" wrapText="1"/>
    </xf>
    <xf numFmtId="0" fontId="88" fillId="0" borderId="3" xfId="41" applyFont="1" applyFill="1" applyBorder="1" applyAlignment="1" applyProtection="1">
      <alignment horizontal="center" vertical="center" wrapText="1"/>
    </xf>
    <xf numFmtId="0" fontId="88" fillId="0" borderId="5" xfId="41" applyFont="1" applyFill="1" applyBorder="1" applyAlignment="1" applyProtection="1">
      <alignment horizontal="center" vertical="center" wrapText="1"/>
    </xf>
    <xf numFmtId="0" fontId="88" fillId="0" borderId="6" xfId="41" applyFont="1" applyFill="1" applyBorder="1" applyAlignment="1" applyProtection="1">
      <alignment horizontal="center" vertical="center" wrapText="1"/>
    </xf>
    <xf numFmtId="0" fontId="10" fillId="0" borderId="2" xfId="41" applyFont="1" applyBorder="1" applyAlignment="1" applyProtection="1">
      <alignment horizontal="center" vertical="center" wrapText="1"/>
    </xf>
    <xf numFmtId="0" fontId="149" fillId="0" borderId="2" xfId="170" applyFont="1" applyBorder="1" applyAlignment="1" applyProtection="1">
      <alignment horizontal="center" vertical="center" wrapText="1"/>
    </xf>
    <xf numFmtId="0" fontId="149" fillId="0" borderId="3" xfId="170" applyFont="1" applyFill="1" applyBorder="1" applyAlignment="1" applyProtection="1">
      <alignment horizontal="center" vertical="center" wrapText="1"/>
    </xf>
    <xf numFmtId="0" fontId="149" fillId="0" borderId="6" xfId="170" applyFont="1" applyFill="1" applyBorder="1" applyAlignment="1" applyProtection="1">
      <alignment horizontal="center" vertical="center" wrapText="1"/>
    </xf>
    <xf numFmtId="0" fontId="10" fillId="0" borderId="3" xfId="41" applyFont="1" applyFill="1" applyBorder="1" applyAlignment="1" applyProtection="1">
      <alignment horizontal="center" vertical="center" wrapText="1"/>
    </xf>
    <xf numFmtId="0" fontId="10" fillId="0" borderId="6" xfId="41" applyFont="1" applyFill="1" applyBorder="1" applyAlignment="1" applyProtection="1">
      <alignment horizontal="center" vertical="center" wrapText="1"/>
    </xf>
    <xf numFmtId="9" fontId="10" fillId="0" borderId="8" xfId="163" applyFont="1" applyBorder="1" applyAlignment="1" applyProtection="1">
      <alignment horizontal="center"/>
    </xf>
    <xf numFmtId="9" fontId="10" fillId="0" borderId="10" xfId="163" applyFont="1" applyBorder="1" applyAlignment="1" applyProtection="1">
      <alignment horizontal="center"/>
    </xf>
    <xf numFmtId="9" fontId="10" fillId="0" borderId="9" xfId="163" applyFont="1" applyBorder="1" applyAlignment="1" applyProtection="1">
      <alignment horizontal="center"/>
    </xf>
    <xf numFmtId="0" fontId="54" fillId="0" borderId="0" xfId="173" applyNumberFormat="1" applyFont="1" applyFill="1" applyBorder="1" applyAlignment="1" applyProtection="1">
      <alignment horizontal="left" vertical="center"/>
    </xf>
    <xf numFmtId="0" fontId="10" fillId="0" borderId="2" xfId="41" applyFont="1" applyFill="1" applyBorder="1" applyAlignment="1" applyProtection="1">
      <alignment horizontal="center"/>
    </xf>
    <xf numFmtId="0" fontId="7" fillId="0" borderId="3" xfId="41" applyFont="1" applyFill="1" applyBorder="1" applyAlignment="1" applyProtection="1">
      <alignment horizontal="center"/>
    </xf>
    <xf numFmtId="0" fontId="0" fillId="0" borderId="7" xfId="0" applyBorder="1" applyAlignment="1">
      <alignment horizontal="left" vertical="center"/>
    </xf>
    <xf numFmtId="0" fontId="152" fillId="0" borderId="0" xfId="0" applyFont="1" applyAlignment="1">
      <alignment vertical="center" wrapText="1"/>
    </xf>
    <xf numFmtId="0" fontId="152" fillId="0" borderId="0" xfId="0" applyFont="1" applyAlignment="1">
      <alignment horizontal="left" vertical="center"/>
    </xf>
    <xf numFmtId="49" fontId="7" fillId="2" borderId="0" xfId="172" applyNumberFormat="1" applyFont="1" applyFill="1" applyBorder="1" applyAlignment="1" applyProtection="1">
      <alignment horizontal="center" vertical="center"/>
      <protection locked="0"/>
    </xf>
    <xf numFmtId="0" fontId="66" fillId="0" borderId="2" xfId="41" applyFont="1" applyFill="1" applyBorder="1" applyAlignment="1" applyProtection="1">
      <alignment horizontal="center"/>
    </xf>
    <xf numFmtId="0" fontId="149" fillId="0" borderId="2" xfId="170" applyFont="1" applyFill="1" applyBorder="1" applyAlignment="1" applyProtection="1">
      <alignment horizontal="center" vertical="center"/>
    </xf>
    <xf numFmtId="0" fontId="7" fillId="0" borderId="2" xfId="41" applyFont="1" applyFill="1" applyBorder="1" applyAlignment="1" applyProtection="1">
      <alignment horizontal="center"/>
    </xf>
    <xf numFmtId="0" fontId="82" fillId="0" borderId="14" xfId="41" applyFont="1" applyFill="1" applyBorder="1" applyAlignment="1" applyProtection="1">
      <alignment horizontal="left" vertical="center" wrapText="1" indent="3"/>
    </xf>
    <xf numFmtId="0" fontId="79" fillId="0" borderId="8" xfId="41" applyFont="1" applyFill="1" applyBorder="1" applyAlignment="1" applyProtection="1">
      <alignment horizontal="center"/>
    </xf>
    <xf numFmtId="0" fontId="10" fillId="0" borderId="38" xfId="41" applyFont="1" applyFill="1" applyBorder="1" applyAlignment="1" applyProtection="1">
      <alignment horizontal="center"/>
    </xf>
    <xf numFmtId="0" fontId="10" fillId="0" borderId="39" xfId="41" applyFont="1" applyFill="1" applyBorder="1" applyAlignment="1" applyProtection="1">
      <alignment horizontal="center"/>
    </xf>
    <xf numFmtId="0" fontId="10" fillId="0" borderId="40" xfId="41" applyFont="1" applyFill="1" applyBorder="1" applyAlignment="1" applyProtection="1">
      <alignment horizontal="center"/>
    </xf>
    <xf numFmtId="0" fontId="145" fillId="0" borderId="2" xfId="41" applyFont="1" applyBorder="1" applyAlignment="1" applyProtection="1">
      <alignment horizontal="center" vertical="center"/>
    </xf>
    <xf numFmtId="187" fontId="7" fillId="0" borderId="2" xfId="172" applyNumberFormat="1" applyFont="1" applyFill="1" applyBorder="1" applyAlignment="1" applyProtection="1">
      <alignment horizontal="center" vertical="center"/>
      <protection locked="0"/>
    </xf>
    <xf numFmtId="0" fontId="7" fillId="0" borderId="2" xfId="41" applyFont="1" applyBorder="1" applyAlignment="1" applyProtection="1">
      <alignment horizontal="center" vertical="center" wrapText="1"/>
    </xf>
    <xf numFmtId="0" fontId="88" fillId="0" borderId="0" xfId="41" applyFont="1" applyAlignment="1" applyProtection="1">
      <alignment horizontal="left" vertical="center" wrapText="1"/>
    </xf>
    <xf numFmtId="0" fontId="82" fillId="0" borderId="0" xfId="41" applyFont="1" applyAlignment="1" applyProtection="1">
      <alignment horizontal="left" vertical="center" wrapText="1" indent="3"/>
    </xf>
    <xf numFmtId="0" fontId="7" fillId="0" borderId="11" xfId="41" applyFont="1" applyBorder="1" applyAlignment="1" applyProtection="1">
      <alignment horizontal="center" vertical="center" wrapText="1"/>
    </xf>
    <xf numFmtId="0" fontId="7" fillId="0" borderId="19" xfId="41" applyFont="1" applyBorder="1" applyAlignment="1" applyProtection="1">
      <alignment horizontal="center" vertical="center" wrapText="1"/>
    </xf>
    <xf numFmtId="0" fontId="7" fillId="0" borderId="13" xfId="41" applyFont="1" applyBorder="1" applyAlignment="1" applyProtection="1">
      <alignment horizontal="center" vertical="center" wrapText="1"/>
    </xf>
    <xf numFmtId="0" fontId="7" fillId="0" borderId="20" xfId="41" applyFont="1" applyBorder="1" applyAlignment="1" applyProtection="1">
      <alignment horizontal="center" vertical="center" wrapText="1"/>
    </xf>
    <xf numFmtId="0" fontId="12" fillId="0" borderId="0" xfId="41" applyFont="1" applyFill="1" applyAlignment="1" applyProtection="1">
      <alignment horizontal="left" vertical="top"/>
      <protection locked="0"/>
    </xf>
    <xf numFmtId="0" fontId="0" fillId="0" borderId="0" xfId="0" applyAlignment="1">
      <alignment horizontal="left" vertical="top"/>
    </xf>
    <xf numFmtId="0" fontId="79" fillId="0" borderId="2" xfId="41" applyFont="1" applyBorder="1" applyAlignment="1" applyProtection="1">
      <alignment horizontal="center"/>
    </xf>
    <xf numFmtId="0" fontId="149" fillId="0" borderId="2" xfId="170" applyFont="1" applyBorder="1" applyAlignment="1" applyProtection="1">
      <alignment horizontal="center" vertical="center"/>
    </xf>
    <xf numFmtId="0" fontId="10" fillId="0" borderId="2" xfId="174" applyFont="1" applyFill="1" applyBorder="1" applyAlignment="1" applyProtection="1">
      <alignment horizontal="center" vertical="center"/>
      <protection hidden="1"/>
    </xf>
    <xf numFmtId="0" fontId="10" fillId="0" borderId="46" xfId="174" applyFont="1" applyFill="1" applyBorder="1" applyAlignment="1" applyProtection="1">
      <alignment horizontal="center" vertical="center"/>
      <protection hidden="1"/>
    </xf>
    <xf numFmtId="0" fontId="10" fillId="0" borderId="47" xfId="174" applyFont="1" applyFill="1" applyBorder="1" applyAlignment="1" applyProtection="1">
      <alignment horizontal="center" vertical="center"/>
      <protection hidden="1"/>
    </xf>
    <xf numFmtId="0" fontId="10" fillId="0" borderId="50" xfId="174" applyFont="1" applyFill="1" applyBorder="1" applyAlignment="1" applyProtection="1">
      <alignment horizontal="center" vertical="center"/>
      <protection hidden="1"/>
    </xf>
    <xf numFmtId="0" fontId="10" fillId="0" borderId="51" xfId="174" applyFont="1" applyFill="1" applyBorder="1" applyAlignment="1" applyProtection="1">
      <alignment horizontal="center" vertical="center"/>
      <protection hidden="1"/>
    </xf>
    <xf numFmtId="0" fontId="51" fillId="0" borderId="37" xfId="0" applyFont="1" applyFill="1" applyBorder="1" applyAlignment="1" applyProtection="1">
      <alignment horizontal="center" vertical="center"/>
      <protection hidden="1"/>
    </xf>
    <xf numFmtId="0" fontId="52" fillId="0" borderId="37" xfId="174" applyFont="1" applyFill="1" applyBorder="1" applyAlignment="1" applyProtection="1">
      <alignment horizontal="center" vertical="center"/>
      <protection hidden="1"/>
    </xf>
    <xf numFmtId="0" fontId="13" fillId="0" borderId="53" xfId="24" applyNumberFormat="1" applyFont="1" applyFill="1" applyBorder="1" applyAlignment="1" applyProtection="1">
      <alignment horizontal="left" vertical="center"/>
    </xf>
    <xf numFmtId="0" fontId="0" fillId="0" borderId="53" xfId="0" applyBorder="1" applyAlignment="1">
      <alignment horizontal="left" vertical="center"/>
    </xf>
    <xf numFmtId="0" fontId="8" fillId="0" borderId="0" xfId="0" applyFont="1" applyFill="1" applyAlignment="1">
      <alignment horizontal="left" vertical="center"/>
    </xf>
    <xf numFmtId="0" fontId="58" fillId="0" borderId="0" xfId="0" applyFont="1" applyFill="1" applyAlignment="1">
      <alignment horizontal="left" vertical="center" indent="3"/>
    </xf>
    <xf numFmtId="0" fontId="29" fillId="0" borderId="41" xfId="0" applyFont="1" applyFill="1" applyBorder="1" applyAlignment="1" applyProtection="1">
      <alignment horizontal="center" vertical="center"/>
      <protection hidden="1"/>
    </xf>
    <xf numFmtId="0" fontId="29" fillId="0" borderId="45" xfId="0" applyFont="1" applyFill="1" applyBorder="1" applyAlignment="1" applyProtection="1">
      <alignment horizontal="center" vertical="center"/>
      <protection hidden="1"/>
    </xf>
    <xf numFmtId="0" fontId="29" fillId="0" borderId="52" xfId="0" applyFont="1" applyFill="1" applyBorder="1" applyAlignment="1" applyProtection="1">
      <alignment horizontal="center" vertical="center"/>
      <protection hidden="1"/>
    </xf>
    <xf numFmtId="0" fontId="10" fillId="0" borderId="37" xfId="174" applyFont="1" applyFill="1" applyBorder="1" applyAlignment="1" applyProtection="1">
      <alignment horizontal="center" vertical="center"/>
      <protection hidden="1"/>
    </xf>
    <xf numFmtId="0" fontId="10" fillId="0" borderId="42" xfId="174" applyFont="1" applyFill="1" applyBorder="1" applyAlignment="1" applyProtection="1">
      <alignment horizontal="center" vertical="center"/>
      <protection hidden="1"/>
    </xf>
    <xf numFmtId="0" fontId="10" fillId="0" borderId="43" xfId="174" applyFont="1" applyFill="1" applyBorder="1" applyAlignment="1" applyProtection="1">
      <alignment horizontal="center" vertical="center"/>
      <protection hidden="1"/>
    </xf>
    <xf numFmtId="0" fontId="10" fillId="0" borderId="44" xfId="174" applyFont="1" applyFill="1" applyBorder="1" applyAlignment="1" applyProtection="1">
      <alignment horizontal="center" vertical="center"/>
      <protection hidden="1"/>
    </xf>
    <xf numFmtId="0" fontId="10" fillId="0" borderId="48" xfId="174" applyFont="1" applyFill="1" applyBorder="1" applyAlignment="1" applyProtection="1">
      <alignment horizontal="center" vertical="center"/>
      <protection hidden="1"/>
    </xf>
    <xf numFmtId="0" fontId="10" fillId="0" borderId="49" xfId="174" applyFont="1" applyFill="1" applyBorder="1" applyAlignment="1" applyProtection="1">
      <alignment horizontal="center" vertical="center"/>
      <protection hidden="1"/>
    </xf>
    <xf numFmtId="0" fontId="152" fillId="0" borderId="0" xfId="0" applyFont="1" applyFill="1" applyAlignment="1">
      <alignment vertical="center" wrapText="1"/>
    </xf>
    <xf numFmtId="0" fontId="54" fillId="0" borderId="0" xfId="41" applyFont="1" applyFill="1" applyAlignment="1" applyProtection="1">
      <alignment horizontal="left" vertical="center" wrapText="1"/>
      <protection locked="0"/>
    </xf>
    <xf numFmtId="0" fontId="152" fillId="0" borderId="0" xfId="0" applyFont="1" applyFill="1" applyAlignment="1">
      <alignment horizontal="left" vertical="center" wrapText="1"/>
    </xf>
    <xf numFmtId="49" fontId="7" fillId="2" borderId="54" xfId="172" applyNumberFormat="1" applyFont="1" applyFill="1" applyBorder="1" applyAlignment="1" applyProtection="1">
      <alignment horizontal="center" vertical="center"/>
      <protection locked="0"/>
    </xf>
    <xf numFmtId="0" fontId="8" fillId="0" borderId="0" xfId="172" applyNumberFormat="1" applyFont="1" applyFill="1" applyBorder="1" applyAlignment="1" applyProtection="1">
      <alignment horizontal="left" vertical="center" wrapText="1"/>
    </xf>
    <xf numFmtId="0" fontId="58" fillId="0" borderId="0" xfId="172" applyNumberFormat="1" applyFont="1" applyFill="1" applyBorder="1" applyAlignment="1" applyProtection="1">
      <alignment horizontal="left" vertical="center" wrapText="1" indent="3"/>
    </xf>
    <xf numFmtId="0" fontId="9" fillId="0" borderId="8" xfId="175" applyNumberFormat="1" applyFont="1" applyFill="1" applyBorder="1" applyAlignment="1" applyProtection="1">
      <alignment horizontal="center" vertical="center" wrapText="1"/>
    </xf>
    <xf numFmtId="0" fontId="9" fillId="0" borderId="10" xfId="175" applyNumberFormat="1" applyFont="1" applyFill="1" applyBorder="1" applyAlignment="1" applyProtection="1">
      <alignment horizontal="center" vertical="center" wrapText="1"/>
    </xf>
    <xf numFmtId="0" fontId="9" fillId="2" borderId="8" xfId="175" applyNumberFormat="1" applyFont="1" applyFill="1" applyBorder="1" applyAlignment="1" applyProtection="1">
      <alignment horizontal="center" vertical="center" wrapText="1"/>
    </xf>
    <xf numFmtId="0" fontId="9" fillId="2" borderId="10" xfId="175" applyNumberFormat="1" applyFont="1" applyFill="1" applyBorder="1" applyAlignment="1" applyProtection="1">
      <alignment horizontal="center" vertical="center" wrapText="1"/>
    </xf>
    <xf numFmtId="0" fontId="13" fillId="0" borderId="7" xfId="172" applyNumberFormat="1" applyFont="1" applyFill="1" applyBorder="1" applyAlignment="1" applyProtection="1">
      <alignment horizontal="left" vertical="center"/>
    </xf>
    <xf numFmtId="0" fontId="13" fillId="0" borderId="7" xfId="172" applyNumberFormat="1" applyFont="1" applyFill="1" applyBorder="1" applyAlignment="1" applyProtection="1">
      <alignment horizontal="left"/>
    </xf>
    <xf numFmtId="0" fontId="13" fillId="0" borderId="0" xfId="172" applyNumberFormat="1" applyFont="1" applyFill="1" applyBorder="1" applyAlignment="1" applyProtection="1">
      <alignment horizontal="justify" wrapText="1"/>
    </xf>
    <xf numFmtId="0" fontId="13" fillId="0" borderId="0" xfId="172" applyNumberFormat="1" applyFont="1" applyFill="1" applyBorder="1" applyAlignment="1" applyProtection="1">
      <alignment horizontal="justify" vertical="top" wrapText="1"/>
    </xf>
    <xf numFmtId="49" fontId="9" fillId="0" borderId="0" xfId="12" applyNumberFormat="1" applyFont="1" applyFill="1" applyBorder="1" applyAlignment="1" applyProtection="1">
      <alignment horizontal="center"/>
      <protection locked="0"/>
    </xf>
    <xf numFmtId="0" fontId="29" fillId="0" borderId="2" xfId="172" applyNumberFormat="1" applyFont="1" applyFill="1" applyBorder="1" applyAlignment="1" applyProtection="1">
      <alignment horizontal="center" vertical="center" wrapText="1"/>
    </xf>
    <xf numFmtId="0" fontId="29" fillId="0" borderId="3" xfId="172" applyNumberFormat="1" applyFont="1" applyFill="1" applyBorder="1" applyAlignment="1" applyProtection="1">
      <alignment horizontal="center" vertical="center" wrapText="1"/>
    </xf>
    <xf numFmtId="0" fontId="29" fillId="0" borderId="5" xfId="172" applyNumberFormat="1" applyFont="1" applyFill="1" applyBorder="1" applyAlignment="1" applyProtection="1">
      <alignment horizontal="center" vertical="center" wrapText="1"/>
    </xf>
    <xf numFmtId="0" fontId="29" fillId="0" borderId="6" xfId="172" applyNumberFormat="1" applyFont="1" applyFill="1" applyBorder="1" applyAlignment="1" applyProtection="1">
      <alignment horizontal="center" vertical="center" wrapText="1"/>
    </xf>
    <xf numFmtId="0" fontId="54" fillId="0" borderId="0" xfId="172" applyNumberFormat="1" applyFont="1" applyFill="1" applyBorder="1" applyAlignment="1" applyProtection="1">
      <alignment horizontal="left" vertical="center" wrapText="1"/>
    </xf>
    <xf numFmtId="0" fontId="111" fillId="0" borderId="0" xfId="0" applyFont="1" applyAlignment="1">
      <alignment horizontal="left" vertical="center"/>
    </xf>
    <xf numFmtId="0" fontId="8" fillId="0" borderId="2" xfId="172" applyNumberFormat="1" applyFont="1" applyFill="1" applyBorder="1" applyAlignment="1" applyProtection="1">
      <alignment horizontal="center" vertical="center" wrapText="1"/>
    </xf>
    <xf numFmtId="0" fontId="149" fillId="18" borderId="2" xfId="170" applyFont="1" applyFill="1" applyBorder="1" applyAlignment="1" applyProtection="1">
      <alignment horizontal="center" vertical="center" wrapText="1"/>
    </xf>
    <xf numFmtId="0" fontId="149" fillId="18" borderId="8" xfId="170" applyFont="1" applyFill="1" applyBorder="1" applyAlignment="1" applyProtection="1">
      <alignment horizontal="center" vertical="center" wrapText="1"/>
    </xf>
    <xf numFmtId="0" fontId="149" fillId="18" borderId="9" xfId="170" applyFont="1" applyFill="1" applyBorder="1" applyAlignment="1" applyProtection="1">
      <alignment horizontal="center" vertical="center" wrapText="1"/>
    </xf>
    <xf numFmtId="0" fontId="149" fillId="18" borderId="10" xfId="170" applyFont="1" applyFill="1" applyBorder="1" applyAlignment="1" applyProtection="1">
      <alignment horizontal="center" vertical="center" wrapText="1"/>
    </xf>
    <xf numFmtId="49" fontId="29" fillId="2" borderId="0" xfId="12" applyNumberFormat="1" applyFont="1" applyFill="1" applyBorder="1" applyAlignment="1" applyProtection="1">
      <alignment horizontal="center"/>
      <protection locked="0"/>
    </xf>
    <xf numFmtId="0" fontId="13" fillId="0" borderId="0" xfId="172" applyNumberFormat="1" applyFont="1" applyFill="1" applyBorder="1" applyAlignment="1" applyProtection="1">
      <alignment horizontal="left" vertical="center"/>
    </xf>
    <xf numFmtId="0" fontId="13" fillId="0" borderId="0" xfId="172" applyNumberFormat="1" applyFont="1" applyFill="1" applyBorder="1" applyAlignment="1" applyProtection="1">
      <alignment vertical="center" wrapText="1"/>
    </xf>
    <xf numFmtId="0" fontId="111" fillId="0" borderId="0" xfId="0" applyFont="1" applyAlignment="1">
      <alignment vertical="center" wrapText="1"/>
    </xf>
    <xf numFmtId="0" fontId="13" fillId="0" borderId="0" xfId="172" applyNumberFormat="1" applyFont="1" applyFill="1" applyBorder="1" applyAlignment="1" applyProtection="1">
      <alignment horizontal="left" vertical="center" wrapText="1"/>
    </xf>
    <xf numFmtId="0" fontId="8" fillId="0" borderId="3" xfId="172" applyNumberFormat="1" applyFont="1" applyFill="1" applyBorder="1" applyAlignment="1" applyProtection="1">
      <alignment horizontal="center" vertical="center" wrapText="1"/>
    </xf>
    <xf numFmtId="0" fontId="8" fillId="0" borderId="6" xfId="172" applyNumberFormat="1" applyFont="1" applyFill="1" applyBorder="1" applyAlignment="1" applyProtection="1">
      <alignment horizontal="center" vertical="center" wrapText="1"/>
    </xf>
    <xf numFmtId="0" fontId="12" fillId="0" borderId="0" xfId="0" applyFont="1" applyAlignment="1">
      <alignment vertical="center" wrapText="1"/>
    </xf>
    <xf numFmtId="0" fontId="12" fillId="0" borderId="0" xfId="0" applyFont="1" applyAlignment="1">
      <alignment vertical="center"/>
    </xf>
    <xf numFmtId="49" fontId="50" fillId="0" borderId="7" xfId="12" applyNumberFormat="1" applyFont="1" applyFill="1" applyBorder="1" applyAlignment="1" applyProtection="1">
      <alignment horizontal="center"/>
      <protection locked="0"/>
    </xf>
    <xf numFmtId="49" fontId="50" fillId="2" borderId="0" xfId="12" applyNumberFormat="1" applyFont="1" applyFill="1" applyBorder="1" applyAlignment="1" applyProtection="1">
      <alignment horizontal="center"/>
      <protection locked="0"/>
    </xf>
    <xf numFmtId="0" fontId="149" fillId="18" borderId="3" xfId="170" applyFont="1" applyFill="1" applyBorder="1" applyAlignment="1" applyProtection="1">
      <alignment horizontal="center" vertical="center" wrapText="1"/>
    </xf>
    <xf numFmtId="0" fontId="149" fillId="18" borderId="5" xfId="170" applyFont="1" applyFill="1" applyBorder="1" applyAlignment="1" applyProtection="1">
      <alignment horizontal="center" vertical="center" wrapText="1"/>
    </xf>
    <xf numFmtId="0" fontId="149" fillId="18" borderId="6" xfId="170" applyFont="1" applyFill="1" applyBorder="1" applyAlignment="1" applyProtection="1">
      <alignment horizontal="center" vertical="center" wrapText="1"/>
    </xf>
    <xf numFmtId="0" fontId="7" fillId="18" borderId="2" xfId="174" applyFont="1" applyFill="1" applyBorder="1" applyAlignment="1" applyProtection="1">
      <alignment horizontal="center" vertical="center" wrapText="1"/>
    </xf>
    <xf numFmtId="0" fontId="58" fillId="0" borderId="14" xfId="172" applyNumberFormat="1" applyFont="1" applyFill="1" applyBorder="1" applyAlignment="1" applyProtection="1">
      <alignment horizontal="left" vertical="center" wrapText="1" indent="3"/>
    </xf>
    <xf numFmtId="0" fontId="8" fillId="0" borderId="5" xfId="172" applyNumberFormat="1" applyFont="1" applyFill="1" applyBorder="1" applyAlignment="1" applyProtection="1">
      <alignment horizontal="center" vertical="center" wrapText="1"/>
    </xf>
    <xf numFmtId="0" fontId="7" fillId="18" borderId="3" xfId="174" applyFont="1" applyFill="1" applyBorder="1" applyAlignment="1" applyProtection="1">
      <alignment horizontal="center" vertical="center" wrapText="1"/>
    </xf>
    <xf numFmtId="0" fontId="7" fillId="18" borderId="6" xfId="174" applyFont="1" applyFill="1" applyBorder="1" applyAlignment="1" applyProtection="1">
      <alignment horizontal="center" vertical="center" wrapText="1"/>
    </xf>
    <xf numFmtId="0" fontId="7" fillId="18" borderId="8" xfId="174" applyFont="1" applyFill="1" applyBorder="1" applyAlignment="1" applyProtection="1">
      <alignment horizontal="center" vertical="center" wrapText="1"/>
    </xf>
    <xf numFmtId="0" fontId="7" fillId="18" borderId="9" xfId="174" applyFont="1" applyFill="1" applyBorder="1" applyAlignment="1" applyProtection="1">
      <alignment horizontal="center" vertical="center" wrapText="1"/>
    </xf>
    <xf numFmtId="0" fontId="7" fillId="18" borderId="10" xfId="174" applyFont="1" applyFill="1" applyBorder="1" applyAlignment="1" applyProtection="1">
      <alignment horizontal="center" vertical="center" wrapText="1"/>
    </xf>
    <xf numFmtId="0" fontId="88" fillId="0" borderId="0" xfId="41" applyFont="1" applyFill="1" applyAlignment="1" applyProtection="1">
      <alignment horizontal="left" vertical="center"/>
    </xf>
    <xf numFmtId="0" fontId="82" fillId="0" borderId="0" xfId="41" applyFont="1" applyFill="1" applyAlignment="1" applyProtection="1">
      <alignment horizontal="left" vertical="center" indent="3"/>
    </xf>
    <xf numFmtId="2" fontId="10" fillId="2" borderId="0" xfId="41" quotePrefix="1" applyNumberFormat="1" applyFont="1" applyFill="1" applyAlignment="1" applyProtection="1">
      <alignment horizontal="center"/>
      <protection locked="0"/>
    </xf>
    <xf numFmtId="0" fontId="13" fillId="0" borderId="0" xfId="178" applyNumberFormat="1" applyFont="1" applyFill="1" applyBorder="1" applyAlignment="1" applyProtection="1">
      <alignment horizontal="left" vertical="top" wrapText="1"/>
    </xf>
    <xf numFmtId="187" fontId="52" fillId="2" borderId="0" xfId="174" quotePrefix="1" applyNumberFormat="1" applyFont="1" applyFill="1" applyBorder="1" applyAlignment="1" applyProtection="1">
      <alignment horizontal="right" vertical="center" wrapText="1"/>
      <protection locked="0"/>
    </xf>
    <xf numFmtId="0" fontId="7" fillId="0" borderId="2" xfId="178" applyNumberFormat="1" applyFont="1" applyFill="1" applyBorder="1" applyAlignment="1" applyProtection="1">
      <alignment horizontal="center" vertical="center"/>
    </xf>
    <xf numFmtId="0" fontId="149" fillId="0" borderId="8" xfId="170" applyFont="1" applyFill="1" applyBorder="1" applyAlignment="1" applyProtection="1">
      <alignment horizontal="center" vertical="center" wrapText="1"/>
    </xf>
    <xf numFmtId="0" fontId="149" fillId="0" borderId="9" xfId="170" applyFont="1" applyFill="1" applyBorder="1" applyAlignment="1" applyProtection="1">
      <alignment horizontal="center" vertical="center" wrapText="1"/>
    </xf>
    <xf numFmtId="0" fontId="149" fillId="0" borderId="11" xfId="170" applyFont="1" applyFill="1" applyBorder="1" applyAlignment="1" applyProtection="1">
      <alignment horizontal="center" vertical="center" wrapText="1"/>
    </xf>
    <xf numFmtId="0" fontId="149" fillId="0" borderId="19" xfId="170" applyFont="1" applyFill="1" applyBorder="1" applyAlignment="1" applyProtection="1">
      <alignment horizontal="center" vertical="center" wrapText="1"/>
    </xf>
    <xf numFmtId="0" fontId="149" fillId="0" borderId="13" xfId="170" applyFont="1" applyFill="1" applyBorder="1" applyAlignment="1" applyProtection="1">
      <alignment horizontal="center" vertical="center" wrapText="1"/>
    </xf>
    <xf numFmtId="0" fontId="149" fillId="0" borderId="20" xfId="170" applyFont="1" applyFill="1" applyBorder="1" applyAlignment="1" applyProtection="1">
      <alignment horizontal="center" vertical="center" wrapText="1"/>
    </xf>
    <xf numFmtId="0" fontId="7" fillId="0" borderId="9" xfId="3" applyFont="1" applyFill="1" applyBorder="1" applyAlignment="1" applyProtection="1">
      <alignment horizontal="center" vertical="center" wrapText="1"/>
    </xf>
    <xf numFmtId="0" fontId="8" fillId="0" borderId="0" xfId="178" applyNumberFormat="1" applyFont="1" applyFill="1" applyBorder="1" applyAlignment="1" applyProtection="1">
      <alignment horizontal="left" vertical="center" wrapText="1"/>
    </xf>
    <xf numFmtId="0" fontId="58" fillId="0" borderId="14" xfId="178" applyNumberFormat="1" applyFont="1" applyFill="1" applyBorder="1" applyAlignment="1" applyProtection="1">
      <alignment horizontal="left" vertical="center" wrapText="1" indent="3"/>
    </xf>
    <xf numFmtId="0" fontId="9" fillId="0" borderId="2" xfId="12" applyFont="1" applyFill="1" applyBorder="1" applyAlignment="1" applyProtection="1">
      <alignment horizontal="center" vertical="top"/>
    </xf>
    <xf numFmtId="0" fontId="169" fillId="0" borderId="0" xfId="2" applyFont="1" applyFill="1" applyAlignment="1" applyProtection="1">
      <alignment horizontal="left" vertical="center"/>
    </xf>
    <xf numFmtId="0" fontId="170" fillId="0" borderId="14" xfId="2" applyFont="1" applyFill="1" applyBorder="1" applyAlignment="1" applyProtection="1">
      <alignment horizontal="left" vertical="center" indent="3"/>
    </xf>
    <xf numFmtId="0" fontId="10" fillId="0" borderId="3" xfId="41" applyFont="1" applyFill="1" applyBorder="1" applyAlignment="1" applyProtection="1">
      <alignment horizontal="center"/>
    </xf>
    <xf numFmtId="0" fontId="10" fillId="0" borderId="6" xfId="41" applyFont="1" applyFill="1" applyBorder="1" applyAlignment="1" applyProtection="1">
      <alignment horizontal="center"/>
    </xf>
    <xf numFmtId="0" fontId="10" fillId="0" borderId="2" xfId="41" applyFont="1" applyFill="1" applyBorder="1" applyAlignment="1" applyProtection="1">
      <alignment horizontal="center" vertical="center"/>
    </xf>
    <xf numFmtId="0" fontId="13" fillId="0" borderId="61" xfId="179" applyFont="1" applyFill="1" applyBorder="1" applyAlignment="1" applyProtection="1">
      <alignment horizontal="left" vertical="center" wrapText="1"/>
    </xf>
    <xf numFmtId="0" fontId="13" fillId="0" borderId="0" xfId="179" applyNumberFormat="1" applyFont="1" applyFill="1" applyBorder="1" applyAlignment="1" applyProtection="1">
      <alignment vertical="center" wrapText="1"/>
      <protection locked="0"/>
    </xf>
    <xf numFmtId="0" fontId="13" fillId="0" borderId="0" xfId="179" applyNumberFormat="1" applyFont="1" applyFill="1" applyBorder="1" applyAlignment="1" applyProtection="1">
      <alignment vertical="center"/>
      <protection locked="0"/>
    </xf>
    <xf numFmtId="0" fontId="7" fillId="0" borderId="28" xfId="179" applyFont="1" applyFill="1" applyBorder="1" applyAlignment="1" applyProtection="1">
      <alignment horizontal="center" vertical="center" wrapText="1"/>
    </xf>
    <xf numFmtId="0" fontId="7" fillId="18" borderId="28" xfId="179" applyFont="1" applyFill="1" applyBorder="1" applyAlignment="1" applyProtection="1">
      <alignment horizontal="center" vertical="center" wrapText="1"/>
    </xf>
    <xf numFmtId="0" fontId="7" fillId="18" borderId="58" xfId="179" applyFont="1" applyFill="1" applyBorder="1" applyAlignment="1" applyProtection="1">
      <alignment horizontal="center" vertical="center" wrapText="1"/>
    </xf>
    <xf numFmtId="0" fontId="7" fillId="18" borderId="59" xfId="179" applyFont="1" applyFill="1" applyBorder="1" applyAlignment="1" applyProtection="1">
      <alignment horizontal="center" vertical="center" wrapText="1"/>
    </xf>
    <xf numFmtId="0" fontId="7" fillId="18" borderId="60" xfId="179" applyFont="1" applyFill="1" applyBorder="1" applyAlignment="1" applyProtection="1">
      <alignment horizontal="center" vertical="center" wrapText="1"/>
    </xf>
    <xf numFmtId="0" fontId="7" fillId="0" borderId="0" xfId="179" applyNumberFormat="1" applyFont="1" applyFill="1" applyBorder="1" applyAlignment="1" applyProtection="1">
      <alignment horizontal="left" vertical="center"/>
    </xf>
    <xf numFmtId="0" fontId="7" fillId="0" borderId="56" xfId="179" applyFont="1" applyFill="1" applyBorder="1" applyAlignment="1" applyProtection="1">
      <alignment horizontal="center" vertical="center" wrapText="1"/>
    </xf>
    <xf numFmtId="0" fontId="7" fillId="0" borderId="57" xfId="179" applyFont="1" applyFill="1" applyBorder="1" applyAlignment="1" applyProtection="1">
      <alignment horizontal="center" vertical="center" wrapText="1"/>
    </xf>
    <xf numFmtId="0" fontId="7" fillId="0" borderId="58" xfId="179" applyFont="1" applyFill="1" applyBorder="1" applyAlignment="1" applyProtection="1">
      <alignment horizontal="center" vertical="center" wrapText="1"/>
    </xf>
    <xf numFmtId="0" fontId="7" fillId="0" borderId="60" xfId="179" applyFont="1" applyFill="1" applyBorder="1" applyAlignment="1" applyProtection="1">
      <alignment horizontal="center" vertical="center" wrapText="1"/>
    </xf>
    <xf numFmtId="0" fontId="7" fillId="0" borderId="28" xfId="179" applyNumberFormat="1" applyFont="1" applyFill="1" applyBorder="1" applyAlignment="1" applyProtection="1">
      <alignment horizontal="center" vertical="center" wrapText="1"/>
    </xf>
    <xf numFmtId="0" fontId="8" fillId="0" borderId="0" xfId="179" applyNumberFormat="1" applyFont="1" applyFill="1" applyBorder="1" applyAlignment="1" applyProtection="1">
      <alignment horizontal="left" vertical="center" wrapText="1"/>
    </xf>
    <xf numFmtId="0" fontId="58" fillId="0" borderId="0" xfId="179" applyNumberFormat="1" applyFont="1" applyFill="1" applyBorder="1" applyAlignment="1" applyProtection="1">
      <alignment horizontal="left" vertical="center" wrapText="1" indent="3"/>
    </xf>
    <xf numFmtId="0" fontId="13" fillId="0" borderId="61" xfId="179" applyFont="1" applyBorder="1" applyAlignment="1" applyProtection="1">
      <alignment horizontal="left" vertical="center" wrapText="1"/>
    </xf>
    <xf numFmtId="0" fontId="9" fillId="0" borderId="28" xfId="179" applyNumberFormat="1" applyFont="1" applyFill="1" applyBorder="1" applyAlignment="1" applyProtection="1">
      <alignment vertical="center" wrapText="1"/>
    </xf>
    <xf numFmtId="0" fontId="21" fillId="0" borderId="28" xfId="179" applyFont="1" applyBorder="1" applyAlignment="1" applyProtection="1">
      <alignment vertical="center" wrapText="1"/>
    </xf>
    <xf numFmtId="0" fontId="21" fillId="0" borderId="28" xfId="179" applyFont="1" applyBorder="1" applyAlignment="1" applyProtection="1"/>
    <xf numFmtId="0" fontId="12" fillId="0" borderId="7" xfId="24" applyNumberFormat="1" applyFont="1" applyFill="1" applyBorder="1" applyAlignment="1" applyProtection="1">
      <alignment horizontal="left" vertical="center" wrapText="1"/>
      <protection locked="0"/>
    </xf>
    <xf numFmtId="0" fontId="12" fillId="0" borderId="7" xfId="24" applyNumberFormat="1" applyFont="1" applyFill="1" applyBorder="1" applyAlignment="1" applyProtection="1">
      <alignment horizontal="left" vertical="center"/>
      <protection locked="0"/>
    </xf>
    <xf numFmtId="0" fontId="12" fillId="0" borderId="0" xfId="24" applyNumberFormat="1" applyFont="1" applyFill="1" applyBorder="1" applyAlignment="1" applyProtection="1">
      <alignment horizontal="left" vertical="top" wrapText="1"/>
      <protection locked="0"/>
    </xf>
    <xf numFmtId="0" fontId="12" fillId="0" borderId="0" xfId="24" applyNumberFormat="1" applyFont="1" applyFill="1" applyBorder="1" applyAlignment="1" applyProtection="1">
      <alignment horizontal="left" vertical="top"/>
      <protection locked="0"/>
    </xf>
    <xf numFmtId="0" fontId="10" fillId="0" borderId="2" xfId="2" applyFont="1" applyFill="1" applyBorder="1" applyAlignment="1" applyProtection="1">
      <alignment horizontal="center"/>
    </xf>
    <xf numFmtId="0" fontId="70" fillId="0" borderId="2" xfId="40" applyFont="1" applyFill="1" applyBorder="1" applyAlignment="1" applyProtection="1">
      <alignment horizontal="center" vertical="center"/>
    </xf>
    <xf numFmtId="0" fontId="169" fillId="0" borderId="0" xfId="2" applyFont="1" applyFill="1" applyAlignment="1" applyProtection="1">
      <alignment horizontal="left" vertical="center" wrapText="1"/>
    </xf>
    <xf numFmtId="0" fontId="170" fillId="0" borderId="0" xfId="2" applyFont="1" applyFill="1" applyAlignment="1" applyProtection="1">
      <alignment horizontal="left" vertical="center" wrapText="1" indent="3"/>
    </xf>
    <xf numFmtId="167" fontId="29" fillId="2" borderId="0" xfId="2" quotePrefix="1" applyNumberFormat="1" applyFont="1" applyFill="1" applyAlignment="1" applyProtection="1">
      <alignment horizontal="center"/>
      <protection locked="0"/>
    </xf>
    <xf numFmtId="0" fontId="0" fillId="0" borderId="7" xfId="2" applyFont="1" applyFill="1" applyBorder="1" applyAlignment="1">
      <alignment horizontal="left" vertical="center" wrapText="1"/>
    </xf>
    <xf numFmtId="0" fontId="0" fillId="0" borderId="0" xfId="2" applyFont="1" applyFill="1" applyBorder="1" applyAlignment="1">
      <alignment horizontal="left" vertical="top" wrapText="1"/>
    </xf>
    <xf numFmtId="0" fontId="0" fillId="0" borderId="0" xfId="2" applyFont="1" applyFill="1" applyAlignment="1">
      <alignment horizontal="left" vertical="top" wrapText="1"/>
    </xf>
    <xf numFmtId="1" fontId="12" fillId="0" borderId="0" xfId="24" applyNumberFormat="1" applyFont="1" applyFill="1" applyBorder="1" applyAlignment="1" applyProtection="1">
      <alignment horizontal="left" vertical="top" wrapText="1"/>
      <protection locked="0"/>
    </xf>
    <xf numFmtId="1" fontId="10" fillId="0" borderId="2" xfId="2" applyNumberFormat="1" applyFont="1" applyBorder="1" applyAlignment="1" applyProtection="1">
      <alignment horizontal="center" vertical="center"/>
    </xf>
    <xf numFmtId="1" fontId="10" fillId="0" borderId="2" xfId="2" applyNumberFormat="1" applyFont="1" applyFill="1" applyBorder="1" applyAlignment="1" applyProtection="1">
      <alignment horizontal="center"/>
    </xf>
    <xf numFmtId="1" fontId="10" fillId="0" borderId="2" xfId="2" applyNumberFormat="1" applyFont="1" applyFill="1" applyBorder="1" applyAlignment="1" applyProtection="1">
      <alignment horizontal="center" vertical="center" wrapText="1"/>
    </xf>
    <xf numFmtId="1" fontId="10" fillId="0" borderId="8" xfId="2" applyNumberFormat="1" applyFont="1" applyFill="1" applyBorder="1" applyAlignment="1" applyProtection="1">
      <alignment horizontal="center" vertical="center"/>
    </xf>
    <xf numFmtId="1" fontId="10" fillId="0" borderId="9" xfId="2" applyNumberFormat="1" applyFont="1" applyFill="1" applyBorder="1" applyAlignment="1" applyProtection="1">
      <alignment horizontal="center" vertical="center"/>
    </xf>
    <xf numFmtId="1" fontId="10" fillId="0" borderId="10" xfId="2" applyNumberFormat="1" applyFont="1" applyFill="1" applyBorder="1" applyAlignment="1" applyProtection="1">
      <alignment horizontal="center" vertical="center"/>
    </xf>
    <xf numFmtId="1" fontId="10" fillId="0" borderId="13" xfId="2" applyNumberFormat="1" applyFont="1" applyFill="1" applyBorder="1" applyAlignment="1" applyProtection="1">
      <alignment horizontal="center" vertical="center"/>
    </xf>
    <xf numFmtId="1" fontId="10" fillId="0" borderId="14" xfId="2" applyNumberFormat="1" applyFont="1" applyFill="1" applyBorder="1" applyAlignment="1" applyProtection="1">
      <alignment horizontal="center" vertical="center"/>
    </xf>
    <xf numFmtId="1" fontId="10" fillId="0" borderId="20" xfId="2" applyNumberFormat="1" applyFont="1" applyFill="1" applyBorder="1" applyAlignment="1" applyProtection="1">
      <alignment horizontal="center" vertical="center"/>
    </xf>
    <xf numFmtId="187" fontId="29" fillId="2" borderId="0" xfId="2" quotePrefix="1" applyNumberFormat="1" applyFont="1" applyFill="1" applyAlignment="1" applyProtection="1">
      <alignment horizontal="center"/>
      <protection locked="0"/>
    </xf>
    <xf numFmtId="187" fontId="29" fillId="0" borderId="0" xfId="2" quotePrefix="1" applyNumberFormat="1" applyFont="1" applyFill="1" applyAlignment="1" applyProtection="1">
      <alignment horizontal="center"/>
      <protection locked="0"/>
    </xf>
    <xf numFmtId="1" fontId="10" fillId="0" borderId="2" xfId="2" applyNumberFormat="1" applyFont="1" applyFill="1" applyBorder="1" applyAlignment="1" applyProtection="1"/>
    <xf numFmtId="1" fontId="70" fillId="0" borderId="8" xfId="40" applyNumberFormat="1" applyFont="1" applyFill="1" applyBorder="1" applyAlignment="1" applyProtection="1">
      <alignment horizontal="center" vertical="center"/>
    </xf>
    <xf numFmtId="1" fontId="70" fillId="0" borderId="9" xfId="40" applyNumberFormat="1" applyFont="1" applyFill="1" applyBorder="1" applyAlignment="1" applyProtection="1">
      <alignment horizontal="center" vertical="center"/>
    </xf>
    <xf numFmtId="1" fontId="70" fillId="0" borderId="10" xfId="40" applyNumberFormat="1" applyFont="1" applyFill="1" applyBorder="1" applyAlignment="1" applyProtection="1">
      <alignment horizontal="center" vertical="center"/>
    </xf>
    <xf numFmtId="1" fontId="169" fillId="0" borderId="0" xfId="2" applyNumberFormat="1" applyFont="1" applyBorder="1" applyAlignment="1" applyProtection="1">
      <alignment horizontal="left" vertical="center" wrapText="1"/>
    </xf>
    <xf numFmtId="1" fontId="170" fillId="0" borderId="0" xfId="2" applyNumberFormat="1" applyFont="1" applyBorder="1" applyAlignment="1" applyProtection="1">
      <alignment horizontal="left" vertical="center" wrapText="1" indent="3"/>
    </xf>
    <xf numFmtId="1" fontId="70" fillId="0" borderId="2" xfId="40" applyNumberFormat="1" applyFont="1" applyFill="1" applyBorder="1" applyAlignment="1" applyProtection="1">
      <alignment horizontal="center" vertical="center"/>
    </xf>
    <xf numFmtId="1" fontId="10" fillId="0" borderId="11" xfId="2" applyNumberFormat="1" applyFont="1" applyBorder="1" applyAlignment="1" applyProtection="1">
      <alignment horizontal="center" vertical="center"/>
    </xf>
    <xf numFmtId="1" fontId="10" fillId="0" borderId="7" xfId="2" applyNumberFormat="1" applyFont="1" applyBorder="1" applyAlignment="1" applyProtection="1">
      <alignment horizontal="center" vertical="center"/>
    </xf>
    <xf numFmtId="1" fontId="10" fillId="0" borderId="19" xfId="2" applyNumberFormat="1" applyFont="1" applyBorder="1" applyAlignment="1" applyProtection="1">
      <alignment horizontal="center" vertical="center"/>
    </xf>
    <xf numFmtId="1" fontId="10" fillId="0" borderId="13" xfId="2" applyNumberFormat="1" applyFont="1" applyBorder="1" applyAlignment="1" applyProtection="1">
      <alignment horizontal="center" vertical="center"/>
    </xf>
    <xf numFmtId="1" fontId="10" fillId="0" borderId="14" xfId="2" applyNumberFormat="1" applyFont="1" applyBorder="1" applyAlignment="1" applyProtection="1">
      <alignment horizontal="center" vertical="center"/>
    </xf>
    <xf numFmtId="1" fontId="10" fillId="0" borderId="20" xfId="2" applyNumberFormat="1" applyFont="1" applyBorder="1" applyAlignment="1" applyProtection="1">
      <alignment horizontal="center" vertical="center"/>
    </xf>
    <xf numFmtId="1" fontId="10" fillId="0" borderId="11" xfId="2" applyNumberFormat="1" applyFont="1" applyBorder="1" applyAlignment="1" applyProtection="1">
      <alignment horizontal="center" vertical="center" wrapText="1"/>
    </xf>
    <xf numFmtId="1" fontId="10" fillId="0" borderId="19" xfId="2" applyNumberFormat="1" applyFont="1" applyBorder="1" applyAlignment="1" applyProtection="1">
      <alignment horizontal="center" vertical="center" wrapText="1"/>
    </xf>
    <xf numFmtId="1" fontId="10" fillId="0" borderId="13" xfId="2" applyNumberFormat="1" applyFont="1" applyBorder="1" applyAlignment="1" applyProtection="1">
      <alignment horizontal="center" vertical="center" wrapText="1"/>
    </xf>
    <xf numFmtId="1" fontId="10" fillId="0" borderId="20" xfId="2" applyNumberFormat="1" applyFont="1" applyBorder="1" applyAlignment="1" applyProtection="1">
      <alignment horizontal="center" vertical="center" wrapText="1"/>
    </xf>
    <xf numFmtId="1" fontId="10" fillId="0" borderId="8" xfId="2" applyNumberFormat="1" applyFont="1" applyFill="1" applyBorder="1" applyAlignment="1" applyProtection="1">
      <alignment horizontal="center" vertical="center" wrapText="1"/>
    </xf>
    <xf numFmtId="1" fontId="10" fillId="0" borderId="9" xfId="2" applyNumberFormat="1" applyFont="1" applyFill="1" applyBorder="1" applyAlignment="1" applyProtection="1">
      <alignment horizontal="center" vertical="center" wrapText="1"/>
    </xf>
    <xf numFmtId="1" fontId="10" fillId="0" borderId="10" xfId="2" applyNumberFormat="1" applyFont="1" applyFill="1" applyBorder="1" applyAlignment="1" applyProtection="1">
      <alignment horizontal="center" vertical="center" wrapText="1"/>
    </xf>
    <xf numFmtId="1" fontId="10" fillId="0" borderId="2" xfId="2" applyNumberFormat="1" applyFont="1" applyFill="1" applyBorder="1" applyAlignment="1" applyProtection="1">
      <alignment horizontal="center" vertical="center"/>
    </xf>
    <xf numFmtId="203" fontId="9" fillId="0" borderId="3" xfId="2" applyNumberFormat="1" applyFont="1" applyFill="1" applyBorder="1" applyAlignment="1" applyProtection="1">
      <alignment horizontal="center" vertical="center" wrapText="1"/>
    </xf>
    <xf numFmtId="203" fontId="9" fillId="0" borderId="6" xfId="2" applyNumberFormat="1" applyFont="1" applyFill="1" applyBorder="1" applyAlignment="1" applyProtection="1">
      <alignment horizontal="center" vertical="center" wrapText="1"/>
    </xf>
    <xf numFmtId="203" fontId="7" fillId="0" borderId="8" xfId="3" applyNumberFormat="1" applyFont="1" applyFill="1" applyBorder="1" applyAlignment="1" applyProtection="1">
      <alignment horizontal="center" vertical="center"/>
    </xf>
    <xf numFmtId="203" fontId="7" fillId="0" borderId="10" xfId="3" applyNumberFormat="1" applyFont="1" applyFill="1" applyBorder="1" applyAlignment="1" applyProtection="1">
      <alignment horizontal="center" vertical="center"/>
    </xf>
    <xf numFmtId="203" fontId="9" fillId="0" borderId="3" xfId="2" applyNumberFormat="1" applyFont="1" applyFill="1" applyBorder="1" applyAlignment="1" applyProtection="1">
      <alignment horizontal="left" vertical="center" wrapText="1"/>
    </xf>
    <xf numFmtId="203" fontId="9" fillId="0" borderId="6" xfId="2" applyNumberFormat="1" applyFont="1" applyFill="1" applyBorder="1" applyAlignment="1" applyProtection="1">
      <alignment horizontal="left" vertical="center" wrapText="1"/>
    </xf>
    <xf numFmtId="203" fontId="8" fillId="0" borderId="0" xfId="2" applyNumberFormat="1" applyFont="1" applyFill="1" applyBorder="1" applyAlignment="1" applyProtection="1">
      <alignment horizontal="left" vertical="center"/>
    </xf>
    <xf numFmtId="203" fontId="58" fillId="0" borderId="0" xfId="2" applyNumberFormat="1" applyFont="1" applyFill="1" applyBorder="1" applyAlignment="1" applyProtection="1">
      <alignment horizontal="left" vertical="center" indent="3"/>
    </xf>
    <xf numFmtId="203" fontId="9" fillId="0" borderId="2" xfId="2" applyNumberFormat="1" applyFont="1" applyFill="1" applyBorder="1" applyAlignment="1" applyProtection="1">
      <alignment horizontal="center" vertical="center" wrapText="1"/>
    </xf>
    <xf numFmtId="203" fontId="7" fillId="0" borderId="2" xfId="3" applyNumberFormat="1" applyFont="1" applyFill="1" applyBorder="1" applyAlignment="1" applyProtection="1">
      <alignment horizontal="center" vertical="center"/>
    </xf>
    <xf numFmtId="203" fontId="9" fillId="0" borderId="2" xfId="2" applyNumberFormat="1" applyFont="1" applyFill="1" applyBorder="1" applyAlignment="1" applyProtection="1">
      <alignment horizontal="left" vertical="center" wrapText="1"/>
    </xf>
    <xf numFmtId="203" fontId="10" fillId="0" borderId="2" xfId="3" applyNumberFormat="1" applyFont="1" applyFill="1" applyBorder="1" applyAlignment="1" applyProtection="1">
      <alignment horizontal="center" vertical="center"/>
    </xf>
    <xf numFmtId="0" fontId="13" fillId="0" borderId="0" xfId="24" applyNumberFormat="1" applyFont="1" applyFill="1" applyBorder="1" applyAlignment="1" applyProtection="1">
      <alignment horizontal="left" vertical="top" wrapText="1"/>
      <protection locked="0"/>
    </xf>
    <xf numFmtId="203" fontId="10" fillId="0" borderId="2" xfId="2" applyNumberFormat="1" applyFont="1" applyBorder="1" applyAlignment="1" applyProtection="1">
      <alignment horizontal="center" vertical="center"/>
    </xf>
    <xf numFmtId="203" fontId="29" fillId="0" borderId="2" xfId="2" applyNumberFormat="1" applyFont="1" applyFill="1" applyBorder="1" applyAlignment="1" applyProtection="1">
      <alignment horizontal="center" vertical="center" wrapText="1"/>
    </xf>
    <xf numFmtId="203" fontId="149" fillId="43" borderId="8" xfId="190" applyNumberFormat="1" applyFill="1" applyBorder="1" applyAlignment="1" applyProtection="1">
      <alignment horizontal="center" vertical="center" wrapText="1"/>
    </xf>
    <xf numFmtId="203" fontId="149" fillId="43" borderId="10" xfId="190" applyNumberFormat="1" applyFill="1" applyBorder="1" applyAlignment="1" applyProtection="1">
      <alignment horizontal="center" vertical="center" wrapText="1"/>
    </xf>
    <xf numFmtId="203" fontId="10" fillId="0" borderId="8" xfId="3" applyNumberFormat="1" applyFont="1" applyFill="1" applyBorder="1" applyAlignment="1" applyProtection="1">
      <alignment horizontal="center" vertical="center"/>
    </xf>
    <xf numFmtId="203" fontId="10" fillId="0" borderId="9" xfId="3" applyNumberFormat="1" applyFont="1" applyFill="1" applyBorder="1" applyAlignment="1" applyProtection="1">
      <alignment horizontal="center" vertical="center"/>
    </xf>
    <xf numFmtId="203" fontId="10" fillId="0" borderId="10" xfId="3" applyNumberFormat="1" applyFont="1" applyFill="1" applyBorder="1" applyAlignment="1" applyProtection="1">
      <alignment horizontal="center" vertical="center"/>
    </xf>
    <xf numFmtId="203" fontId="10" fillId="0" borderId="2" xfId="3" applyNumberFormat="1" applyFont="1" applyFill="1" applyBorder="1" applyAlignment="1" applyProtection="1">
      <alignment horizontal="center" vertical="center" wrapText="1"/>
    </xf>
    <xf numFmtId="203" fontId="88" fillId="0" borderId="0" xfId="2" applyNumberFormat="1" applyFont="1" applyBorder="1" applyAlignment="1" applyProtection="1">
      <alignment horizontal="left" vertical="center"/>
    </xf>
    <xf numFmtId="203" fontId="82" fillId="0" borderId="14" xfId="2" applyNumberFormat="1" applyFont="1" applyBorder="1" applyAlignment="1" applyProtection="1">
      <alignment horizontal="left" vertical="center" indent="3"/>
    </xf>
    <xf numFmtId="0" fontId="13" fillId="0" borderId="0" xfId="4" applyFont="1" applyBorder="1" applyAlignment="1" applyProtection="1">
      <alignment horizontal="left" vertical="top"/>
      <protection locked="0"/>
    </xf>
    <xf numFmtId="0" fontId="3" fillId="0" borderId="0" xfId="86" applyBorder="1" applyAlignment="1">
      <alignment horizontal="left" vertical="top"/>
    </xf>
    <xf numFmtId="0" fontId="54" fillId="2" borderId="0" xfId="2" applyNumberFormat="1" applyFont="1" applyFill="1" applyBorder="1" applyAlignment="1" applyProtection="1">
      <alignment horizontal="left" vertical="center" wrapText="1"/>
      <protection locked="0"/>
    </xf>
    <xf numFmtId="0" fontId="52" fillId="0" borderId="2" xfId="2" quotePrefix="1" applyFont="1" applyFill="1" applyBorder="1" applyAlignment="1" applyProtection="1">
      <alignment horizontal="center" vertical="center" wrapText="1"/>
      <protection locked="0"/>
    </xf>
    <xf numFmtId="0" fontId="70" fillId="0" borderId="2" xfId="40" applyFont="1" applyFill="1" applyBorder="1" applyAlignment="1" applyProtection="1">
      <alignment horizontal="center" vertical="center" wrapText="1"/>
      <protection locked="0"/>
    </xf>
    <xf numFmtId="0" fontId="70" fillId="0" borderId="2" xfId="40" quotePrefix="1" applyFont="1" applyFill="1" applyBorder="1" applyAlignment="1" applyProtection="1">
      <alignment horizontal="center" vertical="center" wrapText="1"/>
      <protection locked="0"/>
    </xf>
    <xf numFmtId="0" fontId="70" fillId="0" borderId="62" xfId="40" applyFont="1" applyFill="1" applyBorder="1" applyAlignment="1" applyProtection="1">
      <alignment horizontal="center" vertical="center" wrapText="1"/>
      <protection locked="0"/>
    </xf>
    <xf numFmtId="0" fontId="7" fillId="0" borderId="2" xfId="2" applyFont="1" applyFill="1" applyBorder="1" applyAlignment="1" applyProtection="1">
      <alignment horizontal="center" vertical="center"/>
      <protection locked="0"/>
    </xf>
    <xf numFmtId="0" fontId="13" fillId="0" borderId="7" xfId="4" applyFont="1" applyFill="1" applyBorder="1" applyAlignment="1" applyProtection="1">
      <alignment horizontal="left" vertical="center"/>
      <protection locked="0"/>
    </xf>
    <xf numFmtId="0" fontId="8" fillId="0" borderId="0" xfId="45" applyFont="1" applyFill="1" applyBorder="1" applyAlignment="1" applyProtection="1">
      <alignment horizontal="left" vertical="center" wrapText="1"/>
    </xf>
    <xf numFmtId="0" fontId="58" fillId="0" borderId="14" xfId="45" applyFont="1" applyFill="1" applyBorder="1" applyAlignment="1" applyProtection="1">
      <alignment horizontal="left" vertical="center" wrapText="1" indent="3"/>
    </xf>
    <xf numFmtId="0" fontId="9" fillId="0" borderId="2" xfId="4" applyFont="1" applyFill="1" applyBorder="1" applyAlignment="1" applyProtection="1">
      <alignment horizontal="center" vertical="center"/>
    </xf>
    <xf numFmtId="0" fontId="7" fillId="0" borderId="2" xfId="2" applyFont="1" applyFill="1" applyBorder="1" applyAlignment="1" applyProtection="1">
      <alignment horizontal="center" vertical="center" wrapText="1"/>
    </xf>
    <xf numFmtId="0" fontId="70" fillId="0" borderId="2" xfId="40" applyFont="1" applyFill="1" applyBorder="1" applyAlignment="1" applyProtection="1">
      <alignment horizontal="center" vertical="center" wrapText="1"/>
    </xf>
    <xf numFmtId="0" fontId="7" fillId="0" borderId="2" xfId="2" applyFont="1" applyFill="1" applyBorder="1" applyAlignment="1" applyProtection="1">
      <alignment horizontal="center" vertical="center"/>
    </xf>
    <xf numFmtId="0" fontId="13" fillId="18" borderId="0" xfId="4" applyFont="1" applyFill="1" applyBorder="1" applyAlignment="1" applyProtection="1">
      <alignment horizontal="left" vertical="top"/>
    </xf>
    <xf numFmtId="0" fontId="12" fillId="0" borderId="0" xfId="4" quotePrefix="1" applyFont="1" applyBorder="1" applyAlignment="1" applyProtection="1">
      <alignment horizontal="left" vertical="center" wrapText="1"/>
    </xf>
    <xf numFmtId="0" fontId="12" fillId="0" borderId="0" xfId="4" applyFont="1" applyBorder="1" applyAlignment="1" applyProtection="1">
      <alignment horizontal="left" vertical="center" wrapText="1"/>
    </xf>
    <xf numFmtId="0" fontId="13" fillId="0" borderId="0" xfId="4" quotePrefix="1" applyFont="1" applyFill="1" applyBorder="1" applyAlignment="1" applyProtection="1">
      <alignment horizontal="left" vertical="center" wrapText="1"/>
    </xf>
    <xf numFmtId="0" fontId="13" fillId="0" borderId="0" xfId="4" applyFont="1" applyFill="1" applyBorder="1" applyAlignment="1" applyProtection="1">
      <alignment horizontal="left" vertical="center" wrapText="1"/>
    </xf>
    <xf numFmtId="0" fontId="0" fillId="0" borderId="0" xfId="0" applyAlignment="1">
      <alignment horizontal="left" wrapText="1"/>
    </xf>
    <xf numFmtId="0" fontId="58" fillId="0" borderId="0" xfId="45" applyFont="1" applyFill="1" applyBorder="1" applyAlignment="1" applyProtection="1">
      <alignment horizontal="left" vertical="center" wrapText="1" indent="3"/>
    </xf>
    <xf numFmtId="0" fontId="3" fillId="0" borderId="0" xfId="0" applyFont="1" applyAlignment="1">
      <alignment horizontal="left" wrapText="1" indent="3"/>
    </xf>
    <xf numFmtId="0" fontId="10" fillId="0" borderId="0" xfId="45" applyFont="1" applyFill="1" applyBorder="1" applyAlignment="1" applyProtection="1">
      <alignment horizontal="right" vertical="center"/>
    </xf>
    <xf numFmtId="188" fontId="29" fillId="2" borderId="0" xfId="3" quotePrefix="1" applyNumberFormat="1" applyFont="1" applyFill="1" applyBorder="1" applyAlignment="1" applyProtection="1">
      <alignment horizontal="center" vertical="center" wrapText="1"/>
    </xf>
    <xf numFmtId="188" fontId="177" fillId="2" borderId="0" xfId="3" quotePrefix="1" applyNumberFormat="1" applyFont="1" applyFill="1" applyBorder="1" applyAlignment="1" applyProtection="1">
      <alignment horizontal="center" vertical="center" wrapText="1"/>
    </xf>
    <xf numFmtId="0" fontId="12" fillId="0" borderId="7" xfId="2" applyFont="1" applyFill="1" applyBorder="1" applyAlignment="1" applyProtection="1">
      <alignment horizontal="left" vertical="center"/>
    </xf>
    <xf numFmtId="0" fontId="12" fillId="0" borderId="0" xfId="4" applyFont="1" applyBorder="1" applyAlignment="1" applyProtection="1">
      <alignment horizontal="left" vertical="top" wrapText="1"/>
      <protection locked="0"/>
    </xf>
    <xf numFmtId="0" fontId="0" fillId="0" borderId="0" xfId="2" applyFont="1" applyAlignment="1" applyProtection="1">
      <alignment horizontal="left" vertical="top" wrapText="1"/>
      <protection locked="0"/>
    </xf>
    <xf numFmtId="0" fontId="13" fillId="0" borderId="0" xfId="4" applyFont="1" applyFill="1" applyBorder="1" applyAlignment="1" applyProtection="1">
      <alignment horizontal="left" vertical="top" wrapText="1"/>
      <protection locked="0"/>
    </xf>
    <xf numFmtId="170" fontId="29" fillId="2" borderId="0" xfId="3" quotePrefix="1" applyNumberFormat="1" applyFont="1" applyFill="1" applyBorder="1" applyAlignment="1" applyProtection="1">
      <alignment horizontal="center" vertical="center" wrapText="1"/>
    </xf>
    <xf numFmtId="170" fontId="177" fillId="2" borderId="0" xfId="3" quotePrefix="1" applyNumberFormat="1" applyFont="1" applyFill="1" applyBorder="1" applyAlignment="1" applyProtection="1">
      <alignment horizontal="center" vertical="center" wrapText="1"/>
    </xf>
    <xf numFmtId="0" fontId="12" fillId="18" borderId="0" xfId="4" applyFont="1" applyFill="1" applyBorder="1" applyAlignment="1" applyProtection="1">
      <alignment horizontal="left" vertical="center"/>
    </xf>
    <xf numFmtId="0" fontId="13" fillId="0" borderId="0" xfId="4" quotePrefix="1" applyFont="1" applyBorder="1" applyAlignment="1" applyProtection="1">
      <alignment horizontal="left" vertical="center"/>
      <protection locked="0"/>
    </xf>
    <xf numFmtId="0" fontId="13" fillId="18" borderId="0" xfId="4" quotePrefix="1" applyFont="1" applyFill="1" applyBorder="1" applyAlignment="1" applyProtection="1">
      <alignment horizontal="left" vertical="top"/>
    </xf>
    <xf numFmtId="0" fontId="3" fillId="0" borderId="0" xfId="2" applyFont="1" applyAlignment="1">
      <alignment horizontal="left" vertical="top"/>
    </xf>
    <xf numFmtId="0" fontId="29" fillId="2" borderId="0" xfId="2" quotePrefix="1" applyFont="1" applyFill="1" applyBorder="1" applyAlignment="1" applyProtection="1">
      <alignment horizontal="center" vertical="center" wrapText="1"/>
    </xf>
    <xf numFmtId="0" fontId="177" fillId="2" borderId="0" xfId="2" quotePrefix="1" applyFont="1" applyFill="1" applyBorder="1" applyAlignment="1" applyProtection="1">
      <alignment horizontal="center" vertical="center" wrapText="1"/>
    </xf>
    <xf numFmtId="0" fontId="29" fillId="18" borderId="3" xfId="4" applyFont="1" applyFill="1" applyBorder="1" applyAlignment="1" applyProtection="1">
      <alignment horizontal="left" vertical="center"/>
    </xf>
    <xf numFmtId="0" fontId="29" fillId="18" borderId="6" xfId="4" applyFont="1" applyFill="1" applyBorder="1" applyAlignment="1" applyProtection="1">
      <alignment horizontal="left" vertical="center"/>
    </xf>
    <xf numFmtId="0" fontId="7" fillId="18" borderId="8" xfId="2" quotePrefix="1" applyFont="1" applyFill="1" applyBorder="1" applyAlignment="1" applyProtection="1">
      <alignment horizontal="center" vertical="center"/>
    </xf>
    <xf numFmtId="0" fontId="7" fillId="18" borderId="9" xfId="2" quotePrefix="1" applyFont="1" applyFill="1" applyBorder="1" applyAlignment="1" applyProtection="1">
      <alignment horizontal="center" vertical="center"/>
    </xf>
    <xf numFmtId="0" fontId="70" fillId="18" borderId="38" xfId="40" quotePrefix="1" applyFont="1" applyFill="1" applyBorder="1" applyAlignment="1" applyProtection="1">
      <alignment horizontal="center" vertical="center"/>
    </xf>
    <xf numFmtId="0" fontId="70" fillId="18" borderId="40" xfId="40" quotePrefix="1" applyFont="1" applyFill="1" applyBorder="1" applyAlignment="1" applyProtection="1">
      <alignment horizontal="center" vertical="center"/>
    </xf>
    <xf numFmtId="0" fontId="70" fillId="0" borderId="19" xfId="40" applyFont="1" applyFill="1" applyBorder="1" applyAlignment="1" applyProtection="1">
      <alignment horizontal="center" vertical="center"/>
    </xf>
    <xf numFmtId="0" fontId="70" fillId="0" borderId="20" xfId="40" applyFont="1" applyFill="1" applyBorder="1" applyAlignment="1" applyProtection="1">
      <alignment horizontal="center" vertical="center"/>
    </xf>
    <xf numFmtId="0" fontId="70" fillId="0" borderId="11" xfId="40" applyFont="1" applyFill="1" applyBorder="1" applyAlignment="1" applyProtection="1">
      <alignment horizontal="center" vertical="center"/>
    </xf>
    <xf numFmtId="0" fontId="70" fillId="0" borderId="13" xfId="40" applyFont="1" applyFill="1" applyBorder="1" applyAlignment="1" applyProtection="1">
      <alignment horizontal="center" vertical="center"/>
    </xf>
    <xf numFmtId="0" fontId="70" fillId="0" borderId="11" xfId="40" applyFont="1" applyFill="1" applyBorder="1" applyAlignment="1" applyProtection="1">
      <alignment horizontal="center" vertical="center" wrapText="1"/>
    </xf>
    <xf numFmtId="0" fontId="70" fillId="0" borderId="13" xfId="40" applyFont="1" applyFill="1" applyBorder="1" applyAlignment="1" applyProtection="1">
      <alignment horizontal="center" vertical="center" wrapText="1"/>
    </xf>
    <xf numFmtId="0" fontId="70" fillId="18" borderId="41" xfId="40" applyFont="1" applyFill="1" applyBorder="1" applyAlignment="1" applyProtection="1">
      <alignment horizontal="center" vertical="center"/>
    </xf>
    <xf numFmtId="0" fontId="70" fillId="18" borderId="52" xfId="40" applyFont="1" applyFill="1" applyBorder="1" applyAlignment="1" applyProtection="1">
      <alignment horizontal="center" vertical="center"/>
    </xf>
    <xf numFmtId="0" fontId="88" fillId="18" borderId="0" xfId="45" applyFont="1" applyFill="1" applyBorder="1" applyAlignment="1" applyProtection="1">
      <alignment horizontal="left" vertical="center" wrapText="1" shrinkToFit="1"/>
    </xf>
    <xf numFmtId="0" fontId="82" fillId="18" borderId="0" xfId="45" applyFont="1" applyFill="1" applyBorder="1" applyAlignment="1" applyProtection="1">
      <alignment horizontal="left" vertical="center" wrapText="1" indent="3" shrinkToFit="1"/>
    </xf>
    <xf numFmtId="0" fontId="29" fillId="18" borderId="2" xfId="4" applyFont="1" applyFill="1" applyBorder="1" applyAlignment="1" applyProtection="1">
      <alignment horizontal="left" vertical="center"/>
    </xf>
    <xf numFmtId="0" fontId="10" fillId="18" borderId="2" xfId="2" applyFont="1" applyFill="1" applyBorder="1" applyAlignment="1" applyProtection="1">
      <alignment horizontal="center"/>
    </xf>
    <xf numFmtId="0" fontId="70" fillId="18" borderId="2" xfId="40" applyFont="1" applyFill="1" applyBorder="1" applyAlignment="1" applyProtection="1">
      <alignment horizontal="center" vertical="center"/>
    </xf>
    <xf numFmtId="0" fontId="70" fillId="18" borderId="2" xfId="40" quotePrefix="1" applyNumberFormat="1" applyFont="1" applyFill="1" applyBorder="1" applyAlignment="1" applyProtection="1">
      <alignment horizontal="center" vertical="center" wrapText="1"/>
    </xf>
    <xf numFmtId="0" fontId="82" fillId="0" borderId="0" xfId="45" applyFont="1" applyFill="1" applyBorder="1" applyAlignment="1" applyProtection="1">
      <alignment horizontal="left" vertical="center" wrapText="1" indent="3" shrinkToFit="1"/>
    </xf>
    <xf numFmtId="0" fontId="12" fillId="18" borderId="7" xfId="4" applyFont="1" applyFill="1" applyBorder="1" applyAlignment="1" applyProtection="1">
      <alignment horizontal="left" vertical="center"/>
    </xf>
    <xf numFmtId="0" fontId="13" fillId="18" borderId="0" xfId="4" applyFont="1" applyFill="1" applyBorder="1" applyAlignment="1" applyProtection="1">
      <alignment horizontal="left" vertical="top" wrapText="1"/>
    </xf>
    <xf numFmtId="0" fontId="0" fillId="0" borderId="0" xfId="0" applyAlignment="1">
      <alignment horizontal="left" vertical="top" wrapText="1"/>
    </xf>
    <xf numFmtId="0" fontId="13" fillId="0" borderId="0" xfId="4" applyFont="1" applyFill="1" applyBorder="1" applyAlignment="1" applyProtection="1">
      <alignment horizontal="left" vertical="top" wrapText="1"/>
    </xf>
    <xf numFmtId="0" fontId="179" fillId="0" borderId="0" xfId="4" quotePrefix="1" applyFont="1" applyFill="1" applyBorder="1" applyAlignment="1" applyProtection="1">
      <alignment horizontal="left" vertical="center" wrapText="1"/>
    </xf>
    <xf numFmtId="0" fontId="179" fillId="0" borderId="0" xfId="4" applyFont="1" applyFill="1" applyBorder="1" applyAlignment="1" applyProtection="1">
      <alignment horizontal="left" vertical="center" wrapText="1"/>
    </xf>
    <xf numFmtId="0" fontId="0" fillId="0" borderId="0" xfId="0" applyBorder="1" applyAlignment="1">
      <alignment horizontal="left" vertical="top" wrapText="1"/>
    </xf>
    <xf numFmtId="209" fontId="29" fillId="2" borderId="0" xfId="2" quotePrefix="1" applyNumberFormat="1" applyFont="1" applyFill="1" applyBorder="1" applyAlignment="1" applyProtection="1">
      <alignment horizontal="center" vertical="center" wrapText="1"/>
    </xf>
    <xf numFmtId="209" fontId="177" fillId="2" borderId="0" xfId="2" quotePrefix="1" applyNumberFormat="1" applyFont="1" applyFill="1" applyBorder="1" applyAlignment="1" applyProtection="1">
      <alignment horizontal="center" vertical="center" wrapText="1"/>
    </xf>
    <xf numFmtId="0" fontId="12" fillId="18" borderId="7" xfId="2" applyNumberFormat="1" applyFont="1" applyFill="1" applyBorder="1" applyAlignment="1" applyProtection="1">
      <alignment horizontal="left" vertical="center"/>
    </xf>
    <xf numFmtId="0" fontId="12" fillId="0" borderId="0" xfId="4" applyFont="1" applyFill="1" applyBorder="1" applyAlignment="1" applyProtection="1">
      <alignment horizontal="left" vertical="center"/>
      <protection locked="0"/>
    </xf>
    <xf numFmtId="0" fontId="111" fillId="0" borderId="0" xfId="2" applyFont="1" applyAlignment="1" applyProtection="1">
      <alignment horizontal="left" vertical="center"/>
      <protection locked="0"/>
    </xf>
    <xf numFmtId="0" fontId="10" fillId="0" borderId="63" xfId="2" applyNumberFormat="1" applyFont="1" applyFill="1" applyBorder="1" applyAlignment="1" applyProtection="1">
      <alignment horizontal="left" vertical="center" wrapText="1"/>
    </xf>
    <xf numFmtId="0" fontId="10" fillId="0" borderId="0" xfId="2" applyNumberFormat="1" applyFont="1" applyFill="1" applyBorder="1" applyAlignment="1" applyProtection="1">
      <alignment horizontal="right" vertical="center" wrapText="1"/>
    </xf>
    <xf numFmtId="0" fontId="10" fillId="0" borderId="64" xfId="2" applyNumberFormat="1" applyFont="1" applyFill="1" applyBorder="1" applyAlignment="1" applyProtection="1">
      <alignment horizontal="center" vertical="center" wrapText="1"/>
    </xf>
    <xf numFmtId="0" fontId="10" fillId="0" borderId="65" xfId="2" applyNumberFormat="1" applyFont="1" applyFill="1" applyBorder="1" applyAlignment="1" applyProtection="1">
      <alignment horizontal="center" vertical="center" wrapText="1"/>
    </xf>
    <xf numFmtId="0" fontId="12" fillId="0" borderId="7" xfId="2" applyFont="1" applyFill="1" applyBorder="1" applyAlignment="1" applyProtection="1">
      <alignment horizontal="left" vertical="center" wrapText="1"/>
    </xf>
    <xf numFmtId="0" fontId="10" fillId="2" borderId="63" xfId="2" applyNumberFormat="1" applyFont="1" applyFill="1" applyBorder="1" applyAlignment="1" applyProtection="1">
      <alignment horizontal="left" vertical="center" wrapText="1"/>
    </xf>
    <xf numFmtId="0" fontId="10" fillId="2" borderId="0" xfId="2" applyNumberFormat="1" applyFont="1" applyFill="1" applyBorder="1" applyAlignment="1" applyProtection="1">
      <alignment horizontal="right" vertical="center" wrapText="1"/>
    </xf>
    <xf numFmtId="0" fontId="10" fillId="2" borderId="64" xfId="2" applyNumberFormat="1" applyFont="1" applyFill="1" applyBorder="1" applyAlignment="1" applyProtection="1">
      <alignment horizontal="center" vertical="center" wrapText="1"/>
    </xf>
    <xf numFmtId="0" fontId="10" fillId="2" borderId="65" xfId="2" applyNumberFormat="1" applyFont="1" applyFill="1" applyBorder="1" applyAlignment="1" applyProtection="1">
      <alignment horizontal="center" vertical="center" wrapText="1"/>
    </xf>
    <xf numFmtId="0" fontId="10" fillId="0" borderId="66" xfId="2" applyNumberFormat="1" applyFont="1" applyFill="1" applyBorder="1" applyAlignment="1" applyProtection="1">
      <alignment horizontal="center" vertical="center" wrapText="1"/>
    </xf>
    <xf numFmtId="0" fontId="53" fillId="0" borderId="0" xfId="45" applyFont="1" applyBorder="1" applyAlignment="1" applyProtection="1">
      <alignment horizontal="left" vertical="center" wrapText="1" shrinkToFit="1"/>
    </xf>
    <xf numFmtId="0" fontId="8" fillId="0" borderId="0" xfId="45" applyFont="1" applyBorder="1" applyAlignment="1" applyProtection="1">
      <alignment horizontal="left" vertical="center" wrapText="1" shrinkToFit="1"/>
    </xf>
    <xf numFmtId="0" fontId="59" fillId="0" borderId="0" xfId="45" applyFont="1" applyBorder="1" applyAlignment="1" applyProtection="1">
      <alignment horizontal="left" vertical="center" wrapText="1" indent="3" shrinkToFit="1"/>
    </xf>
    <xf numFmtId="0" fontId="58" fillId="0" borderId="0" xfId="45" applyFont="1" applyBorder="1" applyAlignment="1" applyProtection="1">
      <alignment horizontal="left" vertical="center" wrapText="1" indent="3" shrinkToFit="1"/>
    </xf>
    <xf numFmtId="0" fontId="58" fillId="0" borderId="0" xfId="45" quotePrefix="1" applyFont="1" applyBorder="1" applyAlignment="1" applyProtection="1">
      <alignment horizontal="left" vertical="center" wrapText="1" indent="3" shrinkToFit="1"/>
    </xf>
    <xf numFmtId="0" fontId="12" fillId="2" borderId="0" xfId="4" applyFont="1" applyFill="1" applyBorder="1" applyAlignment="1" applyProtection="1">
      <alignment horizontal="left" vertical="center"/>
      <protection locked="0"/>
    </xf>
    <xf numFmtId="179" fontId="12" fillId="2" borderId="0" xfId="25" applyFont="1" applyFill="1" applyAlignment="1" applyProtection="1">
      <alignment horizontal="left" vertical="center" wrapText="1"/>
      <protection locked="0"/>
    </xf>
    <xf numFmtId="179" fontId="12" fillId="2" borderId="0" xfId="25" applyFont="1" applyFill="1" applyAlignment="1" applyProtection="1">
      <alignment horizontal="left" vertical="center"/>
      <protection locked="0"/>
    </xf>
    <xf numFmtId="0" fontId="111" fillId="2" borderId="0" xfId="2" applyFont="1" applyFill="1" applyAlignment="1">
      <alignment horizontal="left" vertical="center"/>
    </xf>
    <xf numFmtId="179" fontId="88" fillId="2" borderId="0" xfId="25" applyFont="1" applyFill="1" applyAlignment="1" applyProtection="1">
      <alignment horizontal="left" vertical="center" wrapText="1"/>
    </xf>
    <xf numFmtId="179" fontId="82" fillId="2" borderId="0" xfId="25" applyFont="1" applyFill="1" applyAlignment="1" applyProtection="1">
      <alignment horizontal="left" vertical="center" wrapText="1" indent="3"/>
    </xf>
    <xf numFmtId="174" fontId="10" fillId="0" borderId="8" xfId="25" applyNumberFormat="1" applyFont="1" applyFill="1" applyBorder="1" applyAlignment="1" applyProtection="1">
      <alignment horizontal="center" vertical="center" wrapText="1"/>
    </xf>
    <xf numFmtId="174" fontId="10" fillId="0" borderId="10" xfId="25" applyNumberFormat="1" applyFont="1" applyFill="1" applyBorder="1" applyAlignment="1" applyProtection="1">
      <alignment horizontal="center" vertical="center" wrapText="1"/>
    </xf>
    <xf numFmtId="179" fontId="12" fillId="0" borderId="7" xfId="25" applyFont="1" applyFill="1" applyBorder="1" applyAlignment="1" applyProtection="1">
      <alignment horizontal="left" vertical="center" wrapText="1"/>
    </xf>
    <xf numFmtId="0" fontId="12" fillId="2" borderId="0" xfId="4" applyFont="1" applyFill="1" applyBorder="1" applyAlignment="1" applyProtection="1">
      <alignment horizontal="left" vertical="top"/>
      <protection locked="0"/>
    </xf>
    <xf numFmtId="2" fontId="12" fillId="2" borderId="0" xfId="45" applyNumberFormat="1" applyFont="1" applyFill="1" applyBorder="1" applyAlignment="1" applyProtection="1">
      <alignment horizontal="left" vertical="center" wrapText="1"/>
      <protection locked="0"/>
    </xf>
    <xf numFmtId="0" fontId="12" fillId="2" borderId="0" xfId="45" applyFont="1" applyFill="1" applyAlignment="1" applyProtection="1">
      <alignment horizontal="left" vertical="top" wrapText="1"/>
      <protection locked="0"/>
    </xf>
    <xf numFmtId="0" fontId="9" fillId="2" borderId="5" xfId="4" applyFont="1" applyFill="1" applyBorder="1" applyAlignment="1" applyProtection="1">
      <alignment horizontal="center" vertical="center"/>
    </xf>
    <xf numFmtId="0" fontId="7" fillId="2" borderId="9" xfId="3" applyFont="1" applyFill="1" applyBorder="1" applyAlignment="1" applyProtection="1">
      <alignment horizontal="center" vertical="center" wrapText="1"/>
    </xf>
    <xf numFmtId="0" fontId="149" fillId="2" borderId="8" xfId="2243" applyFont="1" applyFill="1" applyBorder="1" applyAlignment="1" applyProtection="1">
      <alignment horizontal="center" vertical="center" wrapText="1"/>
      <protection locked="0"/>
    </xf>
    <xf numFmtId="0" fontId="149" fillId="2" borderId="10" xfId="2243" applyFont="1" applyFill="1" applyBorder="1" applyAlignment="1" applyProtection="1">
      <alignment horizontal="center" vertical="center" wrapText="1"/>
      <protection locked="0"/>
    </xf>
    <xf numFmtId="0" fontId="149" fillId="2" borderId="2" xfId="2243" applyFont="1" applyFill="1" applyBorder="1" applyAlignment="1" applyProtection="1">
      <alignment horizontal="center" vertical="center" wrapText="1"/>
      <protection locked="0"/>
    </xf>
    <xf numFmtId="0" fontId="7" fillId="2" borderId="2" xfId="3" applyFont="1" applyFill="1" applyBorder="1" applyAlignment="1" applyProtection="1">
      <alignment horizontal="center" vertical="center"/>
    </xf>
    <xf numFmtId="0" fontId="10" fillId="2" borderId="8" xfId="3" applyFont="1" applyFill="1" applyBorder="1" applyAlignment="1" applyProtection="1">
      <alignment horizontal="center" vertical="center"/>
    </xf>
    <xf numFmtId="0" fontId="10" fillId="2" borderId="10" xfId="3" applyFont="1" applyFill="1" applyBorder="1" applyAlignment="1" applyProtection="1">
      <alignment horizontal="center" vertical="center"/>
    </xf>
    <xf numFmtId="0" fontId="7" fillId="2" borderId="8" xfId="3" applyFont="1" applyFill="1" applyBorder="1" applyAlignment="1" applyProtection="1">
      <alignment horizontal="center" vertical="center"/>
    </xf>
    <xf numFmtId="0" fontId="7" fillId="2" borderId="9" xfId="3" applyFont="1" applyFill="1" applyBorder="1" applyAlignment="1" applyProtection="1">
      <alignment horizontal="center" vertical="center"/>
    </xf>
    <xf numFmtId="0" fontId="7" fillId="2" borderId="10" xfId="3" applyFont="1" applyFill="1" applyBorder="1" applyAlignment="1" applyProtection="1">
      <alignment horizontal="center" vertical="center"/>
    </xf>
    <xf numFmtId="0" fontId="8" fillId="2" borderId="0" xfId="45" applyFont="1" applyFill="1" applyBorder="1" applyAlignment="1" applyProtection="1">
      <alignment horizontal="left" vertical="center"/>
    </xf>
    <xf numFmtId="0" fontId="58" fillId="2" borderId="0" xfId="45" applyFont="1" applyFill="1" applyBorder="1" applyAlignment="1" applyProtection="1">
      <alignment horizontal="left" vertical="center" indent="3"/>
    </xf>
    <xf numFmtId="0" fontId="149" fillId="2" borderId="8" xfId="2243" applyFont="1" applyFill="1" applyBorder="1" applyAlignment="1" applyProtection="1">
      <alignment horizontal="center" vertical="center" wrapText="1"/>
    </xf>
    <xf numFmtId="0" fontId="149" fillId="2" borderId="10" xfId="2243" applyFont="1" applyFill="1" applyBorder="1" applyAlignment="1" applyProtection="1">
      <alignment horizontal="center" vertical="center" wrapText="1"/>
    </xf>
    <xf numFmtId="0" fontId="149" fillId="2" borderId="2" xfId="2243" applyFont="1" applyFill="1" applyBorder="1" applyAlignment="1" applyProtection="1">
      <alignment horizontal="center" vertical="center" wrapText="1"/>
    </xf>
    <xf numFmtId="0" fontId="10" fillId="2" borderId="2" xfId="3" applyFont="1" applyFill="1" applyBorder="1" applyAlignment="1" applyProtection="1">
      <alignment horizontal="center" vertical="center"/>
    </xf>
    <xf numFmtId="0" fontId="12" fillId="2" borderId="0" xfId="4" applyFont="1" applyFill="1" applyBorder="1" applyAlignment="1" applyProtection="1">
      <alignment horizontal="left" vertical="top" wrapText="1"/>
      <protection locked="0"/>
    </xf>
    <xf numFmtId="0" fontId="10" fillId="2" borderId="2" xfId="191" applyFont="1" applyFill="1" applyBorder="1" applyAlignment="1" applyProtection="1">
      <alignment horizontal="center" vertical="center"/>
    </xf>
    <xf numFmtId="0" fontId="10" fillId="2" borderId="2" xfId="191" applyFont="1" applyFill="1" applyBorder="1" applyAlignment="1" applyProtection="1">
      <alignment horizontal="center" vertical="center" wrapText="1"/>
    </xf>
    <xf numFmtId="0" fontId="12" fillId="0" borderId="0" xfId="4" applyFont="1" applyFill="1" applyBorder="1" applyAlignment="1" applyProtection="1">
      <alignment horizontal="left" vertical="top"/>
      <protection locked="0"/>
    </xf>
    <xf numFmtId="2" fontId="149" fillId="2" borderId="2" xfId="2243" applyNumberFormat="1" applyFont="1" applyFill="1" applyBorder="1" applyAlignment="1" applyProtection="1">
      <alignment horizontal="center" vertical="center" wrapText="1"/>
    </xf>
    <xf numFmtId="0" fontId="149" fillId="2" borderId="9" xfId="2243" applyFont="1" applyFill="1" applyBorder="1" applyAlignment="1" applyProtection="1">
      <alignment horizontal="center" vertical="center" wrapText="1"/>
    </xf>
    <xf numFmtId="0" fontId="10" fillId="2" borderId="2" xfId="3" applyFont="1" applyFill="1" applyBorder="1" applyAlignment="1" applyProtection="1">
      <alignment horizontal="center" vertical="center" wrapText="1"/>
    </xf>
    <xf numFmtId="0" fontId="10" fillId="2" borderId="8" xfId="3" applyFont="1" applyFill="1" applyBorder="1" applyAlignment="1" applyProtection="1">
      <alignment horizontal="center" vertical="center" wrapText="1"/>
    </xf>
    <xf numFmtId="0" fontId="10" fillId="2" borderId="9" xfId="3" applyFont="1" applyFill="1" applyBorder="1" applyAlignment="1" applyProtection="1">
      <alignment horizontal="center" vertical="center" wrapText="1"/>
    </xf>
    <xf numFmtId="0" fontId="10" fillId="2" borderId="10" xfId="3" applyFont="1" applyFill="1" applyBorder="1" applyAlignment="1" applyProtection="1">
      <alignment horizontal="center" vertical="center" wrapText="1"/>
    </xf>
    <xf numFmtId="0" fontId="7" fillId="2" borderId="11" xfId="3" applyFont="1" applyFill="1" applyBorder="1" applyAlignment="1" applyProtection="1">
      <alignment horizontal="center" vertical="center" wrapText="1"/>
    </xf>
    <xf numFmtId="0" fontId="7" fillId="2" borderId="19" xfId="3" applyFont="1" applyFill="1" applyBorder="1" applyAlignment="1" applyProtection="1">
      <alignment horizontal="center" vertical="center" wrapText="1"/>
    </xf>
    <xf numFmtId="0" fontId="7" fillId="2" borderId="13" xfId="3" applyFont="1" applyFill="1" applyBorder="1" applyAlignment="1" applyProtection="1">
      <alignment horizontal="center" vertical="center" wrapText="1"/>
    </xf>
    <xf numFmtId="0" fontId="7" fillId="2" borderId="20" xfId="3" applyFont="1" applyFill="1" applyBorder="1" applyAlignment="1" applyProtection="1">
      <alignment horizontal="center" vertical="center" wrapText="1"/>
    </xf>
    <xf numFmtId="0" fontId="10" fillId="2" borderId="8" xfId="191" applyFont="1" applyFill="1" applyBorder="1" applyAlignment="1" applyProtection="1">
      <alignment horizontal="center" vertical="center"/>
    </xf>
    <xf numFmtId="0" fontId="10" fillId="2" borderId="10" xfId="191" applyFont="1" applyFill="1" applyBorder="1" applyAlignment="1" applyProtection="1">
      <alignment horizontal="center" vertical="center"/>
    </xf>
    <xf numFmtId="0" fontId="10" fillId="2" borderId="8" xfId="191" applyFont="1" applyFill="1" applyBorder="1" applyAlignment="1" applyProtection="1">
      <alignment horizontal="center" vertical="center" wrapText="1"/>
    </xf>
    <xf numFmtId="0" fontId="10" fillId="2" borderId="10" xfId="191" applyFont="1" applyFill="1" applyBorder="1" applyAlignment="1" applyProtection="1">
      <alignment horizontal="center" vertical="center" wrapText="1"/>
    </xf>
    <xf numFmtId="2" fontId="10" fillId="2" borderId="0" xfId="193" quotePrefix="1" applyNumberFormat="1" applyFont="1" applyFill="1" applyAlignment="1" applyProtection="1">
      <alignment horizontal="center" vertical="center"/>
      <protection locked="0"/>
    </xf>
    <xf numFmtId="2" fontId="10" fillId="2" borderId="0" xfId="193" applyNumberFormat="1" applyFont="1" applyFill="1" applyAlignment="1" applyProtection="1">
      <alignment horizontal="center" vertical="center"/>
      <protection locked="0"/>
    </xf>
    <xf numFmtId="0" fontId="149" fillId="2" borderId="3" xfId="2243" applyFont="1" applyFill="1" applyBorder="1" applyAlignment="1" applyProtection="1">
      <alignment horizontal="center" vertical="center" wrapText="1"/>
    </xf>
    <xf numFmtId="0" fontId="149" fillId="2" borderId="5" xfId="2243" applyFont="1" applyFill="1" applyBorder="1" applyAlignment="1" applyProtection="1">
      <alignment horizontal="center" vertical="center" wrapText="1"/>
    </xf>
    <xf numFmtId="0" fontId="149" fillId="2" borderId="6" xfId="2243" applyFont="1" applyFill="1" applyBorder="1" applyAlignment="1" applyProtection="1">
      <alignment horizontal="center" vertical="center" wrapText="1"/>
    </xf>
    <xf numFmtId="0" fontId="149" fillId="0" borderId="3" xfId="2243" applyFont="1" applyFill="1" applyBorder="1" applyAlignment="1" applyProtection="1">
      <alignment horizontal="center" vertical="center" wrapText="1"/>
    </xf>
    <xf numFmtId="0" fontId="149" fillId="0" borderId="5" xfId="2243" applyFont="1" applyFill="1" applyBorder="1" applyAlignment="1" applyProtection="1">
      <alignment horizontal="center" vertical="center" wrapText="1"/>
    </xf>
    <xf numFmtId="0" fontId="149" fillId="0" borderId="6" xfId="2243" applyFont="1" applyFill="1" applyBorder="1" applyAlignment="1" applyProtection="1">
      <alignment horizontal="center" vertical="center" wrapText="1"/>
    </xf>
    <xf numFmtId="2" fontId="149" fillId="0" borderId="3" xfId="2243" applyNumberFormat="1" applyFont="1" applyFill="1" applyBorder="1" applyAlignment="1" applyProtection="1">
      <alignment horizontal="center" vertical="center" wrapText="1"/>
    </xf>
    <xf numFmtId="2" fontId="149" fillId="0" borderId="5" xfId="2243" applyNumberFormat="1" applyFont="1" applyFill="1" applyBorder="1" applyAlignment="1" applyProtection="1">
      <alignment horizontal="center" vertical="center" wrapText="1"/>
    </xf>
    <xf numFmtId="2" fontId="149" fillId="0" borderId="6" xfId="2243" applyNumberFormat="1" applyFont="1" applyFill="1" applyBorder="1" applyAlignment="1" applyProtection="1">
      <alignment horizontal="center" vertical="center" wrapText="1"/>
    </xf>
    <xf numFmtId="0" fontId="149" fillId="2" borderId="13" xfId="2243" applyFont="1" applyFill="1" applyBorder="1" applyAlignment="1" applyProtection="1">
      <alignment horizontal="center" vertical="center" wrapText="1"/>
    </xf>
    <xf numFmtId="0" fontId="149" fillId="2" borderId="14" xfId="2243" applyFont="1" applyFill="1" applyBorder="1" applyAlignment="1" applyProtection="1">
      <alignment horizontal="center" vertical="center" wrapText="1"/>
    </xf>
    <xf numFmtId="0" fontId="7" fillId="2" borderId="12" xfId="3" applyFont="1" applyFill="1" applyBorder="1" applyAlignment="1" applyProtection="1">
      <alignment horizontal="center" vertical="center" wrapText="1"/>
    </xf>
    <xf numFmtId="0" fontId="7" fillId="2" borderId="69" xfId="3" applyFont="1" applyFill="1" applyBorder="1" applyAlignment="1" applyProtection="1">
      <alignment horizontal="center" vertical="center" wrapText="1"/>
    </xf>
    <xf numFmtId="0" fontId="7" fillId="2" borderId="0" xfId="3" applyFont="1" applyFill="1" applyBorder="1" applyAlignment="1" applyProtection="1">
      <alignment horizontal="center" vertical="center" wrapText="1"/>
    </xf>
    <xf numFmtId="0" fontId="12" fillId="0" borderId="0" xfId="4" applyFont="1" applyFill="1" applyBorder="1" applyAlignment="1" applyProtection="1">
      <alignment horizontal="left" vertical="top" wrapText="1"/>
      <protection locked="0"/>
    </xf>
    <xf numFmtId="0" fontId="10" fillId="2" borderId="9" xfId="3" applyFont="1" applyFill="1" applyBorder="1" applyAlignment="1" applyProtection="1">
      <alignment horizontal="center" vertical="center"/>
    </xf>
    <xf numFmtId="0" fontId="10" fillId="2" borderId="8" xfId="2243" applyFont="1" applyFill="1" applyBorder="1" applyAlignment="1" applyProtection="1">
      <alignment horizontal="center" vertical="center" wrapText="1"/>
    </xf>
    <xf numFmtId="0" fontId="10" fillId="2" borderId="9" xfId="2243" applyFont="1" applyFill="1" applyBorder="1" applyAlignment="1" applyProtection="1">
      <alignment horizontal="center" vertical="center" wrapText="1"/>
    </xf>
    <xf numFmtId="0" fontId="10" fillId="2" borderId="10" xfId="2243" applyFont="1" applyFill="1" applyBorder="1" applyAlignment="1" applyProtection="1">
      <alignment horizontal="center" vertical="center" wrapText="1"/>
    </xf>
    <xf numFmtId="0" fontId="10" fillId="2" borderId="11" xfId="3" applyFont="1" applyFill="1" applyBorder="1" applyAlignment="1" applyProtection="1">
      <alignment horizontal="center" vertical="center" wrapText="1"/>
    </xf>
    <xf numFmtId="0" fontId="10" fillId="2" borderId="12" xfId="3" applyFont="1" applyFill="1" applyBorder="1" applyAlignment="1" applyProtection="1">
      <alignment horizontal="center" vertical="center" wrapText="1"/>
    </xf>
    <xf numFmtId="0" fontId="10" fillId="2" borderId="13" xfId="3" applyFont="1" applyFill="1" applyBorder="1" applyAlignment="1" applyProtection="1">
      <alignment horizontal="center" vertical="center" wrapText="1"/>
    </xf>
    <xf numFmtId="0" fontId="10" fillId="2" borderId="3" xfId="3" applyFont="1" applyFill="1" applyBorder="1" applyAlignment="1" applyProtection="1">
      <alignment horizontal="center" vertical="center" wrapText="1"/>
    </xf>
    <xf numFmtId="0" fontId="10" fillId="2" borderId="6" xfId="3" applyFont="1" applyFill="1" applyBorder="1" applyAlignment="1" applyProtection="1">
      <alignment horizontal="center" vertical="center" wrapText="1"/>
    </xf>
    <xf numFmtId="0" fontId="8" fillId="2" borderId="0" xfId="45" applyFont="1" applyFill="1" applyBorder="1" applyAlignment="1" applyProtection="1">
      <alignment horizontal="left" vertical="center" wrapText="1"/>
    </xf>
    <xf numFmtId="0" fontId="58" fillId="2" borderId="0" xfId="45" applyFont="1" applyFill="1" applyBorder="1" applyAlignment="1" applyProtection="1">
      <alignment horizontal="left" vertical="center" wrapText="1" indent="3"/>
    </xf>
    <xf numFmtId="0" fontId="7" fillId="2" borderId="3" xfId="3" applyFont="1" applyFill="1" applyBorder="1" applyAlignment="1" applyProtection="1">
      <alignment horizontal="center" vertical="center" wrapText="1"/>
    </xf>
    <xf numFmtId="0" fontId="7" fillId="2" borderId="6" xfId="3" applyFont="1" applyFill="1" applyBorder="1" applyAlignment="1" applyProtection="1">
      <alignment horizontal="center" vertical="center" wrapText="1"/>
    </xf>
    <xf numFmtId="0" fontId="13" fillId="2" borderId="0" xfId="4" applyFont="1" applyFill="1" applyBorder="1" applyAlignment="1" applyProtection="1">
      <alignment horizontal="left" vertical="top"/>
      <protection locked="0"/>
    </xf>
    <xf numFmtId="0" fontId="13" fillId="2" borderId="0" xfId="4" applyFont="1" applyFill="1" applyBorder="1" applyAlignment="1" applyProtection="1">
      <alignment horizontal="left" vertical="top" wrapText="1"/>
      <protection locked="0"/>
    </xf>
    <xf numFmtId="0" fontId="7" fillId="2" borderId="8" xfId="3" applyFont="1" applyFill="1" applyBorder="1" applyAlignment="1" applyProtection="1">
      <alignment horizontal="center" vertical="center" wrapText="1"/>
      <protection locked="0"/>
    </xf>
    <xf numFmtId="0" fontId="7" fillId="2" borderId="9" xfId="3" applyFont="1" applyFill="1" applyBorder="1" applyAlignment="1" applyProtection="1">
      <alignment horizontal="center" vertical="center" wrapText="1"/>
      <protection locked="0"/>
    </xf>
    <xf numFmtId="0" fontId="7" fillId="2" borderId="3" xfId="3" applyFont="1" applyFill="1" applyBorder="1" applyAlignment="1" applyProtection="1">
      <alignment horizontal="center" vertical="center" wrapText="1"/>
      <protection locked="0"/>
    </xf>
    <xf numFmtId="0" fontId="7" fillId="2" borderId="5" xfId="3" applyFont="1" applyFill="1" applyBorder="1" applyAlignment="1" applyProtection="1">
      <alignment horizontal="center" vertical="center" wrapText="1"/>
      <protection locked="0"/>
    </xf>
    <xf numFmtId="0" fontId="7" fillId="2" borderId="6" xfId="3" applyFont="1" applyFill="1" applyBorder="1" applyAlignment="1" applyProtection="1">
      <alignment horizontal="center" vertical="center" wrapText="1"/>
      <protection locked="0"/>
    </xf>
    <xf numFmtId="0" fontId="149" fillId="2" borderId="5" xfId="2243" applyFont="1" applyFill="1" applyBorder="1" applyAlignment="1" applyProtection="1">
      <alignment horizontal="center" vertical="center" wrapText="1"/>
      <protection locked="0"/>
    </xf>
    <xf numFmtId="0" fontId="149" fillId="2" borderId="6" xfId="2243" applyFont="1" applyFill="1" applyBorder="1" applyAlignment="1" applyProtection="1">
      <alignment horizontal="center" vertical="center" wrapText="1"/>
      <protection locked="0"/>
    </xf>
    <xf numFmtId="0" fontId="13" fillId="2" borderId="7" xfId="4" applyFont="1" applyFill="1" applyBorder="1" applyAlignment="1" applyProtection="1">
      <alignment horizontal="left" vertical="center"/>
      <protection locked="0"/>
    </xf>
    <xf numFmtId="0" fontId="9" fillId="2" borderId="3" xfId="4" applyFont="1" applyFill="1" applyBorder="1" applyAlignment="1" applyProtection="1">
      <alignment horizontal="center" vertical="center"/>
      <protection locked="0"/>
    </xf>
    <xf numFmtId="0" fontId="9" fillId="2" borderId="5" xfId="4" applyFont="1" applyFill="1" applyBorder="1" applyAlignment="1" applyProtection="1">
      <alignment horizontal="center" vertical="center"/>
      <protection locked="0"/>
    </xf>
    <xf numFmtId="0" fontId="9" fillId="2" borderId="6" xfId="4" applyFont="1" applyFill="1" applyBorder="1" applyAlignment="1" applyProtection="1">
      <alignment horizontal="center" vertical="center"/>
      <protection locked="0"/>
    </xf>
    <xf numFmtId="0" fontId="7" fillId="2" borderId="11" xfId="3" applyFont="1" applyFill="1" applyBorder="1" applyAlignment="1" applyProtection="1">
      <alignment horizontal="center" vertical="center" wrapText="1"/>
      <protection locked="0"/>
    </xf>
    <xf numFmtId="0" fontId="7" fillId="2" borderId="19" xfId="3" applyFont="1" applyFill="1" applyBorder="1" applyAlignment="1" applyProtection="1">
      <alignment horizontal="center" vertical="center" wrapText="1"/>
      <protection locked="0"/>
    </xf>
    <xf numFmtId="0" fontId="10" fillId="2" borderId="2" xfId="3" applyFont="1" applyFill="1" applyBorder="1" applyAlignment="1" applyProtection="1">
      <alignment horizontal="center" vertical="center" wrapText="1"/>
      <protection locked="0"/>
    </xf>
    <xf numFmtId="0" fontId="149" fillId="2" borderId="3" xfId="2243" applyFont="1" applyFill="1" applyBorder="1" applyAlignment="1" applyProtection="1">
      <alignment horizontal="center" vertical="center" wrapText="1"/>
      <protection locked="0"/>
    </xf>
    <xf numFmtId="0" fontId="7" fillId="2" borderId="10" xfId="3" applyFont="1" applyFill="1" applyBorder="1" applyAlignment="1" applyProtection="1">
      <alignment horizontal="center" vertical="center" wrapText="1"/>
      <protection locked="0"/>
    </xf>
    <xf numFmtId="0" fontId="7" fillId="2" borderId="2" xfId="3" applyFont="1" applyFill="1" applyBorder="1" applyAlignment="1" applyProtection="1">
      <alignment horizontal="center" vertical="center" wrapText="1"/>
      <protection locked="0"/>
    </xf>
    <xf numFmtId="0" fontId="9" fillId="2" borderId="2" xfId="4" applyFont="1" applyFill="1" applyBorder="1" applyAlignment="1" applyProtection="1">
      <alignment horizontal="center" vertical="center"/>
      <protection locked="0"/>
    </xf>
    <xf numFmtId="0" fontId="12" fillId="2" borderId="0" xfId="45" applyFont="1" applyFill="1" applyAlignment="1" applyProtection="1">
      <alignment vertical="center" wrapText="1"/>
      <protection locked="0"/>
    </xf>
    <xf numFmtId="0" fontId="13" fillId="2" borderId="0" xfId="4" applyFont="1" applyFill="1" applyBorder="1" applyAlignment="1" applyProtection="1">
      <alignment horizontal="left" vertical="center"/>
      <protection locked="0"/>
    </xf>
    <xf numFmtId="0" fontId="10" fillId="2" borderId="0" xfId="2" quotePrefix="1" applyNumberFormat="1" applyFont="1" applyFill="1" applyBorder="1" applyAlignment="1" applyProtection="1">
      <alignment horizontal="center"/>
      <protection locked="0"/>
    </xf>
    <xf numFmtId="0" fontId="10" fillId="2" borderId="0" xfId="2" applyNumberFormat="1" applyFont="1" applyFill="1" applyBorder="1" applyAlignment="1" applyProtection="1">
      <alignment horizontal="center"/>
      <protection locked="0"/>
    </xf>
    <xf numFmtId="0" fontId="149" fillId="2" borderId="2" xfId="2243" applyFont="1" applyFill="1" applyBorder="1" applyAlignment="1" applyProtection="1">
      <alignment horizontal="center" vertical="center"/>
      <protection locked="0"/>
    </xf>
    <xf numFmtId="0" fontId="8" fillId="2" borderId="0" xfId="45" applyFont="1" applyFill="1" applyBorder="1" applyAlignment="1" applyProtection="1">
      <alignment horizontal="left" vertical="center" wrapText="1" shrinkToFit="1"/>
    </xf>
    <xf numFmtId="0" fontId="58" fillId="2" borderId="0" xfId="45" applyFont="1" applyFill="1" applyBorder="1" applyAlignment="1" applyProtection="1">
      <alignment horizontal="left" vertical="center" wrapText="1" indent="2" shrinkToFit="1"/>
    </xf>
    <xf numFmtId="0" fontId="12" fillId="2" borderId="0" xfId="4" applyFont="1" applyFill="1" applyBorder="1" applyAlignment="1" applyProtection="1">
      <alignment horizontal="left" vertical="center" wrapText="1"/>
      <protection locked="0"/>
    </xf>
    <xf numFmtId="0" fontId="7" fillId="2" borderId="7" xfId="3" applyFont="1" applyFill="1" applyBorder="1" applyAlignment="1" applyProtection="1">
      <alignment horizontal="center" vertical="center" wrapText="1"/>
      <protection locked="0"/>
    </xf>
    <xf numFmtId="0" fontId="149" fillId="2" borderId="11" xfId="2243" applyFont="1" applyFill="1" applyBorder="1" applyAlignment="1" applyProtection="1">
      <alignment horizontal="center" vertical="center" wrapText="1"/>
      <protection locked="0"/>
    </xf>
    <xf numFmtId="0" fontId="149" fillId="2" borderId="19" xfId="2243" applyFont="1" applyFill="1" applyBorder="1" applyAlignment="1" applyProtection="1">
      <alignment horizontal="center" vertical="center" wrapText="1"/>
      <protection locked="0"/>
    </xf>
    <xf numFmtId="0" fontId="58" fillId="2" borderId="0" xfId="45" applyFont="1" applyFill="1" applyBorder="1" applyAlignment="1" applyProtection="1">
      <alignment horizontal="left" vertical="center" wrapText="1" indent="3" shrinkToFit="1"/>
    </xf>
    <xf numFmtId="187" fontId="10" fillId="2" borderId="7" xfId="193" quotePrefix="1" applyNumberFormat="1" applyFont="1" applyFill="1" applyBorder="1" applyAlignment="1" applyProtection="1">
      <alignment horizontal="center" vertical="center"/>
      <protection locked="0"/>
    </xf>
    <xf numFmtId="0" fontId="149" fillId="2" borderId="8" xfId="2243" applyFont="1" applyFill="1" applyBorder="1" applyAlignment="1" applyProtection="1">
      <alignment horizontal="center" vertical="center"/>
      <protection locked="0"/>
    </xf>
    <xf numFmtId="0" fontId="149" fillId="2" borderId="9" xfId="2243" applyFont="1" applyFill="1" applyBorder="1" applyAlignment="1" applyProtection="1">
      <alignment horizontal="center" vertical="center"/>
      <protection locked="0"/>
    </xf>
    <xf numFmtId="0" fontId="149" fillId="2" borderId="70" xfId="2243" applyFont="1" applyFill="1" applyBorder="1" applyAlignment="1" applyProtection="1">
      <alignment horizontal="center" vertical="center"/>
      <protection locked="0"/>
    </xf>
    <xf numFmtId="0" fontId="149" fillId="2" borderId="71" xfId="2243" applyFont="1" applyFill="1" applyBorder="1" applyAlignment="1" applyProtection="1">
      <alignment horizontal="center" vertical="center"/>
      <protection locked="0"/>
    </xf>
    <xf numFmtId="0" fontId="149" fillId="2" borderId="72" xfId="2243" applyFont="1" applyFill="1" applyBorder="1" applyAlignment="1" applyProtection="1">
      <alignment horizontal="center" vertical="center"/>
      <protection locked="0"/>
    </xf>
    <xf numFmtId="0" fontId="149" fillId="2" borderId="73" xfId="2243" applyFont="1" applyFill="1" applyBorder="1" applyAlignment="1" applyProtection="1">
      <alignment horizontal="center" vertical="center"/>
      <protection locked="0"/>
    </xf>
    <xf numFmtId="0" fontId="149" fillId="2" borderId="10" xfId="2243" applyFont="1" applyFill="1" applyBorder="1" applyAlignment="1" applyProtection="1">
      <alignment horizontal="center" vertical="center"/>
      <protection locked="0"/>
    </xf>
    <xf numFmtId="0" fontId="12" fillId="2" borderId="0" xfId="45" applyFont="1" applyFill="1" applyBorder="1" applyAlignment="1" applyProtection="1">
      <alignment horizontal="left" vertical="center" wrapText="1"/>
      <protection locked="0"/>
    </xf>
    <xf numFmtId="0" fontId="54" fillId="0" borderId="0" xfId="45" applyFont="1" applyFill="1" applyBorder="1" applyAlignment="1" applyProtection="1">
      <alignment horizontal="left" vertical="top" wrapText="1"/>
      <protection locked="0"/>
    </xf>
    <xf numFmtId="0" fontId="54" fillId="0" borderId="7" xfId="4" applyFont="1" applyFill="1" applyBorder="1" applyAlignment="1" applyProtection="1">
      <alignment horizontal="left" vertical="center"/>
    </xf>
    <xf numFmtId="0" fontId="54" fillId="0" borderId="0" xfId="4" applyFont="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12" fillId="2" borderId="0" xfId="45" applyFont="1" applyFill="1" applyBorder="1" applyAlignment="1" applyProtection="1">
      <alignment horizontal="left" vertical="top" wrapText="1"/>
      <protection locked="0"/>
    </xf>
    <xf numFmtId="0" fontId="10" fillId="2" borderId="7" xfId="3" applyFont="1" applyFill="1" applyBorder="1" applyAlignment="1" applyProtection="1">
      <alignment horizontal="center" vertical="center" wrapText="1"/>
    </xf>
    <xf numFmtId="0" fontId="10" fillId="2" borderId="14" xfId="3" applyFont="1" applyFill="1" applyBorder="1" applyAlignment="1" applyProtection="1">
      <alignment horizontal="center" vertical="center" wrapText="1"/>
    </xf>
    <xf numFmtId="0" fontId="7" fillId="2" borderId="7" xfId="3" applyFont="1" applyFill="1" applyBorder="1" applyAlignment="1" applyProtection="1">
      <alignment horizontal="center" vertical="center" wrapText="1"/>
    </xf>
    <xf numFmtId="0" fontId="7" fillId="2" borderId="14" xfId="3" applyFont="1" applyFill="1" applyBorder="1" applyAlignment="1" applyProtection="1">
      <alignment horizontal="center" vertical="center" wrapText="1"/>
    </xf>
    <xf numFmtId="0" fontId="12" fillId="2" borderId="7" xfId="4" applyFont="1" applyFill="1" applyBorder="1" applyAlignment="1" applyProtection="1">
      <alignment horizontal="left" vertical="center"/>
    </xf>
    <xf numFmtId="0" fontId="12" fillId="2" borderId="0" xfId="2" applyFont="1" applyFill="1" applyAlignment="1" applyProtection="1">
      <alignment horizontal="left" vertical="top" wrapText="1"/>
      <protection locked="0"/>
    </xf>
    <xf numFmtId="0" fontId="149" fillId="2" borderId="2" xfId="2243" applyFont="1" applyFill="1" applyBorder="1" applyAlignment="1" applyProtection="1">
      <alignment horizontal="center" vertical="center"/>
    </xf>
    <xf numFmtId="187" fontId="10" fillId="2" borderId="0" xfId="2" quotePrefix="1" applyNumberFormat="1" applyFont="1" applyFill="1" applyBorder="1" applyAlignment="1" applyProtection="1">
      <alignment horizontal="center"/>
      <protection locked="0"/>
    </xf>
    <xf numFmtId="0" fontId="149" fillId="2" borderId="8" xfId="2243" applyFont="1" applyFill="1" applyBorder="1" applyAlignment="1" applyProtection="1">
      <alignment horizontal="center" vertical="center"/>
    </xf>
    <xf numFmtId="0" fontId="149" fillId="2" borderId="9" xfId="2243" applyFont="1" applyFill="1" applyBorder="1" applyAlignment="1" applyProtection="1">
      <alignment horizontal="center" vertical="center"/>
    </xf>
    <xf numFmtId="0" fontId="149" fillId="2" borderId="10" xfId="2243" applyFont="1" applyFill="1" applyBorder="1" applyAlignment="1" applyProtection="1">
      <alignment horizontal="center" vertical="center"/>
    </xf>
    <xf numFmtId="0" fontId="13" fillId="2" borderId="7" xfId="45" applyFont="1" applyFill="1" applyBorder="1" applyAlignment="1" applyProtection="1">
      <alignment horizontal="left" vertical="center" wrapText="1" shrinkToFit="1"/>
      <protection locked="0"/>
    </xf>
    <xf numFmtId="0" fontId="10" fillId="2" borderId="9" xfId="3" applyFont="1" applyFill="1" applyBorder="1" applyAlignment="1" applyProtection="1">
      <alignment horizontal="center" vertical="center"/>
      <protection locked="0"/>
    </xf>
    <xf numFmtId="0" fontId="10" fillId="2" borderId="10" xfId="3" applyFont="1" applyFill="1" applyBorder="1" applyAlignment="1" applyProtection="1">
      <alignment horizontal="center" vertical="center"/>
      <protection locked="0"/>
    </xf>
    <xf numFmtId="0" fontId="10" fillId="2" borderId="3" xfId="3" applyFont="1" applyFill="1" applyBorder="1" applyAlignment="1" applyProtection="1">
      <alignment horizontal="center" vertical="center" wrapText="1"/>
      <protection locked="0"/>
    </xf>
    <xf numFmtId="0" fontId="10" fillId="2" borderId="6" xfId="3" applyFont="1" applyFill="1" applyBorder="1" applyAlignment="1" applyProtection="1">
      <alignment horizontal="center" vertical="center" wrapText="1"/>
      <protection locked="0"/>
    </xf>
    <xf numFmtId="0" fontId="7" fillId="2" borderId="3" xfId="45" applyFont="1" applyFill="1" applyBorder="1" applyAlignment="1" applyProtection="1">
      <alignment horizontal="center" vertical="center" wrapText="1" shrinkToFit="1"/>
      <protection locked="0"/>
    </xf>
    <xf numFmtId="0" fontId="7" fillId="2" borderId="5" xfId="45" applyFont="1" applyFill="1" applyBorder="1" applyAlignment="1" applyProtection="1">
      <alignment horizontal="center" vertical="center" wrapText="1" shrinkToFit="1"/>
      <protection locked="0"/>
    </xf>
    <xf numFmtId="0" fontId="7" fillId="2" borderId="6" xfId="45" applyFont="1" applyFill="1" applyBorder="1" applyAlignment="1" applyProtection="1">
      <alignment horizontal="center" vertical="center" wrapText="1" shrinkToFit="1"/>
      <protection locked="0"/>
    </xf>
    <xf numFmtId="0" fontId="7" fillId="2" borderId="8" xfId="45" applyFont="1" applyFill="1" applyBorder="1" applyAlignment="1" applyProtection="1">
      <alignment horizontal="center" vertical="center" wrapText="1" shrinkToFit="1"/>
      <protection locked="0"/>
    </xf>
    <xf numFmtId="0" fontId="7" fillId="2" borderId="9" xfId="45" applyFont="1" applyFill="1" applyBorder="1" applyAlignment="1" applyProtection="1">
      <alignment horizontal="center" vertical="center" wrapText="1" shrinkToFit="1"/>
      <protection locked="0"/>
    </xf>
    <xf numFmtId="0" fontId="7" fillId="2" borderId="10" xfId="45" applyFont="1" applyFill="1" applyBorder="1" applyAlignment="1" applyProtection="1">
      <alignment horizontal="center" vertical="center" wrapText="1" shrinkToFit="1"/>
      <protection locked="0"/>
    </xf>
    <xf numFmtId="0" fontId="10" fillId="2" borderId="19" xfId="3" applyFont="1" applyFill="1" applyBorder="1" applyAlignment="1" applyProtection="1">
      <alignment horizontal="center" vertical="center"/>
      <protection locked="0"/>
    </xf>
    <xf numFmtId="0" fontId="10" fillId="2" borderId="69" xfId="3" applyFont="1" applyFill="1" applyBorder="1" applyAlignment="1" applyProtection="1">
      <alignment horizontal="center" vertical="center"/>
      <protection locked="0"/>
    </xf>
    <xf numFmtId="0" fontId="10" fillId="2" borderId="20" xfId="3" applyFont="1" applyFill="1" applyBorder="1" applyAlignment="1" applyProtection="1">
      <alignment horizontal="center" vertical="center"/>
      <protection locked="0"/>
    </xf>
    <xf numFmtId="0" fontId="10" fillId="2" borderId="8" xfId="3" applyFont="1" applyFill="1" applyBorder="1" applyAlignment="1" applyProtection="1">
      <alignment horizontal="center" vertical="center"/>
      <protection locked="0"/>
    </xf>
    <xf numFmtId="0" fontId="8" fillId="2" borderId="0" xfId="45" applyFont="1" applyFill="1" applyBorder="1" applyAlignment="1" applyProtection="1">
      <alignment horizontal="left" vertical="center" wrapText="1" shrinkToFit="1"/>
      <protection locked="0"/>
    </xf>
    <xf numFmtId="0" fontId="58" fillId="2" borderId="0" xfId="45" applyFont="1" applyFill="1" applyBorder="1" applyAlignment="1" applyProtection="1">
      <alignment horizontal="left" vertical="center" wrapText="1" indent="3" shrinkToFit="1"/>
      <protection locked="0"/>
    </xf>
    <xf numFmtId="0" fontId="12" fillId="2" borderId="0" xfId="2246" applyNumberFormat="1" applyFont="1" applyFill="1" applyBorder="1" applyAlignment="1" applyProtection="1">
      <alignment horizontal="left" vertical="center" wrapText="1"/>
      <protection locked="0"/>
    </xf>
    <xf numFmtId="0" fontId="8" fillId="0" borderId="0" xfId="2246" applyNumberFormat="1" applyFont="1" applyFill="1" applyBorder="1" applyAlignment="1" applyProtection="1">
      <alignment vertical="center" wrapText="1"/>
    </xf>
    <xf numFmtId="0" fontId="58" fillId="0" borderId="0" xfId="2246" applyNumberFormat="1" applyFont="1" applyFill="1" applyBorder="1" applyAlignment="1" applyProtection="1">
      <alignment horizontal="left" vertical="center" wrapText="1" indent="3"/>
    </xf>
    <xf numFmtId="0" fontId="13" fillId="0" borderId="7" xfId="3" applyNumberFormat="1" applyFont="1" applyFill="1" applyBorder="1" applyAlignment="1" applyProtection="1">
      <alignment horizontal="left" vertical="center" wrapText="1"/>
    </xf>
    <xf numFmtId="0" fontId="12" fillId="0" borderId="0" xfId="2246" applyNumberFormat="1" applyFont="1" applyFill="1" applyBorder="1" applyAlignment="1" applyProtection="1">
      <alignment horizontal="left" vertical="center" wrapText="1"/>
      <protection locked="0"/>
    </xf>
    <xf numFmtId="0" fontId="13" fillId="0" borderId="7" xfId="110" applyNumberFormat="1" applyFont="1" applyFill="1" applyBorder="1" applyAlignment="1" applyProtection="1">
      <alignment horizontal="left" vertical="center" wrapText="1"/>
    </xf>
    <xf numFmtId="0" fontId="12" fillId="2" borderId="0" xfId="110" applyNumberFormat="1" applyFont="1" applyFill="1" applyBorder="1" applyAlignment="1" applyProtection="1">
      <alignment horizontal="left" vertical="center" wrapText="1"/>
      <protection locked="0"/>
    </xf>
    <xf numFmtId="2" fontId="12" fillId="0" borderId="0" xfId="110" applyNumberFormat="1" applyFont="1" applyFill="1" applyBorder="1" applyAlignment="1" applyProtection="1">
      <alignment horizontal="left" vertical="center" wrapText="1"/>
      <protection locked="0"/>
    </xf>
    <xf numFmtId="0" fontId="13" fillId="2" borderId="0" xfId="110" applyNumberFormat="1" applyFont="1" applyFill="1" applyBorder="1" applyAlignment="1" applyProtection="1">
      <alignment horizontal="left" vertical="center" wrapText="1"/>
      <protection locked="0"/>
    </xf>
    <xf numFmtId="0" fontId="9" fillId="0" borderId="3" xfId="110" applyNumberFormat="1" applyFont="1" applyFill="1" applyBorder="1" applyAlignment="1" applyProtection="1">
      <alignment horizontal="right" vertical="center" wrapText="1"/>
    </xf>
    <xf numFmtId="0" fontId="9" fillId="0" borderId="6" xfId="110" applyNumberFormat="1" applyFont="1" applyFill="1" applyBorder="1" applyAlignment="1" applyProtection="1">
      <alignment horizontal="right" vertical="center" wrapText="1"/>
    </xf>
    <xf numFmtId="0" fontId="70" fillId="0" borderId="8" xfId="16" applyNumberFormat="1" applyFont="1" applyFill="1" applyBorder="1" applyAlignment="1" applyProtection="1">
      <alignment horizontal="center" vertical="center" wrapText="1"/>
    </xf>
    <xf numFmtId="0" fontId="70" fillId="0" borderId="10" xfId="16" applyNumberFormat="1" applyFont="1" applyFill="1" applyBorder="1" applyAlignment="1" applyProtection="1">
      <alignment horizontal="center" vertical="center" wrapText="1"/>
    </xf>
    <xf numFmtId="0" fontId="7" fillId="0" borderId="8" xfId="3" applyNumberFormat="1" applyFont="1" applyFill="1" applyBorder="1" applyAlignment="1" applyProtection="1">
      <alignment horizontal="center" vertical="center"/>
    </xf>
    <xf numFmtId="0" fontId="7" fillId="0" borderId="9" xfId="3" applyNumberFormat="1" applyFont="1" applyFill="1" applyBorder="1" applyAlignment="1" applyProtection="1">
      <alignment horizontal="center" vertical="center"/>
    </xf>
    <xf numFmtId="0" fontId="7" fillId="0" borderId="10" xfId="3" applyNumberFormat="1" applyFont="1" applyFill="1" applyBorder="1" applyAlignment="1" applyProtection="1">
      <alignment horizontal="center" vertical="center"/>
    </xf>
    <xf numFmtId="0" fontId="8" fillId="2" borderId="0" xfId="110" applyNumberFormat="1" applyFont="1" applyFill="1" applyBorder="1" applyAlignment="1" applyProtection="1">
      <alignment horizontal="left" vertical="center"/>
    </xf>
    <xf numFmtId="0" fontId="58" fillId="2" borderId="14" xfId="110" applyNumberFormat="1" applyFont="1" applyFill="1" applyBorder="1" applyAlignment="1" applyProtection="1">
      <alignment horizontal="left" vertical="center" indent="3"/>
    </xf>
    <xf numFmtId="0" fontId="13" fillId="0" borderId="0" xfId="110" applyNumberFormat="1" applyFont="1" applyFill="1" applyBorder="1" applyAlignment="1" applyProtection="1">
      <alignment horizontal="left" vertical="center" wrapText="1"/>
      <protection locked="0"/>
    </xf>
    <xf numFmtId="0" fontId="12" fillId="0" borderId="0" xfId="110" applyNumberFormat="1" applyFont="1" applyFill="1" applyBorder="1" applyAlignment="1" applyProtection="1">
      <alignment horizontal="left" vertical="center" wrapText="1"/>
      <protection locked="0"/>
    </xf>
    <xf numFmtId="0" fontId="9" fillId="0" borderId="3" xfId="110" applyNumberFormat="1" applyFont="1" applyFill="1" applyBorder="1" applyAlignment="1" applyProtection="1">
      <alignment horizontal="right" vertical="center" wrapText="1"/>
      <protection locked="0"/>
    </xf>
    <xf numFmtId="0" fontId="9" fillId="0" borderId="6" xfId="110" applyNumberFormat="1" applyFont="1" applyFill="1" applyBorder="1" applyAlignment="1" applyProtection="1">
      <alignment horizontal="right" vertical="center" wrapText="1"/>
      <protection locked="0"/>
    </xf>
    <xf numFmtId="0" fontId="7" fillId="2" borderId="75" xfId="4" applyFont="1" applyFill="1" applyBorder="1" applyAlignment="1" applyProtection="1">
      <alignment horizontal="center" vertical="center"/>
      <protection locked="0"/>
    </xf>
    <xf numFmtId="0" fontId="7" fillId="2" borderId="79" xfId="4" applyFont="1" applyFill="1" applyBorder="1" applyAlignment="1" applyProtection="1">
      <alignment horizontal="center" vertical="center"/>
      <protection locked="0"/>
    </xf>
    <xf numFmtId="0" fontId="7" fillId="2" borderId="76" xfId="3" applyFont="1" applyFill="1" applyBorder="1" applyAlignment="1" applyProtection="1">
      <alignment horizontal="center" vertical="center"/>
      <protection locked="0"/>
    </xf>
    <xf numFmtId="0" fontId="66" fillId="2" borderId="77" xfId="110" applyFont="1" applyFill="1" applyBorder="1" applyAlignment="1" applyProtection="1">
      <alignment horizontal="center" vertical="center"/>
      <protection locked="0"/>
    </xf>
    <xf numFmtId="0" fontId="7" fillId="2" borderId="78" xfId="3" applyFont="1" applyFill="1" applyBorder="1" applyAlignment="1" applyProtection="1">
      <alignment horizontal="center" vertical="center"/>
      <protection locked="0"/>
    </xf>
    <xf numFmtId="0" fontId="7" fillId="2" borderId="77" xfId="3" applyFont="1" applyFill="1" applyBorder="1" applyAlignment="1" applyProtection="1">
      <alignment horizontal="center" vertical="center"/>
      <protection locked="0"/>
    </xf>
    <xf numFmtId="0" fontId="7" fillId="2" borderId="75" xfId="3" applyFont="1" applyFill="1" applyBorder="1" applyAlignment="1" applyProtection="1">
      <alignment horizontal="center" vertical="center" wrapText="1"/>
      <protection locked="0"/>
    </xf>
    <xf numFmtId="0" fontId="7" fillId="2" borderId="79" xfId="3" applyFont="1" applyFill="1" applyBorder="1" applyAlignment="1" applyProtection="1">
      <alignment horizontal="center" vertical="center"/>
      <protection locked="0"/>
    </xf>
    <xf numFmtId="0" fontId="13" fillId="0" borderId="7" xfId="110" applyNumberFormat="1" applyFont="1" applyFill="1" applyBorder="1" applyAlignment="1" applyProtection="1">
      <alignment horizontal="left" vertical="center" wrapText="1"/>
      <protection locked="0"/>
    </xf>
    <xf numFmtId="0" fontId="8" fillId="0" borderId="0" xfId="110" applyNumberFormat="1" applyFont="1" applyFill="1" applyBorder="1" applyAlignment="1" applyProtection="1">
      <alignment horizontal="left" vertical="center"/>
    </xf>
    <xf numFmtId="0" fontId="58" fillId="0" borderId="0" xfId="110" applyNumberFormat="1" applyFont="1" applyFill="1" applyBorder="1" applyAlignment="1" applyProtection="1">
      <alignment horizontal="left" vertical="center" indent="3"/>
    </xf>
    <xf numFmtId="0" fontId="13" fillId="2" borderId="0" xfId="110" applyNumberFormat="1" applyFont="1" applyFill="1" applyBorder="1" applyAlignment="1" applyProtection="1">
      <alignment horizontal="left" vertical="top" wrapText="1"/>
      <protection locked="0"/>
    </xf>
    <xf numFmtId="0" fontId="13" fillId="0" borderId="0" xfId="110" applyNumberFormat="1" applyFont="1" applyFill="1" applyBorder="1" applyAlignment="1" applyProtection="1">
      <alignment horizontal="left" vertical="top" wrapText="1"/>
      <protection locked="0"/>
    </xf>
    <xf numFmtId="0" fontId="7" fillId="0" borderId="3" xfId="3" applyFont="1" applyFill="1" applyBorder="1" applyAlignment="1" applyProtection="1">
      <alignment horizontal="center" vertical="center" wrapText="1"/>
      <protection locked="0"/>
    </xf>
    <xf numFmtId="0" fontId="7" fillId="0" borderId="6" xfId="3" applyFont="1" applyFill="1" applyBorder="1" applyAlignment="1" applyProtection="1">
      <alignment horizontal="center" vertical="center" wrapText="1"/>
      <protection locked="0"/>
    </xf>
    <xf numFmtId="0" fontId="70" fillId="0" borderId="2" xfId="16" applyFont="1" applyBorder="1" applyAlignment="1" applyProtection="1">
      <alignment horizontal="center" vertical="center"/>
    </xf>
    <xf numFmtId="0" fontId="10" fillId="0" borderId="2" xfId="107" applyFont="1" applyBorder="1" applyAlignment="1">
      <alignment horizontal="center"/>
    </xf>
    <xf numFmtId="0" fontId="10" fillId="0" borderId="8" xfId="107" applyFont="1" applyBorder="1" applyAlignment="1">
      <alignment horizontal="center"/>
    </xf>
    <xf numFmtId="0" fontId="7" fillId="0" borderId="2" xfId="3" applyNumberFormat="1" applyFont="1" applyFill="1" applyBorder="1" applyAlignment="1" applyProtection="1">
      <alignment horizontal="center" vertical="center" wrapText="1"/>
    </xf>
    <xf numFmtId="187" fontId="10" fillId="2" borderId="0" xfId="3" applyNumberFormat="1" applyFont="1" applyFill="1" applyBorder="1" applyAlignment="1" applyProtection="1">
      <alignment horizontal="center" vertical="center"/>
      <protection locked="0"/>
    </xf>
    <xf numFmtId="0" fontId="9" fillId="0" borderId="5" xfId="110" applyNumberFormat="1" applyFont="1" applyFill="1" applyBorder="1" applyAlignment="1" applyProtection="1">
      <alignment horizontal="right" vertical="center" wrapText="1"/>
      <protection locked="0"/>
    </xf>
    <xf numFmtId="0" fontId="7" fillId="0" borderId="8" xfId="3" applyNumberFormat="1" applyFont="1" applyFill="1" applyBorder="1" applyAlignment="1" applyProtection="1">
      <alignment horizontal="center" vertical="center" wrapText="1"/>
      <protection locked="0"/>
    </xf>
    <xf numFmtId="0" fontId="0" fillId="0" borderId="9" xfId="110" applyFont="1" applyFill="1" applyBorder="1" applyAlignment="1" applyProtection="1">
      <alignment horizontal="center" vertical="center" wrapText="1"/>
      <protection locked="0"/>
    </xf>
    <xf numFmtId="0" fontId="0" fillId="0" borderId="10" xfId="110" applyFont="1" applyFill="1" applyBorder="1" applyAlignment="1" applyProtection="1">
      <alignment horizontal="center" vertical="center" wrapText="1"/>
      <protection locked="0"/>
    </xf>
    <xf numFmtId="0" fontId="7" fillId="0" borderId="8" xfId="3" applyFont="1" applyFill="1" applyBorder="1" applyAlignment="1" applyProtection="1">
      <alignment horizontal="center" vertical="center" wrapText="1"/>
      <protection locked="0"/>
    </xf>
    <xf numFmtId="0" fontId="7" fillId="0" borderId="9" xfId="3" applyFont="1" applyFill="1" applyBorder="1" applyAlignment="1" applyProtection="1">
      <alignment horizontal="center" vertical="center" wrapText="1"/>
      <protection locked="0"/>
    </xf>
    <xf numFmtId="0" fontId="7" fillId="0" borderId="10" xfId="3" applyFont="1" applyFill="1" applyBorder="1" applyAlignment="1" applyProtection="1">
      <alignment horizontal="center" vertical="center" wrapText="1"/>
      <protection locked="0"/>
    </xf>
    <xf numFmtId="0" fontId="70" fillId="0" borderId="3" xfId="16" applyFont="1" applyFill="1" applyBorder="1" applyAlignment="1" applyProtection="1">
      <alignment horizontal="center" vertical="center" wrapText="1"/>
      <protection locked="0"/>
    </xf>
    <xf numFmtId="0" fontId="70" fillId="0" borderId="5" xfId="16" applyFont="1" applyFill="1" applyBorder="1" applyAlignment="1" applyProtection="1">
      <alignment horizontal="center" vertical="center" wrapText="1"/>
      <protection locked="0"/>
    </xf>
    <xf numFmtId="0" fontId="70" fillId="0" borderId="6" xfId="16" applyFont="1" applyFill="1" applyBorder="1" applyAlignment="1" applyProtection="1">
      <alignment horizontal="center" vertical="center" wrapText="1"/>
      <protection locked="0"/>
    </xf>
    <xf numFmtId="0" fontId="7" fillId="0" borderId="10" xfId="3" applyNumberFormat="1" applyFont="1" applyFill="1" applyBorder="1" applyAlignment="1" applyProtection="1">
      <alignment horizontal="center" vertical="center" wrapText="1"/>
      <protection locked="0"/>
    </xf>
    <xf numFmtId="0" fontId="7" fillId="0" borderId="9" xfId="3" applyNumberFormat="1" applyFont="1" applyFill="1" applyBorder="1" applyAlignment="1" applyProtection="1">
      <alignment horizontal="center" vertical="center" wrapText="1"/>
      <protection locked="0"/>
    </xf>
    <xf numFmtId="0" fontId="70" fillId="0" borderId="80" xfId="16" applyNumberFormat="1" applyFont="1" applyFill="1" applyBorder="1" applyAlignment="1" applyProtection="1">
      <alignment horizontal="center" vertical="center" wrapText="1"/>
      <protection locked="0"/>
    </xf>
    <xf numFmtId="0" fontId="70" fillId="0" borderId="81" xfId="16" applyNumberFormat="1" applyFont="1" applyFill="1" applyBorder="1" applyAlignment="1" applyProtection="1">
      <alignment horizontal="center" vertical="center" wrapText="1"/>
      <protection locked="0"/>
    </xf>
    <xf numFmtId="0" fontId="70" fillId="0" borderId="82" xfId="16" applyFont="1" applyFill="1" applyBorder="1" applyAlignment="1" applyProtection="1">
      <alignment horizontal="center" vertical="center" wrapText="1"/>
      <protection locked="0"/>
    </xf>
    <xf numFmtId="0" fontId="70" fillId="0" borderId="3" xfId="16" applyNumberFormat="1" applyFont="1" applyFill="1" applyBorder="1" applyAlignment="1" applyProtection="1">
      <alignment horizontal="center" vertical="center" wrapText="1"/>
      <protection locked="0"/>
    </xf>
    <xf numFmtId="0" fontId="70" fillId="0" borderId="5" xfId="16" applyNumberFormat="1" applyFont="1" applyFill="1" applyBorder="1" applyAlignment="1" applyProtection="1">
      <alignment horizontal="center" vertical="center" wrapText="1"/>
      <protection locked="0"/>
    </xf>
    <xf numFmtId="0" fontId="8" fillId="0" borderId="0" xfId="110" applyNumberFormat="1" applyFont="1" applyFill="1" applyBorder="1" applyAlignment="1" applyProtection="1">
      <alignment horizontal="left" vertical="center" wrapText="1"/>
    </xf>
    <xf numFmtId="0" fontId="58" fillId="0" borderId="0" xfId="110" applyNumberFormat="1" applyFont="1" applyFill="1" applyBorder="1" applyAlignment="1" applyProtection="1">
      <alignment horizontal="left" vertical="center" wrapText="1" indent="3"/>
    </xf>
    <xf numFmtId="0" fontId="9" fillId="0" borderId="2" xfId="110" applyNumberFormat="1" applyFont="1" applyFill="1" applyBorder="1" applyAlignment="1" applyProtection="1">
      <alignment horizontal="right" vertical="center" wrapText="1"/>
    </xf>
    <xf numFmtId="0" fontId="0" fillId="0" borderId="2" xfId="110" applyFont="1" applyFill="1" applyBorder="1" applyAlignment="1" applyProtection="1">
      <alignment horizontal="center" vertical="center" wrapText="1"/>
    </xf>
    <xf numFmtId="0" fontId="70" fillId="0" borderId="2" xfId="16" applyFont="1" applyFill="1" applyBorder="1" applyAlignment="1" applyProtection="1">
      <alignment horizontal="center" vertical="center" wrapText="1"/>
    </xf>
    <xf numFmtId="0" fontId="70" fillId="0" borderId="2" xfId="16" applyNumberFormat="1" applyFont="1" applyFill="1" applyBorder="1" applyAlignment="1" applyProtection="1">
      <alignment horizontal="center" vertical="center" wrapText="1"/>
    </xf>
    <xf numFmtId="0" fontId="70" fillId="0" borderId="2" xfId="16" applyFont="1" applyBorder="1" applyAlignment="1" applyProtection="1">
      <alignment horizontal="center" vertical="center" wrapText="1"/>
    </xf>
    <xf numFmtId="0" fontId="12" fillId="2" borderId="0" xfId="110" applyNumberFormat="1" applyFont="1" applyFill="1" applyBorder="1" applyAlignment="1" applyProtection="1">
      <alignment horizontal="left" vertical="center" wrapText="1"/>
    </xf>
    <xf numFmtId="0" fontId="13" fillId="2" borderId="85" xfId="110" applyNumberFormat="1" applyFont="1" applyFill="1" applyBorder="1" applyAlignment="1" applyProtection="1">
      <alignment horizontal="left" vertical="center" wrapText="1"/>
      <protection locked="0"/>
    </xf>
    <xf numFmtId="0" fontId="12" fillId="2" borderId="0" xfId="110" applyNumberFormat="1" applyFont="1" applyFill="1" applyBorder="1" applyAlignment="1" applyProtection="1">
      <alignment horizontal="left" vertical="top" wrapText="1"/>
    </xf>
    <xf numFmtId="0" fontId="12" fillId="0" borderId="0" xfId="110" applyNumberFormat="1" applyFont="1" applyFill="1" applyBorder="1" applyAlignment="1" applyProtection="1">
      <alignment horizontal="left" vertical="top" wrapText="1"/>
      <protection locked="0"/>
    </xf>
    <xf numFmtId="0" fontId="12" fillId="0" borderId="7" xfId="110" applyNumberFormat="1" applyFont="1" applyFill="1" applyBorder="1" applyAlignment="1" applyProtection="1">
      <alignment horizontal="left" vertical="center" wrapText="1"/>
      <protection locked="0"/>
    </xf>
    <xf numFmtId="221" fontId="7" fillId="2" borderId="7" xfId="110" applyNumberFormat="1" applyFont="1" applyFill="1" applyBorder="1" applyAlignment="1" applyProtection="1">
      <alignment horizontal="center" vertical="center"/>
      <protection locked="0"/>
    </xf>
    <xf numFmtId="0" fontId="9" fillId="0" borderId="3" xfId="110" applyNumberFormat="1" applyFont="1" applyFill="1" applyBorder="1" applyAlignment="1" applyProtection="1">
      <alignment horizontal="center" vertical="center" wrapText="1"/>
    </xf>
    <xf numFmtId="0" fontId="203" fillId="0" borderId="5" xfId="110" applyFont="1" applyFill="1" applyBorder="1" applyAlignment="1" applyProtection="1">
      <alignment horizontal="center" vertical="center" wrapText="1"/>
    </xf>
    <xf numFmtId="0" fontId="203" fillId="0" borderId="6" xfId="110" applyFont="1" applyFill="1" applyBorder="1" applyAlignment="1" applyProtection="1">
      <alignment horizontal="center" vertical="center" wrapText="1"/>
    </xf>
    <xf numFmtId="0" fontId="10" fillId="0" borderId="11" xfId="3" applyNumberFormat="1" applyFont="1" applyFill="1" applyBorder="1" applyAlignment="1" applyProtection="1">
      <alignment horizontal="center" vertical="center" wrapText="1"/>
    </xf>
    <xf numFmtId="0" fontId="10" fillId="0" borderId="7" xfId="3" applyNumberFormat="1" applyFont="1" applyFill="1" applyBorder="1" applyAlignment="1" applyProtection="1">
      <alignment horizontal="center" vertical="center" wrapText="1"/>
    </xf>
    <xf numFmtId="0" fontId="10" fillId="0" borderId="13" xfId="3" applyNumberFormat="1" applyFont="1" applyFill="1" applyBorder="1" applyAlignment="1" applyProtection="1">
      <alignment horizontal="center" vertical="center" wrapText="1"/>
    </xf>
    <xf numFmtId="0" fontId="10" fillId="0" borderId="14" xfId="3" applyNumberFormat="1" applyFont="1" applyFill="1" applyBorder="1" applyAlignment="1" applyProtection="1">
      <alignment horizontal="center" vertical="center" wrapText="1"/>
    </xf>
    <xf numFmtId="0" fontId="70" fillId="0" borderId="8" xfId="16" applyFont="1" applyFill="1" applyBorder="1" applyAlignment="1" applyProtection="1">
      <alignment horizontal="center" vertical="center" wrapText="1"/>
    </xf>
    <xf numFmtId="0" fontId="70" fillId="0" borderId="9" xfId="16" applyFont="1" applyFill="1" applyBorder="1" applyAlignment="1" applyProtection="1">
      <alignment horizontal="center" vertical="center" wrapText="1"/>
    </xf>
    <xf numFmtId="0" fontId="52" fillId="0" borderId="8" xfId="3" applyFont="1" applyFill="1" applyBorder="1" applyAlignment="1" applyProtection="1">
      <alignment horizontal="center" vertical="center" wrapText="1"/>
    </xf>
    <xf numFmtId="0" fontId="52" fillId="0" borderId="9" xfId="3" applyFont="1" applyFill="1" applyBorder="1" applyAlignment="1" applyProtection="1">
      <alignment horizontal="center" vertical="center" wrapText="1"/>
    </xf>
    <xf numFmtId="0" fontId="0" fillId="0" borderId="0" xfId="110" applyFont="1" applyFill="1" applyAlignment="1" applyProtection="1">
      <alignment horizontal="left" vertical="center" wrapText="1"/>
    </xf>
    <xf numFmtId="0" fontId="4" fillId="0" borderId="0" xfId="110" applyFont="1" applyFill="1" applyAlignment="1" applyProtection="1">
      <alignment horizontal="left" vertical="center" wrapText="1" indent="3"/>
    </xf>
    <xf numFmtId="0" fontId="10" fillId="0" borderId="8" xfId="110" applyNumberFormat="1" applyFont="1" applyFill="1" applyBorder="1" applyAlignment="1" applyProtection="1">
      <alignment horizontal="center" vertical="center" wrapText="1"/>
    </xf>
    <xf numFmtId="0" fontId="10" fillId="0" borderId="9" xfId="110" applyNumberFormat="1" applyFont="1" applyFill="1" applyBorder="1" applyAlignment="1" applyProtection="1">
      <alignment horizontal="center" vertical="center" wrapText="1"/>
    </xf>
    <xf numFmtId="0" fontId="70" fillId="0" borderId="10" xfId="16" applyFont="1" applyFill="1" applyBorder="1" applyAlignment="1" applyProtection="1">
      <alignment horizontal="center" vertical="center" wrapText="1"/>
    </xf>
    <xf numFmtId="0" fontId="21" fillId="2" borderId="2" xfId="110" applyFont="1" applyFill="1" applyBorder="1" applyAlignment="1" applyProtection="1">
      <alignment horizontal="center" vertical="top"/>
    </xf>
    <xf numFmtId="0" fontId="0" fillId="2" borderId="5" xfId="110" applyFont="1" applyFill="1" applyBorder="1" applyAlignment="1">
      <alignment horizontal="center" wrapText="1"/>
    </xf>
    <xf numFmtId="0" fontId="0" fillId="2" borderId="6" xfId="110" applyFont="1" applyFill="1" applyBorder="1" applyAlignment="1">
      <alignment horizontal="center" wrapText="1"/>
    </xf>
    <xf numFmtId="0" fontId="8" fillId="2" borderId="0" xfId="110" applyNumberFormat="1" applyFont="1" applyFill="1" applyBorder="1" applyAlignment="1" applyProtection="1">
      <alignment horizontal="left" vertical="center" wrapText="1"/>
    </xf>
    <xf numFmtId="0" fontId="58" fillId="2" borderId="0" xfId="110" applyNumberFormat="1" applyFont="1" applyFill="1" applyBorder="1" applyAlignment="1" applyProtection="1">
      <alignment horizontal="left" vertical="center" wrapText="1" indent="3"/>
    </xf>
    <xf numFmtId="0" fontId="0" fillId="2" borderId="2" xfId="110" applyFont="1" applyFill="1" applyBorder="1" applyAlignment="1" applyProtection="1">
      <alignment horizontal="center" vertical="top"/>
    </xf>
    <xf numFmtId="0" fontId="9" fillId="0" borderId="3" xfId="110" applyNumberFormat="1" applyFont="1" applyFill="1" applyBorder="1" applyAlignment="1" applyProtection="1">
      <alignment horizontal="center" vertical="center"/>
    </xf>
    <xf numFmtId="0" fontId="9" fillId="0" borderId="6" xfId="110" applyNumberFormat="1" applyFont="1" applyFill="1" applyBorder="1" applyAlignment="1" applyProtection="1">
      <alignment horizontal="center" vertical="center"/>
    </xf>
    <xf numFmtId="0" fontId="10" fillId="0" borderId="3" xfId="110" applyFont="1" applyFill="1" applyBorder="1" applyAlignment="1" applyProtection="1">
      <alignment horizontal="center" vertical="center" wrapText="1"/>
    </xf>
    <xf numFmtId="0" fontId="10" fillId="0" borderId="6" xfId="110" applyFont="1" applyFill="1" applyBorder="1" applyAlignment="1" applyProtection="1">
      <alignment horizontal="center" vertical="center" wrapText="1"/>
    </xf>
    <xf numFmtId="0" fontId="10" fillId="0" borderId="8" xfId="110" applyFont="1" applyFill="1" applyBorder="1" applyAlignment="1" applyProtection="1">
      <alignment horizontal="center" vertical="center" wrapText="1"/>
    </xf>
    <xf numFmtId="0" fontId="10" fillId="0" borderId="9" xfId="110" applyFont="1" applyFill="1" applyBorder="1" applyAlignment="1" applyProtection="1">
      <alignment horizontal="center" vertical="center" wrapText="1"/>
    </xf>
    <xf numFmtId="0" fontId="10" fillId="0" borderId="10" xfId="110" applyFont="1" applyFill="1" applyBorder="1" applyAlignment="1" applyProtection="1">
      <alignment horizontal="center" vertical="center" wrapText="1"/>
    </xf>
    <xf numFmtId="0" fontId="13" fillId="0" borderId="7" xfId="110" applyNumberFormat="1" applyFont="1" applyFill="1" applyBorder="1" applyAlignment="1" applyProtection="1">
      <alignment horizontal="left" vertical="center"/>
    </xf>
    <xf numFmtId="0" fontId="13" fillId="0" borderId="0" xfId="110" applyFont="1" applyFill="1" applyBorder="1" applyAlignment="1" applyProtection="1">
      <alignment horizontal="left" vertical="center" wrapText="1"/>
      <protection locked="0"/>
    </xf>
    <xf numFmtId="0" fontId="75" fillId="0" borderId="0" xfId="110" applyFont="1" applyFill="1" applyAlignment="1" applyProtection="1">
      <alignment horizontal="left" vertical="center" wrapText="1"/>
      <protection locked="0"/>
    </xf>
    <xf numFmtId="0" fontId="12" fillId="2" borderId="0" xfId="2251" applyFont="1" applyFill="1" applyBorder="1" applyAlignment="1" applyProtection="1">
      <alignment horizontal="left" vertical="center"/>
      <protection locked="0"/>
    </xf>
    <xf numFmtId="0" fontId="12" fillId="2" borderId="0" xfId="2251" applyNumberFormat="1" applyFont="1" applyFill="1" applyBorder="1" applyAlignment="1" applyProtection="1">
      <alignment horizontal="left" vertical="center"/>
      <protection locked="0"/>
    </xf>
    <xf numFmtId="0" fontId="12" fillId="2" borderId="0" xfId="2251" applyNumberFormat="1" applyFont="1" applyFill="1" applyBorder="1" applyAlignment="1" applyProtection="1">
      <alignment horizontal="left" vertical="center" wrapText="1"/>
      <protection locked="0"/>
    </xf>
    <xf numFmtId="0" fontId="75" fillId="2" borderId="0" xfId="110" applyFont="1" applyFill="1" applyBorder="1" applyAlignment="1">
      <alignment horizontal="left" vertical="center" wrapText="1"/>
    </xf>
    <xf numFmtId="0" fontId="9" fillId="2" borderId="3" xfId="2251" applyNumberFormat="1" applyFont="1" applyFill="1" applyBorder="1" applyAlignment="1" applyProtection="1">
      <alignment horizontal="center" vertical="center" wrapText="1"/>
    </xf>
    <xf numFmtId="0" fontId="10" fillId="2" borderId="5" xfId="2251" applyFont="1" applyFill="1" applyBorder="1" applyAlignment="1" applyProtection="1">
      <alignment horizontal="center" vertical="center" wrapText="1"/>
    </xf>
    <xf numFmtId="0" fontId="10" fillId="2" borderId="6" xfId="2251" applyFont="1" applyFill="1" applyBorder="1" applyAlignment="1" applyProtection="1">
      <alignment horizontal="center" vertical="center" wrapText="1"/>
    </xf>
    <xf numFmtId="0" fontId="70" fillId="2" borderId="11" xfId="16" applyNumberFormat="1" applyFont="1" applyFill="1" applyBorder="1" applyAlignment="1" applyProtection="1">
      <alignment horizontal="center" vertical="center" wrapText="1"/>
    </xf>
    <xf numFmtId="0" fontId="70" fillId="2" borderId="13" xfId="16" applyNumberFormat="1" applyFont="1" applyFill="1" applyBorder="1" applyAlignment="1" applyProtection="1">
      <alignment horizontal="center" vertical="center" wrapText="1"/>
    </xf>
    <xf numFmtId="0" fontId="70" fillId="2" borderId="8" xfId="16" applyNumberFormat="1" applyFont="1" applyFill="1" applyBorder="1" applyAlignment="1" applyProtection="1">
      <alignment horizontal="center" vertical="center" wrapText="1"/>
    </xf>
    <xf numFmtId="0" fontId="70" fillId="2" borderId="9" xfId="16" applyNumberFormat="1" applyFont="1" applyFill="1" applyBorder="1" applyAlignment="1" applyProtection="1">
      <alignment horizontal="center" vertical="center" wrapText="1"/>
    </xf>
    <xf numFmtId="0" fontId="70" fillId="2" borderId="2" xfId="16" applyNumberFormat="1" applyFont="1" applyFill="1" applyBorder="1" applyAlignment="1" applyProtection="1">
      <alignment horizontal="center" vertical="center" wrapText="1"/>
    </xf>
    <xf numFmtId="0" fontId="8" fillId="2" borderId="0" xfId="2251" applyNumberFormat="1" applyFont="1" applyFill="1" applyBorder="1" applyAlignment="1" applyProtection="1">
      <alignment horizontal="left" vertical="center" wrapText="1"/>
    </xf>
    <xf numFmtId="0" fontId="3" fillId="2" borderId="0" xfId="2251" applyFill="1" applyAlignment="1" applyProtection="1">
      <alignment horizontal="left" vertical="center" wrapText="1"/>
    </xf>
    <xf numFmtId="0" fontId="58" fillId="2" borderId="0" xfId="2251" applyNumberFormat="1" applyFont="1" applyFill="1" applyBorder="1" applyAlignment="1" applyProtection="1">
      <alignment horizontal="left" vertical="center" wrapText="1" indent="3"/>
    </xf>
    <xf numFmtId="0" fontId="3" fillId="2" borderId="0" xfId="2251" applyFont="1" applyFill="1" applyAlignment="1" applyProtection="1">
      <alignment horizontal="left" vertical="center" wrapText="1" indent="3"/>
    </xf>
    <xf numFmtId="0" fontId="12" fillId="0" borderId="0" xfId="2251" applyFont="1" applyFill="1" applyBorder="1" applyAlignment="1" applyProtection="1">
      <alignment horizontal="left" vertical="center"/>
      <protection locked="0"/>
    </xf>
    <xf numFmtId="0" fontId="12" fillId="0" borderId="0" xfId="2251" applyNumberFormat="1" applyFont="1" applyFill="1" applyBorder="1" applyAlignment="1" applyProtection="1">
      <alignment horizontal="left" vertical="center"/>
      <protection locked="0"/>
    </xf>
    <xf numFmtId="0" fontId="12" fillId="0" borderId="0" xfId="2251" applyNumberFormat="1" applyFont="1" applyFill="1" applyBorder="1" applyAlignment="1" applyProtection="1">
      <alignment horizontal="left" vertical="center" wrapText="1"/>
      <protection locked="0"/>
    </xf>
    <xf numFmtId="0" fontId="7" fillId="2" borderId="8" xfId="3" applyNumberFormat="1" applyFont="1" applyFill="1" applyBorder="1" applyAlignment="1" applyProtection="1">
      <alignment horizontal="center" vertical="center"/>
    </xf>
    <xf numFmtId="0" fontId="7" fillId="2" borderId="9" xfId="3" applyNumberFormat="1" applyFont="1" applyFill="1" applyBorder="1" applyAlignment="1" applyProtection="1">
      <alignment horizontal="center" vertical="center"/>
    </xf>
    <xf numFmtId="0" fontId="8" fillId="0" borderId="0" xfId="2251" applyNumberFormat="1" applyFont="1" applyFill="1" applyBorder="1" applyAlignment="1" applyProtection="1">
      <alignment horizontal="left" vertical="center" wrapText="1"/>
    </xf>
    <xf numFmtId="0" fontId="58" fillId="0" borderId="14" xfId="2251" applyNumberFormat="1" applyFont="1" applyFill="1" applyBorder="1" applyAlignment="1" applyProtection="1">
      <alignment horizontal="left" vertical="center" wrapText="1" indent="3"/>
    </xf>
    <xf numFmtId="0" fontId="3" fillId="0" borderId="11" xfId="2252" applyFont="1" applyFill="1" applyBorder="1" applyAlignment="1" applyProtection="1">
      <alignment horizontal="center" vertical="center" wrapText="1"/>
    </xf>
    <xf numFmtId="0" fontId="3" fillId="0" borderId="13" xfId="2252" applyFont="1" applyFill="1" applyBorder="1" applyAlignment="1" applyProtection="1">
      <alignment horizontal="center" vertical="center" wrapText="1"/>
    </xf>
    <xf numFmtId="0" fontId="10" fillId="0" borderId="2" xfId="3" applyNumberFormat="1" applyFont="1" applyFill="1" applyBorder="1" applyAlignment="1" applyProtection="1">
      <alignment horizontal="center" vertical="center" wrapText="1"/>
    </xf>
    <xf numFmtId="0" fontId="88" fillId="0" borderId="0" xfId="2252" applyNumberFormat="1" applyFont="1" applyFill="1" applyBorder="1" applyAlignment="1" applyProtection="1">
      <alignment horizontal="left" vertical="center" wrapText="1"/>
    </xf>
    <xf numFmtId="0" fontId="82" fillId="0" borderId="0" xfId="2252" applyNumberFormat="1" applyFont="1" applyFill="1" applyBorder="1" applyAlignment="1" applyProtection="1">
      <alignment horizontal="left" vertical="center" wrapText="1" indent="3"/>
    </xf>
    <xf numFmtId="0" fontId="3" fillId="0" borderId="3" xfId="2252" applyFont="1" applyFill="1" applyBorder="1" applyAlignment="1" applyProtection="1">
      <alignment horizontal="center" vertical="center" wrapText="1"/>
    </xf>
    <xf numFmtId="0" fontId="3" fillId="0" borderId="6" xfId="2252" applyFont="1" applyFill="1" applyBorder="1" applyAlignment="1" applyProtection="1">
      <alignment horizontal="center" vertical="center" wrapText="1"/>
    </xf>
    <xf numFmtId="2" fontId="10" fillId="2" borderId="7" xfId="3" applyNumberFormat="1" applyFont="1" applyFill="1" applyBorder="1" applyAlignment="1" applyProtection="1">
      <alignment horizontal="center" vertical="center"/>
    </xf>
    <xf numFmtId="0" fontId="7" fillId="2" borderId="0" xfId="2255" applyNumberFormat="1" applyFont="1" applyFill="1" applyBorder="1" applyAlignment="1" applyProtection="1">
      <alignment horizontal="center"/>
      <protection locked="0"/>
    </xf>
    <xf numFmtId="0" fontId="54" fillId="2" borderId="0" xfId="2255" applyNumberFormat="1" applyFont="1" applyFill="1" applyBorder="1" applyAlignment="1" applyProtection="1">
      <alignment horizontal="left" vertical="top" wrapText="1"/>
      <protection locked="0"/>
    </xf>
    <xf numFmtId="0" fontId="10" fillId="2" borderId="8" xfId="3" applyNumberFormat="1" applyFont="1" applyFill="1" applyBorder="1" applyAlignment="1" applyProtection="1">
      <alignment horizontal="center" vertical="center" wrapText="1"/>
    </xf>
    <xf numFmtId="0" fontId="10" fillId="2" borderId="10" xfId="3" applyNumberFormat="1" applyFont="1" applyFill="1" applyBorder="1" applyAlignment="1" applyProtection="1">
      <alignment horizontal="center" vertical="center" wrapText="1"/>
    </xf>
    <xf numFmtId="2" fontId="7" fillId="2" borderId="8" xfId="3" applyNumberFormat="1" applyFont="1" applyFill="1" applyBorder="1" applyAlignment="1" applyProtection="1">
      <alignment horizontal="center" vertical="center" wrapText="1"/>
    </xf>
    <xf numFmtId="2" fontId="7" fillId="2" borderId="9" xfId="3" applyNumberFormat="1" applyFont="1" applyFill="1" applyBorder="1" applyAlignment="1" applyProtection="1">
      <alignment horizontal="center" vertical="center" wrapText="1"/>
    </xf>
    <xf numFmtId="2" fontId="7" fillId="2" borderId="10" xfId="3" applyNumberFormat="1" applyFont="1" applyFill="1" applyBorder="1" applyAlignment="1" applyProtection="1">
      <alignment horizontal="center" vertical="center" wrapText="1"/>
    </xf>
    <xf numFmtId="0" fontId="13" fillId="2" borderId="7" xfId="2255" applyNumberFormat="1" applyFont="1" applyFill="1" applyBorder="1" applyAlignment="1" applyProtection="1">
      <alignment horizontal="left" vertical="center" wrapText="1"/>
    </xf>
    <xf numFmtId="0" fontId="9" fillId="2" borderId="3" xfId="2255" applyNumberFormat="1" applyFont="1" applyFill="1" applyBorder="1" applyAlignment="1" applyProtection="1">
      <alignment horizontal="center" vertical="center" wrapText="1"/>
    </xf>
    <xf numFmtId="0" fontId="9" fillId="2" borderId="6" xfId="2255" applyNumberFormat="1" applyFont="1" applyFill="1" applyBorder="1" applyAlignment="1" applyProtection="1">
      <alignment horizontal="center" vertical="center" wrapText="1"/>
    </xf>
    <xf numFmtId="0" fontId="8" fillId="2" borderId="0" xfId="2255" applyNumberFormat="1" applyFont="1" applyFill="1" applyBorder="1" applyAlignment="1" applyProtection="1">
      <alignment horizontal="left" vertical="center"/>
    </xf>
    <xf numFmtId="0" fontId="58" fillId="2" borderId="0" xfId="2255" applyNumberFormat="1" applyFont="1" applyFill="1" applyBorder="1" applyAlignment="1" applyProtection="1">
      <alignment horizontal="left" vertical="center" indent="3"/>
    </xf>
    <xf numFmtId="2" fontId="70" fillId="2" borderId="8" xfId="40" applyNumberFormat="1" applyFont="1" applyFill="1" applyBorder="1" applyAlignment="1" applyProtection="1">
      <alignment horizontal="center" vertical="center" wrapText="1"/>
    </xf>
    <xf numFmtId="2" fontId="70" fillId="2" borderId="10" xfId="40" applyNumberFormat="1" applyFont="1" applyFill="1" applyBorder="1" applyAlignment="1" applyProtection="1">
      <alignment horizontal="center" vertical="center" wrapText="1"/>
    </xf>
    <xf numFmtId="0" fontId="12" fillId="2" borderId="0" xfId="2255" applyNumberFormat="1" applyFont="1" applyFill="1" applyBorder="1" applyAlignment="1" applyProtection="1">
      <alignment horizontal="left" vertical="top" wrapText="1"/>
      <protection locked="0"/>
    </xf>
    <xf numFmtId="0" fontId="12" fillId="2" borderId="7" xfId="2255" applyFont="1" applyFill="1" applyBorder="1" applyAlignment="1" applyProtection="1">
      <alignment horizontal="left" vertical="center"/>
    </xf>
    <xf numFmtId="0" fontId="13" fillId="0" borderId="0" xfId="2255" applyNumberFormat="1" applyFont="1" applyFill="1" applyBorder="1" applyAlignment="1" applyProtection="1">
      <alignment horizontal="left" vertical="center"/>
      <protection locked="0"/>
    </xf>
    <xf numFmtId="168" fontId="9" fillId="2" borderId="0" xfId="3" applyNumberFormat="1" applyFont="1" applyFill="1" applyBorder="1" applyAlignment="1" applyProtection="1">
      <alignment horizontal="center" vertical="center" wrapText="1"/>
    </xf>
    <xf numFmtId="0" fontId="8" fillId="2" borderId="0" xfId="2255" applyNumberFormat="1" applyFont="1" applyFill="1" applyBorder="1" applyAlignment="1" applyProtection="1">
      <alignment horizontal="left" vertical="center" wrapText="1" shrinkToFit="1"/>
    </xf>
    <xf numFmtId="0" fontId="58" fillId="2" borderId="0" xfId="2255" applyNumberFormat="1" applyFont="1" applyFill="1" applyBorder="1" applyAlignment="1" applyProtection="1">
      <alignment horizontal="left" vertical="center" wrapText="1" indent="3" shrinkToFit="1"/>
    </xf>
    <xf numFmtId="0" fontId="13" fillId="0" borderId="14" xfId="2255" applyNumberFormat="1" applyFont="1" applyFill="1" applyBorder="1" applyAlignment="1" applyProtection="1">
      <alignment horizontal="right" vertical="center"/>
    </xf>
    <xf numFmtId="0" fontId="12" fillId="0" borderId="0" xfId="2255" applyNumberFormat="1" applyFont="1" applyFill="1" applyBorder="1" applyAlignment="1" applyProtection="1">
      <alignment horizontal="left" vertical="center" wrapText="1"/>
      <protection locked="0"/>
    </xf>
    <xf numFmtId="0" fontId="10" fillId="0" borderId="3" xfId="2255" applyFont="1" applyFill="1" applyBorder="1" applyAlignment="1" applyProtection="1">
      <alignment horizontal="center" vertical="center" wrapText="1"/>
    </xf>
    <xf numFmtId="0" fontId="10" fillId="0" borderId="6" xfId="2255" applyFont="1" applyFill="1" applyBorder="1" applyAlignment="1" applyProtection="1">
      <alignment horizontal="center" vertical="center" wrapText="1"/>
    </xf>
    <xf numFmtId="0" fontId="10" fillId="0" borderId="8" xfId="2255" applyFont="1" applyFill="1" applyBorder="1" applyAlignment="1" applyProtection="1">
      <alignment horizontal="center" vertical="center" wrapText="1"/>
    </xf>
    <xf numFmtId="0" fontId="71" fillId="0" borderId="10" xfId="107" applyBorder="1"/>
    <xf numFmtId="0" fontId="10" fillId="0" borderId="10" xfId="2255" applyFont="1" applyFill="1" applyBorder="1" applyAlignment="1" applyProtection="1">
      <alignment horizontal="center" vertical="center" wrapText="1"/>
    </xf>
    <xf numFmtId="0" fontId="12" fillId="2" borderId="7" xfId="2255" applyNumberFormat="1" applyFont="1" applyFill="1" applyBorder="1" applyAlignment="1" applyProtection="1">
      <alignment horizontal="left" vertical="center"/>
    </xf>
    <xf numFmtId="0" fontId="10" fillId="0" borderId="3" xfId="2255" applyFont="1" applyFill="1" applyBorder="1" applyAlignment="1" applyProtection="1">
      <alignment horizontal="center" vertical="center"/>
    </xf>
    <xf numFmtId="0" fontId="71" fillId="0" borderId="6" xfId="107" applyBorder="1"/>
    <xf numFmtId="0" fontId="10" fillId="0" borderId="11" xfId="2255" applyFont="1" applyFill="1" applyBorder="1" applyAlignment="1" applyProtection="1">
      <alignment horizontal="center" vertical="center" wrapText="1"/>
    </xf>
    <xf numFmtId="0" fontId="71" fillId="0" borderId="19" xfId="107" applyBorder="1"/>
    <xf numFmtId="0" fontId="71" fillId="0" borderId="13" xfId="107" applyBorder="1"/>
    <xf numFmtId="0" fontId="71" fillId="0" borderId="20" xfId="107" applyBorder="1"/>
    <xf numFmtId="0" fontId="10" fillId="0" borderId="11" xfId="2255" applyFont="1" applyFill="1" applyBorder="1" applyAlignment="1" applyProtection="1">
      <alignment horizontal="center" vertical="center"/>
    </xf>
    <xf numFmtId="0" fontId="10" fillId="0" borderId="19" xfId="2255" applyFont="1" applyFill="1" applyBorder="1" applyAlignment="1" applyProtection="1">
      <alignment horizontal="center" vertical="center"/>
    </xf>
    <xf numFmtId="0" fontId="10" fillId="0" borderId="13" xfId="2255" applyFont="1" applyFill="1" applyBorder="1" applyAlignment="1" applyProtection="1">
      <alignment horizontal="center" vertical="center"/>
    </xf>
    <xf numFmtId="0" fontId="10" fillId="0" borderId="20" xfId="2255" applyFont="1" applyFill="1" applyBorder="1" applyAlignment="1" applyProtection="1">
      <alignment horizontal="center" vertical="center"/>
    </xf>
    <xf numFmtId="0" fontId="10" fillId="0" borderId="8" xfId="2255" applyFont="1" applyFill="1" applyBorder="1" applyAlignment="1" applyProtection="1">
      <alignment horizontal="center" vertical="center"/>
    </xf>
    <xf numFmtId="0" fontId="10" fillId="0" borderId="9" xfId="2255" applyFont="1" applyFill="1" applyBorder="1" applyAlignment="1" applyProtection="1">
      <alignment horizontal="center" vertical="center"/>
    </xf>
    <xf numFmtId="0" fontId="10" fillId="0" borderId="10" xfId="2255" applyFont="1" applyFill="1" applyBorder="1" applyAlignment="1" applyProtection="1">
      <alignment horizontal="center" vertical="center"/>
    </xf>
    <xf numFmtId="0" fontId="8" fillId="0" borderId="0" xfId="2255" applyNumberFormat="1" applyFont="1" applyFill="1" applyBorder="1" applyAlignment="1" applyProtection="1">
      <alignment horizontal="left" vertical="center" wrapText="1" shrinkToFit="1"/>
    </xf>
    <xf numFmtId="0" fontId="58" fillId="0" borderId="0" xfId="2255" applyNumberFormat="1" applyFont="1" applyFill="1" applyBorder="1" applyAlignment="1" applyProtection="1">
      <alignment horizontal="left" vertical="center" wrapText="1" indent="3" shrinkToFit="1"/>
    </xf>
    <xf numFmtId="0" fontId="13" fillId="0" borderId="0" xfId="2463" applyNumberFormat="1" applyFont="1" applyFill="1" applyBorder="1" applyAlignment="1" applyProtection="1">
      <alignment horizontal="left" vertical="center"/>
      <protection locked="0"/>
    </xf>
    <xf numFmtId="170" fontId="7" fillId="2" borderId="7" xfId="2463" applyNumberFormat="1" applyFont="1" applyFill="1" applyBorder="1" applyAlignment="1" applyProtection="1">
      <alignment horizontal="center" vertical="center" wrapText="1"/>
      <protection locked="0"/>
    </xf>
    <xf numFmtId="0" fontId="7" fillId="0" borderId="3" xfId="2463" applyNumberFormat="1" applyFont="1" applyFill="1" applyBorder="1" applyAlignment="1" applyProtection="1">
      <alignment horizontal="center" vertical="center"/>
    </xf>
    <xf numFmtId="0" fontId="7" fillId="0" borderId="5" xfId="2463" applyNumberFormat="1" applyFont="1" applyFill="1" applyBorder="1" applyAlignment="1" applyProtection="1">
      <alignment horizontal="center" vertical="center"/>
    </xf>
    <xf numFmtId="0" fontId="7" fillId="0" borderId="6" xfId="2463" applyNumberFormat="1" applyFont="1" applyFill="1" applyBorder="1" applyAlignment="1" applyProtection="1">
      <alignment horizontal="center" vertical="center"/>
    </xf>
    <xf numFmtId="0" fontId="7" fillId="0" borderId="19" xfId="3" applyNumberFormat="1" applyFont="1" applyFill="1" applyBorder="1" applyAlignment="1" applyProtection="1">
      <alignment horizontal="center" vertical="center" wrapText="1"/>
    </xf>
    <xf numFmtId="0" fontId="7" fillId="0" borderId="12" xfId="3" applyNumberFormat="1" applyFont="1" applyFill="1" applyBorder="1" applyAlignment="1" applyProtection="1">
      <alignment horizontal="center" vertical="center" wrapText="1"/>
    </xf>
    <xf numFmtId="0" fontId="7" fillId="0" borderId="69" xfId="3" applyNumberFormat="1" applyFont="1" applyFill="1" applyBorder="1" applyAlignment="1" applyProtection="1">
      <alignment horizontal="center" vertical="center" wrapText="1"/>
    </xf>
    <xf numFmtId="0" fontId="7" fillId="0" borderId="20" xfId="3" applyNumberFormat="1" applyFont="1" applyFill="1" applyBorder="1" applyAlignment="1" applyProtection="1">
      <alignment horizontal="center" vertical="center" wrapText="1"/>
    </xf>
    <xf numFmtId="0" fontId="7" fillId="0" borderId="3" xfId="3" applyNumberFormat="1" applyFont="1" applyFill="1" applyBorder="1" applyAlignment="1" applyProtection="1">
      <alignment horizontal="center" vertical="center" wrapText="1"/>
    </xf>
    <xf numFmtId="0" fontId="7" fillId="0" borderId="5" xfId="3" applyNumberFormat="1" applyFont="1" applyFill="1" applyBorder="1" applyAlignment="1" applyProtection="1">
      <alignment horizontal="center" vertical="center" wrapText="1"/>
    </xf>
    <xf numFmtId="0" fontId="7" fillId="0" borderId="6" xfId="3" applyNumberFormat="1" applyFont="1" applyFill="1" applyBorder="1" applyAlignment="1" applyProtection="1">
      <alignment horizontal="center" vertical="center" wrapText="1"/>
    </xf>
    <xf numFmtId="0" fontId="70" fillId="0" borderId="8" xfId="40" applyNumberFormat="1" applyFont="1" applyFill="1" applyBorder="1" applyAlignment="1" applyProtection="1">
      <alignment horizontal="center" vertical="center" wrapText="1"/>
    </xf>
    <xf numFmtId="0" fontId="70" fillId="0" borderId="9" xfId="40" applyNumberFormat="1" applyFont="1" applyFill="1" applyBorder="1" applyAlignment="1" applyProtection="1">
      <alignment horizontal="center" vertical="center" wrapText="1"/>
    </xf>
    <xf numFmtId="0" fontId="70" fillId="0" borderId="10" xfId="40" applyNumberFormat="1" applyFont="1" applyFill="1" applyBorder="1" applyAlignment="1" applyProtection="1">
      <alignment horizontal="center" vertical="center" wrapText="1"/>
    </xf>
    <xf numFmtId="0" fontId="70" fillId="0" borderId="19" xfId="40" applyNumberFormat="1" applyFont="1" applyFill="1" applyBorder="1" applyAlignment="1" applyProtection="1">
      <alignment horizontal="center" vertical="center" wrapText="1"/>
    </xf>
    <xf numFmtId="0" fontId="70" fillId="0" borderId="20" xfId="40" applyNumberFormat="1" applyFont="1" applyFill="1" applyBorder="1" applyAlignment="1" applyProtection="1">
      <alignment horizontal="center" vertical="center" wrapText="1"/>
    </xf>
    <xf numFmtId="0" fontId="8" fillId="0" borderId="0" xfId="2463" applyNumberFormat="1" applyFont="1" applyFill="1" applyBorder="1" applyAlignment="1" applyProtection="1">
      <alignment horizontal="left" vertical="center" wrapText="1"/>
    </xf>
    <xf numFmtId="0" fontId="58" fillId="0" borderId="0" xfId="2463" applyNumberFormat="1" applyFont="1" applyFill="1" applyBorder="1" applyAlignment="1" applyProtection="1">
      <alignment horizontal="left" vertical="center" wrapText="1" indent="3"/>
    </xf>
    <xf numFmtId="0" fontId="12" fillId="2" borderId="0" xfId="2255" applyNumberFormat="1" applyFont="1" applyFill="1" applyBorder="1" applyAlignment="1" applyProtection="1">
      <alignment horizontal="left" vertical="center" wrapText="1"/>
      <protection locked="0"/>
    </xf>
    <xf numFmtId="0" fontId="7" fillId="0" borderId="2" xfId="2255" applyNumberFormat="1" applyFont="1" applyFill="1" applyBorder="1" applyAlignment="1" applyProtection="1">
      <alignment horizontal="center" vertical="center"/>
      <protection locked="0"/>
    </xf>
    <xf numFmtId="239" fontId="7" fillId="0" borderId="2" xfId="2255" applyNumberFormat="1" applyFont="1" applyFill="1" applyBorder="1" applyAlignment="1" applyProtection="1">
      <alignment horizontal="center" vertical="center"/>
      <protection locked="0"/>
    </xf>
    <xf numFmtId="0" fontId="13" fillId="0" borderId="7" xfId="2255" applyNumberFormat="1" applyFont="1" applyFill="1" applyBorder="1" applyAlignment="1" applyProtection="1">
      <alignment horizontal="left" vertical="center"/>
      <protection locked="0"/>
    </xf>
    <xf numFmtId="0" fontId="13" fillId="2" borderId="0" xfId="2255" applyNumberFormat="1" applyFont="1" applyFill="1" applyBorder="1" applyAlignment="1" applyProtection="1">
      <alignment horizontal="left" vertical="center"/>
      <protection locked="0"/>
    </xf>
    <xf numFmtId="0" fontId="7" fillId="2" borderId="0" xfId="2255" applyNumberFormat="1" applyFont="1" applyFill="1" applyBorder="1" applyAlignment="1" applyProtection="1">
      <alignment horizontal="center" vertical="center"/>
      <protection locked="0"/>
    </xf>
    <xf numFmtId="0" fontId="13" fillId="2" borderId="2" xfId="2255" applyNumberFormat="1" applyFont="1" applyFill="1" applyBorder="1" applyAlignment="1" applyProtection="1">
      <alignment horizontal="center" vertical="center"/>
    </xf>
    <xf numFmtId="0" fontId="8" fillId="2" borderId="0" xfId="2255" applyNumberFormat="1" applyFont="1" applyFill="1" applyBorder="1" applyAlignment="1" applyProtection="1">
      <alignment horizontal="left" vertical="center" wrapText="1"/>
    </xf>
    <xf numFmtId="0" fontId="58" fillId="2" borderId="0" xfId="2255" applyNumberFormat="1" applyFont="1" applyFill="1" applyBorder="1" applyAlignment="1" applyProtection="1">
      <alignment horizontal="left" vertical="center" wrapText="1" indent="3"/>
    </xf>
    <xf numFmtId="0" fontId="13" fillId="2" borderId="85" xfId="2255" applyNumberFormat="1" applyFont="1" applyFill="1" applyBorder="1" applyAlignment="1" applyProtection="1">
      <alignment horizontal="left" vertical="center"/>
    </xf>
    <xf numFmtId="0" fontId="13" fillId="0" borderId="0" xfId="2255" applyNumberFormat="1" applyFont="1" applyFill="1" applyBorder="1" applyAlignment="1" applyProtection="1">
      <alignment horizontal="left" vertical="center" wrapText="1"/>
      <protection locked="0"/>
    </xf>
    <xf numFmtId="0" fontId="7" fillId="0" borderId="89" xfId="3" applyNumberFormat="1" applyFont="1" applyFill="1" applyBorder="1" applyAlignment="1" applyProtection="1">
      <alignment horizontal="center" vertical="center" wrapText="1"/>
    </xf>
    <xf numFmtId="0" fontId="7" fillId="0" borderId="90" xfId="3" applyNumberFormat="1" applyFont="1" applyFill="1" applyBorder="1" applyAlignment="1" applyProtection="1">
      <alignment horizontal="center" vertical="center" wrapText="1"/>
    </xf>
    <xf numFmtId="0" fontId="7" fillId="0" borderId="38" xfId="3" applyNumberFormat="1" applyFont="1" applyFill="1" applyBorder="1" applyAlignment="1" applyProtection="1">
      <alignment horizontal="center" vertical="center" wrapText="1"/>
    </xf>
    <xf numFmtId="0" fontId="7" fillId="0" borderId="40" xfId="3" applyNumberFormat="1" applyFont="1" applyFill="1" applyBorder="1" applyAlignment="1" applyProtection="1">
      <alignment horizontal="center" vertical="center" wrapText="1"/>
    </xf>
    <xf numFmtId="0" fontId="13" fillId="0" borderId="85" xfId="2464" applyNumberFormat="1" applyFont="1" applyFill="1" applyBorder="1" applyAlignment="1" applyProtection="1">
      <alignment horizontal="left" vertical="center"/>
    </xf>
    <xf numFmtId="0" fontId="13" fillId="0" borderId="0" xfId="2464" applyNumberFormat="1" applyFont="1" applyFill="1" applyBorder="1" applyAlignment="1" applyProtection="1">
      <alignment horizontal="left" vertical="center"/>
    </xf>
    <xf numFmtId="0" fontId="12" fillId="0" borderId="0" xfId="2255" applyNumberFormat="1" applyFont="1" applyFill="1" applyBorder="1" applyAlignment="1" applyProtection="1">
      <alignment horizontal="left" vertical="center"/>
      <protection locked="0"/>
    </xf>
    <xf numFmtId="0" fontId="13" fillId="0" borderId="0" xfId="2255" applyNumberFormat="1" applyFont="1" applyFill="1" applyBorder="1" applyAlignment="1" applyProtection="1">
      <alignment horizontal="left" vertical="top" wrapText="1"/>
      <protection locked="0"/>
    </xf>
    <xf numFmtId="0" fontId="7" fillId="2" borderId="0" xfId="3" applyNumberFormat="1" applyFont="1" applyFill="1" applyBorder="1" applyAlignment="1" applyProtection="1">
      <alignment horizontal="center" vertical="center" wrapText="1"/>
    </xf>
    <xf numFmtId="0" fontId="7" fillId="0" borderId="16" xfId="2464" applyNumberFormat="1" applyFont="1" applyFill="1" applyBorder="1" applyAlignment="1" applyProtection="1">
      <alignment horizontal="center" vertical="center"/>
    </xf>
    <xf numFmtId="0" fontId="70" fillId="2" borderId="16" xfId="40" applyNumberFormat="1" applyFont="1" applyFill="1" applyBorder="1" applyAlignment="1" applyProtection="1">
      <alignment horizontal="center" vertical="center" wrapText="1"/>
    </xf>
    <xf numFmtId="0" fontId="70" fillId="2" borderId="16" xfId="40" applyNumberFormat="1" applyFont="1" applyFill="1" applyBorder="1" applyAlignment="1" applyProtection="1">
      <alignment horizontal="center" vertical="center"/>
    </xf>
    <xf numFmtId="0" fontId="70" fillId="0" borderId="38" xfId="40" applyNumberFormat="1" applyFont="1" applyFill="1" applyBorder="1" applyAlignment="1" applyProtection="1">
      <alignment horizontal="center" vertical="center"/>
    </xf>
    <xf numFmtId="0" fontId="70" fillId="0" borderId="39" xfId="40" applyNumberFormat="1" applyFont="1" applyFill="1" applyBorder="1" applyAlignment="1" applyProtection="1">
      <alignment horizontal="center" vertical="center"/>
    </xf>
    <xf numFmtId="0" fontId="70" fillId="0" borderId="40" xfId="40" applyNumberFormat="1" applyFont="1" applyFill="1" applyBorder="1" applyAlignment="1" applyProtection="1">
      <alignment horizontal="center" vertical="center"/>
    </xf>
    <xf numFmtId="0" fontId="10" fillId="0" borderId="38" xfId="3" applyNumberFormat="1" applyFont="1" applyFill="1" applyBorder="1" applyAlignment="1" applyProtection="1">
      <alignment horizontal="center" vertical="center" wrapText="1"/>
    </xf>
    <xf numFmtId="0" fontId="10" fillId="0" borderId="40" xfId="3" applyNumberFormat="1" applyFont="1" applyFill="1" applyBorder="1" applyAlignment="1" applyProtection="1">
      <alignment horizontal="center" vertical="center" wrapText="1"/>
    </xf>
    <xf numFmtId="0" fontId="8" fillId="0" borderId="0" xfId="2464" applyNumberFormat="1" applyFont="1" applyFill="1" applyBorder="1" applyAlignment="1" applyProtection="1">
      <alignment horizontal="left" vertical="center" wrapText="1"/>
    </xf>
    <xf numFmtId="0" fontId="58" fillId="0" borderId="0" xfId="2464" applyNumberFormat="1" applyFont="1" applyFill="1" applyBorder="1" applyAlignment="1" applyProtection="1">
      <alignment horizontal="left" vertical="center" wrapText="1" indent="3"/>
    </xf>
    <xf numFmtId="0" fontId="70" fillId="2" borderId="87" xfId="40" applyNumberFormat="1" applyFont="1" applyFill="1" applyBorder="1" applyAlignment="1" applyProtection="1">
      <alignment horizontal="center" vertical="center" wrapText="1"/>
    </xf>
    <xf numFmtId="0" fontId="70" fillId="2" borderId="88" xfId="40" applyNumberFormat="1" applyFont="1" applyFill="1" applyBorder="1" applyAlignment="1" applyProtection="1">
      <alignment horizontal="center" vertical="center" wrapText="1"/>
    </xf>
    <xf numFmtId="0" fontId="70" fillId="2" borderId="89" xfId="40" applyNumberFormat="1" applyFont="1" applyFill="1" applyBorder="1" applyAlignment="1" applyProtection="1">
      <alignment horizontal="center" vertical="center" wrapText="1"/>
    </xf>
    <xf numFmtId="0" fontId="70" fillId="2" borderId="90" xfId="40" applyNumberFormat="1" applyFont="1" applyFill="1" applyBorder="1" applyAlignment="1" applyProtection="1">
      <alignment horizontal="center" vertical="center" wrapText="1"/>
    </xf>
    <xf numFmtId="0" fontId="7" fillId="0" borderId="16" xfId="3" applyNumberFormat="1" applyFont="1" applyFill="1" applyBorder="1" applyAlignment="1" applyProtection="1">
      <alignment horizontal="center" vertical="center" wrapText="1"/>
    </xf>
    <xf numFmtId="0" fontId="88" fillId="0" borderId="0" xfId="2465" applyNumberFormat="1" applyFont="1" applyFill="1" applyBorder="1" applyAlignment="1" applyProtection="1">
      <alignment horizontal="left" vertical="center" wrapText="1"/>
    </xf>
    <xf numFmtId="0" fontId="82" fillId="0" borderId="0" xfId="2465" applyNumberFormat="1" applyFont="1" applyFill="1" applyBorder="1" applyAlignment="1" applyProtection="1">
      <alignment horizontal="left" vertical="center" wrapText="1" indent="3"/>
    </xf>
    <xf numFmtId="0" fontId="10" fillId="0" borderId="3" xfId="2465" applyNumberFormat="1" applyFont="1" applyFill="1" applyBorder="1" applyAlignment="1" applyProtection="1">
      <alignment horizontal="center" vertical="center"/>
    </xf>
    <xf numFmtId="0" fontId="10" fillId="0" borderId="6" xfId="2465" applyNumberFormat="1" applyFont="1" applyFill="1" applyBorder="1" applyAlignment="1" applyProtection="1">
      <alignment horizontal="center" vertical="center"/>
    </xf>
    <xf numFmtId="240" fontId="10" fillId="0" borderId="8" xfId="2465" applyNumberFormat="1" applyFont="1" applyFill="1" applyBorder="1" applyAlignment="1" applyProtection="1">
      <alignment horizontal="center" vertical="center" wrapText="1"/>
    </xf>
    <xf numFmtId="240" fontId="10" fillId="0" borderId="9" xfId="2465" applyNumberFormat="1" applyFont="1" applyFill="1" applyBorder="1" applyAlignment="1" applyProtection="1">
      <alignment horizontal="center" vertical="center" wrapText="1"/>
    </xf>
    <xf numFmtId="240" fontId="10" fillId="0" borderId="10" xfId="2465" applyNumberFormat="1" applyFont="1" applyFill="1" applyBorder="1" applyAlignment="1" applyProtection="1">
      <alignment horizontal="center" vertical="center" wrapText="1"/>
    </xf>
    <xf numFmtId="0" fontId="10" fillId="0" borderId="8" xfId="2465" applyNumberFormat="1" applyFont="1" applyFill="1" applyBorder="1" applyAlignment="1" applyProtection="1">
      <alignment horizontal="center" vertical="center" wrapText="1"/>
    </xf>
    <xf numFmtId="0" fontId="10" fillId="0" borderId="9" xfId="2465" applyNumberFormat="1" applyFont="1" applyFill="1" applyBorder="1" applyAlignment="1" applyProtection="1">
      <alignment horizontal="center" vertical="center" wrapText="1"/>
    </xf>
    <xf numFmtId="0" fontId="10" fillId="0" borderId="10" xfId="2465" applyNumberFormat="1" applyFont="1" applyFill="1" applyBorder="1" applyAlignment="1" applyProtection="1">
      <alignment horizontal="center" vertical="center" wrapText="1"/>
    </xf>
    <xf numFmtId="0" fontId="8" fillId="0" borderId="0" xfId="3" applyNumberFormat="1" applyFont="1" applyFill="1" applyBorder="1" applyAlignment="1" applyProtection="1">
      <alignment horizontal="left" vertical="center" wrapText="1"/>
    </xf>
    <xf numFmtId="0" fontId="58" fillId="0" borderId="0" xfId="3" applyNumberFormat="1" applyFont="1" applyFill="1" applyBorder="1" applyAlignment="1" applyProtection="1">
      <alignment horizontal="left" vertical="center" wrapText="1" indent="3"/>
    </xf>
    <xf numFmtId="0" fontId="7" fillId="0" borderId="11" xfId="2467" applyNumberFormat="1" applyFont="1" applyFill="1" applyBorder="1" applyAlignment="1" applyProtection="1">
      <alignment horizontal="center" vertical="center" wrapText="1"/>
    </xf>
    <xf numFmtId="0" fontId="7" fillId="0" borderId="19" xfId="2467" applyNumberFormat="1" applyFont="1" applyFill="1" applyBorder="1" applyAlignment="1" applyProtection="1">
      <alignment horizontal="center" vertical="center" wrapText="1"/>
    </xf>
    <xf numFmtId="0" fontId="7" fillId="0" borderId="12" xfId="2467" applyNumberFormat="1" applyFont="1" applyFill="1" applyBorder="1" applyAlignment="1" applyProtection="1">
      <alignment horizontal="center" vertical="center" wrapText="1"/>
    </xf>
    <xf numFmtId="0" fontId="7" fillId="0" borderId="69" xfId="2467" applyNumberFormat="1" applyFont="1" applyFill="1" applyBorder="1" applyAlignment="1" applyProtection="1">
      <alignment horizontal="center" vertical="center" wrapText="1"/>
    </xf>
    <xf numFmtId="0" fontId="7" fillId="0" borderId="13" xfId="2467" applyNumberFormat="1" applyFont="1" applyFill="1" applyBorder="1" applyAlignment="1" applyProtection="1">
      <alignment horizontal="center" vertical="center" wrapText="1"/>
    </xf>
    <xf numFmtId="0" fontId="7" fillId="0" borderId="20" xfId="2467" applyNumberFormat="1" applyFont="1" applyFill="1" applyBorder="1" applyAlignment="1" applyProtection="1">
      <alignment horizontal="center" vertical="center" wrapText="1"/>
    </xf>
    <xf numFmtId="0" fontId="7" fillId="0" borderId="8" xfId="2467" applyNumberFormat="1" applyFont="1" applyFill="1" applyBorder="1" applyAlignment="1" applyProtection="1">
      <alignment horizontal="center" vertical="center" wrapText="1"/>
    </xf>
    <xf numFmtId="0" fontId="7" fillId="0" borderId="9" xfId="2467" applyNumberFormat="1" applyFont="1" applyFill="1" applyBorder="1" applyAlignment="1" applyProtection="1">
      <alignment horizontal="center" vertical="center" wrapText="1"/>
    </xf>
    <xf numFmtId="0" fontId="7" fillId="0" borderId="10" xfId="2467" applyNumberFormat="1" applyFont="1" applyFill="1" applyBorder="1" applyAlignment="1" applyProtection="1">
      <alignment horizontal="center" vertical="center" wrapText="1"/>
    </xf>
    <xf numFmtId="0" fontId="7" fillId="2" borderId="7" xfId="3" applyNumberFormat="1" applyFont="1" applyFill="1" applyBorder="1" applyAlignment="1" applyProtection="1">
      <alignment horizontal="center" vertical="center" wrapText="1"/>
    </xf>
    <xf numFmtId="0" fontId="7" fillId="2" borderId="0" xfId="2467" applyNumberFormat="1" applyFont="1" applyFill="1" applyBorder="1" applyAlignment="1" applyProtection="1">
      <alignment horizontal="center" vertical="center" wrapText="1"/>
    </xf>
    <xf numFmtId="0" fontId="7" fillId="0" borderId="7" xfId="3" applyNumberFormat="1" applyFont="1" applyFill="1" applyBorder="1" applyAlignment="1" applyProtection="1">
      <alignment horizontal="center" vertical="center" wrapText="1"/>
    </xf>
    <xf numFmtId="0" fontId="7" fillId="0" borderId="14" xfId="3" applyNumberFormat="1" applyFont="1" applyFill="1" applyBorder="1" applyAlignment="1" applyProtection="1">
      <alignment horizontal="center" vertical="center" wrapText="1"/>
    </xf>
    <xf numFmtId="0" fontId="58" fillId="0" borderId="14" xfId="3" applyNumberFormat="1" applyFont="1" applyFill="1" applyBorder="1" applyAlignment="1" applyProtection="1">
      <alignment horizontal="left" vertical="center" wrapText="1" indent="3"/>
    </xf>
    <xf numFmtId="0" fontId="7" fillId="0" borderId="2" xfId="2468" applyNumberFormat="1" applyFont="1" applyFill="1" applyBorder="1" applyAlignment="1" applyProtection="1">
      <alignment horizontal="center" vertical="center" wrapText="1"/>
    </xf>
    <xf numFmtId="0" fontId="7" fillId="0" borderId="8" xfId="2468" applyNumberFormat="1" applyFont="1" applyFill="1" applyBorder="1" applyAlignment="1" applyProtection="1">
      <alignment horizontal="center" vertical="center" wrapText="1"/>
    </xf>
    <xf numFmtId="0" fontId="7" fillId="0" borderId="10" xfId="2468" applyNumberFormat="1" applyFont="1" applyFill="1" applyBorder="1" applyAlignment="1" applyProtection="1">
      <alignment horizontal="center" vertical="center" wrapText="1"/>
    </xf>
    <xf numFmtId="0" fontId="7" fillId="0" borderId="8" xfId="2468" applyNumberFormat="1" applyFont="1" applyFill="1" applyBorder="1" applyAlignment="1" applyProtection="1">
      <alignment horizontal="center" vertical="center"/>
      <protection locked="0"/>
    </xf>
    <xf numFmtId="0" fontId="7" fillId="0" borderId="10" xfId="2468" applyNumberFormat="1" applyFont="1" applyFill="1" applyBorder="1" applyAlignment="1" applyProtection="1">
      <alignment horizontal="center" vertical="center"/>
      <protection locked="0"/>
    </xf>
    <xf numFmtId="170" fontId="7" fillId="0" borderId="0" xfId="2468" applyNumberFormat="1" applyFont="1" applyFill="1" applyBorder="1" applyAlignment="1" applyProtection="1">
      <alignment horizontal="center" vertical="center" wrapText="1"/>
    </xf>
    <xf numFmtId="0" fontId="7" fillId="0" borderId="9" xfId="2468" applyNumberFormat="1" applyFont="1" applyFill="1" applyBorder="1" applyAlignment="1" applyProtection="1">
      <alignment horizontal="center" vertical="center" wrapText="1"/>
    </xf>
    <xf numFmtId="0" fontId="7" fillId="0" borderId="11" xfId="2468" applyNumberFormat="1" applyFont="1" applyFill="1" applyBorder="1" applyAlignment="1" applyProtection="1">
      <alignment horizontal="center" vertical="center" wrapText="1"/>
    </xf>
    <xf numFmtId="0" fontId="7" fillId="0" borderId="19" xfId="2468" applyNumberFormat="1" applyFont="1" applyFill="1" applyBorder="1" applyAlignment="1" applyProtection="1">
      <alignment horizontal="center" vertical="center" wrapText="1"/>
    </xf>
    <xf numFmtId="0" fontId="7" fillId="0" borderId="13" xfId="2468" applyNumberFormat="1" applyFont="1" applyFill="1" applyBorder="1" applyAlignment="1" applyProtection="1">
      <alignment horizontal="center" vertical="center" wrapText="1"/>
    </xf>
    <xf numFmtId="0" fontId="7" fillId="0" borderId="20" xfId="2468" applyNumberFormat="1" applyFont="1" applyFill="1" applyBorder="1" applyAlignment="1" applyProtection="1">
      <alignment horizontal="center" vertical="center" wrapText="1"/>
    </xf>
    <xf numFmtId="0" fontId="8" fillId="0" borderId="0" xfId="2468" applyNumberFormat="1" applyFont="1" applyFill="1" applyBorder="1" applyAlignment="1" applyProtection="1">
      <alignment horizontal="left" vertical="center" wrapText="1"/>
    </xf>
    <xf numFmtId="0" fontId="58" fillId="0" borderId="0" xfId="2468" applyNumberFormat="1" applyFont="1" applyFill="1" applyBorder="1" applyAlignment="1" applyProtection="1">
      <alignment horizontal="left" vertical="center" wrapText="1" indent="3"/>
    </xf>
    <xf numFmtId="0" fontId="12" fillId="2" borderId="0" xfId="2" applyNumberFormat="1" applyFont="1" applyFill="1" applyBorder="1" applyAlignment="1" applyProtection="1">
      <alignment horizontal="left" vertical="center" wrapText="1"/>
      <protection locked="0"/>
    </xf>
    <xf numFmtId="0" fontId="12" fillId="0" borderId="0" xfId="2" applyNumberFormat="1" applyFont="1" applyFill="1" applyBorder="1" applyAlignment="1" applyProtection="1">
      <alignment horizontal="left" vertical="center" wrapText="1"/>
      <protection locked="0"/>
    </xf>
    <xf numFmtId="0" fontId="10" fillId="0" borderId="3" xfId="2" applyNumberFormat="1" applyFont="1" applyFill="1" applyBorder="1" applyAlignment="1" applyProtection="1">
      <alignment horizontal="center" vertical="center" wrapText="1"/>
    </xf>
    <xf numFmtId="0" fontId="10" fillId="0" borderId="5" xfId="2" applyNumberFormat="1" applyFont="1" applyFill="1" applyBorder="1" applyAlignment="1" applyProtection="1">
      <alignment horizontal="center" vertical="center" wrapText="1"/>
    </xf>
    <xf numFmtId="0" fontId="10" fillId="0" borderId="6" xfId="2" applyNumberFormat="1" applyFont="1" applyFill="1" applyBorder="1" applyAlignment="1" applyProtection="1">
      <alignment horizontal="center" vertical="center" wrapText="1"/>
    </xf>
    <xf numFmtId="0" fontId="70" fillId="0" borderId="8" xfId="2395" applyNumberFormat="1" applyFont="1" applyFill="1" applyBorder="1" applyAlignment="1" applyProtection="1">
      <alignment horizontal="center" vertical="center" wrapText="1"/>
    </xf>
    <xf numFmtId="0" fontId="70" fillId="0" borderId="9" xfId="2395" applyFont="1" applyBorder="1" applyAlignment="1" applyProtection="1">
      <alignment horizontal="center" vertical="center" wrapText="1"/>
    </xf>
    <xf numFmtId="0" fontId="10" fillId="0" borderId="3" xfId="3" applyNumberFormat="1" applyFont="1" applyFill="1" applyBorder="1" applyAlignment="1" applyProtection="1">
      <alignment horizontal="center" vertical="center" wrapText="1"/>
    </xf>
    <xf numFmtId="0" fontId="0" fillId="0" borderId="6" xfId="2" applyFont="1" applyBorder="1" applyAlignment="1">
      <alignment horizontal="center" vertical="center" wrapText="1"/>
    </xf>
    <xf numFmtId="0" fontId="10" fillId="0" borderId="8" xfId="3" applyNumberFormat="1" applyFont="1" applyFill="1" applyBorder="1" applyAlignment="1" applyProtection="1">
      <alignment horizontal="center" vertical="center" wrapText="1"/>
    </xf>
    <xf numFmtId="0" fontId="10" fillId="0" borderId="9" xfId="3" applyNumberFormat="1" applyFont="1" applyFill="1" applyBorder="1" applyAlignment="1" applyProtection="1">
      <alignment horizontal="center" vertical="center" wrapText="1"/>
    </xf>
    <xf numFmtId="0" fontId="12" fillId="0" borderId="7" xfId="2" applyNumberFormat="1" applyFont="1" applyFill="1" applyBorder="1" applyAlignment="1" applyProtection="1">
      <alignment horizontal="left" vertical="center" wrapText="1"/>
    </xf>
    <xf numFmtId="0" fontId="88" fillId="2" borderId="0" xfId="2" applyNumberFormat="1" applyFont="1" applyFill="1" applyBorder="1" applyAlignment="1" applyProtection="1">
      <alignment horizontal="left" vertical="center" wrapText="1"/>
    </xf>
    <xf numFmtId="0" fontId="82" fillId="2" borderId="0" xfId="2" applyNumberFormat="1" applyFont="1" applyFill="1" applyBorder="1" applyAlignment="1" applyProtection="1">
      <alignment horizontal="left" vertical="center" wrapText="1" indent="3"/>
    </xf>
    <xf numFmtId="0" fontId="10" fillId="0" borderId="6" xfId="3" applyNumberFormat="1" applyFont="1" applyFill="1" applyBorder="1" applyAlignment="1" applyProtection="1">
      <alignment horizontal="center" vertical="center" wrapText="1"/>
    </xf>
    <xf numFmtId="0" fontId="88" fillId="0" borderId="0" xfId="2" applyNumberFormat="1" applyFont="1" applyFill="1" applyBorder="1" applyAlignment="1" applyProtection="1">
      <alignment horizontal="left" vertical="center" wrapText="1"/>
    </xf>
    <xf numFmtId="0" fontId="82" fillId="0" borderId="0" xfId="2" applyNumberFormat="1" applyFont="1" applyFill="1" applyBorder="1" applyAlignment="1" applyProtection="1">
      <alignment horizontal="left" vertical="center" wrapText="1" indent="3"/>
    </xf>
    <xf numFmtId="0" fontId="111" fillId="0" borderId="0" xfId="2" applyFont="1" applyAlignment="1">
      <alignment horizontal="left" vertical="center" wrapText="1"/>
    </xf>
    <xf numFmtId="0" fontId="70" fillId="0" borderId="10" xfId="2395" applyFont="1" applyBorder="1" applyAlignment="1" applyProtection="1">
      <alignment horizontal="center" vertical="center" wrapText="1"/>
    </xf>
    <xf numFmtId="17" fontId="10" fillId="0" borderId="8" xfId="3" applyNumberFormat="1" applyFont="1" applyFill="1" applyBorder="1" applyAlignment="1" applyProtection="1">
      <alignment horizontal="center" vertical="center" wrapText="1"/>
    </xf>
    <xf numFmtId="0" fontId="0" fillId="0" borderId="9" xfId="2" applyFont="1" applyBorder="1" applyAlignment="1">
      <alignment horizontal="center" vertical="center" wrapText="1"/>
    </xf>
    <xf numFmtId="0" fontId="0" fillId="0" borderId="10" xfId="2" applyFont="1" applyBorder="1" applyAlignment="1">
      <alignment horizontal="center" vertical="center" wrapText="1"/>
    </xf>
    <xf numFmtId="0" fontId="79" fillId="0" borderId="9" xfId="2" applyFont="1" applyBorder="1" applyAlignment="1">
      <alignment horizontal="center" vertical="center" wrapText="1"/>
    </xf>
    <xf numFmtId="0" fontId="79" fillId="0" borderId="10" xfId="2" applyFont="1" applyBorder="1" applyAlignment="1">
      <alignment horizontal="center" vertical="center" wrapText="1"/>
    </xf>
    <xf numFmtId="0" fontId="54" fillId="0" borderId="0" xfId="2" applyNumberFormat="1" applyFont="1" applyFill="1" applyBorder="1" applyAlignment="1" applyProtection="1">
      <alignment horizontal="left" vertical="center" wrapText="1"/>
      <protection locked="0"/>
    </xf>
    <xf numFmtId="0" fontId="12" fillId="0" borderId="0" xfId="2" applyNumberFormat="1" applyFont="1" applyFill="1" applyBorder="1" applyAlignment="1" applyProtection="1">
      <alignment horizontal="left" vertical="center" wrapText="1"/>
    </xf>
    <xf numFmtId="0" fontId="10" fillId="2" borderId="3" xfId="2" applyNumberFormat="1" applyFont="1" applyFill="1" applyBorder="1" applyAlignment="1" applyProtection="1">
      <alignment horizontal="center" vertical="center" wrapText="1"/>
    </xf>
    <xf numFmtId="0" fontId="10" fillId="2" borderId="5" xfId="2" applyNumberFormat="1" applyFont="1" applyFill="1" applyBorder="1" applyAlignment="1" applyProtection="1">
      <alignment horizontal="center" vertical="center" wrapText="1"/>
    </xf>
    <xf numFmtId="0" fontId="10" fillId="2" borderId="6" xfId="2" applyNumberFormat="1" applyFont="1" applyFill="1" applyBorder="1" applyAlignment="1" applyProtection="1">
      <alignment horizontal="center" vertical="center" wrapText="1"/>
    </xf>
    <xf numFmtId="0" fontId="70" fillId="2" borderId="3" xfId="2395" applyNumberFormat="1" applyFont="1" applyFill="1" applyBorder="1" applyAlignment="1" applyProtection="1">
      <alignment horizontal="center" vertical="center" wrapText="1"/>
    </xf>
    <xf numFmtId="0" fontId="70" fillId="2" borderId="6" xfId="2395" applyNumberFormat="1" applyFont="1" applyFill="1" applyBorder="1" applyAlignment="1" applyProtection="1">
      <alignment horizontal="center" vertical="center" wrapText="1"/>
    </xf>
    <xf numFmtId="0" fontId="70" fillId="0" borderId="9" xfId="2395" applyNumberFormat="1" applyFont="1" applyFill="1" applyBorder="1" applyAlignment="1" applyProtection="1">
      <alignment horizontal="center" vertical="center" wrapText="1"/>
    </xf>
    <xf numFmtId="0" fontId="70" fillId="0" borderId="10" xfId="2395" applyNumberFormat="1" applyFont="1" applyFill="1" applyBorder="1" applyAlignment="1" applyProtection="1">
      <alignment horizontal="center" vertical="center" wrapText="1"/>
    </xf>
    <xf numFmtId="0" fontId="12" fillId="2" borderId="0" xfId="2" applyNumberFormat="1" applyFont="1" applyFill="1" applyBorder="1" applyAlignment="1" applyProtection="1">
      <alignment horizontal="left" vertical="center" wrapText="1"/>
    </xf>
    <xf numFmtId="0" fontId="111" fillId="2" borderId="0" xfId="2" applyFont="1" applyFill="1" applyAlignment="1">
      <alignment horizontal="left" vertical="center" wrapText="1"/>
    </xf>
    <xf numFmtId="0" fontId="12" fillId="18" borderId="0" xfId="2" applyNumberFormat="1" applyFont="1" applyFill="1" applyBorder="1" applyAlignment="1" applyProtection="1">
      <alignment horizontal="left" vertical="center" wrapText="1"/>
      <protection locked="0"/>
    </xf>
    <xf numFmtId="0" fontId="10" fillId="0" borderId="8" xfId="2" applyNumberFormat="1" applyFont="1" applyFill="1" applyBorder="1" applyAlignment="1" applyProtection="1">
      <alignment horizontal="center" vertical="center" wrapText="1"/>
    </xf>
    <xf numFmtId="0" fontId="10" fillId="0" borderId="9" xfId="2" applyNumberFormat="1" applyFont="1" applyFill="1" applyBorder="1" applyAlignment="1" applyProtection="1">
      <alignment horizontal="center" vertical="center" wrapText="1"/>
    </xf>
    <xf numFmtId="0" fontId="88" fillId="18" borderId="0" xfId="2" applyNumberFormat="1" applyFont="1" applyFill="1" applyBorder="1" applyAlignment="1" applyProtection="1">
      <alignment horizontal="left" vertical="center" wrapText="1"/>
    </xf>
    <xf numFmtId="0" fontId="82" fillId="18" borderId="0" xfId="2" applyNumberFormat="1" applyFont="1" applyFill="1" applyBorder="1" applyAlignment="1" applyProtection="1">
      <alignment horizontal="left" vertical="center" wrapText="1" indent="3"/>
    </xf>
    <xf numFmtId="0" fontId="29" fillId="18" borderId="3" xfId="2" applyNumberFormat="1" applyFont="1" applyFill="1" applyBorder="1" applyAlignment="1" applyProtection="1">
      <alignment horizontal="center" vertical="center" wrapText="1"/>
    </xf>
    <xf numFmtId="0" fontId="4" fillId="18" borderId="6" xfId="2" applyFont="1" applyFill="1" applyBorder="1" applyAlignment="1" applyProtection="1">
      <alignment horizontal="center" vertical="center" wrapText="1"/>
    </xf>
    <xf numFmtId="49" fontId="10" fillId="18" borderId="8" xfId="3" applyNumberFormat="1" applyFont="1" applyFill="1" applyBorder="1" applyAlignment="1" applyProtection="1">
      <alignment horizontal="center" vertical="center"/>
    </xf>
    <xf numFmtId="49" fontId="10" fillId="18" borderId="9" xfId="3" applyNumberFormat="1" applyFont="1" applyFill="1" applyBorder="1" applyAlignment="1" applyProtection="1">
      <alignment horizontal="center" vertical="center"/>
    </xf>
    <xf numFmtId="49" fontId="10" fillId="18" borderId="10" xfId="3" applyNumberFormat="1" applyFont="1" applyFill="1" applyBorder="1" applyAlignment="1" applyProtection="1">
      <alignment horizontal="center" vertical="center"/>
    </xf>
    <xf numFmtId="0" fontId="4" fillId="18" borderId="5" xfId="2" applyFont="1" applyFill="1" applyBorder="1" applyAlignment="1" applyProtection="1">
      <alignment horizontal="center" vertical="center" wrapText="1"/>
    </xf>
    <xf numFmtId="0" fontId="12" fillId="18" borderId="0" xfId="2" applyNumberFormat="1" applyFont="1" applyFill="1" applyBorder="1" applyAlignment="1" applyProtection="1">
      <alignment horizontal="left" vertical="center"/>
      <protection locked="0"/>
    </xf>
    <xf numFmtId="0" fontId="12" fillId="2" borderId="0" xfId="2" applyNumberFormat="1" applyFont="1" applyFill="1" applyBorder="1" applyAlignment="1" applyProtection="1">
      <alignment horizontal="left" vertical="center"/>
      <protection locked="0"/>
    </xf>
    <xf numFmtId="0" fontId="10" fillId="18" borderId="3" xfId="2" applyNumberFormat="1" applyFont="1" applyFill="1" applyBorder="1" applyAlignment="1" applyProtection="1">
      <alignment horizontal="center" vertical="center" wrapText="1"/>
    </xf>
    <xf numFmtId="0" fontId="59" fillId="18" borderId="0" xfId="2" applyNumberFormat="1" applyFont="1" applyFill="1" applyBorder="1" applyAlignment="1" applyProtection="1">
      <alignment horizontal="left" vertical="center" wrapText="1" indent="3"/>
    </xf>
    <xf numFmtId="0" fontId="12" fillId="18" borderId="0" xfId="2" applyNumberFormat="1" applyFont="1" applyFill="1" applyBorder="1" applyAlignment="1" applyProtection="1">
      <alignment vertical="center" wrapText="1"/>
      <protection locked="0"/>
    </xf>
    <xf numFmtId="0" fontId="111" fillId="0" borderId="0" xfId="2" applyFont="1" applyAlignment="1">
      <alignment vertical="center" wrapText="1"/>
    </xf>
    <xf numFmtId="0" fontId="29" fillId="18" borderId="5" xfId="2" applyNumberFormat="1" applyFont="1" applyFill="1" applyBorder="1" applyAlignment="1" applyProtection="1">
      <alignment horizontal="center" vertical="center" wrapText="1"/>
    </xf>
    <xf numFmtId="0" fontId="70" fillId="18" borderId="8" xfId="2395" applyNumberFormat="1" applyFont="1" applyFill="1" applyBorder="1" applyAlignment="1" applyProtection="1">
      <alignment horizontal="center" vertical="center" wrapText="1"/>
    </xf>
    <xf numFmtId="0" fontId="10" fillId="18" borderId="5" xfId="2" applyNumberFormat="1" applyFont="1" applyFill="1" applyBorder="1" applyAlignment="1" applyProtection="1">
      <alignment horizontal="center" vertical="center" wrapText="1"/>
    </xf>
    <xf numFmtId="0" fontId="4" fillId="0" borderId="6" xfId="2" applyFont="1" applyBorder="1" applyAlignment="1">
      <alignment horizontal="center" vertical="center" wrapText="1"/>
    </xf>
    <xf numFmtId="0" fontId="10" fillId="18" borderId="3" xfId="3" applyNumberFormat="1" applyFont="1" applyFill="1" applyBorder="1" applyAlignment="1" applyProtection="1">
      <alignment horizontal="center" vertical="center" wrapText="1"/>
    </xf>
    <xf numFmtId="0" fontId="10" fillId="18" borderId="8" xfId="3" applyNumberFormat="1" applyFont="1" applyFill="1" applyBorder="1" applyAlignment="1" applyProtection="1">
      <alignment horizontal="center" vertical="center" wrapText="1"/>
    </xf>
    <xf numFmtId="0" fontId="4" fillId="0" borderId="9" xfId="2" applyFont="1" applyBorder="1" applyAlignment="1">
      <alignment horizontal="center" vertical="center" wrapText="1"/>
    </xf>
    <xf numFmtId="0" fontId="4" fillId="0" borderId="10" xfId="2" applyFont="1" applyBorder="1" applyAlignment="1">
      <alignment horizontal="center" vertical="center" wrapText="1"/>
    </xf>
    <xf numFmtId="0" fontId="59" fillId="0" borderId="0" xfId="2" applyNumberFormat="1" applyFont="1" applyFill="1" applyBorder="1" applyAlignment="1" applyProtection="1">
      <alignment horizontal="left" vertical="center" wrapText="1" indent="3"/>
    </xf>
    <xf numFmtId="0" fontId="10" fillId="18" borderId="3" xfId="2" applyNumberFormat="1" applyFont="1" applyFill="1" applyBorder="1" applyAlignment="1" applyProtection="1">
      <alignment horizontal="center" vertical="center"/>
    </xf>
    <xf numFmtId="0" fontId="10" fillId="18" borderId="5" xfId="2" applyNumberFormat="1" applyFont="1" applyFill="1" applyBorder="1" applyAlignment="1" applyProtection="1">
      <alignment horizontal="center" vertical="center"/>
    </xf>
    <xf numFmtId="0" fontId="4" fillId="18" borderId="6" xfId="2" applyFont="1" applyFill="1" applyBorder="1" applyAlignment="1" applyProtection="1">
      <alignment horizontal="center" vertical="center"/>
    </xf>
    <xf numFmtId="0" fontId="111" fillId="2" borderId="0" xfId="107" applyNumberFormat="1" applyFont="1" applyFill="1" applyAlignment="1">
      <alignment horizontal="left" vertical="center" wrapText="1"/>
    </xf>
    <xf numFmtId="0" fontId="9" fillId="2" borderId="3" xfId="2255" applyNumberFormat="1" applyFont="1" applyFill="1" applyBorder="1" applyAlignment="1" applyProtection="1">
      <alignment horizontal="right" vertical="center" wrapText="1"/>
    </xf>
    <xf numFmtId="0" fontId="9" fillId="2" borderId="6" xfId="2255" applyNumberFormat="1" applyFont="1" applyFill="1" applyBorder="1" applyAlignment="1" applyProtection="1">
      <alignment horizontal="right" vertical="center" wrapText="1"/>
    </xf>
    <xf numFmtId="0" fontId="7" fillId="2" borderId="10" xfId="3" applyNumberFormat="1" applyFont="1" applyFill="1" applyBorder="1" applyAlignment="1" applyProtection="1">
      <alignment horizontal="center" vertical="center"/>
    </xf>
    <xf numFmtId="0" fontId="12" fillId="2" borderId="0" xfId="2255" applyNumberFormat="1" applyFont="1" applyFill="1" applyBorder="1" applyAlignment="1" applyProtection="1">
      <alignment horizontal="left" vertical="top"/>
      <protection locked="0"/>
    </xf>
    <xf numFmtId="0" fontId="8" fillId="0" borderId="0" xfId="2255" applyNumberFormat="1" applyFont="1" applyFill="1" applyBorder="1" applyAlignment="1" applyProtection="1">
      <alignment horizontal="left" vertical="center"/>
      <protection locked="0"/>
    </xf>
    <xf numFmtId="0" fontId="58" fillId="0" borderId="0" xfId="2255" applyNumberFormat="1" applyFont="1" applyFill="1" applyBorder="1" applyAlignment="1" applyProtection="1">
      <alignment horizontal="left" vertical="center" indent="3"/>
      <protection locked="0"/>
    </xf>
    <xf numFmtId="0" fontId="222" fillId="0" borderId="0" xfId="2255" applyNumberFormat="1" applyFont="1" applyFill="1" applyBorder="1" applyAlignment="1" applyProtection="1">
      <alignment horizontal="left" vertical="top" wrapText="1"/>
      <protection locked="0"/>
    </xf>
    <xf numFmtId="0" fontId="9" fillId="0" borderId="3" xfId="2255" applyNumberFormat="1" applyFont="1" applyFill="1" applyBorder="1" applyAlignment="1" applyProtection="1">
      <alignment horizontal="right" vertical="center" wrapText="1"/>
    </xf>
    <xf numFmtId="0" fontId="9" fillId="0" borderId="6" xfId="2255" applyNumberFormat="1" applyFont="1" applyFill="1" applyBorder="1" applyAlignment="1" applyProtection="1">
      <alignment horizontal="right" vertical="center" wrapText="1"/>
    </xf>
    <xf numFmtId="0" fontId="12" fillId="0" borderId="0" xfId="2255" applyNumberFormat="1" applyFont="1" applyFill="1" applyBorder="1" applyAlignment="1" applyProtection="1">
      <alignment horizontal="left" vertical="top"/>
      <protection locked="0"/>
    </xf>
    <xf numFmtId="0" fontId="7" fillId="0" borderId="8" xfId="3" applyFont="1" applyFill="1" applyBorder="1" applyAlignment="1" applyProtection="1">
      <alignment horizontal="center" vertical="center"/>
    </xf>
    <xf numFmtId="0" fontId="7" fillId="0" borderId="9" xfId="3" applyFont="1" applyFill="1" applyBorder="1" applyAlignment="1" applyProtection="1">
      <alignment horizontal="center" vertical="center"/>
    </xf>
    <xf numFmtId="0" fontId="7" fillId="0" borderId="10" xfId="3" applyFont="1" applyFill="1" applyBorder="1" applyAlignment="1" applyProtection="1">
      <alignment horizontal="center" vertical="center"/>
    </xf>
    <xf numFmtId="0" fontId="7" fillId="0" borderId="8" xfId="3" quotePrefix="1" applyFont="1" applyFill="1" applyBorder="1" applyAlignment="1" applyProtection="1">
      <alignment horizontal="center" vertical="center"/>
    </xf>
    <xf numFmtId="0" fontId="7" fillId="0" borderId="9" xfId="3" quotePrefix="1" applyFont="1" applyFill="1" applyBorder="1" applyAlignment="1" applyProtection="1">
      <alignment horizontal="center" vertical="center"/>
    </xf>
    <xf numFmtId="0" fontId="7" fillId="0" borderId="10" xfId="3" quotePrefix="1" applyFont="1" applyFill="1" applyBorder="1" applyAlignment="1" applyProtection="1">
      <alignment horizontal="center" vertical="center"/>
    </xf>
    <xf numFmtId="0" fontId="13" fillId="0" borderId="7" xfId="2255" applyNumberFormat="1" applyFont="1" applyFill="1" applyBorder="1" applyAlignment="1" applyProtection="1">
      <alignment horizontal="left" vertical="center" wrapText="1"/>
    </xf>
    <xf numFmtId="0" fontId="8" fillId="0" borderId="0" xfId="2255" applyNumberFormat="1" applyFont="1" applyFill="1" applyBorder="1" applyAlignment="1" applyProtection="1">
      <alignment horizontal="left" vertical="center"/>
    </xf>
    <xf numFmtId="0" fontId="58" fillId="0" borderId="0" xfId="2255" applyNumberFormat="1" applyFont="1" applyFill="1" applyBorder="1" applyAlignment="1" applyProtection="1">
      <alignment horizontal="left" vertical="center" indent="3"/>
    </xf>
    <xf numFmtId="0" fontId="9" fillId="0" borderId="5" xfId="2255" applyNumberFormat="1" applyFont="1" applyFill="1" applyBorder="1" applyAlignment="1" applyProtection="1">
      <alignment horizontal="right" vertical="center" wrapText="1"/>
    </xf>
    <xf numFmtId="0" fontId="111" fillId="2" borderId="0" xfId="2471" applyNumberFormat="1" applyFont="1" applyFill="1" applyAlignment="1">
      <alignment horizontal="left" vertical="center" wrapText="1"/>
    </xf>
    <xf numFmtId="0" fontId="88" fillId="0" borderId="0" xfId="2255" applyNumberFormat="1" applyFont="1" applyFill="1" applyBorder="1" applyAlignment="1" applyProtection="1">
      <alignment horizontal="left" vertical="center" wrapText="1"/>
    </xf>
    <xf numFmtId="0" fontId="82" fillId="0" borderId="0" xfId="2255" applyNumberFormat="1" applyFont="1" applyFill="1" applyBorder="1" applyAlignment="1" applyProtection="1">
      <alignment horizontal="left" vertical="center" wrapText="1" indent="3"/>
    </xf>
    <xf numFmtId="0" fontId="222" fillId="0" borderId="0" xfId="2255" applyNumberFormat="1" applyFont="1" applyFill="1" applyBorder="1" applyAlignment="1" applyProtection="1">
      <alignment horizontal="center"/>
      <protection locked="0"/>
    </xf>
    <xf numFmtId="0" fontId="9" fillId="2" borderId="5" xfId="2255" applyNumberFormat="1" applyFont="1" applyFill="1" applyBorder="1" applyAlignment="1" applyProtection="1">
      <alignment horizontal="center" vertical="center" wrapText="1"/>
    </xf>
    <xf numFmtId="0" fontId="7" fillId="2" borderId="11" xfId="2255" applyNumberFormat="1" applyFont="1" applyFill="1" applyBorder="1" applyAlignment="1" applyProtection="1">
      <alignment horizontal="center" vertical="center" wrapText="1"/>
    </xf>
    <xf numFmtId="0" fontId="7" fillId="2" borderId="7" xfId="2255" applyNumberFormat="1" applyFont="1" applyFill="1" applyBorder="1" applyAlignment="1" applyProtection="1">
      <alignment horizontal="center" vertical="center" wrapText="1"/>
    </xf>
    <xf numFmtId="0" fontId="7" fillId="2" borderId="19" xfId="2255" applyNumberFormat="1" applyFont="1" applyFill="1" applyBorder="1" applyAlignment="1" applyProtection="1">
      <alignment horizontal="center" vertical="center" wrapText="1"/>
    </xf>
    <xf numFmtId="1" fontId="7" fillId="2" borderId="76" xfId="34" applyNumberFormat="1" applyFont="1" applyFill="1" applyBorder="1" applyAlignment="1" applyProtection="1">
      <alignment horizontal="center" vertical="center"/>
    </xf>
    <xf numFmtId="1" fontId="7" fillId="2" borderId="78" xfId="34" applyNumberFormat="1" applyFont="1" applyFill="1" applyBorder="1" applyAlignment="1" applyProtection="1">
      <alignment horizontal="center" vertical="center"/>
    </xf>
    <xf numFmtId="1" fontId="7" fillId="2" borderId="77" xfId="34" applyNumberFormat="1" applyFont="1" applyFill="1" applyBorder="1" applyAlignment="1" applyProtection="1">
      <alignment horizontal="center" vertical="center"/>
    </xf>
    <xf numFmtId="0" fontId="9" fillId="0" borderId="3" xfId="2255" applyNumberFormat="1" applyFont="1" applyFill="1" applyBorder="1" applyAlignment="1" applyProtection="1">
      <alignment horizontal="center" vertical="center" wrapText="1"/>
    </xf>
    <xf numFmtId="0" fontId="9" fillId="0" borderId="5" xfId="2255" applyNumberFormat="1" applyFont="1" applyFill="1" applyBorder="1" applyAlignment="1" applyProtection="1">
      <alignment horizontal="center" vertical="center" wrapText="1"/>
    </xf>
    <xf numFmtId="0" fontId="9" fillId="0" borderId="6" xfId="2255" applyNumberFormat="1" applyFont="1" applyFill="1" applyBorder="1" applyAlignment="1" applyProtection="1">
      <alignment horizontal="center" vertical="center" wrapText="1"/>
    </xf>
    <xf numFmtId="1" fontId="7" fillId="0" borderId="8" xfId="34" applyNumberFormat="1" applyFont="1" applyFill="1" applyBorder="1" applyAlignment="1" applyProtection="1">
      <alignment horizontal="center" vertical="center"/>
    </xf>
    <xf numFmtId="1" fontId="7" fillId="0" borderId="9" xfId="34" applyNumberFormat="1" applyFont="1" applyFill="1" applyBorder="1" applyAlignment="1" applyProtection="1">
      <alignment horizontal="center" vertical="center"/>
    </xf>
    <xf numFmtId="1" fontId="7" fillId="0" borderId="10" xfId="34" applyNumberFormat="1" applyFont="1" applyFill="1" applyBorder="1" applyAlignment="1" applyProtection="1">
      <alignment horizontal="center" vertical="center"/>
    </xf>
    <xf numFmtId="0" fontId="7" fillId="0" borderId="11" xfId="3" applyNumberFormat="1" applyFont="1" applyFill="1" applyBorder="1" applyAlignment="1" applyProtection="1">
      <alignment horizontal="center" vertical="center"/>
    </xf>
    <xf numFmtId="0" fontId="7" fillId="0" borderId="13" xfId="3" applyNumberFormat="1" applyFont="1" applyFill="1" applyBorder="1" applyAlignment="1" applyProtection="1">
      <alignment horizontal="center" vertical="center"/>
    </xf>
    <xf numFmtId="0" fontId="9" fillId="0" borderId="11" xfId="2255" applyNumberFormat="1" applyFont="1" applyFill="1" applyBorder="1" applyAlignment="1" applyProtection="1">
      <alignment horizontal="right" vertical="center" wrapText="1"/>
    </xf>
    <xf numFmtId="0" fontId="9" fillId="0" borderId="12" xfId="2255" applyNumberFormat="1" applyFont="1" applyFill="1" applyBorder="1" applyAlignment="1" applyProtection="1">
      <alignment horizontal="right" vertical="center" wrapText="1"/>
    </xf>
    <xf numFmtId="0" fontId="9" fillId="0" borderId="13" xfId="2255" applyNumberFormat="1" applyFont="1" applyFill="1" applyBorder="1" applyAlignment="1" applyProtection="1">
      <alignment horizontal="right" vertical="center" wrapText="1"/>
    </xf>
    <xf numFmtId="0" fontId="70" fillId="0" borderId="3" xfId="16" applyNumberFormat="1" applyFont="1" applyFill="1" applyBorder="1" applyAlignment="1" applyProtection="1">
      <alignment horizontal="center" vertical="center" wrapText="1"/>
    </xf>
    <xf numFmtId="0" fontId="70" fillId="0" borderId="5" xfId="16" applyNumberFormat="1" applyFont="1" applyFill="1" applyBorder="1" applyAlignment="1" applyProtection="1">
      <alignment horizontal="center" vertical="center" wrapText="1"/>
    </xf>
    <xf numFmtId="0" fontId="70" fillId="0" borderId="6" xfId="16" applyNumberFormat="1" applyFont="1" applyFill="1" applyBorder="1" applyAlignment="1" applyProtection="1">
      <alignment horizontal="center" vertical="center" wrapText="1"/>
    </xf>
    <xf numFmtId="0" fontId="7" fillId="0" borderId="11" xfId="3" applyFont="1" applyFill="1" applyBorder="1" applyAlignment="1" applyProtection="1">
      <alignment horizontal="center" vertical="center"/>
    </xf>
    <xf numFmtId="0" fontId="7" fillId="0" borderId="7" xfId="3" applyFont="1" applyFill="1" applyBorder="1" applyAlignment="1" applyProtection="1">
      <alignment horizontal="center" vertical="center"/>
    </xf>
    <xf numFmtId="0" fontId="7" fillId="0" borderId="19" xfId="3" applyFont="1" applyFill="1" applyBorder="1" applyAlignment="1" applyProtection="1">
      <alignment horizontal="center" vertical="center"/>
    </xf>
    <xf numFmtId="0" fontId="8" fillId="0" borderId="0" xfId="2255" applyNumberFormat="1" applyFont="1" applyFill="1" applyBorder="1" applyAlignment="1" applyProtection="1">
      <alignment horizontal="left" vertical="center" wrapText="1"/>
    </xf>
    <xf numFmtId="0" fontId="58" fillId="0" borderId="0" xfId="2255" applyNumberFormat="1" applyFont="1" applyFill="1" applyBorder="1" applyAlignment="1" applyProtection="1">
      <alignment horizontal="left" vertical="center" wrapText="1" indent="3"/>
    </xf>
    <xf numFmtId="0" fontId="9" fillId="0" borderId="3" xfId="2255" applyNumberFormat="1" applyFont="1" applyFill="1" applyBorder="1" applyAlignment="1" applyProtection="1">
      <alignment horizontal="center" vertical="center"/>
      <protection locked="0"/>
    </xf>
    <xf numFmtId="0" fontId="9" fillId="0" borderId="5" xfId="2255" applyNumberFormat="1" applyFont="1" applyFill="1" applyBorder="1" applyAlignment="1" applyProtection="1">
      <alignment horizontal="center" vertical="center"/>
      <protection locked="0"/>
    </xf>
    <xf numFmtId="0" fontId="9" fillId="0" borderId="6" xfId="2255" applyNumberFormat="1" applyFont="1" applyFill="1" applyBorder="1" applyAlignment="1" applyProtection="1">
      <alignment horizontal="center" vertical="center"/>
      <protection locked="0"/>
    </xf>
    <xf numFmtId="0" fontId="7" fillId="0" borderId="75" xfId="3" applyFont="1" applyFill="1" applyBorder="1" applyAlignment="1" applyProtection="1">
      <alignment horizontal="center" vertical="center" wrapText="1"/>
    </xf>
    <xf numFmtId="0" fontId="7" fillId="0" borderId="5" xfId="3" applyFont="1" applyFill="1" applyBorder="1" applyAlignment="1" applyProtection="1">
      <alignment horizontal="center" vertical="center" wrapText="1"/>
    </xf>
    <xf numFmtId="0" fontId="7" fillId="0" borderId="79" xfId="3" applyFont="1" applyFill="1" applyBorder="1" applyAlignment="1" applyProtection="1">
      <alignment horizontal="center" vertical="center" wrapText="1"/>
    </xf>
    <xf numFmtId="0" fontId="70" fillId="0" borderId="75" xfId="16" applyFont="1" applyFill="1" applyBorder="1" applyAlignment="1" applyProtection="1">
      <alignment horizontal="center" vertical="center" wrapText="1"/>
    </xf>
    <xf numFmtId="0" fontId="70" fillId="0" borderId="5" xfId="16" applyFont="1" applyFill="1" applyBorder="1" applyAlignment="1" applyProtection="1">
      <alignment horizontal="center" vertical="center" wrapText="1"/>
    </xf>
    <xf numFmtId="0" fontId="70" fillId="0" borderId="79" xfId="16" applyFont="1" applyFill="1" applyBorder="1" applyAlignment="1" applyProtection="1">
      <alignment horizontal="center" vertical="center" wrapText="1"/>
    </xf>
    <xf numFmtId="0" fontId="7" fillId="0" borderId="19" xfId="3" applyFont="1" applyFill="1" applyBorder="1" applyAlignment="1" applyProtection="1">
      <alignment horizontal="center" vertical="center" wrapText="1"/>
    </xf>
    <xf numFmtId="0" fontId="7" fillId="0" borderId="20" xfId="3" applyFont="1" applyFill="1" applyBorder="1" applyAlignment="1" applyProtection="1">
      <alignment horizontal="center" vertical="center" wrapText="1"/>
    </xf>
    <xf numFmtId="0" fontId="7" fillId="0" borderId="3" xfId="3" applyFont="1" applyFill="1" applyBorder="1" applyAlignment="1" applyProtection="1">
      <alignment horizontal="center" vertical="center" wrapText="1"/>
    </xf>
    <xf numFmtId="0" fontId="7" fillId="0" borderId="6" xfId="3" applyFont="1" applyFill="1" applyBorder="1" applyAlignment="1" applyProtection="1">
      <alignment horizontal="center" vertical="center" wrapText="1"/>
    </xf>
    <xf numFmtId="244" fontId="10" fillId="0" borderId="8" xfId="2255" applyNumberFormat="1" applyFont="1" applyFill="1" applyBorder="1" applyAlignment="1" applyProtection="1">
      <alignment horizontal="center" vertical="center"/>
      <protection locked="0"/>
    </xf>
    <xf numFmtId="244" fontId="10" fillId="0" borderId="9" xfId="2255" applyNumberFormat="1" applyFont="1" applyFill="1" applyBorder="1" applyAlignment="1" applyProtection="1">
      <alignment horizontal="center" vertical="center"/>
      <protection locked="0"/>
    </xf>
    <xf numFmtId="244" fontId="10" fillId="0" borderId="10" xfId="2255" applyNumberFormat="1" applyFont="1" applyFill="1" applyBorder="1" applyAlignment="1" applyProtection="1">
      <alignment horizontal="center" vertical="center"/>
      <protection locked="0"/>
    </xf>
    <xf numFmtId="0" fontId="70" fillId="0" borderId="3" xfId="16" applyFont="1" applyFill="1" applyBorder="1" applyAlignment="1" applyProtection="1">
      <alignment horizontal="center" vertical="center" wrapText="1"/>
    </xf>
    <xf numFmtId="0" fontId="8" fillId="0" borderId="0" xfId="2255" applyNumberFormat="1" applyFont="1" applyFill="1" applyBorder="1" applyAlignment="1" applyProtection="1">
      <alignment horizontal="center" vertical="center"/>
    </xf>
    <xf numFmtId="0" fontId="8" fillId="0" borderId="0" xfId="2255" applyFont="1" applyFill="1" applyBorder="1" applyAlignment="1" applyProtection="1">
      <alignment horizontal="center" vertical="center"/>
    </xf>
    <xf numFmtId="0" fontId="70" fillId="0" borderId="8" xfId="16" applyFont="1" applyFill="1" applyBorder="1" applyAlignment="1" applyProtection="1">
      <alignment horizontal="center" vertical="center"/>
    </xf>
    <xf numFmtId="0" fontId="70" fillId="0" borderId="9" xfId="16" applyFont="1" applyFill="1" applyBorder="1" applyAlignment="1" applyProtection="1">
      <alignment horizontal="center" vertical="center"/>
    </xf>
    <xf numFmtId="0" fontId="70" fillId="0" borderId="10" xfId="16" applyFont="1" applyFill="1" applyBorder="1" applyAlignment="1" applyProtection="1">
      <alignment horizontal="center" vertical="center"/>
    </xf>
    <xf numFmtId="3" fontId="29" fillId="2" borderId="0" xfId="2255" applyNumberFormat="1" applyFont="1" applyFill="1" applyBorder="1" applyAlignment="1" applyProtection="1">
      <alignment horizontal="center" vertical="center"/>
      <protection locked="0"/>
    </xf>
    <xf numFmtId="0" fontId="7" fillId="0" borderId="8" xfId="174" applyFont="1" applyFill="1" applyBorder="1" applyAlignment="1" applyProtection="1">
      <alignment horizontal="center" vertical="center"/>
    </xf>
    <xf numFmtId="0" fontId="7" fillId="0" borderId="9" xfId="174" applyFont="1" applyFill="1" applyBorder="1" applyAlignment="1" applyProtection="1">
      <alignment horizontal="center" vertical="center"/>
    </xf>
    <xf numFmtId="0" fontId="7" fillId="0" borderId="10" xfId="174" applyFont="1" applyFill="1" applyBorder="1" applyAlignment="1" applyProtection="1">
      <alignment horizontal="center" vertical="center"/>
    </xf>
    <xf numFmtId="0" fontId="70" fillId="0" borderId="16" xfId="40" applyFont="1" applyFill="1" applyBorder="1" applyAlignment="1" applyProtection="1">
      <alignment horizontal="center" vertical="center" wrapText="1"/>
    </xf>
    <xf numFmtId="0" fontId="7" fillId="0" borderId="16" xfId="2259" applyFont="1" applyFill="1" applyBorder="1" applyAlignment="1" applyProtection="1">
      <alignment horizontal="center" vertical="center" wrapText="1"/>
    </xf>
    <xf numFmtId="0" fontId="12" fillId="0" borderId="0" xfId="24" applyNumberFormat="1" applyFont="1" applyFill="1" applyBorder="1" applyAlignment="1" applyProtection="1">
      <alignment horizontal="left" vertical="center" wrapText="1"/>
    </xf>
    <xf numFmtId="0" fontId="7" fillId="0" borderId="16" xfId="24" applyNumberFormat="1" applyFont="1" applyFill="1" applyBorder="1" applyAlignment="1" applyProtection="1">
      <alignment horizontal="center" vertical="center"/>
    </xf>
    <xf numFmtId="0" fontId="13" fillId="0" borderId="7" xfId="24" applyFont="1" applyFill="1" applyBorder="1" applyAlignment="1" applyProtection="1">
      <alignment horizontal="left" vertical="center" wrapText="1"/>
    </xf>
    <xf numFmtId="0" fontId="9" fillId="0" borderId="87" xfId="24" applyFont="1" applyFill="1" applyBorder="1" applyAlignment="1" applyProtection="1">
      <alignment horizontal="center" vertical="center" wrapText="1"/>
    </xf>
    <xf numFmtId="0" fontId="9" fillId="0" borderId="91" xfId="24" applyFont="1" applyFill="1" applyBorder="1" applyAlignment="1" applyProtection="1">
      <alignment horizontal="center" vertical="center" wrapText="1"/>
    </xf>
    <xf numFmtId="0" fontId="9" fillId="0" borderId="3" xfId="24" applyFont="1" applyFill="1" applyBorder="1" applyAlignment="1" applyProtection="1">
      <alignment horizontal="center" vertical="center" wrapText="1"/>
    </xf>
    <xf numFmtId="0" fontId="9" fillId="0" borderId="5" xfId="24" applyFont="1" applyFill="1" applyBorder="1" applyAlignment="1" applyProtection="1">
      <alignment horizontal="center" vertical="center" wrapText="1"/>
    </xf>
    <xf numFmtId="0" fontId="9" fillId="0" borderId="6" xfId="24" applyFont="1" applyFill="1" applyBorder="1" applyAlignment="1" applyProtection="1">
      <alignment horizontal="center" vertical="center" wrapText="1"/>
    </xf>
    <xf numFmtId="0" fontId="7" fillId="0" borderId="2" xfId="2259" applyFont="1" applyFill="1" applyBorder="1" applyAlignment="1" applyProtection="1">
      <alignment horizontal="center" vertical="center" wrapText="1"/>
    </xf>
    <xf numFmtId="0" fontId="7" fillId="0" borderId="2" xfId="24" applyNumberFormat="1" applyFont="1" applyFill="1" applyBorder="1" applyAlignment="1" applyProtection="1">
      <alignment horizontal="center" vertical="center"/>
    </xf>
    <xf numFmtId="0" fontId="7" fillId="2" borderId="2" xfId="24" applyNumberFormat="1" applyFont="1" applyFill="1" applyBorder="1" applyAlignment="1" applyProtection="1">
      <alignment horizontal="center" vertical="center" wrapText="1"/>
    </xf>
    <xf numFmtId="187" fontId="9" fillId="2" borderId="0" xfId="0" applyNumberFormat="1" applyFont="1" applyFill="1" applyBorder="1" applyAlignment="1">
      <alignment horizontal="center"/>
    </xf>
    <xf numFmtId="0" fontId="7" fillId="2" borderId="5" xfId="24" applyNumberFormat="1" applyFont="1" applyFill="1" applyBorder="1" applyAlignment="1" applyProtection="1">
      <alignment horizontal="center" vertical="center" wrapText="1"/>
    </xf>
    <xf numFmtId="0" fontId="7" fillId="2" borderId="2" xfId="24" applyNumberFormat="1" applyFont="1" applyFill="1" applyBorder="1" applyAlignment="1" applyProtection="1">
      <alignment horizontal="center" vertical="center" wrapText="1"/>
      <protection locked="0"/>
    </xf>
    <xf numFmtId="0" fontId="7" fillId="2" borderId="8" xfId="24" applyNumberFormat="1" applyFont="1" applyFill="1" applyBorder="1" applyAlignment="1" applyProtection="1">
      <alignment horizontal="center" vertical="center" wrapText="1"/>
      <protection locked="0"/>
    </xf>
    <xf numFmtId="0" fontId="7" fillId="2" borderId="9" xfId="24" applyNumberFormat="1" applyFont="1" applyFill="1" applyBorder="1" applyAlignment="1" applyProtection="1">
      <alignment horizontal="center" vertical="center" wrapText="1"/>
      <protection locked="0"/>
    </xf>
    <xf numFmtId="0" fontId="7" fillId="2" borderId="10" xfId="24" applyNumberFormat="1" applyFont="1" applyFill="1" applyBorder="1" applyAlignment="1" applyProtection="1">
      <alignment horizontal="center" vertical="center" wrapText="1"/>
      <protection locked="0"/>
    </xf>
    <xf numFmtId="0" fontId="7" fillId="2" borderId="8" xfId="24" applyNumberFormat="1" applyFont="1" applyFill="1" applyBorder="1" applyAlignment="1" applyProtection="1">
      <alignment horizontal="center" vertical="center" wrapText="1"/>
    </xf>
    <xf numFmtId="0" fontId="7" fillId="2" borderId="10" xfId="24" applyNumberFormat="1" applyFont="1" applyFill="1" applyBorder="1" applyAlignment="1" applyProtection="1">
      <alignment horizontal="center" vertical="center" wrapText="1"/>
    </xf>
    <xf numFmtId="187" fontId="29" fillId="2" borderId="0" xfId="2474" quotePrefix="1" applyNumberFormat="1" applyFont="1" applyFill="1" applyAlignment="1" applyProtection="1">
      <alignment horizontal="center"/>
      <protection locked="0"/>
    </xf>
    <xf numFmtId="0" fontId="12" fillId="2" borderId="0" xfId="24" applyNumberFormat="1" applyFont="1" applyFill="1" applyBorder="1" applyAlignment="1" applyProtection="1">
      <alignment horizontal="justify" vertical="top" wrapText="1"/>
      <protection locked="0"/>
    </xf>
    <xf numFmtId="17" fontId="7" fillId="2" borderId="8" xfId="3" applyNumberFormat="1" applyFont="1" applyFill="1" applyBorder="1" applyAlignment="1" applyProtection="1">
      <alignment horizontal="center" vertical="center" wrapText="1"/>
    </xf>
    <xf numFmtId="17" fontId="7" fillId="2" borderId="10" xfId="3" applyNumberFormat="1" applyFont="1" applyFill="1" applyBorder="1" applyAlignment="1" applyProtection="1">
      <alignment horizontal="center" vertical="center" wrapText="1"/>
    </xf>
    <xf numFmtId="17" fontId="70" fillId="2" borderId="3" xfId="40" applyNumberFormat="1" applyFont="1" applyFill="1" applyBorder="1" applyAlignment="1" applyProtection="1">
      <alignment horizontal="center" vertical="center" wrapText="1"/>
    </xf>
    <xf numFmtId="17" fontId="70" fillId="2" borderId="6" xfId="40" applyNumberFormat="1" applyFont="1" applyFill="1" applyBorder="1" applyAlignment="1" applyProtection="1">
      <alignment horizontal="center" vertical="center" wrapText="1"/>
    </xf>
    <xf numFmtId="0" fontId="13" fillId="2" borderId="7" xfId="12" applyFont="1" applyFill="1" applyBorder="1" applyAlignment="1" applyProtection="1">
      <alignment horizontal="left" vertical="center"/>
    </xf>
    <xf numFmtId="187" fontId="29" fillId="2" borderId="0" xfId="2260" applyNumberFormat="1" applyFont="1" applyFill="1" applyAlignment="1">
      <alignment horizontal="center"/>
    </xf>
    <xf numFmtId="0" fontId="9" fillId="2" borderId="3" xfId="12" applyFont="1" applyFill="1" applyBorder="1" applyAlignment="1" applyProtection="1">
      <alignment horizontal="center" vertical="center"/>
    </xf>
    <xf numFmtId="0" fontId="9" fillId="2" borderId="5" xfId="12" applyFont="1" applyFill="1" applyBorder="1" applyAlignment="1" applyProtection="1">
      <alignment horizontal="center" vertical="center"/>
    </xf>
    <xf numFmtId="0" fontId="7" fillId="2" borderId="8" xfId="12" applyFont="1" applyFill="1" applyBorder="1" applyAlignment="1" applyProtection="1">
      <alignment horizontal="center" vertical="center" wrapText="1"/>
    </xf>
    <xf numFmtId="0" fontId="7" fillId="2" borderId="10" xfId="12" applyFont="1" applyFill="1" applyBorder="1" applyAlignment="1" applyProtection="1">
      <alignment horizontal="center" vertical="center" wrapText="1"/>
    </xf>
    <xf numFmtId="0" fontId="70" fillId="2" borderId="5" xfId="40" applyFont="1" applyFill="1" applyBorder="1" applyAlignment="1" applyProtection="1">
      <alignment horizontal="center" vertical="center" wrapText="1"/>
    </xf>
    <xf numFmtId="17" fontId="52" fillId="2" borderId="3" xfId="3" applyNumberFormat="1" applyFont="1" applyFill="1" applyBorder="1" applyAlignment="1" applyProtection="1">
      <alignment horizontal="center" vertical="center" wrapText="1"/>
    </xf>
    <xf numFmtId="17" fontId="52" fillId="2" borderId="5" xfId="3" applyNumberFormat="1" applyFont="1" applyFill="1" applyBorder="1" applyAlignment="1" applyProtection="1">
      <alignment horizontal="center" vertical="center" wrapText="1"/>
    </xf>
    <xf numFmtId="17" fontId="52" fillId="2" borderId="6" xfId="3" applyNumberFormat="1" applyFont="1" applyFill="1" applyBorder="1" applyAlignment="1" applyProtection="1">
      <alignment horizontal="center" vertical="center" wrapText="1"/>
    </xf>
    <xf numFmtId="17" fontId="7" fillId="2" borderId="9" xfId="3" applyNumberFormat="1" applyFont="1" applyFill="1" applyBorder="1" applyAlignment="1" applyProtection="1">
      <alignment horizontal="center" vertical="center" wrapText="1"/>
    </xf>
    <xf numFmtId="0" fontId="8" fillId="2" borderId="0" xfId="12" applyFont="1" applyFill="1" applyBorder="1" applyAlignment="1" applyProtection="1">
      <alignment horizontal="left" vertical="center" wrapText="1"/>
    </xf>
    <xf numFmtId="0" fontId="58" fillId="2" borderId="0" xfId="12" applyFont="1" applyFill="1" applyBorder="1" applyAlignment="1" applyProtection="1">
      <alignment horizontal="left" vertical="center" wrapText="1" indent="3"/>
    </xf>
    <xf numFmtId="0" fontId="9" fillId="2" borderId="3" xfId="12" applyFont="1" applyFill="1" applyBorder="1" applyAlignment="1" applyProtection="1">
      <alignment horizontal="center" vertical="top"/>
    </xf>
    <xf numFmtId="0" fontId="9" fillId="2" borderId="5" xfId="12" applyFont="1" applyFill="1" applyBorder="1" applyAlignment="1" applyProtection="1">
      <alignment horizontal="center" vertical="top"/>
    </xf>
    <xf numFmtId="0" fontId="9" fillId="2" borderId="6" xfId="12" applyFont="1" applyFill="1" applyBorder="1" applyAlignment="1" applyProtection="1">
      <alignment horizontal="center" vertical="top"/>
    </xf>
    <xf numFmtId="0" fontId="7" fillId="2" borderId="2" xfId="12" applyFont="1" applyFill="1" applyBorder="1" applyAlignment="1" applyProtection="1">
      <alignment horizontal="center" vertical="center" wrapText="1"/>
    </xf>
    <xf numFmtId="17" fontId="52" fillId="2" borderId="2" xfId="3" applyNumberFormat="1" applyFont="1" applyFill="1" applyBorder="1" applyAlignment="1" applyProtection="1">
      <alignment horizontal="center" vertical="center" wrapText="1"/>
    </xf>
    <xf numFmtId="17" fontId="7" fillId="2" borderId="2" xfId="3" applyNumberFormat="1" applyFont="1" applyFill="1" applyBorder="1" applyAlignment="1" applyProtection="1">
      <alignment horizontal="center" vertical="center" wrapText="1"/>
    </xf>
    <xf numFmtId="0" fontId="70" fillId="2" borderId="11" xfId="40" applyFont="1" applyFill="1" applyBorder="1" applyAlignment="1" applyProtection="1">
      <alignment horizontal="center" vertical="center" wrapText="1"/>
    </xf>
    <xf numFmtId="0" fontId="70" fillId="2" borderId="12" xfId="40" applyFont="1" applyFill="1" applyBorder="1" applyAlignment="1" applyProtection="1">
      <alignment horizontal="center" vertical="center" wrapText="1"/>
    </xf>
    <xf numFmtId="0" fontId="70" fillId="2" borderId="69" xfId="40" applyFont="1" applyFill="1" applyBorder="1" applyAlignment="1" applyProtection="1">
      <alignment horizontal="center" vertical="center" wrapText="1"/>
    </xf>
    <xf numFmtId="0" fontId="70" fillId="2" borderId="13" xfId="40" applyFont="1" applyFill="1" applyBorder="1" applyAlignment="1" applyProtection="1">
      <alignment horizontal="center" vertical="center" wrapText="1"/>
    </xf>
    <xf numFmtId="17" fontId="70" fillId="2" borderId="2" xfId="40" applyNumberFormat="1" applyFont="1" applyFill="1" applyBorder="1" applyAlignment="1" applyProtection="1">
      <alignment horizontal="center" vertical="center" wrapText="1"/>
    </xf>
    <xf numFmtId="0" fontId="54" fillId="2" borderId="7" xfId="24" applyNumberFormat="1" applyFont="1" applyFill="1" applyBorder="1" applyAlignment="1" applyProtection="1">
      <alignment horizontal="left" vertical="center"/>
    </xf>
    <xf numFmtId="0" fontId="12" fillId="0" borderId="0" xfId="24" applyNumberFormat="1" applyFont="1" applyFill="1" applyBorder="1" applyAlignment="1" applyProtection="1">
      <alignment horizontal="justify" vertical="top" wrapText="1"/>
      <protection locked="0"/>
    </xf>
    <xf numFmtId="0" fontId="52" fillId="2" borderId="2" xfId="3" applyFont="1" applyFill="1" applyBorder="1" applyAlignment="1" applyProtection="1">
      <alignment horizontal="center" vertical="center" wrapText="1"/>
    </xf>
    <xf numFmtId="6" fontId="52" fillId="2" borderId="2" xfId="3" applyNumberFormat="1" applyFont="1" applyFill="1" applyBorder="1" applyAlignment="1" applyProtection="1">
      <alignment horizontal="center" vertical="center" wrapText="1"/>
    </xf>
    <xf numFmtId="0" fontId="52" fillId="2" borderId="2" xfId="24" applyFont="1" applyFill="1" applyBorder="1" applyAlignment="1" applyProtection="1">
      <alignment horizontal="center" vertical="center" wrapText="1"/>
    </xf>
    <xf numFmtId="0" fontId="52" fillId="2" borderId="2" xfId="24" applyNumberFormat="1" applyFont="1" applyFill="1" applyBorder="1" applyAlignment="1" applyProtection="1">
      <alignment horizontal="center" vertical="center"/>
    </xf>
    <xf numFmtId="0" fontId="52" fillId="2" borderId="2" xfId="12" applyFont="1" applyFill="1" applyBorder="1" applyAlignment="1" applyProtection="1">
      <alignment horizontal="center" vertical="center" wrapText="1"/>
    </xf>
    <xf numFmtId="6" fontId="7" fillId="2" borderId="2" xfId="3" applyNumberFormat="1" applyFont="1" applyFill="1" applyBorder="1" applyAlignment="1" applyProtection="1">
      <alignment horizontal="center" vertical="center" wrapText="1"/>
    </xf>
    <xf numFmtId="0" fontId="7" fillId="2" borderId="2" xfId="24" applyFont="1" applyFill="1" applyBorder="1" applyAlignment="1" applyProtection="1">
      <alignment horizontal="center" vertical="center" wrapText="1"/>
    </xf>
    <xf numFmtId="0" fontId="13" fillId="2" borderId="7" xfId="24" applyNumberFormat="1" applyFont="1" applyFill="1" applyBorder="1" applyAlignment="1" applyProtection="1">
      <alignment horizontal="left" vertical="center"/>
    </xf>
    <xf numFmtId="0" fontId="13" fillId="2" borderId="0" xfId="24" applyNumberFormat="1" applyFont="1" applyFill="1" applyBorder="1" applyAlignment="1" applyProtection="1">
      <alignment horizontal="left" vertical="center"/>
    </xf>
    <xf numFmtId="0" fontId="13" fillId="2" borderId="0" xfId="24" applyNumberFormat="1" applyFont="1" applyFill="1" applyBorder="1" applyAlignment="1" applyProtection="1">
      <alignment horizontal="justify" vertical="center" wrapText="1"/>
      <protection locked="0"/>
    </xf>
    <xf numFmtId="0" fontId="7" fillId="2" borderId="2" xfId="24" applyNumberFormat="1" applyFont="1" applyFill="1" applyBorder="1" applyAlignment="1" applyProtection="1">
      <alignment horizontal="center" vertical="center"/>
    </xf>
    <xf numFmtId="0" fontId="10" fillId="2" borderId="2" xfId="86" applyFont="1" applyFill="1" applyBorder="1" applyAlignment="1">
      <alignment horizontal="center" vertical="center" wrapText="1"/>
    </xf>
    <xf numFmtId="0" fontId="52" fillId="2" borderId="2" xfId="40" applyNumberFormat="1" applyFont="1" applyFill="1" applyBorder="1" applyAlignment="1" applyProtection="1">
      <alignment horizontal="center" vertical="center" wrapText="1"/>
    </xf>
    <xf numFmtId="0" fontId="13" fillId="0" borderId="7" xfId="24" applyNumberFormat="1" applyFont="1" applyFill="1" applyBorder="1" applyAlignment="1">
      <alignment horizontal="left" vertical="center" wrapText="1"/>
    </xf>
    <xf numFmtId="0" fontId="12" fillId="0" borderId="0" xfId="24" applyNumberFormat="1" applyFont="1" applyFill="1" applyBorder="1" applyAlignment="1">
      <alignment horizontal="left" vertical="top"/>
    </xf>
    <xf numFmtId="0" fontId="12" fillId="0" borderId="92" xfId="24" applyNumberFormat="1" applyFont="1" applyFill="1" applyBorder="1" applyAlignment="1">
      <alignment horizontal="left" vertical="top"/>
    </xf>
    <xf numFmtId="0" fontId="111" fillId="0" borderId="0" xfId="24" applyFont="1" applyFill="1" applyBorder="1" applyAlignment="1">
      <alignment horizontal="left" vertical="top" wrapText="1"/>
    </xf>
    <xf numFmtId="0" fontId="12" fillId="0" borderId="0" xfId="24" applyNumberFormat="1" applyFont="1" applyFill="1" applyBorder="1" applyAlignment="1">
      <alignment horizontal="left" vertical="top" wrapText="1"/>
    </xf>
    <xf numFmtId="0" fontId="8" fillId="0" borderId="0" xfId="24" applyNumberFormat="1" applyFont="1" applyFill="1" applyBorder="1" applyAlignment="1">
      <alignment horizontal="left" vertical="center" wrapText="1"/>
    </xf>
    <xf numFmtId="0" fontId="58" fillId="2" borderId="14" xfId="24" applyNumberFormat="1" applyFont="1" applyFill="1" applyBorder="1" applyAlignment="1">
      <alignment horizontal="left" vertical="center" wrapText="1" indent="3"/>
    </xf>
    <xf numFmtId="0" fontId="7" fillId="0" borderId="3" xfId="24" applyNumberFormat="1" applyFont="1" applyFill="1" applyBorder="1" applyAlignment="1">
      <alignment horizontal="center" vertical="center" wrapText="1"/>
    </xf>
    <xf numFmtId="0" fontId="7" fillId="0" borderId="6" xfId="24" applyNumberFormat="1" applyFont="1" applyFill="1" applyBorder="1" applyAlignment="1">
      <alignment horizontal="center" vertical="center" wrapText="1"/>
    </xf>
    <xf numFmtId="0" fontId="7" fillId="0" borderId="8" xfId="24" applyNumberFormat="1" applyFont="1" applyFill="1" applyBorder="1" applyAlignment="1">
      <alignment horizontal="center" vertical="center" wrapText="1"/>
    </xf>
    <xf numFmtId="0" fontId="7" fillId="0" borderId="10" xfId="24" applyNumberFormat="1" applyFont="1" applyFill="1" applyBorder="1" applyAlignment="1">
      <alignment horizontal="center" vertical="center" wrapText="1"/>
    </xf>
    <xf numFmtId="0" fontId="0" fillId="0" borderId="96" xfId="0" applyBorder="1" applyAlignment="1">
      <alignment horizontal="left" vertical="top" wrapText="1"/>
    </xf>
    <xf numFmtId="0" fontId="8" fillId="2" borderId="0" xfId="24" applyNumberFormat="1" applyFont="1" applyFill="1" applyBorder="1" applyAlignment="1">
      <alignment horizontal="left" vertical="center" wrapText="1"/>
    </xf>
    <xf numFmtId="0" fontId="58" fillId="2" borderId="0" xfId="24" applyNumberFormat="1" applyFont="1" applyFill="1" applyBorder="1" applyAlignment="1">
      <alignment horizontal="left" vertical="center" wrapText="1" indent="3"/>
    </xf>
    <xf numFmtId="0" fontId="12" fillId="0" borderId="93" xfId="24" applyNumberFormat="1" applyFont="1" applyFill="1" applyBorder="1" applyAlignment="1">
      <alignment horizontal="left" vertical="center" wrapText="1"/>
    </xf>
    <xf numFmtId="0" fontId="12" fillId="0" borderId="92" xfId="24" applyNumberFormat="1" applyFont="1" applyFill="1" applyBorder="1" applyAlignment="1">
      <alignment horizontal="left" vertical="center" wrapText="1"/>
    </xf>
    <xf numFmtId="0" fontId="111" fillId="0" borderId="94" xfId="24" applyFont="1" applyFill="1" applyBorder="1" applyAlignment="1">
      <alignment horizontal="left" vertical="top" wrapText="1"/>
    </xf>
    <xf numFmtId="0" fontId="111" fillId="0" borderId="95" xfId="24" applyFont="1" applyFill="1" applyBorder="1" applyAlignment="1">
      <alignment horizontal="left" vertical="top" wrapText="1"/>
    </xf>
    <xf numFmtId="0" fontId="7" fillId="0" borderId="3" xfId="173" applyNumberFormat="1" applyFont="1" applyFill="1" applyBorder="1" applyAlignment="1">
      <alignment horizontal="center" vertical="center" wrapText="1"/>
    </xf>
    <xf numFmtId="0" fontId="7" fillId="0" borderId="6" xfId="173" applyNumberFormat="1" applyFont="1" applyFill="1" applyBorder="1" applyAlignment="1">
      <alignment horizontal="center" vertical="center" wrapText="1"/>
    </xf>
    <xf numFmtId="0" fontId="13" fillId="0" borderId="93" xfId="24" applyNumberFormat="1" applyFont="1" applyFill="1" applyBorder="1" applyAlignment="1">
      <alignment horizontal="left" vertical="center" wrapText="1"/>
    </xf>
    <xf numFmtId="0" fontId="12" fillId="0" borderId="97" xfId="24" applyNumberFormat="1" applyFont="1" applyFill="1" applyBorder="1" applyAlignment="1">
      <alignment horizontal="left" vertical="center" wrapText="1"/>
    </xf>
    <xf numFmtId="0" fontId="12" fillId="0" borderId="98" xfId="24" applyNumberFormat="1" applyFont="1" applyFill="1" applyBorder="1" applyAlignment="1">
      <alignment horizontal="left" vertical="center" wrapText="1"/>
    </xf>
    <xf numFmtId="0" fontId="12" fillId="0" borderId="99" xfId="24" applyNumberFormat="1" applyFont="1" applyFill="1" applyBorder="1" applyAlignment="1">
      <alignment horizontal="left" vertical="center" wrapText="1"/>
    </xf>
    <xf numFmtId="0" fontId="7" fillId="0" borderId="11" xfId="24" applyNumberFormat="1" applyFont="1" applyFill="1" applyBorder="1" applyAlignment="1">
      <alignment horizontal="center" vertical="center" wrapText="1"/>
    </xf>
    <xf numFmtId="0" fontId="7" fillId="0" borderId="7" xfId="24" applyNumberFormat="1" applyFont="1" applyFill="1" applyBorder="1" applyAlignment="1">
      <alignment horizontal="center" vertical="center" wrapText="1"/>
    </xf>
    <xf numFmtId="0" fontId="7" fillId="0" borderId="19" xfId="24" applyNumberFormat="1" applyFont="1" applyFill="1" applyBorder="1" applyAlignment="1">
      <alignment horizontal="center" vertical="center" wrapText="1"/>
    </xf>
    <xf numFmtId="0" fontId="8" fillId="2" borderId="0" xfId="173" applyNumberFormat="1" applyFont="1" applyFill="1" applyBorder="1" applyAlignment="1">
      <alignment horizontal="left" vertical="center" wrapText="1"/>
    </xf>
    <xf numFmtId="0" fontId="58" fillId="2" borderId="0" xfId="173" applyNumberFormat="1" applyFont="1" applyFill="1" applyBorder="1" applyAlignment="1">
      <alignment horizontal="left" vertical="center" wrapText="1" indent="3"/>
    </xf>
    <xf numFmtId="0" fontId="12" fillId="0" borderId="7" xfId="24" applyNumberFormat="1" applyFont="1" applyFill="1" applyBorder="1" applyAlignment="1">
      <alignment horizontal="left" vertical="center"/>
    </xf>
    <xf numFmtId="0" fontId="13" fillId="0" borderId="0" xfId="24" applyNumberFormat="1" applyFont="1" applyFill="1" applyBorder="1" applyAlignment="1">
      <alignment horizontal="left" vertical="top"/>
    </xf>
    <xf numFmtId="0" fontId="10" fillId="2" borderId="7" xfId="24" applyNumberFormat="1" applyFont="1" applyFill="1" applyBorder="1" applyAlignment="1">
      <alignment horizontal="center" vertical="center" wrapText="1"/>
    </xf>
    <xf numFmtId="0" fontId="70" fillId="0" borderId="8" xfId="2396" applyNumberFormat="1" applyFont="1" applyFill="1" applyBorder="1" applyAlignment="1" applyProtection="1">
      <alignment horizontal="center" vertical="center" wrapText="1"/>
    </xf>
    <xf numFmtId="0" fontId="70" fillId="0" borderId="10" xfId="2396" applyNumberFormat="1" applyFont="1" applyFill="1" applyBorder="1" applyAlignment="1" applyProtection="1">
      <alignment horizontal="center" vertical="center" wrapText="1"/>
    </xf>
    <xf numFmtId="0" fontId="58" fillId="0" borderId="0" xfId="24" applyNumberFormat="1" applyFont="1" applyFill="1" applyBorder="1" applyAlignment="1">
      <alignment horizontal="left" vertical="center" wrapText="1" indent="3"/>
    </xf>
    <xf numFmtId="0" fontId="70" fillId="0" borderId="9" xfId="2396" applyNumberFormat="1" applyFont="1" applyFill="1" applyBorder="1" applyAlignment="1" applyProtection="1">
      <alignment horizontal="center" vertical="center" wrapText="1"/>
    </xf>
    <xf numFmtId="0" fontId="13" fillId="0" borderId="7" xfId="24" applyNumberFormat="1" applyFont="1" applyFill="1" applyBorder="1" applyAlignment="1">
      <alignment horizontal="left" vertical="center"/>
    </xf>
    <xf numFmtId="0" fontId="13" fillId="0" borderId="2" xfId="24" applyNumberFormat="1" applyFont="1" applyFill="1" applyBorder="1" applyAlignment="1">
      <alignment horizontal="center" vertical="center"/>
    </xf>
    <xf numFmtId="0" fontId="70" fillId="0" borderId="2" xfId="2396" applyNumberFormat="1" applyFont="1" applyFill="1" applyBorder="1" applyAlignment="1" applyProtection="1">
      <alignment horizontal="center" vertical="center"/>
    </xf>
    <xf numFmtId="0" fontId="70" fillId="0" borderId="11" xfId="2396" applyNumberFormat="1" applyFont="1" applyFill="1" applyBorder="1" applyAlignment="1" applyProtection="1">
      <alignment horizontal="center" vertical="center" wrapText="1"/>
    </xf>
    <xf numFmtId="0" fontId="70" fillId="0" borderId="19" xfId="2396" applyNumberFormat="1" applyFont="1" applyFill="1" applyBorder="1" applyAlignment="1" applyProtection="1">
      <alignment horizontal="center" vertical="center" wrapText="1"/>
    </xf>
    <xf numFmtId="0" fontId="70" fillId="0" borderId="13" xfId="2396" applyNumberFormat="1" applyFont="1" applyFill="1" applyBorder="1" applyAlignment="1" applyProtection="1">
      <alignment horizontal="center" vertical="center" wrapText="1"/>
    </xf>
    <xf numFmtId="0" fontId="70" fillId="0" borderId="20" xfId="2396" applyNumberFormat="1" applyFont="1" applyFill="1" applyBorder="1" applyAlignment="1" applyProtection="1">
      <alignment horizontal="center" vertical="center" wrapText="1"/>
    </xf>
    <xf numFmtId="0" fontId="7" fillId="0" borderId="8" xfId="24" applyNumberFormat="1" applyFont="1" applyFill="1" applyBorder="1" applyAlignment="1">
      <alignment horizontal="center" vertical="center"/>
    </xf>
    <xf numFmtId="0" fontId="7" fillId="0" borderId="10" xfId="24" applyNumberFormat="1" applyFont="1" applyFill="1" applyBorder="1" applyAlignment="1">
      <alignment horizontal="center" vertical="center"/>
    </xf>
    <xf numFmtId="0" fontId="12" fillId="0" borderId="0" xfId="0" applyFont="1" applyFill="1" applyAlignment="1">
      <alignment horizontal="left" vertical="top"/>
    </xf>
    <xf numFmtId="0" fontId="70" fillId="0" borderId="8" xfId="2396" applyNumberFormat="1" applyFont="1" applyFill="1" applyBorder="1" applyAlignment="1" applyProtection="1">
      <alignment horizontal="center" vertical="center"/>
    </xf>
    <xf numFmtId="0" fontId="70" fillId="0" borderId="10" xfId="2396" applyNumberFormat="1" applyFont="1" applyFill="1" applyBorder="1" applyAlignment="1" applyProtection="1">
      <alignment horizontal="center" vertical="center"/>
    </xf>
    <xf numFmtId="0" fontId="7" fillId="0" borderId="2" xfId="24" applyNumberFormat="1" applyFont="1" applyFill="1" applyBorder="1" applyAlignment="1">
      <alignment horizontal="center" vertical="center" wrapText="1"/>
    </xf>
    <xf numFmtId="0" fontId="7" fillId="0" borderId="2" xfId="24" applyNumberFormat="1" applyFont="1" applyFill="1" applyBorder="1" applyAlignment="1">
      <alignment horizontal="center" vertical="center"/>
    </xf>
    <xf numFmtId="0" fontId="42" fillId="0" borderId="2" xfId="24" applyNumberFormat="1" applyFont="1" applyFill="1" applyBorder="1" applyAlignment="1">
      <alignment horizontal="center" vertical="center" wrapText="1"/>
    </xf>
    <xf numFmtId="0" fontId="7" fillId="2" borderId="0" xfId="24" applyNumberFormat="1" applyFont="1" applyFill="1" applyBorder="1" applyAlignment="1">
      <alignment horizontal="center" vertical="center"/>
    </xf>
    <xf numFmtId="0" fontId="226" fillId="0" borderId="2" xfId="2396" applyNumberFormat="1" applyFont="1" applyFill="1" applyBorder="1" applyAlignment="1" applyProtection="1">
      <alignment horizontal="center" vertical="center"/>
    </xf>
    <xf numFmtId="0" fontId="70" fillId="0" borderId="9" xfId="2396" applyNumberFormat="1" applyFont="1" applyFill="1" applyBorder="1" applyAlignment="1" applyProtection="1">
      <alignment horizontal="center" vertical="center"/>
    </xf>
    <xf numFmtId="0" fontId="8" fillId="0" borderId="0" xfId="24" applyNumberFormat="1" applyFont="1" applyFill="1" applyBorder="1" applyAlignment="1">
      <alignment vertical="center" wrapText="1"/>
    </xf>
    <xf numFmtId="0" fontId="54" fillId="0" borderId="0" xfId="0" applyFont="1" applyFill="1" applyAlignment="1">
      <alignment horizontal="left" vertical="top"/>
    </xf>
    <xf numFmtId="0" fontId="7" fillId="2" borderId="7" xfId="24" applyNumberFormat="1" applyFont="1" applyFill="1" applyBorder="1" applyAlignment="1">
      <alignment horizontal="center" vertical="center"/>
    </xf>
    <xf numFmtId="0" fontId="13" fillId="0" borderId="3" xfId="24" applyNumberFormat="1" applyFont="1" applyFill="1" applyBorder="1" applyAlignment="1">
      <alignment horizontal="center" vertical="center"/>
    </xf>
    <xf numFmtId="0" fontId="13" fillId="0" borderId="6" xfId="24" applyNumberFormat="1" applyFont="1" applyFill="1" applyBorder="1" applyAlignment="1">
      <alignment horizontal="center" vertical="center"/>
    </xf>
    <xf numFmtId="0" fontId="7" fillId="0" borderId="3" xfId="24" applyNumberFormat="1" applyFont="1" applyFill="1" applyBorder="1" applyAlignment="1">
      <alignment horizontal="center" vertical="center"/>
    </xf>
    <xf numFmtId="0" fontId="7" fillId="0" borderId="6" xfId="24" applyNumberFormat="1" applyFont="1" applyFill="1" applyBorder="1" applyAlignment="1">
      <alignment horizontal="center" vertical="center"/>
    </xf>
    <xf numFmtId="0" fontId="70" fillId="0" borderId="3" xfId="2396" applyNumberFormat="1" applyFont="1" applyFill="1" applyBorder="1" applyAlignment="1" applyProtection="1">
      <alignment horizontal="center" vertical="center" wrapText="1"/>
    </xf>
    <xf numFmtId="0" fontId="70" fillId="0" borderId="6" xfId="2396" applyNumberFormat="1" applyFont="1" applyFill="1" applyBorder="1" applyAlignment="1" applyProtection="1">
      <alignment horizontal="center" vertical="center" wrapText="1"/>
    </xf>
    <xf numFmtId="0" fontId="7" fillId="0" borderId="13" xfId="24" applyNumberFormat="1" applyFont="1" applyFill="1" applyBorder="1" applyAlignment="1">
      <alignment horizontal="center" vertical="center"/>
    </xf>
    <xf numFmtId="0" fontId="7" fillId="0" borderId="20" xfId="24" applyNumberFormat="1" applyFont="1" applyFill="1" applyBorder="1" applyAlignment="1">
      <alignment horizontal="center" vertical="center"/>
    </xf>
    <xf numFmtId="0" fontId="7" fillId="0" borderId="13" xfId="24" applyNumberFormat="1" applyFont="1" applyFill="1" applyBorder="1" applyAlignment="1">
      <alignment horizontal="center" vertical="center" wrapText="1"/>
    </xf>
    <xf numFmtId="0" fontId="7" fillId="0" borderId="20" xfId="24" applyNumberFormat="1" applyFont="1" applyFill="1" applyBorder="1" applyAlignment="1">
      <alignment horizontal="center" vertical="center" wrapText="1"/>
    </xf>
    <xf numFmtId="49" fontId="50" fillId="2" borderId="7" xfId="2" applyNumberFormat="1" applyFont="1" applyFill="1" applyBorder="1" applyAlignment="1" applyProtection="1">
      <alignment horizontal="center" vertical="center" wrapText="1"/>
    </xf>
    <xf numFmtId="0" fontId="12" fillId="0" borderId="0" xfId="0" applyFont="1" applyFill="1" applyAlignment="1">
      <alignment horizontal="justify" vertical="center" wrapText="1"/>
    </xf>
    <xf numFmtId="0" fontId="13" fillId="0" borderId="7" xfId="2" applyNumberFormat="1" applyFont="1" applyFill="1" applyBorder="1" applyAlignment="1" applyProtection="1">
      <alignment horizontal="left" vertical="center" wrapText="1"/>
    </xf>
    <xf numFmtId="0" fontId="54" fillId="0" borderId="0" xfId="2482" applyNumberFormat="1" applyFont="1" applyFill="1" applyBorder="1" applyAlignment="1" applyProtection="1">
      <alignment horizontal="justify" vertical="center" wrapText="1"/>
      <protection locked="0"/>
    </xf>
    <xf numFmtId="0" fontId="9" fillId="0" borderId="19" xfId="2" applyNumberFormat="1" applyFont="1" applyFill="1" applyBorder="1" applyAlignment="1" applyProtection="1">
      <alignment horizontal="center" vertical="center" wrapText="1"/>
    </xf>
    <xf numFmtId="0" fontId="9" fillId="0" borderId="69" xfId="2" applyNumberFormat="1" applyFont="1" applyFill="1" applyBorder="1" applyAlignment="1" applyProtection="1">
      <alignment horizontal="center" vertical="center" wrapText="1"/>
    </xf>
    <xf numFmtId="0" fontId="149" fillId="0" borderId="11" xfId="170" applyFont="1" applyBorder="1" applyAlignment="1" applyProtection="1">
      <alignment horizontal="center" vertical="center" wrapText="1"/>
    </xf>
    <xf numFmtId="0" fontId="149" fillId="0" borderId="19" xfId="170" applyFont="1" applyBorder="1" applyAlignment="1" applyProtection="1">
      <alignment horizontal="center" vertical="center" wrapText="1"/>
    </xf>
    <xf numFmtId="0" fontId="149" fillId="0" borderId="13" xfId="170" applyFont="1" applyBorder="1" applyAlignment="1" applyProtection="1">
      <alignment horizontal="center" vertical="center" wrapText="1"/>
    </xf>
    <xf numFmtId="0" fontId="149" fillId="0" borderId="20" xfId="170" applyFont="1" applyBorder="1" applyAlignment="1" applyProtection="1">
      <alignment horizontal="center" vertical="center" wrapText="1"/>
    </xf>
    <xf numFmtId="0" fontId="10" fillId="0" borderId="2" xfId="3" applyFont="1" applyFill="1" applyBorder="1" applyAlignment="1" applyProtection="1">
      <alignment horizontal="center" vertical="center" wrapText="1"/>
      <protection locked="0"/>
    </xf>
    <xf numFmtId="0" fontId="149" fillId="0" borderId="2" xfId="170" applyFont="1" applyFill="1" applyBorder="1" applyAlignment="1" applyProtection="1">
      <alignment horizontal="center" vertical="center" wrapText="1"/>
      <protection locked="0"/>
    </xf>
    <xf numFmtId="0" fontId="10" fillId="0" borderId="6" xfId="3" applyFont="1" applyFill="1" applyBorder="1" applyAlignment="1" applyProtection="1">
      <alignment horizontal="center" vertical="center" wrapText="1"/>
    </xf>
    <xf numFmtId="0" fontId="10" fillId="0" borderId="13" xfId="3" applyFont="1" applyFill="1" applyBorder="1" applyAlignment="1" applyProtection="1">
      <alignment horizontal="center" vertical="center" wrapText="1"/>
    </xf>
    <xf numFmtId="0" fontId="10" fillId="0" borderId="20" xfId="3" applyFont="1" applyFill="1" applyBorder="1" applyAlignment="1" applyProtection="1">
      <alignment horizontal="center" vertical="center" wrapText="1"/>
    </xf>
    <xf numFmtId="0" fontId="10" fillId="0" borderId="6" xfId="3" applyFont="1" applyFill="1" applyBorder="1" applyAlignment="1" applyProtection="1">
      <alignment horizontal="center" vertical="center" wrapText="1"/>
      <protection locked="0"/>
    </xf>
    <xf numFmtId="0" fontId="10" fillId="0" borderId="8" xfId="0" applyFont="1" applyBorder="1" applyAlignment="1">
      <alignment horizontal="center" vertical="center"/>
    </xf>
    <xf numFmtId="0" fontId="10" fillId="0" borderId="9" xfId="0" applyFont="1" applyBorder="1" applyAlignment="1">
      <alignment horizontal="center" vertical="center"/>
    </xf>
    <xf numFmtId="0" fontId="10" fillId="0" borderId="10" xfId="0" applyFont="1" applyBorder="1" applyAlignment="1">
      <alignment horizontal="center" vertical="center"/>
    </xf>
    <xf numFmtId="0" fontId="8" fillId="0" borderId="0" xfId="2479" applyNumberFormat="1" applyFont="1" applyFill="1" applyBorder="1" applyAlignment="1" applyProtection="1">
      <alignment horizontal="left" vertical="center" wrapText="1"/>
    </xf>
    <xf numFmtId="0" fontId="58" fillId="0" borderId="14" xfId="2479" applyNumberFormat="1" applyFont="1" applyFill="1" applyBorder="1" applyAlignment="1" applyProtection="1">
      <alignment horizontal="left" vertical="center" wrapText="1" indent="3"/>
    </xf>
    <xf numFmtId="0" fontId="9" fillId="0" borderId="2" xfId="2479" applyFont="1" applyFill="1" applyBorder="1" applyAlignment="1" applyProtection="1">
      <alignment horizontal="center" vertical="top"/>
    </xf>
    <xf numFmtId="0" fontId="149" fillId="0" borderId="2" xfId="170" applyFont="1" applyFill="1" applyBorder="1" applyAlignment="1" applyProtection="1">
      <alignment horizontal="center" wrapText="1"/>
    </xf>
    <xf numFmtId="0" fontId="52" fillId="18" borderId="2" xfId="3" applyFont="1" applyFill="1" applyBorder="1" applyAlignment="1" applyProtection="1">
      <alignment horizontal="center" vertical="center" wrapText="1"/>
      <protection locked="0"/>
    </xf>
    <xf numFmtId="0" fontId="54" fillId="18" borderId="7" xfId="2479" applyFont="1" applyFill="1" applyBorder="1" applyAlignment="1" applyProtection="1">
      <alignment horizontal="left" vertical="center"/>
      <protection locked="0"/>
    </xf>
    <xf numFmtId="49" fontId="9" fillId="0" borderId="0" xfId="2" applyNumberFormat="1" applyFont="1" applyFill="1" applyBorder="1" applyAlignment="1" applyProtection="1">
      <alignment horizontal="center" vertical="center" wrapText="1"/>
    </xf>
    <xf numFmtId="49" fontId="50" fillId="2" borderId="0" xfId="2" quotePrefix="1" applyNumberFormat="1" applyFont="1" applyFill="1" applyBorder="1" applyAlignment="1" applyProtection="1">
      <alignment horizontal="center" vertical="center" wrapText="1"/>
    </xf>
    <xf numFmtId="49" fontId="50" fillId="2" borderId="0" xfId="2" applyNumberFormat="1" applyFont="1" applyFill="1" applyBorder="1" applyAlignment="1" applyProtection="1">
      <alignment horizontal="center" vertical="center" wrapText="1"/>
    </xf>
    <xf numFmtId="0" fontId="51" fillId="18" borderId="2" xfId="2479" applyFont="1" applyFill="1" applyBorder="1" applyAlignment="1" applyProtection="1">
      <alignment horizontal="center" vertical="top"/>
      <protection locked="0"/>
    </xf>
    <xf numFmtId="0" fontId="10" fillId="0" borderId="8" xfId="3" applyFont="1" applyFill="1" applyBorder="1" applyAlignment="1" applyProtection="1">
      <alignment horizontal="center" vertical="center" wrapText="1"/>
    </xf>
    <xf numFmtId="0" fontId="10" fillId="0" borderId="10" xfId="3" applyFont="1" applyFill="1" applyBorder="1" applyAlignment="1" applyProtection="1">
      <alignment horizontal="center" vertical="center" wrapText="1"/>
    </xf>
    <xf numFmtId="0" fontId="8" fillId="18" borderId="0" xfId="2479" applyNumberFormat="1" applyFont="1" applyFill="1" applyBorder="1" applyAlignment="1" applyProtection="1">
      <alignment horizontal="left" vertical="center" wrapText="1"/>
    </xf>
    <xf numFmtId="0" fontId="58" fillId="18" borderId="0" xfId="2479" applyNumberFormat="1" applyFont="1" applyFill="1" applyBorder="1" applyAlignment="1" applyProtection="1">
      <alignment horizontal="left" vertical="center" wrapText="1" indent="3"/>
    </xf>
    <xf numFmtId="0" fontId="9" fillId="18" borderId="3" xfId="2479" applyFont="1" applyFill="1" applyBorder="1" applyAlignment="1" applyProtection="1">
      <alignment horizontal="center" vertical="top"/>
    </xf>
    <xf numFmtId="0" fontId="9" fillId="18" borderId="5" xfId="2479" applyFont="1" applyFill="1" applyBorder="1" applyAlignment="1" applyProtection="1">
      <alignment horizontal="center" vertical="top"/>
    </xf>
    <xf numFmtId="0" fontId="9" fillId="18" borderId="6" xfId="2479" applyFont="1" applyFill="1" applyBorder="1" applyAlignment="1" applyProtection="1">
      <alignment horizontal="center" vertical="top"/>
    </xf>
    <xf numFmtId="0" fontId="10" fillId="18" borderId="2" xfId="3" applyFont="1" applyFill="1" applyBorder="1" applyAlignment="1" applyProtection="1">
      <alignment horizontal="center" vertical="center" wrapText="1"/>
    </xf>
    <xf numFmtId="0" fontId="12" fillId="18" borderId="7" xfId="2479" applyFont="1" applyFill="1" applyBorder="1" applyAlignment="1" applyProtection="1">
      <alignment horizontal="left" vertical="center"/>
      <protection locked="0"/>
    </xf>
    <xf numFmtId="0" fontId="54" fillId="0" borderId="0" xfId="2482" applyNumberFormat="1" applyFont="1" applyFill="1" applyBorder="1" applyAlignment="1" applyProtection="1">
      <alignment horizontal="left" vertical="top" wrapText="1"/>
      <protection locked="0"/>
    </xf>
    <xf numFmtId="49" fontId="9" fillId="2" borderId="0" xfId="2" applyNumberFormat="1" applyFont="1" applyFill="1" applyBorder="1" applyAlignment="1" applyProtection="1">
      <alignment horizontal="center" vertical="center" wrapText="1"/>
    </xf>
    <xf numFmtId="0" fontId="29" fillId="18" borderId="2" xfId="2479" applyFont="1" applyFill="1" applyBorder="1" applyAlignment="1" applyProtection="1">
      <alignment horizontal="center" vertical="top"/>
      <protection locked="0"/>
    </xf>
    <xf numFmtId="0" fontId="10" fillId="18" borderId="2" xfId="3" applyFont="1" applyFill="1" applyBorder="1" applyAlignment="1" applyProtection="1">
      <alignment horizontal="center" vertical="center" wrapText="1"/>
      <protection locked="0"/>
    </xf>
    <xf numFmtId="0" fontId="10" fillId="0" borderId="3" xfId="0" applyFont="1" applyBorder="1" applyAlignment="1">
      <alignment horizontal="center" vertical="center"/>
    </xf>
    <xf numFmtId="0" fontId="10" fillId="0" borderId="6" xfId="0" applyFont="1" applyBorder="1" applyAlignment="1">
      <alignment horizontal="center" vertical="center"/>
    </xf>
    <xf numFmtId="0" fontId="58" fillId="0" borderId="0" xfId="2479" applyNumberFormat="1" applyFont="1" applyFill="1" applyBorder="1" applyAlignment="1" applyProtection="1">
      <alignment horizontal="left" vertical="center" wrapText="1" indent="3"/>
    </xf>
    <xf numFmtId="0" fontId="9" fillId="18" borderId="2" xfId="2479" applyFont="1" applyFill="1" applyBorder="1" applyAlignment="1" applyProtection="1">
      <alignment horizontal="center" vertical="top"/>
    </xf>
    <xf numFmtId="0" fontId="7" fillId="18" borderId="2" xfId="3" applyFont="1" applyFill="1" applyBorder="1" applyAlignment="1" applyProtection="1">
      <alignment horizontal="center" vertical="center" wrapText="1"/>
    </xf>
    <xf numFmtId="0" fontId="10" fillId="0" borderId="2" xfId="0" applyFont="1" applyBorder="1" applyAlignment="1">
      <alignment horizontal="center" vertical="center"/>
    </xf>
    <xf numFmtId="0" fontId="54" fillId="0" borderId="0" xfId="2" applyNumberFormat="1" applyFont="1" applyFill="1" applyBorder="1" applyAlignment="1" applyProtection="1">
      <alignment horizontal="justify" vertical="center" wrapText="1"/>
      <protection locked="0"/>
    </xf>
    <xf numFmtId="0" fontId="54" fillId="0" borderId="0" xfId="2" applyNumberFormat="1" applyFont="1" applyFill="1" applyBorder="1" applyAlignment="1" applyProtection="1">
      <alignment horizontal="justify" vertical="center"/>
      <protection locked="0"/>
    </xf>
    <xf numFmtId="0" fontId="175" fillId="0" borderId="0" xfId="2484" applyNumberFormat="1" applyFont="1" applyBorder="1" applyAlignment="1" applyProtection="1">
      <alignment wrapText="1"/>
      <protection locked="0"/>
    </xf>
    <xf numFmtId="0" fontId="13" fillId="18" borderId="7" xfId="2479" applyFont="1" applyFill="1" applyBorder="1" applyAlignment="1" applyProtection="1">
      <alignment horizontal="left" vertical="center"/>
      <protection locked="0"/>
    </xf>
    <xf numFmtId="0" fontId="54" fillId="0" borderId="0" xfId="2" applyNumberFormat="1" applyFont="1" applyBorder="1" applyAlignment="1" applyProtection="1">
      <alignment horizontal="justify" vertical="center"/>
      <protection locked="0"/>
    </xf>
    <xf numFmtId="0" fontId="54" fillId="0" borderId="0" xfId="2" applyNumberFormat="1" applyFont="1" applyFill="1" applyBorder="1" applyAlignment="1">
      <alignment horizontal="justify" vertical="top" wrapText="1"/>
    </xf>
    <xf numFmtId="0" fontId="54" fillId="0" borderId="0" xfId="22" applyNumberFormat="1" applyFont="1" applyFill="1" applyBorder="1" applyAlignment="1" applyProtection="1">
      <alignment horizontal="justify" vertical="top" wrapText="1"/>
      <protection locked="0"/>
    </xf>
    <xf numFmtId="0" fontId="7" fillId="0" borderId="2" xfId="22" applyNumberFormat="1" applyFont="1" applyFill="1" applyBorder="1" applyAlignment="1" applyProtection="1">
      <alignment horizontal="center" vertical="center"/>
    </xf>
    <xf numFmtId="0" fontId="13" fillId="0" borderId="7" xfId="22" applyNumberFormat="1" applyFont="1" applyFill="1" applyBorder="1" applyAlignment="1" applyProtection="1">
      <alignment horizontal="left" vertical="center"/>
    </xf>
    <xf numFmtId="0" fontId="8" fillId="0" borderId="0" xfId="22" applyNumberFormat="1" applyFont="1" applyFill="1" applyBorder="1" applyAlignment="1" applyProtection="1">
      <alignment horizontal="left" vertical="center" wrapText="1"/>
    </xf>
    <xf numFmtId="0" fontId="58" fillId="0" borderId="0" xfId="22" applyNumberFormat="1" applyFont="1" applyFill="1" applyBorder="1" applyAlignment="1" applyProtection="1">
      <alignment horizontal="left" vertical="center" wrapText="1" indent="3"/>
    </xf>
    <xf numFmtId="0" fontId="54" fillId="0" borderId="0" xfId="22" applyNumberFormat="1" applyFont="1" applyFill="1" applyBorder="1" applyAlignment="1" applyProtection="1">
      <alignment horizontal="left" vertical="top" wrapText="1"/>
      <protection locked="0"/>
    </xf>
    <xf numFmtId="0" fontId="54" fillId="0" borderId="0" xfId="2" applyNumberFormat="1" applyFont="1" applyFill="1" applyBorder="1" applyAlignment="1">
      <alignment horizontal="left" vertical="top" wrapText="1"/>
    </xf>
    <xf numFmtId="0" fontId="54" fillId="0" borderId="7" xfId="22" applyNumberFormat="1" applyFont="1" applyFill="1" applyBorder="1" applyAlignment="1" applyProtection="1">
      <alignment horizontal="left" vertical="center"/>
    </xf>
    <xf numFmtId="0" fontId="83" fillId="0" borderId="0" xfId="22" applyNumberFormat="1" applyFont="1" applyFill="1" applyBorder="1" applyAlignment="1" applyProtection="1">
      <alignment horizontal="left" vertical="top"/>
      <protection locked="0"/>
    </xf>
    <xf numFmtId="0" fontId="149" fillId="2" borderId="2" xfId="170" applyNumberFormat="1" applyFont="1" applyFill="1" applyBorder="1" applyAlignment="1" applyProtection="1">
      <alignment horizontal="center" vertical="center" wrapText="1"/>
    </xf>
    <xf numFmtId="0" fontId="10" fillId="0" borderId="8" xfId="2487" applyFont="1" applyBorder="1" applyAlignment="1">
      <alignment horizontal="center" vertical="center"/>
    </xf>
    <xf numFmtId="0" fontId="10" fillId="0" borderId="9" xfId="2487" applyFont="1" applyBorder="1" applyAlignment="1">
      <alignment horizontal="center" vertical="center"/>
    </xf>
    <xf numFmtId="0" fontId="10" fillId="0" borderId="10" xfId="2487" applyFont="1" applyBorder="1" applyAlignment="1">
      <alignment horizontal="center" vertical="center"/>
    </xf>
    <xf numFmtId="0" fontId="10" fillId="0" borderId="2" xfId="2487" applyFont="1" applyBorder="1" applyAlignment="1">
      <alignment horizontal="center" vertical="center" wrapText="1"/>
    </xf>
    <xf numFmtId="0" fontId="10" fillId="0" borderId="2" xfId="2487" applyFont="1" applyBorder="1" applyAlignment="1">
      <alignment horizontal="center" vertical="center"/>
    </xf>
    <xf numFmtId="0" fontId="52" fillId="0" borderId="2" xfId="22" applyNumberFormat="1" applyFont="1" applyFill="1" applyBorder="1" applyAlignment="1" applyProtection="1">
      <alignment horizontal="center" vertical="center"/>
    </xf>
    <xf numFmtId="0" fontId="52" fillId="2" borderId="2" xfId="3" applyNumberFormat="1" applyFont="1" applyFill="1" applyBorder="1" applyAlignment="1" applyProtection="1">
      <alignment horizontal="center" vertical="center" wrapText="1"/>
    </xf>
    <xf numFmtId="0" fontId="52" fillId="2" borderId="2" xfId="2257" applyFont="1" applyFill="1" applyBorder="1" applyAlignment="1"/>
    <xf numFmtId="166" fontId="29" fillId="2" borderId="101" xfId="2487" applyNumberFormat="1" applyFont="1" applyFill="1" applyBorder="1" applyAlignment="1">
      <alignment horizontal="center" vertical="top"/>
    </xf>
    <xf numFmtId="166" fontId="29" fillId="2" borderId="102" xfId="2487" applyNumberFormat="1" applyFont="1" applyFill="1" applyBorder="1" applyAlignment="1">
      <alignment horizontal="center" vertical="top"/>
    </xf>
    <xf numFmtId="166" fontId="29" fillId="2" borderId="103" xfId="2487" applyNumberFormat="1" applyFont="1" applyFill="1" applyBorder="1" applyAlignment="1">
      <alignment horizontal="center" vertical="top"/>
    </xf>
    <xf numFmtId="0" fontId="53" fillId="0" borderId="0" xfId="22" applyNumberFormat="1" applyFont="1" applyFill="1" applyBorder="1" applyAlignment="1" applyProtection="1">
      <alignment horizontal="left" vertical="center" wrapText="1"/>
    </xf>
    <xf numFmtId="0" fontId="59" fillId="0" borderId="0" xfId="22" applyNumberFormat="1" applyFont="1" applyFill="1" applyBorder="1" applyAlignment="1" applyProtection="1">
      <alignment horizontal="left" vertical="center" wrapText="1" indent="3"/>
    </xf>
    <xf numFmtId="0" fontId="13" fillId="2" borderId="0" xfId="2488" applyNumberFormat="1" applyFont="1" applyFill="1" applyBorder="1" applyAlignment="1">
      <alignment horizontal="justify" vertical="top" wrapText="1"/>
    </xf>
    <xf numFmtId="0" fontId="54" fillId="2" borderId="0" xfId="2257" applyNumberFormat="1" applyFont="1" applyFill="1" applyBorder="1" applyAlignment="1" applyProtection="1">
      <alignment horizontal="left" vertical="top"/>
      <protection locked="0"/>
    </xf>
    <xf numFmtId="0" fontId="13" fillId="0" borderId="7" xfId="2257" applyFont="1" applyFill="1" applyBorder="1" applyAlignment="1" applyProtection="1">
      <alignment horizontal="left" vertical="center" wrapText="1"/>
    </xf>
    <xf numFmtId="0" fontId="12" fillId="2" borderId="0" xfId="2257" applyNumberFormat="1" applyFont="1" applyFill="1" applyBorder="1" applyAlignment="1" applyProtection="1">
      <alignment horizontal="justify" vertical="center" wrapText="1"/>
      <protection locked="0"/>
    </xf>
    <xf numFmtId="0" fontId="54" fillId="0" borderId="0" xfId="2487" applyNumberFormat="1" applyFont="1" applyFill="1" applyAlignment="1">
      <alignment horizontal="left" vertical="top" wrapText="1"/>
    </xf>
    <xf numFmtId="0" fontId="101" fillId="0" borderId="0" xfId="3" applyNumberFormat="1" applyFont="1" applyFill="1" applyBorder="1" applyAlignment="1" applyProtection="1">
      <alignment horizontal="left" vertical="center" wrapText="1"/>
      <protection locked="0"/>
    </xf>
    <xf numFmtId="0" fontId="7" fillId="0" borderId="2" xfId="2257" applyFont="1" applyFill="1" applyBorder="1" applyAlignment="1" applyProtection="1">
      <alignment horizontal="center" vertical="center" wrapText="1"/>
    </xf>
    <xf numFmtId="49" fontId="7" fillId="0" borderId="2" xfId="3" applyNumberFormat="1" applyFont="1" applyFill="1" applyBorder="1" applyAlignment="1" applyProtection="1">
      <alignment horizontal="center" vertical="center" wrapText="1"/>
    </xf>
    <xf numFmtId="0" fontId="8" fillId="0" borderId="0" xfId="2257" applyNumberFormat="1" applyFont="1" applyFill="1" applyBorder="1" applyAlignment="1" applyProtection="1">
      <alignment horizontal="left" vertical="center" wrapText="1"/>
    </xf>
    <xf numFmtId="0" fontId="58" fillId="0" borderId="0" xfId="2257" applyNumberFormat="1" applyFont="1" applyFill="1" applyBorder="1" applyAlignment="1" applyProtection="1">
      <alignment horizontal="left" vertical="center" wrapText="1" indent="3"/>
    </xf>
    <xf numFmtId="0" fontId="12" fillId="2" borderId="0" xfId="2257" applyNumberFormat="1" applyFont="1" applyFill="1" applyBorder="1" applyAlignment="1">
      <alignment horizontal="justify" vertical="center" wrapText="1"/>
    </xf>
    <xf numFmtId="0" fontId="12" fillId="2" borderId="0" xfId="2487" applyFont="1" applyFill="1" applyBorder="1" applyAlignment="1">
      <alignment horizontal="justify" vertical="center" wrapText="1"/>
    </xf>
    <xf numFmtId="0" fontId="13" fillId="0" borderId="3" xfId="22" applyNumberFormat="1" applyFont="1" applyFill="1" applyBorder="1" applyAlignment="1" applyProtection="1">
      <alignment horizontal="center" vertical="center"/>
    </xf>
    <xf numFmtId="0" fontId="13" fillId="0" borderId="6" xfId="22" applyNumberFormat="1" applyFont="1" applyFill="1" applyBorder="1" applyAlignment="1" applyProtection="1">
      <alignment horizontal="center" vertical="center"/>
    </xf>
    <xf numFmtId="0" fontId="13" fillId="0" borderId="2" xfId="22" applyNumberFormat="1" applyFont="1" applyFill="1" applyBorder="1" applyAlignment="1" applyProtection="1">
      <alignment horizontal="left" vertical="center"/>
    </xf>
    <xf numFmtId="0" fontId="7" fillId="0" borderId="0" xfId="2257" applyNumberFormat="1" applyFont="1" applyFill="1" applyBorder="1" applyAlignment="1" applyProtection="1">
      <alignment horizontal="center"/>
      <protection locked="0"/>
    </xf>
    <xf numFmtId="0" fontId="54" fillId="0" borderId="0" xfId="2257" applyNumberFormat="1" applyFont="1" applyFill="1" applyBorder="1" applyAlignment="1" applyProtection="1">
      <alignment horizontal="left" vertical="center" wrapText="1"/>
      <protection locked="0"/>
    </xf>
    <xf numFmtId="0" fontId="7" fillId="0" borderId="16" xfId="2257" applyNumberFormat="1" applyFont="1" applyFill="1" applyBorder="1" applyAlignment="1" applyProtection="1">
      <alignment horizontal="center" vertical="center" wrapText="1"/>
    </xf>
    <xf numFmtId="0" fontId="7" fillId="0" borderId="16" xfId="3" applyNumberFormat="1" applyFont="1" applyFill="1" applyBorder="1" applyAlignment="1" applyProtection="1">
      <alignment horizontal="center" vertical="center" wrapText="1"/>
      <protection locked="0"/>
    </xf>
    <xf numFmtId="0" fontId="7" fillId="0" borderId="38" xfId="3" applyNumberFormat="1" applyFont="1" applyFill="1" applyBorder="1" applyAlignment="1" applyProtection="1">
      <alignment horizontal="center" vertical="center" wrapText="1"/>
      <protection locked="0"/>
    </xf>
    <xf numFmtId="0" fontId="7" fillId="0" borderId="39" xfId="3" applyNumberFormat="1" applyFont="1" applyFill="1" applyBorder="1" applyAlignment="1" applyProtection="1">
      <alignment horizontal="center" vertical="center" wrapText="1"/>
      <protection locked="0"/>
    </xf>
    <xf numFmtId="0" fontId="7" fillId="0" borderId="40" xfId="3" applyNumberFormat="1" applyFont="1" applyFill="1" applyBorder="1" applyAlignment="1" applyProtection="1">
      <alignment horizontal="center" vertical="center" wrapText="1"/>
      <protection locked="0"/>
    </xf>
    <xf numFmtId="0" fontId="7" fillId="0" borderId="16" xfId="2257" applyNumberFormat="1" applyFont="1" applyFill="1" applyBorder="1" applyAlignment="1" applyProtection="1">
      <alignment horizontal="center" vertical="center"/>
      <protection locked="0"/>
    </xf>
    <xf numFmtId="0" fontId="13" fillId="0" borderId="85" xfId="3" applyNumberFormat="1" applyFont="1" applyFill="1" applyBorder="1" applyAlignment="1" applyProtection="1">
      <alignment horizontal="left" vertical="center" wrapText="1"/>
    </xf>
    <xf numFmtId="0" fontId="10" fillId="0" borderId="16" xfId="3" applyNumberFormat="1" applyFont="1" applyFill="1" applyBorder="1" applyAlignment="1" applyProtection="1">
      <alignment horizontal="center" vertical="center" wrapText="1"/>
    </xf>
    <xf numFmtId="0" fontId="7" fillId="0" borderId="38" xfId="2257" applyNumberFormat="1" applyFont="1" applyFill="1" applyBorder="1" applyAlignment="1" applyProtection="1">
      <alignment horizontal="center" vertical="center" wrapText="1"/>
    </xf>
    <xf numFmtId="0" fontId="7" fillId="0" borderId="39" xfId="2257" applyNumberFormat="1" applyFont="1" applyFill="1" applyBorder="1" applyAlignment="1" applyProtection="1">
      <alignment horizontal="center" vertical="center" wrapText="1"/>
    </xf>
    <xf numFmtId="0" fontId="7" fillId="0" borderId="40" xfId="2257" applyNumberFormat="1" applyFont="1" applyFill="1" applyBorder="1" applyAlignment="1" applyProtection="1">
      <alignment horizontal="center" vertical="center" wrapText="1"/>
    </xf>
    <xf numFmtId="0" fontId="42" fillId="0" borderId="16" xfId="2257" applyNumberFormat="1" applyFont="1" applyFill="1" applyBorder="1" applyAlignment="1" applyProtection="1">
      <alignment horizontal="center" vertical="center" wrapText="1"/>
    </xf>
    <xf numFmtId="0" fontId="132" fillId="2" borderId="37" xfId="9" applyFont="1" applyFill="1" applyBorder="1" applyAlignment="1">
      <alignment horizontal="left" vertical="center" wrapText="1" indent="1"/>
    </xf>
    <xf numFmtId="0" fontId="131" fillId="2" borderId="37" xfId="9" applyFont="1" applyFill="1" applyBorder="1" applyAlignment="1">
      <alignment vertical="center" wrapText="1"/>
    </xf>
    <xf numFmtId="0" fontId="79" fillId="2" borderId="0" xfId="9" applyFont="1" applyFill="1" applyAlignment="1">
      <alignment vertical="top" wrapText="1"/>
    </xf>
  </cellXfs>
  <cellStyles count="2489">
    <cellStyle name="%" xfId="1"/>
    <cellStyle name="% 2" xfId="2"/>
    <cellStyle name="% 2 2" xfId="41"/>
    <cellStyle name="% 2 2 2" xfId="2255"/>
    <cellStyle name="% 2 3" xfId="2256"/>
    <cellStyle name="% 2 4" xfId="2257"/>
    <cellStyle name="% 2_II_02_05_1314" xfId="2258"/>
    <cellStyle name="% 3" xfId="15"/>
    <cellStyle name="% 3 2" xfId="2259"/>
    <cellStyle name="% 3 2 2" xfId="2260"/>
    <cellStyle name="% 3 2 3" xfId="2261"/>
    <cellStyle name="% 3 3" xfId="2262"/>
    <cellStyle name="% 4" xfId="110"/>
    <cellStyle name="% 5" xfId="2263"/>
    <cellStyle name="% 5 2" xfId="2264"/>
    <cellStyle name="20% - Accent1 2" xfId="119"/>
    <cellStyle name="20% - Accent1 2 2" xfId="120"/>
    <cellStyle name="20% - Accent1 3" xfId="2265"/>
    <cellStyle name="20% - Accent2 2" xfId="121"/>
    <cellStyle name="20% - Accent2 2 2" xfId="122"/>
    <cellStyle name="20% - Accent2 3" xfId="2266"/>
    <cellStyle name="20% - Accent3 2" xfId="123"/>
    <cellStyle name="20% - Accent3 2 2" xfId="124"/>
    <cellStyle name="20% - Accent3 3" xfId="2267"/>
    <cellStyle name="20% - Accent4 2" xfId="125"/>
    <cellStyle name="20% - Accent4 2 2" xfId="126"/>
    <cellStyle name="20% - Accent4 3" xfId="2268"/>
    <cellStyle name="20% - Accent5 2" xfId="2269"/>
    <cellStyle name="20% - Accent5 2 2" xfId="2270"/>
    <cellStyle name="20% - Accent5 3" xfId="2271"/>
    <cellStyle name="20% - Accent6 2" xfId="2272"/>
    <cellStyle name="20% - Accent6 2 2" xfId="2273"/>
    <cellStyle name="20% - Accent6 3" xfId="2274"/>
    <cellStyle name="20% - Cor1" xfId="47"/>
    <cellStyle name="20% - Cor2" xfId="48"/>
    <cellStyle name="20% - Cor3" xfId="49"/>
    <cellStyle name="20% - Cor4" xfId="50"/>
    <cellStyle name="20% - Cor5" xfId="51"/>
    <cellStyle name="20% - Cor6" xfId="52"/>
    <cellStyle name="40% - Accent1 2" xfId="2275"/>
    <cellStyle name="40% - Accent1 2 2" xfId="2276"/>
    <cellStyle name="40% - Accent1 3" xfId="2277"/>
    <cellStyle name="40% - Accent2 2" xfId="2278"/>
    <cellStyle name="40% - Accent2 2 2" xfId="2279"/>
    <cellStyle name="40% - Accent2 3" xfId="2280"/>
    <cellStyle name="40% - Accent3 2" xfId="127"/>
    <cellStyle name="40% - Accent3 2 2" xfId="128"/>
    <cellStyle name="40% - Accent3 3" xfId="2281"/>
    <cellStyle name="40% - Accent4 2" xfId="2282"/>
    <cellStyle name="40% - Accent4 2 2" xfId="2283"/>
    <cellStyle name="40% - Accent4 3" xfId="2284"/>
    <cellStyle name="40% - Accent5 2" xfId="2285"/>
    <cellStyle name="40% - Accent5 2 2" xfId="2286"/>
    <cellStyle name="40% - Accent5 3" xfId="2287"/>
    <cellStyle name="40% - Accent6 2" xfId="2288"/>
    <cellStyle name="40% - Accent6 2 2" xfId="2289"/>
    <cellStyle name="40% - Accent6 3" xfId="2290"/>
    <cellStyle name="40% - Cor1" xfId="53"/>
    <cellStyle name="40% - Cor2" xfId="54"/>
    <cellStyle name="40% - Cor3" xfId="55"/>
    <cellStyle name="40% - Cor4" xfId="56"/>
    <cellStyle name="40% - Cor5" xfId="57"/>
    <cellStyle name="40% - Cor6" xfId="58"/>
    <cellStyle name="60% - Accent1 2" xfId="2291"/>
    <cellStyle name="60% - Accent1 2 2" xfId="2292"/>
    <cellStyle name="60% - Accent1 3" xfId="2293"/>
    <cellStyle name="60% - Accent2 2" xfId="2294"/>
    <cellStyle name="60% - Accent2 2 2" xfId="2295"/>
    <cellStyle name="60% - Accent2 3" xfId="2296"/>
    <cellStyle name="60% - Accent3 2" xfId="129"/>
    <cellStyle name="60% - Accent3 2 2" xfId="2297"/>
    <cellStyle name="60% - Accent3 3" xfId="2298"/>
    <cellStyle name="60% - Accent4 2" xfId="130"/>
    <cellStyle name="60% - Accent4 2 2" xfId="2299"/>
    <cellStyle name="60% - Accent4 3" xfId="2300"/>
    <cellStyle name="60% - Accent5 2" xfId="2301"/>
    <cellStyle name="60% - Accent5 2 2" xfId="2302"/>
    <cellStyle name="60% - Accent5 3" xfId="2303"/>
    <cellStyle name="60% - Accent6 2" xfId="131"/>
    <cellStyle name="60% - Accent6 2 2" xfId="2304"/>
    <cellStyle name="60% - Accent6 3" xfId="2305"/>
    <cellStyle name="60% - Cor1" xfId="59"/>
    <cellStyle name="60% - Cor2" xfId="60"/>
    <cellStyle name="60% - Cor3" xfId="61"/>
    <cellStyle name="60% - Cor4" xfId="62"/>
    <cellStyle name="60% - Cor5" xfId="63"/>
    <cellStyle name="60% - Cor6" xfId="64"/>
    <cellStyle name="Accent1 2" xfId="2306"/>
    <cellStyle name="Accent1 2 2" xfId="2307"/>
    <cellStyle name="Accent1 3" xfId="2308"/>
    <cellStyle name="Accent2 2" xfId="2309"/>
    <cellStyle name="Accent2 2 2" xfId="2310"/>
    <cellStyle name="Accent2 3" xfId="2311"/>
    <cellStyle name="Accent3 2" xfId="2312"/>
    <cellStyle name="Accent3 2 2" xfId="2313"/>
    <cellStyle name="Accent3 3" xfId="2314"/>
    <cellStyle name="Accent4 2" xfId="2315"/>
    <cellStyle name="Accent4 2 2" xfId="2316"/>
    <cellStyle name="Accent4 3" xfId="2317"/>
    <cellStyle name="Accent5 2" xfId="2318"/>
    <cellStyle name="Accent5 2 2" xfId="2319"/>
    <cellStyle name="Accent5 3" xfId="2320"/>
    <cellStyle name="Accent6 2" xfId="2321"/>
    <cellStyle name="Accent6 2 2" xfId="2322"/>
    <cellStyle name="Accent6 3" xfId="2323"/>
    <cellStyle name="Bad 2" xfId="2324"/>
    <cellStyle name="Bad 2 2" xfId="2325"/>
    <cellStyle name="Bad 3" xfId="2326"/>
    <cellStyle name="CABECALHO" xfId="3"/>
    <cellStyle name="Cabeçalho 1" xfId="65"/>
    <cellStyle name="CABECALHO 2" xfId="180"/>
    <cellStyle name="Cabeçalho 2" xfId="66"/>
    <cellStyle name="CABECALHO 2 2" xfId="174"/>
    <cellStyle name="CABECALHO 2 2 2" xfId="181"/>
    <cellStyle name="CABECALHO 2 2 3" xfId="176"/>
    <cellStyle name="CABECALHO 2 3" xfId="182"/>
    <cellStyle name="CABECALHO 2 3 2" xfId="183"/>
    <cellStyle name="CABECALHO 3" xfId="184"/>
    <cellStyle name="Cabeçalho 3" xfId="67"/>
    <cellStyle name="CABECALHO 3 2" xfId="185"/>
    <cellStyle name="CABECALHO 3 3" xfId="186"/>
    <cellStyle name="Cabeçalho 4" xfId="68"/>
    <cellStyle name="Calculation 2" xfId="2327"/>
    <cellStyle name="Calculation 2 2" xfId="2328"/>
    <cellStyle name="Calculation 3" xfId="2329"/>
    <cellStyle name="Cálculo" xfId="69"/>
    <cellStyle name="Célula Ligada" xfId="70"/>
    <cellStyle name="Check Cell 2" xfId="2330"/>
    <cellStyle name="Check Cell 2 2" xfId="2331"/>
    <cellStyle name="Check Cell 3" xfId="2332"/>
    <cellStyle name="Comma 2" xfId="27"/>
    <cellStyle name="Comma 2 2" xfId="2333"/>
    <cellStyle name="Comma 3" xfId="196"/>
    <cellStyle name="Comma0" xfId="2334"/>
    <cellStyle name="Comma0 2" xfId="2335"/>
    <cellStyle name="Comma0 2 2" xfId="2336"/>
    <cellStyle name="Comma0 3" xfId="2337"/>
    <cellStyle name="Comma0 3 2" xfId="2338"/>
    <cellStyle name="Cor1" xfId="71"/>
    <cellStyle name="Cor2" xfId="72"/>
    <cellStyle name="Cor3" xfId="73"/>
    <cellStyle name="Cor4" xfId="74"/>
    <cellStyle name="Cor5" xfId="75"/>
    <cellStyle name="Cor6" xfId="76"/>
    <cellStyle name="Correcto" xfId="77"/>
    <cellStyle name="Currency0" xfId="2339"/>
    <cellStyle name="Currency0 2" xfId="2340"/>
    <cellStyle name="Currency0 2 2" xfId="2341"/>
    <cellStyle name="Currency0 3" xfId="2342"/>
    <cellStyle name="Currency0 3 2" xfId="2343"/>
    <cellStyle name="DADOS" xfId="4"/>
    <cellStyle name="DADOS 2" xfId="187"/>
    <cellStyle name="DADOS 2 2" xfId="171"/>
    <cellStyle name="Date" xfId="2344"/>
    <cellStyle name="Date 2" xfId="2345"/>
    <cellStyle name="Date 2 2" xfId="2346"/>
    <cellStyle name="Date 3" xfId="2347"/>
    <cellStyle name="Date 3 2" xfId="2348"/>
    <cellStyle name="DetalheB" xfId="197"/>
    <cellStyle name="Entrada" xfId="78"/>
    <cellStyle name="Euro" xfId="132"/>
    <cellStyle name="Explanatory Text 2" xfId="2349"/>
    <cellStyle name="Explanatory Text 2 2" xfId="2350"/>
    <cellStyle name="Explanatory Text 3" xfId="2351"/>
    <cellStyle name="Fixed" xfId="2352"/>
    <cellStyle name="Fixed 2" xfId="2353"/>
    <cellStyle name="Fixed 2 2" xfId="2354"/>
    <cellStyle name="Fixed 3" xfId="2355"/>
    <cellStyle name="Fixed 3 2" xfId="2356"/>
    <cellStyle name="franja" xfId="31"/>
    <cellStyle name="Good 2" xfId="2357"/>
    <cellStyle name="Good 2 2" xfId="2358"/>
    <cellStyle name="Good 3" xfId="2359"/>
    <cellStyle name="Heading 1 2" xfId="2360"/>
    <cellStyle name="Heading 1 2 2" xfId="2361"/>
    <cellStyle name="Heading 1 2 2 2" xfId="2362"/>
    <cellStyle name="Heading 1 2 2 3" xfId="2363"/>
    <cellStyle name="Heading 1 2 2 4" xfId="2364"/>
    <cellStyle name="Heading 1 2 3" xfId="2365"/>
    <cellStyle name="Heading 1 2 4" xfId="2366"/>
    <cellStyle name="Heading 1 2 5" xfId="2367"/>
    <cellStyle name="Heading 1 3" xfId="2368"/>
    <cellStyle name="Heading 1 3 2" xfId="2369"/>
    <cellStyle name="Heading 1 3 2 2" xfId="2370"/>
    <cellStyle name="Heading 1 3 3" xfId="2371"/>
    <cellStyle name="Heading 1 3 4" xfId="2372"/>
    <cellStyle name="Heading 1 3 5" xfId="2373"/>
    <cellStyle name="Heading 1 4" xfId="2374"/>
    <cellStyle name="Heading 1 4 2" xfId="2375"/>
    <cellStyle name="Heading 2 2" xfId="2376"/>
    <cellStyle name="Heading 2 2 2" xfId="2377"/>
    <cellStyle name="Heading 2 2 2 2" xfId="2378"/>
    <cellStyle name="Heading 2 2 2 3" xfId="2379"/>
    <cellStyle name="Heading 2 2 3" xfId="2380"/>
    <cellStyle name="Heading 2 2 4" xfId="2381"/>
    <cellStyle name="Heading 2 3" xfId="2382"/>
    <cellStyle name="Heading 2 3 2" xfId="2383"/>
    <cellStyle name="Heading 2 3 3" xfId="2384"/>
    <cellStyle name="Heading 2 3 4" xfId="2385"/>
    <cellStyle name="Heading 2 4" xfId="2386"/>
    <cellStyle name="Heading 3 2" xfId="2387"/>
    <cellStyle name="Heading 3 2 2" xfId="2388"/>
    <cellStyle name="Heading 3 3" xfId="2389"/>
    <cellStyle name="Heading 4 2" xfId="2390"/>
    <cellStyle name="Heading 4 2 2" xfId="2391"/>
    <cellStyle name="Heading 4 3" xfId="2392"/>
    <cellStyle name="Hyperlink" xfId="16" builtinId="8"/>
    <cellStyle name="Hyperlink 2" xfId="40"/>
    <cellStyle name="Hyperlink 2 2" xfId="198"/>
    <cellStyle name="Hyperlink 2 3" xfId="2393"/>
    <cellStyle name="Hyperlink 3" xfId="133"/>
    <cellStyle name="Hyperlink 3 2" xfId="2394"/>
    <cellStyle name="Hyperlink 4" xfId="170"/>
    <cellStyle name="Hyperlink 5" xfId="2243"/>
    <cellStyle name="Hyperlink 6" xfId="2395"/>
    <cellStyle name="Hyperlink 7" xfId="2396"/>
    <cellStyle name="Hyperlink_Ambiente_NED" xfId="5"/>
    <cellStyle name="Hyperlink_Ambiente_NED 2" xfId="190"/>
    <cellStyle name="Incorrecto" xfId="79"/>
    <cellStyle name="Input 2" xfId="2397"/>
    <cellStyle name="Input 2 2" xfId="2398"/>
    <cellStyle name="Input 3" xfId="2399"/>
    <cellStyle name="LineBottom2" xfId="134"/>
    <cellStyle name="LineBottom3" xfId="135"/>
    <cellStyle name="Linked Cell 2" xfId="2400"/>
    <cellStyle name="Linked Cell 2 2" xfId="2401"/>
    <cellStyle name="Linked Cell 3" xfId="2402"/>
    <cellStyle name="Moeda [0]_Cap11 b" xfId="199"/>
    <cellStyle name="Moeda_Cap11 b" xfId="200"/>
    <cellStyle name="Neutral 2" xfId="2403"/>
    <cellStyle name="Neutral 2 2" xfId="2404"/>
    <cellStyle name="Neutral 3" xfId="2405"/>
    <cellStyle name="Neutro" xfId="80"/>
    <cellStyle name="Normal" xfId="0" builtinId="0"/>
    <cellStyle name="Normal - Style1" xfId="201"/>
    <cellStyle name="Normal - Style2" xfId="202"/>
    <cellStyle name="Normal - Style3" xfId="203"/>
    <cellStyle name="Normal - Style4" xfId="204"/>
    <cellStyle name="Normal - Style5" xfId="205"/>
    <cellStyle name="Normal - Style6" xfId="206"/>
    <cellStyle name="Normal - Style7" xfId="207"/>
    <cellStyle name="Normal - Style8" xfId="208"/>
    <cellStyle name="Normal 10" xfId="81"/>
    <cellStyle name="Normal 10 2" xfId="136"/>
    <cellStyle name="Normal 10 2 2" xfId="209"/>
    <cellStyle name="Normal 10 2 2 2" xfId="210"/>
    <cellStyle name="Normal 10 2 2 2 2" xfId="211"/>
    <cellStyle name="Normal 10 2 2 2 2 2" xfId="212"/>
    <cellStyle name="Normal 10 2 2 2 3" xfId="213"/>
    <cellStyle name="Normal 10 2 2 3" xfId="214"/>
    <cellStyle name="Normal 10 2 2 3 2" xfId="215"/>
    <cellStyle name="Normal 10 2 2 4" xfId="216"/>
    <cellStyle name="Normal 10 2 3" xfId="217"/>
    <cellStyle name="Normal 10 2 3 2" xfId="218"/>
    <cellStyle name="Normal 10 2 3 2 2" xfId="219"/>
    <cellStyle name="Normal 10 2 3 2 2 2" xfId="220"/>
    <cellStyle name="Normal 10 2 3 2 3" xfId="221"/>
    <cellStyle name="Normal 10 2 3 3" xfId="222"/>
    <cellStyle name="Normal 10 2 3 3 2" xfId="223"/>
    <cellStyle name="Normal 10 2 3 4" xfId="224"/>
    <cellStyle name="Normal 10 2 4" xfId="225"/>
    <cellStyle name="Normal 10 2 4 2" xfId="226"/>
    <cellStyle name="Normal 10 2 4 2 2" xfId="227"/>
    <cellStyle name="Normal 10 2 4 2 2 2" xfId="228"/>
    <cellStyle name="Normal 10 2 4 2 3" xfId="229"/>
    <cellStyle name="Normal 10 2 4 3" xfId="230"/>
    <cellStyle name="Normal 10 2 4 3 2" xfId="231"/>
    <cellStyle name="Normal 10 2 4 4" xfId="232"/>
    <cellStyle name="Normal 10 2 5" xfId="233"/>
    <cellStyle name="Normal 10 2 5 2" xfId="234"/>
    <cellStyle name="Normal 10 2 5 2 2" xfId="235"/>
    <cellStyle name="Normal 10 2 5 3" xfId="236"/>
    <cellStyle name="Normal 10 2 6" xfId="237"/>
    <cellStyle name="Normal 10 2 6 2" xfId="238"/>
    <cellStyle name="Normal 10 2 7" xfId="239"/>
    <cellStyle name="Normal 10 2 8" xfId="2250"/>
    <cellStyle name="Normal 10 3" xfId="240"/>
    <cellStyle name="Normal 10 3 2" xfId="241"/>
    <cellStyle name="Normal 10 3 2 2" xfId="242"/>
    <cellStyle name="Normal 10 3 2 2 2" xfId="243"/>
    <cellStyle name="Normal 10 3 2 3" xfId="244"/>
    <cellStyle name="Normal 10 3 3" xfId="245"/>
    <cellStyle name="Normal 10 3 3 2" xfId="246"/>
    <cellStyle name="Normal 10 3 4" xfId="247"/>
    <cellStyle name="Normal 10 4" xfId="248"/>
    <cellStyle name="Normal 10 4 2" xfId="249"/>
    <cellStyle name="Normal 10 4 2 2" xfId="250"/>
    <cellStyle name="Normal 10 4 2 2 2" xfId="251"/>
    <cellStyle name="Normal 10 4 2 3" xfId="252"/>
    <cellStyle name="Normal 10 4 3" xfId="253"/>
    <cellStyle name="Normal 10 4 3 2" xfId="254"/>
    <cellStyle name="Normal 10 4 4" xfId="255"/>
    <cellStyle name="Normal 10 5" xfId="256"/>
    <cellStyle name="Normal 10 5 2" xfId="257"/>
    <cellStyle name="Normal 10 5 2 2" xfId="258"/>
    <cellStyle name="Normal 10 5 2 2 2" xfId="259"/>
    <cellStyle name="Normal 10 5 2 3" xfId="260"/>
    <cellStyle name="Normal 10 5 3" xfId="261"/>
    <cellStyle name="Normal 10 5 3 2" xfId="262"/>
    <cellStyle name="Normal 10 5 4" xfId="263"/>
    <cellStyle name="Normal 10 6" xfId="264"/>
    <cellStyle name="Normal 10 6 2" xfId="265"/>
    <cellStyle name="Normal 10 6 2 2" xfId="266"/>
    <cellStyle name="Normal 10 6 3" xfId="267"/>
    <cellStyle name="Normal 10 7" xfId="268"/>
    <cellStyle name="Normal 10 7 2" xfId="269"/>
    <cellStyle name="Normal 10 8" xfId="270"/>
    <cellStyle name="Normal 11" xfId="32"/>
    <cellStyle name="Normal 11 2" xfId="271"/>
    <cellStyle name="Normal 11 2 2" xfId="272"/>
    <cellStyle name="Normal 11 2 2 2" xfId="273"/>
    <cellStyle name="Normal 11 2 2 2 2" xfId="274"/>
    <cellStyle name="Normal 11 2 2 2 2 2" xfId="275"/>
    <cellStyle name="Normal 11 2 2 2 3" xfId="276"/>
    <cellStyle name="Normal 11 2 2 3" xfId="277"/>
    <cellStyle name="Normal 11 2 2 3 2" xfId="278"/>
    <cellStyle name="Normal 11 2 2 4" xfId="279"/>
    <cellStyle name="Normal 11 2 3" xfId="280"/>
    <cellStyle name="Normal 11 2 3 2" xfId="281"/>
    <cellStyle name="Normal 11 2 3 2 2" xfId="282"/>
    <cellStyle name="Normal 11 2 3 2 2 2" xfId="283"/>
    <cellStyle name="Normal 11 2 3 2 3" xfId="284"/>
    <cellStyle name="Normal 11 2 3 3" xfId="285"/>
    <cellStyle name="Normal 11 2 3 3 2" xfId="286"/>
    <cellStyle name="Normal 11 2 3 4" xfId="287"/>
    <cellStyle name="Normal 11 2 4" xfId="288"/>
    <cellStyle name="Normal 11 2 4 2" xfId="289"/>
    <cellStyle name="Normal 11 2 4 2 2" xfId="290"/>
    <cellStyle name="Normal 11 2 4 2 2 2" xfId="291"/>
    <cellStyle name="Normal 11 2 4 2 3" xfId="292"/>
    <cellStyle name="Normal 11 2 4 3" xfId="293"/>
    <cellStyle name="Normal 11 2 4 3 2" xfId="294"/>
    <cellStyle name="Normal 11 2 4 4" xfId="295"/>
    <cellStyle name="Normal 11 2 5" xfId="296"/>
    <cellStyle name="Normal 11 2 5 2" xfId="297"/>
    <cellStyle name="Normal 11 2 5 2 2" xfId="298"/>
    <cellStyle name="Normal 11 2 5 3" xfId="299"/>
    <cellStyle name="Normal 11 2 6" xfId="300"/>
    <cellStyle name="Normal 11 2 6 2" xfId="301"/>
    <cellStyle name="Normal 11 2 7" xfId="302"/>
    <cellStyle name="Normal 11 3" xfId="303"/>
    <cellStyle name="Normal 11 3 2" xfId="304"/>
    <cellStyle name="Normal 11 3 2 2" xfId="305"/>
    <cellStyle name="Normal 11 3 2 2 2" xfId="306"/>
    <cellStyle name="Normal 11 3 2 3" xfId="307"/>
    <cellStyle name="Normal 11 3 3" xfId="308"/>
    <cellStyle name="Normal 11 3 3 2" xfId="309"/>
    <cellStyle name="Normal 11 3 4" xfId="310"/>
    <cellStyle name="Normal 11 4" xfId="311"/>
    <cellStyle name="Normal 11 4 2" xfId="312"/>
    <cellStyle name="Normal 11 4 2 2" xfId="313"/>
    <cellStyle name="Normal 11 4 2 2 2" xfId="314"/>
    <cellStyle name="Normal 11 4 2 3" xfId="315"/>
    <cellStyle name="Normal 11 4 3" xfId="316"/>
    <cellStyle name="Normal 11 4 3 2" xfId="317"/>
    <cellStyle name="Normal 11 4 4" xfId="318"/>
    <cellStyle name="Normal 11 5" xfId="319"/>
    <cellStyle name="Normal 11 5 2" xfId="320"/>
    <cellStyle name="Normal 11 5 2 2" xfId="321"/>
    <cellStyle name="Normal 11 5 2 2 2" xfId="322"/>
    <cellStyle name="Normal 11 5 2 3" xfId="323"/>
    <cellStyle name="Normal 11 5 3" xfId="324"/>
    <cellStyle name="Normal 11 5 3 2" xfId="325"/>
    <cellStyle name="Normal 11 5 4" xfId="326"/>
    <cellStyle name="Normal 11 6" xfId="327"/>
    <cellStyle name="Normal 11 6 2" xfId="328"/>
    <cellStyle name="Normal 11 6 2 2" xfId="329"/>
    <cellStyle name="Normal 11 6 3" xfId="330"/>
    <cellStyle name="Normal 11 7" xfId="331"/>
    <cellStyle name="Normal 11 7 2" xfId="332"/>
    <cellStyle name="Normal 11 8" xfId="333"/>
    <cellStyle name="Normal 12" xfId="82"/>
    <cellStyle name="Normal 12 2" xfId="109"/>
    <cellStyle name="Normal 12 2 2" xfId="334"/>
    <cellStyle name="Normal 12 2 2 2" xfId="335"/>
    <cellStyle name="Normal 12 2 2 2 2" xfId="336"/>
    <cellStyle name="Normal 12 2 2 2 2 2" xfId="337"/>
    <cellStyle name="Normal 12 2 2 2 3" xfId="338"/>
    <cellStyle name="Normal 12 2 2 3" xfId="339"/>
    <cellStyle name="Normal 12 2 2 3 2" xfId="340"/>
    <cellStyle name="Normal 12 2 2 4" xfId="341"/>
    <cellStyle name="Normal 12 2 3" xfId="342"/>
    <cellStyle name="Normal 12 2 3 2" xfId="343"/>
    <cellStyle name="Normal 12 2 3 2 2" xfId="344"/>
    <cellStyle name="Normal 12 2 3 2 2 2" xfId="345"/>
    <cellStyle name="Normal 12 2 3 2 3" xfId="346"/>
    <cellStyle name="Normal 12 2 3 3" xfId="347"/>
    <cellStyle name="Normal 12 2 3 3 2" xfId="348"/>
    <cellStyle name="Normal 12 2 3 4" xfId="349"/>
    <cellStyle name="Normal 12 2 4" xfId="350"/>
    <cellStyle name="Normal 12 2 4 2" xfId="351"/>
    <cellStyle name="Normal 12 2 4 2 2" xfId="352"/>
    <cellStyle name="Normal 12 2 4 2 2 2" xfId="353"/>
    <cellStyle name="Normal 12 2 4 2 3" xfId="354"/>
    <cellStyle name="Normal 12 2 4 3" xfId="355"/>
    <cellStyle name="Normal 12 2 4 3 2" xfId="356"/>
    <cellStyle name="Normal 12 2 4 4" xfId="357"/>
    <cellStyle name="Normal 12 2 5" xfId="358"/>
    <cellStyle name="Normal 12 2 5 2" xfId="359"/>
    <cellStyle name="Normal 12 2 5 2 2" xfId="360"/>
    <cellStyle name="Normal 12 2 5 3" xfId="361"/>
    <cellStyle name="Normal 12 2 6" xfId="362"/>
    <cellStyle name="Normal 12 2 6 2" xfId="363"/>
    <cellStyle name="Normal 12 2 7" xfId="364"/>
    <cellStyle name="Normal 12 3" xfId="365"/>
    <cellStyle name="Normal 12 3 2" xfId="366"/>
    <cellStyle name="Normal 12 3 2 2" xfId="367"/>
    <cellStyle name="Normal 12 3 2 2 2" xfId="368"/>
    <cellStyle name="Normal 12 3 2 3" xfId="369"/>
    <cellStyle name="Normal 12 3 3" xfId="370"/>
    <cellStyle name="Normal 12 3 3 2" xfId="371"/>
    <cellStyle name="Normal 12 3 4" xfId="372"/>
    <cellStyle name="Normal 12 4" xfId="373"/>
    <cellStyle name="Normal 12 4 2" xfId="374"/>
    <cellStyle name="Normal 12 4 2 2" xfId="375"/>
    <cellStyle name="Normal 12 4 2 2 2" xfId="376"/>
    <cellStyle name="Normal 12 4 2 3" xfId="377"/>
    <cellStyle name="Normal 12 4 3" xfId="378"/>
    <cellStyle name="Normal 12 4 3 2" xfId="379"/>
    <cellStyle name="Normal 12 4 4" xfId="380"/>
    <cellStyle name="Normal 12 5" xfId="381"/>
    <cellStyle name="Normal 12 5 2" xfId="382"/>
    <cellStyle name="Normal 12 5 2 2" xfId="383"/>
    <cellStyle name="Normal 12 5 2 2 2" xfId="384"/>
    <cellStyle name="Normal 12 5 2 3" xfId="385"/>
    <cellStyle name="Normal 12 5 3" xfId="386"/>
    <cellStyle name="Normal 12 5 3 2" xfId="387"/>
    <cellStyle name="Normal 12 5 4" xfId="388"/>
    <cellStyle name="Normal 12 6" xfId="389"/>
    <cellStyle name="Normal 12 6 2" xfId="390"/>
    <cellStyle name="Normal 12 6 2 2" xfId="391"/>
    <cellStyle name="Normal 12 6 3" xfId="392"/>
    <cellStyle name="Normal 12 7" xfId="393"/>
    <cellStyle name="Normal 12 7 2" xfId="394"/>
    <cellStyle name="Normal 12 8" xfId="395"/>
    <cellStyle name="Normal 13" xfId="83"/>
    <cellStyle name="Normal 13 2" xfId="396"/>
    <cellStyle name="Normal 13 2 2" xfId="397"/>
    <cellStyle name="Normal 13 2 2 2" xfId="398"/>
    <cellStyle name="Normal 13 2 2 2 2" xfId="399"/>
    <cellStyle name="Normal 13 2 2 2 2 2" xfId="400"/>
    <cellStyle name="Normal 13 2 2 2 3" xfId="401"/>
    <cellStyle name="Normal 13 2 2 3" xfId="402"/>
    <cellStyle name="Normal 13 2 2 3 2" xfId="403"/>
    <cellStyle name="Normal 13 2 2 4" xfId="404"/>
    <cellStyle name="Normal 13 2 3" xfId="405"/>
    <cellStyle name="Normal 13 2 3 2" xfId="406"/>
    <cellStyle name="Normal 13 2 3 2 2" xfId="407"/>
    <cellStyle name="Normal 13 2 3 2 2 2" xfId="408"/>
    <cellStyle name="Normal 13 2 3 2 3" xfId="409"/>
    <cellStyle name="Normal 13 2 3 3" xfId="410"/>
    <cellStyle name="Normal 13 2 3 3 2" xfId="411"/>
    <cellStyle name="Normal 13 2 3 4" xfId="412"/>
    <cellStyle name="Normal 13 2 4" xfId="413"/>
    <cellStyle name="Normal 13 2 4 2" xfId="414"/>
    <cellStyle name="Normal 13 2 4 2 2" xfId="415"/>
    <cellStyle name="Normal 13 2 4 2 2 2" xfId="416"/>
    <cellStyle name="Normal 13 2 4 2 3" xfId="417"/>
    <cellStyle name="Normal 13 2 4 3" xfId="418"/>
    <cellStyle name="Normal 13 2 4 3 2" xfId="419"/>
    <cellStyle name="Normal 13 2 4 4" xfId="420"/>
    <cellStyle name="Normal 13 2 5" xfId="421"/>
    <cellStyle name="Normal 13 2 5 2" xfId="422"/>
    <cellStyle name="Normal 13 2 5 2 2" xfId="423"/>
    <cellStyle name="Normal 13 2 5 3" xfId="424"/>
    <cellStyle name="Normal 13 2 6" xfId="425"/>
    <cellStyle name="Normal 13 2 6 2" xfId="426"/>
    <cellStyle name="Normal 13 2 7" xfId="427"/>
    <cellStyle name="Normal 13 3" xfId="428"/>
    <cellStyle name="Normal 13 3 2" xfId="429"/>
    <cellStyle name="Normal 13 3 2 2" xfId="430"/>
    <cellStyle name="Normal 13 3 2 2 2" xfId="431"/>
    <cellStyle name="Normal 13 3 2 3" xfId="432"/>
    <cellStyle name="Normal 13 3 3" xfId="433"/>
    <cellStyle name="Normal 13 3 3 2" xfId="434"/>
    <cellStyle name="Normal 13 3 4" xfId="435"/>
    <cellStyle name="Normal 13 4" xfId="436"/>
    <cellStyle name="Normal 13 4 2" xfId="437"/>
    <cellStyle name="Normal 13 4 2 2" xfId="438"/>
    <cellStyle name="Normal 13 4 2 2 2" xfId="439"/>
    <cellStyle name="Normal 13 4 2 3" xfId="440"/>
    <cellStyle name="Normal 13 4 3" xfId="441"/>
    <cellStyle name="Normal 13 4 3 2" xfId="442"/>
    <cellStyle name="Normal 13 4 4" xfId="443"/>
    <cellStyle name="Normal 13 5" xfId="444"/>
    <cellStyle name="Normal 13 5 2" xfId="445"/>
    <cellStyle name="Normal 13 5 2 2" xfId="446"/>
    <cellStyle name="Normal 13 5 2 2 2" xfId="447"/>
    <cellStyle name="Normal 13 5 2 3" xfId="448"/>
    <cellStyle name="Normal 13 5 3" xfId="449"/>
    <cellStyle name="Normal 13 5 3 2" xfId="450"/>
    <cellStyle name="Normal 13 5 4" xfId="451"/>
    <cellStyle name="Normal 13 6" xfId="452"/>
    <cellStyle name="Normal 13 6 2" xfId="453"/>
    <cellStyle name="Normal 13 6 2 2" xfId="454"/>
    <cellStyle name="Normal 13 6 3" xfId="455"/>
    <cellStyle name="Normal 13 7" xfId="456"/>
    <cellStyle name="Normal 13 7 2" xfId="457"/>
    <cellStyle name="Normal 13 8" xfId="458"/>
    <cellStyle name="Normal 14" xfId="84"/>
    <cellStyle name="Normal 14 2" xfId="459"/>
    <cellStyle name="Normal 14 2 2" xfId="460"/>
    <cellStyle name="Normal 14 2 2 2" xfId="461"/>
    <cellStyle name="Normal 14 2 2 2 2" xfId="462"/>
    <cellStyle name="Normal 14 2 2 2 2 2" xfId="463"/>
    <cellStyle name="Normal 14 2 2 2 3" xfId="464"/>
    <cellStyle name="Normal 14 2 2 3" xfId="465"/>
    <cellStyle name="Normal 14 2 2 3 2" xfId="466"/>
    <cellStyle name="Normal 14 2 2 4" xfId="467"/>
    <cellStyle name="Normal 14 2 3" xfId="468"/>
    <cellStyle name="Normal 14 2 3 2" xfId="469"/>
    <cellStyle name="Normal 14 2 3 2 2" xfId="470"/>
    <cellStyle name="Normal 14 2 3 2 2 2" xfId="471"/>
    <cellStyle name="Normal 14 2 3 2 3" xfId="472"/>
    <cellStyle name="Normal 14 2 3 3" xfId="473"/>
    <cellStyle name="Normal 14 2 3 3 2" xfId="474"/>
    <cellStyle name="Normal 14 2 3 4" xfId="475"/>
    <cellStyle name="Normal 14 2 4" xfId="476"/>
    <cellStyle name="Normal 14 2 4 2" xfId="477"/>
    <cellStyle name="Normal 14 2 4 2 2" xfId="478"/>
    <cellStyle name="Normal 14 2 4 2 2 2" xfId="479"/>
    <cellStyle name="Normal 14 2 4 2 3" xfId="480"/>
    <cellStyle name="Normal 14 2 4 3" xfId="481"/>
    <cellStyle name="Normal 14 2 4 3 2" xfId="482"/>
    <cellStyle name="Normal 14 2 4 4" xfId="483"/>
    <cellStyle name="Normal 14 2 5" xfId="484"/>
    <cellStyle name="Normal 14 2 5 2" xfId="485"/>
    <cellStyle name="Normal 14 2 5 2 2" xfId="486"/>
    <cellStyle name="Normal 14 2 5 3" xfId="487"/>
    <cellStyle name="Normal 14 2 6" xfId="488"/>
    <cellStyle name="Normal 14 2 6 2" xfId="489"/>
    <cellStyle name="Normal 14 2 7" xfId="490"/>
    <cellStyle name="Normal 14 3" xfId="491"/>
    <cellStyle name="Normal 14 3 2" xfId="492"/>
    <cellStyle name="Normal 14 3 2 2" xfId="493"/>
    <cellStyle name="Normal 14 3 2 2 2" xfId="494"/>
    <cellStyle name="Normal 14 3 2 3" xfId="495"/>
    <cellStyle name="Normal 14 3 3" xfId="496"/>
    <cellStyle name="Normal 14 3 3 2" xfId="497"/>
    <cellStyle name="Normal 14 3 4" xfId="498"/>
    <cellStyle name="Normal 14 4" xfId="499"/>
    <cellStyle name="Normal 14 4 2" xfId="500"/>
    <cellStyle name="Normal 14 4 2 2" xfId="501"/>
    <cellStyle name="Normal 14 4 2 2 2" xfId="502"/>
    <cellStyle name="Normal 14 4 2 3" xfId="503"/>
    <cellStyle name="Normal 14 4 3" xfId="504"/>
    <cellStyle name="Normal 14 4 3 2" xfId="505"/>
    <cellStyle name="Normal 14 4 4" xfId="506"/>
    <cellStyle name="Normal 14 5" xfId="507"/>
    <cellStyle name="Normal 14 5 2" xfId="508"/>
    <cellStyle name="Normal 14 5 2 2" xfId="509"/>
    <cellStyle name="Normal 14 5 2 2 2" xfId="510"/>
    <cellStyle name="Normal 14 5 2 3" xfId="511"/>
    <cellStyle name="Normal 14 5 3" xfId="512"/>
    <cellStyle name="Normal 14 5 3 2" xfId="513"/>
    <cellStyle name="Normal 14 5 4" xfId="514"/>
    <cellStyle name="Normal 14 6" xfId="515"/>
    <cellStyle name="Normal 14 6 2" xfId="516"/>
    <cellStyle name="Normal 14 6 2 2" xfId="517"/>
    <cellStyle name="Normal 14 6 3" xfId="518"/>
    <cellStyle name="Normal 14 7" xfId="519"/>
    <cellStyle name="Normal 14 7 2" xfId="520"/>
    <cellStyle name="Normal 14 8" xfId="521"/>
    <cellStyle name="Normal 15" xfId="85"/>
    <cellStyle name="Normal 15 2" xfId="522"/>
    <cellStyle name="Normal 15 2 2" xfId="523"/>
    <cellStyle name="Normal 15 2 2 2" xfId="524"/>
    <cellStyle name="Normal 15 2 2 2 2" xfId="525"/>
    <cellStyle name="Normal 15 2 2 2 2 2" xfId="526"/>
    <cellStyle name="Normal 15 2 2 2 3" xfId="527"/>
    <cellStyle name="Normal 15 2 2 3" xfId="528"/>
    <cellStyle name="Normal 15 2 2 3 2" xfId="529"/>
    <cellStyle name="Normal 15 2 2 4" xfId="530"/>
    <cellStyle name="Normal 15 2 3" xfId="531"/>
    <cellStyle name="Normal 15 2 3 2" xfId="532"/>
    <cellStyle name="Normal 15 2 3 2 2" xfId="533"/>
    <cellStyle name="Normal 15 2 3 2 2 2" xfId="534"/>
    <cellStyle name="Normal 15 2 3 2 3" xfId="535"/>
    <cellStyle name="Normal 15 2 3 3" xfId="536"/>
    <cellStyle name="Normal 15 2 3 3 2" xfId="537"/>
    <cellStyle name="Normal 15 2 3 4" xfId="538"/>
    <cellStyle name="Normal 15 2 4" xfId="539"/>
    <cellStyle name="Normal 15 2 4 2" xfId="540"/>
    <cellStyle name="Normal 15 2 4 2 2" xfId="541"/>
    <cellStyle name="Normal 15 2 4 2 2 2" xfId="542"/>
    <cellStyle name="Normal 15 2 4 2 3" xfId="543"/>
    <cellStyle name="Normal 15 2 4 3" xfId="544"/>
    <cellStyle name="Normal 15 2 4 3 2" xfId="545"/>
    <cellStyle name="Normal 15 2 4 4" xfId="546"/>
    <cellStyle name="Normal 15 2 5" xfId="547"/>
    <cellStyle name="Normal 15 2 5 2" xfId="548"/>
    <cellStyle name="Normal 15 2 5 2 2" xfId="549"/>
    <cellStyle name="Normal 15 2 5 3" xfId="550"/>
    <cellStyle name="Normal 15 2 6" xfId="551"/>
    <cellStyle name="Normal 15 2 6 2" xfId="552"/>
    <cellStyle name="Normal 15 2 7" xfId="553"/>
    <cellStyle name="Normal 15 3" xfId="554"/>
    <cellStyle name="Normal 15 3 2" xfId="555"/>
    <cellStyle name="Normal 15 3 2 2" xfId="556"/>
    <cellStyle name="Normal 15 3 2 2 2" xfId="557"/>
    <cellStyle name="Normal 15 3 2 3" xfId="558"/>
    <cellStyle name="Normal 15 3 3" xfId="559"/>
    <cellStyle name="Normal 15 3 3 2" xfId="560"/>
    <cellStyle name="Normal 15 3 4" xfId="561"/>
    <cellStyle name="Normal 15 4" xfId="562"/>
    <cellStyle name="Normal 15 4 2" xfId="563"/>
    <cellStyle name="Normal 15 4 2 2" xfId="564"/>
    <cellStyle name="Normal 15 4 2 2 2" xfId="565"/>
    <cellStyle name="Normal 15 4 2 3" xfId="566"/>
    <cellStyle name="Normal 15 4 3" xfId="567"/>
    <cellStyle name="Normal 15 4 3 2" xfId="568"/>
    <cellStyle name="Normal 15 4 4" xfId="569"/>
    <cellStyle name="Normal 15 5" xfId="570"/>
    <cellStyle name="Normal 15 5 2" xfId="571"/>
    <cellStyle name="Normal 15 5 2 2" xfId="572"/>
    <cellStyle name="Normal 15 5 2 2 2" xfId="573"/>
    <cellStyle name="Normal 15 5 2 3" xfId="574"/>
    <cellStyle name="Normal 15 5 3" xfId="575"/>
    <cellStyle name="Normal 15 5 3 2" xfId="576"/>
    <cellStyle name="Normal 15 5 4" xfId="577"/>
    <cellStyle name="Normal 15 6" xfId="578"/>
    <cellStyle name="Normal 15 6 2" xfId="579"/>
    <cellStyle name="Normal 15 6 2 2" xfId="580"/>
    <cellStyle name="Normal 15 6 3" xfId="581"/>
    <cellStyle name="Normal 15 7" xfId="582"/>
    <cellStyle name="Normal 15 7 2" xfId="583"/>
    <cellStyle name="Normal 15 8" xfId="584"/>
    <cellStyle name="Normal 16" xfId="107"/>
    <cellStyle name="Normal 16 2" xfId="585"/>
    <cellStyle name="Normal 16 2 2" xfId="586"/>
    <cellStyle name="Normal 16 2 2 2" xfId="587"/>
    <cellStyle name="Normal 16 2 2 2 2" xfId="588"/>
    <cellStyle name="Normal 16 2 2 2 2 2" xfId="589"/>
    <cellStyle name="Normal 16 2 2 2 3" xfId="590"/>
    <cellStyle name="Normal 16 2 2 3" xfId="591"/>
    <cellStyle name="Normal 16 2 2 3 2" xfId="592"/>
    <cellStyle name="Normal 16 2 2 4" xfId="593"/>
    <cellStyle name="Normal 16 2 3" xfId="594"/>
    <cellStyle name="Normal 16 2 3 2" xfId="595"/>
    <cellStyle name="Normal 16 2 3 2 2" xfId="596"/>
    <cellStyle name="Normal 16 2 3 2 2 2" xfId="597"/>
    <cellStyle name="Normal 16 2 3 2 3" xfId="598"/>
    <cellStyle name="Normal 16 2 3 3" xfId="599"/>
    <cellStyle name="Normal 16 2 3 3 2" xfId="600"/>
    <cellStyle name="Normal 16 2 3 4" xfId="601"/>
    <cellStyle name="Normal 16 2 4" xfId="602"/>
    <cellStyle name="Normal 16 2 4 2" xfId="603"/>
    <cellStyle name="Normal 16 2 4 2 2" xfId="604"/>
    <cellStyle name="Normal 16 2 4 2 2 2" xfId="605"/>
    <cellStyle name="Normal 16 2 4 2 3" xfId="606"/>
    <cellStyle name="Normal 16 2 4 3" xfId="607"/>
    <cellStyle name="Normal 16 2 4 3 2" xfId="608"/>
    <cellStyle name="Normal 16 2 4 4" xfId="609"/>
    <cellStyle name="Normal 16 2 5" xfId="610"/>
    <cellStyle name="Normal 16 2 5 2" xfId="611"/>
    <cellStyle name="Normal 16 2 5 2 2" xfId="612"/>
    <cellStyle name="Normal 16 2 5 3" xfId="613"/>
    <cellStyle name="Normal 16 2 6" xfId="614"/>
    <cellStyle name="Normal 16 2 6 2" xfId="615"/>
    <cellStyle name="Normal 16 2 7" xfId="616"/>
    <cellStyle name="Normal 16 3" xfId="617"/>
    <cellStyle name="Normal 16 4" xfId="618"/>
    <cellStyle name="Normal 16 4 2" xfId="619"/>
    <cellStyle name="Normal 16 4 2 2" xfId="620"/>
    <cellStyle name="Normal 16 4 2 2 2" xfId="621"/>
    <cellStyle name="Normal 16 4 2 3" xfId="622"/>
    <cellStyle name="Normal 16 4 3" xfId="623"/>
    <cellStyle name="Normal 16 4 3 2" xfId="624"/>
    <cellStyle name="Normal 16 4 4" xfId="625"/>
    <cellStyle name="Normal 16 5" xfId="626"/>
    <cellStyle name="Normal 16 5 2" xfId="627"/>
    <cellStyle name="Normal 16 5 2 2" xfId="628"/>
    <cellStyle name="Normal 16 5 3" xfId="629"/>
    <cellStyle name="Normal 16 6" xfId="630"/>
    <cellStyle name="Normal 16 6 2" xfId="631"/>
    <cellStyle name="Normal 16 7" xfId="632"/>
    <cellStyle name="Normal 17" xfId="633"/>
    <cellStyle name="Normal 17 2" xfId="634"/>
    <cellStyle name="Normal 17 2 2" xfId="635"/>
    <cellStyle name="Normal 17 2 2 2" xfId="636"/>
    <cellStyle name="Normal 17 2 2 2 2" xfId="637"/>
    <cellStyle name="Normal 17 2 2 2 2 2" xfId="638"/>
    <cellStyle name="Normal 17 2 2 2 3" xfId="639"/>
    <cellStyle name="Normal 17 2 2 3" xfId="640"/>
    <cellStyle name="Normal 17 2 2 3 2" xfId="641"/>
    <cellStyle name="Normal 17 2 2 4" xfId="642"/>
    <cellStyle name="Normal 17 2 3" xfId="643"/>
    <cellStyle name="Normal 17 2 3 2" xfId="644"/>
    <cellStyle name="Normal 17 2 3 2 2" xfId="645"/>
    <cellStyle name="Normal 17 2 3 2 2 2" xfId="646"/>
    <cellStyle name="Normal 17 2 3 2 3" xfId="647"/>
    <cellStyle name="Normal 17 2 3 3" xfId="648"/>
    <cellStyle name="Normal 17 2 3 3 2" xfId="649"/>
    <cellStyle name="Normal 17 2 3 4" xfId="650"/>
    <cellStyle name="Normal 17 2 4" xfId="651"/>
    <cellStyle name="Normal 17 2 4 2" xfId="652"/>
    <cellStyle name="Normal 17 2 4 2 2" xfId="653"/>
    <cellStyle name="Normal 17 2 4 2 2 2" xfId="654"/>
    <cellStyle name="Normal 17 2 4 2 3" xfId="655"/>
    <cellStyle name="Normal 17 2 4 3" xfId="656"/>
    <cellStyle name="Normal 17 2 4 3 2" xfId="657"/>
    <cellStyle name="Normal 17 2 4 4" xfId="658"/>
    <cellStyle name="Normal 17 2 5" xfId="659"/>
    <cellStyle name="Normal 17 2 5 2" xfId="660"/>
    <cellStyle name="Normal 17 2 5 2 2" xfId="661"/>
    <cellStyle name="Normal 17 2 5 3" xfId="662"/>
    <cellStyle name="Normal 17 2 6" xfId="663"/>
    <cellStyle name="Normal 17 2 6 2" xfId="664"/>
    <cellStyle name="Normal 17 2 7" xfId="665"/>
    <cellStyle name="Normal 17 3" xfId="666"/>
    <cellStyle name="Normal 17 3 2" xfId="667"/>
    <cellStyle name="Normal 17 3 2 2" xfId="668"/>
    <cellStyle name="Normal 17 3 2 2 2" xfId="669"/>
    <cellStyle name="Normal 17 3 2 3" xfId="670"/>
    <cellStyle name="Normal 17 3 3" xfId="671"/>
    <cellStyle name="Normal 17 3 3 2" xfId="672"/>
    <cellStyle name="Normal 17 3 4" xfId="673"/>
    <cellStyle name="Normal 17 4" xfId="674"/>
    <cellStyle name="Normal 17 4 2" xfId="675"/>
    <cellStyle name="Normal 17 4 2 2" xfId="676"/>
    <cellStyle name="Normal 17 4 2 2 2" xfId="677"/>
    <cellStyle name="Normal 17 4 2 3" xfId="678"/>
    <cellStyle name="Normal 17 4 3" xfId="679"/>
    <cellStyle name="Normal 17 4 3 2" xfId="680"/>
    <cellStyle name="Normal 17 4 4" xfId="681"/>
    <cellStyle name="Normal 17 5" xfId="682"/>
    <cellStyle name="Normal 17 5 2" xfId="683"/>
    <cellStyle name="Normal 17 5 2 2" xfId="684"/>
    <cellStyle name="Normal 17 5 2 2 2" xfId="685"/>
    <cellStyle name="Normal 17 5 2 3" xfId="686"/>
    <cellStyle name="Normal 17 5 3" xfId="687"/>
    <cellStyle name="Normal 17 5 3 2" xfId="688"/>
    <cellStyle name="Normal 17 5 4" xfId="689"/>
    <cellStyle name="Normal 17 6" xfId="690"/>
    <cellStyle name="Normal 17 6 2" xfId="691"/>
    <cellStyle name="Normal 17 6 2 2" xfId="692"/>
    <cellStyle name="Normal 17 6 3" xfId="693"/>
    <cellStyle name="Normal 17 7" xfId="694"/>
    <cellStyle name="Normal 17 7 2" xfId="695"/>
    <cellStyle name="Normal 17 8" xfId="696"/>
    <cellStyle name="Normal 18" xfId="697"/>
    <cellStyle name="Normal 18 2" xfId="698"/>
    <cellStyle name="Normal 18 2 2" xfId="699"/>
    <cellStyle name="Normal 18 2 2 2" xfId="700"/>
    <cellStyle name="Normal 18 2 2 2 2" xfId="701"/>
    <cellStyle name="Normal 18 2 2 2 2 2" xfId="702"/>
    <cellStyle name="Normal 18 2 2 2 3" xfId="703"/>
    <cellStyle name="Normal 18 2 2 3" xfId="704"/>
    <cellStyle name="Normal 18 2 2 3 2" xfId="705"/>
    <cellStyle name="Normal 18 2 2 4" xfId="706"/>
    <cellStyle name="Normal 18 2 3" xfId="707"/>
    <cellStyle name="Normal 18 2 3 2" xfId="708"/>
    <cellStyle name="Normal 18 2 3 2 2" xfId="709"/>
    <cellStyle name="Normal 18 2 3 2 2 2" xfId="710"/>
    <cellStyle name="Normal 18 2 3 2 3" xfId="711"/>
    <cellStyle name="Normal 18 2 3 3" xfId="712"/>
    <cellStyle name="Normal 18 2 3 3 2" xfId="713"/>
    <cellStyle name="Normal 18 2 3 4" xfId="714"/>
    <cellStyle name="Normal 18 2 4" xfId="715"/>
    <cellStyle name="Normal 18 2 4 2" xfId="716"/>
    <cellStyle name="Normal 18 2 4 2 2" xfId="717"/>
    <cellStyle name="Normal 18 2 4 2 2 2" xfId="718"/>
    <cellStyle name="Normal 18 2 4 2 3" xfId="719"/>
    <cellStyle name="Normal 18 2 4 3" xfId="720"/>
    <cellStyle name="Normal 18 2 4 3 2" xfId="721"/>
    <cellStyle name="Normal 18 2 4 4" xfId="722"/>
    <cellStyle name="Normal 18 2 5" xfId="723"/>
    <cellStyle name="Normal 18 2 5 2" xfId="724"/>
    <cellStyle name="Normal 18 2 5 2 2" xfId="725"/>
    <cellStyle name="Normal 18 2 5 3" xfId="726"/>
    <cellStyle name="Normal 18 2 6" xfId="727"/>
    <cellStyle name="Normal 18 2 6 2" xfId="728"/>
    <cellStyle name="Normal 18 2 7" xfId="729"/>
    <cellStyle name="Normal 18 3" xfId="730"/>
    <cellStyle name="Normal 18 3 2" xfId="731"/>
    <cellStyle name="Normal 18 3 2 2" xfId="732"/>
    <cellStyle name="Normal 18 3 2 2 2" xfId="733"/>
    <cellStyle name="Normal 18 3 2 3" xfId="734"/>
    <cellStyle name="Normal 18 3 3" xfId="735"/>
    <cellStyle name="Normal 18 3 3 2" xfId="736"/>
    <cellStyle name="Normal 18 3 4" xfId="737"/>
    <cellStyle name="Normal 18 4" xfId="738"/>
    <cellStyle name="Normal 18 4 2" xfId="739"/>
    <cellStyle name="Normal 18 4 2 2" xfId="740"/>
    <cellStyle name="Normal 18 4 2 2 2" xfId="741"/>
    <cellStyle name="Normal 18 4 2 3" xfId="742"/>
    <cellStyle name="Normal 18 4 3" xfId="743"/>
    <cellStyle name="Normal 18 4 3 2" xfId="744"/>
    <cellStyle name="Normal 18 4 4" xfId="745"/>
    <cellStyle name="Normal 18 5" xfId="746"/>
    <cellStyle name="Normal 18 5 2" xfId="747"/>
    <cellStyle name="Normal 18 5 2 2" xfId="748"/>
    <cellStyle name="Normal 18 5 2 2 2" xfId="749"/>
    <cellStyle name="Normal 18 5 2 3" xfId="750"/>
    <cellStyle name="Normal 18 5 3" xfId="751"/>
    <cellStyle name="Normal 18 5 3 2" xfId="752"/>
    <cellStyle name="Normal 18 5 4" xfId="753"/>
    <cellStyle name="Normal 18 6" xfId="754"/>
    <cellStyle name="Normal 18 6 2" xfId="755"/>
    <cellStyle name="Normal 18 6 2 2" xfId="756"/>
    <cellStyle name="Normal 18 6 3" xfId="757"/>
    <cellStyle name="Normal 18 7" xfId="758"/>
    <cellStyle name="Normal 18 7 2" xfId="759"/>
    <cellStyle name="Normal 18 8" xfId="760"/>
    <cellStyle name="Normal 19" xfId="761"/>
    <cellStyle name="Normal 19 2" xfId="762"/>
    <cellStyle name="Normal 19 2 2" xfId="763"/>
    <cellStyle name="Normal 19 2 2 2" xfId="764"/>
    <cellStyle name="Normal 19 2 2 2 2" xfId="765"/>
    <cellStyle name="Normal 19 2 2 2 2 2" xfId="766"/>
    <cellStyle name="Normal 19 2 2 2 3" xfId="767"/>
    <cellStyle name="Normal 19 2 2 3" xfId="768"/>
    <cellStyle name="Normal 19 2 2 3 2" xfId="769"/>
    <cellStyle name="Normal 19 2 2 4" xfId="770"/>
    <cellStyle name="Normal 19 2 3" xfId="771"/>
    <cellStyle name="Normal 19 2 3 2" xfId="772"/>
    <cellStyle name="Normal 19 2 3 2 2" xfId="773"/>
    <cellStyle name="Normal 19 2 3 2 2 2" xfId="774"/>
    <cellStyle name="Normal 19 2 3 2 3" xfId="775"/>
    <cellStyle name="Normal 19 2 3 3" xfId="776"/>
    <cellStyle name="Normal 19 2 3 3 2" xfId="777"/>
    <cellStyle name="Normal 19 2 3 4" xfId="778"/>
    <cellStyle name="Normal 19 2 4" xfId="779"/>
    <cellStyle name="Normal 19 2 4 2" xfId="780"/>
    <cellStyle name="Normal 19 2 4 2 2" xfId="781"/>
    <cellStyle name="Normal 19 2 4 2 2 2" xfId="782"/>
    <cellStyle name="Normal 19 2 4 2 3" xfId="783"/>
    <cellStyle name="Normal 19 2 4 3" xfId="784"/>
    <cellStyle name="Normal 19 2 4 3 2" xfId="785"/>
    <cellStyle name="Normal 19 2 4 4" xfId="786"/>
    <cellStyle name="Normal 19 2 5" xfId="787"/>
    <cellStyle name="Normal 19 2 5 2" xfId="788"/>
    <cellStyle name="Normal 19 2 5 2 2" xfId="789"/>
    <cellStyle name="Normal 19 2 5 3" xfId="790"/>
    <cellStyle name="Normal 19 2 6" xfId="791"/>
    <cellStyle name="Normal 19 2 6 2" xfId="792"/>
    <cellStyle name="Normal 19 2 7" xfId="793"/>
    <cellStyle name="Normal 19 3" xfId="794"/>
    <cellStyle name="Normal 19 3 2" xfId="795"/>
    <cellStyle name="Normal 19 3 2 2" xfId="796"/>
    <cellStyle name="Normal 19 3 2 2 2" xfId="797"/>
    <cellStyle name="Normal 19 3 2 3" xfId="798"/>
    <cellStyle name="Normal 19 3 3" xfId="799"/>
    <cellStyle name="Normal 19 3 3 2" xfId="800"/>
    <cellStyle name="Normal 19 3 4" xfId="801"/>
    <cellStyle name="Normal 19 4" xfId="802"/>
    <cellStyle name="Normal 19 4 2" xfId="803"/>
    <cellStyle name="Normal 19 4 2 2" xfId="804"/>
    <cellStyle name="Normal 19 4 2 2 2" xfId="805"/>
    <cellStyle name="Normal 19 4 2 3" xfId="806"/>
    <cellStyle name="Normal 19 4 3" xfId="807"/>
    <cellStyle name="Normal 19 4 3 2" xfId="808"/>
    <cellStyle name="Normal 19 4 4" xfId="809"/>
    <cellStyle name="Normal 19 5" xfId="810"/>
    <cellStyle name="Normal 19 5 2" xfId="811"/>
    <cellStyle name="Normal 19 5 2 2" xfId="812"/>
    <cellStyle name="Normal 19 5 2 2 2" xfId="813"/>
    <cellStyle name="Normal 19 5 2 3" xfId="814"/>
    <cellStyle name="Normal 19 5 3" xfId="815"/>
    <cellStyle name="Normal 19 5 3 2" xfId="816"/>
    <cellStyle name="Normal 19 5 4" xfId="817"/>
    <cellStyle name="Normal 19 6" xfId="818"/>
    <cellStyle name="Normal 19 6 2" xfId="819"/>
    <cellStyle name="Normal 19 6 2 2" xfId="820"/>
    <cellStyle name="Normal 19 6 3" xfId="821"/>
    <cellStyle name="Normal 19 7" xfId="822"/>
    <cellStyle name="Normal 19 7 2" xfId="823"/>
    <cellStyle name="Normal 19 8" xfId="824"/>
    <cellStyle name="Normal 2" xfId="6"/>
    <cellStyle name="Normal 2 2" xfId="13"/>
    <cellStyle name="Normal 2 2 2" xfId="86"/>
    <cellStyle name="Normal 2 2 2 2" xfId="137"/>
    <cellStyle name="Normal 2 2 2 2 2" xfId="138"/>
    <cellStyle name="Normal 2 2 2 2 3" xfId="2406"/>
    <cellStyle name="Normal 2 2 2 3" xfId="139"/>
    <cellStyle name="Normal 2 2 2_II_02_05_1314" xfId="2407"/>
    <cellStyle name="Normal 2 2 3" xfId="140"/>
    <cellStyle name="Normal 2 2 3 2" xfId="141"/>
    <cellStyle name="Normal 2 2 3 2 2" xfId="825"/>
    <cellStyle name="Normal 2 2 3 2 2 2" xfId="826"/>
    <cellStyle name="Normal 2 2 3 2 3" xfId="827"/>
    <cellStyle name="Normal 2 2 3 3" xfId="828"/>
    <cellStyle name="Normal 2 2 3 3 2" xfId="829"/>
    <cellStyle name="Normal 2 2 3 4" xfId="830"/>
    <cellStyle name="Normal 2 2 4" xfId="142"/>
    <cellStyle name="Normal 2 2 4 2" xfId="143"/>
    <cellStyle name="Normal 2 2 4 2 2" xfId="831"/>
    <cellStyle name="Normal 2 2 4 2 2 2" xfId="832"/>
    <cellStyle name="Normal 2 2 4 2 3" xfId="833"/>
    <cellStyle name="Normal 2 2 4 3" xfId="834"/>
    <cellStyle name="Normal 2 2 4 3 2" xfId="835"/>
    <cellStyle name="Normal 2 2 4 4" xfId="836"/>
    <cellStyle name="Normal 2 2 5" xfId="144"/>
    <cellStyle name="Normal 2 2 5 2" xfId="145"/>
    <cellStyle name="Normal 2 2 6" xfId="146"/>
    <cellStyle name="Normal 2 2 7" xfId="147"/>
    <cellStyle name="Normal 2 2 8" xfId="2408"/>
    <cellStyle name="Normal 2 2 9" xfId="2471"/>
    <cellStyle name="Normal 2 2_Sheet1" xfId="148"/>
    <cellStyle name="Normal 2 3" xfId="23"/>
    <cellStyle name="Normal 2 3 2" xfId="149"/>
    <cellStyle name="Normal 2 3 2 2" xfId="150"/>
    <cellStyle name="Normal 2 3 3" xfId="151"/>
    <cellStyle name="Normal 2 3 3 2" xfId="152"/>
    <cellStyle name="Normal 2 3 4" xfId="153"/>
    <cellStyle name="Normal 2 3 5" xfId="154"/>
    <cellStyle name="Normal 2 3 6" xfId="2409"/>
    <cellStyle name="Normal 2 3_Sheet1" xfId="155"/>
    <cellStyle name="Normal 2 4" xfId="118"/>
    <cellStyle name="Normal 2 4 2" xfId="837"/>
    <cellStyle name="Normal 2 4 2 2" xfId="838"/>
    <cellStyle name="Normal 2 4 2 2 2" xfId="839"/>
    <cellStyle name="Normal 2 4 2 3" xfId="840"/>
    <cellStyle name="Normal 2 4 3" xfId="841"/>
    <cellStyle name="Normal 2 4 3 2" xfId="842"/>
    <cellStyle name="Normal 2 4 4" xfId="843"/>
    <cellStyle name="Normal 2 5" xfId="844"/>
    <cellStyle name="Normal 2 5 2" xfId="845"/>
    <cellStyle name="Normal 2 5 2 2" xfId="846"/>
    <cellStyle name="Normal 2 5 2 2 2" xfId="847"/>
    <cellStyle name="Normal 2 5 2 3" xfId="848"/>
    <cellStyle name="Normal 2 5 3" xfId="849"/>
    <cellStyle name="Normal 2 5 3 2" xfId="850"/>
    <cellStyle name="Normal 2 5 4" xfId="851"/>
    <cellStyle name="Normal 2 6" xfId="2410"/>
    <cellStyle name="Normal 2_II_02_05_1314" xfId="2411"/>
    <cellStyle name="Normal 20" xfId="42"/>
    <cellStyle name="Normal 20 2" xfId="852"/>
    <cellStyle name="Normal 20 2 2" xfId="853"/>
    <cellStyle name="Normal 20 2 2 2" xfId="854"/>
    <cellStyle name="Normal 20 2 2 2 2" xfId="855"/>
    <cellStyle name="Normal 20 2 2 2 2 2" xfId="856"/>
    <cellStyle name="Normal 20 2 2 2 3" xfId="857"/>
    <cellStyle name="Normal 20 2 2 3" xfId="858"/>
    <cellStyle name="Normal 20 2 2 3 2" xfId="859"/>
    <cellStyle name="Normal 20 2 2 4" xfId="860"/>
    <cellStyle name="Normal 20 2 3" xfId="861"/>
    <cellStyle name="Normal 20 2 3 2" xfId="862"/>
    <cellStyle name="Normal 20 2 3 2 2" xfId="863"/>
    <cellStyle name="Normal 20 2 3 2 2 2" xfId="864"/>
    <cellStyle name="Normal 20 2 3 2 3" xfId="865"/>
    <cellStyle name="Normal 20 2 3 3" xfId="866"/>
    <cellStyle name="Normal 20 2 3 3 2" xfId="867"/>
    <cellStyle name="Normal 20 2 3 4" xfId="868"/>
    <cellStyle name="Normal 20 2 4" xfId="869"/>
    <cellStyle name="Normal 20 2 4 2" xfId="870"/>
    <cellStyle name="Normal 20 2 4 2 2" xfId="871"/>
    <cellStyle name="Normal 20 2 4 2 2 2" xfId="872"/>
    <cellStyle name="Normal 20 2 4 2 3" xfId="873"/>
    <cellStyle name="Normal 20 2 4 3" xfId="874"/>
    <cellStyle name="Normal 20 2 4 3 2" xfId="875"/>
    <cellStyle name="Normal 20 2 4 4" xfId="876"/>
    <cellStyle name="Normal 20 2 5" xfId="877"/>
    <cellStyle name="Normal 20 2 5 2" xfId="878"/>
    <cellStyle name="Normal 20 2 5 2 2" xfId="879"/>
    <cellStyle name="Normal 20 2 5 3" xfId="880"/>
    <cellStyle name="Normal 20 2 6" xfId="881"/>
    <cellStyle name="Normal 20 2 6 2" xfId="882"/>
    <cellStyle name="Normal 20 2 7" xfId="883"/>
    <cellStyle name="Normal 20 3" xfId="884"/>
    <cellStyle name="Normal 20 3 2" xfId="885"/>
    <cellStyle name="Normal 20 3 2 2" xfId="886"/>
    <cellStyle name="Normal 20 3 2 2 2" xfId="887"/>
    <cellStyle name="Normal 20 3 2 3" xfId="888"/>
    <cellStyle name="Normal 20 3 3" xfId="889"/>
    <cellStyle name="Normal 20 3 3 2" xfId="890"/>
    <cellStyle name="Normal 20 3 4" xfId="891"/>
    <cellStyle name="Normal 20 4" xfId="892"/>
    <cellStyle name="Normal 20 4 2" xfId="893"/>
    <cellStyle name="Normal 20 4 2 2" xfId="894"/>
    <cellStyle name="Normal 20 4 2 2 2" xfId="895"/>
    <cellStyle name="Normal 20 4 2 3" xfId="896"/>
    <cellStyle name="Normal 20 4 3" xfId="897"/>
    <cellStyle name="Normal 20 4 3 2" xfId="898"/>
    <cellStyle name="Normal 20 4 4" xfId="899"/>
    <cellStyle name="Normal 20 5" xfId="900"/>
    <cellStyle name="Normal 20 5 2" xfId="901"/>
    <cellStyle name="Normal 20 5 2 2" xfId="902"/>
    <cellStyle name="Normal 20 5 2 2 2" xfId="903"/>
    <cellStyle name="Normal 20 5 2 3" xfId="904"/>
    <cellStyle name="Normal 20 5 3" xfId="905"/>
    <cellStyle name="Normal 20 5 3 2" xfId="906"/>
    <cellStyle name="Normal 20 5 4" xfId="907"/>
    <cellStyle name="Normal 20 6" xfId="908"/>
    <cellStyle name="Normal 20 6 2" xfId="909"/>
    <cellStyle name="Normal 20 6 2 2" xfId="910"/>
    <cellStyle name="Normal 20 6 3" xfId="911"/>
    <cellStyle name="Normal 20 7" xfId="912"/>
    <cellStyle name="Normal 20 7 2" xfId="913"/>
    <cellStyle name="Normal 20 8" xfId="914"/>
    <cellStyle name="Normal 21" xfId="915"/>
    <cellStyle name="Normal 21 2" xfId="916"/>
    <cellStyle name="Normal 21 2 2" xfId="917"/>
    <cellStyle name="Normal 21 2 2 2" xfId="918"/>
    <cellStyle name="Normal 21 2 2 2 2" xfId="919"/>
    <cellStyle name="Normal 21 2 2 2 2 2" xfId="920"/>
    <cellStyle name="Normal 21 2 2 2 3" xfId="921"/>
    <cellStyle name="Normal 21 2 2 3" xfId="922"/>
    <cellStyle name="Normal 21 2 2 3 2" xfId="923"/>
    <cellStyle name="Normal 21 2 2 4" xfId="924"/>
    <cellStyle name="Normal 21 2 3" xfId="925"/>
    <cellStyle name="Normal 21 2 3 2" xfId="926"/>
    <cellStyle name="Normal 21 2 3 2 2" xfId="927"/>
    <cellStyle name="Normal 21 2 3 2 2 2" xfId="928"/>
    <cellStyle name="Normal 21 2 3 2 3" xfId="929"/>
    <cellStyle name="Normal 21 2 3 3" xfId="930"/>
    <cellStyle name="Normal 21 2 3 3 2" xfId="931"/>
    <cellStyle name="Normal 21 2 3 4" xfId="932"/>
    <cellStyle name="Normal 21 2 4" xfId="933"/>
    <cellStyle name="Normal 21 2 4 2" xfId="934"/>
    <cellStyle name="Normal 21 2 4 2 2" xfId="935"/>
    <cellStyle name="Normal 21 2 4 2 2 2" xfId="936"/>
    <cellStyle name="Normal 21 2 4 2 3" xfId="937"/>
    <cellStyle name="Normal 21 2 4 3" xfId="938"/>
    <cellStyle name="Normal 21 2 4 3 2" xfId="939"/>
    <cellStyle name="Normal 21 2 4 4" xfId="940"/>
    <cellStyle name="Normal 21 2 5" xfId="941"/>
    <cellStyle name="Normal 21 2 5 2" xfId="942"/>
    <cellStyle name="Normal 21 2 5 2 2" xfId="943"/>
    <cellStyle name="Normal 21 2 5 3" xfId="944"/>
    <cellStyle name="Normal 21 2 6" xfId="945"/>
    <cellStyle name="Normal 21 2 6 2" xfId="946"/>
    <cellStyle name="Normal 21 2 7" xfId="947"/>
    <cellStyle name="Normal 21 3" xfId="948"/>
    <cellStyle name="Normal 21 3 2" xfId="949"/>
    <cellStyle name="Normal 21 3 2 2" xfId="950"/>
    <cellStyle name="Normal 21 3 2 2 2" xfId="951"/>
    <cellStyle name="Normal 21 3 2 3" xfId="952"/>
    <cellStyle name="Normal 21 3 3" xfId="953"/>
    <cellStyle name="Normal 21 3 3 2" xfId="954"/>
    <cellStyle name="Normal 21 3 4" xfId="955"/>
    <cellStyle name="Normal 21 4" xfId="956"/>
    <cellStyle name="Normal 21 4 2" xfId="957"/>
    <cellStyle name="Normal 21 4 2 2" xfId="958"/>
    <cellStyle name="Normal 21 4 2 2 2" xfId="959"/>
    <cellStyle name="Normal 21 4 2 3" xfId="960"/>
    <cellStyle name="Normal 21 4 3" xfId="961"/>
    <cellStyle name="Normal 21 4 3 2" xfId="962"/>
    <cellStyle name="Normal 21 4 4" xfId="963"/>
    <cellStyle name="Normal 21 5" xfId="964"/>
    <cellStyle name="Normal 21 5 2" xfId="965"/>
    <cellStyle name="Normal 21 5 2 2" xfId="966"/>
    <cellStyle name="Normal 21 5 2 2 2" xfId="967"/>
    <cellStyle name="Normal 21 5 2 3" xfId="968"/>
    <cellStyle name="Normal 21 5 3" xfId="969"/>
    <cellStyle name="Normal 21 5 3 2" xfId="970"/>
    <cellStyle name="Normal 21 5 4" xfId="971"/>
    <cellStyle name="Normal 21 6" xfId="972"/>
    <cellStyle name="Normal 21 6 2" xfId="973"/>
    <cellStyle name="Normal 21 6 2 2" xfId="974"/>
    <cellStyle name="Normal 21 6 3" xfId="975"/>
    <cellStyle name="Normal 21 7" xfId="976"/>
    <cellStyle name="Normal 21 7 2" xfId="977"/>
    <cellStyle name="Normal 21 8" xfId="978"/>
    <cellStyle name="Normal 22" xfId="979"/>
    <cellStyle name="Normal 22 2" xfId="980"/>
    <cellStyle name="Normal 22 2 2" xfId="981"/>
    <cellStyle name="Normal 22 2 2 2" xfId="982"/>
    <cellStyle name="Normal 22 2 2 2 2" xfId="983"/>
    <cellStyle name="Normal 22 2 2 2 2 2" xfId="984"/>
    <cellStyle name="Normal 22 2 2 2 3" xfId="985"/>
    <cellStyle name="Normal 22 2 2 3" xfId="986"/>
    <cellStyle name="Normal 22 2 2 3 2" xfId="987"/>
    <cellStyle name="Normal 22 2 2 4" xfId="988"/>
    <cellStyle name="Normal 22 2 3" xfId="989"/>
    <cellStyle name="Normal 22 2 3 2" xfId="990"/>
    <cellStyle name="Normal 22 2 3 2 2" xfId="991"/>
    <cellStyle name="Normal 22 2 3 2 2 2" xfId="992"/>
    <cellStyle name="Normal 22 2 3 2 3" xfId="993"/>
    <cellStyle name="Normal 22 2 3 3" xfId="994"/>
    <cellStyle name="Normal 22 2 3 3 2" xfId="995"/>
    <cellStyle name="Normal 22 2 3 4" xfId="996"/>
    <cellStyle name="Normal 22 2 4" xfId="997"/>
    <cellStyle name="Normal 22 2 4 2" xfId="998"/>
    <cellStyle name="Normal 22 2 4 2 2" xfId="999"/>
    <cellStyle name="Normal 22 2 4 2 2 2" xfId="1000"/>
    <cellStyle name="Normal 22 2 4 2 3" xfId="1001"/>
    <cellStyle name="Normal 22 2 4 3" xfId="1002"/>
    <cellStyle name="Normal 22 2 4 3 2" xfId="1003"/>
    <cellStyle name="Normal 22 2 4 4" xfId="1004"/>
    <cellStyle name="Normal 22 2 5" xfId="1005"/>
    <cellStyle name="Normal 22 2 5 2" xfId="1006"/>
    <cellStyle name="Normal 22 2 5 2 2" xfId="1007"/>
    <cellStyle name="Normal 22 2 5 3" xfId="1008"/>
    <cellStyle name="Normal 22 2 6" xfId="1009"/>
    <cellStyle name="Normal 22 2 6 2" xfId="1010"/>
    <cellStyle name="Normal 22 2 7" xfId="1011"/>
    <cellStyle name="Normal 22 3" xfId="1012"/>
    <cellStyle name="Normal 22 3 2" xfId="1013"/>
    <cellStyle name="Normal 22 3 2 2" xfId="1014"/>
    <cellStyle name="Normal 22 3 2 2 2" xfId="1015"/>
    <cellStyle name="Normal 22 3 2 3" xfId="1016"/>
    <cellStyle name="Normal 22 3 3" xfId="1017"/>
    <cellStyle name="Normal 22 3 3 2" xfId="1018"/>
    <cellStyle name="Normal 22 3 4" xfId="1019"/>
    <cellStyle name="Normal 22 4" xfId="1020"/>
    <cellStyle name="Normal 22 4 2" xfId="1021"/>
    <cellStyle name="Normal 22 4 2 2" xfId="1022"/>
    <cellStyle name="Normal 22 4 2 2 2" xfId="1023"/>
    <cellStyle name="Normal 22 4 2 3" xfId="1024"/>
    <cellStyle name="Normal 22 4 3" xfId="1025"/>
    <cellStyle name="Normal 22 4 3 2" xfId="1026"/>
    <cellStyle name="Normal 22 4 4" xfId="1027"/>
    <cellStyle name="Normal 22 5" xfId="1028"/>
    <cellStyle name="Normal 22 5 2" xfId="1029"/>
    <cellStyle name="Normal 22 5 2 2" xfId="1030"/>
    <cellStyle name="Normal 22 5 2 2 2" xfId="1031"/>
    <cellStyle name="Normal 22 5 2 3" xfId="1032"/>
    <cellStyle name="Normal 22 5 3" xfId="1033"/>
    <cellStyle name="Normal 22 5 3 2" xfId="1034"/>
    <cellStyle name="Normal 22 5 4" xfId="1035"/>
    <cellStyle name="Normal 22 6" xfId="1036"/>
    <cellStyle name="Normal 22 6 2" xfId="1037"/>
    <cellStyle name="Normal 22 6 2 2" xfId="1038"/>
    <cellStyle name="Normal 22 6 3" xfId="1039"/>
    <cellStyle name="Normal 22 7" xfId="1040"/>
    <cellStyle name="Normal 22 7 2" xfId="1041"/>
    <cellStyle name="Normal 22 8" xfId="1042"/>
    <cellStyle name="Normal 23" xfId="1043"/>
    <cellStyle name="Normal 23 2" xfId="1044"/>
    <cellStyle name="Normal 23 2 2" xfId="1045"/>
    <cellStyle name="Normal 23 2 2 2" xfId="1046"/>
    <cellStyle name="Normal 23 2 2 2 2" xfId="1047"/>
    <cellStyle name="Normal 23 2 2 2 2 2" xfId="1048"/>
    <cellStyle name="Normal 23 2 2 2 3" xfId="1049"/>
    <cellStyle name="Normal 23 2 2 3" xfId="1050"/>
    <cellStyle name="Normal 23 2 2 3 2" xfId="1051"/>
    <cellStyle name="Normal 23 2 2 4" xfId="1052"/>
    <cellStyle name="Normal 23 2 3" xfId="1053"/>
    <cellStyle name="Normal 23 2 3 2" xfId="1054"/>
    <cellStyle name="Normal 23 2 3 2 2" xfId="1055"/>
    <cellStyle name="Normal 23 2 3 2 2 2" xfId="1056"/>
    <cellStyle name="Normal 23 2 3 2 3" xfId="1057"/>
    <cellStyle name="Normal 23 2 3 3" xfId="1058"/>
    <cellStyle name="Normal 23 2 3 3 2" xfId="1059"/>
    <cellStyle name="Normal 23 2 3 4" xfId="1060"/>
    <cellStyle name="Normal 23 2 4" xfId="1061"/>
    <cellStyle name="Normal 23 2 4 2" xfId="1062"/>
    <cellStyle name="Normal 23 2 4 2 2" xfId="1063"/>
    <cellStyle name="Normal 23 2 4 2 2 2" xfId="1064"/>
    <cellStyle name="Normal 23 2 4 2 3" xfId="1065"/>
    <cellStyle name="Normal 23 2 4 3" xfId="1066"/>
    <cellStyle name="Normal 23 2 4 3 2" xfId="1067"/>
    <cellStyle name="Normal 23 2 4 4" xfId="1068"/>
    <cellStyle name="Normal 23 2 5" xfId="1069"/>
    <cellStyle name="Normal 23 2 5 2" xfId="1070"/>
    <cellStyle name="Normal 23 2 5 2 2" xfId="1071"/>
    <cellStyle name="Normal 23 2 5 3" xfId="1072"/>
    <cellStyle name="Normal 23 2 6" xfId="1073"/>
    <cellStyle name="Normal 23 2 6 2" xfId="1074"/>
    <cellStyle name="Normal 23 2 7" xfId="1075"/>
    <cellStyle name="Normal 23 3" xfId="1076"/>
    <cellStyle name="Normal 23 3 2" xfId="1077"/>
    <cellStyle name="Normal 23 3 2 2" xfId="1078"/>
    <cellStyle name="Normal 23 3 2 2 2" xfId="1079"/>
    <cellStyle name="Normal 23 3 2 3" xfId="1080"/>
    <cellStyle name="Normal 23 3 3" xfId="1081"/>
    <cellStyle name="Normal 23 3 3 2" xfId="1082"/>
    <cellStyle name="Normal 23 3 4" xfId="1083"/>
    <cellStyle name="Normal 23 4" xfId="1084"/>
    <cellStyle name="Normal 23 4 2" xfId="1085"/>
    <cellStyle name="Normal 23 4 2 2" xfId="1086"/>
    <cellStyle name="Normal 23 4 2 2 2" xfId="1087"/>
    <cellStyle name="Normal 23 4 2 3" xfId="1088"/>
    <cellStyle name="Normal 23 4 3" xfId="1089"/>
    <cellStyle name="Normal 23 4 3 2" xfId="1090"/>
    <cellStyle name="Normal 23 4 4" xfId="1091"/>
    <cellStyle name="Normal 23 5" xfId="1092"/>
    <cellStyle name="Normal 23 5 2" xfId="1093"/>
    <cellStyle name="Normal 23 5 2 2" xfId="1094"/>
    <cellStyle name="Normal 23 5 2 2 2" xfId="1095"/>
    <cellStyle name="Normal 23 5 2 3" xfId="1096"/>
    <cellStyle name="Normal 23 5 3" xfId="1097"/>
    <cellStyle name="Normal 23 5 3 2" xfId="1098"/>
    <cellStyle name="Normal 23 5 4" xfId="1099"/>
    <cellStyle name="Normal 23 6" xfId="1100"/>
    <cellStyle name="Normal 23 6 2" xfId="1101"/>
    <cellStyle name="Normal 23 6 2 2" xfId="1102"/>
    <cellStyle name="Normal 23 6 3" xfId="1103"/>
    <cellStyle name="Normal 23 7" xfId="1104"/>
    <cellStyle name="Normal 23 7 2" xfId="1105"/>
    <cellStyle name="Normal 23 8" xfId="1106"/>
    <cellStyle name="Normal 24" xfId="1107"/>
    <cellStyle name="Normal 24 2" xfId="1108"/>
    <cellStyle name="Normal 24 2 2" xfId="1109"/>
    <cellStyle name="Normal 24 2 2 2" xfId="1110"/>
    <cellStyle name="Normal 24 2 2 2 2" xfId="1111"/>
    <cellStyle name="Normal 24 2 2 2 2 2" xfId="1112"/>
    <cellStyle name="Normal 24 2 2 2 3" xfId="1113"/>
    <cellStyle name="Normal 24 2 2 3" xfId="1114"/>
    <cellStyle name="Normal 24 2 2 3 2" xfId="1115"/>
    <cellStyle name="Normal 24 2 2 4" xfId="1116"/>
    <cellStyle name="Normal 24 2 3" xfId="1117"/>
    <cellStyle name="Normal 24 2 3 2" xfId="1118"/>
    <cellStyle name="Normal 24 2 3 2 2" xfId="1119"/>
    <cellStyle name="Normal 24 2 3 2 2 2" xfId="1120"/>
    <cellStyle name="Normal 24 2 3 2 3" xfId="1121"/>
    <cellStyle name="Normal 24 2 3 3" xfId="1122"/>
    <cellStyle name="Normal 24 2 3 3 2" xfId="1123"/>
    <cellStyle name="Normal 24 2 3 4" xfId="1124"/>
    <cellStyle name="Normal 24 2 4" xfId="1125"/>
    <cellStyle name="Normal 24 2 4 2" xfId="1126"/>
    <cellStyle name="Normal 24 2 4 2 2" xfId="1127"/>
    <cellStyle name="Normal 24 2 4 2 2 2" xfId="1128"/>
    <cellStyle name="Normal 24 2 4 2 3" xfId="1129"/>
    <cellStyle name="Normal 24 2 4 3" xfId="1130"/>
    <cellStyle name="Normal 24 2 4 3 2" xfId="1131"/>
    <cellStyle name="Normal 24 2 4 4" xfId="1132"/>
    <cellStyle name="Normal 24 2 5" xfId="1133"/>
    <cellStyle name="Normal 24 2 5 2" xfId="1134"/>
    <cellStyle name="Normal 24 2 5 2 2" xfId="1135"/>
    <cellStyle name="Normal 24 2 5 3" xfId="1136"/>
    <cellStyle name="Normal 24 2 6" xfId="1137"/>
    <cellStyle name="Normal 24 2 6 2" xfId="1138"/>
    <cellStyle name="Normal 24 2 7" xfId="1139"/>
    <cellStyle name="Normal 24 3" xfId="1140"/>
    <cellStyle name="Normal 24 3 2" xfId="1141"/>
    <cellStyle name="Normal 24 3 2 2" xfId="1142"/>
    <cellStyle name="Normal 24 3 2 2 2" xfId="1143"/>
    <cellStyle name="Normal 24 3 2 3" xfId="1144"/>
    <cellStyle name="Normal 24 3 3" xfId="1145"/>
    <cellStyle name="Normal 24 3 3 2" xfId="1146"/>
    <cellStyle name="Normal 24 3 4" xfId="1147"/>
    <cellStyle name="Normal 24 4" xfId="1148"/>
    <cellStyle name="Normal 24 4 2" xfId="1149"/>
    <cellStyle name="Normal 24 4 2 2" xfId="1150"/>
    <cellStyle name="Normal 24 4 2 2 2" xfId="1151"/>
    <cellStyle name="Normal 24 4 2 3" xfId="1152"/>
    <cellStyle name="Normal 24 4 3" xfId="1153"/>
    <cellStyle name="Normal 24 4 3 2" xfId="1154"/>
    <cellStyle name="Normal 24 4 4" xfId="1155"/>
    <cellStyle name="Normal 24 5" xfId="1156"/>
    <cellStyle name="Normal 24 5 2" xfId="1157"/>
    <cellStyle name="Normal 24 5 2 2" xfId="1158"/>
    <cellStyle name="Normal 24 5 2 2 2" xfId="1159"/>
    <cellStyle name="Normal 24 5 2 3" xfId="1160"/>
    <cellStyle name="Normal 24 5 3" xfId="1161"/>
    <cellStyle name="Normal 24 5 3 2" xfId="1162"/>
    <cellStyle name="Normal 24 5 4" xfId="1163"/>
    <cellStyle name="Normal 24 6" xfId="1164"/>
    <cellStyle name="Normal 24 6 2" xfId="1165"/>
    <cellStyle name="Normal 24 6 2 2" xfId="1166"/>
    <cellStyle name="Normal 24 6 3" xfId="1167"/>
    <cellStyle name="Normal 24 7" xfId="1168"/>
    <cellStyle name="Normal 24 7 2" xfId="1169"/>
    <cellStyle name="Normal 24 8" xfId="1170"/>
    <cellStyle name="Normal 25" xfId="1171"/>
    <cellStyle name="Normal 25 2" xfId="1172"/>
    <cellStyle name="Normal 25 2 2" xfId="1173"/>
    <cellStyle name="Normal 25 2 2 2" xfId="1174"/>
    <cellStyle name="Normal 25 2 2 2 2" xfId="1175"/>
    <cellStyle name="Normal 25 2 2 2 2 2" xfId="1176"/>
    <cellStyle name="Normal 25 2 2 2 3" xfId="1177"/>
    <cellStyle name="Normal 25 2 2 3" xfId="1178"/>
    <cellStyle name="Normal 25 2 2 3 2" xfId="1179"/>
    <cellStyle name="Normal 25 2 2 4" xfId="1180"/>
    <cellStyle name="Normal 25 2 3" xfId="1181"/>
    <cellStyle name="Normal 25 2 3 2" xfId="1182"/>
    <cellStyle name="Normal 25 2 3 2 2" xfId="1183"/>
    <cellStyle name="Normal 25 2 3 2 2 2" xfId="1184"/>
    <cellStyle name="Normal 25 2 3 2 3" xfId="1185"/>
    <cellStyle name="Normal 25 2 3 3" xfId="1186"/>
    <cellStyle name="Normal 25 2 3 3 2" xfId="1187"/>
    <cellStyle name="Normal 25 2 3 4" xfId="1188"/>
    <cellStyle name="Normal 25 2 4" xfId="1189"/>
    <cellStyle name="Normal 25 2 4 2" xfId="1190"/>
    <cellStyle name="Normal 25 2 4 2 2" xfId="1191"/>
    <cellStyle name="Normal 25 2 4 2 2 2" xfId="1192"/>
    <cellStyle name="Normal 25 2 4 2 3" xfId="1193"/>
    <cellStyle name="Normal 25 2 4 3" xfId="1194"/>
    <cellStyle name="Normal 25 2 4 3 2" xfId="1195"/>
    <cellStyle name="Normal 25 2 4 4" xfId="1196"/>
    <cellStyle name="Normal 25 2 5" xfId="1197"/>
    <cellStyle name="Normal 25 2 5 2" xfId="1198"/>
    <cellStyle name="Normal 25 2 5 2 2" xfId="1199"/>
    <cellStyle name="Normal 25 2 5 3" xfId="1200"/>
    <cellStyle name="Normal 25 2 6" xfId="1201"/>
    <cellStyle name="Normal 25 2 6 2" xfId="1202"/>
    <cellStyle name="Normal 25 2 7" xfId="1203"/>
    <cellStyle name="Normal 25 3" xfId="1204"/>
    <cellStyle name="Normal 25 3 2" xfId="1205"/>
    <cellStyle name="Normal 25 3 2 2" xfId="1206"/>
    <cellStyle name="Normal 25 3 2 2 2" xfId="1207"/>
    <cellStyle name="Normal 25 3 2 3" xfId="1208"/>
    <cellStyle name="Normal 25 3 3" xfId="1209"/>
    <cellStyle name="Normal 25 3 3 2" xfId="1210"/>
    <cellStyle name="Normal 25 3 4" xfId="1211"/>
    <cellStyle name="Normal 25 4" xfId="1212"/>
    <cellStyle name="Normal 25 4 2" xfId="1213"/>
    <cellStyle name="Normal 25 4 2 2" xfId="1214"/>
    <cellStyle name="Normal 25 4 2 2 2" xfId="1215"/>
    <cellStyle name="Normal 25 4 2 3" xfId="1216"/>
    <cellStyle name="Normal 25 4 3" xfId="1217"/>
    <cellStyle name="Normal 25 4 3 2" xfId="1218"/>
    <cellStyle name="Normal 25 4 4" xfId="1219"/>
    <cellStyle name="Normal 25 5" xfId="1220"/>
    <cellStyle name="Normal 25 5 2" xfId="1221"/>
    <cellStyle name="Normal 25 5 2 2" xfId="1222"/>
    <cellStyle name="Normal 25 5 2 2 2" xfId="1223"/>
    <cellStyle name="Normal 25 5 2 3" xfId="1224"/>
    <cellStyle name="Normal 25 5 3" xfId="1225"/>
    <cellStyle name="Normal 25 5 3 2" xfId="1226"/>
    <cellStyle name="Normal 25 5 4" xfId="1227"/>
    <cellStyle name="Normal 25 6" xfId="1228"/>
    <cellStyle name="Normal 25 6 2" xfId="1229"/>
    <cellStyle name="Normal 25 6 2 2" xfId="1230"/>
    <cellStyle name="Normal 25 6 3" xfId="1231"/>
    <cellStyle name="Normal 25 7" xfId="1232"/>
    <cellStyle name="Normal 25 7 2" xfId="1233"/>
    <cellStyle name="Normal 25 8" xfId="1234"/>
    <cellStyle name="Normal 26" xfId="1235"/>
    <cellStyle name="Normal 26 2" xfId="1236"/>
    <cellStyle name="Normal 26 2 2" xfId="1237"/>
    <cellStyle name="Normal 26 2 2 2" xfId="1238"/>
    <cellStyle name="Normal 26 2 2 2 2" xfId="1239"/>
    <cellStyle name="Normal 26 2 2 2 2 2" xfId="1240"/>
    <cellStyle name="Normal 26 2 2 2 3" xfId="1241"/>
    <cellStyle name="Normal 26 2 2 3" xfId="1242"/>
    <cellStyle name="Normal 26 2 2 3 2" xfId="1243"/>
    <cellStyle name="Normal 26 2 2 4" xfId="1244"/>
    <cellStyle name="Normal 26 2 3" xfId="1245"/>
    <cellStyle name="Normal 26 2 3 2" xfId="1246"/>
    <cellStyle name="Normal 26 2 3 2 2" xfId="1247"/>
    <cellStyle name="Normal 26 2 3 2 2 2" xfId="1248"/>
    <cellStyle name="Normal 26 2 3 2 3" xfId="1249"/>
    <cellStyle name="Normal 26 2 3 3" xfId="1250"/>
    <cellStyle name="Normal 26 2 3 3 2" xfId="1251"/>
    <cellStyle name="Normal 26 2 3 4" xfId="1252"/>
    <cellStyle name="Normal 26 2 4" xfId="1253"/>
    <cellStyle name="Normal 26 2 4 2" xfId="1254"/>
    <cellStyle name="Normal 26 2 4 2 2" xfId="1255"/>
    <cellStyle name="Normal 26 2 4 2 2 2" xfId="1256"/>
    <cellStyle name="Normal 26 2 4 2 3" xfId="1257"/>
    <cellStyle name="Normal 26 2 4 3" xfId="1258"/>
    <cellStyle name="Normal 26 2 4 3 2" xfId="1259"/>
    <cellStyle name="Normal 26 2 4 4" xfId="1260"/>
    <cellStyle name="Normal 26 2 5" xfId="1261"/>
    <cellStyle name="Normal 26 2 5 2" xfId="1262"/>
    <cellStyle name="Normal 26 2 5 2 2" xfId="1263"/>
    <cellStyle name="Normal 26 2 5 3" xfId="1264"/>
    <cellStyle name="Normal 26 2 6" xfId="1265"/>
    <cellStyle name="Normal 26 2 6 2" xfId="1266"/>
    <cellStyle name="Normal 26 2 7" xfId="1267"/>
    <cellStyle name="Normal 26 3" xfId="1268"/>
    <cellStyle name="Normal 26 3 2" xfId="1269"/>
    <cellStyle name="Normal 26 3 2 2" xfId="1270"/>
    <cellStyle name="Normal 26 3 2 2 2" xfId="1271"/>
    <cellStyle name="Normal 26 3 2 3" xfId="1272"/>
    <cellStyle name="Normal 26 3 3" xfId="1273"/>
    <cellStyle name="Normal 26 3 3 2" xfId="1274"/>
    <cellStyle name="Normal 26 3 4" xfId="1275"/>
    <cellStyle name="Normal 26 4" xfId="1276"/>
    <cellStyle name="Normal 26 4 2" xfId="1277"/>
    <cellStyle name="Normal 26 4 2 2" xfId="1278"/>
    <cellStyle name="Normal 26 4 2 2 2" xfId="1279"/>
    <cellStyle name="Normal 26 4 2 3" xfId="1280"/>
    <cellStyle name="Normal 26 4 3" xfId="1281"/>
    <cellStyle name="Normal 26 4 3 2" xfId="1282"/>
    <cellStyle name="Normal 26 4 4" xfId="1283"/>
    <cellStyle name="Normal 26 5" xfId="1284"/>
    <cellStyle name="Normal 26 5 2" xfId="1285"/>
    <cellStyle name="Normal 26 5 2 2" xfId="1286"/>
    <cellStyle name="Normal 26 5 2 2 2" xfId="1287"/>
    <cellStyle name="Normal 26 5 2 3" xfId="1288"/>
    <cellStyle name="Normal 26 5 3" xfId="1289"/>
    <cellStyle name="Normal 26 5 3 2" xfId="1290"/>
    <cellStyle name="Normal 26 5 4" xfId="1291"/>
    <cellStyle name="Normal 26 6" xfId="1292"/>
    <cellStyle name="Normal 26 6 2" xfId="1293"/>
    <cellStyle name="Normal 26 6 2 2" xfId="1294"/>
    <cellStyle name="Normal 26 6 3" xfId="1295"/>
    <cellStyle name="Normal 26 7" xfId="1296"/>
    <cellStyle name="Normal 26 7 2" xfId="1297"/>
    <cellStyle name="Normal 26 8" xfId="1298"/>
    <cellStyle name="Normal 27" xfId="1299"/>
    <cellStyle name="Normal 27 2" xfId="1300"/>
    <cellStyle name="Normal 27 2 2" xfId="1301"/>
    <cellStyle name="Normal 27 2 2 2" xfId="1302"/>
    <cellStyle name="Normal 27 2 2 2 2" xfId="1303"/>
    <cellStyle name="Normal 27 2 2 2 2 2" xfId="1304"/>
    <cellStyle name="Normal 27 2 2 2 3" xfId="1305"/>
    <cellStyle name="Normal 27 2 2 3" xfId="1306"/>
    <cellStyle name="Normal 27 2 2 3 2" xfId="1307"/>
    <cellStyle name="Normal 27 2 2 4" xfId="1308"/>
    <cellStyle name="Normal 27 2 3" xfId="1309"/>
    <cellStyle name="Normal 27 2 3 2" xfId="1310"/>
    <cellStyle name="Normal 27 2 3 2 2" xfId="1311"/>
    <cellStyle name="Normal 27 2 3 2 2 2" xfId="1312"/>
    <cellStyle name="Normal 27 2 3 2 3" xfId="1313"/>
    <cellStyle name="Normal 27 2 3 3" xfId="1314"/>
    <cellStyle name="Normal 27 2 3 3 2" xfId="1315"/>
    <cellStyle name="Normal 27 2 3 4" xfId="1316"/>
    <cellStyle name="Normal 27 2 4" xfId="1317"/>
    <cellStyle name="Normal 27 2 4 2" xfId="1318"/>
    <cellStyle name="Normal 27 2 4 2 2" xfId="1319"/>
    <cellStyle name="Normal 27 2 4 2 2 2" xfId="1320"/>
    <cellStyle name="Normal 27 2 4 2 3" xfId="1321"/>
    <cellStyle name="Normal 27 2 4 3" xfId="1322"/>
    <cellStyle name="Normal 27 2 4 3 2" xfId="1323"/>
    <cellStyle name="Normal 27 2 4 4" xfId="1324"/>
    <cellStyle name="Normal 27 2 5" xfId="1325"/>
    <cellStyle name="Normal 27 2 5 2" xfId="1326"/>
    <cellStyle name="Normal 27 2 5 2 2" xfId="1327"/>
    <cellStyle name="Normal 27 2 5 3" xfId="1328"/>
    <cellStyle name="Normal 27 2 6" xfId="1329"/>
    <cellStyle name="Normal 27 2 6 2" xfId="1330"/>
    <cellStyle name="Normal 27 2 7" xfId="1331"/>
    <cellStyle name="Normal 27 3" xfId="1332"/>
    <cellStyle name="Normal 27 3 2" xfId="1333"/>
    <cellStyle name="Normal 27 3 2 2" xfId="1334"/>
    <cellStyle name="Normal 27 3 2 2 2" xfId="1335"/>
    <cellStyle name="Normal 27 3 2 3" xfId="1336"/>
    <cellStyle name="Normal 27 3 3" xfId="1337"/>
    <cellStyle name="Normal 27 3 3 2" xfId="1338"/>
    <cellStyle name="Normal 27 3 4" xfId="1339"/>
    <cellStyle name="Normal 27 4" xfId="1340"/>
    <cellStyle name="Normal 27 4 2" xfId="1341"/>
    <cellStyle name="Normal 27 4 2 2" xfId="1342"/>
    <cellStyle name="Normal 27 4 2 2 2" xfId="1343"/>
    <cellStyle name="Normal 27 4 2 3" xfId="1344"/>
    <cellStyle name="Normal 27 4 3" xfId="1345"/>
    <cellStyle name="Normal 27 4 3 2" xfId="1346"/>
    <cellStyle name="Normal 27 4 4" xfId="1347"/>
    <cellStyle name="Normal 27 5" xfId="1348"/>
    <cellStyle name="Normal 27 5 2" xfId="1349"/>
    <cellStyle name="Normal 27 5 2 2" xfId="1350"/>
    <cellStyle name="Normal 27 5 2 2 2" xfId="1351"/>
    <cellStyle name="Normal 27 5 2 3" xfId="1352"/>
    <cellStyle name="Normal 27 5 3" xfId="1353"/>
    <cellStyle name="Normal 27 5 3 2" xfId="1354"/>
    <cellStyle name="Normal 27 5 4" xfId="1355"/>
    <cellStyle name="Normal 27 6" xfId="1356"/>
    <cellStyle name="Normal 27 6 2" xfId="1357"/>
    <cellStyle name="Normal 27 6 2 2" xfId="1358"/>
    <cellStyle name="Normal 27 6 3" xfId="1359"/>
    <cellStyle name="Normal 27 7" xfId="1360"/>
    <cellStyle name="Normal 27 7 2" xfId="1361"/>
    <cellStyle name="Normal 27 8" xfId="1362"/>
    <cellStyle name="Normal 28" xfId="1363"/>
    <cellStyle name="Normal 28 2" xfId="1364"/>
    <cellStyle name="Normal 28 2 2" xfId="1365"/>
    <cellStyle name="Normal 28 2 2 2" xfId="1366"/>
    <cellStyle name="Normal 28 2 2 2 2" xfId="1367"/>
    <cellStyle name="Normal 28 2 2 2 2 2" xfId="1368"/>
    <cellStyle name="Normal 28 2 2 2 3" xfId="1369"/>
    <cellStyle name="Normal 28 2 2 3" xfId="1370"/>
    <cellStyle name="Normal 28 2 2 3 2" xfId="1371"/>
    <cellStyle name="Normal 28 2 2 4" xfId="1372"/>
    <cellStyle name="Normal 28 2 3" xfId="1373"/>
    <cellStyle name="Normal 28 2 3 2" xfId="1374"/>
    <cellStyle name="Normal 28 2 3 2 2" xfId="1375"/>
    <cellStyle name="Normal 28 2 3 2 2 2" xfId="1376"/>
    <cellStyle name="Normal 28 2 3 2 3" xfId="1377"/>
    <cellStyle name="Normal 28 2 3 3" xfId="1378"/>
    <cellStyle name="Normal 28 2 3 3 2" xfId="1379"/>
    <cellStyle name="Normal 28 2 3 4" xfId="1380"/>
    <cellStyle name="Normal 28 2 4" xfId="1381"/>
    <cellStyle name="Normal 28 2 4 2" xfId="1382"/>
    <cellStyle name="Normal 28 2 4 2 2" xfId="1383"/>
    <cellStyle name="Normal 28 2 4 2 2 2" xfId="1384"/>
    <cellStyle name="Normal 28 2 4 2 3" xfId="1385"/>
    <cellStyle name="Normal 28 2 4 3" xfId="1386"/>
    <cellStyle name="Normal 28 2 4 3 2" xfId="1387"/>
    <cellStyle name="Normal 28 2 4 4" xfId="1388"/>
    <cellStyle name="Normal 28 2 5" xfId="1389"/>
    <cellStyle name="Normal 28 2 5 2" xfId="1390"/>
    <cellStyle name="Normal 28 2 5 2 2" xfId="1391"/>
    <cellStyle name="Normal 28 2 5 3" xfId="1392"/>
    <cellStyle name="Normal 28 2 6" xfId="1393"/>
    <cellStyle name="Normal 28 2 6 2" xfId="1394"/>
    <cellStyle name="Normal 28 2 7" xfId="1395"/>
    <cellStyle name="Normal 28 3" xfId="1396"/>
    <cellStyle name="Normal 28 3 2" xfId="1397"/>
    <cellStyle name="Normal 28 3 2 2" xfId="1398"/>
    <cellStyle name="Normal 28 3 2 2 2" xfId="1399"/>
    <cellStyle name="Normal 28 3 2 3" xfId="1400"/>
    <cellStyle name="Normal 28 3 3" xfId="1401"/>
    <cellStyle name="Normal 28 3 3 2" xfId="1402"/>
    <cellStyle name="Normal 28 3 4" xfId="1403"/>
    <cellStyle name="Normal 28 4" xfId="1404"/>
    <cellStyle name="Normal 28 4 2" xfId="1405"/>
    <cellStyle name="Normal 28 4 2 2" xfId="1406"/>
    <cellStyle name="Normal 28 4 2 2 2" xfId="1407"/>
    <cellStyle name="Normal 28 4 2 3" xfId="1408"/>
    <cellStyle name="Normal 28 4 3" xfId="1409"/>
    <cellStyle name="Normal 28 4 3 2" xfId="1410"/>
    <cellStyle name="Normal 28 4 4" xfId="1411"/>
    <cellStyle name="Normal 28 5" xfId="1412"/>
    <cellStyle name="Normal 28 5 2" xfId="1413"/>
    <cellStyle name="Normal 28 5 2 2" xfId="1414"/>
    <cellStyle name="Normal 28 5 2 2 2" xfId="1415"/>
    <cellStyle name="Normal 28 5 2 3" xfId="1416"/>
    <cellStyle name="Normal 28 5 3" xfId="1417"/>
    <cellStyle name="Normal 28 5 3 2" xfId="1418"/>
    <cellStyle name="Normal 28 5 4" xfId="1419"/>
    <cellStyle name="Normal 28 6" xfId="1420"/>
    <cellStyle name="Normal 28 6 2" xfId="1421"/>
    <cellStyle name="Normal 28 6 2 2" xfId="1422"/>
    <cellStyle name="Normal 28 6 3" xfId="1423"/>
    <cellStyle name="Normal 28 7" xfId="1424"/>
    <cellStyle name="Normal 28 7 2" xfId="1425"/>
    <cellStyle name="Normal 28 8" xfId="1426"/>
    <cellStyle name="Normal 29" xfId="1427"/>
    <cellStyle name="Normal 29 2" xfId="1428"/>
    <cellStyle name="Normal 29 2 2" xfId="1429"/>
    <cellStyle name="Normal 29 2 2 2" xfId="1430"/>
    <cellStyle name="Normal 29 2 2 2 2" xfId="1431"/>
    <cellStyle name="Normal 29 2 2 2 2 2" xfId="1432"/>
    <cellStyle name="Normal 29 2 2 2 3" xfId="1433"/>
    <cellStyle name="Normal 29 2 2 3" xfId="1434"/>
    <cellStyle name="Normal 29 2 2 3 2" xfId="1435"/>
    <cellStyle name="Normal 29 2 2 4" xfId="1436"/>
    <cellStyle name="Normal 29 2 3" xfId="1437"/>
    <cellStyle name="Normal 29 2 3 2" xfId="1438"/>
    <cellStyle name="Normal 29 2 3 2 2" xfId="1439"/>
    <cellStyle name="Normal 29 2 3 2 2 2" xfId="1440"/>
    <cellStyle name="Normal 29 2 3 2 3" xfId="1441"/>
    <cellStyle name="Normal 29 2 3 3" xfId="1442"/>
    <cellStyle name="Normal 29 2 3 3 2" xfId="1443"/>
    <cellStyle name="Normal 29 2 3 4" xfId="1444"/>
    <cellStyle name="Normal 29 2 4" xfId="1445"/>
    <cellStyle name="Normal 29 2 4 2" xfId="1446"/>
    <cellStyle name="Normal 29 2 4 2 2" xfId="1447"/>
    <cellStyle name="Normal 29 2 4 2 2 2" xfId="1448"/>
    <cellStyle name="Normal 29 2 4 2 3" xfId="1449"/>
    <cellStyle name="Normal 29 2 4 3" xfId="1450"/>
    <cellStyle name="Normal 29 2 4 3 2" xfId="1451"/>
    <cellStyle name="Normal 29 2 4 4" xfId="1452"/>
    <cellStyle name="Normal 29 2 5" xfId="1453"/>
    <cellStyle name="Normal 29 2 5 2" xfId="1454"/>
    <cellStyle name="Normal 29 2 5 2 2" xfId="1455"/>
    <cellStyle name="Normal 29 2 5 3" xfId="1456"/>
    <cellStyle name="Normal 29 2 6" xfId="1457"/>
    <cellStyle name="Normal 29 2 6 2" xfId="1458"/>
    <cellStyle name="Normal 29 2 7" xfId="1459"/>
    <cellStyle name="Normal 29 3" xfId="1460"/>
    <cellStyle name="Normal 29 3 2" xfId="1461"/>
    <cellStyle name="Normal 29 3 2 2" xfId="1462"/>
    <cellStyle name="Normal 29 3 2 2 2" xfId="1463"/>
    <cellStyle name="Normal 29 3 2 3" xfId="1464"/>
    <cellStyle name="Normal 29 3 3" xfId="1465"/>
    <cellStyle name="Normal 29 3 3 2" xfId="1466"/>
    <cellStyle name="Normal 29 3 4" xfId="1467"/>
    <cellStyle name="Normal 29 4" xfId="1468"/>
    <cellStyle name="Normal 29 4 2" xfId="1469"/>
    <cellStyle name="Normal 29 4 2 2" xfId="1470"/>
    <cellStyle name="Normal 29 4 2 2 2" xfId="1471"/>
    <cellStyle name="Normal 29 4 2 3" xfId="1472"/>
    <cellStyle name="Normal 29 4 3" xfId="1473"/>
    <cellStyle name="Normal 29 4 3 2" xfId="1474"/>
    <cellStyle name="Normal 29 4 4" xfId="1475"/>
    <cellStyle name="Normal 29 5" xfId="1476"/>
    <cellStyle name="Normal 29 5 2" xfId="1477"/>
    <cellStyle name="Normal 29 5 2 2" xfId="1478"/>
    <cellStyle name="Normal 29 5 2 2 2" xfId="1479"/>
    <cellStyle name="Normal 29 5 2 3" xfId="1480"/>
    <cellStyle name="Normal 29 5 3" xfId="1481"/>
    <cellStyle name="Normal 29 5 3 2" xfId="1482"/>
    <cellStyle name="Normal 29 5 4" xfId="1483"/>
    <cellStyle name="Normal 29 6" xfId="1484"/>
    <cellStyle name="Normal 29 6 2" xfId="1485"/>
    <cellStyle name="Normal 29 6 2 2" xfId="1486"/>
    <cellStyle name="Normal 29 6 3" xfId="1487"/>
    <cellStyle name="Normal 29 7" xfId="1488"/>
    <cellStyle name="Normal 29 7 2" xfId="1489"/>
    <cellStyle name="Normal 29 8" xfId="1490"/>
    <cellStyle name="Normal 3" xfId="14"/>
    <cellStyle name="Normal 3 10" xfId="1491"/>
    <cellStyle name="Normal 3 2" xfId="33"/>
    <cellStyle name="Normal 3 2 2" xfId="1492"/>
    <cellStyle name="Normal 3 2 2 2" xfId="1493"/>
    <cellStyle name="Normal 3 2 2 2 2" xfId="1494"/>
    <cellStyle name="Normal 3 2 2 2 2 2" xfId="1495"/>
    <cellStyle name="Normal 3 2 2 2 2 2 2" xfId="1496"/>
    <cellStyle name="Normal 3 2 2 2 2 3" xfId="1497"/>
    <cellStyle name="Normal 3 2 2 2 3" xfId="1498"/>
    <cellStyle name="Normal 3 2 2 2 3 2" xfId="1499"/>
    <cellStyle name="Normal 3 2 2 2 4" xfId="1500"/>
    <cellStyle name="Normal 3 2 2 3" xfId="1501"/>
    <cellStyle name="Normal 3 2 2 3 2" xfId="1502"/>
    <cellStyle name="Normal 3 2 2 3 2 2" xfId="1503"/>
    <cellStyle name="Normal 3 2 2 3 2 2 2" xfId="1504"/>
    <cellStyle name="Normal 3 2 2 3 2 3" xfId="1505"/>
    <cellStyle name="Normal 3 2 2 3 3" xfId="1506"/>
    <cellStyle name="Normal 3 2 2 3 3 2" xfId="1507"/>
    <cellStyle name="Normal 3 2 2 3 4" xfId="1508"/>
    <cellStyle name="Normal 3 2 2 4" xfId="1509"/>
    <cellStyle name="Normal 3 2 2 4 2" xfId="1510"/>
    <cellStyle name="Normal 3 2 2 4 2 2" xfId="1511"/>
    <cellStyle name="Normal 3 2 2 4 2 2 2" xfId="1512"/>
    <cellStyle name="Normal 3 2 2 4 2 3" xfId="1513"/>
    <cellStyle name="Normal 3 2 2 4 3" xfId="1514"/>
    <cellStyle name="Normal 3 2 2 4 3 2" xfId="1515"/>
    <cellStyle name="Normal 3 2 2 4 4" xfId="1516"/>
    <cellStyle name="Normal 3 2 2 5" xfId="1517"/>
    <cellStyle name="Normal 3 2 2 5 2" xfId="1518"/>
    <cellStyle name="Normal 3 2 2 5 2 2" xfId="1519"/>
    <cellStyle name="Normal 3 2 2 5 3" xfId="1520"/>
    <cellStyle name="Normal 3 2 2 6" xfId="1521"/>
    <cellStyle name="Normal 3 2 2 6 2" xfId="1522"/>
    <cellStyle name="Normal 3 2 2 7" xfId="1523"/>
    <cellStyle name="Normal 3 2 3" xfId="1524"/>
    <cellStyle name="Normal 3 2 4" xfId="1525"/>
    <cellStyle name="Normal 3 2 4 2" xfId="1526"/>
    <cellStyle name="Normal 3 2 4 2 2" xfId="1527"/>
    <cellStyle name="Normal 3 2 4 2 2 2" xfId="1528"/>
    <cellStyle name="Normal 3 2 4 2 3" xfId="1529"/>
    <cellStyle name="Normal 3 2 4 3" xfId="1530"/>
    <cellStyle name="Normal 3 2 4 3 2" xfId="1531"/>
    <cellStyle name="Normal 3 2 4 4" xfId="1532"/>
    <cellStyle name="Normal 3 2 5" xfId="1533"/>
    <cellStyle name="Normal 3 2 5 2" xfId="1534"/>
    <cellStyle name="Normal 3 2 5 2 2" xfId="1535"/>
    <cellStyle name="Normal 3 2 5 3" xfId="1536"/>
    <cellStyle name="Normal 3 2 6" xfId="1537"/>
    <cellStyle name="Normal 3 2 6 2" xfId="1538"/>
    <cellStyle name="Normal 3 2 7" xfId="1539"/>
    <cellStyle name="Normal 3 2 8" xfId="2481"/>
    <cellStyle name="Normal 3 2_II_02_05_1314" xfId="2412"/>
    <cellStyle name="Normal 3 3" xfId="156"/>
    <cellStyle name="Normal 3 3 2" xfId="157"/>
    <cellStyle name="Normal 3 3 2 2" xfId="1540"/>
    <cellStyle name="Normal 3 3 2 2 2" xfId="1541"/>
    <cellStyle name="Normal 3 3 2 2 2 2" xfId="1542"/>
    <cellStyle name="Normal 3 3 2 2 3" xfId="1543"/>
    <cellStyle name="Normal 3 3 2 3" xfId="1544"/>
    <cellStyle name="Normal 3 3 2 3 2" xfId="1545"/>
    <cellStyle name="Normal 3 3 2 4" xfId="1546"/>
    <cellStyle name="Normal 3 3 3" xfId="1547"/>
    <cellStyle name="Normal 3 3 3 2" xfId="1548"/>
    <cellStyle name="Normal 3 3 3 2 2" xfId="1549"/>
    <cellStyle name="Normal 3 3 3 2 2 2" xfId="1550"/>
    <cellStyle name="Normal 3 3 3 2 3" xfId="1551"/>
    <cellStyle name="Normal 3 3 3 3" xfId="1552"/>
    <cellStyle name="Normal 3 3 3 3 2" xfId="1553"/>
    <cellStyle name="Normal 3 3 3 4" xfId="1554"/>
    <cellStyle name="Normal 3 3 4" xfId="1555"/>
    <cellStyle name="Normal 3 3 4 2" xfId="1556"/>
    <cellStyle name="Normal 3 3 4 2 2" xfId="1557"/>
    <cellStyle name="Normal 3 3 4 2 2 2" xfId="1558"/>
    <cellStyle name="Normal 3 3 4 2 3" xfId="1559"/>
    <cellStyle name="Normal 3 3 4 3" xfId="1560"/>
    <cellStyle name="Normal 3 3 4 3 2" xfId="1561"/>
    <cellStyle name="Normal 3 3 4 4" xfId="1562"/>
    <cellStyle name="Normal 3 3 5" xfId="1563"/>
    <cellStyle name="Normal 3 3 5 2" xfId="1564"/>
    <cellStyle name="Normal 3 3 5 2 2" xfId="1565"/>
    <cellStyle name="Normal 3 3 5 3" xfId="1566"/>
    <cellStyle name="Normal 3 3 6" xfId="1567"/>
    <cellStyle name="Normal 3 3 6 2" xfId="1568"/>
    <cellStyle name="Normal 3 3 7" xfId="1569"/>
    <cellStyle name="Normal 3 4" xfId="177"/>
    <cellStyle name="Normal 3 4 2" xfId="1570"/>
    <cellStyle name="Normal 3 4 2 2" xfId="1571"/>
    <cellStyle name="Normal 3 4 2 2 2" xfId="1572"/>
    <cellStyle name="Normal 3 4 2 2 2 2" xfId="1573"/>
    <cellStyle name="Normal 3 4 2 2 3" xfId="1574"/>
    <cellStyle name="Normal 3 4 2 3" xfId="1575"/>
    <cellStyle name="Normal 3 4 2 3 2" xfId="1576"/>
    <cellStyle name="Normal 3 4 2 4" xfId="1577"/>
    <cellStyle name="Normal 3 4 3" xfId="1578"/>
    <cellStyle name="Normal 3 4 3 2" xfId="1579"/>
    <cellStyle name="Normal 3 4 3 2 2" xfId="1580"/>
    <cellStyle name="Normal 3 4 3 2 2 2" xfId="1581"/>
    <cellStyle name="Normal 3 4 3 2 3" xfId="1582"/>
    <cellStyle name="Normal 3 4 3 3" xfId="1583"/>
    <cellStyle name="Normal 3 4 3 3 2" xfId="1584"/>
    <cellStyle name="Normal 3 4 3 4" xfId="1585"/>
    <cellStyle name="Normal 3 4 4" xfId="1586"/>
    <cellStyle name="Normal 3 4 4 2" xfId="1587"/>
    <cellStyle name="Normal 3 4 4 2 2" xfId="1588"/>
    <cellStyle name="Normal 3 4 4 2 2 2" xfId="1589"/>
    <cellStyle name="Normal 3 4 4 2 3" xfId="1590"/>
    <cellStyle name="Normal 3 4 4 3" xfId="1591"/>
    <cellStyle name="Normal 3 4 4 3 2" xfId="1592"/>
    <cellStyle name="Normal 3 4 4 4" xfId="1593"/>
    <cellStyle name="Normal 3 4 5" xfId="1594"/>
    <cellStyle name="Normal 3 4 5 2" xfId="1595"/>
    <cellStyle name="Normal 3 4 5 2 2" xfId="1596"/>
    <cellStyle name="Normal 3 4 5 3" xfId="1597"/>
    <cellStyle name="Normal 3 4 6" xfId="1598"/>
    <cellStyle name="Normal 3 4 6 2" xfId="1599"/>
    <cellStyle name="Normal 3 4 7" xfId="1600"/>
    <cellStyle name="Normal 3 5" xfId="1601"/>
    <cellStyle name="Normal 3 5 2" xfId="2413"/>
    <cellStyle name="Normal 3 6" xfId="1602"/>
    <cellStyle name="Normal 3 6 2" xfId="2414"/>
    <cellStyle name="Normal 3 7" xfId="1603"/>
    <cellStyle name="Normal 3 7 2" xfId="1604"/>
    <cellStyle name="Normal 3 7 2 2" xfId="1605"/>
    <cellStyle name="Normal 3 7 2 2 2" xfId="1606"/>
    <cellStyle name="Normal 3 7 2 3" xfId="1607"/>
    <cellStyle name="Normal 3 7 3" xfId="1608"/>
    <cellStyle name="Normal 3 7 3 2" xfId="1609"/>
    <cellStyle name="Normal 3 7 4" xfId="1610"/>
    <cellStyle name="Normal 3 8" xfId="1611"/>
    <cellStyle name="Normal 3 8 2" xfId="1612"/>
    <cellStyle name="Normal 3 8 2 2" xfId="1613"/>
    <cellStyle name="Normal 3 8 3" xfId="1614"/>
    <cellStyle name="Normal 3 9" xfId="1615"/>
    <cellStyle name="Normal 3 9 2" xfId="1616"/>
    <cellStyle name="Normal 3_Sheet1" xfId="158"/>
    <cellStyle name="Normal 30" xfId="1617"/>
    <cellStyle name="Normal 30 2" xfId="1618"/>
    <cellStyle name="Normal 30 2 2" xfId="1619"/>
    <cellStyle name="Normal 30 2 2 2" xfId="1620"/>
    <cellStyle name="Normal 30 2 2 2 2" xfId="1621"/>
    <cellStyle name="Normal 30 2 2 2 2 2" xfId="1622"/>
    <cellStyle name="Normal 30 2 2 2 3" xfId="1623"/>
    <cellStyle name="Normal 30 2 2 3" xfId="1624"/>
    <cellStyle name="Normal 30 2 2 3 2" xfId="1625"/>
    <cellStyle name="Normal 30 2 2 4" xfId="1626"/>
    <cellStyle name="Normal 30 2 3" xfId="1627"/>
    <cellStyle name="Normal 30 2 3 2" xfId="1628"/>
    <cellStyle name="Normal 30 2 3 2 2" xfId="1629"/>
    <cellStyle name="Normal 30 2 3 2 2 2" xfId="1630"/>
    <cellStyle name="Normal 30 2 3 2 3" xfId="1631"/>
    <cellStyle name="Normal 30 2 3 3" xfId="1632"/>
    <cellStyle name="Normal 30 2 3 3 2" xfId="1633"/>
    <cellStyle name="Normal 30 2 3 4" xfId="1634"/>
    <cellStyle name="Normal 30 2 4" xfId="1635"/>
    <cellStyle name="Normal 30 2 4 2" xfId="1636"/>
    <cellStyle name="Normal 30 2 4 2 2" xfId="1637"/>
    <cellStyle name="Normal 30 2 4 2 2 2" xfId="1638"/>
    <cellStyle name="Normal 30 2 4 2 3" xfId="1639"/>
    <cellStyle name="Normal 30 2 4 3" xfId="1640"/>
    <cellStyle name="Normal 30 2 4 3 2" xfId="1641"/>
    <cellStyle name="Normal 30 2 4 4" xfId="1642"/>
    <cellStyle name="Normal 30 2 5" xfId="1643"/>
    <cellStyle name="Normal 30 2 5 2" xfId="1644"/>
    <cellStyle name="Normal 30 2 5 2 2" xfId="1645"/>
    <cellStyle name="Normal 30 2 5 3" xfId="1646"/>
    <cellStyle name="Normal 30 2 6" xfId="1647"/>
    <cellStyle name="Normal 30 2 6 2" xfId="1648"/>
    <cellStyle name="Normal 30 2 7" xfId="1649"/>
    <cellStyle name="Normal 30 3" xfId="1650"/>
    <cellStyle name="Normal 30 3 2" xfId="1651"/>
    <cellStyle name="Normal 30 3 2 2" xfId="1652"/>
    <cellStyle name="Normal 30 3 2 2 2" xfId="1653"/>
    <cellStyle name="Normal 30 3 2 3" xfId="1654"/>
    <cellStyle name="Normal 30 3 3" xfId="1655"/>
    <cellStyle name="Normal 30 3 3 2" xfId="1656"/>
    <cellStyle name="Normal 30 3 4" xfId="1657"/>
    <cellStyle name="Normal 30 4" xfId="1658"/>
    <cellStyle name="Normal 30 4 2" xfId="1659"/>
    <cellStyle name="Normal 30 4 2 2" xfId="1660"/>
    <cellStyle name="Normal 30 4 2 2 2" xfId="1661"/>
    <cellStyle name="Normal 30 4 2 3" xfId="1662"/>
    <cellStyle name="Normal 30 4 3" xfId="1663"/>
    <cellStyle name="Normal 30 4 3 2" xfId="1664"/>
    <cellStyle name="Normal 30 4 4" xfId="1665"/>
    <cellStyle name="Normal 30 5" xfId="1666"/>
    <cellStyle name="Normal 30 5 2" xfId="1667"/>
    <cellStyle name="Normal 30 5 2 2" xfId="1668"/>
    <cellStyle name="Normal 30 5 2 2 2" xfId="1669"/>
    <cellStyle name="Normal 30 5 2 3" xfId="1670"/>
    <cellStyle name="Normal 30 5 3" xfId="1671"/>
    <cellStyle name="Normal 30 5 3 2" xfId="1672"/>
    <cellStyle name="Normal 30 5 4" xfId="1673"/>
    <cellStyle name="Normal 30 6" xfId="1674"/>
    <cellStyle name="Normal 30 6 2" xfId="1675"/>
    <cellStyle name="Normal 30 6 2 2" xfId="1676"/>
    <cellStyle name="Normal 30 6 3" xfId="1677"/>
    <cellStyle name="Normal 30 7" xfId="1678"/>
    <cellStyle name="Normal 30 7 2" xfId="1679"/>
    <cellStyle name="Normal 30 8" xfId="1680"/>
    <cellStyle name="Normal 31" xfId="1681"/>
    <cellStyle name="Normal 31 2" xfId="1682"/>
    <cellStyle name="Normal 31 2 2" xfId="1683"/>
    <cellStyle name="Normal 31 2 2 2" xfId="1684"/>
    <cellStyle name="Normal 31 2 2 2 2" xfId="1685"/>
    <cellStyle name="Normal 31 2 2 2 2 2" xfId="1686"/>
    <cellStyle name="Normal 31 2 2 2 3" xfId="1687"/>
    <cellStyle name="Normal 31 2 2 3" xfId="1688"/>
    <cellStyle name="Normal 31 2 2 3 2" xfId="1689"/>
    <cellStyle name="Normal 31 2 2 4" xfId="1690"/>
    <cellStyle name="Normal 31 2 3" xfId="1691"/>
    <cellStyle name="Normal 31 2 3 2" xfId="1692"/>
    <cellStyle name="Normal 31 2 3 2 2" xfId="1693"/>
    <cellStyle name="Normal 31 2 3 2 2 2" xfId="1694"/>
    <cellStyle name="Normal 31 2 3 2 3" xfId="1695"/>
    <cellStyle name="Normal 31 2 3 3" xfId="1696"/>
    <cellStyle name="Normal 31 2 3 3 2" xfId="1697"/>
    <cellStyle name="Normal 31 2 3 4" xfId="1698"/>
    <cellStyle name="Normal 31 2 4" xfId="1699"/>
    <cellStyle name="Normal 31 2 4 2" xfId="1700"/>
    <cellStyle name="Normal 31 2 4 2 2" xfId="1701"/>
    <cellStyle name="Normal 31 2 4 2 2 2" xfId="1702"/>
    <cellStyle name="Normal 31 2 4 2 3" xfId="1703"/>
    <cellStyle name="Normal 31 2 4 3" xfId="1704"/>
    <cellStyle name="Normal 31 2 4 3 2" xfId="1705"/>
    <cellStyle name="Normal 31 2 4 4" xfId="1706"/>
    <cellStyle name="Normal 31 2 5" xfId="1707"/>
    <cellStyle name="Normal 31 2 5 2" xfId="1708"/>
    <cellStyle name="Normal 31 2 5 2 2" xfId="1709"/>
    <cellStyle name="Normal 31 2 5 3" xfId="1710"/>
    <cellStyle name="Normal 31 2 6" xfId="1711"/>
    <cellStyle name="Normal 31 2 6 2" xfId="1712"/>
    <cellStyle name="Normal 31 2 7" xfId="1713"/>
    <cellStyle name="Normal 31 3" xfId="1714"/>
    <cellStyle name="Normal 31 3 2" xfId="1715"/>
    <cellStyle name="Normal 31 3 2 2" xfId="1716"/>
    <cellStyle name="Normal 31 3 2 2 2" xfId="1717"/>
    <cellStyle name="Normal 31 3 2 3" xfId="1718"/>
    <cellStyle name="Normal 31 3 3" xfId="1719"/>
    <cellStyle name="Normal 31 3 3 2" xfId="1720"/>
    <cellStyle name="Normal 31 3 4" xfId="1721"/>
    <cellStyle name="Normal 31 4" xfId="1722"/>
    <cellStyle name="Normal 31 4 2" xfId="1723"/>
    <cellStyle name="Normal 31 4 2 2" xfId="1724"/>
    <cellStyle name="Normal 31 4 2 2 2" xfId="1725"/>
    <cellStyle name="Normal 31 4 2 3" xfId="1726"/>
    <cellStyle name="Normal 31 4 3" xfId="1727"/>
    <cellStyle name="Normal 31 4 3 2" xfId="1728"/>
    <cellStyle name="Normal 31 4 4" xfId="1729"/>
    <cellStyle name="Normal 31 5" xfId="1730"/>
    <cellStyle name="Normal 31 5 2" xfId="1731"/>
    <cellStyle name="Normal 31 5 2 2" xfId="1732"/>
    <cellStyle name="Normal 31 5 2 2 2" xfId="1733"/>
    <cellStyle name="Normal 31 5 2 3" xfId="1734"/>
    <cellStyle name="Normal 31 5 3" xfId="1735"/>
    <cellStyle name="Normal 31 5 3 2" xfId="1736"/>
    <cellStyle name="Normal 31 5 4" xfId="1737"/>
    <cellStyle name="Normal 31 6" xfId="1738"/>
    <cellStyle name="Normal 31 6 2" xfId="1739"/>
    <cellStyle name="Normal 31 6 2 2" xfId="1740"/>
    <cellStyle name="Normal 31 6 3" xfId="1741"/>
    <cellStyle name="Normal 31 7" xfId="1742"/>
    <cellStyle name="Normal 31 7 2" xfId="1743"/>
    <cellStyle name="Normal 31 8" xfId="1744"/>
    <cellStyle name="Normal 32" xfId="1745"/>
    <cellStyle name="Normal 32 2" xfId="1746"/>
    <cellStyle name="Normal 32 2 2" xfId="1747"/>
    <cellStyle name="Normal 32 2 2 2" xfId="1748"/>
    <cellStyle name="Normal 32 2 2 2 2" xfId="1749"/>
    <cellStyle name="Normal 32 2 2 2 2 2" xfId="1750"/>
    <cellStyle name="Normal 32 2 2 2 3" xfId="1751"/>
    <cellStyle name="Normal 32 2 2 3" xfId="1752"/>
    <cellStyle name="Normal 32 2 2 3 2" xfId="1753"/>
    <cellStyle name="Normal 32 2 2 4" xfId="1754"/>
    <cellStyle name="Normal 32 2 3" xfId="1755"/>
    <cellStyle name="Normal 32 2 3 2" xfId="1756"/>
    <cellStyle name="Normal 32 2 3 2 2" xfId="1757"/>
    <cellStyle name="Normal 32 2 3 2 2 2" xfId="1758"/>
    <cellStyle name="Normal 32 2 3 2 3" xfId="1759"/>
    <cellStyle name="Normal 32 2 3 3" xfId="1760"/>
    <cellStyle name="Normal 32 2 3 3 2" xfId="1761"/>
    <cellStyle name="Normal 32 2 3 4" xfId="1762"/>
    <cellStyle name="Normal 32 2 4" xfId="1763"/>
    <cellStyle name="Normal 32 2 4 2" xfId="1764"/>
    <cellStyle name="Normal 32 2 4 2 2" xfId="1765"/>
    <cellStyle name="Normal 32 2 4 2 2 2" xfId="1766"/>
    <cellStyle name="Normal 32 2 4 2 3" xfId="1767"/>
    <cellStyle name="Normal 32 2 4 3" xfId="1768"/>
    <cellStyle name="Normal 32 2 4 3 2" xfId="1769"/>
    <cellStyle name="Normal 32 2 4 4" xfId="1770"/>
    <cellStyle name="Normal 32 2 5" xfId="1771"/>
    <cellStyle name="Normal 32 2 5 2" xfId="1772"/>
    <cellStyle name="Normal 32 2 5 2 2" xfId="1773"/>
    <cellStyle name="Normal 32 2 5 3" xfId="1774"/>
    <cellStyle name="Normal 32 2 6" xfId="1775"/>
    <cellStyle name="Normal 32 2 6 2" xfId="1776"/>
    <cellStyle name="Normal 32 2 7" xfId="1777"/>
    <cellStyle name="Normal 32 3" xfId="1778"/>
    <cellStyle name="Normal 32 3 2" xfId="1779"/>
    <cellStyle name="Normal 32 3 2 2" xfId="1780"/>
    <cellStyle name="Normal 32 3 2 2 2" xfId="1781"/>
    <cellStyle name="Normal 32 3 2 3" xfId="1782"/>
    <cellStyle name="Normal 32 3 3" xfId="1783"/>
    <cellStyle name="Normal 32 3 3 2" xfId="1784"/>
    <cellStyle name="Normal 32 3 4" xfId="1785"/>
    <cellStyle name="Normal 32 4" xfId="1786"/>
    <cellStyle name="Normal 32 4 2" xfId="1787"/>
    <cellStyle name="Normal 32 4 2 2" xfId="1788"/>
    <cellStyle name="Normal 32 4 2 2 2" xfId="1789"/>
    <cellStyle name="Normal 32 4 2 3" xfId="1790"/>
    <cellStyle name="Normal 32 4 3" xfId="1791"/>
    <cellStyle name="Normal 32 4 3 2" xfId="1792"/>
    <cellStyle name="Normal 32 4 4" xfId="1793"/>
    <cellStyle name="Normal 32 5" xfId="1794"/>
    <cellStyle name="Normal 32 5 2" xfId="1795"/>
    <cellStyle name="Normal 32 5 2 2" xfId="1796"/>
    <cellStyle name="Normal 32 5 2 2 2" xfId="1797"/>
    <cellStyle name="Normal 32 5 2 3" xfId="1798"/>
    <cellStyle name="Normal 32 5 3" xfId="1799"/>
    <cellStyle name="Normal 32 5 3 2" xfId="1800"/>
    <cellStyle name="Normal 32 5 4" xfId="1801"/>
    <cellStyle name="Normal 32 6" xfId="1802"/>
    <cellStyle name="Normal 32 6 2" xfId="1803"/>
    <cellStyle name="Normal 32 6 2 2" xfId="1804"/>
    <cellStyle name="Normal 32 6 3" xfId="1805"/>
    <cellStyle name="Normal 32 7" xfId="1806"/>
    <cellStyle name="Normal 32 7 2" xfId="1807"/>
    <cellStyle name="Normal 32 8" xfId="1808"/>
    <cellStyle name="Normal 33" xfId="1809"/>
    <cellStyle name="Normal 33 2" xfId="1810"/>
    <cellStyle name="Normal 33 2 2" xfId="1811"/>
    <cellStyle name="Normal 33 2 2 2" xfId="1812"/>
    <cellStyle name="Normal 33 2 2 2 2" xfId="1813"/>
    <cellStyle name="Normal 33 2 2 2 2 2" xfId="1814"/>
    <cellStyle name="Normal 33 2 2 2 3" xfId="1815"/>
    <cellStyle name="Normal 33 2 2 3" xfId="1816"/>
    <cellStyle name="Normal 33 2 2 3 2" xfId="1817"/>
    <cellStyle name="Normal 33 2 2 4" xfId="1818"/>
    <cellStyle name="Normal 33 2 3" xfId="1819"/>
    <cellStyle name="Normal 33 2 3 2" xfId="1820"/>
    <cellStyle name="Normal 33 2 3 2 2" xfId="1821"/>
    <cellStyle name="Normal 33 2 3 2 2 2" xfId="1822"/>
    <cellStyle name="Normal 33 2 3 2 3" xfId="1823"/>
    <cellStyle name="Normal 33 2 3 3" xfId="1824"/>
    <cellStyle name="Normal 33 2 3 3 2" xfId="1825"/>
    <cellStyle name="Normal 33 2 3 4" xfId="1826"/>
    <cellStyle name="Normal 33 2 4" xfId="1827"/>
    <cellStyle name="Normal 33 2 4 2" xfId="1828"/>
    <cellStyle name="Normal 33 2 4 2 2" xfId="1829"/>
    <cellStyle name="Normal 33 2 4 2 2 2" xfId="1830"/>
    <cellStyle name="Normal 33 2 4 2 3" xfId="1831"/>
    <cellStyle name="Normal 33 2 4 3" xfId="1832"/>
    <cellStyle name="Normal 33 2 4 3 2" xfId="1833"/>
    <cellStyle name="Normal 33 2 4 4" xfId="1834"/>
    <cellStyle name="Normal 33 2 5" xfId="1835"/>
    <cellStyle name="Normal 33 2 5 2" xfId="1836"/>
    <cellStyle name="Normal 33 2 5 2 2" xfId="1837"/>
    <cellStyle name="Normal 33 2 5 3" xfId="1838"/>
    <cellStyle name="Normal 33 2 6" xfId="1839"/>
    <cellStyle name="Normal 33 2 6 2" xfId="1840"/>
    <cellStyle name="Normal 33 2 7" xfId="1841"/>
    <cellStyle name="Normal 33 3" xfId="1842"/>
    <cellStyle name="Normal 33 3 2" xfId="1843"/>
    <cellStyle name="Normal 33 3 2 2" xfId="1844"/>
    <cellStyle name="Normal 33 3 2 2 2" xfId="1845"/>
    <cellStyle name="Normal 33 3 2 3" xfId="1846"/>
    <cellStyle name="Normal 33 3 3" xfId="1847"/>
    <cellStyle name="Normal 33 3 3 2" xfId="1848"/>
    <cellStyle name="Normal 33 3 4" xfId="1849"/>
    <cellStyle name="Normal 33 4" xfId="1850"/>
    <cellStyle name="Normal 33 4 2" xfId="1851"/>
    <cellStyle name="Normal 33 4 2 2" xfId="1852"/>
    <cellStyle name="Normal 33 4 2 2 2" xfId="1853"/>
    <cellStyle name="Normal 33 4 2 3" xfId="1854"/>
    <cellStyle name="Normal 33 4 3" xfId="1855"/>
    <cellStyle name="Normal 33 4 3 2" xfId="1856"/>
    <cellStyle name="Normal 33 4 4" xfId="1857"/>
    <cellStyle name="Normal 33 5" xfId="1858"/>
    <cellStyle name="Normal 33 5 2" xfId="1859"/>
    <cellStyle name="Normal 33 5 2 2" xfId="1860"/>
    <cellStyle name="Normal 33 5 2 2 2" xfId="1861"/>
    <cellStyle name="Normal 33 5 2 3" xfId="1862"/>
    <cellStyle name="Normal 33 5 3" xfId="1863"/>
    <cellStyle name="Normal 33 5 3 2" xfId="1864"/>
    <cellStyle name="Normal 33 5 4" xfId="1865"/>
    <cellStyle name="Normal 33 6" xfId="1866"/>
    <cellStyle name="Normal 33 6 2" xfId="1867"/>
    <cellStyle name="Normal 33 6 2 2" xfId="1868"/>
    <cellStyle name="Normal 33 6 3" xfId="1869"/>
    <cellStyle name="Normal 33 7" xfId="1870"/>
    <cellStyle name="Normal 33 7 2" xfId="1871"/>
    <cellStyle name="Normal 33 8" xfId="1872"/>
    <cellStyle name="Normal 34" xfId="1873"/>
    <cellStyle name="Normal 34 2" xfId="1874"/>
    <cellStyle name="Normal 34 3" xfId="2415"/>
    <cellStyle name="Normal 35" xfId="1875"/>
    <cellStyle name="Normal 36" xfId="1876"/>
    <cellStyle name="Normal 37" xfId="1877"/>
    <cellStyle name="Normal 38" xfId="1878"/>
    <cellStyle name="Normal 39" xfId="1879"/>
    <cellStyle name="Normal 4" xfId="19"/>
    <cellStyle name="Normal 4 10" xfId="2416"/>
    <cellStyle name="Normal 4 2" xfId="21"/>
    <cellStyle name="Normal 4 2 2" xfId="87"/>
    <cellStyle name="Normal 4 2 2 2" xfId="1880"/>
    <cellStyle name="Normal 4 2 2 2 2" xfId="1881"/>
    <cellStyle name="Normal 4 2 2 2 2 2" xfId="1882"/>
    <cellStyle name="Normal 4 2 2 2 2 2 2" xfId="1883"/>
    <cellStyle name="Normal 4 2 2 2 2 3" xfId="1884"/>
    <cellStyle name="Normal 4 2 2 2 3" xfId="1885"/>
    <cellStyle name="Normal 4 2 2 2 3 2" xfId="1886"/>
    <cellStyle name="Normal 4 2 2 2 4" xfId="1887"/>
    <cellStyle name="Normal 4 2 2 3" xfId="1888"/>
    <cellStyle name="Normal 4 2 2 3 2" xfId="1889"/>
    <cellStyle name="Normal 4 2 2 3 2 2" xfId="1890"/>
    <cellStyle name="Normal 4 2 2 3 3" xfId="1891"/>
    <cellStyle name="Normal 4 2 2 4" xfId="1892"/>
    <cellStyle name="Normal 4 2 2 4 2" xfId="1893"/>
    <cellStyle name="Normal 4 2 2 5" xfId="1894"/>
    <cellStyle name="Normal 4 2 3" xfId="1895"/>
    <cellStyle name="Normal 4 2 3 2" xfId="1896"/>
    <cellStyle name="Normal 4 2 3 2 2" xfId="1897"/>
    <cellStyle name="Normal 4 2 3 2 2 2" xfId="1898"/>
    <cellStyle name="Normal 4 2 3 2 3" xfId="1899"/>
    <cellStyle name="Normal 4 2 3 3" xfId="1900"/>
    <cellStyle name="Normal 4 2 3 3 2" xfId="1901"/>
    <cellStyle name="Normal 4 2 3 4" xfId="1902"/>
    <cellStyle name="Normal 4 2 4" xfId="1903"/>
    <cellStyle name="Normal 4 2 4 2" xfId="1904"/>
    <cellStyle name="Normal 4 2 4 2 2" xfId="1905"/>
    <cellStyle name="Normal 4 2 4 2 2 2" xfId="1906"/>
    <cellStyle name="Normal 4 2 4 2 3" xfId="1907"/>
    <cellStyle name="Normal 4 2 4 3" xfId="1908"/>
    <cellStyle name="Normal 4 2 4 3 2" xfId="1909"/>
    <cellStyle name="Normal 4 2 4 4" xfId="1910"/>
    <cellStyle name="Normal 4 2 5" xfId="1911"/>
    <cellStyle name="Normal 4 2 5 2" xfId="1912"/>
    <cellStyle name="Normal 4 2 5 2 2" xfId="1913"/>
    <cellStyle name="Normal 4 2 5 2 2 2" xfId="1914"/>
    <cellStyle name="Normal 4 2 5 2 3" xfId="1915"/>
    <cellStyle name="Normal 4 2 5 3" xfId="1916"/>
    <cellStyle name="Normal 4 2 5 3 2" xfId="1917"/>
    <cellStyle name="Normal 4 2 5 4" xfId="1918"/>
    <cellStyle name="Normal 4 2 6" xfId="1919"/>
    <cellStyle name="Normal 4 2 6 2" xfId="1920"/>
    <cellStyle name="Normal 4 2 6 2 2" xfId="1921"/>
    <cellStyle name="Normal 4 2 6 3" xfId="1922"/>
    <cellStyle name="Normal 4 2 7" xfId="1923"/>
    <cellStyle name="Normal 4 2 7 2" xfId="1924"/>
    <cellStyle name="Normal 4 2 8" xfId="1925"/>
    <cellStyle name="Normal 4 2_II_02_05_1314" xfId="2417"/>
    <cellStyle name="Normal 4 3" xfId="88"/>
    <cellStyle name="Normal 4 3 2" xfId="1926"/>
    <cellStyle name="Normal 4 3 2 2" xfId="1927"/>
    <cellStyle name="Normal 4 3 2 2 2" xfId="1928"/>
    <cellStyle name="Normal 4 3 2 2 2 2" xfId="1929"/>
    <cellStyle name="Normal 4 3 2 2 3" xfId="1930"/>
    <cellStyle name="Normal 4 3 2 3" xfId="1931"/>
    <cellStyle name="Normal 4 3 2 3 2" xfId="1932"/>
    <cellStyle name="Normal 4 3 2 4" xfId="1933"/>
    <cellStyle name="Normal 4 3 3" xfId="1934"/>
    <cellStyle name="Normal 4 3 3 2" xfId="1935"/>
    <cellStyle name="Normal 4 3 3 2 2" xfId="1936"/>
    <cellStyle name="Normal 4 3 3 3" xfId="1937"/>
    <cellStyle name="Normal 4 3 4" xfId="1938"/>
    <cellStyle name="Normal 4 3 4 2" xfId="1939"/>
    <cellStyle name="Normal 4 3 5" xfId="1940"/>
    <cellStyle name="Normal 4 4" xfId="1941"/>
    <cellStyle name="Normal 4 4 2" xfId="1942"/>
    <cellStyle name="Normal 4 4 3" xfId="2418"/>
    <cellStyle name="Normal 4 5" xfId="1943"/>
    <cellStyle name="Normal 4 5 2" xfId="1944"/>
    <cellStyle name="Normal 4 5 2 2" xfId="1945"/>
    <cellStyle name="Normal 4 5 2 2 2" xfId="1946"/>
    <cellStyle name="Normal 4 5 2 3" xfId="1947"/>
    <cellStyle name="Normal 4 5 3" xfId="1948"/>
    <cellStyle name="Normal 4 5 3 2" xfId="1949"/>
    <cellStyle name="Normal 4 5 4" xfId="1950"/>
    <cellStyle name="Normal 4 6" xfId="1951"/>
    <cellStyle name="Normal 4 6 2" xfId="1952"/>
    <cellStyle name="Normal 4 7" xfId="1953"/>
    <cellStyle name="Normal 4 7 2" xfId="1954"/>
    <cellStyle name="Normal 4 7 2 2" xfId="1955"/>
    <cellStyle name="Normal 4 7 3" xfId="1956"/>
    <cellStyle name="Normal 4 8" xfId="1957"/>
    <cellStyle name="Normal 4 8 2" xfId="1958"/>
    <cellStyle name="Normal 4 9" xfId="1959"/>
    <cellStyle name="Normal 4_II_02_05_1314" xfId="2419"/>
    <cellStyle name="Normal 40" xfId="1960"/>
    <cellStyle name="Normal 41" xfId="1961"/>
    <cellStyle name="Normal 42" xfId="195"/>
    <cellStyle name="Normal 43" xfId="2420"/>
    <cellStyle name="Normal 44" xfId="2421"/>
    <cellStyle name="Normal 45" xfId="2422"/>
    <cellStyle name="Normal 46" xfId="2487"/>
    <cellStyle name="Normal 5" xfId="89"/>
    <cellStyle name="Normal 5 2" xfId="90"/>
    <cellStyle name="Normal 5 2 2" xfId="91"/>
    <cellStyle name="Normal 5 2 2 2" xfId="1962"/>
    <cellStyle name="Normal 5 2 2 2 2" xfId="1963"/>
    <cellStyle name="Normal 5 2 2 2 2 2" xfId="1964"/>
    <cellStyle name="Normal 5 2 2 2 2 2 2" xfId="1965"/>
    <cellStyle name="Normal 5 2 2 2 2 3" xfId="1966"/>
    <cellStyle name="Normal 5 2 2 2 3" xfId="1967"/>
    <cellStyle name="Normal 5 2 2 2 3 2" xfId="1968"/>
    <cellStyle name="Normal 5 2 2 2 4" xfId="1969"/>
    <cellStyle name="Normal 5 2 2 3" xfId="1970"/>
    <cellStyle name="Normal 5 2 2 3 2" xfId="1971"/>
    <cellStyle name="Normal 5 2 2 3 2 2" xfId="1972"/>
    <cellStyle name="Normal 5 2 2 3 3" xfId="1973"/>
    <cellStyle name="Normal 5 2 2 4" xfId="1974"/>
    <cellStyle name="Normal 5 2 2 4 2" xfId="1975"/>
    <cellStyle name="Normal 5 2 2 5" xfId="1976"/>
    <cellStyle name="Normal 5 2 3" xfId="1977"/>
    <cellStyle name="Normal 5 2 3 2" xfId="1978"/>
    <cellStyle name="Normal 5 2 3 2 2" xfId="1979"/>
    <cellStyle name="Normal 5 2 3 2 2 2" xfId="1980"/>
    <cellStyle name="Normal 5 2 3 2 3" xfId="1981"/>
    <cellStyle name="Normal 5 2 3 3" xfId="1982"/>
    <cellStyle name="Normal 5 2 3 3 2" xfId="1983"/>
    <cellStyle name="Normal 5 2 3 4" xfId="1984"/>
    <cellStyle name="Normal 5 2 4" xfId="1985"/>
    <cellStyle name="Normal 5 2 4 2" xfId="1986"/>
    <cellStyle name="Normal 5 2 4 2 2" xfId="1987"/>
    <cellStyle name="Normal 5 2 4 3" xfId="1988"/>
    <cellStyle name="Normal 5 2 5" xfId="1989"/>
    <cellStyle name="Normal 5 2 5 2" xfId="1990"/>
    <cellStyle name="Normal 5 2 6" xfId="1991"/>
    <cellStyle name="Normal 5 3" xfId="92"/>
    <cellStyle name="Normal 5 3 2" xfId="1992"/>
    <cellStyle name="Normal 5 3 2 2" xfId="1993"/>
    <cellStyle name="Normal 5 3 2 2 2" xfId="1994"/>
    <cellStyle name="Normal 5 3 2 2 2 2" xfId="1995"/>
    <cellStyle name="Normal 5 3 2 2 3" xfId="1996"/>
    <cellStyle name="Normal 5 3 2 3" xfId="1997"/>
    <cellStyle name="Normal 5 3 2 3 2" xfId="1998"/>
    <cellStyle name="Normal 5 3 2 4" xfId="1999"/>
    <cellStyle name="Normal 5 3 3" xfId="2000"/>
    <cellStyle name="Normal 5 3 3 2" xfId="2001"/>
    <cellStyle name="Normal 5 3 3 2 2" xfId="2002"/>
    <cellStyle name="Normal 5 3 3 3" xfId="2003"/>
    <cellStyle name="Normal 5 3 4" xfId="2004"/>
    <cellStyle name="Normal 5 3 4 2" xfId="2005"/>
    <cellStyle name="Normal 5 3 5" xfId="2006"/>
    <cellStyle name="Normal 5 4" xfId="2007"/>
    <cellStyle name="Normal 5 4 2" xfId="2008"/>
    <cellStyle name="Normal 5 4 2 2" xfId="2009"/>
    <cellStyle name="Normal 5 4 2 2 2" xfId="2010"/>
    <cellStyle name="Normal 5 4 2 3" xfId="2011"/>
    <cellStyle name="Normal 5 4 3" xfId="2012"/>
    <cellStyle name="Normal 5 4 3 2" xfId="2013"/>
    <cellStyle name="Normal 5 4 4" xfId="2014"/>
    <cellStyle name="Normal 5 5" xfId="2015"/>
    <cellStyle name="Normal 5 5 2" xfId="2016"/>
    <cellStyle name="Normal 5 5 2 2" xfId="2017"/>
    <cellStyle name="Normal 5 5 2 2 2" xfId="2018"/>
    <cellStyle name="Normal 5 5 2 3" xfId="2019"/>
    <cellStyle name="Normal 5 5 3" xfId="2020"/>
    <cellStyle name="Normal 5 5 3 2" xfId="2021"/>
    <cellStyle name="Normal 5 5 4" xfId="2022"/>
    <cellStyle name="Normal 5 6" xfId="2423"/>
    <cellStyle name="Normal 50" xfId="2424"/>
    <cellStyle name="Normal 6" xfId="93"/>
    <cellStyle name="Normal 6 2" xfId="94"/>
    <cellStyle name="Normal 6 2 2" xfId="2023"/>
    <cellStyle name="Normal 6 2 2 2" xfId="2024"/>
    <cellStyle name="Normal 6 2 2 2 2" xfId="2025"/>
    <cellStyle name="Normal 6 2 2 2 2 2" xfId="2026"/>
    <cellStyle name="Normal 6 2 2 2 3" xfId="2027"/>
    <cellStyle name="Normal 6 2 2 3" xfId="2028"/>
    <cellStyle name="Normal 6 2 2 3 2" xfId="2029"/>
    <cellStyle name="Normal 6 2 2 4" xfId="2030"/>
    <cellStyle name="Normal 6 2 3" xfId="2031"/>
    <cellStyle name="Normal 6 2 3 2" xfId="2032"/>
    <cellStyle name="Normal 6 2 3 2 2" xfId="2033"/>
    <cellStyle name="Normal 6 2 3 3" xfId="2034"/>
    <cellStyle name="Normal 6 2 4" xfId="2035"/>
    <cellStyle name="Normal 6 2 4 2" xfId="2036"/>
    <cellStyle name="Normal 6 2 5" xfId="2037"/>
    <cellStyle name="Normal 6 3" xfId="2038"/>
    <cellStyle name="Normal 6 3 2" xfId="2039"/>
    <cellStyle name="Normal 6 3 2 2" xfId="2040"/>
    <cellStyle name="Normal 6 3 2 2 2" xfId="2041"/>
    <cellStyle name="Normal 6 3 2 3" xfId="2042"/>
    <cellStyle name="Normal 6 3 3" xfId="2043"/>
    <cellStyle name="Normal 6 3 3 2" xfId="2044"/>
    <cellStyle name="Normal 6 3 4" xfId="2045"/>
    <cellStyle name="Normal 6 4" xfId="2046"/>
    <cellStyle name="Normal 6 4 2" xfId="2047"/>
    <cellStyle name="Normal 6 4 2 2" xfId="2048"/>
    <cellStyle name="Normal 6 4 2 2 2" xfId="2049"/>
    <cellStyle name="Normal 6 4 2 3" xfId="2050"/>
    <cellStyle name="Normal 6 4 3" xfId="2051"/>
    <cellStyle name="Normal 6 4 3 2" xfId="2052"/>
    <cellStyle name="Normal 6 4 4" xfId="2053"/>
    <cellStyle name="Normal 6 5" xfId="2425"/>
    <cellStyle name="Normal 7" xfId="95"/>
    <cellStyle name="Normal 7 2" xfId="96"/>
    <cellStyle name="Normal 7 2 2" xfId="2054"/>
    <cellStyle name="Normal 7 2 2 2" xfId="2055"/>
    <cellStyle name="Normal 7 2 2 2 2" xfId="2056"/>
    <cellStyle name="Normal 7 2 2 2 2 2" xfId="2057"/>
    <cellStyle name="Normal 7 2 2 2 3" xfId="2058"/>
    <cellStyle name="Normal 7 2 2 3" xfId="2059"/>
    <cellStyle name="Normal 7 2 2 3 2" xfId="2060"/>
    <cellStyle name="Normal 7 2 2 4" xfId="2061"/>
    <cellStyle name="Normal 7 2 3" xfId="2062"/>
    <cellStyle name="Normal 7 2 3 2" xfId="2063"/>
    <cellStyle name="Normal 7 2 3 2 2" xfId="2064"/>
    <cellStyle name="Normal 7 2 3 3" xfId="2065"/>
    <cellStyle name="Normal 7 2 4" xfId="2066"/>
    <cellStyle name="Normal 7 2 4 2" xfId="2067"/>
    <cellStyle name="Normal 7 2 5" xfId="2068"/>
    <cellStyle name="Normal 7 3" xfId="192"/>
    <cellStyle name="Normal 7 3 2" xfId="2069"/>
    <cellStyle name="Normal 7 3 2 2" xfId="2070"/>
    <cellStyle name="Normal 7 3 2 2 2" xfId="2071"/>
    <cellStyle name="Normal 7 3 2 3" xfId="2072"/>
    <cellStyle name="Normal 7 3 3" xfId="2073"/>
    <cellStyle name="Normal 7 3 3 2" xfId="2074"/>
    <cellStyle name="Normal 7 3 4" xfId="2075"/>
    <cellStyle name="Normal 7 4" xfId="2076"/>
    <cellStyle name="Normal 7 4 2" xfId="2077"/>
    <cellStyle name="Normal 7 4 2 2" xfId="2078"/>
    <cellStyle name="Normal 7 4 2 2 2" xfId="2079"/>
    <cellStyle name="Normal 7 4 2 3" xfId="2080"/>
    <cellStyle name="Normal 7 4 3" xfId="2081"/>
    <cellStyle name="Normal 7 4 3 2" xfId="2082"/>
    <cellStyle name="Normal 7 4 4" xfId="2083"/>
    <cellStyle name="Normal 7 5" xfId="2244"/>
    <cellStyle name="Normal 7 6" xfId="2426"/>
    <cellStyle name="Normal 8" xfId="97"/>
    <cellStyle name="Normal 8 2" xfId="159"/>
    <cellStyle name="Normal 8 2 2" xfId="2084"/>
    <cellStyle name="Normal 8 2 2 2" xfId="2085"/>
    <cellStyle name="Normal 8 2 2 2 2" xfId="2086"/>
    <cellStyle name="Normal 8 2 2 2 2 2" xfId="2087"/>
    <cellStyle name="Normal 8 2 2 2 3" xfId="2088"/>
    <cellStyle name="Normal 8 2 2 3" xfId="2089"/>
    <cellStyle name="Normal 8 2 2 3 2" xfId="2090"/>
    <cellStyle name="Normal 8 2 2 4" xfId="2091"/>
    <cellStyle name="Normal 8 2 3" xfId="2092"/>
    <cellStyle name="Normal 8 2 3 2" xfId="2093"/>
    <cellStyle name="Normal 8 2 3 2 2" xfId="2094"/>
    <cellStyle name="Normal 8 2 3 2 2 2" xfId="2095"/>
    <cellStyle name="Normal 8 2 3 2 3" xfId="2096"/>
    <cellStyle name="Normal 8 2 3 3" xfId="2097"/>
    <cellStyle name="Normal 8 2 3 3 2" xfId="2098"/>
    <cellStyle name="Normal 8 2 3 4" xfId="2099"/>
    <cellStyle name="Normal 8 2 4" xfId="2100"/>
    <cellStyle name="Normal 8 2 4 2" xfId="2101"/>
    <cellStyle name="Normal 8 2 4 2 2" xfId="2102"/>
    <cellStyle name="Normal 8 2 4 2 2 2" xfId="2103"/>
    <cellStyle name="Normal 8 2 4 2 3" xfId="2104"/>
    <cellStyle name="Normal 8 2 4 3" xfId="2105"/>
    <cellStyle name="Normal 8 2 4 3 2" xfId="2106"/>
    <cellStyle name="Normal 8 2 4 4" xfId="2107"/>
    <cellStyle name="Normal 8 2 5" xfId="2108"/>
    <cellStyle name="Normal 8 2 5 2" xfId="2109"/>
    <cellStyle name="Normal 8 2 5 2 2" xfId="2110"/>
    <cellStyle name="Normal 8 2 5 3" xfId="2111"/>
    <cellStyle name="Normal 8 2 6" xfId="2112"/>
    <cellStyle name="Normal 8 2 6 2" xfId="2113"/>
    <cellStyle name="Normal 8 2 7" xfId="2114"/>
    <cellStyle name="Normal 8 3" xfId="2115"/>
    <cellStyle name="Normal 8 4" xfId="2116"/>
    <cellStyle name="Normal 8 4 2" xfId="2117"/>
    <cellStyle name="Normal 8 4 2 2" xfId="2118"/>
    <cellStyle name="Normal 8 4 2 2 2" xfId="2119"/>
    <cellStyle name="Normal 8 4 2 3" xfId="2120"/>
    <cellStyle name="Normal 8 4 3" xfId="2121"/>
    <cellStyle name="Normal 8 4 3 2" xfId="2122"/>
    <cellStyle name="Normal 8 4 4" xfId="2123"/>
    <cellStyle name="Normal 8 5" xfId="2124"/>
    <cellStyle name="Normal 8 5 2" xfId="2125"/>
    <cellStyle name="Normal 8 5 2 2" xfId="2126"/>
    <cellStyle name="Normal 8 5 3" xfId="2127"/>
    <cellStyle name="Normal 8 6" xfId="2128"/>
    <cellStyle name="Normal 8 6 2" xfId="2129"/>
    <cellStyle name="Normal 8 7" xfId="2130"/>
    <cellStyle name="Normal 9" xfId="98"/>
    <cellStyle name="Normal 9 2" xfId="160"/>
    <cellStyle name="Normal 9 2 2" xfId="2131"/>
    <cellStyle name="Normal 9 2 2 2" xfId="2132"/>
    <cellStyle name="Normal 9 2 2 2 2" xfId="2133"/>
    <cellStyle name="Normal 9 2 2 2 2 2" xfId="2134"/>
    <cellStyle name="Normal 9 2 2 2 3" xfId="2135"/>
    <cellStyle name="Normal 9 2 2 3" xfId="2136"/>
    <cellStyle name="Normal 9 2 2 3 2" xfId="2137"/>
    <cellStyle name="Normal 9 2 2 4" xfId="2138"/>
    <cellStyle name="Normal 9 2 3" xfId="2139"/>
    <cellStyle name="Normal 9 2 3 2" xfId="2140"/>
    <cellStyle name="Normal 9 2 3 2 2" xfId="2141"/>
    <cellStyle name="Normal 9 2 3 2 2 2" xfId="2142"/>
    <cellStyle name="Normal 9 2 3 2 3" xfId="2143"/>
    <cellStyle name="Normal 9 2 3 3" xfId="2144"/>
    <cellStyle name="Normal 9 2 3 3 2" xfId="2145"/>
    <cellStyle name="Normal 9 2 3 4" xfId="2146"/>
    <cellStyle name="Normal 9 2 4" xfId="2147"/>
    <cellStyle name="Normal 9 2 4 2" xfId="2148"/>
    <cellStyle name="Normal 9 2 4 2 2" xfId="2149"/>
    <cellStyle name="Normal 9 2 4 2 2 2" xfId="2150"/>
    <cellStyle name="Normal 9 2 4 2 3" xfId="2151"/>
    <cellStyle name="Normal 9 2 4 3" xfId="2152"/>
    <cellStyle name="Normal 9 2 4 3 2" xfId="2153"/>
    <cellStyle name="Normal 9 2 4 4" xfId="2154"/>
    <cellStyle name="Normal 9 2 5" xfId="2155"/>
    <cellStyle name="Normal 9 2 5 2" xfId="2156"/>
    <cellStyle name="Normal 9 2 5 2 2" xfId="2157"/>
    <cellStyle name="Normal 9 2 5 3" xfId="2158"/>
    <cellStyle name="Normal 9 2 6" xfId="2159"/>
    <cellStyle name="Normal 9 2 6 2" xfId="2160"/>
    <cellStyle name="Normal 9 2 7" xfId="2161"/>
    <cellStyle name="Normal 9 3" xfId="2162"/>
    <cellStyle name="Normal 9 3 2" xfId="2163"/>
    <cellStyle name="Normal 9 3 2 2" xfId="2164"/>
    <cellStyle name="Normal 9 3 2 2 2" xfId="2165"/>
    <cellStyle name="Normal 9 3 2 3" xfId="2166"/>
    <cellStyle name="Normal 9 3 3" xfId="2167"/>
    <cellStyle name="Normal 9 3 3 2" xfId="2168"/>
    <cellStyle name="Normal 9 3 4" xfId="2169"/>
    <cellStyle name="Normal 9 4" xfId="2170"/>
    <cellStyle name="Normal 9 4 2" xfId="2171"/>
    <cellStyle name="Normal 9 4 2 2" xfId="2172"/>
    <cellStyle name="Normal 9 4 2 2 2" xfId="2173"/>
    <cellStyle name="Normal 9 4 2 3" xfId="2174"/>
    <cellStyle name="Normal 9 4 3" xfId="2175"/>
    <cellStyle name="Normal 9 4 3 2" xfId="2176"/>
    <cellStyle name="Normal 9 4 4" xfId="2177"/>
    <cellStyle name="Normal 9 5" xfId="2178"/>
    <cellStyle name="Normal 9 5 2" xfId="2179"/>
    <cellStyle name="Normal 9 5 2 2" xfId="2180"/>
    <cellStyle name="Normal 9 5 2 2 2" xfId="2181"/>
    <cellStyle name="Normal 9 5 2 3" xfId="2182"/>
    <cellStyle name="Normal 9 5 3" xfId="2183"/>
    <cellStyle name="Normal 9 5 3 2" xfId="2184"/>
    <cellStyle name="Normal 9 5 4" xfId="2185"/>
    <cellStyle name="Normal 9 6" xfId="2186"/>
    <cellStyle name="Normal 9 6 2" xfId="2187"/>
    <cellStyle name="Normal 9 6 2 2" xfId="2188"/>
    <cellStyle name="Normal 9 6 3" xfId="2189"/>
    <cellStyle name="Normal 9 7" xfId="2190"/>
    <cellStyle name="Normal 9 7 2" xfId="2191"/>
    <cellStyle name="Normal 9 8" xfId="2192"/>
    <cellStyle name="Normal_1.11" xfId="7"/>
    <cellStyle name="Normal_Ambiente_NED" xfId="8"/>
    <cellStyle name="Normal_base" xfId="188"/>
    <cellStyle name="Normal_base 2" xfId="172"/>
    <cellStyle name="Normal_Book1" xfId="114"/>
    <cellStyle name="Normal_Book2" xfId="18"/>
    <cellStyle name="Normal_Cap_III-08_a_16_pt" xfId="2478"/>
    <cellStyle name="Normal_Cap11 - DRN" xfId="2479"/>
    <cellStyle name="Normal_CEAGRICULTURA0905_final" xfId="179"/>
    <cellStyle name="Normal_comInternacional_aep 2" xfId="116"/>
    <cellStyle name="Normal_conceitos" xfId="2486"/>
    <cellStyle name="Normal_Construção_aep" xfId="2246"/>
    <cellStyle name="Normal_cult_aep2004" xfId="2483"/>
    <cellStyle name="Normal_educaca_Cap_III_15" xfId="2482"/>
    <cellStyle name="Normal_empresas_aep" xfId="44"/>
    <cellStyle name="Normal_II.10.12A versão reduzida" xfId="43"/>
    <cellStyle name="Normal_II.6.1" xfId="193"/>
    <cellStyle name="Normal_II.6.4" xfId="2245"/>
    <cellStyle name="Normal_II.7.2-Definitivos" xfId="45"/>
    <cellStyle name="Normal_II.7.3-Definitivos" xfId="191"/>
    <cellStyle name="Normal_II.9.2 2" xfId="108"/>
    <cellStyle name="Normal_III 04_Comercio Internacional_completo_07 (3)_31_10_2008" xfId="117"/>
    <cellStyle name="Normal_III 12_Sector Monetario e Financeiro_completo_09" xfId="2474"/>
    <cellStyle name="Normal_III.04_Comercio Internacional_2005_Definitivo_junta_versoes_rectificadas" xfId="115"/>
    <cellStyle name="Normal_III.04_Comercio Internacional_vazio_05" xfId="2477"/>
    <cellStyle name="Normal_III.08 - Indicadores" xfId="2247"/>
    <cellStyle name="Normal_III.08 - Para saber mais" xfId="2248"/>
    <cellStyle name="Normal_III.09 - Indicadores_definição" xfId="2253"/>
    <cellStyle name="Normal_III.09 - Para saber mais" xfId="2254"/>
    <cellStyle name="Normal_III.09.02" xfId="2249"/>
    <cellStyle name="Normal_III.09.09" xfId="2251"/>
    <cellStyle name="Normal_III.09.10" xfId="2252"/>
    <cellStyle name="Normal_III.10 - Para saber mais" xfId="2470"/>
    <cellStyle name="Normal_III.10.03" xfId="2463"/>
    <cellStyle name="Normal_III.10.05" xfId="2464"/>
    <cellStyle name="Normal_III.10.06" xfId="2465"/>
    <cellStyle name="Normal_III.10.07" xfId="2466"/>
    <cellStyle name="Normal_III.10.08" xfId="2467"/>
    <cellStyle name="Normal_III.10.09" xfId="2468"/>
    <cellStyle name="Normal_III.14.7 2" xfId="2480"/>
    <cellStyle name="Normal_III.15_Sociedade da informacao_vazio_2005_final3" xfId="22"/>
    <cellStyle name="Normal_III_04_02_05_POR 2" xfId="112"/>
    <cellStyle name="Normal_III_04_03_05_POR" xfId="113"/>
    <cellStyle name="Normal_ind_curtoprazoAEP" xfId="25"/>
    <cellStyle name="Normal_Indicadores" xfId="9"/>
    <cellStyle name="Normal_Indicadores contas" xfId="10"/>
    <cellStyle name="Normal_Indicadores de Contas Nacionais_Proposta anuário _DEM1" xfId="11"/>
    <cellStyle name="Normal_indicadores propostos_Comunicações2" xfId="2469"/>
    <cellStyle name="Normal_ipi_preços" xfId="17"/>
    <cellStyle name="Normal_IV 01_Adm Públicas" xfId="26"/>
    <cellStyle name="Normal_IV.01 - Indicadores" xfId="29"/>
    <cellStyle name="Normal_IV.01 - Para saber mais" xfId="30"/>
    <cellStyle name="Normal_IV.01_Admin local_completo" xfId="20"/>
    <cellStyle name="Normal_Prod2003-04" xfId="194"/>
    <cellStyle name="Normal_Proteccao_social_NED" xfId="2472"/>
    <cellStyle name="Normal_Quadros_Cultura 2" xfId="2484"/>
    <cellStyle name="Normal_saúde" xfId="175"/>
    <cellStyle name="Normal_Sheet1" xfId="2485"/>
    <cellStyle name="Normal_Sheet1_III_12_02_07" xfId="2473"/>
    <cellStyle name="Normal_Sheet2" xfId="2476"/>
    <cellStyle name="Normal_Sheet2_1" xfId="2475"/>
    <cellStyle name="Normal_Sheet3" xfId="46"/>
    <cellStyle name="Normal_Trabalho" xfId="24"/>
    <cellStyle name="Normal_Trabalho 2" xfId="173"/>
    <cellStyle name="Normal_Trabalho_Quadros_pessoal_2003" xfId="12"/>
    <cellStyle name="Normal_Trabalho_Quadros_pessoal_2003 2" xfId="111"/>
    <cellStyle name="Normal_UMIC_anuário_resp_final" xfId="2488"/>
    <cellStyle name="Normal_xxxx_via_ambiente" xfId="178"/>
    <cellStyle name="Nota" xfId="99"/>
    <cellStyle name="Nota 2" xfId="161"/>
    <cellStyle name="Note 2" xfId="162"/>
    <cellStyle name="Note 2 2" xfId="2427"/>
    <cellStyle name="Note 2 3" xfId="2428"/>
    <cellStyle name="Note 3" xfId="2429"/>
    <cellStyle name="Note 4" xfId="2430"/>
    <cellStyle name="Note 5" xfId="2431"/>
    <cellStyle name="Note 6" xfId="2432"/>
    <cellStyle name="NUMLINHA" xfId="34"/>
    <cellStyle name="NUMLINHA 2" xfId="2433"/>
    <cellStyle name="NUMLINHA 2 2" xfId="2434"/>
    <cellStyle name="Output 2" xfId="2435"/>
    <cellStyle name="Output 2 2" xfId="2436"/>
    <cellStyle name="Output 3" xfId="2437"/>
    <cellStyle name="Percent 2" xfId="28"/>
    <cellStyle name="Percent 2 2" xfId="163"/>
    <cellStyle name="Percent 2 3" xfId="189"/>
    <cellStyle name="Percent 3" xfId="164"/>
    <cellStyle name="Percent 3 2" xfId="165"/>
    <cellStyle name="Percentagem 2" xfId="166"/>
    <cellStyle name="QDTITULO" xfId="35"/>
    <cellStyle name="QDTITULO 2" xfId="2438"/>
    <cellStyle name="QDTITULO 2 2" xfId="2439"/>
    <cellStyle name="Saída" xfId="100"/>
    <cellStyle name="SEGREDO" xfId="167"/>
    <cellStyle name="Separador de milhares [0]_Cap11 b" xfId="2193"/>
    <cellStyle name="Standard_SteuerbarerUmsatz Eingang und Versendungen" xfId="168"/>
    <cellStyle name="style1370338556859" xfId="2194"/>
    <cellStyle name="style1370338556859 2" xfId="2195"/>
    <cellStyle name="style1370338556859 2 2" xfId="2196"/>
    <cellStyle name="style1370338556859 2 2 2" xfId="2197"/>
    <cellStyle name="style1370338556859 2 2 2 2" xfId="2198"/>
    <cellStyle name="style1370338556859 2 2 3" xfId="2199"/>
    <cellStyle name="style1370338556859 2 3" xfId="2200"/>
    <cellStyle name="style1370338556859 2 3 2" xfId="2201"/>
    <cellStyle name="style1370338556859 2 4" xfId="2202"/>
    <cellStyle name="style1370338556859 3" xfId="2203"/>
    <cellStyle name="style1370338556859 3 2" xfId="2204"/>
    <cellStyle name="style1370338556859 3 2 2" xfId="2205"/>
    <cellStyle name="style1370338556859 3 3" xfId="2206"/>
    <cellStyle name="style1370338556859 4" xfId="2207"/>
    <cellStyle name="style1370338556859 4 2" xfId="2208"/>
    <cellStyle name="style1370338556859 5" xfId="2209"/>
    <cellStyle name="style1370338557031" xfId="2210"/>
    <cellStyle name="style1370338557031 2" xfId="2211"/>
    <cellStyle name="style1370338557031 2 2" xfId="2212"/>
    <cellStyle name="style1370338557031 2 2 2" xfId="2213"/>
    <cellStyle name="style1370338557031 2 2 2 2" xfId="2214"/>
    <cellStyle name="style1370338557031 2 2 3" xfId="2215"/>
    <cellStyle name="style1370338557031 2 3" xfId="2216"/>
    <cellStyle name="style1370338557031 2 3 2" xfId="2217"/>
    <cellStyle name="style1370338557031 2 4" xfId="2218"/>
    <cellStyle name="style1370338557031 3" xfId="2219"/>
    <cellStyle name="style1370338557031 3 2" xfId="2220"/>
    <cellStyle name="style1370338557031 3 2 2" xfId="2221"/>
    <cellStyle name="style1370338557031 3 3" xfId="2222"/>
    <cellStyle name="style1370338557031 4" xfId="2223"/>
    <cellStyle name="style1370338557031 4 2" xfId="2224"/>
    <cellStyle name="style1370338557031 5" xfId="2225"/>
    <cellStyle name="style1370338557140" xfId="2226"/>
    <cellStyle name="style1370338557140 2" xfId="2227"/>
    <cellStyle name="style1370338557140 2 2" xfId="2228"/>
    <cellStyle name="style1370338557140 2 2 2" xfId="2229"/>
    <cellStyle name="style1370338557140 2 2 2 2" xfId="2230"/>
    <cellStyle name="style1370338557140 2 2 3" xfId="2231"/>
    <cellStyle name="style1370338557140 2 3" xfId="2232"/>
    <cellStyle name="style1370338557140 2 3 2" xfId="2233"/>
    <cellStyle name="style1370338557140 2 4" xfId="2234"/>
    <cellStyle name="style1370338557140 3" xfId="2235"/>
    <cellStyle name="style1370338557140 3 2" xfId="2236"/>
    <cellStyle name="style1370338557140 3 2 2" xfId="2237"/>
    <cellStyle name="style1370338557140 3 3" xfId="2238"/>
    <cellStyle name="style1370338557140 4" xfId="2239"/>
    <cellStyle name="style1370338557140 4 2" xfId="2240"/>
    <cellStyle name="style1370338557140 5" xfId="2241"/>
    <cellStyle name="Texto de Aviso" xfId="101"/>
    <cellStyle name="Texto Explicativo" xfId="102"/>
    <cellStyle name="tit de conc" xfId="36"/>
    <cellStyle name="tit de conc 2" xfId="2440"/>
    <cellStyle name="TITCOLUNA" xfId="37"/>
    <cellStyle name="TITCOLUNA 2" xfId="2441"/>
    <cellStyle name="TITCOLUNA 2 2" xfId="2442"/>
    <cellStyle name="Title 2" xfId="2443"/>
    <cellStyle name="Title 2 2" xfId="2444"/>
    <cellStyle name="Title 3" xfId="2445"/>
    <cellStyle name="Título" xfId="103"/>
    <cellStyle name="titulos d a coluna" xfId="38"/>
    <cellStyle name="titulos d a coluna 2" xfId="2242"/>
    <cellStyle name="Total 2" xfId="104"/>
    <cellStyle name="Total 2 2" xfId="2446"/>
    <cellStyle name="Total 2 2 2" xfId="2447"/>
    <cellStyle name="Total 2 2 3" xfId="2448"/>
    <cellStyle name="Total 2 2 4" xfId="2449"/>
    <cellStyle name="Total 2 3" xfId="2450"/>
    <cellStyle name="Total 2 4" xfId="2451"/>
    <cellStyle name="Total 2 5" xfId="2452"/>
    <cellStyle name="Total 3" xfId="105"/>
    <cellStyle name="Total 3 2" xfId="2453"/>
    <cellStyle name="Total 3 2 2" xfId="2454"/>
    <cellStyle name="Total 3 3" xfId="2455"/>
    <cellStyle name="Total 3 4" xfId="2456"/>
    <cellStyle name="Total 3 5" xfId="2457"/>
    <cellStyle name="Total 4" xfId="2458"/>
    <cellStyle name="Total 4 2" xfId="2459"/>
    <cellStyle name="Verificar Célula" xfId="106"/>
    <cellStyle name="Vírgula_Cap11 b" xfId="39"/>
    <cellStyle name="Warning Text 2" xfId="2460"/>
    <cellStyle name="Warning Text 2 2" xfId="2461"/>
    <cellStyle name="Warning Text 3" xfId="2462"/>
    <cellStyle name="WithoutLine" xfId="169"/>
  </cellStyles>
  <dxfs count="239">
    <dxf>
      <fill>
        <patternFill>
          <bgColor theme="9"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4" tint="0.59996337778862885"/>
        </patternFill>
      </fill>
    </dxf>
    <dxf>
      <fill>
        <patternFill>
          <bgColor theme="4"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9" tint="0.39994506668294322"/>
        </patternFill>
      </fill>
    </dxf>
    <dxf>
      <font>
        <condense val="0"/>
        <extend val="0"/>
        <color rgb="FF9C0006"/>
      </font>
      <fill>
        <patternFill>
          <bgColor rgb="FFFFC7CE"/>
        </patternFill>
      </fill>
    </dxf>
    <dxf>
      <fill>
        <patternFill>
          <bgColor theme="9" tint="0.39994506668294322"/>
        </patternFill>
      </fill>
    </dxf>
    <dxf>
      <font>
        <condense val="0"/>
        <extend val="0"/>
        <color rgb="FF9C0006"/>
      </font>
      <fill>
        <patternFill>
          <bgColor rgb="FFFFC7CE"/>
        </patternFill>
      </fill>
    </dxf>
    <dxf>
      <fill>
        <patternFill>
          <bgColor theme="9" tint="0.39994506668294322"/>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000"/>
        </patternFill>
      </fill>
    </dxf>
    <dxf>
      <fill>
        <patternFill>
          <bgColor indexed="47"/>
        </patternFill>
      </fill>
    </dxf>
    <dxf>
      <fill>
        <patternFill>
          <bgColor indexed="47"/>
        </patternFill>
      </fill>
    </dxf>
    <dxf>
      <font>
        <condense val="0"/>
        <extend val="0"/>
        <color rgb="FF9C0006"/>
      </font>
      <fill>
        <patternFill>
          <bgColor rgb="FFFFC7CE"/>
        </patternFill>
      </fill>
    </dxf>
    <dxf>
      <fill>
        <patternFill>
          <bgColor rgb="FFFFC000"/>
        </patternFill>
      </fill>
    </dxf>
    <dxf>
      <fill>
        <patternFill>
          <bgColor indexed="47"/>
        </patternFill>
      </fill>
    </dxf>
    <dxf>
      <fill>
        <patternFill>
          <bgColor indexed="47"/>
        </patternFill>
      </fill>
    </dxf>
    <dxf>
      <font>
        <condense val="0"/>
        <extend val="0"/>
        <color rgb="FF9C0006"/>
      </font>
      <fill>
        <patternFill>
          <bgColor rgb="FFFFC7CE"/>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rgb="FFFFFF00"/>
        </patternFill>
      </fill>
    </dxf>
    <dxf>
      <fill>
        <patternFill>
          <bgColor theme="5" tint="0.79998168889431442"/>
        </patternFill>
      </fill>
    </dxf>
    <dxf>
      <fill>
        <patternFill>
          <bgColor rgb="FFFF0000"/>
        </patternFill>
      </fill>
    </dxf>
    <dxf>
      <fill>
        <patternFill>
          <bgColor rgb="FFFFFF00"/>
        </patternFill>
      </fill>
    </dxf>
    <dxf>
      <fill>
        <patternFill>
          <bgColor theme="5" tint="0.79998168889431442"/>
        </patternFill>
      </fill>
    </dxf>
    <dxf>
      <fill>
        <patternFill>
          <bgColor rgb="FFFF0000"/>
        </patternFill>
      </fill>
    </dxf>
    <dxf>
      <fill>
        <patternFill>
          <bgColor rgb="FFFFFF00"/>
        </patternFill>
      </fill>
    </dxf>
    <dxf>
      <fill>
        <patternFill>
          <bgColor theme="5" tint="0.79998168889431442"/>
        </patternFill>
      </fill>
    </dxf>
    <dxf>
      <fill>
        <patternFill>
          <bgColor rgb="FFFF0000"/>
        </patternFill>
      </fill>
    </dxf>
    <dxf>
      <fill>
        <patternFill>
          <bgColor rgb="FFFFFF00"/>
        </patternFill>
      </fill>
    </dxf>
    <dxf>
      <fill>
        <patternFill>
          <bgColor theme="5" tint="0.79998168889431442"/>
        </patternFill>
      </fill>
    </dxf>
    <dxf>
      <fill>
        <patternFill>
          <bgColor rgb="FFFF0000"/>
        </patternFill>
      </fill>
    </dxf>
    <dxf>
      <fill>
        <patternFill>
          <bgColor rgb="FFFFFF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5" tint="0.79998168889431442"/>
        </patternFill>
      </fill>
    </dxf>
    <dxf>
      <fill>
        <patternFill>
          <bgColor rgb="FFFF0000"/>
        </patternFill>
      </fill>
    </dxf>
    <dxf>
      <fill>
        <patternFill>
          <bgColor theme="4" tint="0.39994506668294322"/>
        </patternFill>
      </fill>
    </dxf>
    <dxf>
      <fill>
        <patternFill>
          <fgColor auto="1"/>
          <bgColor rgb="FFFFFFCC"/>
        </patternFill>
      </fill>
    </dxf>
    <dxf>
      <fill>
        <patternFill>
          <bgColor indexed="10"/>
        </patternFill>
      </fill>
    </dxf>
    <dxf>
      <fill>
        <patternFill>
          <bgColor theme="4" tint="0.39994506668294322"/>
        </patternFill>
      </fill>
    </dxf>
    <dxf>
      <fill>
        <patternFill>
          <fgColor auto="1"/>
          <bgColor rgb="FFFFFFCC"/>
        </patternFill>
      </fill>
    </dxf>
    <dxf>
      <fill>
        <patternFill>
          <bgColor indexed="10"/>
        </patternFill>
      </fill>
    </dxf>
    <dxf>
      <fill>
        <patternFill>
          <bgColor rgb="FFFFFF00"/>
        </patternFill>
      </fill>
    </dxf>
    <dxf>
      <fill>
        <patternFill>
          <bgColor theme="4" tint="0.39994506668294322"/>
        </patternFill>
      </fill>
    </dxf>
    <dxf>
      <fill>
        <patternFill>
          <fgColor auto="1"/>
          <bgColor rgb="FFFFFFCC"/>
        </patternFill>
      </fill>
    </dxf>
    <dxf>
      <fill>
        <patternFill>
          <bgColor theme="7" tint="0.59996337778862885"/>
        </patternFill>
      </fill>
    </dxf>
    <dxf>
      <fill>
        <patternFill>
          <bgColor rgb="FFFFFFCC"/>
        </patternFill>
      </fill>
    </dxf>
    <dxf>
      <fill>
        <patternFill>
          <bgColor indexed="10"/>
        </patternFill>
      </fill>
    </dxf>
    <dxf>
      <fill>
        <patternFill>
          <bgColor theme="4" tint="0.39994506668294322"/>
        </patternFill>
      </fill>
    </dxf>
    <dxf>
      <fill>
        <patternFill>
          <fgColor auto="1"/>
          <bgColor rgb="FFFFFFCC"/>
        </patternFill>
      </fill>
    </dxf>
    <dxf>
      <fill>
        <patternFill>
          <bgColor theme="5" tint="0.79998168889431442"/>
        </patternFill>
      </fill>
    </dxf>
    <dxf>
      <fill>
        <patternFill>
          <bgColor indexed="10"/>
        </patternFill>
      </fill>
    </dxf>
    <dxf>
      <font>
        <condense val="0"/>
        <extend val="0"/>
        <color rgb="FF9C0006"/>
      </font>
      <fill>
        <patternFill>
          <bgColor rgb="FFFFC7CE"/>
        </patternFill>
      </fill>
    </dxf>
    <dxf>
      <fill>
        <patternFill>
          <bgColor theme="7" tint="0.59996337778862885"/>
        </patternFill>
      </fill>
    </dxf>
    <dxf>
      <font>
        <condense val="0"/>
        <extend val="0"/>
        <color rgb="FF9C6500"/>
      </font>
      <fill>
        <patternFill>
          <bgColor rgb="FFFFEB9C"/>
        </patternFill>
      </fill>
    </dxf>
    <dxf>
      <fill>
        <patternFill>
          <bgColor indexed="10"/>
        </patternFill>
      </fill>
    </dxf>
    <dxf>
      <font>
        <condense val="0"/>
        <extend val="0"/>
        <color rgb="FF9C0006"/>
      </font>
      <fill>
        <patternFill>
          <bgColor rgb="FFFFC7CE"/>
        </patternFill>
      </fill>
    </dxf>
    <dxf>
      <fill>
        <patternFill>
          <bgColor theme="5" tint="0.79998168889431442"/>
        </patternFill>
      </fill>
    </dxf>
    <dxf>
      <fill>
        <patternFill>
          <bgColor indexed="10"/>
        </patternFill>
      </fill>
    </dxf>
    <dxf>
      <fill>
        <patternFill>
          <bgColor rgb="FFFF0000"/>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9" tint="0.59996337778862885"/>
        </patternFill>
      </fill>
    </dxf>
    <dxf>
      <fill>
        <patternFill>
          <bgColor indexed="47"/>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5" tint="0.59996337778862885"/>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22"/>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000"/>
        </patternFill>
      </fill>
    </dxf>
    <dxf>
      <fill>
        <patternFill>
          <bgColor indexed="44"/>
        </patternFill>
      </fill>
    </dxf>
    <dxf>
      <fill>
        <patternFill>
          <bgColor indexed="14"/>
        </patternFill>
      </fill>
    </dxf>
    <dxf>
      <fill>
        <patternFill>
          <bgColor indexed="51"/>
        </patternFill>
      </fill>
    </dxf>
    <dxf>
      <fill>
        <patternFill>
          <bgColor indexed="14"/>
        </patternFill>
      </fill>
    </dxf>
    <dxf>
      <fill>
        <patternFill>
          <bgColor indexed="14"/>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4"/>
        </patternFill>
      </fill>
    </dxf>
    <dxf>
      <fill>
        <patternFill>
          <bgColor theme="5" tint="0.59996337778862885"/>
        </patternFill>
      </fill>
    </dxf>
    <dxf>
      <fill>
        <patternFill>
          <bgColor indexed="10"/>
        </patternFill>
      </fill>
    </dxf>
    <dxf>
      <font>
        <condense val="0"/>
        <extend val="0"/>
        <color rgb="FF9C0006"/>
      </font>
      <fill>
        <patternFill>
          <bgColor rgb="FFFFC7CE"/>
        </patternFill>
      </fill>
    </dxf>
    <dxf>
      <fill>
        <patternFill>
          <bgColor indexed="44"/>
        </patternFill>
      </fill>
    </dxf>
    <dxf>
      <font>
        <condense val="0"/>
        <extend val="0"/>
        <color rgb="FF9C0006"/>
      </font>
      <fill>
        <patternFill>
          <bgColor rgb="FFFFC7CE"/>
        </patternFill>
      </fill>
    </dxf>
    <dxf>
      <fill>
        <patternFill>
          <bgColor indexed="51"/>
        </patternFill>
      </fill>
    </dxf>
    <dxf>
      <font>
        <condense val="0"/>
        <extend val="0"/>
        <color rgb="FF9C0006"/>
      </font>
      <fill>
        <patternFill>
          <bgColor rgb="FFFFC7CE"/>
        </patternFill>
      </fill>
    </dxf>
    <dxf>
      <fill>
        <patternFill>
          <bgColor indexed="44"/>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4"/>
        </patternFill>
      </fill>
    </dxf>
    <dxf>
      <fill>
        <patternFill>
          <bgColor theme="9" tint="0.39994506668294322"/>
        </patternFill>
      </fill>
    </dxf>
    <dxf>
      <fill>
        <patternFill>
          <bgColor indexed="44"/>
        </patternFill>
      </fill>
    </dxf>
    <dxf>
      <fill>
        <patternFill>
          <bgColor indexed="14"/>
        </patternFill>
      </fill>
    </dxf>
    <dxf>
      <fill>
        <patternFill>
          <bgColor indexed="22"/>
        </patternFill>
      </fill>
    </dxf>
    <dxf>
      <fill>
        <patternFill>
          <bgColor indexed="51"/>
        </patternFill>
      </fill>
    </dxf>
    <dxf>
      <fill>
        <patternFill>
          <bgColor indexed="51"/>
        </patternFill>
      </fill>
    </dxf>
    <dxf>
      <fill>
        <patternFill>
          <bgColor theme="3" tint="0.59996337778862885"/>
        </patternFill>
      </fill>
    </dxf>
    <dxf>
      <font>
        <condense val="0"/>
        <extend val="0"/>
        <color rgb="FF9C0006"/>
      </font>
      <fill>
        <patternFill>
          <bgColor rgb="FFFFC7CE"/>
        </patternFill>
      </fill>
    </dxf>
    <dxf>
      <fill>
        <patternFill>
          <bgColor theme="9" tint="0.39994506668294322"/>
        </patternFill>
      </fill>
    </dxf>
    <dxf>
      <fill>
        <patternFill>
          <bgColor indexed="44"/>
        </patternFill>
      </fill>
    </dxf>
    <dxf>
      <fill>
        <patternFill>
          <bgColor indexed="14"/>
        </patternFill>
      </fill>
    </dxf>
    <dxf>
      <fill>
        <patternFill>
          <bgColor indexed="51"/>
        </patternFill>
      </fill>
    </dxf>
    <dxf>
      <fill>
        <patternFill>
          <bgColor indexed="22"/>
        </patternFill>
      </fill>
    </dxf>
    <dxf>
      <fill>
        <patternFill>
          <bgColor theme="9" tint="0.59996337778862885"/>
        </patternFill>
      </fill>
    </dxf>
    <dxf>
      <fill>
        <patternFill>
          <bgColor indexed="51"/>
        </patternFill>
      </fill>
    </dxf>
    <dxf>
      <font>
        <condense val="0"/>
        <extend val="0"/>
        <color rgb="FF9C0006"/>
      </font>
      <fill>
        <patternFill>
          <bgColor rgb="FFFFC7CE"/>
        </patternFill>
      </fill>
    </dxf>
    <dxf>
      <fill>
        <patternFill>
          <bgColor theme="9" tint="0.39994506668294322"/>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5" tint="0.39994506668294322"/>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6" tint="0.59996337778862885"/>
        </patternFill>
      </fill>
    </dxf>
    <dxf>
      <fill>
        <patternFill>
          <bgColor theme="5" tint="0.59996337778862885"/>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9" tint="0.79998168889431442"/>
        </patternFill>
      </fill>
    </dxf>
    <dxf>
      <fill>
        <patternFill>
          <bgColor indexed="44"/>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theme="9" tint="-0.24994659260841701"/>
        </patternFill>
      </fill>
    </dxf>
    <dxf>
      <font>
        <condense val="0"/>
        <extend val="0"/>
        <color rgb="FF9C0006"/>
      </font>
      <fill>
        <patternFill>
          <bgColor theme="9"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theme="9"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5" tint="0.59996337778862885"/>
        </patternFill>
      </fill>
    </dxf>
    <dxf>
      <fill>
        <patternFill>
          <bgColor theme="5" tint="0.59996337778862885"/>
        </patternFill>
      </fill>
    </dxf>
    <dxf>
      <fill>
        <patternFill>
          <bgColor theme="5" tint="0.59996337778862885"/>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FF00"/>
        </patternFill>
      </fill>
    </dxf>
    <dxf>
      <fill>
        <patternFill>
          <bgColor theme="9" tint="0.59996337778862885"/>
        </patternFill>
      </fill>
    </dxf>
    <dxf>
      <fill>
        <patternFill>
          <bgColor theme="5" tint="0.5999633777886288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externalLink" Target="externalLinks/externalLink5.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worksheet" Target="worksheets/sheet176.xml"/><Relationship Id="rId192" Type="http://schemas.openxmlformats.org/officeDocument/2006/relationships/worksheet" Target="worksheets/sheet192.xml"/><Relationship Id="rId197" Type="http://schemas.openxmlformats.org/officeDocument/2006/relationships/worksheet" Target="worksheets/sheet197.xml"/><Relationship Id="rId206" Type="http://schemas.openxmlformats.org/officeDocument/2006/relationships/worksheet" Target="worksheets/sheet206.xml"/><Relationship Id="rId227" Type="http://schemas.openxmlformats.org/officeDocument/2006/relationships/externalLink" Target="externalLinks/externalLink6.xml"/><Relationship Id="rId201" Type="http://schemas.openxmlformats.org/officeDocument/2006/relationships/worksheet" Target="worksheets/sheet201.xml"/><Relationship Id="rId222" Type="http://schemas.openxmlformats.org/officeDocument/2006/relationships/externalLink" Target="externalLinks/externalLink1.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82" Type="http://schemas.openxmlformats.org/officeDocument/2006/relationships/worksheet" Target="worksheets/sheet182.xml"/><Relationship Id="rId187" Type="http://schemas.openxmlformats.org/officeDocument/2006/relationships/worksheet" Target="worksheets/sheet187.xml"/><Relationship Id="rId217" Type="http://schemas.openxmlformats.org/officeDocument/2006/relationships/worksheet" Target="worksheets/sheet217.xml"/><Relationship Id="rId1" Type="http://schemas.openxmlformats.org/officeDocument/2006/relationships/worksheet" Target="worksheets/sheet1.xml"/><Relationship Id="rId6" Type="http://schemas.openxmlformats.org/officeDocument/2006/relationships/worksheet" Target="worksheets/sheet6.xml"/><Relationship Id="rId212" Type="http://schemas.openxmlformats.org/officeDocument/2006/relationships/worksheet" Target="worksheets/sheet212.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172" Type="http://schemas.openxmlformats.org/officeDocument/2006/relationships/worksheet" Target="worksheets/sheet172.xml"/><Relationship Id="rId193" Type="http://schemas.openxmlformats.org/officeDocument/2006/relationships/worksheet" Target="worksheets/sheet193.xml"/><Relationship Id="rId202" Type="http://schemas.openxmlformats.org/officeDocument/2006/relationships/worksheet" Target="worksheets/sheet202.xml"/><Relationship Id="rId207" Type="http://schemas.openxmlformats.org/officeDocument/2006/relationships/worksheet" Target="worksheets/sheet207.xml"/><Relationship Id="rId223" Type="http://schemas.openxmlformats.org/officeDocument/2006/relationships/externalLink" Target="externalLinks/externalLink2.xml"/><Relationship Id="rId228" Type="http://schemas.openxmlformats.org/officeDocument/2006/relationships/externalLink" Target="externalLinks/externalLink7.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13" Type="http://schemas.openxmlformats.org/officeDocument/2006/relationships/worksheet" Target="worksheets/sheet213.xml"/><Relationship Id="rId218" Type="http://schemas.openxmlformats.org/officeDocument/2006/relationships/worksheet" Target="worksheets/sheet218.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worksheet" Target="worksheets/sheet208.xml"/><Relationship Id="rId229" Type="http://schemas.openxmlformats.org/officeDocument/2006/relationships/theme" Target="theme/theme1.xml"/><Relationship Id="rId19" Type="http://schemas.openxmlformats.org/officeDocument/2006/relationships/worksheet" Target="worksheets/sheet19.xml"/><Relationship Id="rId224" Type="http://schemas.openxmlformats.org/officeDocument/2006/relationships/externalLink" Target="externalLinks/externalLink3.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30" Type="http://schemas.openxmlformats.org/officeDocument/2006/relationships/styles" Target="styles.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externalLink" Target="externalLinks/externalLink4.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6" Type="http://schemas.openxmlformats.org/officeDocument/2006/relationships/worksheet" Target="worksheets/sheet26.xml"/><Relationship Id="rId231" Type="http://schemas.openxmlformats.org/officeDocument/2006/relationships/sharedStrings" Target="sharedStrings.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3</xdr:col>
      <xdr:colOff>0</xdr:colOff>
      <xdr:row>8</xdr:row>
      <xdr:rowOff>0</xdr:rowOff>
    </xdr:from>
    <xdr:to>
      <xdr:col>3</xdr:col>
      <xdr:colOff>0</xdr:colOff>
      <xdr:row>8</xdr:row>
      <xdr:rowOff>0</xdr:rowOff>
    </xdr:to>
    <xdr:sp macro="" textlink="">
      <xdr:nvSpPr>
        <xdr:cNvPr id="2" name="AutoShape 1"/>
        <xdr:cNvSpPr>
          <a:spLocks/>
        </xdr:cNvSpPr>
      </xdr:nvSpPr>
      <xdr:spPr bwMode="auto">
        <a:xfrm>
          <a:off x="6677025" y="2362200"/>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3</xdr:col>
      <xdr:colOff>0</xdr:colOff>
      <xdr:row>10</xdr:row>
      <xdr:rowOff>0</xdr:rowOff>
    </xdr:from>
    <xdr:to>
      <xdr:col>3</xdr:col>
      <xdr:colOff>0</xdr:colOff>
      <xdr:row>10</xdr:row>
      <xdr:rowOff>0</xdr:rowOff>
    </xdr:to>
    <xdr:sp macro="" textlink="">
      <xdr:nvSpPr>
        <xdr:cNvPr id="3" name="AutoShape 2"/>
        <xdr:cNvSpPr>
          <a:spLocks/>
        </xdr:cNvSpPr>
      </xdr:nvSpPr>
      <xdr:spPr bwMode="auto">
        <a:xfrm>
          <a:off x="6677025" y="3009900"/>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11</xdr:row>
      <xdr:rowOff>0</xdr:rowOff>
    </xdr:from>
    <xdr:to>
      <xdr:col>3</xdr:col>
      <xdr:colOff>0</xdr:colOff>
      <xdr:row>11</xdr:row>
      <xdr:rowOff>0</xdr:rowOff>
    </xdr:to>
    <xdr:sp macro="" textlink="">
      <xdr:nvSpPr>
        <xdr:cNvPr id="4" name="AutoShape 3"/>
        <xdr:cNvSpPr>
          <a:spLocks/>
        </xdr:cNvSpPr>
      </xdr:nvSpPr>
      <xdr:spPr bwMode="auto">
        <a:xfrm>
          <a:off x="6677025" y="317182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11</xdr:row>
      <xdr:rowOff>0</xdr:rowOff>
    </xdr:from>
    <xdr:to>
      <xdr:col>3</xdr:col>
      <xdr:colOff>0</xdr:colOff>
      <xdr:row>11</xdr:row>
      <xdr:rowOff>0</xdr:rowOff>
    </xdr:to>
    <xdr:sp macro="" textlink="">
      <xdr:nvSpPr>
        <xdr:cNvPr id="5" name="AutoShape 4"/>
        <xdr:cNvSpPr>
          <a:spLocks/>
        </xdr:cNvSpPr>
      </xdr:nvSpPr>
      <xdr:spPr bwMode="auto">
        <a:xfrm>
          <a:off x="6677025" y="317182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11</xdr:row>
      <xdr:rowOff>0</xdr:rowOff>
    </xdr:from>
    <xdr:to>
      <xdr:col>3</xdr:col>
      <xdr:colOff>0</xdr:colOff>
      <xdr:row>11</xdr:row>
      <xdr:rowOff>0</xdr:rowOff>
    </xdr:to>
    <xdr:sp macro="" textlink="">
      <xdr:nvSpPr>
        <xdr:cNvPr id="6" name="AutoShape 1"/>
        <xdr:cNvSpPr>
          <a:spLocks/>
        </xdr:cNvSpPr>
      </xdr:nvSpPr>
      <xdr:spPr bwMode="auto">
        <a:xfrm>
          <a:off x="6677025" y="3171825"/>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3</xdr:col>
      <xdr:colOff>0</xdr:colOff>
      <xdr:row>11</xdr:row>
      <xdr:rowOff>0</xdr:rowOff>
    </xdr:from>
    <xdr:to>
      <xdr:col>3</xdr:col>
      <xdr:colOff>0</xdr:colOff>
      <xdr:row>11</xdr:row>
      <xdr:rowOff>0</xdr:rowOff>
    </xdr:to>
    <xdr:sp macro="" textlink="">
      <xdr:nvSpPr>
        <xdr:cNvPr id="7" name="AutoShape 2"/>
        <xdr:cNvSpPr>
          <a:spLocks/>
        </xdr:cNvSpPr>
      </xdr:nvSpPr>
      <xdr:spPr bwMode="auto">
        <a:xfrm>
          <a:off x="6677025" y="317182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4</xdr:col>
      <xdr:colOff>0</xdr:colOff>
      <xdr:row>8</xdr:row>
      <xdr:rowOff>0</xdr:rowOff>
    </xdr:from>
    <xdr:to>
      <xdr:col>4</xdr:col>
      <xdr:colOff>0</xdr:colOff>
      <xdr:row>8</xdr:row>
      <xdr:rowOff>0</xdr:rowOff>
    </xdr:to>
    <xdr:sp macro="" textlink="">
      <xdr:nvSpPr>
        <xdr:cNvPr id="8" name="AutoShape 1"/>
        <xdr:cNvSpPr>
          <a:spLocks/>
        </xdr:cNvSpPr>
      </xdr:nvSpPr>
      <xdr:spPr bwMode="auto">
        <a:xfrm>
          <a:off x="9258300" y="2362200"/>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4</xdr:col>
      <xdr:colOff>0</xdr:colOff>
      <xdr:row>10</xdr:row>
      <xdr:rowOff>0</xdr:rowOff>
    </xdr:from>
    <xdr:to>
      <xdr:col>4</xdr:col>
      <xdr:colOff>0</xdr:colOff>
      <xdr:row>10</xdr:row>
      <xdr:rowOff>0</xdr:rowOff>
    </xdr:to>
    <xdr:sp macro="" textlink="">
      <xdr:nvSpPr>
        <xdr:cNvPr id="9" name="AutoShape 2"/>
        <xdr:cNvSpPr>
          <a:spLocks/>
        </xdr:cNvSpPr>
      </xdr:nvSpPr>
      <xdr:spPr bwMode="auto">
        <a:xfrm>
          <a:off x="9258300" y="3009900"/>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8</xdr:row>
      <xdr:rowOff>0</xdr:rowOff>
    </xdr:from>
    <xdr:to>
      <xdr:col>3</xdr:col>
      <xdr:colOff>0</xdr:colOff>
      <xdr:row>8</xdr:row>
      <xdr:rowOff>0</xdr:rowOff>
    </xdr:to>
    <xdr:sp macro="" textlink="">
      <xdr:nvSpPr>
        <xdr:cNvPr id="10" name="AutoShape 1"/>
        <xdr:cNvSpPr>
          <a:spLocks/>
        </xdr:cNvSpPr>
      </xdr:nvSpPr>
      <xdr:spPr bwMode="auto">
        <a:xfrm>
          <a:off x="6677025" y="2362200"/>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3</xdr:col>
      <xdr:colOff>0</xdr:colOff>
      <xdr:row>10</xdr:row>
      <xdr:rowOff>0</xdr:rowOff>
    </xdr:from>
    <xdr:to>
      <xdr:col>3</xdr:col>
      <xdr:colOff>0</xdr:colOff>
      <xdr:row>10</xdr:row>
      <xdr:rowOff>0</xdr:rowOff>
    </xdr:to>
    <xdr:sp macro="" textlink="">
      <xdr:nvSpPr>
        <xdr:cNvPr id="11" name="AutoShape 2"/>
        <xdr:cNvSpPr>
          <a:spLocks/>
        </xdr:cNvSpPr>
      </xdr:nvSpPr>
      <xdr:spPr bwMode="auto">
        <a:xfrm>
          <a:off x="6677025" y="3009900"/>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11</xdr:row>
      <xdr:rowOff>0</xdr:rowOff>
    </xdr:from>
    <xdr:to>
      <xdr:col>3</xdr:col>
      <xdr:colOff>0</xdr:colOff>
      <xdr:row>11</xdr:row>
      <xdr:rowOff>0</xdr:rowOff>
    </xdr:to>
    <xdr:sp macro="" textlink="">
      <xdr:nvSpPr>
        <xdr:cNvPr id="12" name="AutoShape 3"/>
        <xdr:cNvSpPr>
          <a:spLocks/>
        </xdr:cNvSpPr>
      </xdr:nvSpPr>
      <xdr:spPr bwMode="auto">
        <a:xfrm>
          <a:off x="6677025" y="317182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11</xdr:row>
      <xdr:rowOff>0</xdr:rowOff>
    </xdr:from>
    <xdr:to>
      <xdr:col>3</xdr:col>
      <xdr:colOff>0</xdr:colOff>
      <xdr:row>11</xdr:row>
      <xdr:rowOff>0</xdr:rowOff>
    </xdr:to>
    <xdr:sp macro="" textlink="">
      <xdr:nvSpPr>
        <xdr:cNvPr id="13" name="AutoShape 4"/>
        <xdr:cNvSpPr>
          <a:spLocks/>
        </xdr:cNvSpPr>
      </xdr:nvSpPr>
      <xdr:spPr bwMode="auto">
        <a:xfrm>
          <a:off x="6677025" y="317182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11</xdr:row>
      <xdr:rowOff>0</xdr:rowOff>
    </xdr:from>
    <xdr:to>
      <xdr:col>3</xdr:col>
      <xdr:colOff>0</xdr:colOff>
      <xdr:row>11</xdr:row>
      <xdr:rowOff>0</xdr:rowOff>
    </xdr:to>
    <xdr:sp macro="" textlink="">
      <xdr:nvSpPr>
        <xdr:cNvPr id="14" name="AutoShape 1"/>
        <xdr:cNvSpPr>
          <a:spLocks/>
        </xdr:cNvSpPr>
      </xdr:nvSpPr>
      <xdr:spPr bwMode="auto">
        <a:xfrm>
          <a:off x="6677025" y="3171825"/>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3</xdr:col>
      <xdr:colOff>0</xdr:colOff>
      <xdr:row>11</xdr:row>
      <xdr:rowOff>0</xdr:rowOff>
    </xdr:from>
    <xdr:to>
      <xdr:col>3</xdr:col>
      <xdr:colOff>0</xdr:colOff>
      <xdr:row>11</xdr:row>
      <xdr:rowOff>0</xdr:rowOff>
    </xdr:to>
    <xdr:sp macro="" textlink="">
      <xdr:nvSpPr>
        <xdr:cNvPr id="15" name="AutoShape 2"/>
        <xdr:cNvSpPr>
          <a:spLocks/>
        </xdr:cNvSpPr>
      </xdr:nvSpPr>
      <xdr:spPr bwMode="auto">
        <a:xfrm>
          <a:off x="6677025" y="317182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4</xdr:col>
      <xdr:colOff>0</xdr:colOff>
      <xdr:row>8</xdr:row>
      <xdr:rowOff>0</xdr:rowOff>
    </xdr:from>
    <xdr:to>
      <xdr:col>4</xdr:col>
      <xdr:colOff>0</xdr:colOff>
      <xdr:row>8</xdr:row>
      <xdr:rowOff>0</xdr:rowOff>
    </xdr:to>
    <xdr:sp macro="" textlink="">
      <xdr:nvSpPr>
        <xdr:cNvPr id="16" name="AutoShape 1"/>
        <xdr:cNvSpPr>
          <a:spLocks/>
        </xdr:cNvSpPr>
      </xdr:nvSpPr>
      <xdr:spPr bwMode="auto">
        <a:xfrm>
          <a:off x="9258300" y="2362200"/>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4</xdr:col>
      <xdr:colOff>0</xdr:colOff>
      <xdr:row>10</xdr:row>
      <xdr:rowOff>0</xdr:rowOff>
    </xdr:from>
    <xdr:to>
      <xdr:col>4</xdr:col>
      <xdr:colOff>0</xdr:colOff>
      <xdr:row>10</xdr:row>
      <xdr:rowOff>0</xdr:rowOff>
    </xdr:to>
    <xdr:sp macro="" textlink="">
      <xdr:nvSpPr>
        <xdr:cNvPr id="17" name="AutoShape 2"/>
        <xdr:cNvSpPr>
          <a:spLocks/>
        </xdr:cNvSpPr>
      </xdr:nvSpPr>
      <xdr:spPr bwMode="auto">
        <a:xfrm>
          <a:off x="9258300" y="3009900"/>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8</xdr:row>
      <xdr:rowOff>0</xdr:rowOff>
    </xdr:from>
    <xdr:to>
      <xdr:col>3</xdr:col>
      <xdr:colOff>0</xdr:colOff>
      <xdr:row>8</xdr:row>
      <xdr:rowOff>0</xdr:rowOff>
    </xdr:to>
    <xdr:sp macro="" textlink="">
      <xdr:nvSpPr>
        <xdr:cNvPr id="18" name="AutoShape 1"/>
        <xdr:cNvSpPr>
          <a:spLocks/>
        </xdr:cNvSpPr>
      </xdr:nvSpPr>
      <xdr:spPr bwMode="auto">
        <a:xfrm>
          <a:off x="6677025" y="2362200"/>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3</xdr:col>
      <xdr:colOff>0</xdr:colOff>
      <xdr:row>10</xdr:row>
      <xdr:rowOff>0</xdr:rowOff>
    </xdr:from>
    <xdr:to>
      <xdr:col>3</xdr:col>
      <xdr:colOff>0</xdr:colOff>
      <xdr:row>10</xdr:row>
      <xdr:rowOff>0</xdr:rowOff>
    </xdr:to>
    <xdr:sp macro="" textlink="">
      <xdr:nvSpPr>
        <xdr:cNvPr id="19" name="AutoShape 2"/>
        <xdr:cNvSpPr>
          <a:spLocks/>
        </xdr:cNvSpPr>
      </xdr:nvSpPr>
      <xdr:spPr bwMode="auto">
        <a:xfrm>
          <a:off x="6677025" y="3009900"/>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11</xdr:row>
      <xdr:rowOff>0</xdr:rowOff>
    </xdr:from>
    <xdr:to>
      <xdr:col>3</xdr:col>
      <xdr:colOff>0</xdr:colOff>
      <xdr:row>11</xdr:row>
      <xdr:rowOff>0</xdr:rowOff>
    </xdr:to>
    <xdr:sp macro="" textlink="">
      <xdr:nvSpPr>
        <xdr:cNvPr id="20" name="AutoShape 3"/>
        <xdr:cNvSpPr>
          <a:spLocks/>
        </xdr:cNvSpPr>
      </xdr:nvSpPr>
      <xdr:spPr bwMode="auto">
        <a:xfrm>
          <a:off x="6677025" y="317182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11</xdr:row>
      <xdr:rowOff>0</xdr:rowOff>
    </xdr:from>
    <xdr:to>
      <xdr:col>3</xdr:col>
      <xdr:colOff>0</xdr:colOff>
      <xdr:row>11</xdr:row>
      <xdr:rowOff>0</xdr:rowOff>
    </xdr:to>
    <xdr:sp macro="" textlink="">
      <xdr:nvSpPr>
        <xdr:cNvPr id="21" name="AutoShape 4"/>
        <xdr:cNvSpPr>
          <a:spLocks/>
        </xdr:cNvSpPr>
      </xdr:nvSpPr>
      <xdr:spPr bwMode="auto">
        <a:xfrm>
          <a:off x="6677025" y="317182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11</xdr:row>
      <xdr:rowOff>0</xdr:rowOff>
    </xdr:from>
    <xdr:to>
      <xdr:col>3</xdr:col>
      <xdr:colOff>0</xdr:colOff>
      <xdr:row>11</xdr:row>
      <xdr:rowOff>0</xdr:rowOff>
    </xdr:to>
    <xdr:sp macro="" textlink="">
      <xdr:nvSpPr>
        <xdr:cNvPr id="22" name="AutoShape 1"/>
        <xdr:cNvSpPr>
          <a:spLocks/>
        </xdr:cNvSpPr>
      </xdr:nvSpPr>
      <xdr:spPr bwMode="auto">
        <a:xfrm>
          <a:off x="6677025" y="3171825"/>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3</xdr:col>
      <xdr:colOff>0</xdr:colOff>
      <xdr:row>11</xdr:row>
      <xdr:rowOff>0</xdr:rowOff>
    </xdr:from>
    <xdr:to>
      <xdr:col>3</xdr:col>
      <xdr:colOff>0</xdr:colOff>
      <xdr:row>11</xdr:row>
      <xdr:rowOff>0</xdr:rowOff>
    </xdr:to>
    <xdr:sp macro="" textlink="">
      <xdr:nvSpPr>
        <xdr:cNvPr id="23" name="AutoShape 2"/>
        <xdr:cNvSpPr>
          <a:spLocks/>
        </xdr:cNvSpPr>
      </xdr:nvSpPr>
      <xdr:spPr bwMode="auto">
        <a:xfrm>
          <a:off x="6677025" y="317182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4</xdr:col>
      <xdr:colOff>0</xdr:colOff>
      <xdr:row>8</xdr:row>
      <xdr:rowOff>0</xdr:rowOff>
    </xdr:from>
    <xdr:to>
      <xdr:col>4</xdr:col>
      <xdr:colOff>0</xdr:colOff>
      <xdr:row>8</xdr:row>
      <xdr:rowOff>0</xdr:rowOff>
    </xdr:to>
    <xdr:sp macro="" textlink="">
      <xdr:nvSpPr>
        <xdr:cNvPr id="24" name="AutoShape 1"/>
        <xdr:cNvSpPr>
          <a:spLocks/>
        </xdr:cNvSpPr>
      </xdr:nvSpPr>
      <xdr:spPr bwMode="auto">
        <a:xfrm>
          <a:off x="9258300" y="2362200"/>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4</xdr:col>
      <xdr:colOff>0</xdr:colOff>
      <xdr:row>10</xdr:row>
      <xdr:rowOff>0</xdr:rowOff>
    </xdr:from>
    <xdr:to>
      <xdr:col>4</xdr:col>
      <xdr:colOff>0</xdr:colOff>
      <xdr:row>10</xdr:row>
      <xdr:rowOff>0</xdr:rowOff>
    </xdr:to>
    <xdr:sp macro="" textlink="">
      <xdr:nvSpPr>
        <xdr:cNvPr id="25" name="AutoShape 2"/>
        <xdr:cNvSpPr>
          <a:spLocks/>
        </xdr:cNvSpPr>
      </xdr:nvSpPr>
      <xdr:spPr bwMode="auto">
        <a:xfrm>
          <a:off x="9258300" y="3009900"/>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8</xdr:row>
      <xdr:rowOff>0</xdr:rowOff>
    </xdr:from>
    <xdr:to>
      <xdr:col>3</xdr:col>
      <xdr:colOff>0</xdr:colOff>
      <xdr:row>8</xdr:row>
      <xdr:rowOff>0</xdr:rowOff>
    </xdr:to>
    <xdr:sp macro="" textlink="">
      <xdr:nvSpPr>
        <xdr:cNvPr id="26" name="AutoShape 1"/>
        <xdr:cNvSpPr>
          <a:spLocks/>
        </xdr:cNvSpPr>
      </xdr:nvSpPr>
      <xdr:spPr bwMode="auto">
        <a:xfrm>
          <a:off x="6677025" y="2362200"/>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3</xdr:col>
      <xdr:colOff>0</xdr:colOff>
      <xdr:row>10</xdr:row>
      <xdr:rowOff>0</xdr:rowOff>
    </xdr:from>
    <xdr:to>
      <xdr:col>3</xdr:col>
      <xdr:colOff>0</xdr:colOff>
      <xdr:row>10</xdr:row>
      <xdr:rowOff>0</xdr:rowOff>
    </xdr:to>
    <xdr:sp macro="" textlink="">
      <xdr:nvSpPr>
        <xdr:cNvPr id="27" name="AutoShape 2"/>
        <xdr:cNvSpPr>
          <a:spLocks/>
        </xdr:cNvSpPr>
      </xdr:nvSpPr>
      <xdr:spPr bwMode="auto">
        <a:xfrm>
          <a:off x="6677025" y="3009900"/>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11</xdr:row>
      <xdr:rowOff>0</xdr:rowOff>
    </xdr:from>
    <xdr:to>
      <xdr:col>3</xdr:col>
      <xdr:colOff>0</xdr:colOff>
      <xdr:row>11</xdr:row>
      <xdr:rowOff>0</xdr:rowOff>
    </xdr:to>
    <xdr:sp macro="" textlink="">
      <xdr:nvSpPr>
        <xdr:cNvPr id="28" name="AutoShape 3"/>
        <xdr:cNvSpPr>
          <a:spLocks/>
        </xdr:cNvSpPr>
      </xdr:nvSpPr>
      <xdr:spPr bwMode="auto">
        <a:xfrm>
          <a:off x="6677025" y="317182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11</xdr:row>
      <xdr:rowOff>0</xdr:rowOff>
    </xdr:from>
    <xdr:to>
      <xdr:col>3</xdr:col>
      <xdr:colOff>0</xdr:colOff>
      <xdr:row>11</xdr:row>
      <xdr:rowOff>0</xdr:rowOff>
    </xdr:to>
    <xdr:sp macro="" textlink="">
      <xdr:nvSpPr>
        <xdr:cNvPr id="29" name="AutoShape 4"/>
        <xdr:cNvSpPr>
          <a:spLocks/>
        </xdr:cNvSpPr>
      </xdr:nvSpPr>
      <xdr:spPr bwMode="auto">
        <a:xfrm>
          <a:off x="6677025" y="317182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11</xdr:row>
      <xdr:rowOff>0</xdr:rowOff>
    </xdr:from>
    <xdr:to>
      <xdr:col>3</xdr:col>
      <xdr:colOff>0</xdr:colOff>
      <xdr:row>11</xdr:row>
      <xdr:rowOff>0</xdr:rowOff>
    </xdr:to>
    <xdr:sp macro="" textlink="">
      <xdr:nvSpPr>
        <xdr:cNvPr id="30" name="AutoShape 1"/>
        <xdr:cNvSpPr>
          <a:spLocks/>
        </xdr:cNvSpPr>
      </xdr:nvSpPr>
      <xdr:spPr bwMode="auto">
        <a:xfrm>
          <a:off x="6677025" y="3171825"/>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3</xdr:col>
      <xdr:colOff>0</xdr:colOff>
      <xdr:row>11</xdr:row>
      <xdr:rowOff>0</xdr:rowOff>
    </xdr:from>
    <xdr:to>
      <xdr:col>3</xdr:col>
      <xdr:colOff>0</xdr:colOff>
      <xdr:row>11</xdr:row>
      <xdr:rowOff>0</xdr:rowOff>
    </xdr:to>
    <xdr:sp macro="" textlink="">
      <xdr:nvSpPr>
        <xdr:cNvPr id="31" name="AutoShape 2"/>
        <xdr:cNvSpPr>
          <a:spLocks/>
        </xdr:cNvSpPr>
      </xdr:nvSpPr>
      <xdr:spPr bwMode="auto">
        <a:xfrm>
          <a:off x="6677025" y="317182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4</xdr:col>
      <xdr:colOff>0</xdr:colOff>
      <xdr:row>8</xdr:row>
      <xdr:rowOff>0</xdr:rowOff>
    </xdr:from>
    <xdr:to>
      <xdr:col>4</xdr:col>
      <xdr:colOff>0</xdr:colOff>
      <xdr:row>8</xdr:row>
      <xdr:rowOff>0</xdr:rowOff>
    </xdr:to>
    <xdr:sp macro="" textlink="">
      <xdr:nvSpPr>
        <xdr:cNvPr id="32" name="AutoShape 1"/>
        <xdr:cNvSpPr>
          <a:spLocks/>
        </xdr:cNvSpPr>
      </xdr:nvSpPr>
      <xdr:spPr bwMode="auto">
        <a:xfrm>
          <a:off x="9258300" y="2362200"/>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4</xdr:col>
      <xdr:colOff>0</xdr:colOff>
      <xdr:row>10</xdr:row>
      <xdr:rowOff>0</xdr:rowOff>
    </xdr:from>
    <xdr:to>
      <xdr:col>4</xdr:col>
      <xdr:colOff>0</xdr:colOff>
      <xdr:row>10</xdr:row>
      <xdr:rowOff>0</xdr:rowOff>
    </xdr:to>
    <xdr:sp macro="" textlink="">
      <xdr:nvSpPr>
        <xdr:cNvPr id="33" name="AutoShape 2"/>
        <xdr:cNvSpPr>
          <a:spLocks/>
        </xdr:cNvSpPr>
      </xdr:nvSpPr>
      <xdr:spPr bwMode="auto">
        <a:xfrm>
          <a:off x="9258300" y="3009900"/>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6</xdr:row>
      <xdr:rowOff>0</xdr:rowOff>
    </xdr:from>
    <xdr:to>
      <xdr:col>3</xdr:col>
      <xdr:colOff>0</xdr:colOff>
      <xdr:row>6</xdr:row>
      <xdr:rowOff>0</xdr:rowOff>
    </xdr:to>
    <xdr:sp macro="" textlink="">
      <xdr:nvSpPr>
        <xdr:cNvPr id="34" name="AutoShape 1"/>
        <xdr:cNvSpPr>
          <a:spLocks/>
        </xdr:cNvSpPr>
      </xdr:nvSpPr>
      <xdr:spPr bwMode="auto">
        <a:xfrm>
          <a:off x="6677025" y="1552575"/>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3</xdr:col>
      <xdr:colOff>0</xdr:colOff>
      <xdr:row>8</xdr:row>
      <xdr:rowOff>0</xdr:rowOff>
    </xdr:from>
    <xdr:to>
      <xdr:col>3</xdr:col>
      <xdr:colOff>0</xdr:colOff>
      <xdr:row>8</xdr:row>
      <xdr:rowOff>0</xdr:rowOff>
    </xdr:to>
    <xdr:sp macro="" textlink="">
      <xdr:nvSpPr>
        <xdr:cNvPr id="35" name="AutoShape 2"/>
        <xdr:cNvSpPr>
          <a:spLocks/>
        </xdr:cNvSpPr>
      </xdr:nvSpPr>
      <xdr:spPr bwMode="auto">
        <a:xfrm>
          <a:off x="6677025" y="2362200"/>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9</xdr:row>
      <xdr:rowOff>0</xdr:rowOff>
    </xdr:from>
    <xdr:to>
      <xdr:col>3</xdr:col>
      <xdr:colOff>0</xdr:colOff>
      <xdr:row>9</xdr:row>
      <xdr:rowOff>0</xdr:rowOff>
    </xdr:to>
    <xdr:sp macro="" textlink="">
      <xdr:nvSpPr>
        <xdr:cNvPr id="36" name="AutoShape 3"/>
        <xdr:cNvSpPr>
          <a:spLocks/>
        </xdr:cNvSpPr>
      </xdr:nvSpPr>
      <xdr:spPr bwMode="auto">
        <a:xfrm>
          <a:off x="6677025" y="284797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9</xdr:row>
      <xdr:rowOff>0</xdr:rowOff>
    </xdr:from>
    <xdr:to>
      <xdr:col>3</xdr:col>
      <xdr:colOff>0</xdr:colOff>
      <xdr:row>9</xdr:row>
      <xdr:rowOff>0</xdr:rowOff>
    </xdr:to>
    <xdr:sp macro="" textlink="">
      <xdr:nvSpPr>
        <xdr:cNvPr id="37" name="AutoShape 4"/>
        <xdr:cNvSpPr>
          <a:spLocks/>
        </xdr:cNvSpPr>
      </xdr:nvSpPr>
      <xdr:spPr bwMode="auto">
        <a:xfrm>
          <a:off x="6677025" y="284797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9</xdr:row>
      <xdr:rowOff>0</xdr:rowOff>
    </xdr:from>
    <xdr:to>
      <xdr:col>3</xdr:col>
      <xdr:colOff>0</xdr:colOff>
      <xdr:row>9</xdr:row>
      <xdr:rowOff>0</xdr:rowOff>
    </xdr:to>
    <xdr:sp macro="" textlink="">
      <xdr:nvSpPr>
        <xdr:cNvPr id="38" name="AutoShape 1"/>
        <xdr:cNvSpPr>
          <a:spLocks/>
        </xdr:cNvSpPr>
      </xdr:nvSpPr>
      <xdr:spPr bwMode="auto">
        <a:xfrm>
          <a:off x="6677025" y="2847975"/>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3</xdr:col>
      <xdr:colOff>0</xdr:colOff>
      <xdr:row>9</xdr:row>
      <xdr:rowOff>0</xdr:rowOff>
    </xdr:from>
    <xdr:to>
      <xdr:col>3</xdr:col>
      <xdr:colOff>0</xdr:colOff>
      <xdr:row>9</xdr:row>
      <xdr:rowOff>0</xdr:rowOff>
    </xdr:to>
    <xdr:sp macro="" textlink="">
      <xdr:nvSpPr>
        <xdr:cNvPr id="39" name="AutoShape 2"/>
        <xdr:cNvSpPr>
          <a:spLocks/>
        </xdr:cNvSpPr>
      </xdr:nvSpPr>
      <xdr:spPr bwMode="auto">
        <a:xfrm>
          <a:off x="6677025" y="284797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4</xdr:col>
      <xdr:colOff>0</xdr:colOff>
      <xdr:row>6</xdr:row>
      <xdr:rowOff>0</xdr:rowOff>
    </xdr:from>
    <xdr:to>
      <xdr:col>4</xdr:col>
      <xdr:colOff>0</xdr:colOff>
      <xdr:row>6</xdr:row>
      <xdr:rowOff>0</xdr:rowOff>
    </xdr:to>
    <xdr:sp macro="" textlink="">
      <xdr:nvSpPr>
        <xdr:cNvPr id="40" name="AutoShape 1"/>
        <xdr:cNvSpPr>
          <a:spLocks/>
        </xdr:cNvSpPr>
      </xdr:nvSpPr>
      <xdr:spPr bwMode="auto">
        <a:xfrm>
          <a:off x="9258300" y="1552575"/>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4</xdr:col>
      <xdr:colOff>0</xdr:colOff>
      <xdr:row>8</xdr:row>
      <xdr:rowOff>0</xdr:rowOff>
    </xdr:from>
    <xdr:to>
      <xdr:col>4</xdr:col>
      <xdr:colOff>0</xdr:colOff>
      <xdr:row>8</xdr:row>
      <xdr:rowOff>0</xdr:rowOff>
    </xdr:to>
    <xdr:sp macro="" textlink="">
      <xdr:nvSpPr>
        <xdr:cNvPr id="41" name="AutoShape 2"/>
        <xdr:cNvSpPr>
          <a:spLocks/>
        </xdr:cNvSpPr>
      </xdr:nvSpPr>
      <xdr:spPr bwMode="auto">
        <a:xfrm>
          <a:off x="9258300" y="2362200"/>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6</xdr:row>
      <xdr:rowOff>0</xdr:rowOff>
    </xdr:from>
    <xdr:to>
      <xdr:col>3</xdr:col>
      <xdr:colOff>0</xdr:colOff>
      <xdr:row>6</xdr:row>
      <xdr:rowOff>0</xdr:rowOff>
    </xdr:to>
    <xdr:sp macro="" textlink="">
      <xdr:nvSpPr>
        <xdr:cNvPr id="42" name="AutoShape 1"/>
        <xdr:cNvSpPr>
          <a:spLocks/>
        </xdr:cNvSpPr>
      </xdr:nvSpPr>
      <xdr:spPr bwMode="auto">
        <a:xfrm>
          <a:off x="6677025" y="1552575"/>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3</xdr:col>
      <xdr:colOff>0</xdr:colOff>
      <xdr:row>8</xdr:row>
      <xdr:rowOff>0</xdr:rowOff>
    </xdr:from>
    <xdr:to>
      <xdr:col>3</xdr:col>
      <xdr:colOff>0</xdr:colOff>
      <xdr:row>8</xdr:row>
      <xdr:rowOff>0</xdr:rowOff>
    </xdr:to>
    <xdr:sp macro="" textlink="">
      <xdr:nvSpPr>
        <xdr:cNvPr id="43" name="AutoShape 2"/>
        <xdr:cNvSpPr>
          <a:spLocks/>
        </xdr:cNvSpPr>
      </xdr:nvSpPr>
      <xdr:spPr bwMode="auto">
        <a:xfrm>
          <a:off x="6677025" y="2362200"/>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9</xdr:row>
      <xdr:rowOff>0</xdr:rowOff>
    </xdr:from>
    <xdr:to>
      <xdr:col>3</xdr:col>
      <xdr:colOff>0</xdr:colOff>
      <xdr:row>9</xdr:row>
      <xdr:rowOff>0</xdr:rowOff>
    </xdr:to>
    <xdr:sp macro="" textlink="">
      <xdr:nvSpPr>
        <xdr:cNvPr id="44" name="AutoShape 3"/>
        <xdr:cNvSpPr>
          <a:spLocks/>
        </xdr:cNvSpPr>
      </xdr:nvSpPr>
      <xdr:spPr bwMode="auto">
        <a:xfrm>
          <a:off x="6677025" y="284797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9</xdr:row>
      <xdr:rowOff>0</xdr:rowOff>
    </xdr:from>
    <xdr:to>
      <xdr:col>3</xdr:col>
      <xdr:colOff>0</xdr:colOff>
      <xdr:row>9</xdr:row>
      <xdr:rowOff>0</xdr:rowOff>
    </xdr:to>
    <xdr:sp macro="" textlink="">
      <xdr:nvSpPr>
        <xdr:cNvPr id="45" name="AutoShape 4"/>
        <xdr:cNvSpPr>
          <a:spLocks/>
        </xdr:cNvSpPr>
      </xdr:nvSpPr>
      <xdr:spPr bwMode="auto">
        <a:xfrm>
          <a:off x="6677025" y="284797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9</xdr:row>
      <xdr:rowOff>0</xdr:rowOff>
    </xdr:from>
    <xdr:to>
      <xdr:col>3</xdr:col>
      <xdr:colOff>0</xdr:colOff>
      <xdr:row>9</xdr:row>
      <xdr:rowOff>0</xdr:rowOff>
    </xdr:to>
    <xdr:sp macro="" textlink="">
      <xdr:nvSpPr>
        <xdr:cNvPr id="46" name="AutoShape 1"/>
        <xdr:cNvSpPr>
          <a:spLocks/>
        </xdr:cNvSpPr>
      </xdr:nvSpPr>
      <xdr:spPr bwMode="auto">
        <a:xfrm>
          <a:off x="6677025" y="2847975"/>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3</xdr:col>
      <xdr:colOff>0</xdr:colOff>
      <xdr:row>9</xdr:row>
      <xdr:rowOff>0</xdr:rowOff>
    </xdr:from>
    <xdr:to>
      <xdr:col>3</xdr:col>
      <xdr:colOff>0</xdr:colOff>
      <xdr:row>9</xdr:row>
      <xdr:rowOff>0</xdr:rowOff>
    </xdr:to>
    <xdr:sp macro="" textlink="">
      <xdr:nvSpPr>
        <xdr:cNvPr id="47" name="AutoShape 2"/>
        <xdr:cNvSpPr>
          <a:spLocks/>
        </xdr:cNvSpPr>
      </xdr:nvSpPr>
      <xdr:spPr bwMode="auto">
        <a:xfrm>
          <a:off x="6677025" y="284797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4</xdr:col>
      <xdr:colOff>0</xdr:colOff>
      <xdr:row>6</xdr:row>
      <xdr:rowOff>0</xdr:rowOff>
    </xdr:from>
    <xdr:to>
      <xdr:col>4</xdr:col>
      <xdr:colOff>0</xdr:colOff>
      <xdr:row>6</xdr:row>
      <xdr:rowOff>0</xdr:rowOff>
    </xdr:to>
    <xdr:sp macro="" textlink="">
      <xdr:nvSpPr>
        <xdr:cNvPr id="48" name="AutoShape 1"/>
        <xdr:cNvSpPr>
          <a:spLocks/>
        </xdr:cNvSpPr>
      </xdr:nvSpPr>
      <xdr:spPr bwMode="auto">
        <a:xfrm>
          <a:off x="9258300" y="1552575"/>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4</xdr:col>
      <xdr:colOff>0</xdr:colOff>
      <xdr:row>8</xdr:row>
      <xdr:rowOff>0</xdr:rowOff>
    </xdr:from>
    <xdr:to>
      <xdr:col>4</xdr:col>
      <xdr:colOff>0</xdr:colOff>
      <xdr:row>8</xdr:row>
      <xdr:rowOff>0</xdr:rowOff>
    </xdr:to>
    <xdr:sp macro="" textlink="">
      <xdr:nvSpPr>
        <xdr:cNvPr id="49" name="AutoShape 2"/>
        <xdr:cNvSpPr>
          <a:spLocks/>
        </xdr:cNvSpPr>
      </xdr:nvSpPr>
      <xdr:spPr bwMode="auto">
        <a:xfrm>
          <a:off x="9258300" y="2362200"/>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6</xdr:row>
      <xdr:rowOff>0</xdr:rowOff>
    </xdr:from>
    <xdr:to>
      <xdr:col>3</xdr:col>
      <xdr:colOff>0</xdr:colOff>
      <xdr:row>6</xdr:row>
      <xdr:rowOff>0</xdr:rowOff>
    </xdr:to>
    <xdr:sp macro="" textlink="">
      <xdr:nvSpPr>
        <xdr:cNvPr id="50" name="AutoShape 1"/>
        <xdr:cNvSpPr>
          <a:spLocks/>
        </xdr:cNvSpPr>
      </xdr:nvSpPr>
      <xdr:spPr bwMode="auto">
        <a:xfrm>
          <a:off x="6677025" y="1552575"/>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3</xdr:col>
      <xdr:colOff>0</xdr:colOff>
      <xdr:row>8</xdr:row>
      <xdr:rowOff>0</xdr:rowOff>
    </xdr:from>
    <xdr:to>
      <xdr:col>3</xdr:col>
      <xdr:colOff>0</xdr:colOff>
      <xdr:row>8</xdr:row>
      <xdr:rowOff>0</xdr:rowOff>
    </xdr:to>
    <xdr:sp macro="" textlink="">
      <xdr:nvSpPr>
        <xdr:cNvPr id="51" name="AutoShape 2"/>
        <xdr:cNvSpPr>
          <a:spLocks/>
        </xdr:cNvSpPr>
      </xdr:nvSpPr>
      <xdr:spPr bwMode="auto">
        <a:xfrm>
          <a:off x="6677025" y="2362200"/>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9</xdr:row>
      <xdr:rowOff>0</xdr:rowOff>
    </xdr:from>
    <xdr:to>
      <xdr:col>3</xdr:col>
      <xdr:colOff>0</xdr:colOff>
      <xdr:row>9</xdr:row>
      <xdr:rowOff>0</xdr:rowOff>
    </xdr:to>
    <xdr:sp macro="" textlink="">
      <xdr:nvSpPr>
        <xdr:cNvPr id="52" name="AutoShape 3"/>
        <xdr:cNvSpPr>
          <a:spLocks/>
        </xdr:cNvSpPr>
      </xdr:nvSpPr>
      <xdr:spPr bwMode="auto">
        <a:xfrm>
          <a:off x="6677025" y="284797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9</xdr:row>
      <xdr:rowOff>0</xdr:rowOff>
    </xdr:from>
    <xdr:to>
      <xdr:col>3</xdr:col>
      <xdr:colOff>0</xdr:colOff>
      <xdr:row>9</xdr:row>
      <xdr:rowOff>0</xdr:rowOff>
    </xdr:to>
    <xdr:sp macro="" textlink="">
      <xdr:nvSpPr>
        <xdr:cNvPr id="53" name="AutoShape 4"/>
        <xdr:cNvSpPr>
          <a:spLocks/>
        </xdr:cNvSpPr>
      </xdr:nvSpPr>
      <xdr:spPr bwMode="auto">
        <a:xfrm>
          <a:off x="6677025" y="284797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9</xdr:row>
      <xdr:rowOff>0</xdr:rowOff>
    </xdr:from>
    <xdr:to>
      <xdr:col>3</xdr:col>
      <xdr:colOff>0</xdr:colOff>
      <xdr:row>9</xdr:row>
      <xdr:rowOff>0</xdr:rowOff>
    </xdr:to>
    <xdr:sp macro="" textlink="">
      <xdr:nvSpPr>
        <xdr:cNvPr id="54" name="AutoShape 1"/>
        <xdr:cNvSpPr>
          <a:spLocks/>
        </xdr:cNvSpPr>
      </xdr:nvSpPr>
      <xdr:spPr bwMode="auto">
        <a:xfrm>
          <a:off x="6677025" y="2847975"/>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3</xdr:col>
      <xdr:colOff>0</xdr:colOff>
      <xdr:row>9</xdr:row>
      <xdr:rowOff>0</xdr:rowOff>
    </xdr:from>
    <xdr:to>
      <xdr:col>3</xdr:col>
      <xdr:colOff>0</xdr:colOff>
      <xdr:row>9</xdr:row>
      <xdr:rowOff>0</xdr:rowOff>
    </xdr:to>
    <xdr:sp macro="" textlink="">
      <xdr:nvSpPr>
        <xdr:cNvPr id="55" name="AutoShape 2"/>
        <xdr:cNvSpPr>
          <a:spLocks/>
        </xdr:cNvSpPr>
      </xdr:nvSpPr>
      <xdr:spPr bwMode="auto">
        <a:xfrm>
          <a:off x="6677025" y="284797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4</xdr:col>
      <xdr:colOff>0</xdr:colOff>
      <xdr:row>6</xdr:row>
      <xdr:rowOff>0</xdr:rowOff>
    </xdr:from>
    <xdr:to>
      <xdr:col>4</xdr:col>
      <xdr:colOff>0</xdr:colOff>
      <xdr:row>6</xdr:row>
      <xdr:rowOff>0</xdr:rowOff>
    </xdr:to>
    <xdr:sp macro="" textlink="">
      <xdr:nvSpPr>
        <xdr:cNvPr id="56" name="AutoShape 1"/>
        <xdr:cNvSpPr>
          <a:spLocks/>
        </xdr:cNvSpPr>
      </xdr:nvSpPr>
      <xdr:spPr bwMode="auto">
        <a:xfrm>
          <a:off x="9258300" y="1552575"/>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4</xdr:col>
      <xdr:colOff>0</xdr:colOff>
      <xdr:row>8</xdr:row>
      <xdr:rowOff>0</xdr:rowOff>
    </xdr:from>
    <xdr:to>
      <xdr:col>4</xdr:col>
      <xdr:colOff>0</xdr:colOff>
      <xdr:row>8</xdr:row>
      <xdr:rowOff>0</xdr:rowOff>
    </xdr:to>
    <xdr:sp macro="" textlink="">
      <xdr:nvSpPr>
        <xdr:cNvPr id="57" name="AutoShape 2"/>
        <xdr:cNvSpPr>
          <a:spLocks/>
        </xdr:cNvSpPr>
      </xdr:nvSpPr>
      <xdr:spPr bwMode="auto">
        <a:xfrm>
          <a:off x="9258300" y="2362200"/>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6</xdr:row>
      <xdr:rowOff>0</xdr:rowOff>
    </xdr:from>
    <xdr:to>
      <xdr:col>3</xdr:col>
      <xdr:colOff>0</xdr:colOff>
      <xdr:row>6</xdr:row>
      <xdr:rowOff>0</xdr:rowOff>
    </xdr:to>
    <xdr:sp macro="" textlink="">
      <xdr:nvSpPr>
        <xdr:cNvPr id="58" name="AutoShape 1"/>
        <xdr:cNvSpPr>
          <a:spLocks/>
        </xdr:cNvSpPr>
      </xdr:nvSpPr>
      <xdr:spPr bwMode="auto">
        <a:xfrm>
          <a:off x="6677025" y="1552575"/>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3</xdr:col>
      <xdr:colOff>0</xdr:colOff>
      <xdr:row>8</xdr:row>
      <xdr:rowOff>0</xdr:rowOff>
    </xdr:from>
    <xdr:to>
      <xdr:col>3</xdr:col>
      <xdr:colOff>0</xdr:colOff>
      <xdr:row>8</xdr:row>
      <xdr:rowOff>0</xdr:rowOff>
    </xdr:to>
    <xdr:sp macro="" textlink="">
      <xdr:nvSpPr>
        <xdr:cNvPr id="59" name="AutoShape 2"/>
        <xdr:cNvSpPr>
          <a:spLocks/>
        </xdr:cNvSpPr>
      </xdr:nvSpPr>
      <xdr:spPr bwMode="auto">
        <a:xfrm>
          <a:off x="6677025" y="2362200"/>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9</xdr:row>
      <xdr:rowOff>0</xdr:rowOff>
    </xdr:from>
    <xdr:to>
      <xdr:col>3</xdr:col>
      <xdr:colOff>0</xdr:colOff>
      <xdr:row>9</xdr:row>
      <xdr:rowOff>0</xdr:rowOff>
    </xdr:to>
    <xdr:sp macro="" textlink="">
      <xdr:nvSpPr>
        <xdr:cNvPr id="60" name="AutoShape 3"/>
        <xdr:cNvSpPr>
          <a:spLocks/>
        </xdr:cNvSpPr>
      </xdr:nvSpPr>
      <xdr:spPr bwMode="auto">
        <a:xfrm>
          <a:off x="6677025" y="284797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9</xdr:row>
      <xdr:rowOff>0</xdr:rowOff>
    </xdr:from>
    <xdr:to>
      <xdr:col>3</xdr:col>
      <xdr:colOff>0</xdr:colOff>
      <xdr:row>9</xdr:row>
      <xdr:rowOff>0</xdr:rowOff>
    </xdr:to>
    <xdr:sp macro="" textlink="">
      <xdr:nvSpPr>
        <xdr:cNvPr id="61" name="AutoShape 4"/>
        <xdr:cNvSpPr>
          <a:spLocks/>
        </xdr:cNvSpPr>
      </xdr:nvSpPr>
      <xdr:spPr bwMode="auto">
        <a:xfrm>
          <a:off x="6677025" y="284797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9</xdr:row>
      <xdr:rowOff>0</xdr:rowOff>
    </xdr:from>
    <xdr:to>
      <xdr:col>3</xdr:col>
      <xdr:colOff>0</xdr:colOff>
      <xdr:row>9</xdr:row>
      <xdr:rowOff>0</xdr:rowOff>
    </xdr:to>
    <xdr:sp macro="" textlink="">
      <xdr:nvSpPr>
        <xdr:cNvPr id="62" name="AutoShape 1"/>
        <xdr:cNvSpPr>
          <a:spLocks/>
        </xdr:cNvSpPr>
      </xdr:nvSpPr>
      <xdr:spPr bwMode="auto">
        <a:xfrm>
          <a:off x="6677025" y="2847975"/>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3</xdr:col>
      <xdr:colOff>0</xdr:colOff>
      <xdr:row>9</xdr:row>
      <xdr:rowOff>0</xdr:rowOff>
    </xdr:from>
    <xdr:to>
      <xdr:col>3</xdr:col>
      <xdr:colOff>0</xdr:colOff>
      <xdr:row>9</xdr:row>
      <xdr:rowOff>0</xdr:rowOff>
    </xdr:to>
    <xdr:sp macro="" textlink="">
      <xdr:nvSpPr>
        <xdr:cNvPr id="63" name="AutoShape 2"/>
        <xdr:cNvSpPr>
          <a:spLocks/>
        </xdr:cNvSpPr>
      </xdr:nvSpPr>
      <xdr:spPr bwMode="auto">
        <a:xfrm>
          <a:off x="6677025" y="284797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4</xdr:col>
      <xdr:colOff>0</xdr:colOff>
      <xdr:row>6</xdr:row>
      <xdr:rowOff>0</xdr:rowOff>
    </xdr:from>
    <xdr:to>
      <xdr:col>4</xdr:col>
      <xdr:colOff>0</xdr:colOff>
      <xdr:row>6</xdr:row>
      <xdr:rowOff>0</xdr:rowOff>
    </xdr:to>
    <xdr:sp macro="" textlink="">
      <xdr:nvSpPr>
        <xdr:cNvPr id="64" name="AutoShape 1"/>
        <xdr:cNvSpPr>
          <a:spLocks/>
        </xdr:cNvSpPr>
      </xdr:nvSpPr>
      <xdr:spPr bwMode="auto">
        <a:xfrm>
          <a:off x="9258300" y="1552575"/>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4</xdr:col>
      <xdr:colOff>0</xdr:colOff>
      <xdr:row>8</xdr:row>
      <xdr:rowOff>0</xdr:rowOff>
    </xdr:from>
    <xdr:to>
      <xdr:col>4</xdr:col>
      <xdr:colOff>0</xdr:colOff>
      <xdr:row>8</xdr:row>
      <xdr:rowOff>0</xdr:rowOff>
    </xdr:to>
    <xdr:sp macro="" textlink="">
      <xdr:nvSpPr>
        <xdr:cNvPr id="65" name="AutoShape 2"/>
        <xdr:cNvSpPr>
          <a:spLocks/>
        </xdr:cNvSpPr>
      </xdr:nvSpPr>
      <xdr:spPr bwMode="auto">
        <a:xfrm>
          <a:off x="9258300" y="2362200"/>
          <a:ext cx="0" cy="0"/>
        </a:xfrm>
        <a:prstGeom prst="rightBrace">
          <a:avLst>
            <a:gd name="adj1" fmla="val -2147483648"/>
            <a:gd name="adj2" fmla="val 49495"/>
          </a:avLst>
        </a:prstGeom>
        <a:noFill/>
        <a:ln w="31750">
          <a:solidFill>
            <a:srgbClr val="FFCC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57149</xdr:colOff>
      <xdr:row>31</xdr:row>
      <xdr:rowOff>66676</xdr:rowOff>
    </xdr:from>
    <xdr:to>
      <xdr:col>6</xdr:col>
      <xdr:colOff>0</xdr:colOff>
      <xdr:row>32</xdr:row>
      <xdr:rowOff>47625</xdr:rowOff>
    </xdr:to>
    <xdr:sp macro="" textlink="">
      <xdr:nvSpPr>
        <xdr:cNvPr id="2" name="Line 1"/>
        <xdr:cNvSpPr>
          <a:spLocks noChangeShapeType="1"/>
        </xdr:cNvSpPr>
      </xdr:nvSpPr>
      <xdr:spPr bwMode="auto">
        <a:xfrm>
          <a:off x="6372224" y="5457826"/>
          <a:ext cx="1457326" cy="304799"/>
        </a:xfrm>
        <a:prstGeom prst="line">
          <a:avLst/>
        </a:prstGeom>
        <a:noFill/>
        <a:ln w="9525">
          <a:solidFill>
            <a:srgbClr val="FFFFFF"/>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Documents%20and%20Settings\EEETD\My%20Documents\IND_MENS\Jan06_05-04\M11-2005\IMP_05M11_DO-SAS\61-Ind-4_M11-05-04_ZEu-I.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RLVT_ANUARIOS/AR2009/16_Quadros_AEP_2008/II.04_Saude_08_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AR2009/16_Quadros_AEP_2008/II.04_Saude_08_fin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ocuments%20and%20Settings/isabel.simao/Local%20Settings/Temporary%20Internet%20Files/Content.Outlook/13N3WB5F/III%2001_Contas%20nacionais_Out%202011-Alt%20Fina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isabel.simao/Local%20Settings/Temporary%20Internet%20Files/Content.Outlook/0SEQNY5P/III%2001_Contas%20nacionais_Dez2011%20(version%201).xlsb"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PEDIDOS/Internos/DES_TT/ISDR_Ind&#237;ce%20sint&#233;tico%20de%20desenvolvimento%20regional_QREN/2012/Indicadores_SCIE_SEM%20TRAT_SEGREDO_ENVIO_2010_1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Documents%20and%20Settings\elsa.dias\My%20Documents\IND_MENS\DIVERSOS\FINAIS-RESUM\DO_SAS_2001\EXP_01-00\61b-Ind-4_01-00_ZEu-E.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CorrcInd_Nov_05_04_ZEu_I"/>
      <sheetName val="61B_Ind_4_05_04_ZEu_I"/>
      <sheetName val="61q_Ind_4_05_04_ZEu_I"/>
    </sheetNames>
    <sheetDataSet>
      <sheetData sheetId="0" refreshError="1"/>
      <sheetData sheetId="1" refreshError="1"/>
      <sheetData sheetId="2" refreshError="1">
        <row r="1">
          <cell r="A1" t="str">
            <v>FLX</v>
          </cell>
          <cell r="B1" t="str">
            <v>UnAm0504-ZEu-I</v>
          </cell>
          <cell r="C1" t="str">
            <v>CECIT-B02</v>
          </cell>
          <cell r="D1" t="str">
            <v>Descrição</v>
          </cell>
          <cell r="E1" t="str">
            <v>controle_I</v>
          </cell>
          <cell r="F1" t="str">
            <v>agr-pesca_ali_I</v>
          </cell>
          <cell r="G1" t="str">
            <v>energia_I</v>
          </cell>
          <cell r="H1" t="str">
            <v>outros_I</v>
          </cell>
          <cell r="I1" t="str">
            <v>UnOr2004-ZEu-I</v>
          </cell>
          <cell r="J1" t="str">
            <v>ipd4UE_13</v>
          </cell>
          <cell r="K1" t="str">
            <v>ipd4UE_14</v>
          </cell>
          <cell r="L1" t="str">
            <v>ipd4UE_15</v>
          </cell>
          <cell r="M1" t="str">
            <v>ipd4UE_16</v>
          </cell>
          <cell r="N1" t="str">
            <v>ipd4UE_17</v>
          </cell>
          <cell r="O1" t="str">
            <v>ipd4UE_18</v>
          </cell>
          <cell r="P1" t="str">
            <v>ipd4UE_19</v>
          </cell>
          <cell r="Q1" t="str">
            <v>ipd4UE_20</v>
          </cell>
          <cell r="R1" t="str">
            <v>ipd4UE_21</v>
          </cell>
          <cell r="S1" t="str">
            <v>ipd4UE_22</v>
          </cell>
          <cell r="T1" t="str">
            <v>ipd4UE_23</v>
          </cell>
          <cell r="U1" t="str">
            <v>ipd4UE_24</v>
          </cell>
          <cell r="V1" t="str">
            <v>ipd4UE_1</v>
          </cell>
          <cell r="W1" t="str">
            <v>ipd4UE_2</v>
          </cell>
          <cell r="X1" t="str">
            <v>ipd4UE_3</v>
          </cell>
          <cell r="Y1" t="str">
            <v>ipd4UE_4</v>
          </cell>
          <cell r="Z1" t="str">
            <v>ipd4UE_5</v>
          </cell>
          <cell r="AA1" t="str">
            <v>ipd4UE_6</v>
          </cell>
          <cell r="AB1" t="str">
            <v>ipd4UE_7</v>
          </cell>
          <cell r="AC1" t="str">
            <v>ipd4UE_8</v>
          </cell>
          <cell r="AD1" t="str">
            <v>ipd4UE_9</v>
          </cell>
          <cell r="AE1" t="str">
            <v>ipd4UE_10</v>
          </cell>
          <cell r="AF1" t="str">
            <v>ipd4UE_11</v>
          </cell>
          <cell r="AG1" t="str">
            <v>ipd4UE_12</v>
          </cell>
        </row>
        <row r="2">
          <cell r="A2" t="str">
            <v>1-ZEu</v>
          </cell>
          <cell r="B2">
            <v>0</v>
          </cell>
          <cell r="C2" t="str">
            <v>010E0000</v>
          </cell>
          <cell r="D2" t="str">
            <v>Enc.Postais</v>
          </cell>
          <cell r="E2">
            <v>0</v>
          </cell>
          <cell r="F2">
            <v>0</v>
          </cell>
          <cell r="G2">
            <v>0</v>
          </cell>
          <cell r="H2">
            <v>0</v>
          </cell>
        </row>
        <row r="3">
          <cell r="A3" t="str">
            <v>1-ZEu</v>
          </cell>
          <cell r="B3">
            <v>825680991</v>
          </cell>
          <cell r="C3" t="str">
            <v>01100000</v>
          </cell>
          <cell r="D3" t="str">
            <v>Produtos agrícolas</v>
          </cell>
          <cell r="E3">
            <v>1</v>
          </cell>
          <cell r="F3">
            <v>1</v>
          </cell>
          <cell r="G3">
            <v>0</v>
          </cell>
          <cell r="H3">
            <v>0</v>
          </cell>
          <cell r="I3">
            <v>825680991</v>
          </cell>
          <cell r="J3">
            <v>0.93770188361515405</v>
          </cell>
          <cell r="K3">
            <v>0.94081230620536427</v>
          </cell>
          <cell r="L3">
            <v>1.0206077260306017</v>
          </cell>
          <cell r="M3">
            <v>1.004948197406641</v>
          </cell>
          <cell r="N3">
            <v>0.92671464833952433</v>
          </cell>
          <cell r="O3">
            <v>1.0146988608953365</v>
          </cell>
          <cell r="P3">
            <v>1.0835288184865868</v>
          </cell>
          <cell r="Q3">
            <v>1.0659659787619433</v>
          </cell>
          <cell r="R3">
            <v>0.91898719922435557</v>
          </cell>
          <cell r="S3">
            <v>0.88568892092248164</v>
          </cell>
          <cell r="T3">
            <v>37.247705534948373</v>
          </cell>
          <cell r="V3">
            <v>1.0507495722345284</v>
          </cell>
          <cell r="W3">
            <v>1.0583945294343473</v>
          </cell>
          <cell r="X3">
            <v>1.0768605361384349</v>
          </cell>
          <cell r="Y3">
            <v>1.0791175630290739</v>
          </cell>
          <cell r="Z3">
            <v>1.0476605513176318</v>
          </cell>
          <cell r="AA3">
            <v>1.0388908072416372</v>
          </cell>
          <cell r="AB3">
            <v>0.98183356105201147</v>
          </cell>
          <cell r="AC3">
            <v>0.95826007653464984</v>
          </cell>
          <cell r="AD3">
            <v>0.89598073204724749</v>
          </cell>
          <cell r="AE3">
            <v>0.89975210499221181</v>
          </cell>
          <cell r="AF3">
            <v>0.9714155501084476</v>
          </cell>
          <cell r="AG3">
            <v>0.94108441586977798</v>
          </cell>
        </row>
        <row r="4">
          <cell r="A4" t="str">
            <v>1-ZEu</v>
          </cell>
          <cell r="B4">
            <v>130082797</v>
          </cell>
          <cell r="C4" t="str">
            <v>01200000</v>
          </cell>
          <cell r="D4" t="str">
            <v>Animais vivos e produtos de origem animal</v>
          </cell>
          <cell r="E4">
            <v>1</v>
          </cell>
          <cell r="F4">
            <v>1</v>
          </cell>
          <cell r="G4">
            <v>0</v>
          </cell>
          <cell r="H4">
            <v>0</v>
          </cell>
          <cell r="I4">
            <v>130082797</v>
          </cell>
          <cell r="J4">
            <v>0.95810888606067335</v>
          </cell>
          <cell r="K4">
            <v>1.0026397978014288</v>
          </cell>
          <cell r="L4">
            <v>1.042640958825054</v>
          </cell>
          <cell r="M4">
            <v>0.9936535567688396</v>
          </cell>
          <cell r="N4">
            <v>1.0019962186250657</v>
          </cell>
          <cell r="O4">
            <v>1.1130779853221713</v>
          </cell>
          <cell r="P4">
            <v>1.0827844708793739</v>
          </cell>
          <cell r="Q4">
            <v>1.0710301558044193</v>
          </cell>
          <cell r="R4">
            <v>1.0078012773888119</v>
          </cell>
          <cell r="S4">
            <v>0.9559282350804007</v>
          </cell>
          <cell r="T4">
            <v>0.93855591232665736</v>
          </cell>
          <cell r="V4">
            <v>0.84363000458672843</v>
          </cell>
          <cell r="W4">
            <v>0.93533465384676173</v>
          </cell>
          <cell r="X4">
            <v>1.0328840569819298</v>
          </cell>
          <cell r="Y4">
            <v>1.0097594076715228</v>
          </cell>
          <cell r="Z4">
            <v>1.0206650259879642</v>
          </cell>
          <cell r="AA4">
            <v>1.1428419570753705</v>
          </cell>
          <cell r="AB4">
            <v>1.1415233413650192</v>
          </cell>
          <cell r="AC4">
            <v>1.0337331801477008</v>
          </cell>
          <cell r="AD4">
            <v>1.0351554510384564</v>
          </cell>
          <cell r="AE4">
            <v>0.92683485725852377</v>
          </cell>
          <cell r="AF4">
            <v>0.91288433049433448</v>
          </cell>
          <cell r="AG4">
            <v>0.96475373354568772</v>
          </cell>
        </row>
        <row r="5">
          <cell r="A5" t="str">
            <v>1-ZEu</v>
          </cell>
          <cell r="B5">
            <v>87863974</v>
          </cell>
          <cell r="C5" t="str">
            <v>02000000</v>
          </cell>
          <cell r="D5" t="str">
            <v>Produtos da silvicultura, da exploração florestal e serviços relacionados</v>
          </cell>
          <cell r="E5">
            <v>1</v>
          </cell>
          <cell r="F5">
            <v>0</v>
          </cell>
          <cell r="G5">
            <v>0</v>
          </cell>
          <cell r="H5">
            <v>1</v>
          </cell>
          <cell r="I5">
            <v>87863974</v>
          </cell>
          <cell r="J5">
            <v>1.0538941983496626</v>
          </cell>
          <cell r="K5">
            <v>0.98084675126575971</v>
          </cell>
          <cell r="L5">
            <v>0.8995379210598361</v>
          </cell>
          <cell r="M5">
            <v>0.837148771544593</v>
          </cell>
          <cell r="N5">
            <v>0.87483457919938523</v>
          </cell>
          <cell r="O5">
            <v>0.86634382646515862</v>
          </cell>
          <cell r="P5">
            <v>0.93364071168458074</v>
          </cell>
          <cell r="Q5">
            <v>0.84037045189685511</v>
          </cell>
          <cell r="R5">
            <v>0.90514754416048937</v>
          </cell>
          <cell r="S5">
            <v>1.0274199478393742</v>
          </cell>
          <cell r="T5">
            <v>0.90149743257606652</v>
          </cell>
          <cell r="V5">
            <v>1.0172142498446255</v>
          </cell>
          <cell r="W5">
            <v>1.1259439771927089</v>
          </cell>
          <cell r="X5">
            <v>1.018250060241376</v>
          </cell>
          <cell r="Y5">
            <v>0.93523874503523474</v>
          </cell>
          <cell r="Z5">
            <v>1.0204872961627991</v>
          </cell>
          <cell r="AA5">
            <v>1.0009404413616816</v>
          </cell>
          <cell r="AB5">
            <v>0.98975808413094268</v>
          </cell>
          <cell r="AC5">
            <v>0.97780495388984268</v>
          </cell>
          <cell r="AD5">
            <v>0.97100540806739821</v>
          </cell>
          <cell r="AE5">
            <v>0.96949873652962348</v>
          </cell>
          <cell r="AF5">
            <v>0.98422060099955866</v>
          </cell>
          <cell r="AG5">
            <v>0.9896374465442086</v>
          </cell>
        </row>
        <row r="6">
          <cell r="A6" t="str">
            <v>1-ZEu</v>
          </cell>
          <cell r="B6">
            <v>140765231</v>
          </cell>
          <cell r="C6" t="str">
            <v>05000000</v>
          </cell>
          <cell r="D6" t="str">
            <v>Produtos da pesca e de aquacultura e serviços relacionados</v>
          </cell>
          <cell r="E6">
            <v>1</v>
          </cell>
          <cell r="F6">
            <v>1</v>
          </cell>
          <cell r="G6">
            <v>0</v>
          </cell>
          <cell r="H6">
            <v>0</v>
          </cell>
          <cell r="I6">
            <v>140765231</v>
          </cell>
          <cell r="J6">
            <v>1.0486880542720667</v>
          </cell>
          <cell r="K6">
            <v>0.97893951379069544</v>
          </cell>
          <cell r="L6">
            <v>1.0225633999346715</v>
          </cell>
          <cell r="M6">
            <v>0.96273312647341713</v>
          </cell>
          <cell r="N6">
            <v>0.96224350550924853</v>
          </cell>
          <cell r="O6">
            <v>1.035704099616948</v>
          </cell>
          <cell r="P6">
            <v>1.0089061792696679</v>
          </cell>
          <cell r="Q6">
            <v>1.1112047178509452</v>
          </cell>
          <cell r="R6">
            <v>1.0200504022052208</v>
          </cell>
          <cell r="S6">
            <v>1.0732329331477484</v>
          </cell>
          <cell r="T6">
            <v>1.0542662856068639</v>
          </cell>
          <cell r="V6">
            <v>1.0267455845608304</v>
          </cell>
          <cell r="W6">
            <v>0.97613492868228957</v>
          </cell>
          <cell r="X6">
            <v>0.98534671461333467</v>
          </cell>
          <cell r="Y6">
            <v>1.0012512848960931</v>
          </cell>
          <cell r="Z6">
            <v>1.0241029712624514</v>
          </cell>
          <cell r="AA6">
            <v>0.96332896646107369</v>
          </cell>
          <cell r="AB6">
            <v>1.0111863321673893</v>
          </cell>
          <cell r="AC6">
            <v>1.0015352522489882</v>
          </cell>
          <cell r="AD6">
            <v>0.96158956125233641</v>
          </cell>
          <cell r="AE6">
            <v>0.97711521781253496</v>
          </cell>
          <cell r="AF6">
            <v>0.99332637155031134</v>
          </cell>
          <cell r="AG6">
            <v>1.0783368144923671</v>
          </cell>
        </row>
        <row r="7">
          <cell r="A7" t="str">
            <v>1-ZEu</v>
          </cell>
          <cell r="B7">
            <v>5577392</v>
          </cell>
          <cell r="C7" t="str">
            <v>10000000</v>
          </cell>
          <cell r="D7" t="str">
            <v>Hulha (inclui antracite) e linhite; turfa</v>
          </cell>
          <cell r="E7">
            <v>1</v>
          </cell>
          <cell r="F7">
            <v>0</v>
          </cell>
          <cell r="G7">
            <v>1</v>
          </cell>
          <cell r="H7">
            <v>0</v>
          </cell>
          <cell r="I7">
            <v>5577392</v>
          </cell>
          <cell r="J7">
            <v>0.99296226962368372</v>
          </cell>
          <cell r="K7">
            <v>1.1003820141768694</v>
          </cell>
          <cell r="L7">
            <v>1.224856786142509</v>
          </cell>
          <cell r="M7">
            <v>0.99670945052680415</v>
          </cell>
          <cell r="N7">
            <v>1.1667287154304589</v>
          </cell>
          <cell r="O7">
            <v>0.945105360194055</v>
          </cell>
          <cell r="P7">
            <v>1.0502261003968352</v>
          </cell>
          <cell r="Q7">
            <v>1.084241857618258</v>
          </cell>
          <cell r="R7">
            <v>1.1705791852121752</v>
          </cell>
          <cell r="S7">
            <v>1.1538750248454126</v>
          </cell>
          <cell r="T7">
            <v>1.1697248614516735</v>
          </cell>
          <cell r="V7">
            <v>0.70475277001154257</v>
          </cell>
          <cell r="W7">
            <v>0.76597634652975277</v>
          </cell>
          <cell r="X7">
            <v>0.98231303005781123</v>
          </cell>
          <cell r="Y7">
            <v>0.86558261364687139</v>
          </cell>
          <cell r="Z7">
            <v>0.97908948868222867</v>
          </cell>
          <cell r="AA7">
            <v>1.378401452462255</v>
          </cell>
          <cell r="AB7">
            <v>1.0313035935654769</v>
          </cell>
          <cell r="AC7">
            <v>1.0703491228948347</v>
          </cell>
          <cell r="AD7">
            <v>0.94245631614728753</v>
          </cell>
          <cell r="AE7">
            <v>1.1290949253250879</v>
          </cell>
          <cell r="AF7">
            <v>1.0391770547878576</v>
          </cell>
          <cell r="AG7">
            <v>1.1115032858889951</v>
          </cell>
        </row>
        <row r="8">
          <cell r="A8" t="str">
            <v>1-ZEu</v>
          </cell>
          <cell r="B8">
            <v>358575409</v>
          </cell>
          <cell r="C8" t="str">
            <v>11000000</v>
          </cell>
          <cell r="D8" t="str">
            <v>Petróleo bruto e gás natural; serviços relacionados com a extracção de petróleo e gás, excepto a prospecção</v>
          </cell>
          <cell r="E8">
            <v>1</v>
          </cell>
          <cell r="F8">
            <v>0</v>
          </cell>
          <cell r="G8">
            <v>1</v>
          </cell>
          <cell r="H8">
            <v>0</v>
          </cell>
          <cell r="I8">
            <v>358575409</v>
          </cell>
          <cell r="J8">
            <v>1.1356006969285299</v>
          </cell>
          <cell r="K8">
            <v>1.1334342189733637</v>
          </cell>
          <cell r="L8">
            <v>1.1667222908540547</v>
          </cell>
          <cell r="M8">
            <v>1.1409818167894612</v>
          </cell>
          <cell r="N8">
            <v>1.1787008546070386</v>
          </cell>
          <cell r="O8">
            <v>1.2239404073021429</v>
          </cell>
          <cell r="P8">
            <v>1.3353926051129248</v>
          </cell>
          <cell r="Q8">
            <v>1.3210007133532087</v>
          </cell>
          <cell r="R8">
            <v>1.3174474501497795</v>
          </cell>
          <cell r="S8">
            <v>1.5928252237192735</v>
          </cell>
          <cell r="T8">
            <v>1.6146402272216283</v>
          </cell>
          <cell r="V8">
            <v>0.92177401136612602</v>
          </cell>
          <cell r="W8">
            <v>0.89621103818278114</v>
          </cell>
          <cell r="X8">
            <v>0.89451661575381403</v>
          </cell>
          <cell r="Y8">
            <v>1.0052176982839616</v>
          </cell>
          <cell r="Z8">
            <v>0.96448547101581861</v>
          </cell>
          <cell r="AA8">
            <v>0.96653675877253076</v>
          </cell>
          <cell r="AB8">
            <v>0.9820290890226927</v>
          </cell>
          <cell r="AC8">
            <v>1.0269144653947244</v>
          </cell>
          <cell r="AD8">
            <v>0.98606779844097558</v>
          </cell>
          <cell r="AE8">
            <v>1.1880418085455975</v>
          </cell>
          <cell r="AF8">
            <v>1.1174972974701192</v>
          </cell>
          <cell r="AG8">
            <v>1.0507079477508594</v>
          </cell>
        </row>
        <row r="9">
          <cell r="A9" t="str">
            <v>1-ZEu</v>
          </cell>
          <cell r="B9">
            <v>0</v>
          </cell>
          <cell r="C9" t="str">
            <v>12000000</v>
          </cell>
          <cell r="D9" t="str">
            <v>Minérios e concentrados de urânio e de tório</v>
          </cell>
          <cell r="E9">
            <v>0</v>
          </cell>
          <cell r="F9">
            <v>0</v>
          </cell>
          <cell r="G9">
            <v>0</v>
          </cell>
          <cell r="H9">
            <v>0</v>
          </cell>
        </row>
        <row r="10">
          <cell r="A10" t="str">
            <v>1-ZEu</v>
          </cell>
          <cell r="B10">
            <v>3077526</v>
          </cell>
          <cell r="C10" t="str">
            <v>13000000</v>
          </cell>
          <cell r="D10" t="str">
            <v>Minérios metálicos</v>
          </cell>
          <cell r="E10">
            <v>1</v>
          </cell>
          <cell r="F10">
            <v>0</v>
          </cell>
          <cell r="G10">
            <v>0</v>
          </cell>
          <cell r="H10">
            <v>1</v>
          </cell>
          <cell r="I10">
            <v>3077526</v>
          </cell>
          <cell r="J10">
            <v>1.1492158031439401</v>
          </cell>
          <cell r="K10">
            <v>1.157258376805766</v>
          </cell>
          <cell r="L10">
            <v>1.1653850188498824</v>
          </cell>
          <cell r="M10">
            <v>1.1681551347651238</v>
          </cell>
          <cell r="N10">
            <v>1.1811772603226125</v>
          </cell>
          <cell r="O10">
            <v>1.1754237975314421</v>
          </cell>
          <cell r="P10">
            <v>1.185632352634407</v>
          </cell>
          <cell r="Q10">
            <v>1.1991687969402758</v>
          </cell>
          <cell r="R10">
            <v>1.1438430503867665</v>
          </cell>
          <cell r="S10">
            <v>1.223349504103278</v>
          </cell>
          <cell r="T10">
            <v>1.2305078935973655</v>
          </cell>
          <cell r="V10">
            <v>0.87361119775199803</v>
          </cell>
          <cell r="W10">
            <v>0.9448559581781405</v>
          </cell>
          <cell r="X10">
            <v>0.95305403521383902</v>
          </cell>
          <cell r="Y10">
            <v>0.96256815742047452</v>
          </cell>
          <cell r="Z10">
            <v>0.9685735485971193</v>
          </cell>
          <cell r="AA10">
            <v>0.97923546356842239</v>
          </cell>
          <cell r="AB10">
            <v>1.0452724080412132</v>
          </cell>
          <cell r="AC10">
            <v>1.0400339904926859</v>
          </cell>
          <cell r="AD10">
            <v>1.0323132395036023</v>
          </cell>
          <cell r="AE10">
            <v>1.0676037665268152</v>
          </cell>
          <cell r="AF10">
            <v>1.0639731753223884</v>
          </cell>
          <cell r="AG10">
            <v>1.0689050593833007</v>
          </cell>
        </row>
        <row r="11">
          <cell r="A11" t="str">
            <v>1-ZEu</v>
          </cell>
          <cell r="B11">
            <v>62733420</v>
          </cell>
          <cell r="C11" t="str">
            <v>14000000</v>
          </cell>
          <cell r="D11" t="str">
            <v>Outros produtos das indústrias extractivas</v>
          </cell>
          <cell r="E11">
            <v>0</v>
          </cell>
          <cell r="F11">
            <v>0</v>
          </cell>
          <cell r="G11">
            <v>0</v>
          </cell>
          <cell r="H11">
            <v>0</v>
          </cell>
          <cell r="I11">
            <v>62733420</v>
          </cell>
          <cell r="J11">
            <v>1.0320737970492362</v>
          </cell>
          <cell r="K11">
            <v>1.0347537333779491</v>
          </cell>
          <cell r="L11">
            <v>1.0119342012100911</v>
          </cell>
          <cell r="M11">
            <v>1.0020547164541038</v>
          </cell>
          <cell r="N11">
            <v>1.0494643933526095</v>
          </cell>
          <cell r="O11">
            <v>1.012702743672254</v>
          </cell>
          <cell r="P11">
            <v>1.0617481934761634</v>
          </cell>
          <cell r="Q11">
            <v>1.0902171674573742</v>
          </cell>
          <cell r="R11">
            <v>1.0179484219088999</v>
          </cell>
          <cell r="S11">
            <v>1.036284567425801</v>
          </cell>
          <cell r="T11">
            <v>1.0865055766489977</v>
          </cell>
          <cell r="V11">
            <v>1.0550518405081799</v>
          </cell>
          <cell r="W11">
            <v>1.0189058944992453</v>
          </cell>
          <cell r="X11">
            <v>0.86906965880121312</v>
          </cell>
          <cell r="Y11">
            <v>1.0261391306482057</v>
          </cell>
          <cell r="Z11">
            <v>0.9203245891494517</v>
          </cell>
          <cell r="AA11">
            <v>1.0284827058625023</v>
          </cell>
          <cell r="AB11">
            <v>1.041398190790418</v>
          </cell>
          <cell r="AC11">
            <v>1.0591420847660522</v>
          </cell>
          <cell r="AD11">
            <v>1.1298261204782021</v>
          </cell>
          <cell r="AE11">
            <v>1.0596762446107</v>
          </cell>
          <cell r="AF11">
            <v>0.82033140085884582</v>
          </cell>
          <cell r="AG11">
            <v>0.97165213902698477</v>
          </cell>
        </row>
        <row r="12">
          <cell r="A12" t="str">
            <v>1-ZEu</v>
          </cell>
          <cell r="B12">
            <v>581596917</v>
          </cell>
          <cell r="C12" t="str">
            <v>15100000</v>
          </cell>
          <cell r="D12" t="str">
            <v>Carne e produtos à base de carne</v>
          </cell>
          <cell r="E12">
            <v>1</v>
          </cell>
          <cell r="F12">
            <v>1</v>
          </cell>
          <cell r="G12">
            <v>0</v>
          </cell>
          <cell r="H12">
            <v>0</v>
          </cell>
          <cell r="I12">
            <v>581596917</v>
          </cell>
          <cell r="J12">
            <v>1.0008015550701101</v>
          </cell>
          <cell r="K12">
            <v>1.0263497552179095</v>
          </cell>
          <cell r="L12">
            <v>1.0489196176366273</v>
          </cell>
          <cell r="M12">
            <v>1.0381375564905708</v>
          </cell>
          <cell r="N12">
            <v>0.99725803152818882</v>
          </cell>
          <cell r="O12">
            <v>1.0570932741192174</v>
          </cell>
          <cell r="P12">
            <v>1.0476040966872862</v>
          </cell>
          <cell r="Q12">
            <v>1.0386260288709896</v>
          </cell>
          <cell r="R12">
            <v>1.0411275147746994</v>
          </cell>
          <cell r="S12">
            <v>1.0310989699097213</v>
          </cell>
          <cell r="T12">
            <v>1.0276232418224978</v>
          </cell>
          <cell r="V12">
            <v>0.97337121913395785</v>
          </cell>
          <cell r="W12">
            <v>0.94744080998045621</v>
          </cell>
          <cell r="X12">
            <v>0.9912190825927798</v>
          </cell>
          <cell r="Y12">
            <v>1.0071316929337362</v>
          </cell>
          <cell r="Z12">
            <v>0.9926340508977618</v>
          </cell>
          <cell r="AA12">
            <v>1.0217180649955881</v>
          </cell>
          <cell r="AB12">
            <v>1.027857872179367</v>
          </cell>
          <cell r="AC12">
            <v>1.0228196858142358</v>
          </cell>
          <cell r="AD12">
            <v>1.0048415315878714</v>
          </cell>
          <cell r="AE12">
            <v>0.99795648032663198</v>
          </cell>
          <cell r="AF12">
            <v>0.99529067617806921</v>
          </cell>
          <cell r="AG12">
            <v>1.0177188333795439</v>
          </cell>
        </row>
        <row r="13">
          <cell r="A13" t="str">
            <v>1-ZEu</v>
          </cell>
          <cell r="B13">
            <v>434096210</v>
          </cell>
          <cell r="C13" t="str">
            <v>15200000</v>
          </cell>
          <cell r="D13" t="str">
            <v>Produtos da indústria transformadora da pesca e de aquacultura</v>
          </cell>
          <cell r="E13">
            <v>1</v>
          </cell>
          <cell r="F13">
            <v>1</v>
          </cell>
          <cell r="G13">
            <v>0</v>
          </cell>
          <cell r="H13">
            <v>0</v>
          </cell>
          <cell r="I13">
            <v>434096210</v>
          </cell>
          <cell r="J13">
            <v>0.98023016112567096</v>
          </cell>
          <cell r="K13">
            <v>1.0030419258484307</v>
          </cell>
          <cell r="L13">
            <v>1.0104106993248159</v>
          </cell>
          <cell r="M13">
            <v>0.99809818809118045</v>
          </cell>
          <cell r="N13">
            <v>0.9927907973738862</v>
          </cell>
          <cell r="O13">
            <v>0.99859482299924662</v>
          </cell>
          <cell r="P13">
            <v>0.99995795178598357</v>
          </cell>
          <cell r="Q13">
            <v>1.0272923860246044</v>
          </cell>
          <cell r="R13">
            <v>1.0206440547271862</v>
          </cell>
          <cell r="S13">
            <v>1.0143472841103462</v>
          </cell>
          <cell r="T13">
            <v>1.0761324401966659</v>
          </cell>
          <cell r="V13">
            <v>0.98024097370709418</v>
          </cell>
          <cell r="W13">
            <v>0.97230582675176014</v>
          </cell>
          <cell r="X13">
            <v>0.99123628937151764</v>
          </cell>
          <cell r="Y13">
            <v>0.99755407624216241</v>
          </cell>
          <cell r="Z13">
            <v>0.99491897526228501</v>
          </cell>
          <cell r="AA13">
            <v>1.000851198934084</v>
          </cell>
          <cell r="AB13">
            <v>1.0147615716197096</v>
          </cell>
          <cell r="AC13">
            <v>0.98442086826274144</v>
          </cell>
          <cell r="AD13">
            <v>1.0065345998688293</v>
          </cell>
          <cell r="AE13">
            <v>1.0174630869623962</v>
          </cell>
          <cell r="AF13">
            <v>1.0287054840945431</v>
          </cell>
          <cell r="AG13">
            <v>1.0110070489228773</v>
          </cell>
        </row>
        <row r="14">
          <cell r="A14" t="str">
            <v>1-ZEu</v>
          </cell>
          <cell r="B14">
            <v>184555548</v>
          </cell>
          <cell r="C14" t="str">
            <v>15300000</v>
          </cell>
          <cell r="D14" t="str">
            <v>Produtos hortícolas e frutos preparados e conservados</v>
          </cell>
          <cell r="E14">
            <v>1</v>
          </cell>
          <cell r="F14">
            <v>1</v>
          </cell>
          <cell r="G14">
            <v>0</v>
          </cell>
          <cell r="H14">
            <v>0</v>
          </cell>
          <cell r="I14">
            <v>184555548</v>
          </cell>
          <cell r="J14">
            <v>0.96977558105928463</v>
          </cell>
          <cell r="K14">
            <v>0.96812294695859624</v>
          </cell>
          <cell r="L14">
            <v>0.94671353829314486</v>
          </cell>
          <cell r="M14">
            <v>0.95248534266499763</v>
          </cell>
          <cell r="N14">
            <v>0.96227835231906822</v>
          </cell>
          <cell r="O14">
            <v>0.96715116244322352</v>
          </cell>
          <cell r="P14">
            <v>0.96484777579516567</v>
          </cell>
          <cell r="Q14">
            <v>0.9733900021507399</v>
          </cell>
          <cell r="R14">
            <v>0.96478722658220184</v>
          </cell>
          <cell r="S14">
            <v>0.98123654272677407</v>
          </cell>
          <cell r="T14">
            <v>0.97768603923240505</v>
          </cell>
          <cell r="V14">
            <v>1.0174100326224711</v>
          </cell>
          <cell r="W14">
            <v>1.017935816166484</v>
          </cell>
          <cell r="X14">
            <v>1.0059785059091784</v>
          </cell>
          <cell r="Y14">
            <v>1.0002020168743933</v>
          </cell>
          <cell r="Z14">
            <v>1.0045900971413244</v>
          </cell>
          <cell r="AA14">
            <v>1.0162085399832472</v>
          </cell>
          <cell r="AB14">
            <v>1.0155360217580895</v>
          </cell>
          <cell r="AC14">
            <v>0.99870894587904546</v>
          </cell>
          <cell r="AD14">
            <v>1.0088619129259531</v>
          </cell>
          <cell r="AE14">
            <v>0.97320821975157878</v>
          </cell>
          <cell r="AF14">
            <v>0.96950909567014598</v>
          </cell>
          <cell r="AG14">
            <v>0.97185079531808782</v>
          </cell>
        </row>
        <row r="15">
          <cell r="A15" t="str">
            <v>1-ZEu</v>
          </cell>
          <cell r="B15">
            <v>216739469</v>
          </cell>
          <cell r="C15" t="str">
            <v>15400000</v>
          </cell>
          <cell r="D15" t="str">
            <v>Óleos e gorduras animais e vegetais</v>
          </cell>
          <cell r="E15">
            <v>1</v>
          </cell>
          <cell r="F15">
            <v>1</v>
          </cell>
          <cell r="G15">
            <v>0</v>
          </cell>
          <cell r="H15">
            <v>0</v>
          </cell>
          <cell r="I15">
            <v>216739469</v>
          </cell>
          <cell r="J15">
            <v>0.9573285097717984</v>
          </cell>
          <cell r="K15">
            <v>0.95687598608382785</v>
          </cell>
          <cell r="L15">
            <v>1.0308692213244102</v>
          </cell>
          <cell r="M15">
            <v>1.070163960954382</v>
          </cell>
          <cell r="N15">
            <v>1.071874924914193</v>
          </cell>
          <cell r="O15">
            <v>1.0793742709919856</v>
          </cell>
          <cell r="P15">
            <v>1.067291246169759</v>
          </cell>
          <cell r="Q15">
            <v>1.1372040690854077</v>
          </cell>
          <cell r="R15">
            <v>1.1815454992123346</v>
          </cell>
          <cell r="S15">
            <v>1.2750854273493277</v>
          </cell>
          <cell r="T15">
            <v>1.3893635729849567</v>
          </cell>
          <cell r="V15">
            <v>0.92487764372379611</v>
          </cell>
          <cell r="W15">
            <v>0.95888312760796368</v>
          </cell>
          <cell r="X15">
            <v>0.98789010477749672</v>
          </cell>
          <cell r="Y15">
            <v>1.0270361031224831</v>
          </cell>
          <cell r="Z15">
            <v>1.0825140719649247</v>
          </cell>
          <cell r="AA15">
            <v>1.0492973131574772</v>
          </cell>
          <cell r="AB15">
            <v>1.0533901643523775</v>
          </cell>
          <cell r="AC15">
            <v>1.0392916444428753</v>
          </cell>
          <cell r="AD15">
            <v>0.9952304659829484</v>
          </cell>
          <cell r="AE15">
            <v>0.96746657435450845</v>
          </cell>
          <cell r="AF15">
            <v>0.96253535005979574</v>
          </cell>
          <cell r="AG15">
            <v>0.95158743645335397</v>
          </cell>
        </row>
        <row r="16">
          <cell r="A16" t="str">
            <v>1-ZEu</v>
          </cell>
          <cell r="B16">
            <v>370801981</v>
          </cell>
          <cell r="C16" t="str">
            <v>15500000</v>
          </cell>
          <cell r="D16" t="str">
            <v>Lacticínios e gelados</v>
          </cell>
          <cell r="E16">
            <v>1</v>
          </cell>
          <cell r="F16">
            <v>1</v>
          </cell>
          <cell r="G16">
            <v>0</v>
          </cell>
          <cell r="H16">
            <v>0</v>
          </cell>
          <cell r="I16">
            <v>370801981</v>
          </cell>
          <cell r="J16">
            <v>1.0118164130860536</v>
          </cell>
          <cell r="K16">
            <v>0.9951135452815324</v>
          </cell>
          <cell r="L16">
            <v>1.0056923067921328</v>
          </cell>
          <cell r="M16">
            <v>1.0081458115625408</v>
          </cell>
          <cell r="N16">
            <v>1.0155207633252974</v>
          </cell>
          <cell r="O16">
            <v>1.005704528238313</v>
          </cell>
          <cell r="P16">
            <v>1.0089421930682547</v>
          </cell>
          <cell r="Q16">
            <v>0.99557776834363998</v>
          </cell>
          <cell r="R16">
            <v>1.002834662078421</v>
          </cell>
          <cell r="S16">
            <v>0.99202342460420379</v>
          </cell>
          <cell r="T16">
            <v>1.0084827029833363</v>
          </cell>
          <cell r="V16">
            <v>0.99984660363338074</v>
          </cell>
          <cell r="W16">
            <v>0.99118379959934322</v>
          </cell>
          <cell r="X16">
            <v>0.98814541019504365</v>
          </cell>
          <cell r="Y16">
            <v>1.0010197702826955</v>
          </cell>
          <cell r="Z16">
            <v>1.0046442019002773</v>
          </cell>
          <cell r="AA16">
            <v>0.99925048985198084</v>
          </cell>
          <cell r="AB16">
            <v>0.99484073105987958</v>
          </cell>
          <cell r="AC16">
            <v>1.0045993516519773</v>
          </cell>
          <cell r="AD16">
            <v>1.0025435920137931</v>
          </cell>
          <cell r="AE16">
            <v>0.99905661501067367</v>
          </cell>
          <cell r="AF16">
            <v>1.0018231385061951</v>
          </cell>
          <cell r="AG16">
            <v>1.01304629629476</v>
          </cell>
        </row>
        <row r="17">
          <cell r="A17" t="str">
            <v>1-ZEu</v>
          </cell>
          <cell r="B17">
            <v>125008657</v>
          </cell>
          <cell r="C17" t="str">
            <v>15600000</v>
          </cell>
          <cell r="D17" t="str">
            <v>Produtos da transformação de cereais e leguminosas; amidos, féculas e produtos afins</v>
          </cell>
          <cell r="E17">
            <v>1</v>
          </cell>
          <cell r="F17">
            <v>1</v>
          </cell>
          <cell r="G17">
            <v>0</v>
          </cell>
          <cell r="H17">
            <v>0</v>
          </cell>
          <cell r="I17">
            <v>125008657</v>
          </cell>
          <cell r="J17">
            <v>0.98179261449612598</v>
          </cell>
          <cell r="K17">
            <v>0.9577889947829954</v>
          </cell>
          <cell r="L17">
            <v>0.94313475498690269</v>
          </cell>
          <cell r="M17">
            <v>0.93845887608566947</v>
          </cell>
          <cell r="N17">
            <v>0.97178287591010282</v>
          </cell>
          <cell r="O17">
            <v>0.96316088674812128</v>
          </cell>
          <cell r="P17">
            <v>0.9726341288924174</v>
          </cell>
          <cell r="Q17">
            <v>0.97002407079965258</v>
          </cell>
          <cell r="R17">
            <v>0.90554074709012056</v>
          </cell>
          <cell r="S17">
            <v>0.90497364604329877</v>
          </cell>
          <cell r="T17">
            <v>0.92537640158760992</v>
          </cell>
          <cell r="V17">
            <v>1.0089516605637789</v>
          </cell>
          <cell r="W17">
            <v>0.97243957356545829</v>
          </cell>
          <cell r="X17">
            <v>0.99240759564333436</v>
          </cell>
          <cell r="Y17">
            <v>1.0278058067274258</v>
          </cell>
          <cell r="Z17">
            <v>1.0261199980063433</v>
          </cell>
          <cell r="AA17">
            <v>1.0217276089448397</v>
          </cell>
          <cell r="AB17">
            <v>1.0250225812604996</v>
          </cell>
          <cell r="AC17">
            <v>1.0211751279676988</v>
          </cell>
          <cell r="AD17">
            <v>0.97834516257191151</v>
          </cell>
          <cell r="AE17">
            <v>0.97265441081176285</v>
          </cell>
          <cell r="AF17">
            <v>0.98729058032999073</v>
          </cell>
          <cell r="AG17">
            <v>0.96605989360695566</v>
          </cell>
        </row>
        <row r="18">
          <cell r="A18" t="str">
            <v>1-ZEu</v>
          </cell>
          <cell r="B18">
            <v>121277643</v>
          </cell>
          <cell r="C18" t="str">
            <v>15700000</v>
          </cell>
          <cell r="D18" t="str">
            <v>Alimentos compostos para animais</v>
          </cell>
          <cell r="E18">
            <v>1</v>
          </cell>
          <cell r="F18">
            <v>1</v>
          </cell>
          <cell r="G18">
            <v>0</v>
          </cell>
          <cell r="H18">
            <v>0</v>
          </cell>
          <cell r="I18">
            <v>121277643</v>
          </cell>
          <cell r="J18">
            <v>0.96871623855939226</v>
          </cell>
          <cell r="K18">
            <v>0.97454066446099319</v>
          </cell>
          <cell r="L18">
            <v>0.97716286489441229</v>
          </cell>
          <cell r="M18">
            <v>0.99343264716189594</v>
          </cell>
          <cell r="N18">
            <v>1.0134473558276778</v>
          </cell>
          <cell r="O18">
            <v>1.0322813513387064</v>
          </cell>
          <cell r="P18">
            <v>1.0268523638567524</v>
          </cell>
          <cell r="Q18">
            <v>1.0422201691433344</v>
          </cell>
          <cell r="R18">
            <v>1.0092621989126294</v>
          </cell>
          <cell r="S18">
            <v>1.0406328638939815</v>
          </cell>
          <cell r="T18">
            <v>1.0244406778336381</v>
          </cell>
          <cell r="V18">
            <v>0.99450647675282333</v>
          </cell>
          <cell r="W18">
            <v>0.99935273283429882</v>
          </cell>
          <cell r="X18">
            <v>0.99789364104425593</v>
          </cell>
          <cell r="Y18">
            <v>1.0191251523461846</v>
          </cell>
          <cell r="Z18">
            <v>1.0045412107900775</v>
          </cell>
          <cell r="AA18">
            <v>1.0107951010787724</v>
          </cell>
          <cell r="AB18">
            <v>1.0162422399407294</v>
          </cell>
          <cell r="AC18">
            <v>1.0163783066107748</v>
          </cell>
          <cell r="AD18">
            <v>0.97377278278107426</v>
          </cell>
          <cell r="AE18">
            <v>0.97899846539715163</v>
          </cell>
          <cell r="AF18">
            <v>0.99812138851223386</v>
          </cell>
          <cell r="AG18">
            <v>0.9902725019116233</v>
          </cell>
        </row>
        <row r="19">
          <cell r="A19" t="str">
            <v>1-ZEu</v>
          </cell>
          <cell r="B19">
            <v>535311817</v>
          </cell>
          <cell r="C19" t="str">
            <v>15800000</v>
          </cell>
          <cell r="D19" t="str">
            <v>Outros produtos alimentares</v>
          </cell>
          <cell r="E19">
            <v>1</v>
          </cell>
          <cell r="F19">
            <v>1</v>
          </cell>
          <cell r="G19">
            <v>0</v>
          </cell>
          <cell r="H19">
            <v>0</v>
          </cell>
          <cell r="I19">
            <v>535311817</v>
          </cell>
          <cell r="J19">
            <v>0.99764637449542504</v>
          </cell>
          <cell r="K19">
            <v>0.98773797549101205</v>
          </cell>
          <cell r="L19">
            <v>0.99285855582912408</v>
          </cell>
          <cell r="M19">
            <v>0.98661616373019667</v>
          </cell>
          <cell r="N19">
            <v>1.0084969124745609</v>
          </cell>
          <cell r="O19">
            <v>1.0116303727681706</v>
          </cell>
          <cell r="P19">
            <v>0.99536165945708632</v>
          </cell>
          <cell r="Q19">
            <v>0.98094325663588067</v>
          </cell>
          <cell r="R19">
            <v>1.0135773761747451</v>
          </cell>
          <cell r="S19">
            <v>0.997597709762165</v>
          </cell>
          <cell r="T19">
            <v>1.0393272187613933</v>
          </cell>
          <cell r="V19">
            <v>0.98438123244633735</v>
          </cell>
          <cell r="W19">
            <v>1.0105803626167824</v>
          </cell>
          <cell r="X19">
            <v>1.0000415972061107</v>
          </cell>
          <cell r="Y19">
            <v>1.0026478809974591</v>
          </cell>
          <cell r="Z19">
            <v>1.0060438810895551</v>
          </cell>
          <cell r="AA19">
            <v>0.98462692718376499</v>
          </cell>
          <cell r="AB19">
            <v>1.0088364098640117</v>
          </cell>
          <cell r="AC19">
            <v>0.97742281087558491</v>
          </cell>
          <cell r="AD19">
            <v>0.97551851081707319</v>
          </cell>
          <cell r="AE19">
            <v>1.0255853809366053</v>
          </cell>
          <cell r="AF19">
            <v>1.0214759072997721</v>
          </cell>
          <cell r="AG19">
            <v>1.0028390986669433</v>
          </cell>
        </row>
        <row r="20">
          <cell r="A20" t="str">
            <v>1-ZEu</v>
          </cell>
          <cell r="B20">
            <v>272894567</v>
          </cell>
          <cell r="C20" t="str">
            <v>15900000</v>
          </cell>
          <cell r="D20" t="str">
            <v>Bebidas</v>
          </cell>
          <cell r="E20">
            <v>1</v>
          </cell>
          <cell r="F20">
            <v>1</v>
          </cell>
          <cell r="G20">
            <v>0</v>
          </cell>
          <cell r="H20">
            <v>0</v>
          </cell>
          <cell r="I20">
            <v>272894567</v>
          </cell>
          <cell r="J20">
            <v>1.0557294669362356</v>
          </cell>
          <cell r="K20">
            <v>0.959257390396835</v>
          </cell>
          <cell r="L20">
            <v>0.95772962471402945</v>
          </cell>
          <cell r="M20">
            <v>0.93094009086625906</v>
          </cell>
          <cell r="N20">
            <v>0.90871720070679729</v>
          </cell>
          <cell r="O20">
            <v>1.0197281765731925</v>
          </cell>
          <cell r="P20">
            <v>0.95635657824860543</v>
          </cell>
          <cell r="Q20">
            <v>0.99001387493418225</v>
          </cell>
          <cell r="R20">
            <v>1.0186870947969626</v>
          </cell>
          <cell r="S20">
            <v>1.0051262518831585</v>
          </cell>
          <cell r="T20">
            <v>1.0131779888893502</v>
          </cell>
          <cell r="V20">
            <v>0.97034705899112472</v>
          </cell>
          <cell r="W20">
            <v>0.96401840539210348</v>
          </cell>
          <cell r="X20">
            <v>0.96689195178598175</v>
          </cell>
          <cell r="Y20">
            <v>0.98301899993937891</v>
          </cell>
          <cell r="Z20">
            <v>0.98404399468384773</v>
          </cell>
          <cell r="AA20">
            <v>0.97680599921944677</v>
          </cell>
          <cell r="AB20">
            <v>0.97150254590235241</v>
          </cell>
          <cell r="AC20">
            <v>1.0341721063337481</v>
          </cell>
          <cell r="AD20">
            <v>1.0505597886233575</v>
          </cell>
          <cell r="AE20">
            <v>0.9980240400727779</v>
          </cell>
          <cell r="AF20">
            <v>1.0539801536479525</v>
          </cell>
          <cell r="AG20">
            <v>1.0466349554079284</v>
          </cell>
        </row>
        <row r="21">
          <cell r="A21" t="str">
            <v>1-ZEu</v>
          </cell>
          <cell r="B21">
            <v>44673323</v>
          </cell>
          <cell r="C21" t="str">
            <v>16000000</v>
          </cell>
          <cell r="D21" t="str">
            <v>Produtos da indústria do tabaco</v>
          </cell>
          <cell r="E21">
            <v>1</v>
          </cell>
          <cell r="F21">
            <v>0</v>
          </cell>
          <cell r="G21">
            <v>0</v>
          </cell>
          <cell r="H21">
            <v>1</v>
          </cell>
          <cell r="I21">
            <v>44673323</v>
          </cell>
          <cell r="J21">
            <v>0.66418361331657771</v>
          </cell>
          <cell r="K21">
            <v>0.94439082465187252</v>
          </cell>
          <cell r="L21">
            <v>0.8969378861608629</v>
          </cell>
          <cell r="M21">
            <v>0.9409119020768536</v>
          </cell>
          <cell r="N21">
            <v>0.94959527662227505</v>
          </cell>
          <cell r="O21">
            <v>0.91144409805165061</v>
          </cell>
          <cell r="P21">
            <v>0.85189749204139098</v>
          </cell>
          <cell r="Q21">
            <v>0.95857470084319429</v>
          </cell>
          <cell r="R21">
            <v>0.98255568905659818</v>
          </cell>
          <cell r="S21">
            <v>0.94496541792163335</v>
          </cell>
          <cell r="T21">
            <v>0.90321400594449031</v>
          </cell>
          <cell r="V21">
            <v>1.0478874356839645</v>
          </cell>
          <cell r="W21">
            <v>0.61764419590230002</v>
          </cell>
          <cell r="X21">
            <v>0.95380753502901616</v>
          </cell>
          <cell r="Y21">
            <v>0.9824708625217673</v>
          </cell>
          <cell r="Z21">
            <v>1.0231160916113613</v>
          </cell>
          <cell r="AA21">
            <v>1.045266277703041</v>
          </cell>
          <cell r="AB21">
            <v>1.0692109671390346</v>
          </cell>
          <cell r="AC21">
            <v>1.055727869882489</v>
          </cell>
          <cell r="AD21">
            <v>1.0497084483583503</v>
          </cell>
          <cell r="AE21">
            <v>1.0893414871213689</v>
          </cell>
          <cell r="AF21">
            <v>1.0507135171663617</v>
          </cell>
          <cell r="AG21">
            <v>1.0151053118809457</v>
          </cell>
        </row>
        <row r="22">
          <cell r="A22" t="str">
            <v>1-ZEu</v>
          </cell>
          <cell r="B22">
            <v>0</v>
          </cell>
          <cell r="C22" t="str">
            <v>170E0000</v>
          </cell>
          <cell r="D22" t="str">
            <v>Enc. Postais</v>
          </cell>
          <cell r="E22">
            <v>0</v>
          </cell>
          <cell r="F22">
            <v>0</v>
          </cell>
          <cell r="G22">
            <v>0</v>
          </cell>
          <cell r="H22">
            <v>0</v>
          </cell>
        </row>
        <row r="23">
          <cell r="A23" t="str">
            <v>1-ZEu</v>
          </cell>
          <cell r="B23">
            <v>257069401</v>
          </cell>
          <cell r="C23" t="str">
            <v>17100000</v>
          </cell>
          <cell r="D23" t="str">
            <v>Fios e fibras têxteis</v>
          </cell>
          <cell r="E23">
            <v>1</v>
          </cell>
          <cell r="F23">
            <v>0</v>
          </cell>
          <cell r="G23">
            <v>0</v>
          </cell>
          <cell r="H23">
            <v>1</v>
          </cell>
          <cell r="I23">
            <v>257069401</v>
          </cell>
          <cell r="J23">
            <v>0.93150705618626595</v>
          </cell>
          <cell r="K23">
            <v>0.94897350626544286</v>
          </cell>
          <cell r="L23">
            <v>0.92340464994145932</v>
          </cell>
          <cell r="M23">
            <v>0.9282423526377872</v>
          </cell>
          <cell r="N23">
            <v>0.95335867186334444</v>
          </cell>
          <cell r="O23">
            <v>0.94649419066708418</v>
          </cell>
          <cell r="P23">
            <v>0.95786974280217962</v>
          </cell>
          <cell r="Q23">
            <v>0.93227337204444261</v>
          </cell>
          <cell r="R23">
            <v>0.89747111669079016</v>
          </cell>
          <cell r="S23">
            <v>0.92588380541574555</v>
          </cell>
          <cell r="T23">
            <v>0.89287997112533768</v>
          </cell>
          <cell r="V23">
            <v>0.99710640377357684</v>
          </cell>
          <cell r="W23">
            <v>1.0155909628827275</v>
          </cell>
          <cell r="X23">
            <v>1.0188597483294892</v>
          </cell>
          <cell r="Y23">
            <v>1.0252762799092292</v>
          </cell>
          <cell r="Z23">
            <v>1.0030892135398628</v>
          </cell>
          <cell r="AA23">
            <v>1.0150248184511819</v>
          </cell>
          <cell r="AB23">
            <v>1.0084556303353664</v>
          </cell>
          <cell r="AC23">
            <v>0.98380162002659421</v>
          </cell>
          <cell r="AD23">
            <v>0.99517920556026451</v>
          </cell>
          <cell r="AE23">
            <v>1.0005017796412095</v>
          </cell>
          <cell r="AF23">
            <v>0.97643294848933282</v>
          </cell>
          <cell r="AG23">
            <v>0.96068138906116496</v>
          </cell>
        </row>
        <row r="24">
          <cell r="A24" t="str">
            <v>1-ZEu</v>
          </cell>
          <cell r="B24">
            <v>449211456</v>
          </cell>
          <cell r="C24" t="str">
            <v>17200000</v>
          </cell>
          <cell r="D24" t="str">
            <v>Tecidos têxteis</v>
          </cell>
          <cell r="E24">
            <v>1</v>
          </cell>
          <cell r="F24">
            <v>0</v>
          </cell>
          <cell r="G24">
            <v>0</v>
          </cell>
          <cell r="H24">
            <v>1</v>
          </cell>
          <cell r="I24">
            <v>449211456</v>
          </cell>
          <cell r="J24">
            <v>1.0114685913060686</v>
          </cell>
          <cell r="K24">
            <v>1.0796625356359137</v>
          </cell>
          <cell r="L24">
            <v>1.0010113767316144</v>
          </cell>
          <cell r="M24">
            <v>1.0061251369382425</v>
          </cell>
          <cell r="N24">
            <v>0.98263001949932982</v>
          </cell>
          <cell r="O24">
            <v>1.0259163536272673</v>
          </cell>
          <cell r="P24">
            <v>1.0029307168748729</v>
          </cell>
          <cell r="Q24">
            <v>1.0185936620491947</v>
          </cell>
          <cell r="R24">
            <v>1.0089220590375141</v>
          </cell>
          <cell r="S24">
            <v>0.9885715886193901</v>
          </cell>
          <cell r="T24">
            <v>0.99278095789620779</v>
          </cell>
          <cell r="V24">
            <v>0.99719106451347794</v>
          </cell>
          <cell r="W24">
            <v>1.0286652276841517</v>
          </cell>
          <cell r="X24">
            <v>0.99302058215911571</v>
          </cell>
          <cell r="Y24">
            <v>1.0010121342316012</v>
          </cell>
          <cell r="Z24">
            <v>0.99072080466497081</v>
          </cell>
          <cell r="AA24">
            <v>0.99713886211797864</v>
          </cell>
          <cell r="AB24">
            <v>0.99934118590719945</v>
          </cell>
          <cell r="AC24">
            <v>0.9912476224690373</v>
          </cell>
          <cell r="AD24">
            <v>0.95376049336131197</v>
          </cell>
          <cell r="AE24">
            <v>0.98610586956715796</v>
          </cell>
          <cell r="AF24">
            <v>1.0155828162581955</v>
          </cell>
          <cell r="AG24">
            <v>1.046213337065802</v>
          </cell>
        </row>
        <row r="25">
          <cell r="A25" t="str">
            <v>1-ZEu</v>
          </cell>
          <cell r="B25">
            <v>72623303</v>
          </cell>
          <cell r="C25" t="str">
            <v>17400000</v>
          </cell>
          <cell r="D25" t="str">
            <v>Artigos têxteis confeccionados, excepto vestuário</v>
          </cell>
          <cell r="E25">
            <v>1</v>
          </cell>
          <cell r="F25">
            <v>0</v>
          </cell>
          <cell r="G25">
            <v>0</v>
          </cell>
          <cell r="H25">
            <v>1</v>
          </cell>
          <cell r="I25">
            <v>72623303</v>
          </cell>
          <cell r="J25">
            <v>0.9956686048934853</v>
          </cell>
          <cell r="K25">
            <v>1.0169510011581</v>
          </cell>
          <cell r="L25">
            <v>0.9966206761247085</v>
          </cell>
          <cell r="M25">
            <v>1.0107011417004292</v>
          </cell>
          <cell r="N25">
            <v>0.96750269307582593</v>
          </cell>
          <cell r="O25">
            <v>0.98096637748272575</v>
          </cell>
          <cell r="P25">
            <v>0.98805312180126603</v>
          </cell>
          <cell r="Q25">
            <v>1.0451510091741736</v>
          </cell>
          <cell r="R25">
            <v>1.005732089596671</v>
          </cell>
          <cell r="S25">
            <v>1.0118214194222386</v>
          </cell>
          <cell r="T25">
            <v>1.0207440799154139</v>
          </cell>
          <cell r="V25">
            <v>0.98433865697842415</v>
          </cell>
          <cell r="W25">
            <v>0.93649837497460087</v>
          </cell>
          <cell r="X25">
            <v>1.0005251926548033</v>
          </cell>
          <cell r="Y25">
            <v>1.0114238598948111</v>
          </cell>
          <cell r="Z25">
            <v>0.98935107185682136</v>
          </cell>
          <cell r="AA25">
            <v>1.0093487388284947</v>
          </cell>
          <cell r="AB25">
            <v>1.0141285380211735</v>
          </cell>
          <cell r="AC25">
            <v>1.0379783185118678</v>
          </cell>
          <cell r="AD25">
            <v>1.0204381142405812</v>
          </cell>
          <cell r="AE25">
            <v>0.99900742559737732</v>
          </cell>
          <cell r="AF25">
            <v>1.0128653312485412</v>
          </cell>
          <cell r="AG25">
            <v>0.98409637719250398</v>
          </cell>
        </row>
        <row r="26">
          <cell r="A26" t="str">
            <v>1-ZEu</v>
          </cell>
          <cell r="B26">
            <v>243146305</v>
          </cell>
          <cell r="C26" t="str">
            <v>17500000</v>
          </cell>
          <cell r="D26" t="str">
            <v>Outros artigos têxteis</v>
          </cell>
          <cell r="E26">
            <v>1</v>
          </cell>
          <cell r="F26">
            <v>0</v>
          </cell>
          <cell r="G26">
            <v>0</v>
          </cell>
          <cell r="H26">
            <v>1</v>
          </cell>
          <cell r="I26">
            <v>243146305</v>
          </cell>
          <cell r="J26">
            <v>0.99285619122285418</v>
          </cell>
          <cell r="K26">
            <v>1.0389033926096913</v>
          </cell>
          <cell r="L26">
            <v>1.0325652266198211</v>
          </cell>
          <cell r="M26">
            <v>1.006269793705391</v>
          </cell>
          <cell r="N26">
            <v>0.99664674373467887</v>
          </cell>
          <cell r="O26">
            <v>0.9817175399709982</v>
          </cell>
          <cell r="P26">
            <v>1.0220945813151061</v>
          </cell>
          <cell r="Q26">
            <v>1.047253725777934</v>
          </cell>
          <cell r="R26">
            <v>0.98995123568731525</v>
          </cell>
          <cell r="S26">
            <v>0.99060855282380278</v>
          </cell>
          <cell r="T26">
            <v>0.997128843918066</v>
          </cell>
          <cell r="V26">
            <v>0.97152095579064024</v>
          </cell>
          <cell r="W26">
            <v>0.99864083008074178</v>
          </cell>
          <cell r="X26">
            <v>0.96431578274913532</v>
          </cell>
          <cell r="Y26">
            <v>0.99477655830867195</v>
          </cell>
          <cell r="Z26">
            <v>1.0051074530821025</v>
          </cell>
          <cell r="AA26">
            <v>0.99295700114715291</v>
          </cell>
          <cell r="AB26">
            <v>1.0176934700896731</v>
          </cell>
          <cell r="AC26">
            <v>1.0005789458266057</v>
          </cell>
          <cell r="AD26">
            <v>1.0070296334682807</v>
          </cell>
          <cell r="AE26">
            <v>1.0143309552750226</v>
          </cell>
          <cell r="AF26">
            <v>1.00895230535471</v>
          </cell>
          <cell r="AG26">
            <v>1.0240961088272638</v>
          </cell>
        </row>
        <row r="27">
          <cell r="A27" t="str">
            <v>1-ZEu</v>
          </cell>
          <cell r="B27">
            <v>98269082</v>
          </cell>
          <cell r="C27" t="str">
            <v>17600000</v>
          </cell>
          <cell r="D27" t="str">
            <v>Tecidos de malha</v>
          </cell>
          <cell r="E27">
            <v>1</v>
          </cell>
          <cell r="F27">
            <v>0</v>
          </cell>
          <cell r="G27">
            <v>0</v>
          </cell>
          <cell r="H27">
            <v>1</v>
          </cell>
          <cell r="I27">
            <v>98269082</v>
          </cell>
          <cell r="J27">
            <v>0.99990122960924988</v>
          </cell>
          <cell r="K27">
            <v>0.9686158275459561</v>
          </cell>
          <cell r="L27">
            <v>1.0005467811739774</v>
          </cell>
          <cell r="M27">
            <v>0.9432593821163423</v>
          </cell>
          <cell r="N27">
            <v>0.96298826928985315</v>
          </cell>
          <cell r="O27">
            <v>0.98194801037039958</v>
          </cell>
          <cell r="P27">
            <v>0.99150509546948074</v>
          </cell>
          <cell r="Q27">
            <v>1.0066596144695747</v>
          </cell>
          <cell r="R27">
            <v>0.94942087278005927</v>
          </cell>
          <cell r="S27">
            <v>0.94132232903897528</v>
          </cell>
          <cell r="T27">
            <v>0.99007875809078416</v>
          </cell>
          <cell r="V27">
            <v>1.0793014848614013</v>
          </cell>
          <cell r="W27">
            <v>0.95757018705106445</v>
          </cell>
          <cell r="X27">
            <v>1.0291559540170063</v>
          </cell>
          <cell r="Y27">
            <v>0.9983788469637046</v>
          </cell>
          <cell r="Z27">
            <v>0.96432523769535927</v>
          </cell>
          <cell r="AA27">
            <v>0.99701521708314222</v>
          </cell>
          <cell r="AB27">
            <v>0.99922576486819803</v>
          </cell>
          <cell r="AC27">
            <v>1.0026586536312481</v>
          </cell>
          <cell r="AD27">
            <v>0.95645896833771449</v>
          </cell>
          <cell r="AE27">
            <v>0.96837688154309154</v>
          </cell>
          <cell r="AF27">
            <v>1.047550873904145</v>
          </cell>
          <cell r="AG27">
            <v>0.99998193004392477</v>
          </cell>
        </row>
        <row r="28">
          <cell r="A28" t="str">
            <v>1-ZEu</v>
          </cell>
          <cell r="B28">
            <v>192135116</v>
          </cell>
          <cell r="C28" t="str">
            <v>17700000</v>
          </cell>
          <cell r="D28" t="str">
            <v>Artigos de malha</v>
          </cell>
          <cell r="E28">
            <v>1</v>
          </cell>
          <cell r="F28">
            <v>0</v>
          </cell>
          <cell r="G28">
            <v>0</v>
          </cell>
          <cell r="H28">
            <v>1</v>
          </cell>
          <cell r="I28">
            <v>192135116</v>
          </cell>
          <cell r="J28">
            <v>0.96001588349456224</v>
          </cell>
          <cell r="K28">
            <v>0.9736627053818957</v>
          </cell>
          <cell r="L28">
            <v>0.94159628862478506</v>
          </cell>
          <cell r="M28">
            <v>0.94389679338071331</v>
          </cell>
          <cell r="N28">
            <v>0.91756063868547211</v>
          </cell>
          <cell r="O28">
            <v>0.91913063524827487</v>
          </cell>
          <cell r="P28">
            <v>0.95767761302488053</v>
          </cell>
          <cell r="Q28">
            <v>0.97493497590334144</v>
          </cell>
          <cell r="R28">
            <v>0.98779613388031928</v>
          </cell>
          <cell r="S28">
            <v>0.98216263678392779</v>
          </cell>
          <cell r="T28">
            <v>0.97443984099076697</v>
          </cell>
          <cell r="V28">
            <v>1.0359984533567188</v>
          </cell>
          <cell r="W28">
            <v>1.0221464511368332</v>
          </cell>
          <cell r="X28">
            <v>1.0301622674897495</v>
          </cell>
          <cell r="Y28">
            <v>0.99552157550250986</v>
          </cell>
          <cell r="Z28">
            <v>0.9851537356083947</v>
          </cell>
          <cell r="AA28">
            <v>0.97767316341155708</v>
          </cell>
          <cell r="AB28">
            <v>1.007731390274083</v>
          </cell>
          <cell r="AC28">
            <v>0.99391627259086368</v>
          </cell>
          <cell r="AD28">
            <v>1.011948680052124</v>
          </cell>
          <cell r="AE28">
            <v>0.99711466984948849</v>
          </cell>
          <cell r="AF28">
            <v>0.98961429634076847</v>
          </cell>
          <cell r="AG28">
            <v>0.95301904438690965</v>
          </cell>
        </row>
        <row r="29">
          <cell r="A29" t="str">
            <v>1-ZEu</v>
          </cell>
          <cell r="B29">
            <v>981113443</v>
          </cell>
          <cell r="C29" t="str">
            <v>18000000</v>
          </cell>
          <cell r="D29" t="str">
            <v>Artigos de vestuário e de peles com pêlo</v>
          </cell>
          <cell r="E29">
            <v>1</v>
          </cell>
          <cell r="F29">
            <v>0</v>
          </cell>
          <cell r="G29">
            <v>0</v>
          </cell>
          <cell r="H29">
            <v>1</v>
          </cell>
          <cell r="I29">
            <v>981113443</v>
          </cell>
          <cell r="J29">
            <v>0.99427020169835645</v>
          </cell>
          <cell r="K29">
            <v>0.98705569587445197</v>
          </cell>
          <cell r="L29">
            <v>0.96450680832064961</v>
          </cell>
          <cell r="M29">
            <v>0.96820137898829639</v>
          </cell>
          <cell r="N29">
            <v>0.95464389796700833</v>
          </cell>
          <cell r="O29">
            <v>0.94775998621167701</v>
          </cell>
          <cell r="P29">
            <v>0.96043921644521701</v>
          </cell>
          <cell r="Q29">
            <v>0.95988179819126407</v>
          </cell>
          <cell r="R29">
            <v>0.98763740926114174</v>
          </cell>
          <cell r="S29">
            <v>0.98254881556812479</v>
          </cell>
          <cell r="T29">
            <v>0.98259412122277279</v>
          </cell>
          <cell r="V29">
            <v>1.0090290809168314</v>
          </cell>
          <cell r="W29">
            <v>1.0073017064199559</v>
          </cell>
          <cell r="X29">
            <v>1.0080394582939602</v>
          </cell>
          <cell r="Y29">
            <v>0.99892343738334322</v>
          </cell>
          <cell r="Z29">
            <v>0.98940705290124009</v>
          </cell>
          <cell r="AA29">
            <v>0.99025631017841542</v>
          </cell>
          <cell r="AB29">
            <v>0.99065283983563612</v>
          </cell>
          <cell r="AC29">
            <v>0.99357981439756626</v>
          </cell>
          <cell r="AD29">
            <v>1.0047486065555717</v>
          </cell>
          <cell r="AE29">
            <v>1.0051617329766265</v>
          </cell>
          <cell r="AF29">
            <v>1.0023079860572868</v>
          </cell>
          <cell r="AG29">
            <v>1.0005919740835665</v>
          </cell>
        </row>
        <row r="30">
          <cell r="A30" t="str">
            <v>1-ZEu</v>
          </cell>
          <cell r="B30">
            <v>0</v>
          </cell>
          <cell r="C30" t="str">
            <v>190E0000</v>
          </cell>
          <cell r="D30" t="str">
            <v>Enc. Postais</v>
          </cell>
          <cell r="E30">
            <v>0</v>
          </cell>
          <cell r="F30">
            <v>0</v>
          </cell>
          <cell r="G30">
            <v>0</v>
          </cell>
          <cell r="H30">
            <v>0</v>
          </cell>
        </row>
        <row r="31">
          <cell r="A31" t="str">
            <v>1-ZEu</v>
          </cell>
          <cell r="B31">
            <v>235385232</v>
          </cell>
          <cell r="C31" t="str">
            <v>19100000</v>
          </cell>
          <cell r="D31" t="str">
            <v>Couros e peles sem pêlo</v>
          </cell>
          <cell r="E31">
            <v>1</v>
          </cell>
          <cell r="F31">
            <v>0</v>
          </cell>
          <cell r="G31">
            <v>0</v>
          </cell>
          <cell r="H31">
            <v>1</v>
          </cell>
          <cell r="I31">
            <v>235385232</v>
          </cell>
          <cell r="J31">
            <v>0.95860617483969368</v>
          </cell>
          <cell r="K31">
            <v>0.98703330668522293</v>
          </cell>
          <cell r="L31">
            <v>0.97284239437645303</v>
          </cell>
          <cell r="M31">
            <v>0.95511652149845427</v>
          </cell>
          <cell r="N31">
            <v>0.97152857016493099</v>
          </cell>
          <cell r="O31">
            <v>0.96826902186913966</v>
          </cell>
          <cell r="P31">
            <v>0.99461700894757188</v>
          </cell>
          <cell r="Q31">
            <v>0.97156023077926901</v>
          </cell>
          <cell r="R31">
            <v>0.94441763571441895</v>
          </cell>
          <cell r="S31">
            <v>0.920315932429705</v>
          </cell>
          <cell r="T31">
            <v>1.010304486878465</v>
          </cell>
          <cell r="V31">
            <v>1.0255777864521154</v>
          </cell>
          <cell r="W31">
            <v>1.0067314126533811</v>
          </cell>
          <cell r="X31">
            <v>1.0001575842879857</v>
          </cell>
          <cell r="Y31">
            <v>1.0095583935960712</v>
          </cell>
          <cell r="Z31">
            <v>0.98463784183310832</v>
          </cell>
          <cell r="AA31">
            <v>1.051321218918214</v>
          </cell>
          <cell r="AB31">
            <v>0.93851707064718004</v>
          </cell>
          <cell r="AC31">
            <v>0.99889196673519431</v>
          </cell>
          <cell r="AD31">
            <v>0.9839767561639996</v>
          </cell>
          <cell r="AE31">
            <v>0.95972469095237878</v>
          </cell>
          <cell r="AF31">
            <v>0.99223187220435638</v>
          </cell>
          <cell r="AG31">
            <v>1.048673405556015</v>
          </cell>
        </row>
        <row r="32">
          <cell r="A32" t="str">
            <v>1-ZEu</v>
          </cell>
          <cell r="B32">
            <v>92115980</v>
          </cell>
          <cell r="C32" t="str">
            <v>19200000</v>
          </cell>
          <cell r="D32" t="str">
            <v>Artigos de viagem e de uso pessoal, de marroquinaria, de correeiro, de seleiro e de outrosartigos de couro</v>
          </cell>
          <cell r="E32">
            <v>1</v>
          </cell>
          <cell r="F32">
            <v>0</v>
          </cell>
          <cell r="G32">
            <v>0</v>
          </cell>
          <cell r="H32">
            <v>1</v>
          </cell>
          <cell r="I32">
            <v>92115980</v>
          </cell>
          <cell r="J32">
            <v>0.96135232625706979</v>
          </cell>
          <cell r="K32">
            <v>0.98096073837761522</v>
          </cell>
          <cell r="L32">
            <v>0.98012731839996392</v>
          </cell>
          <cell r="M32">
            <v>0.99710945187520406</v>
          </cell>
          <cell r="N32">
            <v>0.93477790494473034</v>
          </cell>
          <cell r="O32">
            <v>0.97458403534560234</v>
          </cell>
          <cell r="P32">
            <v>0.94696997619140566</v>
          </cell>
          <cell r="Q32">
            <v>1.0409796156415112</v>
          </cell>
          <cell r="R32">
            <v>1.0278242461862588</v>
          </cell>
          <cell r="S32">
            <v>1.0040333435800635</v>
          </cell>
          <cell r="T32">
            <v>1.0710920701988553</v>
          </cell>
          <cell r="V32">
            <v>0.98954864286480726</v>
          </cell>
          <cell r="W32">
            <v>0.9897855235891958</v>
          </cell>
          <cell r="X32">
            <v>1.0499274305549111</v>
          </cell>
          <cell r="Y32">
            <v>0.94759346202081274</v>
          </cell>
          <cell r="Z32">
            <v>1.0201407857650122</v>
          </cell>
          <cell r="AA32">
            <v>0.95833634808222512</v>
          </cell>
          <cell r="AB32">
            <v>0.97896939467314248</v>
          </cell>
          <cell r="AC32">
            <v>1.0006265573661248</v>
          </cell>
          <cell r="AD32">
            <v>1.0418721013155845</v>
          </cell>
          <cell r="AE32">
            <v>0.98954370391523205</v>
          </cell>
          <cell r="AF32">
            <v>1.019941032184539</v>
          </cell>
          <cell r="AG32">
            <v>1.0137150176684127</v>
          </cell>
        </row>
        <row r="33">
          <cell r="A33" t="str">
            <v>1-ZEu</v>
          </cell>
          <cell r="B33">
            <v>314281357</v>
          </cell>
          <cell r="C33" t="str">
            <v>19300000</v>
          </cell>
          <cell r="D33" t="str">
            <v>Calçado e suas partes</v>
          </cell>
          <cell r="E33">
            <v>1</v>
          </cell>
          <cell r="F33">
            <v>0</v>
          </cell>
          <cell r="G33">
            <v>0</v>
          </cell>
          <cell r="H33">
            <v>1</v>
          </cell>
          <cell r="I33">
            <v>314281357</v>
          </cell>
          <cell r="J33">
            <v>0.96025577039365817</v>
          </cell>
          <cell r="K33">
            <v>0.96667426129004252</v>
          </cell>
          <cell r="L33">
            <v>0.94838570474989181</v>
          </cell>
          <cell r="M33">
            <v>0.9212578799800285</v>
          </cell>
          <cell r="N33">
            <v>0.9097080455457871</v>
          </cell>
          <cell r="O33">
            <v>0.92963581313538868</v>
          </cell>
          <cell r="P33">
            <v>0.98466353154692121</v>
          </cell>
          <cell r="Q33">
            <v>1.0358116049693444</v>
          </cell>
          <cell r="R33">
            <v>1.0445792668397795</v>
          </cell>
          <cell r="S33">
            <v>1.031620842103298</v>
          </cell>
          <cell r="T33">
            <v>1.0263031431603877</v>
          </cell>
          <cell r="V33">
            <v>0.99210843599828635</v>
          </cell>
          <cell r="W33">
            <v>0.97529556743178458</v>
          </cell>
          <cell r="X33">
            <v>0.93891423952490105</v>
          </cell>
          <cell r="Y33">
            <v>0.95588934025192129</v>
          </cell>
          <cell r="Z33">
            <v>0.94664856018089327</v>
          </cell>
          <cell r="AA33">
            <v>0.96781081458133089</v>
          </cell>
          <cell r="AB33">
            <v>0.98190709058506576</v>
          </cell>
          <cell r="AC33">
            <v>1.0108631446578129</v>
          </cell>
          <cell r="AD33">
            <v>1.0238936395704703</v>
          </cell>
          <cell r="AE33">
            <v>1.0388161906330564</v>
          </cell>
          <cell r="AF33">
            <v>1.0518489199412631</v>
          </cell>
          <cell r="AG33">
            <v>1.1160040566432146</v>
          </cell>
        </row>
        <row r="34">
          <cell r="A34" t="str">
            <v>1-ZEu</v>
          </cell>
          <cell r="B34">
            <v>269751591</v>
          </cell>
          <cell r="C34" t="str">
            <v>20000000</v>
          </cell>
          <cell r="D34" t="str">
            <v>Madeira e suas obras (excepto mobiliário), obras de cestaria e de espartaria</v>
          </cell>
          <cell r="E34">
            <v>1</v>
          </cell>
          <cell r="F34">
            <v>0</v>
          </cell>
          <cell r="G34">
            <v>0</v>
          </cell>
          <cell r="H34">
            <v>1</v>
          </cell>
          <cell r="I34">
            <v>269751591</v>
          </cell>
          <cell r="J34">
            <v>1.0185016762388761</v>
          </cell>
          <cell r="K34">
            <v>0.97931598782851981</v>
          </cell>
          <cell r="L34">
            <v>0.9929165161463458</v>
          </cell>
          <cell r="M34">
            <v>1.0050639721074888</v>
          </cell>
          <cell r="N34">
            <v>1.0362281087052758</v>
          </cell>
          <cell r="O34">
            <v>1.0262578405495464</v>
          </cell>
          <cell r="P34">
            <v>1.0305116445385525</v>
          </cell>
          <cell r="Q34">
            <v>0.97424383272512882</v>
          </cell>
          <cell r="R34">
            <v>1.0174270040077606</v>
          </cell>
          <cell r="S34">
            <v>1.0131486137007082</v>
          </cell>
          <cell r="T34">
            <v>1.034653490812445</v>
          </cell>
          <cell r="V34">
            <v>0.98917882396730317</v>
          </cell>
          <cell r="W34">
            <v>0.99194891278884412</v>
          </cell>
          <cell r="X34">
            <v>1.0077991601889875</v>
          </cell>
          <cell r="Y34">
            <v>1.0101620568196323</v>
          </cell>
          <cell r="Z34">
            <v>1.0167376680324456</v>
          </cell>
          <cell r="AA34">
            <v>1.0089389643934368</v>
          </cell>
          <cell r="AB34">
            <v>1.0281072090558565</v>
          </cell>
          <cell r="AC34">
            <v>0.99019274298045867</v>
          </cell>
          <cell r="AD34">
            <v>0.9964671532722652</v>
          </cell>
          <cell r="AE34">
            <v>0.97081534626417876</v>
          </cell>
          <cell r="AF34">
            <v>0.98562510810144988</v>
          </cell>
          <cell r="AG34">
            <v>1.0040268541351416</v>
          </cell>
        </row>
        <row r="35">
          <cell r="A35" t="str">
            <v>1-ZEu</v>
          </cell>
          <cell r="B35">
            <v>505753026</v>
          </cell>
          <cell r="C35" t="str">
            <v>21100000</v>
          </cell>
          <cell r="D35" t="str">
            <v>Pasta,papel e cartão</v>
          </cell>
          <cell r="E35">
            <v>1</v>
          </cell>
          <cell r="F35">
            <v>0</v>
          </cell>
          <cell r="G35">
            <v>0</v>
          </cell>
          <cell r="H35">
            <v>1</v>
          </cell>
          <cell r="I35">
            <v>505753026</v>
          </cell>
          <cell r="J35">
            <v>1.0309152137902147</v>
          </cell>
          <cell r="K35">
            <v>1.025995134713928</v>
          </cell>
          <cell r="L35">
            <v>1.0211994725788274</v>
          </cell>
          <cell r="M35">
            <v>0.9462021417597043</v>
          </cell>
          <cell r="N35">
            <v>1.1169996808699216</v>
          </cell>
          <cell r="O35">
            <v>1.034055293884687</v>
          </cell>
          <cell r="P35">
            <v>0.97594057086722008</v>
          </cell>
          <cell r="Q35">
            <v>1.033695319879476</v>
          </cell>
          <cell r="R35">
            <v>1.0095262121843247</v>
          </cell>
          <cell r="S35">
            <v>1.0893165791804169</v>
          </cell>
          <cell r="T35">
            <v>1.1106674129775718</v>
          </cell>
          <cell r="V35">
            <v>1.0056562864675005</v>
          </cell>
          <cell r="W35">
            <v>0.99233846072050036</v>
          </cell>
          <cell r="X35">
            <v>0.99591598168183448</v>
          </cell>
          <cell r="Y35">
            <v>1.0286786960863992</v>
          </cell>
          <cell r="Z35">
            <v>1.0309426368031442</v>
          </cell>
          <cell r="AA35">
            <v>0.95322251697141291</v>
          </cell>
          <cell r="AB35">
            <v>0.95547645572584727</v>
          </cell>
          <cell r="AC35">
            <v>0.94733904693349924</v>
          </cell>
          <cell r="AD35">
            <v>0.94596349586832229</v>
          </cell>
          <cell r="AE35">
            <v>1.0589184601350763</v>
          </cell>
          <cell r="AF35">
            <v>1.0571113717383376</v>
          </cell>
          <cell r="AG35">
            <v>1.0284365908681254</v>
          </cell>
        </row>
        <row r="36">
          <cell r="A36" t="str">
            <v>1-ZEu</v>
          </cell>
          <cell r="B36">
            <v>297481751</v>
          </cell>
          <cell r="C36" t="str">
            <v>21200000</v>
          </cell>
          <cell r="D36" t="str">
            <v>Artigos de papel e cartão</v>
          </cell>
          <cell r="E36">
            <v>1</v>
          </cell>
          <cell r="F36">
            <v>0</v>
          </cell>
          <cell r="G36">
            <v>0</v>
          </cell>
          <cell r="H36">
            <v>1</v>
          </cell>
          <cell r="I36">
            <v>297481751</v>
          </cell>
          <cell r="J36">
            <v>1.0122965280384115</v>
          </cell>
          <cell r="K36">
            <v>0.99544815379540375</v>
          </cell>
          <cell r="L36">
            <v>1.0104200443487754</v>
          </cell>
          <cell r="M36">
            <v>1.015384700790837</v>
          </cell>
          <cell r="N36">
            <v>1.0049162576400201</v>
          </cell>
          <cell r="O36">
            <v>1.0145016710650705</v>
          </cell>
          <cell r="P36">
            <v>1.0069782778127316</v>
          </cell>
          <cell r="Q36">
            <v>1.0126991568292445</v>
          </cell>
          <cell r="R36">
            <v>0.99291293502906608</v>
          </cell>
          <cell r="S36">
            <v>1.0019973736563097</v>
          </cell>
          <cell r="T36">
            <v>0.982304312739255</v>
          </cell>
          <cell r="V36">
            <v>1.0118277885581528</v>
          </cell>
          <cell r="W36">
            <v>1.0144984251225959</v>
          </cell>
          <cell r="X36">
            <v>1.0102069228043888</v>
          </cell>
          <cell r="Y36">
            <v>1.0132489123434212</v>
          </cell>
          <cell r="Z36">
            <v>1.0053126385767517</v>
          </cell>
          <cell r="AA36">
            <v>1.0040776995106395</v>
          </cell>
          <cell r="AB36">
            <v>0.98939984461715669</v>
          </cell>
          <cell r="AC36">
            <v>0.98352698542990968</v>
          </cell>
          <cell r="AD36">
            <v>0.98965074932252239</v>
          </cell>
          <cell r="AE36">
            <v>0.98760023427643773</v>
          </cell>
          <cell r="AF36">
            <v>0.99783380172699598</v>
          </cell>
          <cell r="AG36">
            <v>0.99281599771102791</v>
          </cell>
        </row>
        <row r="37">
          <cell r="A37" t="str">
            <v>1-ZEu</v>
          </cell>
          <cell r="B37">
            <v>227021298</v>
          </cell>
          <cell r="C37" t="str">
            <v>22000000</v>
          </cell>
          <cell r="D37" t="str">
            <v>Material impresso, suportes gravados e trabalhos de impressão</v>
          </cell>
          <cell r="E37">
            <v>1</v>
          </cell>
          <cell r="F37">
            <v>0</v>
          </cell>
          <cell r="G37">
            <v>0</v>
          </cell>
          <cell r="H37">
            <v>1</v>
          </cell>
          <cell r="I37">
            <v>227021298</v>
          </cell>
          <cell r="J37">
            <v>0.93574744176802604</v>
          </cell>
          <cell r="K37">
            <v>0.9478148452473254</v>
          </cell>
          <cell r="L37">
            <v>0.95752975700432497</v>
          </cell>
          <cell r="M37">
            <v>1.0113940050237749</v>
          </cell>
          <cell r="N37">
            <v>0.93150884873358386</v>
          </cell>
          <cell r="O37">
            <v>0.96907980456420961</v>
          </cell>
          <cell r="P37">
            <v>0.94822076576141667</v>
          </cell>
          <cell r="Q37">
            <v>1.1013622224281321</v>
          </cell>
          <cell r="R37">
            <v>0.98421008677402733</v>
          </cell>
          <cell r="S37">
            <v>0.93972527225185376</v>
          </cell>
          <cell r="T37">
            <v>0.78709719696218938</v>
          </cell>
          <cell r="V37">
            <v>1.0121288262564692</v>
          </cell>
          <cell r="W37">
            <v>1.0008539070192968</v>
          </cell>
          <cell r="X37">
            <v>0.92400250134091133</v>
          </cell>
          <cell r="Y37">
            <v>1.0515632174123453</v>
          </cell>
          <cell r="Z37">
            <v>0.95412423461264895</v>
          </cell>
          <cell r="AA37">
            <v>1.2043781526381554</v>
          </cell>
          <cell r="AB37">
            <v>0.96026796641143308</v>
          </cell>
          <cell r="AC37">
            <v>0.83963878267512249</v>
          </cell>
          <cell r="AD37">
            <v>1.1533439563508794</v>
          </cell>
          <cell r="AE37">
            <v>0.88255983742812383</v>
          </cell>
          <cell r="AF37">
            <v>0.96905462065274928</v>
          </cell>
          <cell r="AG37">
            <v>1.048083997201865</v>
          </cell>
        </row>
        <row r="38">
          <cell r="A38" t="str">
            <v>1-ZEu</v>
          </cell>
          <cell r="B38">
            <v>3697295</v>
          </cell>
          <cell r="C38" t="str">
            <v>23100000</v>
          </cell>
          <cell r="D38" t="str">
            <v>Produtos de coqueria</v>
          </cell>
          <cell r="E38">
            <v>1</v>
          </cell>
          <cell r="F38">
            <v>0</v>
          </cell>
          <cell r="G38">
            <v>1</v>
          </cell>
          <cell r="H38">
            <v>0</v>
          </cell>
          <cell r="I38">
            <v>3697295</v>
          </cell>
          <cell r="J38">
            <v>1.0488395102613399</v>
          </cell>
          <cell r="K38">
            <v>1.218984993712084</v>
          </cell>
          <cell r="L38">
            <v>1.2179430889191911</v>
          </cell>
          <cell r="M38">
            <v>1.2306115876924943</v>
          </cell>
          <cell r="N38">
            <v>1.2128639526172496</v>
          </cell>
          <cell r="O38">
            <v>1.2076365246067584</v>
          </cell>
          <cell r="P38">
            <v>1.1872390427617452</v>
          </cell>
          <cell r="Q38">
            <v>1.1885228404988608</v>
          </cell>
          <cell r="R38">
            <v>1.1906791169790831</v>
          </cell>
          <cell r="S38">
            <v>1.1873281138233198</v>
          </cell>
          <cell r="T38">
            <v>1.1796464176721404</v>
          </cell>
          <cell r="V38">
            <v>0.90274830647230997</v>
          </cell>
          <cell r="W38">
            <v>0.89743734549024612</v>
          </cell>
          <cell r="X38">
            <v>0.90519556603313844</v>
          </cell>
          <cell r="Y38">
            <v>0.90320735299543797</v>
          </cell>
          <cell r="Z38">
            <v>0.91353435539803984</v>
          </cell>
          <cell r="AA38">
            <v>1.0082355141516797</v>
          </cell>
          <cell r="AB38">
            <v>1.031644059337242</v>
          </cell>
          <cell r="AC38">
            <v>1.0300444724417805</v>
          </cell>
          <cell r="AD38">
            <v>1.0306951879807722</v>
          </cell>
          <cell r="AE38">
            <v>1.2325624426994275</v>
          </cell>
          <cell r="AF38">
            <v>1.0780784130488084</v>
          </cell>
          <cell r="AG38">
            <v>1.0666169839511168</v>
          </cell>
        </row>
        <row r="39">
          <cell r="A39" t="str">
            <v>1-ZEu</v>
          </cell>
          <cell r="B39">
            <v>0</v>
          </cell>
          <cell r="C39" t="str">
            <v>2320000A</v>
          </cell>
          <cell r="D39" t="str">
            <v>abastecimentos à navegação e provisões de bordo</v>
          </cell>
          <cell r="E39">
            <v>0</v>
          </cell>
          <cell r="F39">
            <v>0</v>
          </cell>
          <cell r="G39">
            <v>0</v>
          </cell>
          <cell r="H39">
            <v>0</v>
          </cell>
        </row>
        <row r="40">
          <cell r="A40" t="str">
            <v>1-ZEu</v>
          </cell>
          <cell r="B40">
            <v>142054801</v>
          </cell>
          <cell r="C40" t="str">
            <v>2320000B</v>
          </cell>
          <cell r="D40" t="str">
            <v xml:space="preserve"> Restantes produtos CNBS da Classe 2320</v>
          </cell>
          <cell r="E40">
            <v>1</v>
          </cell>
          <cell r="F40">
            <v>0</v>
          </cell>
          <cell r="G40">
            <v>1</v>
          </cell>
          <cell r="H40">
            <v>0</v>
          </cell>
          <cell r="I40">
            <v>142054801</v>
          </cell>
          <cell r="J40">
            <v>1.2373323138903511</v>
          </cell>
          <cell r="K40">
            <v>1.0700517283697242</v>
          </cell>
          <cell r="L40">
            <v>1.0991154159296259</v>
          </cell>
          <cell r="M40">
            <v>1.2562172276091161</v>
          </cell>
          <cell r="N40">
            <v>1.1685809500111479</v>
          </cell>
          <cell r="O40">
            <v>1.3387502369611504</v>
          </cell>
          <cell r="P40">
            <v>1.2249808552793486</v>
          </cell>
          <cell r="Q40">
            <v>1.3344901479174247</v>
          </cell>
          <cell r="R40">
            <v>2.3302894940853762</v>
          </cell>
          <cell r="S40">
            <v>1.3141654653849861</v>
          </cell>
          <cell r="T40">
            <v>2.1660967108530524</v>
          </cell>
          <cell r="V40">
            <v>0.99918829955475774</v>
          </cell>
          <cell r="W40">
            <v>0.9638437476044468</v>
          </cell>
          <cell r="X40">
            <v>0.9699256620004798</v>
          </cell>
          <cell r="Y40">
            <v>0.8634492323674603</v>
          </cell>
          <cell r="Z40">
            <v>1.0091816768296256</v>
          </cell>
          <cell r="AA40">
            <v>0.986000709501197</v>
          </cell>
          <cell r="AB40">
            <v>0.95886925651743715</v>
          </cell>
          <cell r="AC40">
            <v>0.99062055834077323</v>
          </cell>
          <cell r="AD40">
            <v>1.0624446437181028</v>
          </cell>
          <cell r="AE40">
            <v>1.0106928054760123</v>
          </cell>
          <cell r="AF40">
            <v>1.0687558499978735</v>
          </cell>
          <cell r="AG40">
            <v>1.1170275580918343</v>
          </cell>
        </row>
        <row r="41">
          <cell r="A41" t="str">
            <v>1-ZEu</v>
          </cell>
          <cell r="B41">
            <v>34197966</v>
          </cell>
          <cell r="C41" t="str">
            <v>23200110</v>
          </cell>
          <cell r="D41" t="str">
            <v>gasolina para motores, incluído de aviação</v>
          </cell>
          <cell r="E41">
            <v>1</v>
          </cell>
          <cell r="F41">
            <v>0</v>
          </cell>
          <cell r="G41">
            <v>1</v>
          </cell>
          <cell r="H41">
            <v>0</v>
          </cell>
          <cell r="I41">
            <v>34197966</v>
          </cell>
          <cell r="J41">
            <v>1.1633563247714036</v>
          </cell>
          <cell r="K41">
            <v>4.965555316450847</v>
          </cell>
          <cell r="L41">
            <v>0.89232288522057346</v>
          </cell>
          <cell r="M41">
            <v>1.0528043713442616</v>
          </cell>
          <cell r="N41">
            <v>1.0904584496125183</v>
          </cell>
          <cell r="O41">
            <v>0.95392756253115363</v>
          </cell>
          <cell r="P41">
            <v>1.3313125703082851</v>
          </cell>
          <cell r="Q41">
            <v>1.3833045736927589</v>
          </cell>
          <cell r="R41">
            <v>2.6105347099333325</v>
          </cell>
          <cell r="S41">
            <v>503.5215010534265</v>
          </cell>
          <cell r="T41">
            <v>1.1991846459462105</v>
          </cell>
          <cell r="V41">
            <v>0.76560450976264538</v>
          </cell>
          <cell r="W41">
            <v>0.5925985041239088</v>
          </cell>
          <cell r="X41">
            <v>0.94055495110643128</v>
          </cell>
          <cell r="Y41">
            <v>0.57092826007333375</v>
          </cell>
          <cell r="Z41">
            <v>1.909624572391301</v>
          </cell>
          <cell r="AA41">
            <v>0.76154761252806735</v>
          </cell>
          <cell r="AB41">
            <v>0.85818906409212536</v>
          </cell>
          <cell r="AC41">
            <v>1.1793240112925822</v>
          </cell>
          <cell r="AD41">
            <v>0.88115912663249085</v>
          </cell>
          <cell r="AE41">
            <v>1.665598495223708</v>
          </cell>
          <cell r="AF41">
            <v>1.0001376934855424</v>
          </cell>
          <cell r="AG41">
            <v>0.87473319928786308</v>
          </cell>
        </row>
        <row r="42">
          <cell r="A42" t="str">
            <v>1-ZEu</v>
          </cell>
          <cell r="B42">
            <v>118513434</v>
          </cell>
          <cell r="C42" t="str">
            <v>23200150</v>
          </cell>
          <cell r="D42" t="str">
            <v>gasóleos e marine diesel</v>
          </cell>
          <cell r="E42">
            <v>1</v>
          </cell>
          <cell r="F42">
            <v>0</v>
          </cell>
          <cell r="G42">
            <v>1</v>
          </cell>
          <cell r="H42">
            <v>0</v>
          </cell>
          <cell r="I42">
            <v>118513434</v>
          </cell>
          <cell r="J42">
            <v>0.89147104705389946</v>
          </cell>
          <cell r="K42">
            <v>1.2470920299179635</v>
          </cell>
          <cell r="L42">
            <v>1.1355120424211227</v>
          </cell>
          <cell r="M42">
            <v>1.1839649171954809</v>
          </cell>
          <cell r="N42">
            <v>1.1949081904356504</v>
          </cell>
          <cell r="O42">
            <v>1.0189374083796976</v>
          </cell>
          <cell r="P42">
            <v>1.0929407791380514</v>
          </cell>
          <cell r="Q42">
            <v>1.0918284342880216</v>
          </cell>
          <cell r="R42">
            <v>1.1911699324483267</v>
          </cell>
          <cell r="S42">
            <v>1.2679950107970026</v>
          </cell>
          <cell r="T42">
            <v>1.19294196359786</v>
          </cell>
          <cell r="V42">
            <v>0.71090440250841191</v>
          </cell>
          <cell r="W42">
            <v>0.67159365513158198</v>
          </cell>
          <cell r="X42">
            <v>0.90562152261930295</v>
          </cell>
          <cell r="Y42">
            <v>0.99338526503026991</v>
          </cell>
          <cell r="Z42">
            <v>1.0135929417306546</v>
          </cell>
          <cell r="AA42">
            <v>0.69868735657654446</v>
          </cell>
          <cell r="AB42">
            <v>1.2745886450123858</v>
          </cell>
          <cell r="AC42">
            <v>0.90883216300696845</v>
          </cell>
          <cell r="AD42">
            <v>0.74663973831545638</v>
          </cell>
          <cell r="AE42">
            <v>2.2414533020599152</v>
          </cell>
          <cell r="AF42">
            <v>1.0358072681702448</v>
          </cell>
          <cell r="AG42">
            <v>0.79889373983826351</v>
          </cell>
        </row>
        <row r="43">
          <cell r="A43" t="str">
            <v>1-ZEu</v>
          </cell>
          <cell r="B43">
            <v>45940779</v>
          </cell>
          <cell r="C43" t="str">
            <v>23200170</v>
          </cell>
          <cell r="D43" t="str">
            <v>fuel-óleos</v>
          </cell>
          <cell r="E43">
            <v>1</v>
          </cell>
          <cell r="F43">
            <v>0</v>
          </cell>
          <cell r="G43">
            <v>1</v>
          </cell>
          <cell r="H43">
            <v>0</v>
          </cell>
          <cell r="I43">
            <v>45940779</v>
          </cell>
          <cell r="J43">
            <v>1.1119131396563724</v>
          </cell>
          <cell r="K43">
            <v>1.2112950806168774</v>
          </cell>
          <cell r="L43">
            <v>1.4383704548511982</v>
          </cell>
          <cell r="M43">
            <v>1.0302819275872943</v>
          </cell>
          <cell r="O43">
            <v>1.0955793624007164</v>
          </cell>
          <cell r="P43">
            <v>1.8278168201892184</v>
          </cell>
          <cell r="Q43">
            <v>1.943406077505333</v>
          </cell>
          <cell r="R43">
            <v>1.9652658340480362</v>
          </cell>
          <cell r="S43">
            <v>2.0514508762316837</v>
          </cell>
          <cell r="T43">
            <v>1.4295803532188738</v>
          </cell>
          <cell r="V43">
            <v>0.55103200710011391</v>
          </cell>
          <cell r="W43">
            <v>0.99433899096535616</v>
          </cell>
          <cell r="X43">
            <v>0.59812667660008378</v>
          </cell>
          <cell r="Y43">
            <v>1.0370877779168808</v>
          </cell>
          <cell r="Z43">
            <v>1.0375154598432075</v>
          </cell>
          <cell r="AA43">
            <v>1.1905381978846696</v>
          </cell>
          <cell r="AB43">
            <v>1.1525529875674929</v>
          </cell>
          <cell r="AC43">
            <v>1.0890481488331836</v>
          </cell>
          <cell r="AE43">
            <v>1.2187031115579368</v>
          </cell>
          <cell r="AF43">
            <v>1.1387585688872377</v>
          </cell>
          <cell r="AG43">
            <v>0.99229807284383775</v>
          </cell>
        </row>
        <row r="44">
          <cell r="A44" t="str">
            <v>1-ZEu</v>
          </cell>
          <cell r="B44">
            <v>58609538</v>
          </cell>
          <cell r="C44" t="str">
            <v>23200210</v>
          </cell>
          <cell r="D44" t="str">
            <v>propano e butano liquefeitos</v>
          </cell>
          <cell r="E44">
            <v>1</v>
          </cell>
          <cell r="F44">
            <v>0</v>
          </cell>
          <cell r="G44">
            <v>1</v>
          </cell>
          <cell r="H44">
            <v>0</v>
          </cell>
          <cell r="I44">
            <v>58609538</v>
          </cell>
          <cell r="J44">
            <v>0.99316081839831039</v>
          </cell>
          <cell r="K44">
            <v>1.104491877902364</v>
          </cell>
          <cell r="L44">
            <v>1.0256253354102609</v>
          </cell>
          <cell r="M44">
            <v>1.1000007407171437</v>
          </cell>
          <cell r="N44">
            <v>1.0629754855236415</v>
          </cell>
          <cell r="O44">
            <v>1.062749307844278</v>
          </cell>
          <cell r="P44">
            <v>1.1752703783135807</v>
          </cell>
          <cell r="Q44">
            <v>1.2328060222831487</v>
          </cell>
          <cell r="R44">
            <v>1.3373064931315219</v>
          </cell>
          <cell r="S44">
            <v>1.4738821479901316</v>
          </cell>
          <cell r="T44">
            <v>1.6328194688654827</v>
          </cell>
          <cell r="V44">
            <v>0.93167516726665545</v>
          </cell>
          <cell r="W44">
            <v>0.89083515686490378</v>
          </cell>
          <cell r="X44">
            <v>0.88382763348557769</v>
          </cell>
          <cell r="Y44">
            <v>0.90692477644638936</v>
          </cell>
          <cell r="Z44">
            <v>0.93306752433021267</v>
          </cell>
          <cell r="AA44">
            <v>0.95821248761673405</v>
          </cell>
          <cell r="AB44">
            <v>0.91180513885027392</v>
          </cell>
          <cell r="AC44">
            <v>1.0136417910037483</v>
          </cell>
          <cell r="AD44">
            <v>1.0870785658297697</v>
          </cell>
          <cell r="AE44">
            <v>1.1623483225643323</v>
          </cell>
          <cell r="AF44">
            <v>1.2139961285522205</v>
          </cell>
          <cell r="AG44">
            <v>1.1065873071891827</v>
          </cell>
        </row>
        <row r="45">
          <cell r="A45" t="str">
            <v>1-ZEu</v>
          </cell>
          <cell r="B45">
            <v>41192224</v>
          </cell>
          <cell r="C45" t="str">
            <v>23200320</v>
          </cell>
          <cell r="D45" t="str">
            <v>coque e betume de petróleo, e outros resíduos de óleos de petróleo</v>
          </cell>
          <cell r="E45">
            <v>1</v>
          </cell>
          <cell r="F45">
            <v>0</v>
          </cell>
          <cell r="G45">
            <v>1</v>
          </cell>
          <cell r="H45">
            <v>0</v>
          </cell>
          <cell r="I45">
            <v>41192224</v>
          </cell>
          <cell r="J45">
            <v>0.94464146180571051</v>
          </cell>
          <cell r="K45">
            <v>1.0666609770544375</v>
          </cell>
          <cell r="L45">
            <v>1.2286209788538867</v>
          </cell>
          <cell r="M45">
            <v>1.3942170906446794</v>
          </cell>
          <cell r="N45">
            <v>1.4102031051931334</v>
          </cell>
          <cell r="O45">
            <v>1.4777618452921857</v>
          </cell>
          <cell r="P45">
            <v>1.5584362506046943</v>
          </cell>
          <cell r="Q45">
            <v>1.6307553287098548</v>
          </cell>
          <cell r="R45">
            <v>1.7640188433514887</v>
          </cell>
          <cell r="S45">
            <v>1.7041842416469861</v>
          </cell>
          <cell r="T45">
            <v>1.6373117744524939</v>
          </cell>
          <cell r="V45">
            <v>0.73274418852338929</v>
          </cell>
          <cell r="W45">
            <v>0.89313371426012167</v>
          </cell>
          <cell r="X45">
            <v>0.94598513260677985</v>
          </cell>
          <cell r="Y45">
            <v>1.0201194541047434</v>
          </cell>
          <cell r="Z45">
            <v>1.1579787710157747</v>
          </cell>
          <cell r="AA45">
            <v>1.0473265893003036</v>
          </cell>
          <cell r="AB45">
            <v>1.0833012679239122</v>
          </cell>
          <cell r="AC45">
            <v>1.1134044924681714</v>
          </cell>
          <cell r="AD45">
            <v>1.1011986796980249</v>
          </cell>
          <cell r="AE45">
            <v>1.0979643025251655</v>
          </cell>
          <cell r="AF45">
            <v>0.92359541888717678</v>
          </cell>
          <cell r="AG45">
            <v>0.8832479886864375</v>
          </cell>
        </row>
        <row r="46">
          <cell r="A46" t="str">
            <v>1-ZEu</v>
          </cell>
          <cell r="B46">
            <v>2605867</v>
          </cell>
          <cell r="C46" t="str">
            <v>23300000</v>
          </cell>
          <cell r="D46" t="str">
            <v>Combustível nuclear</v>
          </cell>
          <cell r="E46">
            <v>0</v>
          </cell>
          <cell r="F46">
            <v>0</v>
          </cell>
          <cell r="G46">
            <v>0</v>
          </cell>
          <cell r="H46">
            <v>0</v>
          </cell>
          <cell r="I46">
            <v>2605867</v>
          </cell>
          <cell r="J46">
            <v>1.1199549546372525</v>
          </cell>
          <cell r="K46">
            <v>0.96423844019045657</v>
          </cell>
          <cell r="L46">
            <v>1.2585082847003379</v>
          </cell>
          <cell r="M46">
            <v>0.92223231933408423</v>
          </cell>
          <cell r="N46">
            <v>1.155379615086386</v>
          </cell>
          <cell r="O46">
            <v>1.3017374251576517</v>
          </cell>
          <cell r="P46">
            <v>0.96235247434745219</v>
          </cell>
          <cell r="Q46">
            <v>0.84669858374424245</v>
          </cell>
          <cell r="R46">
            <v>0.62704431483311818</v>
          </cell>
          <cell r="S46">
            <v>1.2834165884881727</v>
          </cell>
          <cell r="T46">
            <v>0.77296117602297043</v>
          </cell>
          <cell r="V46">
            <v>0.91116926101008988</v>
          </cell>
          <cell r="W46">
            <v>1.4798528923286769</v>
          </cell>
          <cell r="X46">
            <v>1.3332199636638422</v>
          </cell>
          <cell r="Y46">
            <v>1.0649582730494804</v>
          </cell>
          <cell r="Z46">
            <v>0.95484138519494044</v>
          </cell>
          <cell r="AA46">
            <v>0.87490707013532187</v>
          </cell>
          <cell r="AB46">
            <v>1.1367648152181642</v>
          </cell>
          <cell r="AC46">
            <v>0.81091956129837739</v>
          </cell>
          <cell r="AD46">
            <v>0.89573599340587273</v>
          </cell>
          <cell r="AE46">
            <v>0.76923659105188502</v>
          </cell>
          <cell r="AF46">
            <v>0.79176570737135998</v>
          </cell>
          <cell r="AG46">
            <v>0.97662848627198973</v>
          </cell>
        </row>
        <row r="47">
          <cell r="A47" t="str">
            <v>1-ZEu</v>
          </cell>
          <cell r="B47">
            <v>0</v>
          </cell>
          <cell r="C47" t="str">
            <v>240E0000</v>
          </cell>
          <cell r="D47" t="str">
            <v>Enc.Postais</v>
          </cell>
          <cell r="E47">
            <v>0</v>
          </cell>
          <cell r="F47">
            <v>0</v>
          </cell>
          <cell r="G47">
            <v>0</v>
          </cell>
          <cell r="H47">
            <v>0</v>
          </cell>
        </row>
        <row r="48">
          <cell r="A48" t="str">
            <v>1-ZEu</v>
          </cell>
          <cell r="B48">
            <v>1512618636</v>
          </cell>
          <cell r="C48" t="str">
            <v>24100000</v>
          </cell>
          <cell r="D48" t="str">
            <v>Produtos químicos de base</v>
          </cell>
          <cell r="E48">
            <v>1</v>
          </cell>
          <cell r="F48">
            <v>0</v>
          </cell>
          <cell r="G48">
            <v>0</v>
          </cell>
          <cell r="H48">
            <v>1</v>
          </cell>
          <cell r="I48">
            <v>1512618636</v>
          </cell>
          <cell r="J48">
            <v>1.1088333114369096</v>
          </cell>
          <cell r="K48">
            <v>1.1086329162430679</v>
          </cell>
          <cell r="L48">
            <v>1.0973598252709948</v>
          </cell>
          <cell r="M48">
            <v>1.0879195491445315</v>
          </cell>
          <cell r="N48">
            <v>1.0793811863166125</v>
          </cell>
          <cell r="O48">
            <v>1.0351196660657742</v>
          </cell>
          <cell r="P48">
            <v>1.024224682244703</v>
          </cell>
          <cell r="Q48">
            <v>1.0240966562038465</v>
          </cell>
          <cell r="R48">
            <v>1.0424184706270778</v>
          </cell>
          <cell r="S48">
            <v>1.1093583069980568</v>
          </cell>
          <cell r="T48">
            <v>1.1614744328867317</v>
          </cell>
          <cell r="V48">
            <v>0.90608296509760444</v>
          </cell>
          <cell r="W48">
            <v>0.92894788664448502</v>
          </cell>
          <cell r="X48">
            <v>0.94862134015995647</v>
          </cell>
          <cell r="Y48">
            <v>0.94987007242584831</v>
          </cell>
          <cell r="Z48">
            <v>0.96907829274411539</v>
          </cell>
          <cell r="AA48">
            <v>0.97984377043218351</v>
          </cell>
          <cell r="AB48">
            <v>0.99673004184973912</v>
          </cell>
          <cell r="AC48">
            <v>1.0076694394142369</v>
          </cell>
          <cell r="AD48">
            <v>1.0353357153929039</v>
          </cell>
          <cell r="AE48">
            <v>1.0748499243981262</v>
          </cell>
          <cell r="AF48">
            <v>1.0994249603342434</v>
          </cell>
          <cell r="AG48">
            <v>1.1035455911065577</v>
          </cell>
        </row>
        <row r="49">
          <cell r="A49" t="str">
            <v>1-ZEu</v>
          </cell>
          <cell r="B49">
            <v>82709997</v>
          </cell>
          <cell r="C49" t="str">
            <v>24200000</v>
          </cell>
          <cell r="D49" t="str">
            <v>Pesticidas e outros produtos agroquímicos</v>
          </cell>
          <cell r="E49">
            <v>1</v>
          </cell>
          <cell r="F49">
            <v>0</v>
          </cell>
          <cell r="G49">
            <v>0</v>
          </cell>
          <cell r="H49">
            <v>1</v>
          </cell>
          <cell r="I49">
            <v>82709997</v>
          </cell>
          <cell r="J49">
            <v>1.1438518573911691</v>
          </cell>
          <cell r="K49">
            <v>1.0229574884767514</v>
          </cell>
          <cell r="L49">
            <v>0.85784285219793688</v>
          </cell>
          <cell r="M49">
            <v>0.98341635372291292</v>
          </cell>
          <cell r="N49">
            <v>1.040875871766396</v>
          </cell>
          <cell r="O49">
            <v>0.93929857590668575</v>
          </cell>
          <cell r="P49">
            <v>1.0037131070375549</v>
          </cell>
          <cell r="Q49">
            <v>1.2051170497414556</v>
          </cell>
          <cell r="R49">
            <v>0.88515342578003264</v>
          </cell>
          <cell r="S49">
            <v>0.96644465875817531</v>
          </cell>
          <cell r="T49">
            <v>0.94325199180050734</v>
          </cell>
          <cell r="V49">
            <v>0.89152363348687669</v>
          </cell>
          <cell r="W49">
            <v>1.0142527396483323</v>
          </cell>
          <cell r="X49">
            <v>0.82864705273413675</v>
          </cell>
          <cell r="Y49">
            <v>0.91162868189725621</v>
          </cell>
          <cell r="Z49">
            <v>1.2441716689907527</v>
          </cell>
          <cell r="AA49">
            <v>1.0100930947937097</v>
          </cell>
          <cell r="AB49">
            <v>0.77206707937108088</v>
          </cell>
          <cell r="AC49">
            <v>1.4054387196580955</v>
          </cell>
          <cell r="AD49">
            <v>0.80490656006225947</v>
          </cell>
          <cell r="AE49">
            <v>1.3155185981535913</v>
          </cell>
          <cell r="AF49">
            <v>0.84117750153036808</v>
          </cell>
          <cell r="AG49">
            <v>0.96057466967353988</v>
          </cell>
        </row>
        <row r="50">
          <cell r="A50" t="str">
            <v>1-ZEu</v>
          </cell>
          <cell r="B50">
            <v>263440123</v>
          </cell>
          <cell r="C50" t="str">
            <v>24300000</v>
          </cell>
          <cell r="D50" t="str">
            <v>Tintas, vernizes e produtos similares, mastiques e tintas de impressão</v>
          </cell>
          <cell r="E50">
            <v>1</v>
          </cell>
          <cell r="F50">
            <v>0</v>
          </cell>
          <cell r="G50">
            <v>0</v>
          </cell>
          <cell r="H50">
            <v>1</v>
          </cell>
          <cell r="I50">
            <v>263440123</v>
          </cell>
          <cell r="J50">
            <v>1.0159519061190891</v>
          </cell>
          <cell r="K50">
            <v>1.0224407577752717</v>
          </cell>
          <cell r="L50">
            <v>1.0591192817753894</v>
          </cell>
          <cell r="M50">
            <v>1.0388617146397452</v>
          </cell>
          <cell r="N50">
            <v>1.0839001209441605</v>
          </cell>
          <cell r="O50">
            <v>1.0627289879462638</v>
          </cell>
          <cell r="P50">
            <v>1.1482527379294885</v>
          </cell>
          <cell r="Q50">
            <v>1.1465370476676398</v>
          </cell>
          <cell r="R50">
            <v>1.1138740784300674</v>
          </cell>
          <cell r="S50">
            <v>1.0964112591155528</v>
          </cell>
          <cell r="T50">
            <v>1.1795391399901309</v>
          </cell>
          <cell r="V50">
            <v>1.0157118114810082</v>
          </cell>
          <cell r="W50">
            <v>0.99309025884381785</v>
          </cell>
          <cell r="X50">
            <v>1.0059338690996698</v>
          </cell>
          <cell r="Y50">
            <v>0.9588925944976161</v>
          </cell>
          <cell r="Z50">
            <v>1.0144435919910042</v>
          </cell>
          <cell r="AA50">
            <v>1.0069429543526391</v>
          </cell>
          <cell r="AB50">
            <v>0.9898868570667585</v>
          </cell>
          <cell r="AC50">
            <v>0.97316857166621173</v>
          </cell>
          <cell r="AD50">
            <v>1.0129285123835512</v>
          </cell>
          <cell r="AE50">
            <v>1.0282084752603606</v>
          </cell>
          <cell r="AF50">
            <v>1.0224179838071343</v>
          </cell>
          <cell r="AG50">
            <v>0.97837451955022892</v>
          </cell>
        </row>
        <row r="51">
          <cell r="A51" t="str">
            <v>1-ZEu</v>
          </cell>
          <cell r="B51">
            <v>84595658</v>
          </cell>
          <cell r="C51" t="str">
            <v>24410000</v>
          </cell>
          <cell r="D51" t="str">
            <v>Produtos farmacêuticos de base</v>
          </cell>
          <cell r="E51">
            <v>1</v>
          </cell>
          <cell r="F51">
            <v>0</v>
          </cell>
          <cell r="G51">
            <v>0</v>
          </cell>
          <cell r="H51">
            <v>1</v>
          </cell>
          <cell r="I51">
            <v>84595658</v>
          </cell>
          <cell r="J51">
            <v>0.99078597907703259</v>
          </cell>
          <cell r="K51">
            <v>1.0615749826439449</v>
          </cell>
          <cell r="L51">
            <v>1.0782600269952116</v>
          </cell>
          <cell r="M51">
            <v>0.95527327463373213</v>
          </cell>
          <cell r="N51">
            <v>0.98841825871398403</v>
          </cell>
          <cell r="O51">
            <v>1.0236821335229949</v>
          </cell>
          <cell r="P51">
            <v>0.75614697593470637</v>
          </cell>
          <cell r="Q51">
            <v>0.90403266838237561</v>
          </cell>
          <cell r="R51">
            <v>1.0834866394807618</v>
          </cell>
          <cell r="S51">
            <v>0.88598739456156483</v>
          </cell>
          <cell r="T51">
            <v>1.0606385359846853</v>
          </cell>
          <cell r="V51">
            <v>1.200392218900632</v>
          </cell>
          <cell r="W51">
            <v>1.1310035673425567</v>
          </cell>
          <cell r="X51">
            <v>1.0943250345757862</v>
          </cell>
          <cell r="Y51">
            <v>1.0772946161563663</v>
          </cell>
          <cell r="Z51">
            <v>1.0600333306760488</v>
          </cell>
          <cell r="AA51">
            <v>1.0184884853672886</v>
          </cell>
          <cell r="AB51">
            <v>0.95915713824623328</v>
          </cell>
          <cell r="AC51">
            <v>0.96395370708119388</v>
          </cell>
          <cell r="AD51">
            <v>0.85959928776686689</v>
          </cell>
          <cell r="AE51">
            <v>0.82157601337563224</v>
          </cell>
          <cell r="AF51">
            <v>0.8321121997946711</v>
          </cell>
          <cell r="AG51">
            <v>0.98206440071672385</v>
          </cell>
        </row>
        <row r="52">
          <cell r="A52" t="str">
            <v>1-ZEu</v>
          </cell>
          <cell r="B52">
            <v>985668178</v>
          </cell>
          <cell r="C52" t="str">
            <v>24420000</v>
          </cell>
          <cell r="D52" t="str">
            <v>Preparações farmacêuticas</v>
          </cell>
          <cell r="E52">
            <v>1</v>
          </cell>
          <cell r="F52">
            <v>0</v>
          </cell>
          <cell r="G52">
            <v>0</v>
          </cell>
          <cell r="H52">
            <v>1</v>
          </cell>
          <cell r="I52">
            <v>985668178</v>
          </cell>
          <cell r="J52">
            <v>0.91679724374993443</v>
          </cell>
          <cell r="K52">
            <v>1.0831022610192855</v>
          </cell>
          <cell r="L52">
            <v>0.98169895456946754</v>
          </cell>
          <cell r="M52">
            <v>1.060773462520066</v>
          </cell>
          <cell r="N52">
            <v>0.94044845376301078</v>
          </cell>
          <cell r="O52">
            <v>1.1852521905919626</v>
          </cell>
          <cell r="P52">
            <v>1.0531388526488019</v>
          </cell>
          <cell r="Q52">
            <v>1.0460086658899599</v>
          </cell>
          <cell r="R52">
            <v>1.3065492069510494</v>
          </cell>
          <cell r="S52">
            <v>0.93166927431192104</v>
          </cell>
          <cell r="T52">
            <v>1.1321617519096343</v>
          </cell>
          <cell r="V52">
            <v>0.88159822344809535</v>
          </cell>
          <cell r="W52">
            <v>0.8527167020274079</v>
          </cell>
          <cell r="X52">
            <v>1.0510043068116623</v>
          </cell>
          <cell r="Y52">
            <v>1.080373024604957</v>
          </cell>
          <cell r="Z52">
            <v>0.95608386971910619</v>
          </cell>
          <cell r="AA52">
            <v>0.96657742424493887</v>
          </cell>
          <cell r="AB52">
            <v>1.0364180325770955</v>
          </cell>
          <cell r="AC52">
            <v>1.1667737665834994</v>
          </cell>
          <cell r="AD52">
            <v>0.90869766178743383</v>
          </cell>
          <cell r="AE52">
            <v>1.1835090075598755</v>
          </cell>
          <cell r="AF52">
            <v>0.89931963597233799</v>
          </cell>
          <cell r="AG52">
            <v>1.0169283446635902</v>
          </cell>
        </row>
        <row r="53">
          <cell r="A53" t="str">
            <v>1-ZEu</v>
          </cell>
          <cell r="B53">
            <v>506415587</v>
          </cell>
          <cell r="C53" t="str">
            <v>24500000</v>
          </cell>
          <cell r="D53" t="str">
            <v>Glicerina, sabões e detergentes, produtos de limpeza e de polimento; perfumes, cosméticos e produtos de higiene</v>
          </cell>
          <cell r="E53">
            <v>1</v>
          </cell>
          <cell r="F53">
            <v>0</v>
          </cell>
          <cell r="G53">
            <v>0</v>
          </cell>
          <cell r="H53">
            <v>1</v>
          </cell>
          <cell r="I53">
            <v>506415587</v>
          </cell>
          <cell r="J53">
            <v>1.0031990796366546</v>
          </cell>
          <cell r="K53">
            <v>1.0322029304624389</v>
          </cell>
          <cell r="L53">
            <v>1.0125558223076068</v>
          </cell>
          <cell r="M53">
            <v>1.0117774846954661</v>
          </cell>
          <cell r="N53">
            <v>0.99493333981684928</v>
          </cell>
          <cell r="O53">
            <v>1.0165670054350924</v>
          </cell>
          <cell r="P53">
            <v>1.0071994574204515</v>
          </cell>
          <cell r="Q53">
            <v>1.001539006151938</v>
          </cell>
          <cell r="R53">
            <v>1.0194231800615035</v>
          </cell>
          <cell r="S53">
            <v>1.0380597933809239</v>
          </cell>
          <cell r="T53">
            <v>1.0593783758111561</v>
          </cell>
          <cell r="V53">
            <v>1.02771213967446</v>
          </cell>
          <cell r="W53">
            <v>1.0072120601254224</v>
          </cell>
          <cell r="X53">
            <v>0.9999719734560587</v>
          </cell>
          <cell r="Y53">
            <v>0.9797883119627816</v>
          </cell>
          <cell r="Z53">
            <v>1.0090624356091329</v>
          </cell>
          <cell r="AA53">
            <v>0.98738653591904746</v>
          </cell>
          <cell r="AB53">
            <v>0.98702375292904054</v>
          </cell>
          <cell r="AC53">
            <v>1.0074809323181997</v>
          </cell>
          <cell r="AD53">
            <v>1.0008957221141237</v>
          </cell>
          <cell r="AE53">
            <v>0.9898355649006283</v>
          </cell>
          <cell r="AF53">
            <v>0.9997779992816983</v>
          </cell>
          <cell r="AG53">
            <v>1.0038525717094062</v>
          </cell>
        </row>
        <row r="54">
          <cell r="A54" t="str">
            <v>1-ZEu</v>
          </cell>
          <cell r="B54">
            <v>482816310</v>
          </cell>
          <cell r="C54" t="str">
            <v>24600000</v>
          </cell>
          <cell r="D54" t="str">
            <v>Outros produtos químicos</v>
          </cell>
          <cell r="E54">
            <v>1</v>
          </cell>
          <cell r="F54">
            <v>0</v>
          </cell>
          <cell r="G54">
            <v>0</v>
          </cell>
          <cell r="H54">
            <v>1</v>
          </cell>
          <cell r="I54">
            <v>482816310</v>
          </cell>
          <cell r="J54">
            <v>0.94840925421904532</v>
          </cell>
          <cell r="K54">
            <v>0.98221123495468809</v>
          </cell>
          <cell r="L54">
            <v>0.97421392240757654</v>
          </cell>
          <cell r="M54">
            <v>0.97620415215622025</v>
          </cell>
          <cell r="N54">
            <v>1.0212061916327055</v>
          </cell>
          <cell r="O54">
            <v>0.96644949228211741</v>
          </cell>
          <cell r="P54">
            <v>0.96795831187687742</v>
          </cell>
          <cell r="Q54">
            <v>0.98692870529510091</v>
          </cell>
          <cell r="R54">
            <v>1.0143043794365354</v>
          </cell>
          <cell r="S54">
            <v>0.99908871080828521</v>
          </cell>
          <cell r="T54">
            <v>0.99796752073679906</v>
          </cell>
          <cell r="V54">
            <v>1.0073181002696741</v>
          </cell>
          <cell r="W54">
            <v>1.0189972617778387</v>
          </cell>
          <cell r="X54">
            <v>1.0234399426128773</v>
          </cell>
          <cell r="Y54">
            <v>1.0199797595044002</v>
          </cell>
          <cell r="Z54">
            <v>0.9420691199685618</v>
          </cell>
          <cell r="AA54">
            <v>1.004480052183975</v>
          </cell>
          <cell r="AB54">
            <v>1.0015519566846454</v>
          </cell>
          <cell r="AC54">
            <v>0.99520218626928469</v>
          </cell>
          <cell r="AD54">
            <v>1.0062336150889704</v>
          </cell>
          <cell r="AE54">
            <v>0.98340615815021837</v>
          </cell>
          <cell r="AF54">
            <v>1.0106180680616106</v>
          </cell>
          <cell r="AG54">
            <v>0.98670377942794385</v>
          </cell>
        </row>
        <row r="55">
          <cell r="A55" t="str">
            <v>1-ZEu</v>
          </cell>
          <cell r="B55">
            <v>137366103</v>
          </cell>
          <cell r="C55" t="str">
            <v>24700000</v>
          </cell>
          <cell r="D55" t="str">
            <v>Fibras sintéticas ou artificiais</v>
          </cell>
          <cell r="E55">
            <v>1</v>
          </cell>
          <cell r="F55">
            <v>0</v>
          </cell>
          <cell r="G55">
            <v>0</v>
          </cell>
          <cell r="H55">
            <v>1</v>
          </cell>
          <cell r="I55">
            <v>137366103</v>
          </cell>
          <cell r="J55">
            <v>1.0067028986968278</v>
          </cell>
          <cell r="K55">
            <v>1.0188631392163481</v>
          </cell>
          <cell r="L55">
            <v>1.0113646551132012</v>
          </cell>
          <cell r="M55">
            <v>1.0049527389340744</v>
          </cell>
          <cell r="N55">
            <v>1.0096157550249658</v>
          </cell>
          <cell r="O55">
            <v>1.0138823171291795</v>
          </cell>
          <cell r="P55">
            <v>1.0385807366637805</v>
          </cell>
          <cell r="Q55">
            <v>1.0265181357443862</v>
          </cell>
          <cell r="R55">
            <v>1.0269917022402031</v>
          </cell>
          <cell r="S55">
            <v>1.0182540571169409</v>
          </cell>
          <cell r="T55">
            <v>1.0314054864502271</v>
          </cell>
          <cell r="V55">
            <v>1.013084901031466</v>
          </cell>
          <cell r="W55">
            <v>1.0145335789161427</v>
          </cell>
          <cell r="X55">
            <v>0.99488437187909184</v>
          </cell>
          <cell r="Y55">
            <v>1.0011887011024954</v>
          </cell>
          <cell r="Z55">
            <v>0.99408342704428199</v>
          </cell>
          <cell r="AA55">
            <v>0.9895595240654167</v>
          </cell>
          <cell r="AB55">
            <v>1.0012703279324553</v>
          </cell>
          <cell r="AC55">
            <v>0.98776006671937877</v>
          </cell>
          <cell r="AD55">
            <v>0.98078019792295279</v>
          </cell>
          <cell r="AE55">
            <v>1.0050726717803</v>
          </cell>
          <cell r="AF55">
            <v>1.0104156886050522</v>
          </cell>
          <cell r="AG55">
            <v>1.0073665430009664</v>
          </cell>
        </row>
        <row r="56">
          <cell r="A56" t="str">
            <v>1-ZEu</v>
          </cell>
          <cell r="B56">
            <v>835970489</v>
          </cell>
          <cell r="C56" t="str">
            <v>2500000A</v>
          </cell>
          <cell r="D56" t="str">
            <v>Artigos de borracha e matérias plásticas (consumo intermédio)</v>
          </cell>
          <cell r="E56">
            <v>1</v>
          </cell>
          <cell r="F56">
            <v>0</v>
          </cell>
          <cell r="G56">
            <v>0</v>
          </cell>
          <cell r="H56">
            <v>1</v>
          </cell>
          <cell r="I56">
            <v>835970489</v>
          </cell>
          <cell r="J56">
            <v>1.0193278407342226</v>
          </cell>
          <cell r="K56">
            <v>1.0223774659871918</v>
          </cell>
          <cell r="L56">
            <v>1.0196799547834867</v>
          </cell>
          <cell r="M56">
            <v>1.0305320245829799</v>
          </cell>
          <cell r="N56">
            <v>1.0248820660500213</v>
          </cell>
          <cell r="O56">
            <v>1.0216042009579414</v>
          </cell>
          <cell r="P56">
            <v>1.0176104662871934</v>
          </cell>
          <cell r="Q56">
            <v>1.0171336651344718</v>
          </cell>
          <cell r="R56">
            <v>1.0411134036694822</v>
          </cell>
          <cell r="S56">
            <v>1.0392194465676019</v>
          </cell>
          <cell r="T56">
            <v>1.0247790381745292</v>
          </cell>
          <cell r="V56">
            <v>0.99292309082774577</v>
          </cell>
          <cell r="W56">
            <v>0.99824132670471966</v>
          </cell>
          <cell r="X56">
            <v>0.99268797091844674</v>
          </cell>
          <cell r="Y56">
            <v>0.98881283993415814</v>
          </cell>
          <cell r="Z56">
            <v>0.99776289017767184</v>
          </cell>
          <cell r="AA56">
            <v>0.99008371370143966</v>
          </cell>
          <cell r="AB56">
            <v>0.99566288356452382</v>
          </cell>
          <cell r="AC56">
            <v>0.99392564443427867</v>
          </cell>
          <cell r="AD56">
            <v>1.0016006410295246</v>
          </cell>
          <cell r="AE56">
            <v>1.0155811932954764</v>
          </cell>
          <cell r="AF56">
            <v>1.0124416114045727</v>
          </cell>
          <cell r="AG56">
            <v>1.0202761940074425</v>
          </cell>
        </row>
        <row r="57">
          <cell r="A57" t="str">
            <v>1-ZEu</v>
          </cell>
          <cell r="B57">
            <v>360778765</v>
          </cell>
          <cell r="C57" t="str">
            <v>25240000</v>
          </cell>
          <cell r="D57" t="str">
            <v>Outros artigos de plástico (consumo final)</v>
          </cell>
          <cell r="E57">
            <v>1</v>
          </cell>
          <cell r="F57">
            <v>0</v>
          </cell>
          <cell r="G57">
            <v>0</v>
          </cell>
          <cell r="H57">
            <v>1</v>
          </cell>
          <cell r="I57">
            <v>360778765</v>
          </cell>
          <cell r="J57">
            <v>0.85074900125978636</v>
          </cell>
          <cell r="K57">
            <v>0.88067418301838218</v>
          </cell>
          <cell r="L57">
            <v>0.84268497074690007</v>
          </cell>
          <cell r="M57">
            <v>0.89411975950745193</v>
          </cell>
          <cell r="N57">
            <v>0.87106730097673346</v>
          </cell>
          <cell r="O57">
            <v>0.83689920589004374</v>
          </cell>
          <cell r="P57">
            <v>0.84579026484404252</v>
          </cell>
          <cell r="Q57">
            <v>0.86757547357064468</v>
          </cell>
          <cell r="R57">
            <v>0.8282999546501606</v>
          </cell>
          <cell r="S57">
            <v>0.87250149047541159</v>
          </cell>
          <cell r="T57">
            <v>0.87815702395155804</v>
          </cell>
          <cell r="V57">
            <v>0.99956962429524665</v>
          </cell>
          <cell r="W57">
            <v>1.0151695567754175</v>
          </cell>
          <cell r="X57">
            <v>1.041419968992678</v>
          </cell>
          <cell r="Y57">
            <v>1.0395843542326899</v>
          </cell>
          <cell r="Z57">
            <v>0.98201715037501125</v>
          </cell>
          <cell r="AA57">
            <v>1.0253099383845239</v>
          </cell>
          <cell r="AB57">
            <v>1.0589553778282321</v>
          </cell>
          <cell r="AC57">
            <v>1.0149931955667091</v>
          </cell>
          <cell r="AD57">
            <v>1.010274090168392</v>
          </cell>
          <cell r="AE57">
            <v>0.94995138010798197</v>
          </cell>
          <cell r="AF57">
            <v>0.94214452967350559</v>
          </cell>
          <cell r="AG57">
            <v>0.92061083359961193</v>
          </cell>
        </row>
        <row r="58">
          <cell r="A58" t="str">
            <v>1-ZEu</v>
          </cell>
          <cell r="B58">
            <v>603637319</v>
          </cell>
          <cell r="C58" t="str">
            <v>26000000</v>
          </cell>
          <cell r="D58" t="str">
            <v>Outros produtos minerais não metálicos</v>
          </cell>
          <cell r="E58">
            <v>1</v>
          </cell>
          <cell r="F58">
            <v>0</v>
          </cell>
          <cell r="G58">
            <v>0</v>
          </cell>
          <cell r="H58">
            <v>1</v>
          </cell>
          <cell r="I58">
            <v>603637319</v>
          </cell>
          <cell r="J58">
            <v>1.0016613258875713</v>
          </cell>
          <cell r="K58">
            <v>1.0041383570492415</v>
          </cell>
          <cell r="L58">
            <v>1.0049233758411269</v>
          </cell>
          <cell r="M58">
            <v>1.0023987674208437</v>
          </cell>
          <cell r="N58">
            <v>1.0082847252392961</v>
          </cell>
          <cell r="O58">
            <v>1.0160130243608243</v>
          </cell>
          <cell r="P58">
            <v>1.0163610728573622</v>
          </cell>
          <cell r="Q58">
            <v>1.0060413167977837</v>
          </cell>
          <cell r="R58">
            <v>1.0154949537662563</v>
          </cell>
          <cell r="S58">
            <v>0.98679506505732539</v>
          </cell>
          <cell r="T58">
            <v>1.0219631161395439</v>
          </cell>
          <cell r="V58">
            <v>1.0054233419228509</v>
          </cell>
          <cell r="W58">
            <v>1.0009287206168571</v>
          </cell>
          <cell r="X58">
            <v>0.97873239946985424</v>
          </cell>
          <cell r="Y58">
            <v>0.99357831214017056</v>
          </cell>
          <cell r="Z58">
            <v>0.99656694813921576</v>
          </cell>
          <cell r="AA58">
            <v>0.98898603193924961</v>
          </cell>
          <cell r="AB58">
            <v>0.98520723602384885</v>
          </cell>
          <cell r="AC58">
            <v>1.0183077929300801</v>
          </cell>
          <cell r="AD58">
            <v>1.0116476935792853</v>
          </cell>
          <cell r="AE58">
            <v>0.99800237708291051</v>
          </cell>
          <cell r="AF58">
            <v>1.0145065030082665</v>
          </cell>
          <cell r="AG58">
            <v>1.008112643147411</v>
          </cell>
        </row>
        <row r="59">
          <cell r="A59" t="str">
            <v>1-ZEu</v>
          </cell>
          <cell r="B59">
            <v>2077021542</v>
          </cell>
          <cell r="C59" t="str">
            <v>27000000</v>
          </cell>
          <cell r="D59" t="str">
            <v>Metais de base</v>
          </cell>
          <cell r="E59">
            <v>1</v>
          </cell>
          <cell r="F59">
            <v>0</v>
          </cell>
          <cell r="G59">
            <v>0</v>
          </cell>
          <cell r="H59">
            <v>1</v>
          </cell>
          <cell r="I59">
            <v>2077021542</v>
          </cell>
          <cell r="J59">
            <v>1.0766626593544582</v>
          </cell>
          <cell r="K59">
            <v>1.0990890317599811</v>
          </cell>
          <cell r="L59">
            <v>1.0969077308674962</v>
          </cell>
          <cell r="M59">
            <v>1.0865337583790955</v>
          </cell>
          <cell r="N59">
            <v>1.0787569998073101</v>
          </cell>
          <cell r="O59">
            <v>1.0893235966702575</v>
          </cell>
          <cell r="P59">
            <v>1.0467974134470683</v>
          </cell>
          <cell r="Q59">
            <v>1.0642317666801056</v>
          </cell>
          <cell r="R59">
            <v>1.058588226137807</v>
          </cell>
          <cell r="S59">
            <v>1.0778344840210958</v>
          </cell>
          <cell r="T59">
            <v>1.075815975850444</v>
          </cell>
          <cell r="V59">
            <v>0.85841026003051057</v>
          </cell>
          <cell r="W59">
            <v>0.87557332882675321</v>
          </cell>
          <cell r="X59">
            <v>0.92339043123863795</v>
          </cell>
          <cell r="Y59">
            <v>0.979043068910877</v>
          </cell>
          <cell r="Z59">
            <v>1.0052033525855555</v>
          </cell>
          <cell r="AA59">
            <v>1.0198415033505113</v>
          </cell>
          <cell r="AB59">
            <v>1.02212302102541</v>
          </cell>
          <cell r="AC59">
            <v>1.0342700511503191</v>
          </cell>
          <cell r="AD59">
            <v>1.0656597872212918</v>
          </cell>
          <cell r="AE59">
            <v>1.0774258813768451</v>
          </cell>
          <cell r="AF59">
            <v>1.0525783863277076</v>
          </cell>
          <cell r="AG59">
            <v>1.0864809279555807</v>
          </cell>
        </row>
        <row r="60">
          <cell r="A60" t="str">
            <v>1-ZEu</v>
          </cell>
          <cell r="B60">
            <v>0</v>
          </cell>
          <cell r="C60" t="str">
            <v>280E0000</v>
          </cell>
          <cell r="D60" t="str">
            <v>Enc.Postais</v>
          </cell>
          <cell r="E60">
            <v>0</v>
          </cell>
          <cell r="F60">
            <v>0</v>
          </cell>
          <cell r="G60">
            <v>0</v>
          </cell>
          <cell r="H60">
            <v>0</v>
          </cell>
        </row>
        <row r="61">
          <cell r="A61" t="str">
            <v>1-ZEu</v>
          </cell>
          <cell r="B61">
            <v>138854633</v>
          </cell>
          <cell r="C61" t="str">
            <v>28100000</v>
          </cell>
          <cell r="D61" t="str">
            <v>Elementos de construção em metal</v>
          </cell>
          <cell r="E61">
            <v>1</v>
          </cell>
          <cell r="F61">
            <v>0</v>
          </cell>
          <cell r="G61">
            <v>0</v>
          </cell>
          <cell r="H61">
            <v>1</v>
          </cell>
          <cell r="I61">
            <v>138854633</v>
          </cell>
          <cell r="J61">
            <v>1.1382888664961557</v>
          </cell>
          <cell r="K61">
            <v>1.0862002750391562</v>
          </cell>
          <cell r="L61">
            <v>1.2143529747711832</v>
          </cell>
          <cell r="M61">
            <v>1.1001001685573393</v>
          </cell>
          <cell r="N61">
            <v>0.98675403735656397</v>
          </cell>
          <cell r="O61">
            <v>1.0318783897860602</v>
          </cell>
          <cell r="P61">
            <v>0.99391049143245591</v>
          </cell>
          <cell r="Q61">
            <v>1.0913520652809769</v>
          </cell>
          <cell r="R61">
            <v>1.0639984979881996</v>
          </cell>
          <cell r="S61">
            <v>1.0148996694535779</v>
          </cell>
          <cell r="T61">
            <v>1.0311024454442963</v>
          </cell>
          <cell r="V61">
            <v>0.97436515510657706</v>
          </cell>
          <cell r="W61">
            <v>0.94318723608534805</v>
          </cell>
          <cell r="X61">
            <v>0.97850248095780035</v>
          </cell>
          <cell r="Y61">
            <v>0.96104809434448157</v>
          </cell>
          <cell r="Z61">
            <v>0.97239595504981691</v>
          </cell>
          <cell r="AA61">
            <v>0.98618931950596489</v>
          </cell>
          <cell r="AB61">
            <v>1.0160857751210639</v>
          </cell>
          <cell r="AC61">
            <v>1.0863280462489224</v>
          </cell>
          <cell r="AD61">
            <v>1.0357054392004799</v>
          </cell>
          <cell r="AE61">
            <v>1.035950821775752</v>
          </cell>
          <cell r="AF61">
            <v>1.0060367188064876</v>
          </cell>
          <cell r="AG61">
            <v>1.004204957797306</v>
          </cell>
        </row>
        <row r="62">
          <cell r="A62" t="str">
            <v>1-ZEu</v>
          </cell>
          <cell r="B62">
            <v>72103607</v>
          </cell>
          <cell r="C62" t="str">
            <v>28200000</v>
          </cell>
          <cell r="D62" t="str">
            <v>Reservatórios, recipientes, caldeiras e radiadores metálicos para aquecimento central</v>
          </cell>
          <cell r="E62">
            <v>1</v>
          </cell>
          <cell r="F62">
            <v>0</v>
          </cell>
          <cell r="G62">
            <v>0</v>
          </cell>
          <cell r="H62">
            <v>1</v>
          </cell>
          <cell r="I62">
            <v>72103607</v>
          </cell>
          <cell r="J62">
            <v>1.1375257199783111</v>
          </cell>
          <cell r="K62">
            <v>1.1029752671189448</v>
          </cell>
          <cell r="L62">
            <v>1.0912967622328387</v>
          </cell>
          <cell r="M62">
            <v>1.1380653517957171</v>
          </cell>
          <cell r="N62">
            <v>1.102325969609709</v>
          </cell>
          <cell r="O62">
            <v>1.3034800419990151</v>
          </cell>
          <cell r="P62">
            <v>1.0692727471378423</v>
          </cell>
          <cell r="Q62">
            <v>1.1316075515280366</v>
          </cell>
          <cell r="R62">
            <v>1.0758176613008303</v>
          </cell>
          <cell r="S62">
            <v>0.99706319382551467</v>
          </cell>
          <cell r="T62">
            <v>1.0683882847253516</v>
          </cell>
          <cell r="V62">
            <v>0.94332543887255749</v>
          </cell>
          <cell r="W62">
            <v>0.91672490568310416</v>
          </cell>
          <cell r="X62">
            <v>0.94391846529326329</v>
          </cell>
          <cell r="Y62">
            <v>0.95025830681277634</v>
          </cell>
          <cell r="Z62">
            <v>1.0964158212154833</v>
          </cell>
          <cell r="AA62">
            <v>0.94129984864604344</v>
          </cell>
          <cell r="AB62">
            <v>0.99529058576644858</v>
          </cell>
          <cell r="AC62">
            <v>1.0741044463744986</v>
          </cell>
          <cell r="AD62">
            <v>1.0393644306082406</v>
          </cell>
          <cell r="AE62">
            <v>1.0374595776788074</v>
          </cell>
          <cell r="AF62">
            <v>1.0178628899326609</v>
          </cell>
          <cell r="AG62">
            <v>1.0439752831161155</v>
          </cell>
        </row>
        <row r="63">
          <cell r="A63" t="str">
            <v>1-ZEu</v>
          </cell>
          <cell r="B63">
            <v>16467939</v>
          </cell>
          <cell r="C63" t="str">
            <v>28300000</v>
          </cell>
          <cell r="D63" t="str">
            <v>Geradores de vapor (excepto caldeiras para aquecimento central)</v>
          </cell>
          <cell r="E63">
            <v>0</v>
          </cell>
          <cell r="F63">
            <v>0</v>
          </cell>
          <cell r="G63">
            <v>0</v>
          </cell>
          <cell r="H63">
            <v>0</v>
          </cell>
          <cell r="I63">
            <v>16467939</v>
          </cell>
          <cell r="J63">
            <v>0.20432551807108035</v>
          </cell>
          <cell r="K63">
            <v>0.1887157418783196</v>
          </cell>
          <cell r="L63">
            <v>0.14899390266391171</v>
          </cell>
          <cell r="M63">
            <v>0.86567473011387652</v>
          </cell>
          <cell r="N63">
            <v>0.53952740584065328</v>
          </cell>
          <cell r="O63">
            <v>1.2324987815964743</v>
          </cell>
          <cell r="P63">
            <v>1.8905596837530039</v>
          </cell>
          <cell r="Q63">
            <v>0.47073746934588728</v>
          </cell>
          <cell r="R63">
            <v>0.39291325213796863</v>
          </cell>
          <cell r="S63">
            <v>0.23933542418021075</v>
          </cell>
          <cell r="T63">
            <v>6.3928404126580691</v>
          </cell>
          <cell r="V63">
            <v>0.46334295447033275</v>
          </cell>
          <cell r="W63">
            <v>0.64936559129015736</v>
          </cell>
          <cell r="X63">
            <v>1.172318687007871</v>
          </cell>
          <cell r="Y63">
            <v>0.87251136341118485</v>
          </cell>
          <cell r="Z63">
            <v>1.9123555287046432</v>
          </cell>
          <cell r="AA63">
            <v>0.66930675801192596</v>
          </cell>
          <cell r="AB63">
            <v>0.47643014509053294</v>
          </cell>
          <cell r="AC63">
            <v>2.1363226463864642</v>
          </cell>
          <cell r="AD63">
            <v>0.7096751202911733</v>
          </cell>
          <cell r="AE63">
            <v>2.4131879691445612</v>
          </cell>
          <cell r="AF63">
            <v>0.10249123489566433</v>
          </cell>
          <cell r="AG63">
            <v>0.42269200129548912</v>
          </cell>
        </row>
        <row r="64">
          <cell r="A64" t="str">
            <v>1-ZEu</v>
          </cell>
          <cell r="B64">
            <v>289095171</v>
          </cell>
          <cell r="C64" t="str">
            <v>28600000</v>
          </cell>
          <cell r="D64" t="str">
            <v>Cutelaria, ferramentas e ferragens</v>
          </cell>
          <cell r="E64">
            <v>1</v>
          </cell>
          <cell r="F64">
            <v>0</v>
          </cell>
          <cell r="G64">
            <v>0</v>
          </cell>
          <cell r="H64">
            <v>1</v>
          </cell>
          <cell r="I64">
            <v>289095171</v>
          </cell>
          <cell r="J64">
            <v>0.98048280173656877</v>
          </cell>
          <cell r="K64">
            <v>0.94159552756404674</v>
          </cell>
          <cell r="L64">
            <v>0.98722640183217136</v>
          </cell>
          <cell r="M64">
            <v>0.94051542766473506</v>
          </cell>
          <cell r="N64">
            <v>1.0175312265582079</v>
          </cell>
          <cell r="O64">
            <v>0.92916730412796289</v>
          </cell>
          <cell r="P64">
            <v>1.0119412226861861</v>
          </cell>
          <cell r="Q64">
            <v>0.92141685124081163</v>
          </cell>
          <cell r="R64">
            <v>0.95845899891431863</v>
          </cell>
          <cell r="S64">
            <v>0.98363921500141749</v>
          </cell>
          <cell r="T64">
            <v>0.97113504501783754</v>
          </cell>
          <cell r="V64">
            <v>0.9605086534532622</v>
          </cell>
          <cell r="W64">
            <v>1.0249479634860683</v>
          </cell>
          <cell r="X64">
            <v>1.0062658636832702</v>
          </cell>
          <cell r="Y64">
            <v>1.0788824440245788</v>
          </cell>
          <cell r="Z64">
            <v>0.98368703024358284</v>
          </cell>
          <cell r="AA64">
            <v>0.95735170375669243</v>
          </cell>
          <cell r="AB64">
            <v>0.98843091439193809</v>
          </cell>
          <cell r="AC64">
            <v>0.9995647858467942</v>
          </cell>
          <cell r="AD64">
            <v>1.0251827631808499</v>
          </cell>
          <cell r="AE64">
            <v>1.0310633649408978</v>
          </cell>
          <cell r="AF64">
            <v>0.98658798583478835</v>
          </cell>
          <cell r="AG64">
            <v>0.9575265271572776</v>
          </cell>
        </row>
        <row r="65">
          <cell r="A65" t="str">
            <v>1-ZEu</v>
          </cell>
          <cell r="B65">
            <v>480848322</v>
          </cell>
          <cell r="C65" t="str">
            <v>28700000</v>
          </cell>
          <cell r="D65" t="str">
            <v>Outros produtos metálicos transformados</v>
          </cell>
          <cell r="E65">
            <v>1</v>
          </cell>
          <cell r="F65">
            <v>0</v>
          </cell>
          <cell r="G65">
            <v>0</v>
          </cell>
          <cell r="H65">
            <v>1</v>
          </cell>
          <cell r="I65">
            <v>480848322</v>
          </cell>
          <cell r="J65">
            <v>0.99965443889655414</v>
          </cell>
          <cell r="K65">
            <v>1.0010887278399863</v>
          </cell>
          <cell r="L65">
            <v>1.0160329179358074</v>
          </cell>
          <cell r="M65">
            <v>1.0083742300717655</v>
          </cell>
          <cell r="N65">
            <v>0.99873777114995677</v>
          </cell>
          <cell r="O65">
            <v>0.98099036258961514</v>
          </cell>
          <cell r="P65">
            <v>1.0207681293200441</v>
          </cell>
          <cell r="Q65">
            <v>0.99923798870367653</v>
          </cell>
          <cell r="R65">
            <v>0.99597151567990672</v>
          </cell>
          <cell r="S65">
            <v>1.0061681467651598</v>
          </cell>
          <cell r="T65">
            <v>1.0080903526373259</v>
          </cell>
          <cell r="V65">
            <v>0.96071783343825057</v>
          </cell>
          <cell r="W65">
            <v>0.96657404942525582</v>
          </cell>
          <cell r="X65">
            <v>0.98885176890900006</v>
          </cell>
          <cell r="Y65">
            <v>0.9917677953765206</v>
          </cell>
          <cell r="Z65">
            <v>0.99051144193966112</v>
          </cell>
          <cell r="AA65">
            <v>0.99940561903645164</v>
          </cell>
          <cell r="AB65">
            <v>1.0181077161816836</v>
          </cell>
          <cell r="AC65">
            <v>1.0413515203880808</v>
          </cell>
          <cell r="AD65">
            <v>1.0040680971963918</v>
          </cell>
          <cell r="AE65">
            <v>1.0165999106107966</v>
          </cell>
          <cell r="AF65">
            <v>0.99670683708507257</v>
          </cell>
          <cell r="AG65">
            <v>1.0253374104128348</v>
          </cell>
        </row>
        <row r="66">
          <cell r="A66" t="str">
            <v>1-ZEu</v>
          </cell>
          <cell r="B66">
            <v>0</v>
          </cell>
          <cell r="C66" t="str">
            <v>290E0000</v>
          </cell>
          <cell r="D66" t="str">
            <v>Enc.Postais</v>
          </cell>
          <cell r="E66">
            <v>0</v>
          </cell>
          <cell r="F66">
            <v>0</v>
          </cell>
          <cell r="G66">
            <v>0</v>
          </cell>
          <cell r="H66">
            <v>0</v>
          </cell>
        </row>
        <row r="67">
          <cell r="A67" t="str">
            <v>1-ZEu</v>
          </cell>
          <cell r="B67">
            <v>451592117</v>
          </cell>
          <cell r="C67" t="str">
            <v>29100000</v>
          </cell>
          <cell r="D67" t="str">
            <v>Máquinas e equipamentos para a produção e utilização de energia macânica, excepto motores para aeronaves, automóveis e motociclos</v>
          </cell>
          <cell r="E67">
            <v>1</v>
          </cell>
          <cell r="F67">
            <v>0</v>
          </cell>
          <cell r="G67">
            <v>0</v>
          </cell>
          <cell r="H67">
            <v>1</v>
          </cell>
          <cell r="I67">
            <v>451592117</v>
          </cell>
          <cell r="J67">
            <v>1.0042069879424178</v>
          </cell>
          <cell r="K67">
            <v>0.99415795882621261</v>
          </cell>
          <cell r="L67">
            <v>0.9955084325491691</v>
          </cell>
          <cell r="M67">
            <v>1.0049316690203154</v>
          </cell>
          <cell r="N67">
            <v>1.0048995150532352</v>
          </cell>
          <cell r="O67">
            <v>0.99441995045322495</v>
          </cell>
          <cell r="P67">
            <v>1.0119822558487754</v>
          </cell>
          <cell r="Q67">
            <v>1.0040269539947808</v>
          </cell>
          <cell r="R67">
            <v>0.99452965770919022</v>
          </cell>
          <cell r="S67">
            <v>1.0507843851191656</v>
          </cell>
          <cell r="T67">
            <v>1.0185467577791787</v>
          </cell>
          <cell r="V67">
            <v>0.99212067145680971</v>
          </cell>
          <cell r="W67">
            <v>0.98714872373431384</v>
          </cell>
          <cell r="X67">
            <v>0.97140962524341834</v>
          </cell>
          <cell r="Y67">
            <v>0.98331509274862794</v>
          </cell>
          <cell r="Z67">
            <v>1.0049325402246214</v>
          </cell>
          <cell r="AA67">
            <v>1.0114325256927637</v>
          </cell>
          <cell r="AB67">
            <v>1.0413392430635831</v>
          </cell>
          <cell r="AC67">
            <v>1.0298358711888056</v>
          </cell>
          <cell r="AD67">
            <v>0.99541931053710186</v>
          </cell>
          <cell r="AE67">
            <v>0.99273798230135601</v>
          </cell>
          <cell r="AF67">
            <v>1.004109473317744</v>
          </cell>
          <cell r="AG67">
            <v>0.98619894049085388</v>
          </cell>
        </row>
        <row r="68">
          <cell r="A68" t="str">
            <v>1-ZEu</v>
          </cell>
          <cell r="B68">
            <v>682436758</v>
          </cell>
          <cell r="C68" t="str">
            <v>29200000</v>
          </cell>
          <cell r="D68" t="str">
            <v>Outras máquinas de uso geral</v>
          </cell>
          <cell r="E68">
            <v>1</v>
          </cell>
          <cell r="F68">
            <v>0</v>
          </cell>
          <cell r="G68">
            <v>0</v>
          </cell>
          <cell r="H68">
            <v>1</v>
          </cell>
          <cell r="I68">
            <v>682436758</v>
          </cell>
          <cell r="J68">
            <v>1.0021496677543882</v>
          </cell>
          <cell r="K68">
            <v>1.0030720935330411</v>
          </cell>
          <cell r="L68">
            <v>0.9910590734116681</v>
          </cell>
          <cell r="M68">
            <v>1.0232757723477002</v>
          </cell>
          <cell r="N68">
            <v>1.0285883651440966</v>
          </cell>
          <cell r="O68">
            <v>0.96761811247469687</v>
          </cell>
          <cell r="P68">
            <v>0.99134816381708191</v>
          </cell>
          <cell r="Q68">
            <v>1.0525573804420039</v>
          </cell>
          <cell r="R68">
            <v>1.0094736969848264</v>
          </cell>
          <cell r="S68">
            <v>1.0527204663802685</v>
          </cell>
          <cell r="T68">
            <v>1.0314209575963795</v>
          </cell>
          <cell r="V68">
            <v>0.99930818093218365</v>
          </cell>
          <cell r="W68">
            <v>0.97641091496323951</v>
          </cell>
          <cell r="X68">
            <v>1.0054237313267964</v>
          </cell>
          <cell r="Y68">
            <v>0.98195691865418067</v>
          </cell>
          <cell r="Z68">
            <v>1.0145399986497619</v>
          </cell>
          <cell r="AA68">
            <v>0.98620806238652614</v>
          </cell>
          <cell r="AB68">
            <v>0.97789912323894657</v>
          </cell>
          <cell r="AC68">
            <v>1.0240443328815008</v>
          </cell>
          <cell r="AD68">
            <v>1.0265965538974597</v>
          </cell>
          <cell r="AE68">
            <v>1.0055048889309603</v>
          </cell>
          <cell r="AF68">
            <v>1.0004634673765485</v>
          </cell>
          <cell r="AG68">
            <v>1.0016438267618963</v>
          </cell>
        </row>
        <row r="69">
          <cell r="A69" t="str">
            <v>1-ZEu</v>
          </cell>
          <cell r="B69">
            <v>180487263</v>
          </cell>
          <cell r="C69" t="str">
            <v>29300000</v>
          </cell>
          <cell r="D69" t="str">
            <v>Máquinas e tractores para a agricultura, pecuária e silvicultura</v>
          </cell>
          <cell r="E69">
            <v>1</v>
          </cell>
          <cell r="F69">
            <v>0</v>
          </cell>
          <cell r="G69">
            <v>0</v>
          </cell>
          <cell r="H69">
            <v>1</v>
          </cell>
          <cell r="I69">
            <v>180487263</v>
          </cell>
          <cell r="J69">
            <v>0.9810791943278292</v>
          </cell>
          <cell r="K69">
            <v>0.99777445398079101</v>
          </cell>
          <cell r="L69">
            <v>0.99732989915803438</v>
          </cell>
          <cell r="M69">
            <v>1.0663217812371593</v>
          </cell>
          <cell r="N69">
            <v>1.0253813512050129</v>
          </cell>
          <cell r="O69">
            <v>1.0270278511747697</v>
          </cell>
          <cell r="P69">
            <v>1.0393740768357487</v>
          </cell>
          <cell r="Q69">
            <v>1.0219097209150185</v>
          </cell>
          <cell r="R69">
            <v>1.0780025084008986</v>
          </cell>
          <cell r="S69">
            <v>1.1241337677456722</v>
          </cell>
          <cell r="T69">
            <v>1.085271168622987</v>
          </cell>
          <cell r="V69">
            <v>1.0666477617374321</v>
          </cell>
          <cell r="W69">
            <v>1.0273164529087473</v>
          </cell>
          <cell r="X69">
            <v>1.0135878394490605</v>
          </cell>
          <cell r="Y69">
            <v>1.003653277932373</v>
          </cell>
          <cell r="Z69">
            <v>1.0111089625914216</v>
          </cell>
          <cell r="AA69">
            <v>0.96866798204469107</v>
          </cell>
          <cell r="AB69">
            <v>0.98704064471797748</v>
          </cell>
          <cell r="AC69">
            <v>0.97960531180151489</v>
          </cell>
          <cell r="AD69">
            <v>0.98381064302727805</v>
          </cell>
          <cell r="AE69">
            <v>1.0035727960954823</v>
          </cell>
          <cell r="AF69">
            <v>0.96125289727018959</v>
          </cell>
          <cell r="AG69">
            <v>0.99373543042383261</v>
          </cell>
        </row>
        <row r="70">
          <cell r="A70" t="str">
            <v>1-ZEu</v>
          </cell>
          <cell r="B70">
            <v>242762284</v>
          </cell>
          <cell r="C70" t="str">
            <v>29400000</v>
          </cell>
          <cell r="D70" t="str">
            <v>Máquinas-ferramentas</v>
          </cell>
          <cell r="E70">
            <v>1</v>
          </cell>
          <cell r="F70">
            <v>0</v>
          </cell>
          <cell r="G70">
            <v>0</v>
          </cell>
          <cell r="H70">
            <v>1</v>
          </cell>
          <cell r="I70">
            <v>242762284</v>
          </cell>
          <cell r="J70">
            <v>0.90306335185935527</v>
          </cell>
          <cell r="K70">
            <v>0.9625943676693357</v>
          </cell>
          <cell r="L70">
            <v>0.91105398063915655</v>
          </cell>
          <cell r="M70">
            <v>0.98656904896927733</v>
          </cell>
          <cell r="N70">
            <v>0.97560652323449437</v>
          </cell>
          <cell r="O70">
            <v>0.93152464288144587</v>
          </cell>
          <cell r="P70">
            <v>0.95519854877379962</v>
          </cell>
          <cell r="Q70">
            <v>0.98157002427864559</v>
          </cell>
          <cell r="R70">
            <v>1.0014251809019379</v>
          </cell>
          <cell r="S70">
            <v>1.0163210907543978</v>
          </cell>
          <cell r="T70">
            <v>1.0195464368717684</v>
          </cell>
          <cell r="V70">
            <v>1.0586330181898915</v>
          </cell>
          <cell r="W70">
            <v>1.0325610551153759</v>
          </cell>
          <cell r="X70">
            <v>0.95061153429292877</v>
          </cell>
          <cell r="Y70">
            <v>0.98390819826849685</v>
          </cell>
          <cell r="Z70">
            <v>1.023086885355444</v>
          </cell>
          <cell r="AA70">
            <v>0.95402805730306817</v>
          </cell>
          <cell r="AB70">
            <v>0.97301411242588098</v>
          </cell>
          <cell r="AC70">
            <v>1.015529412805122</v>
          </cell>
          <cell r="AD70">
            <v>1.0290740590396874</v>
          </cell>
          <cell r="AE70">
            <v>1.0539547090002999</v>
          </cell>
          <cell r="AF70">
            <v>0.97097353475426895</v>
          </cell>
          <cell r="AG70">
            <v>0.95462542344953605</v>
          </cell>
        </row>
        <row r="71">
          <cell r="A71" t="str">
            <v>1-ZEu</v>
          </cell>
          <cell r="B71">
            <v>783283963</v>
          </cell>
          <cell r="C71" t="str">
            <v>29500000</v>
          </cell>
          <cell r="D71" t="str">
            <v>Outras máquinas e equipamento para uso específico</v>
          </cell>
          <cell r="E71">
            <v>1</v>
          </cell>
          <cell r="F71">
            <v>0</v>
          </cell>
          <cell r="G71">
            <v>0</v>
          </cell>
          <cell r="H71">
            <v>1</v>
          </cell>
          <cell r="I71">
            <v>783283963</v>
          </cell>
          <cell r="J71">
            <v>1.0644698069065357</v>
          </cell>
          <cell r="K71">
            <v>1.0542373163293184</v>
          </cell>
          <cell r="L71">
            <v>1.0472515237802282</v>
          </cell>
          <cell r="M71">
            <v>0.99301972082745338</v>
          </cell>
          <cell r="N71">
            <v>1.0843215604194356</v>
          </cell>
          <cell r="O71">
            <v>1.0057838321468051</v>
          </cell>
          <cell r="P71">
            <v>0.98143216971910874</v>
          </cell>
          <cell r="Q71">
            <v>0.96161705955752741</v>
          </cell>
          <cell r="R71">
            <v>0.95980849064744134</v>
          </cell>
          <cell r="S71">
            <v>1.0617245079609861</v>
          </cell>
          <cell r="T71">
            <v>0.96788977853867098</v>
          </cell>
          <cell r="V71">
            <v>0.96871019431708294</v>
          </cell>
          <cell r="W71">
            <v>0.96448034117936432</v>
          </cell>
          <cell r="X71">
            <v>0.9988004506481224</v>
          </cell>
          <cell r="Y71">
            <v>0.96994745414059302</v>
          </cell>
          <cell r="Z71">
            <v>0.98733181669428483</v>
          </cell>
          <cell r="AA71">
            <v>0.97974964324727032</v>
          </cell>
          <cell r="AB71">
            <v>1.0284980385629314</v>
          </cell>
          <cell r="AC71">
            <v>1.0124500794687441</v>
          </cell>
          <cell r="AD71">
            <v>1.0019884372853483</v>
          </cell>
          <cell r="AE71">
            <v>1.0177185098752324</v>
          </cell>
          <cell r="AF71">
            <v>0.99725217098691132</v>
          </cell>
          <cell r="AG71">
            <v>1.0730728635941147</v>
          </cell>
        </row>
        <row r="72">
          <cell r="A72" t="str">
            <v>1-ZEu</v>
          </cell>
          <cell r="B72">
            <v>33136843</v>
          </cell>
          <cell r="C72" t="str">
            <v>29600000</v>
          </cell>
          <cell r="D72" t="str">
            <v>Armas e munições</v>
          </cell>
          <cell r="E72">
            <v>1</v>
          </cell>
          <cell r="F72">
            <v>0</v>
          </cell>
          <cell r="G72">
            <v>0</v>
          </cell>
          <cell r="H72">
            <v>1</v>
          </cell>
          <cell r="I72">
            <v>33136843</v>
          </cell>
          <cell r="J72">
            <v>1.0139768078958817</v>
          </cell>
          <cell r="K72">
            <v>1.1262560091993781</v>
          </cell>
          <cell r="L72">
            <v>1.0201367804439117</v>
          </cell>
          <cell r="M72">
            <v>1.11129518988922</v>
          </cell>
          <cell r="N72">
            <v>1.0356308756395813</v>
          </cell>
          <cell r="O72">
            <v>0.98572322615381036</v>
          </cell>
          <cell r="P72">
            <v>0.94403778805014671</v>
          </cell>
          <cell r="Q72">
            <v>1.1118036420329511</v>
          </cell>
          <cell r="R72">
            <v>1.0317629632235477</v>
          </cell>
          <cell r="S72">
            <v>0.97305921293791775</v>
          </cell>
          <cell r="T72">
            <v>1.0166564971366701</v>
          </cell>
          <cell r="V72">
            <v>1.0001244100554798</v>
          </cell>
          <cell r="W72">
            <v>1.0077199048235723</v>
          </cell>
          <cell r="X72">
            <v>0.99743787002926665</v>
          </cell>
          <cell r="Y72">
            <v>1.0203647340898279</v>
          </cell>
          <cell r="Z72">
            <v>0.95576688264460119</v>
          </cell>
          <cell r="AA72">
            <v>1.0207102943134005</v>
          </cell>
          <cell r="AB72">
            <v>0.92210548019821215</v>
          </cell>
          <cell r="AC72">
            <v>1.0591876664061508</v>
          </cell>
          <cell r="AD72">
            <v>1.0469827905946345</v>
          </cell>
          <cell r="AE72">
            <v>0.96704661747581433</v>
          </cell>
          <cell r="AF72">
            <v>0.95509058278856529</v>
          </cell>
          <cell r="AG72">
            <v>1.047462766580475</v>
          </cell>
        </row>
        <row r="73">
          <cell r="A73" t="str">
            <v>1-ZEu</v>
          </cell>
          <cell r="B73">
            <v>424174402</v>
          </cell>
          <cell r="C73" t="str">
            <v>29700000</v>
          </cell>
          <cell r="D73" t="str">
            <v>Aparelhos domésticos n.e.</v>
          </cell>
          <cell r="E73">
            <v>1</v>
          </cell>
          <cell r="F73">
            <v>0</v>
          </cell>
          <cell r="G73">
            <v>0</v>
          </cell>
          <cell r="H73">
            <v>1</v>
          </cell>
          <cell r="I73">
            <v>424174402</v>
          </cell>
          <cell r="J73">
            <v>1.0201813374420765</v>
          </cell>
          <cell r="K73">
            <v>1.0091440616761009</v>
          </cell>
          <cell r="L73">
            <v>1.0202264336203544</v>
          </cell>
          <cell r="M73">
            <v>1.0210918483019042</v>
          </cell>
          <cell r="N73">
            <v>1.0010738861982531</v>
          </cell>
          <cell r="O73">
            <v>1.0319081238781769</v>
          </cell>
          <cell r="P73">
            <v>1.0280283112725692</v>
          </cell>
          <cell r="Q73">
            <v>1.018128931781993</v>
          </cell>
          <cell r="R73">
            <v>1.0090279195778522</v>
          </cell>
          <cell r="S73">
            <v>1.0340935952407904</v>
          </cell>
          <cell r="T73">
            <v>1.0445711231032131</v>
          </cell>
          <cell r="V73">
            <v>1.0208325528224487</v>
          </cell>
          <cell r="W73">
            <v>1.0020044262579408</v>
          </cell>
          <cell r="X73">
            <v>0.9941350187501421</v>
          </cell>
          <cell r="Y73">
            <v>0.98983934767051041</v>
          </cell>
          <cell r="Z73">
            <v>1.0197821750326936</v>
          </cell>
          <cell r="AA73">
            <v>0.98844868775982719</v>
          </cell>
          <cell r="AB73">
            <v>0.97876423884797636</v>
          </cell>
          <cell r="AC73">
            <v>1.0281497686381342</v>
          </cell>
          <cell r="AD73">
            <v>0.99258921588345361</v>
          </cell>
          <cell r="AE73">
            <v>0.98833601995710318</v>
          </cell>
          <cell r="AF73">
            <v>0.9961427068606199</v>
          </cell>
          <cell r="AG73">
            <v>1.0009758415191503</v>
          </cell>
        </row>
        <row r="74">
          <cell r="A74" t="str">
            <v>1-ZEu</v>
          </cell>
          <cell r="B74">
            <v>938711644</v>
          </cell>
          <cell r="C74" t="str">
            <v>30000000</v>
          </cell>
          <cell r="D74" t="str">
            <v>Máquinas de escritório e equipamento para o tratamento automático da informação</v>
          </cell>
          <cell r="E74">
            <v>1</v>
          </cell>
          <cell r="F74">
            <v>0</v>
          </cell>
          <cell r="G74">
            <v>0</v>
          </cell>
          <cell r="H74">
            <v>1</v>
          </cell>
          <cell r="I74">
            <v>938711644</v>
          </cell>
          <cell r="J74">
            <v>0.96323638946809764</v>
          </cell>
          <cell r="K74">
            <v>0.86034555051486006</v>
          </cell>
          <cell r="L74">
            <v>0.89750223417456154</v>
          </cell>
          <cell r="M74">
            <v>0.88223417956798056</v>
          </cell>
          <cell r="N74">
            <v>0.82708569478336702</v>
          </cell>
          <cell r="O74">
            <v>0.86091398186973933</v>
          </cell>
          <cell r="P74">
            <v>0.84482816925363013</v>
          </cell>
          <cell r="Q74">
            <v>0.80622150759263722</v>
          </cell>
          <cell r="R74">
            <v>0.83284592286734771</v>
          </cell>
          <cell r="S74">
            <v>0.78454082073787224</v>
          </cell>
          <cell r="T74">
            <v>0.79743782972631327</v>
          </cell>
          <cell r="V74">
            <v>1.0633798921025976</v>
          </cell>
          <cell r="W74">
            <v>0.99819339077570568</v>
          </cell>
          <cell r="X74">
            <v>1.0252072706009583</v>
          </cell>
          <cell r="Y74">
            <v>1.0079286008127795</v>
          </cell>
          <cell r="Z74">
            <v>1.0229265826082297</v>
          </cell>
          <cell r="AA74">
            <v>0.97655433752215226</v>
          </cell>
          <cell r="AB74">
            <v>1.0239122704633956</v>
          </cell>
          <cell r="AC74">
            <v>0.94100795739703669</v>
          </cell>
          <cell r="AD74">
            <v>0.98469537581412481</v>
          </cell>
          <cell r="AE74">
            <v>1.0145479499723988</v>
          </cell>
          <cell r="AF74">
            <v>0.93034010216052176</v>
          </cell>
          <cell r="AG74">
            <v>1.0113062697700992</v>
          </cell>
        </row>
        <row r="75">
          <cell r="A75" t="str">
            <v>1-ZEu</v>
          </cell>
          <cell r="B75">
            <v>259605650</v>
          </cell>
          <cell r="C75" t="str">
            <v>31100000</v>
          </cell>
          <cell r="D75" t="str">
            <v>Motores, geradores e transformadores eléctricos</v>
          </cell>
          <cell r="E75">
            <v>1</v>
          </cell>
          <cell r="F75">
            <v>0</v>
          </cell>
          <cell r="G75">
            <v>0</v>
          </cell>
          <cell r="H75">
            <v>1</v>
          </cell>
          <cell r="I75">
            <v>259605650</v>
          </cell>
          <cell r="J75">
            <v>1.1304200817817589</v>
          </cell>
          <cell r="K75">
            <v>1.0538552061029209</v>
          </cell>
          <cell r="L75">
            <v>1.2054145204459643</v>
          </cell>
          <cell r="M75">
            <v>1.2225685354417848</v>
          </cell>
          <cell r="N75">
            <v>1.1013468335902667</v>
          </cell>
          <cell r="O75">
            <v>1.1436628338905719</v>
          </cell>
          <cell r="P75">
            <v>0.95056046779721237</v>
          </cell>
          <cell r="Q75">
            <v>1.0311038596082858</v>
          </cell>
          <cell r="R75">
            <v>0.99959634336248426</v>
          </cell>
          <cell r="S75">
            <v>1.0235593870347985</v>
          </cell>
          <cell r="T75">
            <v>1.0094804160121194</v>
          </cell>
          <cell r="V75">
            <v>0.98871925800523752</v>
          </cell>
          <cell r="W75">
            <v>1.0022043211712801</v>
          </cell>
          <cell r="X75">
            <v>1.0291948738274046</v>
          </cell>
          <cell r="Y75">
            <v>0.98569805889159667</v>
          </cell>
          <cell r="Z75">
            <v>0.98249311742961731</v>
          </cell>
          <cell r="AA75">
            <v>1.0331517373162968</v>
          </cell>
          <cell r="AB75">
            <v>1.0313041696562928</v>
          </cell>
          <cell r="AC75">
            <v>0.93022274526050186</v>
          </cell>
          <cell r="AD75">
            <v>0.95432072995676653</v>
          </cell>
          <cell r="AE75">
            <v>0.92951917506015891</v>
          </cell>
          <cell r="AF75">
            <v>1.1470869681129223</v>
          </cell>
          <cell r="AG75">
            <v>0.98608484531192553</v>
          </cell>
        </row>
        <row r="76">
          <cell r="A76" t="str">
            <v>1-ZEu</v>
          </cell>
          <cell r="B76">
            <v>364554123</v>
          </cell>
          <cell r="C76" t="str">
            <v>31200000</v>
          </cell>
          <cell r="D76" t="str">
            <v>Aparelhos de distribuição e de controlo de electricidade</v>
          </cell>
          <cell r="E76">
            <v>1</v>
          </cell>
          <cell r="F76">
            <v>0</v>
          </cell>
          <cell r="G76">
            <v>0</v>
          </cell>
          <cell r="H76">
            <v>1</v>
          </cell>
          <cell r="I76">
            <v>364554123</v>
          </cell>
          <cell r="J76">
            <v>0.98937745129530585</v>
          </cell>
          <cell r="K76">
            <v>0.94537444376201818</v>
          </cell>
          <cell r="L76">
            <v>0.94550307195364491</v>
          </cell>
          <cell r="M76">
            <v>0.95982076084716739</v>
          </cell>
          <cell r="N76">
            <v>0.93031183518887373</v>
          </cell>
          <cell r="O76">
            <v>0.91388718215656717</v>
          </cell>
          <cell r="P76">
            <v>0.95373254121350104</v>
          </cell>
          <cell r="Q76">
            <v>0.99196957136490349</v>
          </cell>
          <cell r="R76">
            <v>0.99947160652773959</v>
          </cell>
          <cell r="S76">
            <v>0.93091093443891371</v>
          </cell>
          <cell r="T76">
            <v>0.95874825291432098</v>
          </cell>
          <cell r="V76">
            <v>1.0631079607769622</v>
          </cell>
          <cell r="W76">
            <v>0.96018671998090177</v>
          </cell>
          <cell r="X76">
            <v>0.97381684492714216</v>
          </cell>
          <cell r="Y76">
            <v>0.98422978724190047</v>
          </cell>
          <cell r="Z76">
            <v>1.0017018162744129</v>
          </cell>
          <cell r="AA76">
            <v>1.0367005687088939</v>
          </cell>
          <cell r="AB76">
            <v>0.99058618713137625</v>
          </cell>
          <cell r="AC76">
            <v>1.0341692780757834</v>
          </cell>
          <cell r="AD76">
            <v>1.0235752946960024</v>
          </cell>
          <cell r="AE76">
            <v>0.96211355160408429</v>
          </cell>
          <cell r="AF76">
            <v>0.99367418170877231</v>
          </cell>
          <cell r="AG76">
            <v>0.97613780887376844</v>
          </cell>
        </row>
        <row r="77">
          <cell r="A77" t="str">
            <v>1-ZEu</v>
          </cell>
          <cell r="B77">
            <v>133479409</v>
          </cell>
          <cell r="C77" t="str">
            <v>31300000</v>
          </cell>
          <cell r="D77" t="str">
            <v>Fios e cabos isolados</v>
          </cell>
          <cell r="E77">
            <v>1</v>
          </cell>
          <cell r="F77">
            <v>0</v>
          </cell>
          <cell r="G77">
            <v>0</v>
          </cell>
          <cell r="H77">
            <v>1</v>
          </cell>
          <cell r="I77">
            <v>133479409</v>
          </cell>
          <cell r="J77">
            <v>1.0285168364591348</v>
          </cell>
          <cell r="K77">
            <v>0.92616435932586727</v>
          </cell>
          <cell r="L77">
            <v>0.95261394877561523</v>
          </cell>
          <cell r="M77">
            <v>1.0507496593864123</v>
          </cell>
          <cell r="N77">
            <v>1.0090897232424192</v>
          </cell>
          <cell r="O77">
            <v>1.01980637080758</v>
          </cell>
          <cell r="P77">
            <v>1.0274328305815676</v>
          </cell>
          <cell r="Q77">
            <v>1.0033070079708011</v>
          </cell>
          <cell r="R77">
            <v>1.0050466810063725</v>
          </cell>
          <cell r="S77">
            <v>1.0135924337463273</v>
          </cell>
          <cell r="T77">
            <v>1.0415548306230797</v>
          </cell>
          <cell r="V77">
            <v>0.94215046131028146</v>
          </cell>
          <cell r="W77">
            <v>0.95548331166394407</v>
          </cell>
          <cell r="X77">
            <v>0.93958344842539476</v>
          </cell>
          <cell r="Y77">
            <v>1.0388536042249343</v>
          </cell>
          <cell r="Z77">
            <v>0.97664156342130726</v>
          </cell>
          <cell r="AA77">
            <v>1.0112846334193242</v>
          </cell>
          <cell r="AB77">
            <v>1.0705238109621331</v>
          </cell>
          <cell r="AC77">
            <v>1.0527466759860249</v>
          </cell>
          <cell r="AD77">
            <v>0.99752560549412794</v>
          </cell>
          <cell r="AE77">
            <v>0.9643052543134506</v>
          </cell>
          <cell r="AF77">
            <v>1.0512884444220525</v>
          </cell>
          <cell r="AG77">
            <v>0.99961318635702534</v>
          </cell>
        </row>
        <row r="78">
          <cell r="A78" t="str">
            <v>1-ZEu</v>
          </cell>
          <cell r="B78">
            <v>68586779</v>
          </cell>
          <cell r="C78" t="str">
            <v>31400000</v>
          </cell>
          <cell r="D78" t="str">
            <v>Acumuladores, pilhas e baterias de pilhas, eléctricos</v>
          </cell>
          <cell r="E78">
            <v>1</v>
          </cell>
          <cell r="F78">
            <v>0</v>
          </cell>
          <cell r="G78">
            <v>0</v>
          </cell>
          <cell r="H78">
            <v>1</v>
          </cell>
          <cell r="I78">
            <v>68586779</v>
          </cell>
          <cell r="J78">
            <v>0.96814464649659326</v>
          </cell>
          <cell r="K78">
            <v>0.94757257867615841</v>
          </cell>
          <cell r="L78">
            <v>0.9892796707493956</v>
          </cell>
          <cell r="M78">
            <v>0.95045970865837826</v>
          </cell>
          <cell r="N78">
            <v>1.0527538875871549</v>
          </cell>
          <cell r="O78">
            <v>0.98964705529815522</v>
          </cell>
          <cell r="P78">
            <v>1.036251455242305</v>
          </cell>
          <cell r="Q78">
            <v>1.045001413534522</v>
          </cell>
          <cell r="R78">
            <v>1.0154523218338827</v>
          </cell>
          <cell r="S78">
            <v>1.0007454381564398</v>
          </cell>
          <cell r="T78">
            <v>1.0623196751175494</v>
          </cell>
          <cell r="V78">
            <v>1.0485511988582785</v>
          </cell>
          <cell r="W78">
            <v>1.0810383015841818</v>
          </cell>
          <cell r="X78">
            <v>0.96263369879740024</v>
          </cell>
          <cell r="Y78">
            <v>1.0801174596509622</v>
          </cell>
          <cell r="Z78">
            <v>0.98424587661224516</v>
          </cell>
          <cell r="AA78">
            <v>0.99380089042492259</v>
          </cell>
          <cell r="AB78">
            <v>0.96483084173137956</v>
          </cell>
          <cell r="AC78">
            <v>0.98901859218915755</v>
          </cell>
          <cell r="AD78">
            <v>0.98673580681670825</v>
          </cell>
          <cell r="AE78">
            <v>1.0014422987896874</v>
          </cell>
          <cell r="AF78">
            <v>1.0308112889105872</v>
          </cell>
          <cell r="AG78">
            <v>0.87677374563449029</v>
          </cell>
        </row>
        <row r="79">
          <cell r="A79" t="str">
            <v>1-ZEu</v>
          </cell>
          <cell r="B79">
            <v>159610655</v>
          </cell>
          <cell r="C79" t="str">
            <v>31500000</v>
          </cell>
          <cell r="D79" t="str">
            <v>Lâmpadas eléctricas e outro material de iluminação</v>
          </cell>
          <cell r="E79">
            <v>1</v>
          </cell>
          <cell r="F79">
            <v>0</v>
          </cell>
          <cell r="G79">
            <v>0</v>
          </cell>
          <cell r="H79">
            <v>1</v>
          </cell>
          <cell r="I79">
            <v>159610655</v>
          </cell>
          <cell r="J79">
            <v>0.97564865779338705</v>
          </cell>
          <cell r="K79">
            <v>0.96244051900534677</v>
          </cell>
          <cell r="L79">
            <v>0.99140830477596198</v>
          </cell>
          <cell r="M79">
            <v>0.9812589361427897</v>
          </cell>
          <cell r="N79">
            <v>0.94157966884574162</v>
          </cell>
          <cell r="O79">
            <v>0.98810805354235398</v>
          </cell>
          <cell r="P79">
            <v>1.0250327297230439</v>
          </cell>
          <cell r="Q79">
            <v>1.0348101437271431</v>
          </cell>
          <cell r="R79">
            <v>0.99975145401752641</v>
          </cell>
          <cell r="S79">
            <v>1.0058195826338954</v>
          </cell>
          <cell r="T79">
            <v>0.97414758765811904</v>
          </cell>
          <cell r="V79">
            <v>1.0096543206616773</v>
          </cell>
          <cell r="W79">
            <v>1.0187939195878359</v>
          </cell>
          <cell r="X79">
            <v>1.0438081055856445</v>
          </cell>
          <cell r="Y79">
            <v>1.0098715951955943</v>
          </cell>
          <cell r="Z79">
            <v>0.96601360479924481</v>
          </cell>
          <cell r="AA79">
            <v>1.0100080536923768</v>
          </cell>
          <cell r="AB79">
            <v>0.99220539013291253</v>
          </cell>
          <cell r="AC79">
            <v>1.074157832798911</v>
          </cell>
          <cell r="AD79">
            <v>0.93928489502371448</v>
          </cell>
          <cell r="AE79">
            <v>0.94745056789107507</v>
          </cell>
          <cell r="AF79">
            <v>0.98365818640582647</v>
          </cell>
          <cell r="AG79">
            <v>1.0050935282251872</v>
          </cell>
        </row>
        <row r="80">
          <cell r="A80" t="str">
            <v>1-ZEu</v>
          </cell>
          <cell r="B80">
            <v>290501090</v>
          </cell>
          <cell r="C80" t="str">
            <v>31600000</v>
          </cell>
          <cell r="D80" t="str">
            <v>Equipamento eléctrico, n.e.</v>
          </cell>
          <cell r="E80">
            <v>1</v>
          </cell>
          <cell r="F80">
            <v>0</v>
          </cell>
          <cell r="G80">
            <v>0</v>
          </cell>
          <cell r="H80">
            <v>1</v>
          </cell>
          <cell r="I80">
            <v>290501090</v>
          </cell>
          <cell r="J80">
            <v>1.0316532079381868</v>
          </cell>
          <cell r="K80">
            <v>0.98781814507621635</v>
          </cell>
          <cell r="L80">
            <v>1.0223142930582849</v>
          </cell>
          <cell r="M80">
            <v>0.94190396139484001</v>
          </cell>
          <cell r="N80">
            <v>0.94625692875571299</v>
          </cell>
          <cell r="O80">
            <v>0.9862299380038001</v>
          </cell>
          <cell r="P80">
            <v>0.94775484662813891</v>
          </cell>
          <cell r="Q80">
            <v>0.94545638480727556</v>
          </cell>
          <cell r="R80">
            <v>0.93270840721250803</v>
          </cell>
          <cell r="S80">
            <v>1.0067354459306379</v>
          </cell>
          <cell r="T80">
            <v>0.85449483165398954</v>
          </cell>
          <cell r="V80">
            <v>1.0139946951477843</v>
          </cell>
          <cell r="W80">
            <v>1.0192422136770971</v>
          </cell>
          <cell r="X80">
            <v>0.9763283871843137</v>
          </cell>
          <cell r="Y80">
            <v>1.0033893553089588</v>
          </cell>
          <cell r="Z80">
            <v>1.0614976285147339</v>
          </cell>
          <cell r="AA80">
            <v>0.99120572438388521</v>
          </cell>
          <cell r="AB80">
            <v>0.98816425424050514</v>
          </cell>
          <cell r="AC80">
            <v>1.0035353829985534</v>
          </cell>
          <cell r="AD80">
            <v>0.99915063089022527</v>
          </cell>
          <cell r="AE80">
            <v>0.96858526092217401</v>
          </cell>
          <cell r="AF80">
            <v>0.99419950650188915</v>
          </cell>
          <cell r="AG80">
            <v>0.98070696022987958</v>
          </cell>
        </row>
        <row r="81">
          <cell r="A81" t="str">
            <v>1-ZEu</v>
          </cell>
          <cell r="B81">
            <v>0</v>
          </cell>
          <cell r="C81" t="str">
            <v>320E0000</v>
          </cell>
          <cell r="D81" t="str">
            <v>Enc.Postais</v>
          </cell>
          <cell r="E81">
            <v>0</v>
          </cell>
          <cell r="F81">
            <v>0</v>
          </cell>
          <cell r="G81">
            <v>0</v>
          </cell>
          <cell r="H81">
            <v>0</v>
          </cell>
        </row>
        <row r="82">
          <cell r="A82" t="str">
            <v>1-ZEu</v>
          </cell>
          <cell r="B82">
            <v>1167631311</v>
          </cell>
          <cell r="C82" t="str">
            <v>32100000</v>
          </cell>
          <cell r="D82" t="str">
            <v>Válvulas, tubos e outros componentes electrónicos</v>
          </cell>
          <cell r="E82">
            <v>1</v>
          </cell>
          <cell r="F82">
            <v>0</v>
          </cell>
          <cell r="G82">
            <v>0</v>
          </cell>
          <cell r="H82">
            <v>1</v>
          </cell>
          <cell r="I82">
            <v>1167631311</v>
          </cell>
          <cell r="J82">
            <v>1.0750731351784353</v>
          </cell>
          <cell r="K82">
            <v>1.7574278060698914</v>
          </cell>
          <cell r="L82">
            <v>1.868160246327689</v>
          </cell>
          <cell r="M82">
            <v>1.6457075246205519</v>
          </cell>
          <cell r="N82">
            <v>1.5732744142067376</v>
          </cell>
          <cell r="O82">
            <v>1.6347173869218428</v>
          </cell>
          <cell r="P82">
            <v>2.0064391759050748</v>
          </cell>
          <cell r="Q82">
            <v>1.8497812266495341</v>
          </cell>
          <cell r="R82">
            <v>1.6947376234077978</v>
          </cell>
          <cell r="S82">
            <v>1.3576251457753143</v>
          </cell>
          <cell r="T82">
            <v>1.734002707270379</v>
          </cell>
          <cell r="V82">
            <v>0.85055965934390487</v>
          </cell>
          <cell r="W82">
            <v>0.8243094354900482</v>
          </cell>
          <cell r="X82">
            <v>0.81533541923585751</v>
          </cell>
          <cell r="Y82">
            <v>0.86715135154657774</v>
          </cell>
          <cell r="Z82">
            <v>0.85720100577333236</v>
          </cell>
          <cell r="AA82">
            <v>0.86490603715436631</v>
          </cell>
          <cell r="AB82">
            <v>0.84757535006247253</v>
          </cell>
          <cell r="AC82">
            <v>0.90801227419484365</v>
          </cell>
          <cell r="AD82">
            <v>0.98051652096248521</v>
          </cell>
          <cell r="AE82">
            <v>0.93734275889297058</v>
          </cell>
          <cell r="AF82">
            <v>0.95799569712868005</v>
          </cell>
          <cell r="AG82">
            <v>2.289094490214461</v>
          </cell>
        </row>
        <row r="83">
          <cell r="A83" t="str">
            <v>1-ZEu</v>
          </cell>
          <cell r="B83">
            <v>528744051</v>
          </cell>
          <cell r="C83" t="str">
            <v>32200000</v>
          </cell>
          <cell r="D83" t="str">
            <v>Aparelhos emissores de rádio e televisão e aparelhos de telefonia e telegrafia por fios</v>
          </cell>
          <cell r="E83">
            <v>1</v>
          </cell>
          <cell r="F83">
            <v>0</v>
          </cell>
          <cell r="G83">
            <v>0</v>
          </cell>
          <cell r="H83">
            <v>1</v>
          </cell>
          <cell r="I83">
            <v>528744051</v>
          </cell>
          <cell r="J83">
            <v>1.0186030740945606</v>
          </cell>
          <cell r="K83">
            <v>0.85451880171219086</v>
          </cell>
          <cell r="L83">
            <v>0.96705235009651946</v>
          </cell>
          <cell r="M83">
            <v>0.9860113981276718</v>
          </cell>
          <cell r="N83">
            <v>0.98205200336715082</v>
          </cell>
          <cell r="O83">
            <v>1.1384207165058233</v>
          </cell>
          <cell r="P83">
            <v>1.1531437803543467</v>
          </cell>
          <cell r="Q83">
            <v>1.5203141443969115</v>
          </cell>
          <cell r="R83">
            <v>1.4161881459224679</v>
          </cell>
          <cell r="S83">
            <v>1.5525961280764835</v>
          </cell>
          <cell r="T83">
            <v>0.79649893745498757</v>
          </cell>
          <cell r="V83">
            <v>1.1520942382603603</v>
          </cell>
          <cell r="W83">
            <v>1.0801070275489073</v>
          </cell>
          <cell r="X83">
            <v>1.0887606088479789</v>
          </cell>
          <cell r="Y83">
            <v>0.96741924104230936</v>
          </cell>
          <cell r="Z83">
            <v>1.0457788968107919</v>
          </cell>
          <cell r="AA83">
            <v>0.95130033555061411</v>
          </cell>
          <cell r="AB83">
            <v>0.89473958315895319</v>
          </cell>
          <cell r="AC83">
            <v>0.84539528923772111</v>
          </cell>
          <cell r="AD83">
            <v>0.98313335738863927</v>
          </cell>
          <cell r="AE83">
            <v>0.97928348517702124</v>
          </cell>
          <cell r="AF83">
            <v>0.87727354331031704</v>
          </cell>
          <cell r="AG83">
            <v>1.1347143936663857</v>
          </cell>
        </row>
        <row r="84">
          <cell r="A84" t="str">
            <v>1-ZEu</v>
          </cell>
          <cell r="B84">
            <v>597435985</v>
          </cell>
          <cell r="C84" t="str">
            <v>32300000</v>
          </cell>
          <cell r="D84" t="str">
            <v>Aparelhos receptores e material de rádio e de televisão, aparelhos de gravação ou de reprodução de som e imagens e material associado</v>
          </cell>
          <cell r="E84">
            <v>1</v>
          </cell>
          <cell r="F84">
            <v>0</v>
          </cell>
          <cell r="G84">
            <v>0</v>
          </cell>
          <cell r="H84">
            <v>1</v>
          </cell>
          <cell r="I84">
            <v>597435985</v>
          </cell>
          <cell r="J84">
            <v>0.9676866300374386</v>
          </cell>
          <cell r="K84">
            <v>0.8937121834033942</v>
          </cell>
          <cell r="L84">
            <v>0.84406448511313548</v>
          </cell>
          <cell r="M84">
            <v>0.83820995455765401</v>
          </cell>
          <cell r="N84">
            <v>0.88910927672341888</v>
          </cell>
          <cell r="O84">
            <v>0.89985148900948841</v>
          </cell>
          <cell r="P84">
            <v>0.875485190091431</v>
          </cell>
          <cell r="Q84">
            <v>0.88653819105799481</v>
          </cell>
          <cell r="R84">
            <v>0.7301933490475192</v>
          </cell>
          <cell r="S84">
            <v>0.76913890716483901</v>
          </cell>
          <cell r="T84">
            <v>0.91426385684911893</v>
          </cell>
          <cell r="V84">
            <v>1.0899125804911554</v>
          </cell>
          <cell r="W84">
            <v>1.1325209213694609</v>
          </cell>
          <cell r="X84">
            <v>0.99314098081317681</v>
          </cell>
          <cell r="Y84">
            <v>1.0249593389525493</v>
          </cell>
          <cell r="Z84">
            <v>0.97401509666550945</v>
          </cell>
          <cell r="AA84">
            <v>1.0039163805086868</v>
          </cell>
          <cell r="AB84">
            <v>0.98800556249558191</v>
          </cell>
          <cell r="AC84">
            <v>1.0620382386180274</v>
          </cell>
          <cell r="AD84">
            <v>0.94211975088829714</v>
          </cell>
          <cell r="AE84">
            <v>0.8920335324273867</v>
          </cell>
          <cell r="AF84">
            <v>0.96578080201334093</v>
          </cell>
          <cell r="AG84">
            <v>0.9315568147568265</v>
          </cell>
        </row>
        <row r="85">
          <cell r="A85" t="str">
            <v>1-ZEu</v>
          </cell>
          <cell r="B85">
            <v>0</v>
          </cell>
          <cell r="C85" t="str">
            <v>330E0000</v>
          </cell>
          <cell r="D85" t="str">
            <v>Enc.Postais</v>
          </cell>
          <cell r="E85">
            <v>0</v>
          </cell>
          <cell r="F85">
            <v>0</v>
          </cell>
          <cell r="G85">
            <v>0</v>
          </cell>
          <cell r="H85">
            <v>0</v>
          </cell>
        </row>
        <row r="86">
          <cell r="A86" t="str">
            <v>1-ZEu</v>
          </cell>
          <cell r="B86">
            <v>267126278</v>
          </cell>
          <cell r="C86" t="str">
            <v>33100000</v>
          </cell>
          <cell r="D86" t="str">
            <v>Material médico-cirúrgico, ortopédico</v>
          </cell>
          <cell r="E86">
            <v>1</v>
          </cell>
          <cell r="F86">
            <v>0</v>
          </cell>
          <cell r="G86">
            <v>0</v>
          </cell>
          <cell r="H86">
            <v>1</v>
          </cell>
          <cell r="I86">
            <v>267126278</v>
          </cell>
          <cell r="J86">
            <v>0.99945358353999658</v>
          </cell>
          <cell r="K86">
            <v>1.0173845939714439</v>
          </cell>
          <cell r="L86">
            <v>1.0604797557183265</v>
          </cell>
          <cell r="M86">
            <v>0.9845405862613299</v>
          </cell>
          <cell r="N86">
            <v>1.0077175965212204</v>
          </cell>
          <cell r="O86">
            <v>0.9921569605046533</v>
          </cell>
          <cell r="P86">
            <v>1.0631464026938207</v>
          </cell>
          <cell r="Q86">
            <v>1.0190024232032768</v>
          </cell>
          <cell r="R86">
            <v>1.0769006868908175</v>
          </cell>
          <cell r="S86">
            <v>1.0562771217795066</v>
          </cell>
          <cell r="T86">
            <v>1.1094152474861561</v>
          </cell>
          <cell r="V86">
            <v>1.0401260743232346</v>
          </cell>
          <cell r="W86">
            <v>1.0091148908514356</v>
          </cell>
          <cell r="X86">
            <v>0.93559525150303502</v>
          </cell>
          <cell r="Y86">
            <v>0.96101004503851151</v>
          </cell>
          <cell r="Z86">
            <v>0.97905110364392134</v>
          </cell>
          <cell r="AA86">
            <v>0.95547362752941256</v>
          </cell>
          <cell r="AB86">
            <v>0.96387301250903212</v>
          </cell>
          <cell r="AC86">
            <v>0.98847715092314237</v>
          </cell>
          <cell r="AD86">
            <v>1.0391831902872299</v>
          </cell>
          <cell r="AE86">
            <v>1.0063191785451133</v>
          </cell>
          <cell r="AF86">
            <v>1.0500282571399531</v>
          </cell>
          <cell r="AG86">
            <v>1.0717482177059781</v>
          </cell>
        </row>
        <row r="87">
          <cell r="A87" t="str">
            <v>1-ZEu</v>
          </cell>
          <cell r="B87">
            <v>288677832</v>
          </cell>
          <cell r="C87" t="str">
            <v>33200000</v>
          </cell>
          <cell r="D87" t="str">
            <v>Instrumentos e aparelhos de medida, verificação, controlo, navegação e outros fins</v>
          </cell>
          <cell r="E87">
            <v>1</v>
          </cell>
          <cell r="F87">
            <v>0</v>
          </cell>
          <cell r="G87">
            <v>0</v>
          </cell>
          <cell r="H87">
            <v>1</v>
          </cell>
          <cell r="I87">
            <v>288677832</v>
          </cell>
          <cell r="J87">
            <v>0.85539732337828323</v>
          </cell>
          <cell r="K87">
            <v>0.84977446174304128</v>
          </cell>
          <cell r="L87">
            <v>0.89755836149752566</v>
          </cell>
          <cell r="M87">
            <v>0.90821248010042155</v>
          </cell>
          <cell r="N87">
            <v>0.89239041286307164</v>
          </cell>
          <cell r="O87">
            <v>0.98813998584126783</v>
          </cell>
          <cell r="P87">
            <v>0.94710455112967573</v>
          </cell>
          <cell r="Q87">
            <v>1.0041479873523198</v>
          </cell>
          <cell r="R87">
            <v>0.84955875937090131</v>
          </cell>
          <cell r="S87">
            <v>0.96223634891599397</v>
          </cell>
          <cell r="T87">
            <v>1.0444940190442891</v>
          </cell>
          <cell r="V87">
            <v>1.1050042431907583</v>
          </cell>
          <cell r="W87">
            <v>1.0352712106091742</v>
          </cell>
          <cell r="X87">
            <v>0.99077374267034268</v>
          </cell>
          <cell r="Y87">
            <v>0.97407691319081613</v>
          </cell>
          <cell r="Z87">
            <v>0.97633971543531484</v>
          </cell>
          <cell r="AA87">
            <v>1.0133339671495243</v>
          </cell>
          <cell r="AB87">
            <v>0.92320241388110635</v>
          </cell>
          <cell r="AC87">
            <v>0.99306258452218632</v>
          </cell>
          <cell r="AD87">
            <v>1.0052765909488555</v>
          </cell>
          <cell r="AE87">
            <v>0.95510232881773927</v>
          </cell>
          <cell r="AF87">
            <v>0.97161649835412933</v>
          </cell>
          <cell r="AG87">
            <v>1.0569397912300529</v>
          </cell>
        </row>
        <row r="88">
          <cell r="A88" t="str">
            <v>1-ZEu</v>
          </cell>
          <cell r="B88">
            <v>141217460</v>
          </cell>
          <cell r="C88" t="str">
            <v>33400000</v>
          </cell>
          <cell r="D88" t="str">
            <v>Material óptico, fotográfico e cinematográfico</v>
          </cell>
          <cell r="E88">
            <v>1</v>
          </cell>
          <cell r="F88">
            <v>0</v>
          </cell>
          <cell r="G88">
            <v>0</v>
          </cell>
          <cell r="H88">
            <v>1</v>
          </cell>
          <cell r="I88">
            <v>141217460</v>
          </cell>
          <cell r="J88">
            <v>0.96871019792487845</v>
          </cell>
          <cell r="K88">
            <v>1.0497643532410301</v>
          </cell>
          <cell r="L88">
            <v>1.1178162690660864</v>
          </cell>
          <cell r="M88">
            <v>0.98242577839217671</v>
          </cell>
          <cell r="N88">
            <v>1.0291711036088309</v>
          </cell>
          <cell r="O88">
            <v>0.96617253243960455</v>
          </cell>
          <cell r="P88">
            <v>1.0467840535620105</v>
          </cell>
          <cell r="Q88">
            <v>1.076282915648783</v>
          </cell>
          <cell r="R88">
            <v>1.0252236448245642</v>
          </cell>
          <cell r="S88">
            <v>1.1463352689226076</v>
          </cell>
          <cell r="T88">
            <v>1.0784561170881812</v>
          </cell>
          <cell r="V88">
            <v>1.0353402691099658</v>
          </cell>
          <cell r="W88">
            <v>1.0247263945892437</v>
          </cell>
          <cell r="X88">
            <v>0.99253559536557168</v>
          </cell>
          <cell r="Y88">
            <v>0.94770204926250667</v>
          </cell>
          <cell r="Z88">
            <v>1.0316603171335115</v>
          </cell>
          <cell r="AA88">
            <v>0.99224495801988466</v>
          </cell>
          <cell r="AB88">
            <v>1.0237983414166307</v>
          </cell>
          <cell r="AC88">
            <v>0.99450848058205721</v>
          </cell>
          <cell r="AD88">
            <v>0.99902879393621458</v>
          </cell>
          <cell r="AE88">
            <v>0.97795738342166694</v>
          </cell>
          <cell r="AF88">
            <v>0.99143960103601014</v>
          </cell>
          <cell r="AG88">
            <v>0.98905781612673604</v>
          </cell>
        </row>
        <row r="89">
          <cell r="A89" t="str">
            <v>1-ZEu</v>
          </cell>
          <cell r="B89">
            <v>48730053</v>
          </cell>
          <cell r="C89" t="str">
            <v>33500000</v>
          </cell>
          <cell r="D89" t="str">
            <v>Relógios e de material de relojoaria</v>
          </cell>
          <cell r="E89">
            <v>1</v>
          </cell>
          <cell r="F89">
            <v>0</v>
          </cell>
          <cell r="G89">
            <v>0</v>
          </cell>
          <cell r="H89">
            <v>1</v>
          </cell>
          <cell r="I89">
            <v>48730053</v>
          </cell>
          <cell r="J89">
            <v>0.95624445964645177</v>
          </cell>
          <cell r="K89">
            <v>1.0219552002157524</v>
          </cell>
          <cell r="L89">
            <v>0.99107651281064213</v>
          </cell>
          <cell r="M89">
            <v>1.049469381305604</v>
          </cell>
          <cell r="N89">
            <v>1.21314790384885</v>
          </cell>
          <cell r="O89">
            <v>1.0233674557831733</v>
          </cell>
          <cell r="P89">
            <v>0.97904990193133368</v>
          </cell>
          <cell r="Q89">
            <v>1.1060711048283329</v>
          </cell>
          <cell r="R89">
            <v>1.1068002896666624</v>
          </cell>
          <cell r="S89">
            <v>1.1318135001810024</v>
          </cell>
          <cell r="T89">
            <v>1.1352995890316164</v>
          </cell>
          <cell r="V89">
            <v>0.93175569008162551</v>
          </cell>
          <cell r="W89">
            <v>0.8559618725194087</v>
          </cell>
          <cell r="X89">
            <v>0.9360594341591616</v>
          </cell>
          <cell r="Y89">
            <v>0.77637825360621104</v>
          </cell>
          <cell r="Z89">
            <v>0.83903028491769105</v>
          </cell>
          <cell r="AA89">
            <v>1.0470202263702963</v>
          </cell>
          <cell r="AB89">
            <v>0.93463345511544582</v>
          </cell>
          <cell r="AC89">
            <v>1.0416893262750586</v>
          </cell>
          <cell r="AD89">
            <v>1.1838670768847235</v>
          </cell>
          <cell r="AE89">
            <v>1.1866633378382836</v>
          </cell>
          <cell r="AF89">
            <v>1.1380405277190759</v>
          </cell>
          <cell r="AG89">
            <v>1.128900514513018</v>
          </cell>
        </row>
        <row r="90">
          <cell r="A90" t="str">
            <v>1-ZEu</v>
          </cell>
          <cell r="B90">
            <v>94198383</v>
          </cell>
          <cell r="C90" t="str">
            <v>34100100</v>
          </cell>
          <cell r="D90" t="str">
            <v>Motores de explosão, dos tipos utilizados para veículos automóveis e motociclos</v>
          </cell>
          <cell r="E90">
            <v>1</v>
          </cell>
          <cell r="F90">
            <v>0</v>
          </cell>
          <cell r="G90">
            <v>0</v>
          </cell>
          <cell r="H90">
            <v>1</v>
          </cell>
          <cell r="I90">
            <v>94198383</v>
          </cell>
          <cell r="J90">
            <v>1.1447473117686831</v>
          </cell>
          <cell r="K90">
            <v>1.1666805574572288</v>
          </cell>
          <cell r="L90">
            <v>1.0717550078244096</v>
          </cell>
          <cell r="M90">
            <v>1.0673378685754487</v>
          </cell>
          <cell r="N90">
            <v>1.0616574740419062</v>
          </cell>
          <cell r="O90">
            <v>1.1716338949365335</v>
          </cell>
          <cell r="P90">
            <v>1.1622984681036093</v>
          </cell>
          <cell r="Q90">
            <v>1.2239158174912177</v>
          </cell>
          <cell r="R90">
            <v>1.2159629731058663</v>
          </cell>
          <cell r="S90">
            <v>1.2451002554764421</v>
          </cell>
          <cell r="T90">
            <v>1.2294174720391664</v>
          </cell>
          <cell r="V90">
            <v>0.89974733529074324</v>
          </cell>
          <cell r="W90">
            <v>0.93907467310396175</v>
          </cell>
          <cell r="X90">
            <v>1.1343366093557159</v>
          </cell>
          <cell r="Y90">
            <v>0.90699733883200506</v>
          </cell>
          <cell r="Z90">
            <v>0.90255451115873897</v>
          </cell>
          <cell r="AA90">
            <v>0.92803723248545789</v>
          </cell>
          <cell r="AB90">
            <v>0.94781814473973325</v>
          </cell>
          <cell r="AC90">
            <v>0.92900859285124515</v>
          </cell>
          <cell r="AD90">
            <v>0.92979326436575804</v>
          </cell>
          <cell r="AE90">
            <v>1.1394269078377883</v>
          </cell>
          <cell r="AF90">
            <v>1.1549557389354839</v>
          </cell>
          <cell r="AG90">
            <v>1.1882496510433678</v>
          </cell>
        </row>
        <row r="91">
          <cell r="A91" t="str">
            <v>1-ZEu</v>
          </cell>
          <cell r="B91">
            <v>2282769270</v>
          </cell>
          <cell r="C91" t="str">
            <v>34100200</v>
          </cell>
          <cell r="D91" t="str">
            <v>Veículos automóveis de passageiros</v>
          </cell>
          <cell r="E91">
            <v>1</v>
          </cell>
          <cell r="F91">
            <v>0</v>
          </cell>
          <cell r="G91">
            <v>0</v>
          </cell>
          <cell r="H91">
            <v>1</v>
          </cell>
          <cell r="I91">
            <v>2282769270</v>
          </cell>
          <cell r="J91">
            <v>0.99667312364015204</v>
          </cell>
          <cell r="K91">
            <v>0.99129580135664175</v>
          </cell>
          <cell r="L91">
            <v>1.0028760217705701</v>
          </cell>
          <cell r="M91">
            <v>0.98693151679773972</v>
          </cell>
          <cell r="N91">
            <v>0.99068082983806127</v>
          </cell>
          <cell r="O91">
            <v>0.98437251586065</v>
          </cell>
          <cell r="P91">
            <v>0.99925102254584131</v>
          </cell>
          <cell r="Q91">
            <v>1.0071918090764536</v>
          </cell>
          <cell r="R91">
            <v>0.99793787452380156</v>
          </cell>
          <cell r="S91">
            <v>0.98028068522592671</v>
          </cell>
          <cell r="T91">
            <v>0.99914203883953134</v>
          </cell>
          <cell r="V91">
            <v>0.99792522137673556</v>
          </cell>
          <cell r="W91">
            <v>0.99973187785489692</v>
          </cell>
          <cell r="X91">
            <v>1.007041729258378</v>
          </cell>
          <cell r="Y91">
            <v>1.0035879622189627</v>
          </cell>
          <cell r="Z91">
            <v>1.0038050659773048</v>
          </cell>
          <cell r="AA91">
            <v>1.0082911284323117</v>
          </cell>
          <cell r="AB91">
            <v>1.0045285670308266</v>
          </cell>
          <cell r="AC91">
            <v>0.99960832651989606</v>
          </cell>
          <cell r="AD91">
            <v>0.99246609476881331</v>
          </cell>
          <cell r="AE91">
            <v>0.993796736550422</v>
          </cell>
          <cell r="AF91">
            <v>0.99965729854671681</v>
          </cell>
          <cell r="AG91">
            <v>0.98955999146473572</v>
          </cell>
        </row>
        <row r="92">
          <cell r="A92" t="str">
            <v>1-ZEu</v>
          </cell>
          <cell r="B92">
            <v>14077073</v>
          </cell>
          <cell r="C92" t="str">
            <v>34100300</v>
          </cell>
          <cell r="D92" t="str">
            <v>Veículos automóveis para o transporte de dez ou mais passageiros (incluindo o condutor)</v>
          </cell>
          <cell r="E92">
            <v>0</v>
          </cell>
          <cell r="F92">
            <v>0</v>
          </cell>
          <cell r="G92">
            <v>0</v>
          </cell>
          <cell r="H92">
            <v>0</v>
          </cell>
          <cell r="I92">
            <v>14077073</v>
          </cell>
          <cell r="J92">
            <v>1.6000777106880848</v>
          </cell>
          <cell r="K92">
            <v>1.1518777498956516</v>
          </cell>
          <cell r="L92">
            <v>1.0613265124106908</v>
          </cell>
          <cell r="M92">
            <v>1.2332087238358138</v>
          </cell>
          <cell r="N92">
            <v>1.344484611454196</v>
          </cell>
          <cell r="O92">
            <v>0.6884627663969255</v>
          </cell>
          <cell r="P92">
            <v>2.2773358474259844</v>
          </cell>
          <cell r="Q92">
            <v>0.7878343687751902</v>
          </cell>
          <cell r="R92">
            <v>1.7854099462915294</v>
          </cell>
          <cell r="S92">
            <v>1.2034904069941812</v>
          </cell>
          <cell r="T92">
            <v>1.098179073989461</v>
          </cell>
          <cell r="V92">
            <v>0.89655960208493712</v>
          </cell>
          <cell r="W92">
            <v>0.81934414167842329</v>
          </cell>
          <cell r="X92">
            <v>0.93016178705772179</v>
          </cell>
          <cell r="Y92">
            <v>0.9004023999509293</v>
          </cell>
          <cell r="Z92">
            <v>1.2361626633550238</v>
          </cell>
          <cell r="AA92">
            <v>0.82608947773959096</v>
          </cell>
          <cell r="AB92">
            <v>1.1075151177764861</v>
          </cell>
          <cell r="AC92">
            <v>0.89419482114114468</v>
          </cell>
          <cell r="AD92">
            <v>0.97121838946409556</v>
          </cell>
          <cell r="AE92">
            <v>0.95560639085326571</v>
          </cell>
          <cell r="AF92">
            <v>1.1677778877852403</v>
          </cell>
          <cell r="AG92">
            <v>1.2949673211131418</v>
          </cell>
        </row>
        <row r="93">
          <cell r="A93" t="str">
            <v>1-ZEu</v>
          </cell>
          <cell r="B93">
            <v>775508891</v>
          </cell>
          <cell r="C93" t="str">
            <v>34100400</v>
          </cell>
          <cell r="D93" t="str">
            <v>Veículos automóveis para o transporte de mercadorias</v>
          </cell>
          <cell r="E93">
            <v>1</v>
          </cell>
          <cell r="F93">
            <v>0</v>
          </cell>
          <cell r="G93">
            <v>0</v>
          </cell>
          <cell r="H93">
            <v>1</v>
          </cell>
          <cell r="I93">
            <v>775508891</v>
          </cell>
          <cell r="J93">
            <v>0.99666486907134566</v>
          </cell>
          <cell r="K93">
            <v>1.0037447707400742</v>
          </cell>
          <cell r="L93">
            <v>0.99536405734553501</v>
          </cell>
          <cell r="M93">
            <v>0.99961589333477263</v>
          </cell>
          <cell r="N93">
            <v>1.0104051217875698</v>
          </cell>
          <cell r="O93">
            <v>0.99142863954145244</v>
          </cell>
          <cell r="P93">
            <v>1.0090759078477569</v>
          </cell>
          <cell r="Q93">
            <v>0.99321791121332315</v>
          </cell>
          <cell r="R93">
            <v>1.0126263126420429</v>
          </cell>
          <cell r="S93">
            <v>1.0017103331037425</v>
          </cell>
          <cell r="T93">
            <v>1.0225711025475379</v>
          </cell>
          <cell r="V93">
            <v>1.0110461375469253</v>
          </cell>
          <cell r="W93">
            <v>1.013804511865398</v>
          </cell>
          <cell r="X93">
            <v>1.005193668755217</v>
          </cell>
          <cell r="Y93">
            <v>0.99564304348167554</v>
          </cell>
          <cell r="Z93">
            <v>0.98468452370305659</v>
          </cell>
          <cell r="AA93">
            <v>0.99820090664836414</v>
          </cell>
          <cell r="AB93">
            <v>1.0087217746069308</v>
          </cell>
          <cell r="AC93">
            <v>0.9929631941735354</v>
          </cell>
          <cell r="AD93">
            <v>0.98749679653864375</v>
          </cell>
          <cell r="AE93">
            <v>1.0071085613419268</v>
          </cell>
          <cell r="AF93">
            <v>0.99578089243804779</v>
          </cell>
          <cell r="AG93">
            <v>0.99935598890027932</v>
          </cell>
        </row>
        <row r="94">
          <cell r="A94" t="str">
            <v>1-ZEu</v>
          </cell>
          <cell r="B94">
            <v>33174162</v>
          </cell>
          <cell r="C94" t="str">
            <v>34100500</v>
          </cell>
          <cell r="D94" t="str">
            <v>Veículos automóveis concebidos para usos especiais</v>
          </cell>
          <cell r="E94">
            <v>1</v>
          </cell>
          <cell r="F94">
            <v>0</v>
          </cell>
          <cell r="G94">
            <v>0</v>
          </cell>
          <cell r="H94">
            <v>1</v>
          </cell>
          <cell r="I94">
            <v>33174162</v>
          </cell>
          <cell r="J94">
            <v>0.98850337002390432</v>
          </cell>
          <cell r="K94">
            <v>1.3058266456239227</v>
          </cell>
          <cell r="L94">
            <v>0.76752718237803175</v>
          </cell>
          <cell r="M94">
            <v>1.094628443405254</v>
          </cell>
          <cell r="N94">
            <v>1.3682655919537812</v>
          </cell>
          <cell r="O94">
            <v>0.34836764423232247</v>
          </cell>
          <cell r="P94">
            <v>0.51325893575502668</v>
          </cell>
          <cell r="Q94">
            <v>0.53873483658367893</v>
          </cell>
          <cell r="R94">
            <v>1.4828466223527534</v>
          </cell>
          <cell r="S94">
            <v>1.3371628379894367</v>
          </cell>
          <cell r="T94">
            <v>1.7852432688119826</v>
          </cell>
          <cell r="V94">
            <v>0.96516527534551799</v>
          </cell>
          <cell r="W94">
            <v>1.1389366159468579</v>
          </cell>
          <cell r="X94">
            <v>0.73871929639910439</v>
          </cell>
          <cell r="Y94">
            <v>0.21051388553102707</v>
          </cell>
          <cell r="Z94">
            <v>2.8530247173987284</v>
          </cell>
          <cell r="AA94">
            <v>0.47326765865560011</v>
          </cell>
          <cell r="AB94">
            <v>1.0207227143562552</v>
          </cell>
          <cell r="AC94">
            <v>0.89602395215593467</v>
          </cell>
          <cell r="AD94">
            <v>1.0007095325445281</v>
          </cell>
          <cell r="AE94">
            <v>0.92594478761847132</v>
          </cell>
          <cell r="AF94">
            <v>1.0082498799403323</v>
          </cell>
          <cell r="AG94">
            <v>0.76872168410764252</v>
          </cell>
        </row>
        <row r="95">
          <cell r="A95" t="str">
            <v>1-ZEu</v>
          </cell>
          <cell r="B95">
            <v>80803472</v>
          </cell>
          <cell r="C95" t="str">
            <v>34200000</v>
          </cell>
          <cell r="D95" t="str">
            <v>Carroçarias para veículos automóveis; reboques e semi-reboques</v>
          </cell>
          <cell r="E95">
            <v>1</v>
          </cell>
          <cell r="F95">
            <v>0</v>
          </cell>
          <cell r="G95">
            <v>0</v>
          </cell>
          <cell r="H95">
            <v>1</v>
          </cell>
          <cell r="I95">
            <v>80803472</v>
          </cell>
          <cell r="J95">
            <v>1.02553187264612</v>
          </cell>
          <cell r="K95">
            <v>0.98735600215412989</v>
          </cell>
          <cell r="L95">
            <v>0.90267019497372658</v>
          </cell>
          <cell r="M95">
            <v>0.98776476368396937</v>
          </cell>
          <cell r="N95">
            <v>0.98377351607929109</v>
          </cell>
          <cell r="O95">
            <v>1.0375713943943667</v>
          </cell>
          <cell r="P95">
            <v>0.97364896660799405</v>
          </cell>
          <cell r="Q95">
            <v>0.94822709098994062</v>
          </cell>
          <cell r="R95">
            <v>0.90390698449584161</v>
          </cell>
          <cell r="S95">
            <v>0.9719262697666694</v>
          </cell>
          <cell r="T95">
            <v>0.96275943598299696</v>
          </cell>
          <cell r="V95">
            <v>1.0192724195436151</v>
          </cell>
          <cell r="W95">
            <v>0.94350649131055087</v>
          </cell>
          <cell r="X95">
            <v>1.0931081476508362</v>
          </cell>
          <cell r="Y95">
            <v>0.97206124592914211</v>
          </cell>
          <cell r="Z95">
            <v>0.83932813060628597</v>
          </cell>
          <cell r="AA95">
            <v>1.0157429155927584</v>
          </cell>
          <cell r="AB95">
            <v>1.0299115378778703</v>
          </cell>
          <cell r="AC95">
            <v>1.1406539958680382</v>
          </cell>
          <cell r="AD95">
            <v>0.96849886243459138</v>
          </cell>
          <cell r="AE95">
            <v>0.97790409226384956</v>
          </cell>
          <cell r="AF95">
            <v>1.0617791921519799</v>
          </cell>
          <cell r="AG95">
            <v>0.93823296877048279</v>
          </cell>
        </row>
        <row r="96">
          <cell r="A96" t="str">
            <v>1-ZEu</v>
          </cell>
          <cell r="B96">
            <v>1452936471</v>
          </cell>
          <cell r="C96" t="str">
            <v>34300000</v>
          </cell>
          <cell r="D96" t="str">
            <v>Componentes e acessórios para veículos automóveis  e seus motores</v>
          </cell>
          <cell r="E96">
            <v>1</v>
          </cell>
          <cell r="F96">
            <v>0</v>
          </cell>
          <cell r="G96">
            <v>0</v>
          </cell>
          <cell r="H96">
            <v>1</v>
          </cell>
          <cell r="I96">
            <v>1452936471</v>
          </cell>
          <cell r="J96">
            <v>0.9790321815041747</v>
          </cell>
          <cell r="K96">
            <v>0.98328357030367686</v>
          </cell>
          <cell r="L96">
            <v>0.9507782312533205</v>
          </cell>
          <cell r="M96">
            <v>0.93486844410715031</v>
          </cell>
          <cell r="N96">
            <v>0.96252054269484011</v>
          </cell>
          <cell r="O96">
            <v>0.95552019727943449</v>
          </cell>
          <cell r="P96">
            <v>0.92223896091512825</v>
          </cell>
          <cell r="Q96">
            <v>0.90863631931198929</v>
          </cell>
          <cell r="R96">
            <v>0.94677586457822915</v>
          </cell>
          <cell r="S96">
            <v>0.9534888606795946</v>
          </cell>
          <cell r="T96">
            <v>0.93204321572782978</v>
          </cell>
          <cell r="V96">
            <v>0.9808907852921025</v>
          </cell>
          <cell r="W96">
            <v>1.0000654800954671</v>
          </cell>
          <cell r="X96">
            <v>0.98852798148379439</v>
          </cell>
          <cell r="Y96">
            <v>1.0409234366552256</v>
          </cell>
          <cell r="Z96">
            <v>1.0238026333795704</v>
          </cell>
          <cell r="AA96">
            <v>1.0320115644839134</v>
          </cell>
          <cell r="AB96">
            <v>1.0275120653568566</v>
          </cell>
          <cell r="AC96">
            <v>0.97274333179090877</v>
          </cell>
          <cell r="AD96">
            <v>1.0188960400651483</v>
          </cell>
          <cell r="AE96">
            <v>0.95407323284812051</v>
          </cell>
          <cell r="AF96">
            <v>1.0044105045031642</v>
          </cell>
          <cell r="AG96">
            <v>0.95614294404572819</v>
          </cell>
        </row>
        <row r="97">
          <cell r="A97" t="str">
            <v>1-ZEu</v>
          </cell>
          <cell r="B97">
            <v>36951411</v>
          </cell>
          <cell r="C97" t="str">
            <v>35100000</v>
          </cell>
          <cell r="D97" t="str">
            <v>Embarcações e reparação naval</v>
          </cell>
          <cell r="E97">
            <v>0</v>
          </cell>
          <cell r="F97">
            <v>0</v>
          </cell>
          <cell r="G97">
            <v>0</v>
          </cell>
          <cell r="H97">
            <v>0</v>
          </cell>
          <cell r="I97">
            <v>36951411</v>
          </cell>
          <cell r="J97">
            <v>0.99830722690874507</v>
          </cell>
          <cell r="K97">
            <v>1.0465342014627721</v>
          </cell>
          <cell r="L97">
            <v>1.2390263712003127</v>
          </cell>
          <cell r="M97">
            <v>1.3380889791333839</v>
          </cell>
          <cell r="N97">
            <v>1.114909103245272</v>
          </cell>
          <cell r="O97">
            <v>0.77828768743446664</v>
          </cell>
          <cell r="P97">
            <v>1.122198642414437</v>
          </cell>
          <cell r="Q97">
            <v>0.57052091874662691</v>
          </cell>
          <cell r="R97">
            <v>1.1092233774572997</v>
          </cell>
          <cell r="S97">
            <v>1.0319577417573038</v>
          </cell>
          <cell r="T97">
            <v>0.94845446224938301</v>
          </cell>
          <cell r="V97">
            <v>1.039999004284258</v>
          </cell>
          <cell r="W97">
            <v>1.2416714437778815</v>
          </cell>
          <cell r="X97">
            <v>1.4493989640521172</v>
          </cell>
          <cell r="Y97">
            <v>0.53755515535324994</v>
          </cell>
          <cell r="Z97">
            <v>1.0839894904853937</v>
          </cell>
          <cell r="AA97">
            <v>1.0122293021175528</v>
          </cell>
          <cell r="AB97">
            <v>1.7958817638076605</v>
          </cell>
          <cell r="AC97">
            <v>0.92193840544301231</v>
          </cell>
          <cell r="AD97">
            <v>0.79480712565421807</v>
          </cell>
          <cell r="AE97">
            <v>0.83922632668929786</v>
          </cell>
          <cell r="AF97">
            <v>0.76610825162839802</v>
          </cell>
          <cell r="AG97">
            <v>0.51719476670696019</v>
          </cell>
        </row>
        <row r="98">
          <cell r="A98" t="str">
            <v>1-ZEu</v>
          </cell>
          <cell r="B98">
            <v>32780396</v>
          </cell>
          <cell r="C98" t="str">
            <v>35200000</v>
          </cell>
          <cell r="D98" t="str">
            <v>Material circulante para caminhos-de-ferro</v>
          </cell>
          <cell r="E98">
            <v>0</v>
          </cell>
          <cell r="F98">
            <v>0</v>
          </cell>
          <cell r="G98">
            <v>0</v>
          </cell>
          <cell r="H98">
            <v>0</v>
          </cell>
          <cell r="I98">
            <v>32780396</v>
          </cell>
          <cell r="J98">
            <v>1.0008215876221433</v>
          </cell>
          <cell r="K98">
            <v>1.212342899653136</v>
          </cell>
          <cell r="L98">
            <v>0.9300846754041816</v>
          </cell>
          <cell r="M98">
            <v>0.87119580329886215</v>
          </cell>
          <cell r="N98">
            <v>1.3863153535908928</v>
          </cell>
          <cell r="O98">
            <v>0.76077456791589904</v>
          </cell>
          <cell r="P98">
            <v>0.95555497303365844</v>
          </cell>
          <cell r="Q98">
            <v>1.7246820382387473</v>
          </cell>
          <cell r="R98">
            <v>0.70876471963650511</v>
          </cell>
          <cell r="S98">
            <v>1.4627945455590166</v>
          </cell>
          <cell r="T98">
            <v>2.9867370784239369</v>
          </cell>
          <cell r="V98">
            <v>1.1146746987928942</v>
          </cell>
          <cell r="W98">
            <v>0.71204617509842028</v>
          </cell>
          <cell r="X98">
            <v>0.76160126986537457</v>
          </cell>
          <cell r="Y98">
            <v>0.5594783734222285</v>
          </cell>
          <cell r="Z98">
            <v>1.360432620074747</v>
          </cell>
          <cell r="AA98">
            <v>1.2340348984194747</v>
          </cell>
          <cell r="AB98">
            <v>0.96764651417869496</v>
          </cell>
          <cell r="AC98">
            <v>1.5137464670771827</v>
          </cell>
          <cell r="AD98">
            <v>0.47352665388709836</v>
          </cell>
          <cell r="AE98">
            <v>1.6638239563442501</v>
          </cell>
          <cell r="AF98">
            <v>0.73364692457722425</v>
          </cell>
          <cell r="AG98">
            <v>0.90534144826241059</v>
          </cell>
        </row>
        <row r="99">
          <cell r="A99" t="str">
            <v>1-ZEu</v>
          </cell>
          <cell r="B99">
            <v>97692434</v>
          </cell>
          <cell r="C99" t="str">
            <v>35300000</v>
          </cell>
          <cell r="D99" t="str">
            <v>Produtos da construção aeronáutica e espacial</v>
          </cell>
          <cell r="E99">
            <v>0</v>
          </cell>
          <cell r="F99">
            <v>0</v>
          </cell>
          <cell r="G99">
            <v>0</v>
          </cell>
          <cell r="H99">
            <v>0</v>
          </cell>
          <cell r="I99">
            <v>97692434</v>
          </cell>
          <cell r="J99">
            <v>0.83863652720598947</v>
          </cell>
          <cell r="K99">
            <v>1.0477783554472335</v>
          </cell>
          <cell r="L99">
            <v>1.2700388974265362</v>
          </cell>
          <cell r="M99">
            <v>0.97338967332732884</v>
          </cell>
          <cell r="N99">
            <v>1.1405592609419883</v>
          </cell>
          <cell r="O99">
            <v>1.2697167266452589</v>
          </cell>
          <cell r="P99">
            <v>1.3347226522647546</v>
          </cell>
          <cell r="Q99">
            <v>1.001525120838513</v>
          </cell>
          <cell r="R99">
            <v>0.95421386303748945</v>
          </cell>
          <cell r="S99">
            <v>1.1963210608250077</v>
          </cell>
          <cell r="T99">
            <v>1.3021453370682765</v>
          </cell>
          <cell r="V99">
            <v>1.3036585182728004</v>
          </cell>
          <cell r="W99">
            <v>0.79649697612849701</v>
          </cell>
          <cell r="X99">
            <v>0.93944757645805677</v>
          </cell>
          <cell r="Y99">
            <v>0.79838736324231696</v>
          </cell>
          <cell r="Z99">
            <v>0.94495733134619864</v>
          </cell>
          <cell r="AA99">
            <v>0.94134346940668956</v>
          </cell>
          <cell r="AB99">
            <v>0.84063946319454153</v>
          </cell>
          <cell r="AC99">
            <v>0.94142425684145048</v>
          </cell>
          <cell r="AD99">
            <v>1.1484816742057533</v>
          </cell>
          <cell r="AE99">
            <v>1.2820086687663279</v>
          </cell>
          <cell r="AF99">
            <v>0.9081958121684065</v>
          </cell>
          <cell r="AG99">
            <v>1.1549588899689607</v>
          </cell>
        </row>
        <row r="100">
          <cell r="A100" t="str">
            <v>1-ZEu</v>
          </cell>
          <cell r="B100">
            <v>107509814</v>
          </cell>
          <cell r="C100" t="str">
            <v>35400000</v>
          </cell>
          <cell r="D100" t="str">
            <v>Motociclos e bicicletas</v>
          </cell>
          <cell r="E100">
            <v>1</v>
          </cell>
          <cell r="F100">
            <v>0</v>
          </cell>
          <cell r="G100">
            <v>0</v>
          </cell>
          <cell r="H100">
            <v>1</v>
          </cell>
          <cell r="I100">
            <v>107509814</v>
          </cell>
          <cell r="J100">
            <v>1.0070573614250087</v>
          </cell>
          <cell r="K100">
            <v>0.99873053823401614</v>
          </cell>
          <cell r="L100">
            <v>0.98541668801829496</v>
          </cell>
          <cell r="M100">
            <v>0.96791995367778438</v>
          </cell>
          <cell r="N100">
            <v>1.0109547497948783</v>
          </cell>
          <cell r="O100">
            <v>1.0317728470659135</v>
          </cell>
          <cell r="P100">
            <v>0.97671397997053666</v>
          </cell>
          <cell r="Q100">
            <v>1.0341471984476338</v>
          </cell>
          <cell r="R100">
            <v>1.0276879389069149</v>
          </cell>
          <cell r="S100">
            <v>1.0205490937766473</v>
          </cell>
          <cell r="T100">
            <v>1.0686431942692778</v>
          </cell>
          <cell r="V100">
            <v>1.0444012315914433</v>
          </cell>
          <cell r="W100">
            <v>0.96023697618867199</v>
          </cell>
          <cell r="X100">
            <v>1.0432797637393609</v>
          </cell>
          <cell r="Y100">
            <v>1.0204679074051775</v>
          </cell>
          <cell r="Z100">
            <v>1.0253233022924748</v>
          </cell>
          <cell r="AA100">
            <v>1.0060362735488035</v>
          </cell>
          <cell r="AB100">
            <v>1.0013710176566644</v>
          </cell>
          <cell r="AC100">
            <v>0.95956313123429471</v>
          </cell>
          <cell r="AD100">
            <v>0.93392033539270314</v>
          </cell>
          <cell r="AE100">
            <v>0.97987128612994567</v>
          </cell>
          <cell r="AF100">
            <v>0.97095395937467488</v>
          </cell>
          <cell r="AG100">
            <v>1.0545748154457857</v>
          </cell>
        </row>
        <row r="101">
          <cell r="A101" t="str">
            <v>1-ZEu</v>
          </cell>
          <cell r="B101">
            <v>3173253</v>
          </cell>
          <cell r="C101" t="str">
            <v>35500000</v>
          </cell>
          <cell r="D101" t="str">
            <v>Outro material de transporte (não motorizado), n.e.</v>
          </cell>
          <cell r="E101">
            <v>0</v>
          </cell>
          <cell r="F101">
            <v>0</v>
          </cell>
          <cell r="G101">
            <v>0</v>
          </cell>
          <cell r="H101">
            <v>0</v>
          </cell>
          <cell r="I101">
            <v>3173253</v>
          </cell>
          <cell r="J101">
            <v>0.95172895682613978</v>
          </cell>
          <cell r="K101">
            <v>1.545566788593941</v>
          </cell>
          <cell r="L101">
            <v>0.90293744555104116</v>
          </cell>
          <cell r="M101">
            <v>0.94736280362826519</v>
          </cell>
          <cell r="N101">
            <v>1.1214388305095884</v>
          </cell>
          <cell r="O101">
            <v>0.931106810284834</v>
          </cell>
          <cell r="P101">
            <v>0.93215573040677813</v>
          </cell>
          <cell r="Q101">
            <v>1.2221128157225432</v>
          </cell>
          <cell r="R101">
            <v>0.96828285602035113</v>
          </cell>
          <cell r="S101">
            <v>0.78034357985051672</v>
          </cell>
          <cell r="T101">
            <v>1.1551562746822857</v>
          </cell>
          <cell r="V101">
            <v>1.1003819305845506</v>
          </cell>
          <cell r="W101">
            <v>0.99870314234813118</v>
          </cell>
          <cell r="X101">
            <v>0.98623773383183144</v>
          </cell>
          <cell r="Y101">
            <v>0.87162714364802452</v>
          </cell>
          <cell r="Z101">
            <v>0.88538524988296274</v>
          </cell>
          <cell r="AA101">
            <v>0.96791261690232899</v>
          </cell>
          <cell r="AB101">
            <v>0.89668068211099394</v>
          </cell>
          <cell r="AC101">
            <v>1.2501492310326856</v>
          </cell>
          <cell r="AD101">
            <v>0.96566691623915002</v>
          </cell>
          <cell r="AE101">
            <v>1.0698175207480878</v>
          </cell>
          <cell r="AF101">
            <v>0.95755445658010507</v>
          </cell>
          <cell r="AG101">
            <v>1.0498833760911472</v>
          </cell>
        </row>
        <row r="102">
          <cell r="A102" t="str">
            <v>1-ZEu</v>
          </cell>
          <cell r="B102">
            <v>0</v>
          </cell>
          <cell r="C102" t="str">
            <v>360E0000</v>
          </cell>
          <cell r="D102" t="str">
            <v>Enc.Postais</v>
          </cell>
          <cell r="E102">
            <v>0</v>
          </cell>
          <cell r="F102">
            <v>0</v>
          </cell>
          <cell r="G102">
            <v>0</v>
          </cell>
          <cell r="H102">
            <v>0</v>
          </cell>
        </row>
        <row r="103">
          <cell r="A103" t="str">
            <v>1-ZEu</v>
          </cell>
          <cell r="B103">
            <v>215825086</v>
          </cell>
          <cell r="C103" t="str">
            <v>36110000</v>
          </cell>
          <cell r="D103" t="str">
            <v>Cadeiras, assentos e suas partes</v>
          </cell>
          <cell r="E103">
            <v>1</v>
          </cell>
          <cell r="F103">
            <v>0</v>
          </cell>
          <cell r="G103">
            <v>0</v>
          </cell>
          <cell r="H103">
            <v>1</v>
          </cell>
          <cell r="I103">
            <v>215825086</v>
          </cell>
          <cell r="J103">
            <v>1.0809617811355177</v>
          </cell>
          <cell r="K103">
            <v>1.018761184452539</v>
          </cell>
          <cell r="L103">
            <v>1.0191472734023215</v>
          </cell>
          <cell r="M103">
            <v>0.95926141875685822</v>
          </cell>
          <cell r="N103">
            <v>1.0373314612441795</v>
          </cell>
          <cell r="O103">
            <v>1.039460977810716</v>
          </cell>
          <cell r="P103">
            <v>1.0605483513602076</v>
          </cell>
          <cell r="Q103">
            <v>1.0009610410603675</v>
          </cell>
          <cell r="R103">
            <v>1.0317543556011601</v>
          </cell>
          <cell r="S103">
            <v>1.0024812222662116</v>
          </cell>
          <cell r="T103">
            <v>1.0076628170889714</v>
          </cell>
          <cell r="V103">
            <v>0.92600582654416808</v>
          </cell>
          <cell r="W103">
            <v>0.92208384378580888</v>
          </cell>
          <cell r="X103">
            <v>0.90937072841295619</v>
          </cell>
          <cell r="Y103">
            <v>0.9887765510939297</v>
          </cell>
          <cell r="Z103">
            <v>1.053236169137739</v>
          </cell>
          <cell r="AA103">
            <v>0.98278006566999776</v>
          </cell>
          <cell r="AB103">
            <v>0.99290985463466364</v>
          </cell>
          <cell r="AC103">
            <v>1.0108731628800278</v>
          </cell>
          <cell r="AD103">
            <v>1.0610391192363089</v>
          </cell>
          <cell r="AE103">
            <v>1.0185366834375085</v>
          </cell>
          <cell r="AF103">
            <v>1.039252952336245</v>
          </cell>
          <cell r="AG103">
            <v>1.0951350428306472</v>
          </cell>
        </row>
        <row r="104">
          <cell r="A104" t="str">
            <v>1-ZEu</v>
          </cell>
          <cell r="B104">
            <v>24312055</v>
          </cell>
          <cell r="C104" t="str">
            <v>36120000</v>
          </cell>
          <cell r="D104" t="str">
            <v>Mobiliário para escritório e comércio</v>
          </cell>
          <cell r="E104">
            <v>1</v>
          </cell>
          <cell r="F104">
            <v>0</v>
          </cell>
          <cell r="G104">
            <v>0</v>
          </cell>
          <cell r="H104">
            <v>1</v>
          </cell>
          <cell r="I104">
            <v>24312055</v>
          </cell>
          <cell r="J104">
            <v>1.0476770387109624</v>
          </cell>
          <cell r="K104">
            <v>1.0472248678447595</v>
          </cell>
          <cell r="L104">
            <v>0.96578256484568226</v>
          </cell>
          <cell r="M104">
            <v>0.99048323613627398</v>
          </cell>
          <cell r="N104">
            <v>0.98085440446807692</v>
          </cell>
          <cell r="O104">
            <v>0.95073353763388202</v>
          </cell>
          <cell r="P104">
            <v>1.041453185135522</v>
          </cell>
          <cell r="Q104">
            <v>1.057189191639041</v>
          </cell>
          <cell r="R104">
            <v>0.96997492696998966</v>
          </cell>
          <cell r="S104">
            <v>0.97851187936708706</v>
          </cell>
          <cell r="T104">
            <v>0.98851823758082091</v>
          </cell>
          <cell r="V104">
            <v>1.0559474331327281</v>
          </cell>
          <cell r="W104">
            <v>0.96030088688409154</v>
          </cell>
          <cell r="X104">
            <v>0.99502434218433022</v>
          </cell>
          <cell r="Y104">
            <v>0.86239520119598456</v>
          </cell>
          <cell r="Z104">
            <v>0.99982104523934867</v>
          </cell>
          <cell r="AA104">
            <v>1.0857393694886341</v>
          </cell>
          <cell r="AB104">
            <v>1.0070556120174854</v>
          </cell>
          <cell r="AC104">
            <v>1.1854183368075384</v>
          </cell>
          <cell r="AD104">
            <v>0.98488344889892643</v>
          </cell>
          <cell r="AE104">
            <v>0.88285987061811066</v>
          </cell>
          <cell r="AF104">
            <v>0.97422551015574399</v>
          </cell>
          <cell r="AG104">
            <v>1.0063289433770781</v>
          </cell>
        </row>
        <row r="105">
          <cell r="A105" t="str">
            <v>1-ZEu</v>
          </cell>
          <cell r="B105">
            <v>25349356</v>
          </cell>
          <cell r="C105" t="str">
            <v>36130000</v>
          </cell>
          <cell r="D105" t="str">
            <v>Mobiliário de cozinha</v>
          </cell>
          <cell r="E105">
            <v>1</v>
          </cell>
          <cell r="F105">
            <v>0</v>
          </cell>
          <cell r="G105">
            <v>0</v>
          </cell>
          <cell r="H105">
            <v>1</v>
          </cell>
          <cell r="I105">
            <v>25349356</v>
          </cell>
          <cell r="J105">
            <v>1.5819312902504457</v>
          </cell>
          <cell r="K105">
            <v>0.9727893100254893</v>
          </cell>
          <cell r="L105">
            <v>1.0426249145586561</v>
          </cell>
          <cell r="M105">
            <v>0.97426730978855991</v>
          </cell>
          <cell r="N105">
            <v>1.0399482279137178</v>
          </cell>
          <cell r="O105">
            <v>0.99579941835877228</v>
          </cell>
          <cell r="P105">
            <v>1.0805400670427898</v>
          </cell>
          <cell r="Q105">
            <v>1.0815274939729818</v>
          </cell>
          <cell r="R105">
            <v>0.98882723805248263</v>
          </cell>
          <cell r="S105">
            <v>1.015592940602799</v>
          </cell>
          <cell r="T105">
            <v>1.1024052721860267</v>
          </cell>
          <cell r="V105">
            <v>1.1592388118722223</v>
          </cell>
          <cell r="W105">
            <v>0.98128558542674438</v>
          </cell>
          <cell r="X105">
            <v>0.96385049697189951</v>
          </cell>
          <cell r="Y105">
            <v>0.9714785722026249</v>
          </cell>
          <cell r="Z105">
            <v>0.99173193824719708</v>
          </cell>
          <cell r="AA105">
            <v>0.98955233325046621</v>
          </cell>
          <cell r="AB105">
            <v>1.0161792065865605</v>
          </cell>
          <cell r="AC105">
            <v>0.98682759320438018</v>
          </cell>
          <cell r="AD105">
            <v>0.95469859003286683</v>
          </cell>
          <cell r="AE105">
            <v>0.99161084490610985</v>
          </cell>
          <cell r="AF105">
            <v>1.0020955942141423</v>
          </cell>
          <cell r="AG105">
            <v>0.99145043308478586</v>
          </cell>
        </row>
        <row r="106">
          <cell r="A106" t="str">
            <v>1-ZEu</v>
          </cell>
          <cell r="B106">
            <v>157867265</v>
          </cell>
          <cell r="C106" t="str">
            <v>36140000</v>
          </cell>
          <cell r="D106" t="str">
            <v>Mobiliário para outros fins</v>
          </cell>
          <cell r="E106">
            <v>1</v>
          </cell>
          <cell r="F106">
            <v>0</v>
          </cell>
          <cell r="G106">
            <v>0</v>
          </cell>
          <cell r="H106">
            <v>1</v>
          </cell>
          <cell r="I106">
            <v>157867265</v>
          </cell>
          <cell r="J106">
            <v>0.94685465960826154</v>
          </cell>
          <cell r="K106">
            <v>0.93546617764773277</v>
          </cell>
          <cell r="L106">
            <v>0.98440231705927439</v>
          </cell>
          <cell r="M106">
            <v>1.072065423312444</v>
          </cell>
          <cell r="N106">
            <v>0.9312316691586866</v>
          </cell>
          <cell r="O106">
            <v>0.96636236258823016</v>
          </cell>
          <cell r="P106">
            <v>0.9726857535225647</v>
          </cell>
          <cell r="Q106">
            <v>0.96800394977745785</v>
          </cell>
          <cell r="R106">
            <v>0.9654800036524821</v>
          </cell>
          <cell r="S106">
            <v>0.97371832933484137</v>
          </cell>
          <cell r="T106">
            <v>0.92965688839562899</v>
          </cell>
          <cell r="V106">
            <v>1.0289852335800489</v>
          </cell>
          <cell r="W106">
            <v>0.97497592950051504</v>
          </cell>
          <cell r="X106">
            <v>1.0225346903476342</v>
          </cell>
          <cell r="Y106">
            <v>1.0347816508666798</v>
          </cell>
          <cell r="Z106">
            <v>1.0500327489671017</v>
          </cell>
          <cell r="AA106">
            <v>0.99520187267826909</v>
          </cell>
          <cell r="AB106">
            <v>0.99760001036386903</v>
          </cell>
          <cell r="AC106">
            <v>0.97290832392807525</v>
          </cell>
          <cell r="AD106">
            <v>0.95184232873858177</v>
          </cell>
          <cell r="AE106">
            <v>1.000231598863691</v>
          </cell>
          <cell r="AF106">
            <v>0.96249435570093789</v>
          </cell>
          <cell r="AG106">
            <v>1.0084112564645971</v>
          </cell>
        </row>
        <row r="107">
          <cell r="A107" t="str">
            <v>1-ZEu</v>
          </cell>
          <cell r="B107">
            <v>9489833</v>
          </cell>
          <cell r="C107" t="str">
            <v>36150000</v>
          </cell>
          <cell r="D107" t="str">
            <v>Suportes para colchões e colchões</v>
          </cell>
          <cell r="E107">
            <v>0</v>
          </cell>
          <cell r="F107">
            <v>0</v>
          </cell>
          <cell r="G107">
            <v>0</v>
          </cell>
          <cell r="H107">
            <v>0</v>
          </cell>
          <cell r="I107">
            <v>9489833</v>
          </cell>
          <cell r="J107">
            <v>0.9940661136464668</v>
          </cell>
          <cell r="K107">
            <v>1.087381578200127</v>
          </cell>
          <cell r="L107">
            <v>1.1851324104107153</v>
          </cell>
          <cell r="M107">
            <v>1.0934222808678014</v>
          </cell>
          <cell r="N107">
            <v>1.1057207788620866</v>
          </cell>
          <cell r="O107">
            <v>1.0299280660177974</v>
          </cell>
          <cell r="P107">
            <v>0.99367303147646835</v>
          </cell>
          <cell r="Q107">
            <v>0.9407851372060716</v>
          </cell>
          <cell r="R107">
            <v>0.83108361385486218</v>
          </cell>
          <cell r="S107">
            <v>0.91091872564084864</v>
          </cell>
          <cell r="T107">
            <v>1.2874774085086622</v>
          </cell>
          <cell r="V107">
            <v>1.0932967460068028</v>
          </cell>
          <cell r="W107">
            <v>0.93459404334999563</v>
          </cell>
          <cell r="X107">
            <v>0.93416413551658073</v>
          </cell>
          <cell r="Y107">
            <v>1.0038669762006149</v>
          </cell>
          <cell r="Z107">
            <v>1.0225273205495424</v>
          </cell>
          <cell r="AA107">
            <v>0.98335133081164472</v>
          </cell>
          <cell r="AB107">
            <v>1.0462792111451322</v>
          </cell>
          <cell r="AC107">
            <v>1.0074336645157111</v>
          </cell>
          <cell r="AD107">
            <v>0.95460581463060079</v>
          </cell>
          <cell r="AE107">
            <v>1.002323443023919</v>
          </cell>
          <cell r="AF107">
            <v>0.99618639688793065</v>
          </cell>
          <cell r="AG107">
            <v>1.0213709173615246</v>
          </cell>
        </row>
        <row r="108">
          <cell r="A108" t="str">
            <v>1-ZEu</v>
          </cell>
          <cell r="B108">
            <v>65409371</v>
          </cell>
          <cell r="C108" t="str">
            <v>36200000</v>
          </cell>
          <cell r="D108" t="str">
            <v>Joalharia, ourivesaria e artigos similares</v>
          </cell>
          <cell r="E108">
            <v>0</v>
          </cell>
          <cell r="F108">
            <v>0</v>
          </cell>
          <cell r="G108">
            <v>0</v>
          </cell>
          <cell r="H108">
            <v>0</v>
          </cell>
          <cell r="I108">
            <v>65409371</v>
          </cell>
          <cell r="J108">
            <v>0.89516673087781762</v>
          </cell>
          <cell r="K108">
            <v>0.88127357270538331</v>
          </cell>
          <cell r="L108">
            <v>1.1985810887315378</v>
          </cell>
          <cell r="M108">
            <v>0.95228214266028188</v>
          </cell>
          <cell r="N108">
            <v>0.80880822633676119</v>
          </cell>
          <cell r="O108">
            <v>1.1209199367381042</v>
          </cell>
          <cell r="P108">
            <v>0.78179923097157022</v>
          </cell>
          <cell r="Q108">
            <v>0.82764634671647574</v>
          </cell>
          <cell r="R108">
            <v>1.0917082513434366</v>
          </cell>
          <cell r="S108">
            <v>0.91873538720916348</v>
          </cell>
          <cell r="T108">
            <v>1.0204445745022421</v>
          </cell>
          <cell r="V108">
            <v>0.77939246691457587</v>
          </cell>
          <cell r="W108">
            <v>0.9567910816302394</v>
          </cell>
          <cell r="X108">
            <v>1.1209044269544837</v>
          </cell>
          <cell r="Y108">
            <v>0.98649642300503981</v>
          </cell>
          <cell r="Z108">
            <v>1.0145534166075152</v>
          </cell>
          <cell r="AA108">
            <v>1.0900424012058698</v>
          </cell>
          <cell r="AB108">
            <v>0.83919072764582658</v>
          </cell>
          <cell r="AC108">
            <v>0.96947811819922769</v>
          </cell>
          <cell r="AD108">
            <v>0.97138141023352331</v>
          </cell>
          <cell r="AE108">
            <v>1.181298647007667</v>
          </cell>
          <cell r="AF108">
            <v>1.2197115876620845</v>
          </cell>
          <cell r="AG108">
            <v>0.87075929293394683</v>
          </cell>
        </row>
        <row r="109">
          <cell r="A109" t="str">
            <v>1-ZEu</v>
          </cell>
          <cell r="B109">
            <v>7809080</v>
          </cell>
          <cell r="C109" t="str">
            <v>36300000</v>
          </cell>
          <cell r="D109" t="str">
            <v>Instrumentos musicais</v>
          </cell>
          <cell r="E109">
            <v>0</v>
          </cell>
          <cell r="F109">
            <v>0</v>
          </cell>
          <cell r="G109">
            <v>0</v>
          </cell>
          <cell r="H109">
            <v>0</v>
          </cell>
          <cell r="I109">
            <v>7809080</v>
          </cell>
          <cell r="J109">
            <v>1.0708214020743185</v>
          </cell>
          <cell r="K109">
            <v>0.98676522259554422</v>
          </cell>
          <cell r="L109">
            <v>0.99822662655795225</v>
          </cell>
          <cell r="M109">
            <v>0.95384546925603308</v>
          </cell>
          <cell r="N109">
            <v>0.92968264087571861</v>
          </cell>
          <cell r="O109">
            <v>1.0854637136970355</v>
          </cell>
          <cell r="P109">
            <v>0.89830910181435264</v>
          </cell>
          <cell r="Q109">
            <v>1.108917197413541</v>
          </cell>
          <cell r="R109">
            <v>0.94083318179863629</v>
          </cell>
          <cell r="S109">
            <v>0.94451161680746731</v>
          </cell>
          <cell r="T109">
            <v>0.91925571523699212</v>
          </cell>
          <cell r="V109">
            <v>0.94180115020735888</v>
          </cell>
          <cell r="W109">
            <v>0.96802724309870036</v>
          </cell>
          <cell r="X109">
            <v>0.97863094640097403</v>
          </cell>
          <cell r="Y109">
            <v>1.0110224651265241</v>
          </cell>
          <cell r="Z109">
            <v>1.1505217681638966</v>
          </cell>
          <cell r="AA109">
            <v>1.0852813861389117</v>
          </cell>
          <cell r="AB109">
            <v>1.1180087349691854</v>
          </cell>
          <cell r="AC109">
            <v>0.91529714752571845</v>
          </cell>
          <cell r="AD109">
            <v>0.9500058068588253</v>
          </cell>
          <cell r="AE109">
            <v>1.0319252527296683</v>
          </cell>
          <cell r="AF109">
            <v>0.91739567643037223</v>
          </cell>
          <cell r="AG109">
            <v>0.93208242234986471</v>
          </cell>
        </row>
        <row r="110">
          <cell r="A110" t="str">
            <v>1-ZEu</v>
          </cell>
          <cell r="B110">
            <v>43133316</v>
          </cell>
          <cell r="C110" t="str">
            <v>36400000</v>
          </cell>
          <cell r="D110" t="str">
            <v>Artigos de desporto</v>
          </cell>
          <cell r="E110">
            <v>1</v>
          </cell>
          <cell r="F110">
            <v>0</v>
          </cell>
          <cell r="G110">
            <v>0</v>
          </cell>
          <cell r="H110">
            <v>1</v>
          </cell>
          <cell r="I110">
            <v>43133316</v>
          </cell>
          <cell r="J110">
            <v>0.99115437830788222</v>
          </cell>
          <cell r="K110">
            <v>0.92225733487295947</v>
          </cell>
          <cell r="L110">
            <v>0.87253994218900355</v>
          </cell>
          <cell r="M110">
            <v>0.98523234982217778</v>
          </cell>
          <cell r="N110">
            <v>0.89993161559368418</v>
          </cell>
          <cell r="O110">
            <v>0.96792532474693271</v>
          </cell>
          <cell r="P110">
            <v>0.99076312740314187</v>
          </cell>
          <cell r="Q110">
            <v>0.95666540540835243</v>
          </cell>
          <cell r="R110">
            <v>0.96050840155396844</v>
          </cell>
          <cell r="S110">
            <v>0.90886486015020684</v>
          </cell>
          <cell r="T110">
            <v>0.95137637653336804</v>
          </cell>
          <cell r="V110">
            <v>0.97647404849798891</v>
          </cell>
          <cell r="W110">
            <v>0.99595405891494893</v>
          </cell>
          <cell r="X110">
            <v>1.0159338460136216</v>
          </cell>
          <cell r="Y110">
            <v>1.0110820703175294</v>
          </cell>
          <cell r="Z110">
            <v>0.98015347327984426</v>
          </cell>
          <cell r="AA110">
            <v>1.0586443635843246</v>
          </cell>
          <cell r="AB110">
            <v>0.99213128425062946</v>
          </cell>
          <cell r="AC110">
            <v>1.0487291355348578</v>
          </cell>
          <cell r="AD110">
            <v>0.91474371044076908</v>
          </cell>
          <cell r="AE110">
            <v>0.94250075523315158</v>
          </cell>
          <cell r="AF110">
            <v>0.9939518151743898</v>
          </cell>
          <cell r="AG110">
            <v>1.069701438757944</v>
          </cell>
        </row>
        <row r="111">
          <cell r="A111" t="str">
            <v>1-ZEu</v>
          </cell>
          <cell r="B111">
            <v>155937003</v>
          </cell>
          <cell r="C111" t="str">
            <v>36500000</v>
          </cell>
          <cell r="D111" t="str">
            <v>Jogos e brinquedos</v>
          </cell>
          <cell r="E111">
            <v>1</v>
          </cell>
          <cell r="F111">
            <v>0</v>
          </cell>
          <cell r="G111">
            <v>0</v>
          </cell>
          <cell r="H111">
            <v>1</v>
          </cell>
          <cell r="I111">
            <v>155937003</v>
          </cell>
          <cell r="J111">
            <v>0.97267096283866716</v>
          </cell>
          <cell r="K111">
            <v>0.96197506937761768</v>
          </cell>
          <cell r="L111">
            <v>1.0196970509922636</v>
          </cell>
          <cell r="M111">
            <v>0.93250571049051145</v>
          </cell>
          <cell r="N111">
            <v>0.90347043610081101</v>
          </cell>
          <cell r="O111">
            <v>0.98101053838344954</v>
          </cell>
          <cell r="P111">
            <v>0.90811486785439677</v>
          </cell>
          <cell r="Q111">
            <v>1.0035091943168464</v>
          </cell>
          <cell r="R111">
            <v>1.2360875225256851</v>
          </cell>
          <cell r="S111">
            <v>1.3058303367546908</v>
          </cell>
          <cell r="T111">
            <v>1.2346097674709131</v>
          </cell>
          <cell r="V111">
            <v>1.0315403076649918</v>
          </cell>
          <cell r="W111">
            <v>0.98125435555229135</v>
          </cell>
          <cell r="X111">
            <v>0.95773873742573412</v>
          </cell>
          <cell r="Y111">
            <v>0.91605910270942359</v>
          </cell>
          <cell r="Z111">
            <v>0.98211608510674553</v>
          </cell>
          <cell r="AA111">
            <v>0.98168588134412771</v>
          </cell>
          <cell r="AB111">
            <v>1.0181337087960345</v>
          </cell>
          <cell r="AC111">
            <v>1.0759163824111773</v>
          </cell>
          <cell r="AD111">
            <v>1.0488586953466581</v>
          </cell>
          <cell r="AE111">
            <v>0.95341860583457783</v>
          </cell>
          <cell r="AF111">
            <v>1.0343121600848626</v>
          </cell>
          <cell r="AG111">
            <v>1.0189659777233762</v>
          </cell>
        </row>
        <row r="112">
          <cell r="A112" t="str">
            <v>1-ZEu</v>
          </cell>
          <cell r="B112">
            <v>148204868</v>
          </cell>
          <cell r="C112" t="str">
            <v>36600000</v>
          </cell>
          <cell r="D112" t="str">
            <v>Produtos das indústrias transformadoras, n.e.</v>
          </cell>
          <cell r="E112">
            <v>1</v>
          </cell>
          <cell r="F112">
            <v>0</v>
          </cell>
          <cell r="G112">
            <v>0</v>
          </cell>
          <cell r="H112">
            <v>1</v>
          </cell>
          <cell r="I112">
            <v>148204868</v>
          </cell>
          <cell r="J112">
            <v>1.0045802718581467</v>
          </cell>
          <cell r="K112">
            <v>0.99548709521687728</v>
          </cell>
          <cell r="L112">
            <v>0.95738856578125553</v>
          </cell>
          <cell r="M112">
            <v>0.97442543629202583</v>
          </cell>
          <cell r="N112">
            <v>1.0325559170716914</v>
          </cell>
          <cell r="O112">
            <v>1.019302065850989</v>
          </cell>
          <cell r="P112">
            <v>0.9954445425339089</v>
          </cell>
          <cell r="Q112">
            <v>1.0579228735348125</v>
          </cell>
          <cell r="R112">
            <v>1.0078842574991154</v>
          </cell>
          <cell r="S112">
            <v>1.0065877353660624</v>
          </cell>
          <cell r="T112">
            <v>1.0414971086076006</v>
          </cell>
          <cell r="V112">
            <v>1.0005600976257398</v>
          </cell>
          <cell r="W112">
            <v>1.0074795762224331</v>
          </cell>
          <cell r="X112">
            <v>1.0138104503949534</v>
          </cell>
          <cell r="Y112">
            <v>0.98975648591059562</v>
          </cell>
          <cell r="Z112">
            <v>0.98627552723630818</v>
          </cell>
          <cell r="AA112">
            <v>1.0245971738055202</v>
          </cell>
          <cell r="AB112">
            <v>0.99752903336363163</v>
          </cell>
          <cell r="AC112">
            <v>0.97629834124334458</v>
          </cell>
          <cell r="AD112">
            <v>0.97941165028049637</v>
          </cell>
          <cell r="AE112">
            <v>0.99815364446166577</v>
          </cell>
          <cell r="AF112">
            <v>0.99506540006628796</v>
          </cell>
          <cell r="AG112">
            <v>1.0310626193890231</v>
          </cell>
        </row>
        <row r="113">
          <cell r="A113" t="str">
            <v>1-ZEu</v>
          </cell>
          <cell r="B113">
            <v>212989231</v>
          </cell>
          <cell r="C113" t="str">
            <v>40000000</v>
          </cell>
          <cell r="D113" t="str">
            <v>Electricidade, gás, vapor e água</v>
          </cell>
          <cell r="E113">
            <v>1</v>
          </cell>
          <cell r="F113">
            <v>0</v>
          </cell>
          <cell r="G113">
            <v>1</v>
          </cell>
          <cell r="H113">
            <v>0</v>
          </cell>
          <cell r="I113">
            <v>212989231</v>
          </cell>
          <cell r="J113">
            <v>22.315244733252666</v>
          </cell>
          <cell r="K113">
            <v>20.840383433432894</v>
          </cell>
          <cell r="L113">
            <v>32.735455750924125</v>
          </cell>
          <cell r="M113">
            <v>28.966293574193468</v>
          </cell>
          <cell r="N113">
            <v>23.321538920211456</v>
          </cell>
          <cell r="O113">
            <v>23.82746709414004</v>
          </cell>
          <cell r="P113">
            <v>20.113030311282198</v>
          </cell>
          <cell r="Q113">
            <v>30.034079344662175</v>
          </cell>
          <cell r="R113">
            <v>24.16808149028294</v>
          </cell>
          <cell r="S113">
            <v>13.585314253689992</v>
          </cell>
          <cell r="T113">
            <v>24.132039455938379</v>
          </cell>
          <cell r="V113">
            <v>1.0329480971952953</v>
          </cell>
          <cell r="W113">
            <v>0.95899800596311513</v>
          </cell>
          <cell r="X113">
            <v>0.98812164229846711</v>
          </cell>
          <cell r="Y113">
            <v>1.0129534307091326</v>
          </cell>
          <cell r="Z113">
            <v>0.98907449952723114</v>
          </cell>
          <cell r="AA113">
            <v>0.93398829895512092</v>
          </cell>
          <cell r="AB113">
            <v>0.98129877547101019</v>
          </cell>
          <cell r="AC113">
            <v>1.0271234762960151</v>
          </cell>
          <cell r="AD113">
            <v>1.0097105196101712</v>
          </cell>
          <cell r="AE113">
            <v>1.0549547561001269</v>
          </cell>
          <cell r="AF113">
            <v>0.98420786932075521</v>
          </cell>
          <cell r="AG113">
            <v>1.0266206285535582</v>
          </cell>
        </row>
        <row r="114">
          <cell r="A114" t="str">
            <v>1-ZEu</v>
          </cell>
          <cell r="B114">
            <v>7205032</v>
          </cell>
          <cell r="C114" t="str">
            <v>72000000</v>
          </cell>
          <cell r="D114" t="str">
            <v>Serviços informáticos e conexos</v>
          </cell>
          <cell r="E114">
            <v>0</v>
          </cell>
          <cell r="F114">
            <v>0</v>
          </cell>
          <cell r="G114">
            <v>0</v>
          </cell>
          <cell r="H114">
            <v>0</v>
          </cell>
          <cell r="I114">
            <v>7205032</v>
          </cell>
          <cell r="J114">
            <v>1.0428113920143878</v>
          </cell>
          <cell r="K114">
            <v>1.3348460835774247</v>
          </cell>
          <cell r="L114">
            <v>1.2042773663142232</v>
          </cell>
          <cell r="M114">
            <v>1.0119872299273913</v>
          </cell>
          <cell r="N114">
            <v>0.68320750555722043</v>
          </cell>
          <cell r="O114">
            <v>2.2419860413427051</v>
          </cell>
          <cell r="P114">
            <v>1.0246130164154386</v>
          </cell>
          <cell r="Q114">
            <v>0.56826598714011034</v>
          </cell>
          <cell r="R114">
            <v>0.78733892638504999</v>
          </cell>
          <cell r="S114">
            <v>0.85134457321598256</v>
          </cell>
          <cell r="T114">
            <v>1.0453479508740133</v>
          </cell>
          <cell r="V114">
            <v>0.93272121993398216</v>
          </cell>
          <cell r="W114">
            <v>0.8450117456770162</v>
          </cell>
          <cell r="X114">
            <v>0.99909449441872089</v>
          </cell>
          <cell r="Y114">
            <v>0.87065424968472538</v>
          </cell>
          <cell r="Z114">
            <v>0.92418351426744072</v>
          </cell>
          <cell r="AA114">
            <v>0.80018227358229155</v>
          </cell>
          <cell r="AB114">
            <v>0.84465255572739772</v>
          </cell>
          <cell r="AC114">
            <v>1.0747224912969437</v>
          </cell>
          <cell r="AD114">
            <v>1.3410067356413864</v>
          </cell>
          <cell r="AE114">
            <v>0.84126632246057842</v>
          </cell>
          <cell r="AF114">
            <v>1.2472035196983184</v>
          </cell>
          <cell r="AG114">
            <v>1.2793008776111987</v>
          </cell>
        </row>
        <row r="115">
          <cell r="A115" t="str">
            <v>1-ZEu</v>
          </cell>
          <cell r="B115">
            <v>1529621</v>
          </cell>
          <cell r="C115" t="str">
            <v>74000000</v>
          </cell>
          <cell r="D115" t="str">
            <v>Outros serviços prest. principalmente às empresas</v>
          </cell>
          <cell r="E115">
            <v>0</v>
          </cell>
          <cell r="F115">
            <v>0</v>
          </cell>
          <cell r="G115">
            <v>0</v>
          </cell>
          <cell r="H115">
            <v>0</v>
          </cell>
          <cell r="I115">
            <v>1529621</v>
          </cell>
          <cell r="J115">
            <v>1.0291340647887188</v>
          </cell>
          <cell r="K115">
            <v>0.68325057094930464</v>
          </cell>
          <cell r="L115">
            <v>0.57515197419418951</v>
          </cell>
          <cell r="M115">
            <v>0.46859993323475352</v>
          </cell>
          <cell r="N115">
            <v>0.45031437111006867</v>
          </cell>
          <cell r="O115">
            <v>0.92163019176667282</v>
          </cell>
          <cell r="P115">
            <v>0.67266045715527789</v>
          </cell>
          <cell r="Q115">
            <v>0.52113649785470717</v>
          </cell>
          <cell r="R115">
            <v>0.1516569484297125</v>
          </cell>
          <cell r="S115">
            <v>0.6458022059221934</v>
          </cell>
          <cell r="T115">
            <v>0.48348583838277531</v>
          </cell>
          <cell r="V115">
            <v>1.0885443940595692</v>
          </cell>
          <cell r="W115">
            <v>1.0483234121993694</v>
          </cell>
          <cell r="X115">
            <v>1.4428114878550207</v>
          </cell>
          <cell r="Y115">
            <v>1.1719916237463723</v>
          </cell>
          <cell r="Z115">
            <v>1.6427062745802212</v>
          </cell>
          <cell r="AA115">
            <v>0.64011759735898521</v>
          </cell>
          <cell r="AB115">
            <v>0.98616766233153741</v>
          </cell>
          <cell r="AC115">
            <v>1.0443422832731823</v>
          </cell>
          <cell r="AD115">
            <v>0.69946647889529767</v>
          </cell>
          <cell r="AE115">
            <v>0.58218263587411911</v>
          </cell>
          <cell r="AF115">
            <v>1.0947597077490359</v>
          </cell>
          <cell r="AG115">
            <v>0.55858644207729002</v>
          </cell>
        </row>
        <row r="116">
          <cell r="A116" t="str">
            <v>1-ZEu</v>
          </cell>
          <cell r="B116">
            <v>8459</v>
          </cell>
          <cell r="C116" t="str">
            <v>90000000</v>
          </cell>
          <cell r="D116" t="str">
            <v>Serviços de saneamento, de tratamento de resíduos, de higiene pública e serviços similares</v>
          </cell>
          <cell r="E116">
            <v>0</v>
          </cell>
          <cell r="F116">
            <v>0</v>
          </cell>
          <cell r="G116">
            <v>0</v>
          </cell>
          <cell r="H116">
            <v>0</v>
          </cell>
          <cell r="I116">
            <v>8459</v>
          </cell>
        </row>
        <row r="117">
          <cell r="A117" t="str">
            <v>1-ZEu</v>
          </cell>
          <cell r="B117">
            <v>107094415</v>
          </cell>
          <cell r="C117" t="str">
            <v>92000000</v>
          </cell>
          <cell r="D117" t="str">
            <v>Serviços recreativos, culturais e desportivos</v>
          </cell>
          <cell r="E117">
            <v>0</v>
          </cell>
          <cell r="F117">
            <v>0</v>
          </cell>
          <cell r="G117">
            <v>0</v>
          </cell>
          <cell r="H117">
            <v>0</v>
          </cell>
          <cell r="I117">
            <v>107094415</v>
          </cell>
          <cell r="J117">
            <v>0.91748098696063218</v>
          </cell>
          <cell r="K117">
            <v>2.3799801632454072</v>
          </cell>
          <cell r="L117">
            <v>1.1942201266369767</v>
          </cell>
          <cell r="M117">
            <v>1.6335126942354212</v>
          </cell>
          <cell r="N117">
            <v>0.16032240242147675</v>
          </cell>
          <cell r="O117">
            <v>0.40140042756950883</v>
          </cell>
          <cell r="P117">
            <v>0.26227129135566918</v>
          </cell>
          <cell r="Q117">
            <v>0.44020466093075389</v>
          </cell>
          <cell r="R117">
            <v>0.27137876109037434</v>
          </cell>
          <cell r="S117">
            <v>1.7672298630740575</v>
          </cell>
          <cell r="T117">
            <v>0.2893279306185832</v>
          </cell>
          <cell r="V117">
            <v>2.0047209282571865</v>
          </cell>
          <cell r="W117">
            <v>1.3083740385716862</v>
          </cell>
          <cell r="X117">
            <v>0.56721490020819942</v>
          </cell>
          <cell r="Y117">
            <v>1.4588740465181964</v>
          </cell>
          <cell r="Z117">
            <v>1.0566146422756819</v>
          </cell>
          <cell r="AA117">
            <v>0.99831597000693806</v>
          </cell>
          <cell r="AB117">
            <v>0.59350532056363858</v>
          </cell>
          <cell r="AC117">
            <v>0.98096211464570293</v>
          </cell>
          <cell r="AD117">
            <v>0.55870959624394456</v>
          </cell>
          <cell r="AE117">
            <v>0.87087653249196417</v>
          </cell>
          <cell r="AF117">
            <v>1.0243549564212067</v>
          </cell>
          <cell r="AG117">
            <v>0.57747695379565467</v>
          </cell>
        </row>
        <row r="118">
          <cell r="A118" t="str">
            <v>1-ZEu</v>
          </cell>
          <cell r="B118">
            <v>0</v>
          </cell>
          <cell r="C118" t="str">
            <v>93000000</v>
          </cell>
          <cell r="D118" t="str">
            <v>Outros serviços</v>
          </cell>
          <cell r="E118">
            <v>0</v>
          </cell>
          <cell r="F118">
            <v>0</v>
          </cell>
          <cell r="G118">
            <v>0</v>
          </cell>
          <cell r="H118">
            <v>0</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II.04 - Conceitos-quadros"/>
      <sheetName val="II.04 - Conceitos"/>
      <sheetName val="II.04 - Para saber mais"/>
      <sheetName val="II.04 - Classificações"/>
      <sheetName val="conceitos-area tematica"/>
      <sheetName val="II.04 - Indicadores"/>
      <sheetName val="Índice"/>
      <sheetName val="II.04.01a"/>
      <sheetName val="II.04.01b"/>
      <sheetName val="II.04.01c"/>
      <sheetName val="II.04.02"/>
      <sheetName val="II.04.03"/>
      <sheetName val="II.04.04"/>
      <sheetName val="II.04.05"/>
      <sheetName val="II.04.06"/>
      <sheetName val="II.04.07"/>
      <sheetName val="II.04.08"/>
      <sheetName val="II.04.09"/>
      <sheetName val="II.04.10"/>
      <sheetName val="II.04.11"/>
      <sheetName val="II.04.12"/>
      <sheetName val="II.04.13"/>
      <sheetName val="II.04.14"/>
      <sheetName val="II.04.15"/>
      <sheetName val="II.04.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II.04 - Conceitos-quadros"/>
      <sheetName val="II.04 - Conceitos"/>
      <sheetName val="II.04 - Para saber mais"/>
      <sheetName val="II.04 - Classificações"/>
      <sheetName val="conceitos-area tematica"/>
      <sheetName val="II.04 - Indicadores"/>
      <sheetName val="Índice"/>
      <sheetName val="II.04.01a"/>
      <sheetName val="II.04.01b"/>
      <sheetName val="II.04.01c"/>
      <sheetName val="II.04.02"/>
      <sheetName val="II.04.03"/>
      <sheetName val="II.04.04"/>
      <sheetName val="II.04.05"/>
      <sheetName val="II.04.06"/>
      <sheetName val="II.04.07"/>
      <sheetName val="II.04.08"/>
      <sheetName val="II.04.09"/>
      <sheetName val="II.04.10"/>
      <sheetName val="II.04.11"/>
      <sheetName val="II.04.12"/>
      <sheetName val="II.04.13"/>
      <sheetName val="II.04.14"/>
      <sheetName val="II.04.15"/>
      <sheetName val="II.04.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Índice"/>
      <sheetName val="III.01.01"/>
      <sheetName val="III.01.02"/>
      <sheetName val="III.01.03a"/>
      <sheetName val="III.01.03b"/>
      <sheetName val="III.01.04a"/>
      <sheetName val="III.01.04b"/>
      <sheetName val="III.01.04c"/>
      <sheetName val="III.01.05"/>
      <sheetName val="III.01.06"/>
      <sheetName val="III.01.07"/>
      <sheetName val="III.01.08"/>
      <sheetName val="III.01.09"/>
      <sheetName val="III.01.10"/>
      <sheetName val="III.01.11"/>
      <sheetName val="III.01.12"/>
      <sheetName val="III.01.13"/>
      <sheetName val="III.01.14"/>
      <sheetName val="III.01.15"/>
      <sheetName val="III.01.Classificações"/>
      <sheetName val="III.01.Indicadores"/>
      <sheetName val="III.01. Para saber ma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Índice"/>
      <sheetName val="III.01.01"/>
      <sheetName val="III.01.02"/>
      <sheetName val="III.01.03a"/>
      <sheetName val="III.01.03b"/>
      <sheetName val="III.01.04a"/>
      <sheetName val="III.01.04b"/>
      <sheetName val="III.01.04c"/>
      <sheetName val="III.01.05"/>
      <sheetName val="III.01.06"/>
      <sheetName val="III.01.07"/>
      <sheetName val="III.01.08"/>
      <sheetName val="III.01.09"/>
      <sheetName val="III.01.10"/>
      <sheetName val="III.01.11"/>
      <sheetName val="III.01.12"/>
      <sheetName val="III.01.13"/>
      <sheetName val="III.01.14"/>
      <sheetName val="III.01.15"/>
      <sheetName val="III.01.Classificações"/>
      <sheetName val="III.01.Indicadores"/>
      <sheetName val="III.01. Para saber ma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RESUMO"/>
      <sheetName val="IND1"/>
      <sheetName val="IND2"/>
      <sheetName val="IND3"/>
      <sheetName val="IND4"/>
      <sheetName val="IND5"/>
      <sheetName val="IND7"/>
      <sheetName val="IND8"/>
      <sheetName val="IND9"/>
      <sheetName val="IND10"/>
      <sheetName val="IND11"/>
      <sheetName val="IND12"/>
      <sheetName val="IND13"/>
      <sheetName val="IND14"/>
      <sheetName val="IND15"/>
      <sheetName val="IND16"/>
      <sheetName val="IND17"/>
      <sheetName val="IND18"/>
      <sheetName val="IND19"/>
      <sheetName val="IND20"/>
      <sheetName val="IND21"/>
      <sheetName val="IND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SAIDAS_Grupos"/>
      <sheetName val="61b_Ind_4_0201_ZEu_E"/>
      <sheetName val="q-61_Ind_4_0201_ZEu_E"/>
    </sheetNames>
    <sheetDataSet>
      <sheetData sheetId="0" refreshError="1"/>
      <sheetData sheetId="1" refreshError="1"/>
      <sheetData sheetId="2" refreshError="1">
        <row r="2">
          <cell r="A2" t="str">
            <v>CECIT-B02</v>
          </cell>
          <cell r="B2" t="str">
            <v>Descrição</v>
          </cell>
          <cell r="C2" t="str">
            <v>UnOr2000-ZEu-E</v>
          </cell>
          <cell r="D2" t="str">
            <v>UnAm0100-ZEu-E</v>
          </cell>
          <cell r="E2" t="str">
            <v>ipd4UE_1</v>
          </cell>
          <cell r="F2" t="str">
            <v>ipd4UE_2</v>
          </cell>
          <cell r="G2" t="str">
            <v>ipd4UE_3</v>
          </cell>
          <cell r="H2" t="str">
            <v>ipd4UE_4</v>
          </cell>
          <cell r="I2" t="str">
            <v>ipd4UE_5</v>
          </cell>
          <cell r="J2" t="str">
            <v>ipd4UE_6</v>
          </cell>
          <cell r="K2" t="str">
            <v>ipd4UE_7</v>
          </cell>
          <cell r="L2" t="str">
            <v>ipd4UE_8</v>
          </cell>
          <cell r="M2" t="str">
            <v>ipd4UE_9</v>
          </cell>
          <cell r="N2" t="str">
            <v>ipd4UE_10</v>
          </cell>
          <cell r="O2" t="str">
            <v>ipd4UE_11</v>
          </cell>
          <cell r="P2" t="str">
            <v>ipd4UE_12</v>
          </cell>
          <cell r="Q2" t="str">
            <v>ipd4UE_13</v>
          </cell>
          <cell r="R2" t="str">
            <v>ipd4UE_14</v>
          </cell>
          <cell r="S2" t="str">
            <v>ipd4UE_15</v>
          </cell>
          <cell r="T2" t="str">
            <v>ipd4UE_16</v>
          </cell>
          <cell r="U2" t="str">
            <v>ipd4UE_17</v>
          </cell>
          <cell r="V2" t="str">
            <v>ipd4UE_18</v>
          </cell>
          <cell r="W2" t="str">
            <v>ipd4UE_19</v>
          </cell>
          <cell r="X2" t="str">
            <v>ipd4UE_20</v>
          </cell>
          <cell r="Y2" t="str">
            <v>ipd4UE_21</v>
          </cell>
          <cell r="Z2" t="str">
            <v>ipd4UE_22</v>
          </cell>
          <cell r="AA2" t="str">
            <v>ipd4UE_23</v>
          </cell>
          <cell r="AB2" t="str">
            <v>ipd4UE_24</v>
          </cell>
        </row>
        <row r="3">
          <cell r="A3" t="str">
            <v>010E0000</v>
          </cell>
          <cell r="B3" t="str">
            <v>Enc.Postais</v>
          </cell>
        </row>
        <row r="4">
          <cell r="A4" t="str">
            <v>01100000</v>
          </cell>
          <cell r="B4" t="str">
            <v>Produtos agrícolas</v>
          </cell>
          <cell r="C4">
            <v>99591181.091999993</v>
          </cell>
          <cell r="D4">
            <v>99591181.092000008</v>
          </cell>
          <cell r="E4">
            <v>0.92906974330321601</v>
          </cell>
          <cell r="F4">
            <v>0.95491664948084298</v>
          </cell>
          <cell r="G4">
            <v>0.9765600277013966</v>
          </cell>
          <cell r="H4">
            <v>1.0542088714122977</v>
          </cell>
          <cell r="I4">
            <v>1.1266488519605431</v>
          </cell>
          <cell r="J4">
            <v>0.97655356330487131</v>
          </cell>
          <cell r="K4">
            <v>0.89971841750770354</v>
          </cell>
          <cell r="L4">
            <v>0.9393106508831538</v>
          </cell>
          <cell r="M4">
            <v>1.0083341304970947</v>
          </cell>
          <cell r="N4">
            <v>0.97316688981663502</v>
          </cell>
          <cell r="O4">
            <v>1.1039276978653954</v>
          </cell>
          <cell r="P4">
            <v>1.0575845062668494</v>
          </cell>
          <cell r="Q4">
            <v>0.9888749724214968</v>
          </cell>
          <cell r="R4">
            <v>1.0801919645644777</v>
          </cell>
          <cell r="S4">
            <v>1.0456519856724444</v>
          </cell>
          <cell r="T4">
            <v>1.0977522868294205</v>
          </cell>
          <cell r="U4">
            <v>1.0578946735562074</v>
          </cell>
          <cell r="V4">
            <v>1.038491958582404</v>
          </cell>
          <cell r="W4">
            <v>0.9923738010860611</v>
          </cell>
          <cell r="X4">
            <v>0.97231624867176281</v>
          </cell>
          <cell r="Y4">
            <v>1.0922508510302467</v>
          </cell>
          <cell r="Z4">
            <v>1.0446449969256093</v>
          </cell>
          <cell r="AA4">
            <v>1.0387346079138358</v>
          </cell>
          <cell r="AB4">
            <v>1.1163465276795796</v>
          </cell>
        </row>
        <row r="5">
          <cell r="A5" t="str">
            <v>01200000</v>
          </cell>
          <cell r="B5" t="str">
            <v>Animais vivos e produtos de origem animal</v>
          </cell>
          <cell r="C5">
            <v>14017859.314999999</v>
          </cell>
          <cell r="D5">
            <v>14017859.314999999</v>
          </cell>
          <cell r="E5">
            <v>0.74479234153333373</v>
          </cell>
          <cell r="F5">
            <v>0.80477251527683125</v>
          </cell>
          <cell r="G5">
            <v>0.94548544755464548</v>
          </cell>
          <cell r="H5">
            <v>0.99893666892487065</v>
          </cell>
          <cell r="I5">
            <v>0.90355747065889991</v>
          </cell>
          <cell r="J5">
            <v>0.94535030775333873</v>
          </cell>
          <cell r="K5">
            <v>0.99406254417397932</v>
          </cell>
          <cell r="L5">
            <v>1.0257966621551211</v>
          </cell>
          <cell r="M5">
            <v>0.99719331931087773</v>
          </cell>
          <cell r="N5">
            <v>1.1069664526690077</v>
          </cell>
          <cell r="O5">
            <v>1.2864378088170858</v>
          </cell>
          <cell r="P5">
            <v>1.2466484611720081</v>
          </cell>
          <cell r="Q5">
            <v>1.0698624886646808</v>
          </cell>
          <cell r="R5">
            <v>1.1453551543463683</v>
          </cell>
          <cell r="S5">
            <v>1.2117689743888427</v>
          </cell>
          <cell r="T5">
            <v>1.0811486736771554</v>
          </cell>
          <cell r="U5">
            <v>1.1366957195766185</v>
          </cell>
          <cell r="V5">
            <v>1.0967228981069439</v>
          </cell>
          <cell r="W5">
            <v>1.0314347764424632</v>
          </cell>
          <cell r="X5">
            <v>1.0830554695251837</v>
          </cell>
          <cell r="Y5">
            <v>1.0305576740929379</v>
          </cell>
          <cell r="Z5">
            <v>1.0470925056844398</v>
          </cell>
          <cell r="AA5">
            <v>1.0295406695458176</v>
          </cell>
          <cell r="AB5">
            <v>1.062128465280596</v>
          </cell>
        </row>
        <row r="6">
          <cell r="A6" t="str">
            <v>02000000</v>
          </cell>
          <cell r="B6" t="str">
            <v>Produtos da silvicultura, da exploração florestal e serviços relacionados</v>
          </cell>
          <cell r="C6">
            <v>49560233.289999999</v>
          </cell>
          <cell r="D6">
            <v>49560233.289999992</v>
          </cell>
          <cell r="E6">
            <v>0.9556411985669554</v>
          </cell>
          <cell r="F6">
            <v>1.0015708901633449</v>
          </cell>
          <cell r="G6">
            <v>0.99852958883190113</v>
          </cell>
          <cell r="H6">
            <v>0.96854863269788249</v>
          </cell>
          <cell r="I6">
            <v>0.97332685680111586</v>
          </cell>
          <cell r="J6">
            <v>0.98947149426104797</v>
          </cell>
          <cell r="K6">
            <v>1.0510002805041889</v>
          </cell>
          <cell r="L6">
            <v>1.0195787415260054</v>
          </cell>
          <cell r="M6">
            <v>0.9767426564094025</v>
          </cell>
          <cell r="N6">
            <v>1.0173157098203811</v>
          </cell>
          <cell r="O6">
            <v>1.0142729834072961</v>
          </cell>
          <cell r="P6">
            <v>1.0340009670104791</v>
          </cell>
          <cell r="Q6">
            <v>0.99527894854176213</v>
          </cell>
          <cell r="R6">
            <v>1.0639312334699305</v>
          </cell>
          <cell r="S6">
            <v>1.0147485505753435</v>
          </cell>
          <cell r="T6">
            <v>1.026587819747838</v>
          </cell>
          <cell r="U6">
            <v>1.0548817956661409</v>
          </cell>
          <cell r="V6">
            <v>1.0296252567499962</v>
          </cell>
          <cell r="W6">
            <v>1.0678655707904841</v>
          </cell>
          <cell r="X6">
            <v>1.1082041757664858</v>
          </cell>
          <cell r="Y6">
            <v>1.0647190437276619</v>
          </cell>
          <cell r="Z6">
            <v>1.0687450474390781</v>
          </cell>
          <cell r="AA6">
            <v>1.0014418312262128</v>
          </cell>
          <cell r="AB6">
            <v>1.0450466410306769</v>
          </cell>
        </row>
        <row r="7">
          <cell r="A7" t="str">
            <v>05000000</v>
          </cell>
          <cell r="B7" t="str">
            <v>Produtos da pesca e de aquacultura e serviços relacionados</v>
          </cell>
          <cell r="C7">
            <v>67540021.540000007</v>
          </cell>
          <cell r="D7">
            <v>67540021.540000007</v>
          </cell>
          <cell r="E7">
            <v>0.8694487988865085</v>
          </cell>
          <cell r="F7">
            <v>0.82078355372925471</v>
          </cell>
          <cell r="G7">
            <v>0.85981965206646382</v>
          </cell>
          <cell r="H7">
            <v>0.95920230532287087</v>
          </cell>
          <cell r="I7">
            <v>0.88878092395337394</v>
          </cell>
          <cell r="J7">
            <v>0.95857397737921157</v>
          </cell>
          <cell r="K7">
            <v>0.97639306870006071</v>
          </cell>
          <cell r="L7">
            <v>1.053237902412536</v>
          </cell>
          <cell r="M7">
            <v>1.0924530028901578</v>
          </cell>
          <cell r="N7">
            <v>1.0793014162178207</v>
          </cell>
          <cell r="O7">
            <v>1.1456196577062778</v>
          </cell>
          <cell r="P7">
            <v>1.2963857407354638</v>
          </cell>
          <cell r="Q7">
            <v>1.0241258706906233</v>
          </cell>
          <cell r="R7">
            <v>0.99591273575639427</v>
          </cell>
          <cell r="S7">
            <v>1.0766095995669172</v>
          </cell>
          <cell r="T7">
            <v>1.0307014781038266</v>
          </cell>
          <cell r="U7">
            <v>0.99098275145895409</v>
          </cell>
          <cell r="V7">
            <v>1.0964581566078258</v>
          </cell>
          <cell r="W7">
            <v>1.2169354625127751</v>
          </cell>
          <cell r="X7">
            <v>1.1724502566838721</v>
          </cell>
          <cell r="Y7">
            <v>1.0787569284159275</v>
          </cell>
          <cell r="Z7">
            <v>1.1247475222841661</v>
          </cell>
          <cell r="AA7">
            <v>1.0469617163884757</v>
          </cell>
          <cell r="AB7">
            <v>1.1325229566174284</v>
          </cell>
        </row>
        <row r="8">
          <cell r="A8" t="str">
            <v>10000000</v>
          </cell>
          <cell r="B8" t="str">
            <v>Hulha (inclui antracite) e linhite; turfa</v>
          </cell>
          <cell r="C8">
            <v>2894.3609999999999</v>
          </cell>
          <cell r="D8">
            <v>2894.3610000000003</v>
          </cell>
        </row>
        <row r="9">
          <cell r="A9" t="str">
            <v>11000000</v>
          </cell>
          <cell r="B9" t="str">
            <v>Petróleo bruto e gás natural; serviços relacionados com a extracção de petróleo e gás, excepto a prospecção</v>
          </cell>
        </row>
        <row r="10">
          <cell r="A10" t="str">
            <v>12000000</v>
          </cell>
          <cell r="B10" t="str">
            <v>Minérios e concentrados de urânio e de tório</v>
          </cell>
          <cell r="C10">
            <v>2389161.929</v>
          </cell>
          <cell r="D10">
            <v>2389161.929</v>
          </cell>
          <cell r="G10">
            <v>1</v>
          </cell>
          <cell r="T10">
            <v>0.59197651275058227</v>
          </cell>
          <cell r="V10">
            <v>0.31158982721933232</v>
          </cell>
        </row>
        <row r="11">
          <cell r="A11" t="str">
            <v>13000000</v>
          </cell>
          <cell r="B11" t="str">
            <v>Minérios metálicos</v>
          </cell>
          <cell r="C11">
            <v>94427410.131999999</v>
          </cell>
          <cell r="D11">
            <v>94427410.131999999</v>
          </cell>
          <cell r="E11">
            <v>0.90389783189209161</v>
          </cell>
          <cell r="F11">
            <v>0.95826295960192243</v>
          </cell>
          <cell r="G11">
            <v>0.86437959667656761</v>
          </cell>
          <cell r="H11">
            <v>0.96043504252431078</v>
          </cell>
          <cell r="I11">
            <v>0.96053491172566474</v>
          </cell>
          <cell r="J11">
            <v>0.98191063202602658</v>
          </cell>
          <cell r="K11">
            <v>0.9824721055539728</v>
          </cell>
          <cell r="L11">
            <v>1.0806009120723385</v>
          </cell>
          <cell r="M11">
            <v>1.1063025788893155</v>
          </cell>
          <cell r="N11">
            <v>1.1298350940031761</v>
          </cell>
          <cell r="O11">
            <v>1.0469100290730078</v>
          </cell>
          <cell r="P11">
            <v>1.0244583059616059</v>
          </cell>
          <cell r="R11">
            <v>0.92456608621898451</v>
          </cell>
          <cell r="S11">
            <v>0.86504006753815021</v>
          </cell>
          <cell r="T11">
            <v>0.89171021716893728</v>
          </cell>
          <cell r="U11">
            <v>0.86181233723612383</v>
          </cell>
          <cell r="V11">
            <v>0.80553836628176034</v>
          </cell>
          <cell r="W11">
            <v>0.77921063909499411</v>
          </cell>
          <cell r="X11">
            <v>0.67375274221733661</v>
          </cell>
          <cell r="Y11">
            <v>0.6905821565069874</v>
          </cell>
          <cell r="Z11">
            <v>0.71677766534369813</v>
          </cell>
          <cell r="AA11">
            <v>0.62841266314072675</v>
          </cell>
          <cell r="AB11">
            <v>0.7981085348219531</v>
          </cell>
        </row>
        <row r="12">
          <cell r="A12" t="str">
            <v>14000000</v>
          </cell>
          <cell r="B12" t="str">
            <v>Outros produtos das indústrias extractivas</v>
          </cell>
          <cell r="C12">
            <v>35368762.366999999</v>
          </cell>
          <cell r="D12">
            <v>35368762.366999999</v>
          </cell>
          <cell r="E12">
            <v>0.90455099808180983</v>
          </cell>
          <cell r="F12">
            <v>1.0812435451867299</v>
          </cell>
          <cell r="G12">
            <v>0.93906039600110325</v>
          </cell>
          <cell r="H12">
            <v>1.084617260848826</v>
          </cell>
          <cell r="I12">
            <v>0.99073903594215718</v>
          </cell>
          <cell r="J12">
            <v>1.0008594627607363</v>
          </cell>
          <cell r="K12">
            <v>1.1212992571262428</v>
          </cell>
          <cell r="L12">
            <v>0.96924887070182619</v>
          </cell>
          <cell r="M12">
            <v>1.0253973733082447</v>
          </cell>
          <cell r="N12">
            <v>1.0170677051696797</v>
          </cell>
          <cell r="O12">
            <v>0.96993864487676806</v>
          </cell>
          <cell r="P12">
            <v>0.89597744999587592</v>
          </cell>
          <cell r="Q12">
            <v>1.2569429241874559</v>
          </cell>
          <cell r="R12">
            <v>1.0087319250685909</v>
          </cell>
          <cell r="S12">
            <v>0.95492013359602967</v>
          </cell>
          <cell r="T12">
            <v>1.0390827263154403</v>
          </cell>
          <cell r="U12">
            <v>0.90998702773939344</v>
          </cell>
          <cell r="V12">
            <v>0.91077569830855631</v>
          </cell>
          <cell r="W12">
            <v>1.3046195099776998</v>
          </cell>
          <cell r="X12">
            <v>1.0766623706987934</v>
          </cell>
          <cell r="Y12">
            <v>0.9335364290653243</v>
          </cell>
          <cell r="Z12">
            <v>1.1134548955747143</v>
          </cell>
          <cell r="AA12">
            <v>1.0892492770999325</v>
          </cell>
          <cell r="AB12">
            <v>0.9888753538973194</v>
          </cell>
        </row>
        <row r="13">
          <cell r="A13" t="str">
            <v>15100000</v>
          </cell>
          <cell r="B13" t="str">
            <v>Carne e produtos à base de carne</v>
          </cell>
          <cell r="C13">
            <v>26760622.956</v>
          </cell>
          <cell r="D13">
            <v>26760622.956000004</v>
          </cell>
          <cell r="E13">
            <v>0.99625690504586684</v>
          </cell>
          <cell r="F13">
            <v>0.93263407783048613</v>
          </cell>
          <cell r="G13">
            <v>1.0572606968958687</v>
          </cell>
          <cell r="H13">
            <v>1.0425913644611078</v>
          </cell>
          <cell r="I13">
            <v>0.96747959587321586</v>
          </cell>
          <cell r="J13">
            <v>1.006401557983108</v>
          </cell>
          <cell r="K13">
            <v>0.94611605970319834</v>
          </cell>
          <cell r="L13">
            <v>1.0135874111212853</v>
          </cell>
          <cell r="M13">
            <v>1.0495748525065707</v>
          </cell>
          <cell r="N13">
            <v>1.0610102161309831</v>
          </cell>
          <cell r="O13">
            <v>0.88580336367688528</v>
          </cell>
          <cell r="P13">
            <v>1.0412838987714241</v>
          </cell>
          <cell r="Q13">
            <v>1.0013621464683633</v>
          </cell>
          <cell r="R13">
            <v>1.1023994299693085</v>
          </cell>
          <cell r="S13">
            <v>1.1469218685739668</v>
          </cell>
          <cell r="T13">
            <v>1.2068654413868696</v>
          </cell>
          <cell r="U13">
            <v>1.1374743628850221</v>
          </cell>
          <cell r="V13">
            <v>1.2714591263294326</v>
          </cell>
          <cell r="W13">
            <v>1.1653034482969185</v>
          </cell>
          <cell r="X13">
            <v>1.1389117290237818</v>
          </cell>
          <cell r="Y13">
            <v>1.1043156204970348</v>
          </cell>
          <cell r="Z13">
            <v>1.161391134222248</v>
          </cell>
          <cell r="AA13">
            <v>1.0650524752850776</v>
          </cell>
          <cell r="AB13">
            <v>1.153719661381057</v>
          </cell>
        </row>
        <row r="14">
          <cell r="A14" t="str">
            <v>15200000</v>
          </cell>
          <cell r="B14" t="str">
            <v>Produtos da indústria transformadora da pesca e de aquacultura</v>
          </cell>
          <cell r="C14">
            <v>169624947.46799999</v>
          </cell>
          <cell r="D14">
            <v>169624947.46799999</v>
          </cell>
          <cell r="E14">
            <v>1.0045435268357994</v>
          </cell>
          <cell r="F14">
            <v>0.96783671072215993</v>
          </cell>
          <cell r="G14">
            <v>1.0361231790055272</v>
          </cell>
          <cell r="H14">
            <v>1.0149029495711823</v>
          </cell>
          <cell r="I14">
            <v>0.9852892676970374</v>
          </cell>
          <cell r="J14">
            <v>1.0020799148773301</v>
          </cell>
          <cell r="K14">
            <v>0.97334331032813803</v>
          </cell>
          <cell r="L14">
            <v>0.98496302416147319</v>
          </cell>
          <cell r="M14">
            <v>0.98885228381241064</v>
          </cell>
          <cell r="N14">
            <v>1.0033701261433097</v>
          </cell>
          <cell r="O14">
            <v>0.99962176603519415</v>
          </cell>
          <cell r="P14">
            <v>1.0390739408104384</v>
          </cell>
          <cell r="Q14">
            <v>0.98789365654528638</v>
          </cell>
          <cell r="R14">
            <v>1.0195669198853643</v>
          </cell>
          <cell r="S14">
            <v>1.0111428008554582</v>
          </cell>
          <cell r="T14">
            <v>1.0496843345721496</v>
          </cell>
          <cell r="U14">
            <v>1.0777562495815367</v>
          </cell>
          <cell r="V14">
            <v>1.0838988827670324</v>
          </cell>
          <cell r="W14">
            <v>1.0469079988040564</v>
          </cell>
          <cell r="X14">
            <v>1.0796207740210542</v>
          </cell>
          <cell r="Y14">
            <v>1.0644772213339104</v>
          </cell>
          <cell r="Z14">
            <v>1.0400154291916117</v>
          </cell>
          <cell r="AA14">
            <v>1.0370696897052007</v>
          </cell>
          <cell r="AB14">
            <v>0.99791027745826999</v>
          </cell>
        </row>
        <row r="15">
          <cell r="A15" t="str">
            <v>15300000</v>
          </cell>
          <cell r="B15" t="str">
            <v>Produtos hortícolas e frutos preparados e conservados</v>
          </cell>
          <cell r="C15">
            <v>79771984.039000005</v>
          </cell>
          <cell r="D15">
            <v>79771984.039000005</v>
          </cell>
          <cell r="E15">
            <v>1.0050218861618014</v>
          </cell>
          <cell r="F15">
            <v>0.99266418499951403</v>
          </cell>
          <cell r="G15">
            <v>1.0224348475675222</v>
          </cell>
          <cell r="H15">
            <v>1.0334945094279229</v>
          </cell>
          <cell r="I15">
            <v>0.99894602412768263</v>
          </cell>
          <cell r="J15">
            <v>0.99392106909826439</v>
          </cell>
          <cell r="K15">
            <v>1.0237989440795507</v>
          </cell>
          <cell r="L15">
            <v>0.99916958155701929</v>
          </cell>
          <cell r="M15">
            <v>0.97008422556893925</v>
          </cell>
          <cell r="N15">
            <v>0.99061721476458309</v>
          </cell>
          <cell r="O15">
            <v>0.99879706884218467</v>
          </cell>
          <cell r="P15">
            <v>0.97105044380501571</v>
          </cell>
          <cell r="Q15">
            <v>0.98530219812762299</v>
          </cell>
          <cell r="R15">
            <v>0.99801726317442441</v>
          </cell>
          <cell r="S15">
            <v>0.98149205295443587</v>
          </cell>
          <cell r="T15">
            <v>0.99224246349535905</v>
          </cell>
          <cell r="U15">
            <v>0.95005565873162157</v>
          </cell>
          <cell r="V15">
            <v>0.97805495271537735</v>
          </cell>
          <cell r="W15">
            <v>0.96170499063212378</v>
          </cell>
          <cell r="X15">
            <v>0.99995146843700189</v>
          </cell>
          <cell r="Y15">
            <v>1.0079319507423548</v>
          </cell>
          <cell r="Z15">
            <v>1.0015305693627792</v>
          </cell>
          <cell r="AA15">
            <v>1.0508254047175938</v>
          </cell>
          <cell r="AB15">
            <v>1.0551548140225893</v>
          </cell>
        </row>
        <row r="16">
          <cell r="A16" t="str">
            <v>15400000</v>
          </cell>
          <cell r="B16" t="str">
            <v>Óleos e gorduras animais e vegetais</v>
          </cell>
          <cell r="C16">
            <v>44538024.593000002</v>
          </cell>
          <cell r="D16">
            <v>44538024.593000002</v>
          </cell>
          <cell r="E16">
            <v>1.0201132666821415</v>
          </cell>
          <cell r="F16">
            <v>0.99303230217284488</v>
          </cell>
          <cell r="G16">
            <v>0.99258123835586087</v>
          </cell>
          <cell r="H16">
            <v>0.99840837158440199</v>
          </cell>
          <cell r="I16">
            <v>1.024823914036521</v>
          </cell>
          <cell r="J16">
            <v>1.0060033153026569</v>
          </cell>
          <cell r="K16">
            <v>0.96139618630279322</v>
          </cell>
          <cell r="L16">
            <v>0.95102344217253365</v>
          </cell>
          <cell r="M16">
            <v>0.98498094630498489</v>
          </cell>
          <cell r="N16">
            <v>1.0492508265821352</v>
          </cell>
          <cell r="O16">
            <v>1.0535424058434699</v>
          </cell>
          <cell r="P16">
            <v>0.9648437846596547</v>
          </cell>
          <cell r="Q16">
            <v>1.0516754689816707</v>
          </cell>
          <cell r="R16">
            <v>1.0335336437065337</v>
          </cell>
          <cell r="S16">
            <v>0.97235770157866086</v>
          </cell>
          <cell r="T16">
            <v>0.98892504086152044</v>
          </cell>
          <cell r="U16">
            <v>1.0232077541836382</v>
          </cell>
          <cell r="V16">
            <v>1.0908834921320736</v>
          </cell>
          <cell r="W16">
            <v>1.0991551995803541</v>
          </cell>
          <cell r="X16">
            <v>1.1242113961751163</v>
          </cell>
          <cell r="Y16">
            <v>1.1045599287307135</v>
          </cell>
          <cell r="Z16">
            <v>1.1527035717799321</v>
          </cell>
          <cell r="AA16">
            <v>1.1371502224825176</v>
          </cell>
          <cell r="AB16">
            <v>1.1776054476733553</v>
          </cell>
        </row>
        <row r="17">
          <cell r="A17" t="str">
            <v>15500000</v>
          </cell>
          <cell r="B17" t="str">
            <v>Lacticínios e gelados</v>
          </cell>
          <cell r="C17">
            <v>147813447.345</v>
          </cell>
          <cell r="D17">
            <v>147813447.34500003</v>
          </cell>
          <cell r="E17">
            <v>1.0038901672734715</v>
          </cell>
          <cell r="F17">
            <v>0.99295690456002927</v>
          </cell>
          <cell r="G17">
            <v>0.97885698595209747</v>
          </cell>
          <cell r="H17">
            <v>0.98558714974926132</v>
          </cell>
          <cell r="I17">
            <v>0.98282719316767764</v>
          </cell>
          <cell r="J17">
            <v>0.98719906912137179</v>
          </cell>
          <cell r="K17">
            <v>0.9940425029629002</v>
          </cell>
          <cell r="L17">
            <v>1.0060580190219111</v>
          </cell>
          <cell r="M17">
            <v>1.0084802136140563</v>
          </cell>
          <cell r="N17">
            <v>1.0151963817118415</v>
          </cell>
          <cell r="O17">
            <v>1.0226802256625982</v>
          </cell>
          <cell r="P17">
            <v>1.0222251872027839</v>
          </cell>
          <cell r="Q17">
            <v>1.0265847779837114</v>
          </cell>
          <cell r="R17">
            <v>1.0219382695656272</v>
          </cell>
          <cell r="S17">
            <v>1.0064830964332494</v>
          </cell>
          <cell r="T17">
            <v>1.004449116582526</v>
          </cell>
          <cell r="U17">
            <v>1.0165639800237558</v>
          </cell>
          <cell r="V17">
            <v>1.0195699354322465</v>
          </cell>
          <cell r="W17">
            <v>1.0300129450678566</v>
          </cell>
          <cell r="X17">
            <v>1.0859887782979805</v>
          </cell>
          <cell r="Y17">
            <v>1.1821275979308248</v>
          </cell>
          <cell r="Z17">
            <v>1.0944845611632923</v>
          </cell>
          <cell r="AA17">
            <v>1.0845004282321771</v>
          </cell>
          <cell r="AB17">
            <v>1.078726051821179</v>
          </cell>
        </row>
        <row r="18">
          <cell r="A18" t="str">
            <v>15600000</v>
          </cell>
          <cell r="B18" t="str">
            <v>Produtos da transformação de cereais e leguminosas; amidos, féculas e produtos afins</v>
          </cell>
          <cell r="C18">
            <v>9961815.0859999992</v>
          </cell>
          <cell r="D18">
            <v>9961815.0859999992</v>
          </cell>
          <cell r="E18">
            <v>1.032999866741144</v>
          </cell>
          <cell r="F18">
            <v>0.9754488255669076</v>
          </cell>
          <cell r="G18">
            <v>0.97061627444725662</v>
          </cell>
          <cell r="H18">
            <v>1.003908841846197</v>
          </cell>
          <cell r="I18">
            <v>1.0223075248695168</v>
          </cell>
          <cell r="J18">
            <v>0.99596781947535606</v>
          </cell>
          <cell r="K18">
            <v>1.0188917275679583</v>
          </cell>
          <cell r="L18">
            <v>0.97105218314078068</v>
          </cell>
          <cell r="M18">
            <v>0.97518696167365859</v>
          </cell>
          <cell r="N18">
            <v>0.99027291421477459</v>
          </cell>
          <cell r="O18">
            <v>1.027932336215287</v>
          </cell>
          <cell r="P18">
            <v>1.0154147242411622</v>
          </cell>
          <cell r="Q18">
            <v>1.0194547736728057</v>
          </cell>
          <cell r="R18">
            <v>1.0387597213334943</v>
          </cell>
          <cell r="S18">
            <v>1.0214451492558692</v>
          </cell>
          <cell r="T18">
            <v>1.1386195033048514</v>
          </cell>
          <cell r="U18">
            <v>1.0789258769367434</v>
          </cell>
          <cell r="V18">
            <v>1.0316062827976358</v>
          </cell>
          <cell r="W18">
            <v>1.0336765102291308</v>
          </cell>
          <cell r="X18">
            <v>1.0155264298092732</v>
          </cell>
          <cell r="Y18">
            <v>1.0213404922797389</v>
          </cell>
          <cell r="Z18">
            <v>1.0417823696985531</v>
          </cell>
          <cell r="AA18">
            <v>1.0348442847328689</v>
          </cell>
          <cell r="AB18">
            <v>1.4777207765604279</v>
          </cell>
        </row>
        <row r="19">
          <cell r="A19" t="str">
            <v>15700000</v>
          </cell>
          <cell r="B19" t="str">
            <v>Alimentos compostos para animais</v>
          </cell>
          <cell r="C19">
            <v>5485856.0499999998</v>
          </cell>
          <cell r="D19">
            <v>5485856.0500000007</v>
          </cell>
          <cell r="E19">
            <v>0.95313862468320532</v>
          </cell>
          <cell r="F19">
            <v>0.98969517642698901</v>
          </cell>
          <cell r="G19">
            <v>0.98950525993902327</v>
          </cell>
          <cell r="H19">
            <v>0.99956493247006162</v>
          </cell>
          <cell r="I19">
            <v>0.99208676321248135</v>
          </cell>
          <cell r="J19">
            <v>0.9528587143804057</v>
          </cell>
          <cell r="K19">
            <v>0.99817534419837728</v>
          </cell>
          <cell r="L19">
            <v>0.97269205415698978</v>
          </cell>
          <cell r="M19">
            <v>0.96989257143492535</v>
          </cell>
          <cell r="N19">
            <v>1.0479101482043571</v>
          </cell>
          <cell r="O19">
            <v>1.0394731005336408</v>
          </cell>
          <cell r="P19">
            <v>1.0950073103595432</v>
          </cell>
          <cell r="Q19">
            <v>1.1206395061405503</v>
          </cell>
          <cell r="R19">
            <v>0.99692525460711201</v>
          </cell>
          <cell r="S19">
            <v>1.1460618737887345</v>
          </cell>
          <cell r="T19">
            <v>1.1349349870201841</v>
          </cell>
          <cell r="U19">
            <v>1.1235814433533473</v>
          </cell>
          <cell r="V19">
            <v>1.1027653404923696</v>
          </cell>
          <cell r="W19">
            <v>1.2292243166608952</v>
          </cell>
          <cell r="X19">
            <v>1.1145007076675826</v>
          </cell>
          <cell r="Y19">
            <v>1.1189859037161651</v>
          </cell>
          <cell r="Z19">
            <v>1.1037497911788303</v>
          </cell>
          <cell r="AA19">
            <v>1.1660801081821788</v>
          </cell>
          <cell r="AB19">
            <v>1.1149020273489574</v>
          </cell>
        </row>
        <row r="20">
          <cell r="A20" t="str">
            <v>15800000</v>
          </cell>
          <cell r="B20" t="str">
            <v>Outros produtos alimentares</v>
          </cell>
          <cell r="C20">
            <v>137262044.68000001</v>
          </cell>
          <cell r="D20">
            <v>137262044.68000001</v>
          </cell>
          <cell r="E20">
            <v>0.98624980720171695</v>
          </cell>
          <cell r="F20">
            <v>0.9809746279105902</v>
          </cell>
          <cell r="G20">
            <v>1.0054813435229828</v>
          </cell>
          <cell r="H20">
            <v>1.0037680468257411</v>
          </cell>
          <cell r="I20">
            <v>1.0026623937089254</v>
          </cell>
          <cell r="J20">
            <v>0.99957045275897982</v>
          </cell>
          <cell r="K20">
            <v>1.0016619893812662</v>
          </cell>
          <cell r="L20">
            <v>0.99012111372606626</v>
          </cell>
          <cell r="M20">
            <v>1.0030408519075429</v>
          </cell>
          <cell r="N20">
            <v>1.0031275045015264</v>
          </cell>
          <cell r="O20">
            <v>1.0162949195169986</v>
          </cell>
          <cell r="P20">
            <v>1.0070469490376628</v>
          </cell>
          <cell r="Q20">
            <v>1.0186973176369014</v>
          </cell>
          <cell r="R20">
            <v>1.027247722249202</v>
          </cell>
          <cell r="S20">
            <v>1.0008128383820447</v>
          </cell>
          <cell r="T20">
            <v>1.0045563558520989</v>
          </cell>
          <cell r="U20">
            <v>1.0291335206997116</v>
          </cell>
          <cell r="V20">
            <v>1.00874198523013</v>
          </cell>
          <cell r="W20">
            <v>0.99475127947892972</v>
          </cell>
          <cell r="X20">
            <v>1.0411164611219557</v>
          </cell>
          <cell r="Y20">
            <v>0.99394911802356356</v>
          </cell>
          <cell r="Z20">
            <v>1.0416694731835825</v>
          </cell>
          <cell r="AA20">
            <v>1.013020676295658</v>
          </cell>
          <cell r="AB20">
            <v>1.0224523001281547</v>
          </cell>
        </row>
        <row r="21">
          <cell r="A21" t="str">
            <v>15900000</v>
          </cell>
          <cell r="B21" t="str">
            <v>Bebidas</v>
          </cell>
          <cell r="C21">
            <v>297836991.44</v>
          </cell>
          <cell r="D21">
            <v>297836991.44</v>
          </cell>
          <cell r="E21">
            <v>0.98242010245030398</v>
          </cell>
          <cell r="F21">
            <v>0.98698468937157735</v>
          </cell>
          <cell r="G21">
            <v>1.0097272395487762</v>
          </cell>
          <cell r="H21">
            <v>0.9873162281636978</v>
          </cell>
          <cell r="I21">
            <v>1.0127903658289219</v>
          </cell>
          <cell r="J21">
            <v>0.99054548985048629</v>
          </cell>
          <cell r="K21">
            <v>0.9887403028875914</v>
          </cell>
          <cell r="L21">
            <v>0.9781593389633163</v>
          </cell>
          <cell r="M21">
            <v>1.0121433961206971</v>
          </cell>
          <cell r="N21">
            <v>1.0080998122986642</v>
          </cell>
          <cell r="O21">
            <v>1.0423202793845641</v>
          </cell>
          <cell r="P21">
            <v>1.0007527551314028</v>
          </cell>
          <cell r="Q21">
            <v>0.98702735587039636</v>
          </cell>
          <cell r="R21">
            <v>1.0007932422910997</v>
          </cell>
          <cell r="S21">
            <v>1.0152683730942613</v>
          </cell>
          <cell r="T21">
            <v>1.0191907519116454</v>
          </cell>
          <cell r="U21">
            <v>1.0383198889145204</v>
          </cell>
          <cell r="V21">
            <v>1.0195080681025672</v>
          </cell>
          <cell r="W21">
            <v>1.0325050792098887</v>
          </cell>
          <cell r="X21">
            <v>1.0032889867274419</v>
          </cell>
          <cell r="Y21">
            <v>1.054682405514519</v>
          </cell>
          <cell r="Z21">
            <v>1.032115880974978</v>
          </cell>
          <cell r="AA21">
            <v>1.0484595618874484</v>
          </cell>
          <cell r="AB21">
            <v>1.021989885771835</v>
          </cell>
        </row>
        <row r="22">
          <cell r="A22" t="str">
            <v>16000000</v>
          </cell>
          <cell r="B22" t="str">
            <v>Produtos da indústria do tabaco</v>
          </cell>
          <cell r="C22">
            <v>44898195.762999997</v>
          </cell>
          <cell r="D22">
            <v>44898195.762999997</v>
          </cell>
          <cell r="E22">
            <v>0.9848851868591445</v>
          </cell>
          <cell r="F22">
            <v>1.0371074033656442</v>
          </cell>
          <cell r="G22">
            <v>1.0313437218601358</v>
          </cell>
          <cell r="H22">
            <v>1.0388209648481017</v>
          </cell>
          <cell r="I22">
            <v>1.0205861710024438</v>
          </cell>
          <cell r="J22">
            <v>1.0072464805023145</v>
          </cell>
          <cell r="K22">
            <v>0.97565863186224444</v>
          </cell>
          <cell r="L22">
            <v>1.0242970194218692</v>
          </cell>
          <cell r="M22">
            <v>1.0902281531152174</v>
          </cell>
          <cell r="N22">
            <v>0.75912256853185667</v>
          </cell>
          <cell r="O22">
            <v>1.0109514275885711</v>
          </cell>
          <cell r="P22">
            <v>1.0197522710424571</v>
          </cell>
          <cell r="Q22">
            <v>0.99645143073744713</v>
          </cell>
          <cell r="R22">
            <v>1.0016873520803891</v>
          </cell>
          <cell r="S22">
            <v>1.0585392433919858</v>
          </cell>
          <cell r="T22">
            <v>1.0183819234932923</v>
          </cell>
          <cell r="U22">
            <v>1.0446079645634954</v>
          </cell>
          <cell r="V22">
            <v>1.0779580369371891</v>
          </cell>
          <cell r="W22">
            <v>1.5567060938186379</v>
          </cell>
          <cell r="X22">
            <v>1.5804690263360581</v>
          </cell>
          <cell r="Y22">
            <v>1.6656921157802613</v>
          </cell>
          <cell r="Z22">
            <v>1.5645201899550476</v>
          </cell>
          <cell r="AA22">
            <v>1.5402910547659905</v>
          </cell>
          <cell r="AB22">
            <v>1.5557867244383303</v>
          </cell>
        </row>
        <row r="23">
          <cell r="A23" t="str">
            <v>170E0000</v>
          </cell>
          <cell r="B23" t="str">
            <v>Enc. Postais</v>
          </cell>
        </row>
        <row r="24">
          <cell r="A24" t="str">
            <v>17100000</v>
          </cell>
          <cell r="B24" t="str">
            <v>Fios e fibras têxteis</v>
          </cell>
          <cell r="C24">
            <v>98438852.362000003</v>
          </cell>
          <cell r="D24">
            <v>98438852.362000018</v>
          </cell>
          <cell r="E24">
            <v>0.9375593442244855</v>
          </cell>
          <cell r="F24">
            <v>0.94352822144809823</v>
          </cell>
          <cell r="G24">
            <v>1.0028263412532203</v>
          </cell>
          <cell r="H24">
            <v>0.9900599783126377</v>
          </cell>
          <cell r="I24">
            <v>1.0038791076558558</v>
          </cell>
          <cell r="J24">
            <v>0.98709016911578518</v>
          </cell>
          <cell r="K24">
            <v>1.0275346421429892</v>
          </cell>
          <cell r="L24">
            <v>1.0161348511213235</v>
          </cell>
          <cell r="M24">
            <v>1.0163428778677954</v>
          </cell>
          <cell r="N24">
            <v>1.031426510787822</v>
          </cell>
          <cell r="O24">
            <v>1.022492764983979</v>
          </cell>
          <cell r="P24">
            <v>1.0211251910860075</v>
          </cell>
          <cell r="Q24">
            <v>1.0066003713246536</v>
          </cell>
          <cell r="R24">
            <v>1.0185680995724751</v>
          </cell>
          <cell r="S24">
            <v>1.0077324733554998</v>
          </cell>
          <cell r="T24">
            <v>1.0395519959556077</v>
          </cell>
          <cell r="U24">
            <v>1.0595340500091122</v>
          </cell>
          <cell r="V24">
            <v>1.0554497854312546</v>
          </cell>
          <cell r="W24">
            <v>1.0238403182511229</v>
          </cell>
          <cell r="X24">
            <v>1.0990710764174236</v>
          </cell>
          <cell r="Y24">
            <v>1.1545313492164462</v>
          </cell>
          <cell r="Z24">
            <v>1.0394270079198529</v>
          </cell>
          <cell r="AA24">
            <v>0.98309645850159633</v>
          </cell>
          <cell r="AB24">
            <v>1.0282677091338628</v>
          </cell>
        </row>
        <row r="25">
          <cell r="A25" t="str">
            <v>17200000</v>
          </cell>
          <cell r="B25" t="str">
            <v>Tecidos têxteis</v>
          </cell>
          <cell r="C25">
            <v>259691651.92899999</v>
          </cell>
          <cell r="D25">
            <v>259691651.92899996</v>
          </cell>
          <cell r="E25">
            <v>0.99336825345762858</v>
          </cell>
          <cell r="F25">
            <v>1.0162945719481253</v>
          </cell>
          <cell r="G25">
            <v>1.0407044466910746</v>
          </cell>
          <cell r="H25">
            <v>1.0163643492144936</v>
          </cell>
          <cell r="I25">
            <v>0.96632466279459261</v>
          </cell>
          <cell r="J25">
            <v>0.99221624955303189</v>
          </cell>
          <cell r="K25">
            <v>0.98181251804535796</v>
          </cell>
          <cell r="L25">
            <v>0.99613062015350273</v>
          </cell>
          <cell r="M25">
            <v>0.97340768998944383</v>
          </cell>
          <cell r="N25">
            <v>0.99672906149785123</v>
          </cell>
          <cell r="O25">
            <v>1.0032612309046574</v>
          </cell>
          <cell r="P25">
            <v>1.023386345750241</v>
          </cell>
          <cell r="Q25">
            <v>1.0277390430989037</v>
          </cell>
          <cell r="R25">
            <v>0.98676586785423737</v>
          </cell>
          <cell r="S25">
            <v>1.0221726817948866</v>
          </cell>
          <cell r="T25">
            <v>1.0184961889416475</v>
          </cell>
          <cell r="U25">
            <v>1.0035607062574659</v>
          </cell>
          <cell r="V25">
            <v>0.99909236566207082</v>
          </cell>
          <cell r="W25">
            <v>0.99746383707188702</v>
          </cell>
          <cell r="X25">
            <v>1.029123954295643</v>
          </cell>
          <cell r="Y25">
            <v>1.0066460860993911</v>
          </cell>
          <cell r="Z25">
            <v>1.0014386872213028</v>
          </cell>
          <cell r="AA25">
            <v>0.98965534126396548</v>
          </cell>
          <cell r="AB25">
            <v>1.0311797450354254</v>
          </cell>
        </row>
        <row r="26">
          <cell r="A26" t="str">
            <v>17400000</v>
          </cell>
          <cell r="B26" t="str">
            <v>Artigos têxteis confeccionados, excepto vestuário</v>
          </cell>
          <cell r="C26">
            <v>334498609.20700002</v>
          </cell>
          <cell r="D26">
            <v>334498609.20700008</v>
          </cell>
          <cell r="E26">
            <v>1.0025045258530905</v>
          </cell>
          <cell r="F26">
            <v>1.0102612300372702</v>
          </cell>
          <cell r="G26">
            <v>1.0242328609967297</v>
          </cell>
          <cell r="H26">
            <v>0.98978486413724187</v>
          </cell>
          <cell r="I26">
            <v>0.98589467541883957</v>
          </cell>
          <cell r="J26">
            <v>0.99469602842239457</v>
          </cell>
          <cell r="K26">
            <v>0.97816718667097835</v>
          </cell>
          <cell r="L26">
            <v>1.0152692827896219</v>
          </cell>
          <cell r="M26">
            <v>0.98817347818936552</v>
          </cell>
          <cell r="N26">
            <v>0.99467610315107569</v>
          </cell>
          <cell r="O26">
            <v>1.002686840048552</v>
          </cell>
          <cell r="P26">
            <v>1.0136529242848396</v>
          </cell>
          <cell r="Q26">
            <v>1.0169613969683253</v>
          </cell>
          <cell r="R26">
            <v>1.0490096993990485</v>
          </cell>
          <cell r="S26">
            <v>1.0405692186525333</v>
          </cell>
          <cell r="T26">
            <v>1.0062425035327922</v>
          </cell>
          <cell r="U26">
            <v>0.98928977754663328</v>
          </cell>
          <cell r="V26">
            <v>1.0034354813965978</v>
          </cell>
          <cell r="W26">
            <v>0.98156897766460049</v>
          </cell>
          <cell r="X26">
            <v>1.0210360097802109</v>
          </cell>
          <cell r="Y26">
            <v>0.97548283317742901</v>
          </cell>
          <cell r="Z26">
            <v>1.0092534549552661</v>
          </cell>
          <cell r="AA26">
            <v>1.0090475467287012</v>
          </cell>
          <cell r="AB26">
            <v>1.0063003493051994</v>
          </cell>
        </row>
        <row r="27">
          <cell r="A27" t="str">
            <v>17500000</v>
          </cell>
          <cell r="B27" t="str">
            <v>Outros artigos têxteis</v>
          </cell>
          <cell r="C27">
            <v>168348041.09799999</v>
          </cell>
          <cell r="D27">
            <v>168348041.09799999</v>
          </cell>
          <cell r="E27">
            <v>1.0436027687268097</v>
          </cell>
          <cell r="F27">
            <v>0.97619165925636531</v>
          </cell>
          <cell r="G27">
            <v>0.99261114885846091</v>
          </cell>
          <cell r="H27">
            <v>0.96048523780355144</v>
          </cell>
          <cell r="I27">
            <v>0.95072908029848979</v>
          </cell>
          <cell r="J27">
            <v>0.98885532782264896</v>
          </cell>
          <cell r="K27">
            <v>1.0098850523468721</v>
          </cell>
          <cell r="L27">
            <v>1.0239945093675751</v>
          </cell>
          <cell r="M27">
            <v>1.0041136320083961</v>
          </cell>
          <cell r="N27">
            <v>1.047539845897242</v>
          </cell>
          <cell r="O27">
            <v>1.0008811579991321</v>
          </cell>
          <cell r="P27">
            <v>1.0011105796144568</v>
          </cell>
          <cell r="Q27">
            <v>1.0071618740411354</v>
          </cell>
          <cell r="R27">
            <v>0.98694237983882838</v>
          </cell>
          <cell r="S27">
            <v>1.0327622064303668</v>
          </cell>
          <cell r="T27">
            <v>1.051982474854892</v>
          </cell>
          <cell r="U27">
            <v>1.0315382184809518</v>
          </cell>
          <cell r="V27">
            <v>1.026086687009323</v>
          </cell>
          <cell r="W27">
            <v>1.0319273657657797</v>
          </cell>
          <cell r="X27">
            <v>1.0447561365439419</v>
          </cell>
          <cell r="Y27">
            <v>1.1440487008843854</v>
          </cell>
          <cell r="Z27">
            <v>1.290650322975853</v>
          </cell>
          <cell r="AA27">
            <v>1.1293562455500186</v>
          </cell>
          <cell r="AB27">
            <v>1.3702361001972601</v>
          </cell>
        </row>
        <row r="28">
          <cell r="A28" t="str">
            <v>17600000</v>
          </cell>
          <cell r="B28" t="str">
            <v>Tecidos de malha</v>
          </cell>
          <cell r="C28">
            <v>16098207.790999999</v>
          </cell>
          <cell r="D28">
            <v>16098207.790999999</v>
          </cell>
          <cell r="E28">
            <v>0.96088799382784207</v>
          </cell>
          <cell r="F28">
            <v>0.98800606241026645</v>
          </cell>
          <cell r="G28">
            <v>0.99185267215828277</v>
          </cell>
          <cell r="H28">
            <v>0.99173201483225293</v>
          </cell>
          <cell r="I28">
            <v>0.9949483845271061</v>
          </cell>
          <cell r="J28">
            <v>0.9953818841427019</v>
          </cell>
          <cell r="K28">
            <v>1.003954448593761</v>
          </cell>
          <cell r="L28">
            <v>0.95256574840400554</v>
          </cell>
          <cell r="M28">
            <v>0.95949602397415967</v>
          </cell>
          <cell r="N28">
            <v>1.0305007233884453</v>
          </cell>
          <cell r="O28">
            <v>1.048810582484488</v>
          </cell>
          <cell r="P28">
            <v>1.0818634612566886</v>
          </cell>
          <cell r="Q28">
            <v>1.1400314790153716</v>
          </cell>
          <cell r="R28">
            <v>1.0398959039772533</v>
          </cell>
          <cell r="S28">
            <v>0.97092089271106641</v>
          </cell>
          <cell r="T28">
            <v>1.0375546590517764</v>
          </cell>
          <cell r="U28">
            <v>1.0156851968309257</v>
          </cell>
          <cell r="V28">
            <v>0.95529105218543076</v>
          </cell>
          <cell r="W28">
            <v>1.0512144004698163</v>
          </cell>
          <cell r="X28">
            <v>0.96615464276327023</v>
          </cell>
          <cell r="Y28">
            <v>0.93824707759291637</v>
          </cell>
          <cell r="Z28">
            <v>1.0162662189289544</v>
          </cell>
          <cell r="AA28">
            <v>0.92112517914013969</v>
          </cell>
          <cell r="AB28">
            <v>0.98649975233973386</v>
          </cell>
        </row>
        <row r="29">
          <cell r="A29" t="str">
            <v>17700000</v>
          </cell>
          <cell r="B29" t="str">
            <v>Artigos de malha</v>
          </cell>
          <cell r="C29">
            <v>466197433.83999997</v>
          </cell>
          <cell r="D29">
            <v>466197433.84000015</v>
          </cell>
          <cell r="E29">
            <v>1.0016628150030378</v>
          </cell>
          <cell r="F29">
            <v>1.0007709588796656</v>
          </cell>
          <cell r="G29">
            <v>0.99707421165789845</v>
          </cell>
          <cell r="H29">
            <v>0.98025713211209786</v>
          </cell>
          <cell r="I29">
            <v>0.96484793989914364</v>
          </cell>
          <cell r="J29">
            <v>0.99796168839371069</v>
          </cell>
          <cell r="K29">
            <v>1.0384179736405723</v>
          </cell>
          <cell r="L29">
            <v>1.0171595635769637</v>
          </cell>
          <cell r="M29">
            <v>1.0093247711533164</v>
          </cell>
          <cell r="N29">
            <v>0.99905629996824108</v>
          </cell>
          <cell r="O29">
            <v>0.98650181320413277</v>
          </cell>
          <cell r="P29">
            <v>1.0069648325112195</v>
          </cell>
          <cell r="Q29">
            <v>1.0243525710328649</v>
          </cell>
          <cell r="R29">
            <v>1.0006752660147071</v>
          </cell>
          <cell r="S29">
            <v>1.0076505850307584</v>
          </cell>
          <cell r="T29">
            <v>0.99354362654519002</v>
          </cell>
          <cell r="U29">
            <v>1.0227918046077313</v>
          </cell>
          <cell r="V29">
            <v>1.0306215870659392</v>
          </cell>
          <cell r="W29">
            <v>1.0454431095187751</v>
          </cell>
          <cell r="X29">
            <v>1.0591770948000072</v>
          </cell>
          <cell r="Y29">
            <v>1.0185770594940975</v>
          </cell>
          <cell r="Z29">
            <v>1.0147038185241883</v>
          </cell>
          <cell r="AA29">
            <v>1.0262269045628241</v>
          </cell>
          <cell r="AB29">
            <v>1.0486239756132283</v>
          </cell>
        </row>
        <row r="30">
          <cell r="A30" t="str">
            <v>18000000</v>
          </cell>
          <cell r="B30" t="str">
            <v>Artigos de vestuário e de peles com pêlo</v>
          </cell>
          <cell r="C30">
            <v>1570038987.1110001</v>
          </cell>
          <cell r="D30">
            <v>1570038987.1110005</v>
          </cell>
          <cell r="E30">
            <v>0.99355568990973442</v>
          </cell>
          <cell r="F30">
            <v>1.0001197675829201</v>
          </cell>
          <cell r="G30">
            <v>0.98628001190640702</v>
          </cell>
          <cell r="H30">
            <v>0.9676698416379651</v>
          </cell>
          <cell r="I30">
            <v>0.96957621838145458</v>
          </cell>
          <cell r="J30">
            <v>0.9940329468837612</v>
          </cell>
          <cell r="K30">
            <v>1.0176432765803496</v>
          </cell>
          <cell r="L30">
            <v>1.0373732327129288</v>
          </cell>
          <cell r="M30">
            <v>1.0211648786327401</v>
          </cell>
          <cell r="N30">
            <v>1.0111976269020371</v>
          </cell>
          <cell r="O30">
            <v>0.99739379446221654</v>
          </cell>
          <cell r="P30">
            <v>1.0039927144074854</v>
          </cell>
          <cell r="Q30">
            <v>1.0123575565722558</v>
          </cell>
          <cell r="R30">
            <v>1.0063758760298658</v>
          </cell>
          <cell r="S30">
            <v>1.0025740817858557</v>
          </cell>
          <cell r="T30">
            <v>0.99506441356333764</v>
          </cell>
          <cell r="U30">
            <v>1.0013179359932756</v>
          </cell>
          <cell r="V30">
            <v>1.0302329691958447</v>
          </cell>
          <cell r="W30">
            <v>1.0494835685507524</v>
          </cell>
          <cell r="X30">
            <v>1.0788002884869916</v>
          </cell>
          <cell r="Y30">
            <v>1.0545875952586397</v>
          </cell>
          <cell r="Z30">
            <v>1.0286024618811118</v>
          </cell>
          <cell r="AA30">
            <v>1.0288638281649114</v>
          </cell>
          <cell r="AB30">
            <v>1.0522723110321013</v>
          </cell>
        </row>
        <row r="31">
          <cell r="A31" t="str">
            <v>190E0000</v>
          </cell>
          <cell r="B31" t="str">
            <v>Enc. Postais</v>
          </cell>
        </row>
        <row r="32">
          <cell r="A32" t="str">
            <v>19100000</v>
          </cell>
          <cell r="B32" t="str">
            <v>Couros e peles sem pêlo</v>
          </cell>
          <cell r="C32">
            <v>30831515.107000001</v>
          </cell>
          <cell r="D32">
            <v>30831515.106999993</v>
          </cell>
          <cell r="E32">
            <v>0.99493584463311335</v>
          </cell>
          <cell r="F32">
            <v>1.0654580715056796</v>
          </cell>
          <cell r="G32">
            <v>0.92543372065267571</v>
          </cell>
          <cell r="H32">
            <v>0.90724376401402895</v>
          </cell>
          <cell r="I32">
            <v>0.88388239443858962</v>
          </cell>
          <cell r="J32">
            <v>0.96118353376266419</v>
          </cell>
          <cell r="K32">
            <v>1.0110129126821608</v>
          </cell>
          <cell r="L32">
            <v>1.4145617285348235</v>
          </cell>
          <cell r="M32">
            <v>0.91550224973765104</v>
          </cell>
          <cell r="N32">
            <v>0.84344561157316111</v>
          </cell>
          <cell r="O32">
            <v>0.9261161977230703</v>
          </cell>
          <cell r="P32">
            <v>1.151223970742381</v>
          </cell>
          <cell r="Q32">
            <v>1.2144955577065797</v>
          </cell>
          <cell r="R32">
            <v>1.1973558803785167</v>
          </cell>
          <cell r="S32">
            <v>1.1218323048305616</v>
          </cell>
          <cell r="T32">
            <v>1.221154032834521</v>
          </cell>
          <cell r="U32">
            <v>1.1089390192528077</v>
          </cell>
          <cell r="V32">
            <v>1.3133882063648454</v>
          </cell>
          <cell r="W32">
            <v>1.0735897651241428</v>
          </cell>
          <cell r="X32">
            <v>1.2409919261310924</v>
          </cell>
          <cell r="Y32">
            <v>1.1404795407009272</v>
          </cell>
          <cell r="Z32">
            <v>1.0534224358052164</v>
          </cell>
          <cell r="AA32">
            <v>0.96977356953453653</v>
          </cell>
          <cell r="AB32">
            <v>1.1170642004127929</v>
          </cell>
        </row>
        <row r="33">
          <cell r="A33" t="str">
            <v>19200000</v>
          </cell>
          <cell r="B33" t="str">
            <v>Artigos de viagem e de uso pessoal, de marroquinaria, de correeiro, de seleiro e de outrosartigos de couro</v>
          </cell>
          <cell r="C33">
            <v>9324232.6659999993</v>
          </cell>
          <cell r="D33">
            <v>9324232.6659999993</v>
          </cell>
          <cell r="E33">
            <v>0.50291981915084871</v>
          </cell>
          <cell r="F33">
            <v>0.67773524234812565</v>
          </cell>
          <cell r="G33">
            <v>0.53576390351053138</v>
          </cell>
          <cell r="H33">
            <v>0.55827439426197578</v>
          </cell>
          <cell r="I33">
            <v>0.55658125223693578</v>
          </cell>
          <cell r="J33">
            <v>1.3682799067910201</v>
          </cell>
          <cell r="K33">
            <v>1.1750940887199348</v>
          </cell>
          <cell r="L33">
            <v>1.1687105225761567</v>
          </cell>
          <cell r="M33">
            <v>1.5564168404546497</v>
          </cell>
          <cell r="N33">
            <v>1.3954427625477666</v>
          </cell>
          <cell r="O33">
            <v>1.3874300915609581</v>
          </cell>
          <cell r="P33">
            <v>1.117351175841097</v>
          </cell>
          <cell r="Q33">
            <v>1.7465517480062251</v>
          </cell>
          <cell r="R33">
            <v>1.4238963664577482</v>
          </cell>
          <cell r="S33">
            <v>1.640349146268179</v>
          </cell>
          <cell r="T33">
            <v>1.2107621515350691</v>
          </cell>
          <cell r="U33">
            <v>1.3700530260501822</v>
          </cell>
          <cell r="V33">
            <v>1.4107979598647111</v>
          </cell>
          <cell r="W33">
            <v>1.1477079020895224</v>
          </cell>
          <cell r="X33">
            <v>1.0974377520655845</v>
          </cell>
          <cell r="Y33">
            <v>1.163674259822542</v>
          </cell>
          <cell r="Z33">
            <v>1.2685698098041669</v>
          </cell>
          <cell r="AA33">
            <v>1.2973608508169585</v>
          </cell>
          <cell r="AB33">
            <v>2.0388331555892707</v>
          </cell>
        </row>
        <row r="34">
          <cell r="A34" t="str">
            <v>19300000</v>
          </cell>
          <cell r="B34" t="str">
            <v>Calçado e suas partes</v>
          </cell>
          <cell r="C34">
            <v>1003435482.416</v>
          </cell>
          <cell r="D34">
            <v>1003435482.4160001</v>
          </cell>
          <cell r="E34">
            <v>0.94549503998664297</v>
          </cell>
          <cell r="F34">
            <v>0.95123973542655338</v>
          </cell>
          <cell r="G34">
            <v>0.95540882471143562</v>
          </cell>
          <cell r="H34">
            <v>0.96758909484099065</v>
          </cell>
          <cell r="I34">
            <v>0.98919826006662193</v>
          </cell>
          <cell r="J34">
            <v>1.0150485519813099</v>
          </cell>
          <cell r="K34">
            <v>1.0336124228673063</v>
          </cell>
          <cell r="L34">
            <v>1.0346069811234788</v>
          </cell>
          <cell r="M34">
            <v>1.024906180579634</v>
          </cell>
          <cell r="N34">
            <v>1.0358487943206653</v>
          </cell>
          <cell r="O34">
            <v>1.025709686559058</v>
          </cell>
          <cell r="P34">
            <v>1.0213364275363033</v>
          </cell>
          <cell r="Q34">
            <v>1.0172659724517925</v>
          </cell>
          <cell r="R34">
            <v>1.0157212949058374</v>
          </cell>
          <cell r="S34">
            <v>1.027725230066131</v>
          </cell>
          <cell r="T34">
            <v>1.0366064848132095</v>
          </cell>
          <cell r="U34">
            <v>1.0495174395160403</v>
          </cell>
          <cell r="V34">
            <v>1.0773928456092023</v>
          </cell>
          <cell r="W34">
            <v>1.1000787747999863</v>
          </cell>
          <cell r="X34">
            <v>1.1086276485414632</v>
          </cell>
          <cell r="Y34">
            <v>1.0810133419584829</v>
          </cell>
          <cell r="Z34">
            <v>1.0895242562965204</v>
          </cell>
          <cell r="AA34">
            <v>1.0652072185859491</v>
          </cell>
          <cell r="AB34">
            <v>1.0407050806696863</v>
          </cell>
        </row>
        <row r="35">
          <cell r="A35" t="str">
            <v>20000000</v>
          </cell>
          <cell r="B35" t="str">
            <v>Madeira e suas obras (excepto mobiliário), obras de cestaria e de espartaria</v>
          </cell>
          <cell r="C35">
            <v>731772922.33599997</v>
          </cell>
          <cell r="D35">
            <v>731772922.33600008</v>
          </cell>
          <cell r="E35">
            <v>0.96352602762228978</v>
          </cell>
          <cell r="F35">
            <v>0.97626240889593607</v>
          </cell>
          <cell r="G35">
            <v>1.0139677238771234</v>
          </cell>
          <cell r="H35">
            <v>1.0095913584562914</v>
          </cell>
          <cell r="I35">
            <v>1.0259348292238275</v>
          </cell>
          <cell r="J35">
            <v>1.0106882408797657</v>
          </cell>
          <cell r="K35">
            <v>0.99952203935568174</v>
          </cell>
          <cell r="L35">
            <v>0.97987203860364136</v>
          </cell>
          <cell r="M35">
            <v>1.0003316869962222</v>
          </cell>
          <cell r="N35">
            <v>1.0014480715160383</v>
          </cell>
          <cell r="O35">
            <v>1.0022819935894185</v>
          </cell>
          <cell r="P35">
            <v>1.0165735809837642</v>
          </cell>
          <cell r="Q35">
            <v>0.99898664366028089</v>
          </cell>
          <cell r="R35">
            <v>1.0231024127710382</v>
          </cell>
          <cell r="S35">
            <v>1.0320211186770121</v>
          </cell>
          <cell r="T35">
            <v>1.0384000756416454</v>
          </cell>
          <cell r="U35">
            <v>1.04446071683161</v>
          </cell>
          <cell r="V35">
            <v>1.0421004364174586</v>
          </cell>
          <cell r="W35">
            <v>1.0262090333344551</v>
          </cell>
          <cell r="X35">
            <v>0.98985896298443166</v>
          </cell>
          <cell r="Y35">
            <v>0.99617499318595226</v>
          </cell>
          <cell r="Z35">
            <v>0.99403756340494187</v>
          </cell>
          <cell r="AA35">
            <v>1.0332749590444223</v>
          </cell>
          <cell r="AB35">
            <v>1.0313412390789221</v>
          </cell>
        </row>
        <row r="36">
          <cell r="A36" t="str">
            <v>21100000</v>
          </cell>
          <cell r="B36" t="str">
            <v>Pasta,papel e cartão</v>
          </cell>
          <cell r="C36">
            <v>902951524.574</v>
          </cell>
          <cell r="D36">
            <v>902951524.57400012</v>
          </cell>
          <cell r="E36">
            <v>0.87922273814685215</v>
          </cell>
          <cell r="F36">
            <v>0.89856207329607374</v>
          </cell>
          <cell r="G36">
            <v>0.91206839139146145</v>
          </cell>
          <cell r="H36">
            <v>0.97591282630054554</v>
          </cell>
          <cell r="I36">
            <v>0.96594369847866057</v>
          </cell>
          <cell r="J36">
            <v>0.97334668815566783</v>
          </cell>
          <cell r="K36">
            <v>1.0207099038250949</v>
          </cell>
          <cell r="L36">
            <v>1.0326254268155339</v>
          </cell>
          <cell r="M36">
            <v>1.0815975194649743</v>
          </cell>
          <cell r="N36">
            <v>1.0859858264852089</v>
          </cell>
          <cell r="O36">
            <v>1.111292056977095</v>
          </cell>
          <cell r="P36">
            <v>1.0627328506628317</v>
          </cell>
          <cell r="Q36">
            <v>1.069900697340489</v>
          </cell>
          <cell r="R36">
            <v>1.0331413354730288</v>
          </cell>
          <cell r="S36">
            <v>0.9808423968665857</v>
          </cell>
          <cell r="T36">
            <v>0.93842020982370367</v>
          </cell>
          <cell r="U36">
            <v>0.89233506748963487</v>
          </cell>
          <cell r="V36">
            <v>0.85080362382656749</v>
          </cell>
          <cell r="W36">
            <v>0.83521857538117206</v>
          </cell>
          <cell r="X36">
            <v>0.79061359473485415</v>
          </cell>
          <cell r="Y36">
            <v>0.79172617455671301</v>
          </cell>
          <cell r="Z36">
            <v>0.8100559504064232</v>
          </cell>
          <cell r="AA36">
            <v>0.82756186615607685</v>
          </cell>
          <cell r="AB36">
            <v>0.82051650864025727</v>
          </cell>
        </row>
        <row r="37">
          <cell r="A37" t="str">
            <v>21200000</v>
          </cell>
          <cell r="B37" t="str">
            <v>Artigos de papel e cartão</v>
          </cell>
          <cell r="C37">
            <v>110845576.293</v>
          </cell>
          <cell r="D37">
            <v>110845576.29300001</v>
          </cell>
          <cell r="E37">
            <v>0.94381079206810414</v>
          </cell>
          <cell r="F37">
            <v>0.87491731579403231</v>
          </cell>
          <cell r="G37">
            <v>0.94576065598729941</v>
          </cell>
          <cell r="H37">
            <v>0.97355303337459054</v>
          </cell>
          <cell r="I37">
            <v>0.95887633059684785</v>
          </cell>
          <cell r="J37">
            <v>0.98370148052452977</v>
          </cell>
          <cell r="K37">
            <v>0.99186999056977243</v>
          </cell>
          <cell r="L37">
            <v>1.0575175176823499</v>
          </cell>
          <cell r="M37">
            <v>1.0574549272964424</v>
          </cell>
          <cell r="N37">
            <v>1.0568767283817753</v>
          </cell>
          <cell r="O37">
            <v>1.0794340996300502</v>
          </cell>
          <cell r="P37">
            <v>1.076227128094206</v>
          </cell>
          <cell r="Q37">
            <v>1.0646859150639625</v>
          </cell>
          <cell r="R37">
            <v>1.0784339950052466</v>
          </cell>
          <cell r="S37">
            <v>1.0966358491238513</v>
          </cell>
          <cell r="T37">
            <v>1.0888535620229112</v>
          </cell>
          <cell r="U37">
            <v>1.0845370887821537</v>
          </cell>
          <cell r="V37">
            <v>1.0588483088854546</v>
          </cell>
          <cell r="W37">
            <v>1.0231781686080315</v>
          </cell>
          <cell r="X37">
            <v>1.0789432937068628</v>
          </cell>
          <cell r="Y37">
            <v>1.0529875095363195</v>
          </cell>
          <cell r="Z37">
            <v>1.0786096266522587</v>
          </cell>
          <cell r="AA37">
            <v>1.0455776707901334</v>
          </cell>
          <cell r="AB37">
            <v>1.0889278377102019</v>
          </cell>
        </row>
        <row r="38">
          <cell r="A38" t="str">
            <v>22000000</v>
          </cell>
          <cell r="B38" t="str">
            <v>Material impresso, suportes gravados e trabalhos de impressão</v>
          </cell>
          <cell r="C38">
            <v>22628125.546</v>
          </cell>
          <cell r="D38">
            <v>22628125.546</v>
          </cell>
          <cell r="E38">
            <v>1.1184418259710391</v>
          </cell>
          <cell r="F38">
            <v>0.92121129926082823</v>
          </cell>
          <cell r="G38">
            <v>0.82844297231316999</v>
          </cell>
          <cell r="H38">
            <v>1.0275364040430726</v>
          </cell>
          <cell r="I38">
            <v>1.0124957966360488</v>
          </cell>
          <cell r="J38">
            <v>1.09301975062964</v>
          </cell>
          <cell r="K38">
            <v>0.89555466478183887</v>
          </cell>
          <cell r="L38">
            <v>1.056487056270939</v>
          </cell>
          <cell r="M38">
            <v>0.97507885692178997</v>
          </cell>
          <cell r="N38">
            <v>1.0295108735697207</v>
          </cell>
          <cell r="O38">
            <v>0.8681653893004545</v>
          </cell>
          <cell r="P38">
            <v>1.1740551103014576</v>
          </cell>
          <cell r="Q38">
            <v>1.1867687647278062</v>
          </cell>
          <cell r="R38">
            <v>1.3232049684982425</v>
          </cell>
          <cell r="S38">
            <v>1.2741811138539114</v>
          </cell>
          <cell r="T38">
            <v>1.363553125202714</v>
          </cell>
          <cell r="U38">
            <v>1.3562350435598109</v>
          </cell>
          <cell r="V38">
            <v>1.3781956270356845</v>
          </cell>
          <cell r="W38">
            <v>1.307139803098053</v>
          </cell>
          <cell r="X38">
            <v>1.3389676979034124</v>
          </cell>
          <cell r="Y38">
            <v>1.2168508719769029</v>
          </cell>
          <cell r="Z38">
            <v>1.4264100255828507</v>
          </cell>
          <cell r="AA38">
            <v>1.5850531837353268</v>
          </cell>
          <cell r="AB38">
            <v>1.5180977548338379</v>
          </cell>
        </row>
        <row r="39">
          <cell r="A39" t="str">
            <v>23100000</v>
          </cell>
          <cell r="B39" t="str">
            <v>Produtos de coqueria</v>
          </cell>
          <cell r="C39">
            <v>8232347.9759999998</v>
          </cell>
          <cell r="D39">
            <v>8232347.9759999998</v>
          </cell>
          <cell r="E39">
            <v>0.94548061102009939</v>
          </cell>
          <cell r="F39">
            <v>0.88080415165688908</v>
          </cell>
          <cell r="G39">
            <v>1.0639234361939005</v>
          </cell>
          <cell r="H39">
            <v>0.94810492249351475</v>
          </cell>
          <cell r="I39">
            <v>1.0312088859198927</v>
          </cell>
          <cell r="J39">
            <v>1.0597981926129458</v>
          </cell>
          <cell r="K39">
            <v>1.149784456432559</v>
          </cell>
          <cell r="L39">
            <v>0.91506629794766747</v>
          </cell>
          <cell r="M39">
            <v>1.0073222656820666</v>
          </cell>
          <cell r="N39">
            <v>1.0332364184818303</v>
          </cell>
          <cell r="O39">
            <v>1.0034031195783781</v>
          </cell>
          <cell r="P39">
            <v>0.96186724198025619</v>
          </cell>
          <cell r="Q39">
            <v>0.80503553503863534</v>
          </cell>
          <cell r="R39">
            <v>1.0638579716446361</v>
          </cell>
          <cell r="S39">
            <v>0.8972163345325429</v>
          </cell>
          <cell r="T39">
            <v>1.2130038601661228</v>
          </cell>
          <cell r="U39">
            <v>1.3774169546778698</v>
          </cell>
          <cell r="V39">
            <v>1.3774169541096206</v>
          </cell>
          <cell r="W39">
            <v>1.3774165543257033</v>
          </cell>
          <cell r="X39">
            <v>1.153974614801129</v>
          </cell>
          <cell r="Z39">
            <v>1.1023623504250144</v>
          </cell>
          <cell r="AA39">
            <v>0.42758111927730358</v>
          </cell>
        </row>
        <row r="40">
          <cell r="A40" t="str">
            <v>2320000A</v>
          </cell>
          <cell r="B40" t="str">
            <v>abastecimentos à navegação e provisões de bordo</v>
          </cell>
        </row>
        <row r="41">
          <cell r="A41" t="str">
            <v>2320000B</v>
          </cell>
          <cell r="B41" t="str">
            <v xml:space="preserve"> Restantes produtos CNBS da Classe 2320</v>
          </cell>
          <cell r="C41">
            <v>66016734.123000003</v>
          </cell>
          <cell r="D41">
            <v>66016734.122999996</v>
          </cell>
          <cell r="E41">
            <v>0.79360141617093127</v>
          </cell>
          <cell r="F41">
            <v>0.84595174833717734</v>
          </cell>
          <cell r="G41">
            <v>0.92950935308661797</v>
          </cell>
          <cell r="H41">
            <v>0.92570842279522003</v>
          </cell>
          <cell r="I41">
            <v>0.98892156956146338</v>
          </cell>
          <cell r="J41">
            <v>0.98700162790693335</v>
          </cell>
          <cell r="K41">
            <v>1.005069049119738</v>
          </cell>
          <cell r="L41">
            <v>1.0356412260747818</v>
          </cell>
          <cell r="M41">
            <v>1.0879012533007264</v>
          </cell>
          <cell r="N41">
            <v>1.1234051973909753</v>
          </cell>
          <cell r="O41">
            <v>1.1497498124629955</v>
          </cell>
          <cell r="P41">
            <v>1.1275393237924394</v>
          </cell>
          <cell r="Q41">
            <v>1.1596295249557502</v>
          </cell>
          <cell r="R41">
            <v>1.0303718180452506</v>
          </cell>
          <cell r="S41">
            <v>1.0195356108035267</v>
          </cell>
          <cell r="T41">
            <v>0.99410965973245957</v>
          </cell>
          <cell r="U41">
            <v>0.98497070354427019</v>
          </cell>
          <cell r="V41">
            <v>0.9925976824388818</v>
          </cell>
          <cell r="W41">
            <v>1.502600830637522</v>
          </cell>
          <cell r="X41">
            <v>0.95723990677744586</v>
          </cell>
          <cell r="Y41">
            <v>0.87025040210866422</v>
          </cell>
          <cell r="Z41">
            <v>0.86468442360020259</v>
          </cell>
          <cell r="AA41">
            <v>0.85532672175852209</v>
          </cell>
          <cell r="AB41">
            <v>0.6953803019401672</v>
          </cell>
        </row>
        <row r="42">
          <cell r="A42" t="str">
            <v>23200110</v>
          </cell>
          <cell r="B42" t="str">
            <v>gasolina para motores, incluído de aviação</v>
          </cell>
          <cell r="C42">
            <v>93.947000000000003</v>
          </cell>
          <cell r="D42">
            <v>93.946999999999989</v>
          </cell>
        </row>
        <row r="43">
          <cell r="A43" t="str">
            <v>23200150</v>
          </cell>
          <cell r="B43" t="str">
            <v>gasóleos e marine diesel</v>
          </cell>
          <cell r="C43">
            <v>16816363.136999998</v>
          </cell>
          <cell r="D43">
            <v>16816363.136999998</v>
          </cell>
          <cell r="E43">
            <v>0.86645227012866421</v>
          </cell>
          <cell r="F43">
            <v>0.840947877618484</v>
          </cell>
          <cell r="G43">
            <v>0.86973154038298517</v>
          </cell>
          <cell r="H43">
            <v>0.83391043498283812</v>
          </cell>
          <cell r="I43">
            <v>0.80580133614982308</v>
          </cell>
          <cell r="J43">
            <v>0.91376111801197246</v>
          </cell>
          <cell r="K43">
            <v>0.96430951844497148</v>
          </cell>
          <cell r="L43">
            <v>1.028184469610113</v>
          </cell>
          <cell r="M43">
            <v>1.3254694184291895</v>
          </cell>
          <cell r="N43">
            <v>1.2708874003531734</v>
          </cell>
          <cell r="O43">
            <v>1.2586074813674273</v>
          </cell>
          <cell r="P43">
            <v>1.0219371345203585</v>
          </cell>
          <cell r="Q43">
            <v>0.98232726818591831</v>
          </cell>
          <cell r="R43">
            <v>0.92945781901026259</v>
          </cell>
          <cell r="S43">
            <v>0.92202255706563141</v>
          </cell>
          <cell r="T43">
            <v>0.92946537796501849</v>
          </cell>
          <cell r="U43">
            <v>0.96227787603341652</v>
          </cell>
          <cell r="V43">
            <v>1.0131286091996816</v>
          </cell>
          <cell r="W43">
            <v>1.3961639898828071</v>
          </cell>
          <cell r="X43">
            <v>0.93975040712047375</v>
          </cell>
          <cell r="Y43">
            <v>0.97287983899755193</v>
          </cell>
          <cell r="Z43">
            <v>0.90529608065348677</v>
          </cell>
          <cell r="AA43">
            <v>0.77171952331287952</v>
          </cell>
          <cell r="AB43">
            <v>0.72296532536191149</v>
          </cell>
        </row>
        <row r="44">
          <cell r="A44" t="str">
            <v>23200170</v>
          </cell>
          <cell r="B44" t="str">
            <v>fuel-óleos</v>
          </cell>
          <cell r="C44">
            <v>18682817.414000001</v>
          </cell>
          <cell r="D44">
            <v>18682817.414000001</v>
          </cell>
          <cell r="E44">
            <v>0.81126548334324622</v>
          </cell>
          <cell r="F44">
            <v>0.89491280218432268</v>
          </cell>
          <cell r="G44">
            <v>1.0325995852281502</v>
          </cell>
          <cell r="H44">
            <v>0.88153840446663123</v>
          </cell>
          <cell r="I44">
            <v>0.87512939532466028</v>
          </cell>
          <cell r="J44">
            <v>1.1765379949605346</v>
          </cell>
          <cell r="K44">
            <v>0.97987195151225503</v>
          </cell>
          <cell r="L44">
            <v>0.91196834366780799</v>
          </cell>
          <cell r="M44">
            <v>1.0790407454653639</v>
          </cell>
          <cell r="N44">
            <v>1.1343644760365998</v>
          </cell>
          <cell r="O44">
            <v>1.1763228995991595</v>
          </cell>
          <cell r="P44">
            <v>1.0464479182112687</v>
          </cell>
          <cell r="Q44">
            <v>1.0194385674141067</v>
          </cell>
          <cell r="R44">
            <v>0.81939087194360138</v>
          </cell>
          <cell r="S44">
            <v>0.86098567059592901</v>
          </cell>
          <cell r="T44">
            <v>0.83389425405591344</v>
          </cell>
          <cell r="U44">
            <v>0.91301933602192775</v>
          </cell>
          <cell r="V44">
            <v>0.96344207309995922</v>
          </cell>
          <cell r="W44">
            <v>0.912015547666847</v>
          </cell>
          <cell r="X44">
            <v>0.91433591101346501</v>
          </cell>
          <cell r="Y44">
            <v>0.96854422826866149</v>
          </cell>
          <cell r="Z44">
            <v>0.84402991074681277</v>
          </cell>
          <cell r="AA44">
            <v>0.73438946234957347</v>
          </cell>
          <cell r="AB44">
            <v>0.87446882176090079</v>
          </cell>
        </row>
        <row r="45">
          <cell r="A45" t="str">
            <v>23200210</v>
          </cell>
          <cell r="B45" t="str">
            <v>propano e butano liquefeitos</v>
          </cell>
          <cell r="C45">
            <v>6905153.3480000002</v>
          </cell>
          <cell r="D45">
            <v>6905153.3479999993</v>
          </cell>
          <cell r="E45">
            <v>0.72298585208280164</v>
          </cell>
          <cell r="F45">
            <v>0.91680192620475409</v>
          </cell>
          <cell r="G45">
            <v>0.99605755634375603</v>
          </cell>
          <cell r="H45">
            <v>1.076385990762269</v>
          </cell>
          <cell r="I45">
            <v>0.94478540285887647</v>
          </cell>
          <cell r="J45">
            <v>0.88389670252857244</v>
          </cell>
          <cell r="K45">
            <v>0.9900525817244421</v>
          </cell>
          <cell r="L45">
            <v>0.90705455955373715</v>
          </cell>
          <cell r="M45">
            <v>0.93189659273321435</v>
          </cell>
          <cell r="N45">
            <v>1.160876680283329</v>
          </cell>
          <cell r="O45">
            <v>1.2212772515583175</v>
          </cell>
          <cell r="P45">
            <v>1.2479289033659293</v>
          </cell>
          <cell r="Q45">
            <v>1.1540859364351947</v>
          </cell>
          <cell r="R45">
            <v>1.1108486037183956</v>
          </cell>
          <cell r="S45">
            <v>1.111262020636703</v>
          </cell>
          <cell r="T45">
            <v>0.99516598584259619</v>
          </cell>
          <cell r="U45">
            <v>0.99181752391452427</v>
          </cell>
          <cell r="V45">
            <v>0.99056874130283235</v>
          </cell>
          <cell r="W45">
            <v>1.0065769278844261</v>
          </cell>
          <cell r="X45">
            <v>0.89599649304287843</v>
          </cell>
          <cell r="Y45">
            <v>0.82399019041482291</v>
          </cell>
          <cell r="Z45">
            <v>0.92047180810255314</v>
          </cell>
          <cell r="AA45">
            <v>0.95603615477316983</v>
          </cell>
          <cell r="AB45">
            <v>0.89713268602851426</v>
          </cell>
        </row>
        <row r="46">
          <cell r="A46" t="str">
            <v>23200320</v>
          </cell>
          <cell r="B46" t="str">
            <v>coque e betume de petróleo, e outros resíduos de óleos de petróleo</v>
          </cell>
          <cell r="C46">
            <v>8677236.375</v>
          </cell>
          <cell r="D46">
            <v>8677236.375</v>
          </cell>
          <cell r="E46">
            <v>0.83595678249973038</v>
          </cell>
          <cell r="F46">
            <v>0.8432048279367943</v>
          </cell>
          <cell r="G46">
            <v>0.91759872183340585</v>
          </cell>
          <cell r="H46">
            <v>0.94176055945177073</v>
          </cell>
          <cell r="I46">
            <v>0.93320164948919448</v>
          </cell>
          <cell r="J46">
            <v>1.1009494363651082</v>
          </cell>
          <cell r="K46">
            <v>0.99999941750990773</v>
          </cell>
          <cell r="L46">
            <v>0.92692572864070466</v>
          </cell>
          <cell r="M46">
            <v>0.95774140406331298</v>
          </cell>
          <cell r="N46">
            <v>1.1381987622511915</v>
          </cell>
          <cell r="O46">
            <v>1.1940451374178582</v>
          </cell>
          <cell r="P46">
            <v>1.2104175725410204</v>
          </cell>
          <cell r="Q46">
            <v>1.0440299307361913</v>
          </cell>
          <cell r="R46">
            <v>0.93085815750072143</v>
          </cell>
          <cell r="S46">
            <v>0.80467153615242981</v>
          </cell>
          <cell r="T46">
            <v>0.94705544976390965</v>
          </cell>
          <cell r="U46">
            <v>0.90956794075211678</v>
          </cell>
          <cell r="V46">
            <v>0.91433464409594811</v>
          </cell>
          <cell r="W46">
            <v>0.91146145203022455</v>
          </cell>
          <cell r="X46">
            <v>0.94776709903652634</v>
          </cell>
          <cell r="Y46">
            <v>0.94777417797498698</v>
          </cell>
          <cell r="Z46">
            <v>0.95370045344591237</v>
          </cell>
          <cell r="AA46">
            <v>0.79972651367614767</v>
          </cell>
          <cell r="AB46">
            <v>0.80113722050106762</v>
          </cell>
        </row>
        <row r="47">
          <cell r="A47" t="str">
            <v>23300000</v>
          </cell>
          <cell r="B47" t="str">
            <v>Combustível nuclear</v>
          </cell>
        </row>
        <row r="48">
          <cell r="A48" t="str">
            <v>240E0000</v>
          </cell>
          <cell r="B48" t="str">
            <v>Enc.Postais</v>
          </cell>
        </row>
        <row r="49">
          <cell r="A49" t="str">
            <v>24100000</v>
          </cell>
          <cell r="B49" t="str">
            <v>Produtos químicos de base</v>
          </cell>
          <cell r="C49">
            <v>594083923.48099995</v>
          </cell>
          <cell r="D49">
            <v>594083923.48100019</v>
          </cell>
          <cell r="E49">
            <v>0.8717398976957248</v>
          </cell>
          <cell r="F49">
            <v>0.89907405496556736</v>
          </cell>
          <cell r="G49">
            <v>0.92897342133370808</v>
          </cell>
          <cell r="H49">
            <v>0.97756759075132538</v>
          </cell>
          <cell r="I49">
            <v>1.0052860771961261</v>
          </cell>
          <cell r="J49">
            <v>1.0390364587293468</v>
          </cell>
          <cell r="K49">
            <v>1.0431443981936726</v>
          </cell>
          <cell r="L49">
            <v>1.0330762621426992</v>
          </cell>
          <cell r="M49">
            <v>1.0307832055152495</v>
          </cell>
          <cell r="N49">
            <v>1.0677496941998101</v>
          </cell>
          <cell r="O49">
            <v>1.051583783183268</v>
          </cell>
          <cell r="P49">
            <v>1.0519851560935034</v>
          </cell>
          <cell r="Q49">
            <v>0.97429230253874999</v>
          </cell>
          <cell r="R49">
            <v>0.97192740479501583</v>
          </cell>
          <cell r="S49">
            <v>0.96922255836245075</v>
          </cell>
          <cell r="T49">
            <v>0.97499573053171362</v>
          </cell>
          <cell r="U49">
            <v>0.97923608721382116</v>
          </cell>
          <cell r="V49">
            <v>0.97496622616389206</v>
          </cell>
          <cell r="W49">
            <v>0.93568605648456438</v>
          </cell>
          <cell r="X49">
            <v>0.9003678482533124</v>
          </cell>
          <cell r="Y49">
            <v>0.86561557064945871</v>
          </cell>
          <cell r="Z49">
            <v>0.8298812291778459</v>
          </cell>
          <cell r="AA49">
            <v>0.7848423106691288</v>
          </cell>
          <cell r="AB49">
            <v>0.75476806274197494</v>
          </cell>
        </row>
        <row r="50">
          <cell r="A50" t="str">
            <v>24200000</v>
          </cell>
          <cell r="B50" t="str">
            <v>Pesticidas e outros produtos agroquímicos</v>
          </cell>
          <cell r="C50">
            <v>12359630.737</v>
          </cell>
          <cell r="D50">
            <v>12359630.737000002</v>
          </cell>
          <cell r="E50">
            <v>0.92664398128997261</v>
          </cell>
          <cell r="F50">
            <v>1.0758799046418588</v>
          </cell>
          <cell r="G50">
            <v>0.95408671402576228</v>
          </cell>
          <cell r="H50">
            <v>1.0322968458339676</v>
          </cell>
          <cell r="I50">
            <v>1.0272097956355293</v>
          </cell>
          <cell r="J50">
            <v>1.013198462540057</v>
          </cell>
          <cell r="K50">
            <v>1.0183094777103754</v>
          </cell>
          <cell r="L50">
            <v>0.9553264897598247</v>
          </cell>
          <cell r="M50">
            <v>0.98071016260642985</v>
          </cell>
          <cell r="N50">
            <v>1.0579706325843468</v>
          </cell>
          <cell r="O50">
            <v>0.94239975110885721</v>
          </cell>
          <cell r="P50">
            <v>1.0159677822630186</v>
          </cell>
          <cell r="Q50">
            <v>1.0426385834185845</v>
          </cell>
          <cell r="R50">
            <v>1.0479968650139424</v>
          </cell>
          <cell r="S50">
            <v>0.99431652347220145</v>
          </cell>
          <cell r="T50">
            <v>1.0081073601560497</v>
          </cell>
          <cell r="U50">
            <v>1.0906038105610067</v>
          </cell>
          <cell r="V50">
            <v>1.0075387102580347</v>
          </cell>
          <cell r="W50">
            <v>1.0966159025319375</v>
          </cell>
          <cell r="X50">
            <v>1.0426146587794258</v>
          </cell>
          <cell r="Y50">
            <v>1.0041697874779321</v>
          </cell>
          <cell r="Z50">
            <v>1.0377081420293974</v>
          </cell>
          <cell r="AA50">
            <v>1.0502152212954714</v>
          </cell>
          <cell r="AB50">
            <v>1.0079199216993213</v>
          </cell>
        </row>
        <row r="51">
          <cell r="A51" t="str">
            <v>24300000</v>
          </cell>
          <cell r="B51" t="str">
            <v>Tintas, vernizes e produtos similares, mastiques e tintas de impressão</v>
          </cell>
          <cell r="C51">
            <v>24399818.125999998</v>
          </cell>
          <cell r="D51">
            <v>24399818.126000006</v>
          </cell>
          <cell r="E51">
            <v>0.96708710408220711</v>
          </cell>
          <cell r="F51">
            <v>0.96033726927471819</v>
          </cell>
          <cell r="G51">
            <v>0.9611128170794041</v>
          </cell>
          <cell r="H51">
            <v>1.0558111550132303</v>
          </cell>
          <cell r="I51">
            <v>1.04717242349522</v>
          </cell>
          <cell r="J51">
            <v>0.97721043832196908</v>
          </cell>
          <cell r="K51">
            <v>0.99359419385352654</v>
          </cell>
          <cell r="L51">
            <v>0.9522842243931352</v>
          </cell>
          <cell r="M51">
            <v>0.93366159788127145</v>
          </cell>
          <cell r="N51">
            <v>1.0372779418868001</v>
          </cell>
          <cell r="O51">
            <v>1.1122699342142286</v>
          </cell>
          <cell r="P51">
            <v>1.0021809005042897</v>
          </cell>
          <cell r="Q51">
            <v>1.0411382085978973</v>
          </cell>
          <cell r="R51">
            <v>1.0923414166549594</v>
          </cell>
          <cell r="S51">
            <v>1.1322267450114476</v>
          </cell>
          <cell r="T51">
            <v>1.0887396449851394</v>
          </cell>
          <cell r="U51">
            <v>1.0856497134348035</v>
          </cell>
          <cell r="V51">
            <v>1.02273786654974</v>
          </cell>
          <cell r="W51">
            <v>1.0872176269057505</v>
          </cell>
          <cell r="X51">
            <v>1.0901974034686197</v>
          </cell>
          <cell r="Y51">
            <v>1.0624952375755967</v>
          </cell>
          <cell r="Z51">
            <v>1.0050522834919773</v>
          </cell>
          <cell r="AA51">
            <v>1.0495501626964485</v>
          </cell>
          <cell r="AB51">
            <v>1.0733670663284292</v>
          </cell>
        </row>
        <row r="52">
          <cell r="A52" t="str">
            <v>24410000</v>
          </cell>
          <cell r="B52" t="str">
            <v>Produtos farmacêuticos de base</v>
          </cell>
          <cell r="C52">
            <v>41954982.994999997</v>
          </cell>
          <cell r="D52">
            <v>41954982.994999997</v>
          </cell>
          <cell r="E52">
            <v>0.95017385299720314</v>
          </cell>
          <cell r="F52">
            <v>1.0546143250466693</v>
          </cell>
          <cell r="G52">
            <v>0.95902419487899015</v>
          </cell>
          <cell r="H52">
            <v>0.99676383624172349</v>
          </cell>
          <cell r="I52">
            <v>1.0268091500641834</v>
          </cell>
          <cell r="J52">
            <v>1.0428115719609756</v>
          </cell>
          <cell r="K52">
            <v>1.0394499276692777</v>
          </cell>
          <cell r="L52">
            <v>1.0866072363471801</v>
          </cell>
          <cell r="M52">
            <v>0.95862186146764683</v>
          </cell>
          <cell r="N52">
            <v>0.96349342967799234</v>
          </cell>
          <cell r="O52">
            <v>0.96467267124444678</v>
          </cell>
          <cell r="P52">
            <v>0.9569579424037109</v>
          </cell>
          <cell r="Q52">
            <v>0.95640415509549215</v>
          </cell>
          <cell r="R52">
            <v>0.95038022530593891</v>
          </cell>
          <cell r="S52">
            <v>0.93537050704964309</v>
          </cell>
          <cell r="T52">
            <v>0.94481233563343492</v>
          </cell>
          <cell r="U52">
            <v>0.95046124667376231</v>
          </cell>
          <cell r="V52">
            <v>0.95573773608774071</v>
          </cell>
          <cell r="W52">
            <v>0.95853105136418359</v>
          </cell>
          <cell r="X52">
            <v>0.95144380267698514</v>
          </cell>
          <cell r="Y52">
            <v>1.0069185804804166</v>
          </cell>
          <cell r="Z52">
            <v>0.91830106785398691</v>
          </cell>
          <cell r="AA52">
            <v>1.0367691626442184</v>
          </cell>
          <cell r="AB52">
            <v>1.0196553377737481</v>
          </cell>
        </row>
        <row r="53">
          <cell r="A53" t="str">
            <v>24420000</v>
          </cell>
          <cell r="B53" t="str">
            <v>Preparações farmacêuticas</v>
          </cell>
          <cell r="C53">
            <v>109094514.391</v>
          </cell>
          <cell r="D53">
            <v>109094514.39099999</v>
          </cell>
          <cell r="E53">
            <v>1.1453488734903445</v>
          </cell>
          <cell r="F53">
            <v>0.96325912718221474</v>
          </cell>
          <cell r="G53">
            <v>1.1553466281812734</v>
          </cell>
          <cell r="H53">
            <v>0.69807910736545919</v>
          </cell>
          <cell r="I53">
            <v>0.87847731215468916</v>
          </cell>
          <cell r="J53">
            <v>1.1040487433100603</v>
          </cell>
          <cell r="K53">
            <v>0.96611016676516503</v>
          </cell>
          <cell r="L53">
            <v>1.1760028778845226</v>
          </cell>
          <cell r="M53">
            <v>1.2867897596918405</v>
          </cell>
          <cell r="N53">
            <v>1.0907582086738981</v>
          </cell>
          <cell r="O53">
            <v>0.65876226889855838</v>
          </cell>
          <cell r="P53">
            <v>0.87701692640197437</v>
          </cell>
          <cell r="Q53">
            <v>0.86292720950261415</v>
          </cell>
          <cell r="R53">
            <v>1.4960070841044693</v>
          </cell>
          <cell r="S53">
            <v>0.68178550656797365</v>
          </cell>
          <cell r="T53">
            <v>0.99114883384012642</v>
          </cell>
          <cell r="U53">
            <v>0.87491911866225025</v>
          </cell>
          <cell r="V53">
            <v>0.91967398742509165</v>
          </cell>
          <cell r="W53">
            <v>1.0909926603282591</v>
          </cell>
          <cell r="X53">
            <v>1.0647526907232785</v>
          </cell>
          <cell r="Y53">
            <v>1.1749528378761869</v>
          </cell>
          <cell r="Z53">
            <v>1.3523058387379567</v>
          </cell>
          <cell r="AA53">
            <v>0.86273649132806296</v>
          </cell>
          <cell r="AB53">
            <v>1.1164521668245448</v>
          </cell>
        </row>
        <row r="54">
          <cell r="A54" t="str">
            <v>24500000</v>
          </cell>
          <cell r="B54" t="str">
            <v>Glicerina, sabões e detergentes, produtos de limpeza e de polimento; perfumes, cosméticos e produtos de higiene</v>
          </cell>
          <cell r="C54">
            <v>62311156.920999996</v>
          </cell>
          <cell r="D54">
            <v>62311156.921000004</v>
          </cell>
          <cell r="E54">
            <v>0.97883172798210372</v>
          </cell>
          <cell r="F54">
            <v>0.90162383644909661</v>
          </cell>
          <cell r="G54">
            <v>0.95302555843781411</v>
          </cell>
          <cell r="H54">
            <v>0.98884670098597038</v>
          </cell>
          <cell r="I54">
            <v>0.99446187382236673</v>
          </cell>
          <cell r="J54">
            <v>1.0780561773208346</v>
          </cell>
          <cell r="K54">
            <v>1.1063578156422649</v>
          </cell>
          <cell r="L54">
            <v>0.93501152573509705</v>
          </cell>
          <cell r="M54">
            <v>1.0308273604955356</v>
          </cell>
          <cell r="N54">
            <v>1.0291681394927108</v>
          </cell>
          <cell r="O54">
            <v>1.0027882153791186</v>
          </cell>
          <cell r="P54">
            <v>1.0010010682570869</v>
          </cell>
          <cell r="Q54">
            <v>1.0696958088632902</v>
          </cell>
          <cell r="R54">
            <v>1.0057318705243912</v>
          </cell>
          <cell r="S54">
            <v>1.0432701220041878</v>
          </cell>
          <cell r="T54">
            <v>1.0396114816599447</v>
          </cell>
          <cell r="U54">
            <v>1.0976260702838532</v>
          </cell>
          <cell r="V54">
            <v>1.0744419632230631</v>
          </cell>
          <cell r="W54">
            <v>0.99826192123393265</v>
          </cell>
          <cell r="X54">
            <v>0.98021133179220477</v>
          </cell>
          <cell r="Y54">
            <v>1.0192614669496658</v>
          </cell>
          <cell r="Z54">
            <v>0.9934674433063837</v>
          </cell>
          <cell r="AA54">
            <v>1.0049343474435486</v>
          </cell>
          <cell r="AB54">
            <v>1.0114197609766751</v>
          </cell>
        </row>
        <row r="55">
          <cell r="A55" t="str">
            <v>24600000</v>
          </cell>
          <cell r="B55" t="str">
            <v>Outros produtos químicos</v>
          </cell>
          <cell r="C55">
            <v>129507498.01899999</v>
          </cell>
          <cell r="D55">
            <v>129507498.01900001</v>
          </cell>
          <cell r="E55">
            <v>1.0258323533038047</v>
          </cell>
          <cell r="F55">
            <v>1.0019261837298754</v>
          </cell>
          <cell r="G55">
            <v>1.01691343273447</v>
          </cell>
          <cell r="H55">
            <v>0.94501451704248807</v>
          </cell>
          <cell r="I55">
            <v>0.99569074727706552</v>
          </cell>
          <cell r="J55">
            <v>0.97017047393759448</v>
          </cell>
          <cell r="K55">
            <v>0.95443948518740485</v>
          </cell>
          <cell r="L55">
            <v>0.96940190289469363</v>
          </cell>
          <cell r="M55">
            <v>0.98013450443698191</v>
          </cell>
          <cell r="N55">
            <v>1.0172702986241349</v>
          </cell>
          <cell r="O55">
            <v>1.0636700536497461</v>
          </cell>
          <cell r="P55">
            <v>1.0595360471817403</v>
          </cell>
          <cell r="Q55">
            <v>1.0185133685955501</v>
          </cell>
          <cell r="R55">
            <v>1.0359163548837167</v>
          </cell>
          <cell r="S55">
            <v>1.0112691584141846</v>
          </cell>
          <cell r="T55">
            <v>1.0157310366705565</v>
          </cell>
          <cell r="U55">
            <v>1.0461714481455584</v>
          </cell>
          <cell r="V55">
            <v>1.0453879204630072</v>
          </cell>
          <cell r="W55">
            <v>1.0578521207114442</v>
          </cell>
          <cell r="X55">
            <v>1.0224291970789332</v>
          </cell>
          <cell r="Y55">
            <v>1.030543456416682</v>
          </cell>
          <cell r="Z55">
            <v>1.0366759224700797</v>
          </cell>
          <cell r="AA55">
            <v>0.97699853117137037</v>
          </cell>
          <cell r="AB55">
            <v>0.97373276599404124</v>
          </cell>
        </row>
        <row r="56">
          <cell r="A56" t="str">
            <v>24700000</v>
          </cell>
          <cell r="B56" t="str">
            <v>Fibras sintéticas ou artificiais</v>
          </cell>
          <cell r="C56">
            <v>22053373.627999999</v>
          </cell>
          <cell r="D56">
            <v>22053373.628000002</v>
          </cell>
          <cell r="E56">
            <v>0.92510152277702484</v>
          </cell>
          <cell r="F56">
            <v>0.89973456327295476</v>
          </cell>
          <cell r="G56">
            <v>0.98269614993223009</v>
          </cell>
          <cell r="H56">
            <v>0.96611889139720764</v>
          </cell>
          <cell r="I56">
            <v>0.99825487552786174</v>
          </cell>
          <cell r="J56">
            <v>0.93670267822075237</v>
          </cell>
          <cell r="K56">
            <v>1.0619102198618589</v>
          </cell>
          <cell r="L56">
            <v>1.0161777768765434</v>
          </cell>
          <cell r="M56">
            <v>1.0082852553528316</v>
          </cell>
          <cell r="N56">
            <v>1.0230176539402909</v>
          </cell>
          <cell r="O56">
            <v>1.0697537868517029</v>
          </cell>
          <cell r="P56">
            <v>1.1122466259887409</v>
          </cell>
          <cell r="Q56">
            <v>1.0648969722909654</v>
          </cell>
          <cell r="R56">
            <v>1.0700793727769715</v>
          </cell>
          <cell r="S56">
            <v>1.1029681312522677</v>
          </cell>
          <cell r="T56">
            <v>1.0954915778633285</v>
          </cell>
          <cell r="U56">
            <v>1.0731533467723664</v>
          </cell>
          <cell r="V56">
            <v>1.0878125144834283</v>
          </cell>
          <cell r="W56">
            <v>1.0749404527579975</v>
          </cell>
          <cell r="X56">
            <v>1.0399034203539912</v>
          </cell>
          <cell r="Y56">
            <v>1.0060291389755676</v>
          </cell>
          <cell r="Z56">
            <v>1.0327811729885179</v>
          </cell>
          <cell r="AA56">
            <v>0.87476845477658094</v>
          </cell>
          <cell r="AB56">
            <v>1.0872430858472242</v>
          </cell>
        </row>
        <row r="57">
          <cell r="A57" t="str">
            <v>2500000A</v>
          </cell>
          <cell r="B57" t="str">
            <v>Artigos de borracha e matérias plásticas (consumo intermédio)</v>
          </cell>
          <cell r="C57">
            <v>409573655.29900002</v>
          </cell>
          <cell r="D57">
            <v>409573655.29900008</v>
          </cell>
          <cell r="E57">
            <v>0.92382815837381538</v>
          </cell>
          <cell r="F57">
            <v>0.93852415555078028</v>
          </cell>
          <cell r="G57">
            <v>0.93379594240453212</v>
          </cell>
          <cell r="H57">
            <v>0.94943342321156321</v>
          </cell>
          <cell r="I57">
            <v>0.96608908120481773</v>
          </cell>
          <cell r="J57">
            <v>1.0201946854028103</v>
          </cell>
          <cell r="K57">
            <v>1.1001799699929835</v>
          </cell>
          <cell r="L57">
            <v>1.0996834682584296</v>
          </cell>
          <cell r="M57">
            <v>1.0232982392034065</v>
          </cell>
          <cell r="N57">
            <v>1.0434784779874584</v>
          </cell>
          <cell r="O57">
            <v>1.0215968424687352</v>
          </cell>
          <cell r="P57">
            <v>0.97989755594066807</v>
          </cell>
          <cell r="Q57">
            <v>0.9127267744801395</v>
          </cell>
          <cell r="R57">
            <v>0.92422800592357757</v>
          </cell>
          <cell r="S57">
            <v>0.94926081002190865</v>
          </cell>
          <cell r="T57">
            <v>0.95203001874148674</v>
          </cell>
          <cell r="U57">
            <v>0.9898587656301634</v>
          </cell>
          <cell r="V57">
            <v>1.0244138435713399</v>
          </cell>
          <cell r="W57">
            <v>1.0256215187517279</v>
          </cell>
          <cell r="X57">
            <v>1.0138723747610701</v>
          </cell>
          <cell r="Y57">
            <v>1.0224746064444801</v>
          </cell>
          <cell r="Z57">
            <v>1.0665622738117209</v>
          </cell>
          <cell r="AA57">
            <v>1.0141086665685548</v>
          </cell>
          <cell r="AB57">
            <v>0.94235368717523138</v>
          </cell>
        </row>
        <row r="58">
          <cell r="A58" t="str">
            <v>25240000</v>
          </cell>
          <cell r="B58" t="str">
            <v>Outros artigos de plástico (consumo final)</v>
          </cell>
          <cell r="C58">
            <v>111872571.022</v>
          </cell>
          <cell r="D58">
            <v>111872571.02200001</v>
          </cell>
          <cell r="E58">
            <v>0.95681725272747542</v>
          </cell>
          <cell r="F58">
            <v>0.93697911428658676</v>
          </cell>
          <cell r="G58">
            <v>0.88992820702689945</v>
          </cell>
          <cell r="H58">
            <v>0.99549797595330103</v>
          </cell>
          <cell r="I58">
            <v>1.0112806020165102</v>
          </cell>
          <cell r="J58">
            <v>1.1658574288556718</v>
          </cell>
          <cell r="K58">
            <v>1.0211607088472991</v>
          </cell>
          <cell r="L58">
            <v>1.0698805301840411</v>
          </cell>
          <cell r="M58">
            <v>0.95872867844836518</v>
          </cell>
          <cell r="N58">
            <v>1.0382403655087891</v>
          </cell>
          <cell r="O58">
            <v>0.87897015716416982</v>
          </cell>
          <cell r="P58">
            <v>1.0766589789808909</v>
          </cell>
          <cell r="Q58">
            <v>0.90635879198046509</v>
          </cell>
          <cell r="R58">
            <v>0.93336594987756094</v>
          </cell>
          <cell r="S58">
            <v>0.91456377658102506</v>
          </cell>
          <cell r="T58">
            <v>1.0295996703674601</v>
          </cell>
          <cell r="U58">
            <v>0.93267527303685427</v>
          </cell>
          <cell r="V58">
            <v>1.1183146866797995</v>
          </cell>
          <cell r="W58">
            <v>1.0454412748641464</v>
          </cell>
          <cell r="X58">
            <v>1.0528828008257241</v>
          </cell>
          <cell r="Y58">
            <v>0.948306163601078</v>
          </cell>
          <cell r="Z58">
            <v>0.94117601951247254</v>
          </cell>
          <cell r="AA58">
            <v>0.94236621572772505</v>
          </cell>
          <cell r="AB58">
            <v>1.1637397593003664</v>
          </cell>
        </row>
        <row r="59">
          <cell r="A59" t="str">
            <v>26000000</v>
          </cell>
          <cell r="B59" t="str">
            <v>Outros produtos minerais não metálicos</v>
          </cell>
          <cell r="C59">
            <v>552390992.56200004</v>
          </cell>
          <cell r="D59">
            <v>552390992.56199992</v>
          </cell>
          <cell r="E59">
            <v>1.0010738043274874</v>
          </cell>
          <cell r="F59">
            <v>1.0021079014004548</v>
          </cell>
          <cell r="G59">
            <v>0.99255749893284073</v>
          </cell>
          <cell r="H59">
            <v>0.99062928591125021</v>
          </cell>
          <cell r="I59">
            <v>1.0110114589260137</v>
          </cell>
          <cell r="J59">
            <v>1.0054957548032502</v>
          </cell>
          <cell r="K59">
            <v>1.0111325545532059</v>
          </cell>
          <cell r="L59">
            <v>1.001645717270667</v>
          </cell>
          <cell r="M59">
            <v>0.99474529960857416</v>
          </cell>
          <cell r="N59">
            <v>1.0023230277341326</v>
          </cell>
          <cell r="O59">
            <v>1.0001937711501174</v>
          </cell>
          <cell r="P59">
            <v>0.98708392538200573</v>
          </cell>
          <cell r="Q59">
            <v>1.0135259668839498</v>
          </cell>
          <cell r="R59">
            <v>1.0119126986099407</v>
          </cell>
          <cell r="S59">
            <v>1.0097183474184273</v>
          </cell>
          <cell r="T59">
            <v>1.0008150929187485</v>
          </cell>
          <cell r="U59">
            <v>1.0180547481975692</v>
          </cell>
          <cell r="V59">
            <v>1.0295108767247574</v>
          </cell>
          <cell r="W59">
            <v>1.0294057304269835</v>
          </cell>
          <cell r="X59">
            <v>1.030017920691741</v>
          </cell>
          <cell r="Y59">
            <v>1.0070828125441802</v>
          </cell>
          <cell r="Z59">
            <v>1.0199793671992063</v>
          </cell>
          <cell r="AA59">
            <v>1.0288787264785593</v>
          </cell>
          <cell r="AB59">
            <v>1.0174054793100407</v>
          </cell>
        </row>
        <row r="60">
          <cell r="A60" t="str">
            <v>27000000</v>
          </cell>
          <cell r="B60" t="str">
            <v>Metais de base</v>
          </cell>
          <cell r="C60">
            <v>611353640.88499999</v>
          </cell>
          <cell r="D60">
            <v>611353640.88499999</v>
          </cell>
          <cell r="E60">
            <v>0.94473712991752579</v>
          </cell>
          <cell r="F60">
            <v>0.9654007388625182</v>
          </cell>
          <cell r="G60">
            <v>0.98424289630383921</v>
          </cell>
          <cell r="H60">
            <v>0.98221788253742048</v>
          </cell>
          <cell r="I60">
            <v>0.99331647979632798</v>
          </cell>
          <cell r="J60">
            <v>0.9927999153899012</v>
          </cell>
          <cell r="K60">
            <v>1.0151483950996003</v>
          </cell>
          <cell r="L60">
            <v>1.0138121670701705</v>
          </cell>
          <cell r="M60">
            <v>1.0347625350477647</v>
          </cell>
          <cell r="N60">
            <v>1.0333200566421583</v>
          </cell>
          <cell r="O60">
            <v>1.026290769220775</v>
          </cell>
          <cell r="P60">
            <v>1.013951034111999</v>
          </cell>
          <cell r="Q60">
            <v>1.0307518983648276</v>
          </cell>
          <cell r="R60">
            <v>1.0399686700207882</v>
          </cell>
          <cell r="S60">
            <v>1.0344381808063223</v>
          </cell>
          <cell r="T60">
            <v>3.7247133732983246</v>
          </cell>
          <cell r="U60">
            <v>1.0364459685356813</v>
          </cell>
          <cell r="V60">
            <v>1.0463183951383366</v>
          </cell>
          <cell r="W60">
            <v>1.0325878208866166</v>
          </cell>
          <cell r="X60">
            <v>1.0257532179737014</v>
          </cell>
          <cell r="Y60">
            <v>1.008450699918078</v>
          </cell>
          <cell r="Z60">
            <v>0.98711021594664627</v>
          </cell>
          <cell r="AA60">
            <v>0.94651539012613939</v>
          </cell>
          <cell r="AB60">
            <v>0.92659668474544998</v>
          </cell>
        </row>
        <row r="61">
          <cell r="A61" t="str">
            <v>280E0000</v>
          </cell>
          <cell r="B61" t="str">
            <v>Enc.Postais</v>
          </cell>
        </row>
        <row r="62">
          <cell r="A62" t="str">
            <v>28100000</v>
          </cell>
          <cell r="B62" t="str">
            <v>Elementos de construção em metal</v>
          </cell>
          <cell r="C62">
            <v>26773558.879000001</v>
          </cell>
          <cell r="D62">
            <v>26773558.879000001</v>
          </cell>
          <cell r="E62">
            <v>0.95347251389625365</v>
          </cell>
          <cell r="F62">
            <v>0.93707247628251122</v>
          </cell>
          <cell r="G62">
            <v>0.97569551979337599</v>
          </cell>
          <cell r="H62">
            <v>0.97358069939384229</v>
          </cell>
          <cell r="I62">
            <v>1.0675248241488162</v>
          </cell>
          <cell r="J62">
            <v>0.98347518761555996</v>
          </cell>
          <cell r="K62">
            <v>0.99614169138407094</v>
          </cell>
          <cell r="L62">
            <v>1.0858644815212475</v>
          </cell>
          <cell r="M62">
            <v>0.91059442194099871</v>
          </cell>
          <cell r="N62">
            <v>1.0348654328911833</v>
          </cell>
          <cell r="O62">
            <v>0.94690286186979888</v>
          </cell>
          <cell r="P62">
            <v>1.1348098892623411</v>
          </cell>
          <cell r="Q62">
            <v>0.9995327593939759</v>
          </cell>
          <cell r="R62">
            <v>1.0260486155456907</v>
          </cell>
          <cell r="S62">
            <v>0.96982188141559611</v>
          </cell>
          <cell r="T62">
            <v>1.034469236458978</v>
          </cell>
          <cell r="U62">
            <v>0.95577467396413518</v>
          </cell>
          <cell r="V62">
            <v>0.93675425040081417</v>
          </cell>
          <cell r="W62">
            <v>1.0162313736656012</v>
          </cell>
          <cell r="X62">
            <v>1.0200087096283299</v>
          </cell>
          <cell r="Y62">
            <v>1.0217563683264699</v>
          </cell>
          <cell r="Z62">
            <v>1.0773812941026797</v>
          </cell>
          <cell r="AA62">
            <v>1.0708816382214377</v>
          </cell>
          <cell r="AB62">
            <v>0.99880366117251151</v>
          </cell>
        </row>
        <row r="63">
          <cell r="A63" t="str">
            <v>28200000</v>
          </cell>
          <cell r="B63" t="str">
            <v>Reservatórios, recipientes, caldeiras e radiadores metálicos para aquecimento central</v>
          </cell>
          <cell r="C63">
            <v>59380859.223999999</v>
          </cell>
          <cell r="D63">
            <v>59380859.223999992</v>
          </cell>
          <cell r="E63">
            <v>1.0205589661527008</v>
          </cell>
          <cell r="F63">
            <v>1.0691688509281845</v>
          </cell>
          <cell r="G63">
            <v>1.0366134316296653</v>
          </cell>
          <cell r="H63">
            <v>1.0162398078018824</v>
          </cell>
          <cell r="I63">
            <v>1.0289814193452484</v>
          </cell>
          <cell r="J63">
            <v>0.99750928956947982</v>
          </cell>
          <cell r="K63">
            <v>0.99301638605089149</v>
          </cell>
          <cell r="L63">
            <v>0.93243472264074045</v>
          </cell>
          <cell r="M63">
            <v>0.96668986286888092</v>
          </cell>
          <cell r="N63">
            <v>0.96756829792078392</v>
          </cell>
          <cell r="O63">
            <v>0.98008426521990444</v>
          </cell>
          <cell r="P63">
            <v>0.99113469987163816</v>
          </cell>
          <cell r="Q63">
            <v>0.96329338609613957</v>
          </cell>
          <cell r="R63">
            <v>0.98150826797605506</v>
          </cell>
          <cell r="S63">
            <v>1.0072042970601127</v>
          </cell>
          <cell r="T63">
            <v>0.97155816694724173</v>
          </cell>
          <cell r="U63">
            <v>0.95119834746144238</v>
          </cell>
          <cell r="V63">
            <v>0.96229456697969085</v>
          </cell>
          <cell r="W63">
            <v>0.96354884283332731</v>
          </cell>
          <cell r="X63">
            <v>0.99101674758587732</v>
          </cell>
          <cell r="Y63">
            <v>0.94757980450634161</v>
          </cell>
          <cell r="Z63">
            <v>0.83888279738340465</v>
          </cell>
          <cell r="AA63">
            <v>0.97079685101248114</v>
          </cell>
          <cell r="AB63">
            <v>0.9013288458160067</v>
          </cell>
        </row>
        <row r="64">
          <cell r="A64" t="str">
            <v>28300000</v>
          </cell>
          <cell r="B64" t="str">
            <v>Geradores de vapor (excepto caldeiras para aquecimento central)</v>
          </cell>
          <cell r="C64">
            <v>90388.9</v>
          </cell>
          <cell r="D64">
            <v>90388.9</v>
          </cell>
          <cell r="E64">
            <v>0.94055793806275612</v>
          </cell>
          <cell r="F64">
            <v>1.6302681205499869</v>
          </cell>
          <cell r="G64">
            <v>0.94055793806275612</v>
          </cell>
          <cell r="N64">
            <v>0.48861600332450117</v>
          </cell>
          <cell r="Q64">
            <v>2.148438212443192</v>
          </cell>
          <cell r="S64">
            <v>1.192606490551088</v>
          </cell>
          <cell r="U64">
            <v>2.2378706915534692</v>
          </cell>
          <cell r="W64">
            <v>3.8386562887040436</v>
          </cell>
          <cell r="Y64">
            <v>0.68564137062204145</v>
          </cell>
          <cell r="AB64">
            <v>1.3481158181059274</v>
          </cell>
        </row>
        <row r="65">
          <cell r="A65" t="str">
            <v>28600000</v>
          </cell>
          <cell r="B65" t="str">
            <v>Cutelaria, ferramentas e ferragens</v>
          </cell>
          <cell r="C65">
            <v>148937935.53299999</v>
          </cell>
          <cell r="D65">
            <v>148937935.53300002</v>
          </cell>
          <cell r="E65">
            <v>0.99212357917388116</v>
          </cell>
          <cell r="F65">
            <v>1.0073922233522479</v>
          </cell>
          <cell r="G65">
            <v>0.95875319271701698</v>
          </cell>
          <cell r="H65">
            <v>1.0142856389701926</v>
          </cell>
          <cell r="I65">
            <v>1.03477475126732</v>
          </cell>
          <cell r="J65">
            <v>1.0254272039729495</v>
          </cell>
          <cell r="K65">
            <v>1.0719086454010236</v>
          </cell>
          <cell r="L65">
            <v>0.98756949002388816</v>
          </cell>
          <cell r="M65">
            <v>0.94767746288410337</v>
          </cell>
          <cell r="N65">
            <v>0.97921972968479942</v>
          </cell>
          <cell r="O65">
            <v>0.97760246335033518</v>
          </cell>
          <cell r="P65">
            <v>1.0032656192022413</v>
          </cell>
          <cell r="Q65">
            <v>1.005404359014574</v>
          </cell>
          <cell r="R65">
            <v>1.0119935413004366</v>
          </cell>
          <cell r="S65">
            <v>1.0262918440460371</v>
          </cell>
          <cell r="T65">
            <v>0.95063290544515722</v>
          </cell>
          <cell r="U65">
            <v>1.0384373999340075</v>
          </cell>
          <cell r="V65">
            <v>0.95552873650442216</v>
          </cell>
          <cell r="W65">
            <v>0.98282591819515808</v>
          </cell>
          <cell r="X65">
            <v>0.99987123491723595</v>
          </cell>
          <cell r="Y65">
            <v>0.92362402377148345</v>
          </cell>
          <cell r="Z65">
            <v>0.9880477370180496</v>
          </cell>
          <cell r="AA65">
            <v>0.97785305439223613</v>
          </cell>
          <cell r="AB65">
            <v>1.0175561623086855</v>
          </cell>
        </row>
        <row r="66">
          <cell r="A66" t="str">
            <v>28700000</v>
          </cell>
          <cell r="B66" t="str">
            <v>Outros produtos metálicos transformados</v>
          </cell>
          <cell r="C66">
            <v>231298829.949</v>
          </cell>
          <cell r="D66">
            <v>231298829.94900006</v>
          </cell>
          <cell r="E66">
            <v>0.99512241835055004</v>
          </cell>
          <cell r="F66">
            <v>1.0231994356861156</v>
          </cell>
          <cell r="G66">
            <v>0.99380192940678103</v>
          </cell>
          <cell r="H66">
            <v>1.0053911489892828</v>
          </cell>
          <cell r="I66">
            <v>0.99933344518565559</v>
          </cell>
          <cell r="J66">
            <v>1.0003300481041086</v>
          </cell>
          <cell r="K66">
            <v>1.0147955113697282</v>
          </cell>
          <cell r="L66">
            <v>1.0254195093827616</v>
          </cell>
          <cell r="M66">
            <v>0.96922490519337012</v>
          </cell>
          <cell r="N66">
            <v>0.98829943377735774</v>
          </cell>
          <cell r="O66">
            <v>0.97344778164972934</v>
          </cell>
          <cell r="P66">
            <v>1.0116344329045592</v>
          </cell>
          <cell r="Q66">
            <v>0.97588027444650316</v>
          </cell>
          <cell r="R66">
            <v>0.98104466163537318</v>
          </cell>
          <cell r="S66">
            <v>0.99875035796040712</v>
          </cell>
          <cell r="T66">
            <v>0.98148383117864502</v>
          </cell>
          <cell r="U66">
            <v>0.98764782772888327</v>
          </cell>
          <cell r="V66">
            <v>1.0007251442503162</v>
          </cell>
          <cell r="W66">
            <v>1.0202186123085448</v>
          </cell>
          <cell r="X66">
            <v>0.97814121765615347</v>
          </cell>
          <cell r="Y66">
            <v>0.97227626931920008</v>
          </cell>
          <cell r="Z66">
            <v>1.0068540893743019</v>
          </cell>
          <cell r="AA66">
            <v>0.98702205148448485</v>
          </cell>
          <cell r="AB66">
            <v>1.0272448672969088</v>
          </cell>
        </row>
        <row r="67">
          <cell r="A67" t="str">
            <v>290E0000</v>
          </cell>
          <cell r="B67" t="str">
            <v>Enc.Postais</v>
          </cell>
        </row>
        <row r="68">
          <cell r="A68" t="str">
            <v>29100000</v>
          </cell>
          <cell r="B68" t="str">
            <v>Máquinas e equipamentos para a produção e utilização de energia macânica, excepto motores para aeronaves, automóveis e motociclos</v>
          </cell>
          <cell r="C68">
            <v>191529418.54800001</v>
          </cell>
          <cell r="D68">
            <v>191529418.54800001</v>
          </cell>
          <cell r="E68">
            <v>1.0337921890236474</v>
          </cell>
          <cell r="F68">
            <v>1.0065225420312727</v>
          </cell>
          <cell r="G68">
            <v>1.0661562211127809</v>
          </cell>
          <cell r="H68">
            <v>1.0500879172891533</v>
          </cell>
          <cell r="I68">
            <v>1.0164419402768845</v>
          </cell>
          <cell r="J68">
            <v>1.0063896190496362</v>
          </cell>
          <cell r="K68">
            <v>0.9734948298055438</v>
          </cell>
          <cell r="L68">
            <v>0.98120136819287429</v>
          </cell>
          <cell r="M68">
            <v>0.97292280531768771</v>
          </cell>
          <cell r="N68">
            <v>0.97323549981895385</v>
          </cell>
          <cell r="O68">
            <v>0.97925696521539385</v>
          </cell>
          <cell r="P68">
            <v>0.94049810286617153</v>
          </cell>
          <cell r="Q68">
            <v>0.96800475927863749</v>
          </cell>
          <cell r="R68">
            <v>0.94979937672456205</v>
          </cell>
          <cell r="S68">
            <v>0.95930188505880476</v>
          </cell>
          <cell r="T68">
            <v>0.93888958964848124</v>
          </cell>
          <cell r="U68">
            <v>0.8863793977653126</v>
          </cell>
          <cell r="V68">
            <v>0.92696113826426096</v>
          </cell>
          <cell r="W68">
            <v>0.93600254616995837</v>
          </cell>
          <cell r="X68">
            <v>0.92495042507123593</v>
          </cell>
          <cell r="Y68">
            <v>0.92524173673647236</v>
          </cell>
          <cell r="Z68">
            <v>0.90000508946003499</v>
          </cell>
          <cell r="AA68">
            <v>0.92740633708385001</v>
          </cell>
          <cell r="AB68">
            <v>0.91255398660865938</v>
          </cell>
        </row>
        <row r="69">
          <cell r="A69" t="str">
            <v>29200000</v>
          </cell>
          <cell r="B69" t="str">
            <v>Outras máquinas de uso geral</v>
          </cell>
          <cell r="C69">
            <v>132090014.859</v>
          </cell>
          <cell r="D69">
            <v>132090014.85899998</v>
          </cell>
          <cell r="E69">
            <v>0.97475937733581208</v>
          </cell>
          <cell r="F69">
            <v>1.0237332546030775</v>
          </cell>
          <cell r="G69">
            <v>0.97988699798504708</v>
          </cell>
          <cell r="H69">
            <v>1.0027643911897597</v>
          </cell>
          <cell r="I69">
            <v>1.000058484979226</v>
          </cell>
          <cell r="J69">
            <v>0.99746590803140001</v>
          </cell>
          <cell r="K69">
            <v>1.0048012538516713</v>
          </cell>
          <cell r="L69">
            <v>1.0348959281941754</v>
          </cell>
          <cell r="M69">
            <v>0.96913027032164734</v>
          </cell>
          <cell r="N69">
            <v>0.98119548458042283</v>
          </cell>
          <cell r="O69">
            <v>1.0288664184703789</v>
          </cell>
          <cell r="P69">
            <v>1.0024422304573826</v>
          </cell>
          <cell r="Q69">
            <v>1.0505972735203386</v>
          </cell>
          <cell r="R69">
            <v>1.0406638077634132</v>
          </cell>
          <cell r="S69">
            <v>1.0262006035457554</v>
          </cell>
          <cell r="T69">
            <v>1.0147839122585567</v>
          </cell>
          <cell r="U69">
            <v>0.98742309904942505</v>
          </cell>
          <cell r="V69">
            <v>1.0110000753962025</v>
          </cell>
          <cell r="W69">
            <v>1.0544294168868793</v>
          </cell>
          <cell r="X69">
            <v>0.97503402968302766</v>
          </cell>
          <cell r="Y69">
            <v>1.0039578680157288</v>
          </cell>
          <cell r="Z69">
            <v>1.038284890814255</v>
          </cell>
          <cell r="AA69">
            <v>1.0235682081482889</v>
          </cell>
          <cell r="AB69">
            <v>1.0111329905958562</v>
          </cell>
        </row>
        <row r="70">
          <cell r="A70" t="str">
            <v>29300000</v>
          </cell>
          <cell r="B70" t="str">
            <v>Máquinas e tractores para a agricultura, pecuária e silvicultura</v>
          </cell>
          <cell r="C70">
            <v>6213845.9359999998</v>
          </cell>
          <cell r="D70">
            <v>6213845.9360000007</v>
          </cell>
          <cell r="E70">
            <v>1.0668119469099315</v>
          </cell>
          <cell r="F70">
            <v>0.93003706097462768</v>
          </cell>
          <cell r="G70">
            <v>1.3949509801552131</v>
          </cell>
          <cell r="H70">
            <v>1.2213357563820226</v>
          </cell>
          <cell r="I70">
            <v>0.86649271512316417</v>
          </cell>
          <cell r="J70">
            <v>0.9138977049473449</v>
          </cell>
          <cell r="K70">
            <v>1.0069174261064053</v>
          </cell>
          <cell r="L70">
            <v>0.86194888275219383</v>
          </cell>
          <cell r="M70">
            <v>0.82280247277894325</v>
          </cell>
          <cell r="N70">
            <v>0.95012420299407863</v>
          </cell>
          <cell r="O70">
            <v>0.91045584914989131</v>
          </cell>
          <cell r="P70">
            <v>1.0542250017261836</v>
          </cell>
          <cell r="Q70">
            <v>0.95510488179548902</v>
          </cell>
          <cell r="R70">
            <v>1.0019451005047739</v>
          </cell>
          <cell r="S70">
            <v>0.92116890352134884</v>
          </cell>
          <cell r="T70">
            <v>0.94188196783567091</v>
          </cell>
          <cell r="U70">
            <v>1.0642189788596181</v>
          </cell>
          <cell r="V70">
            <v>0.98025113358432114</v>
          </cell>
          <cell r="W70">
            <v>0.89872947204192755</v>
          </cell>
          <cell r="X70">
            <v>1.2372106512247585</v>
          </cell>
          <cell r="Y70">
            <v>1.0415606990309927</v>
          </cell>
          <cell r="Z70">
            <v>1.1045463430849574</v>
          </cell>
          <cell r="AA70">
            <v>1.183486071340514</v>
          </cell>
          <cell r="AB70">
            <v>0.99133210387558801</v>
          </cell>
        </row>
        <row r="71">
          <cell r="A71" t="str">
            <v>29400000</v>
          </cell>
          <cell r="B71" t="str">
            <v>Máquinas-ferramentas</v>
          </cell>
          <cell r="C71">
            <v>20802409.221999999</v>
          </cell>
          <cell r="D71">
            <v>20802409.221999995</v>
          </cell>
          <cell r="E71">
            <v>0.98751380280600365</v>
          </cell>
          <cell r="F71">
            <v>0.89220218836482368</v>
          </cell>
          <cell r="G71">
            <v>0.8984438644212609</v>
          </cell>
          <cell r="H71">
            <v>0.88317862721938922</v>
          </cell>
          <cell r="I71">
            <v>0.89011460442880896</v>
          </cell>
          <cell r="J71">
            <v>0.9489359683540759</v>
          </cell>
          <cell r="K71">
            <v>1.1037993961165291</v>
          </cell>
          <cell r="L71">
            <v>1.0190697116863272</v>
          </cell>
          <cell r="M71">
            <v>1.0931971164345053</v>
          </cell>
          <cell r="N71">
            <v>1.1145292416625912</v>
          </cell>
          <cell r="O71">
            <v>1.0874744288088269</v>
          </cell>
          <cell r="P71">
            <v>1.0815410496968576</v>
          </cell>
          <cell r="Q71">
            <v>0.98188891118020294</v>
          </cell>
          <cell r="R71">
            <v>0.88676296716025493</v>
          </cell>
          <cell r="S71">
            <v>1.1420005750074091</v>
          </cell>
          <cell r="T71">
            <v>0.92895102269396146</v>
          </cell>
          <cell r="U71">
            <v>0.97393722056138676</v>
          </cell>
          <cell r="V71">
            <v>0.9982196359127451</v>
          </cell>
          <cell r="W71">
            <v>1.0226814873729637</v>
          </cell>
          <cell r="X71">
            <v>0.9537743367690048</v>
          </cell>
          <cell r="Y71">
            <v>0.92382078344780116</v>
          </cell>
          <cell r="Z71">
            <v>0.87323206363343753</v>
          </cell>
          <cell r="AA71">
            <v>1.2918825978350128</v>
          </cell>
          <cell r="AB71">
            <v>0.9556503924527725</v>
          </cell>
        </row>
        <row r="72">
          <cell r="A72" t="str">
            <v>29500000</v>
          </cell>
          <cell r="B72" t="str">
            <v>Outras máquinas e equipamento para uso específico</v>
          </cell>
          <cell r="C72">
            <v>267472363.38999999</v>
          </cell>
          <cell r="D72">
            <v>267472363.39000002</v>
          </cell>
          <cell r="E72">
            <v>0.99473527313235222</v>
          </cell>
          <cell r="F72">
            <v>0.92696069389725932</v>
          </cell>
          <cell r="G72">
            <v>0.91601618353139436</v>
          </cell>
          <cell r="H72">
            <v>1.0249028548184136</v>
          </cell>
          <cell r="I72">
            <v>1.0270408407102181</v>
          </cell>
          <cell r="J72">
            <v>1.0244305993237586</v>
          </cell>
          <cell r="K72">
            <v>1.0650910052606901</v>
          </cell>
          <cell r="L72">
            <v>1.0290636479340216</v>
          </cell>
          <cell r="M72">
            <v>1.002193054074811</v>
          </cell>
          <cell r="N72">
            <v>1.0396788201865694</v>
          </cell>
          <cell r="O72">
            <v>0.97752042833650832</v>
          </cell>
          <cell r="P72">
            <v>0.97236659879400344</v>
          </cell>
          <cell r="Q72">
            <v>0.98563416540132021</v>
          </cell>
          <cell r="R72">
            <v>0.92912771607142464</v>
          </cell>
          <cell r="S72">
            <v>1.0031452745766414</v>
          </cell>
          <cell r="T72">
            <v>0.96345415431830572</v>
          </cell>
          <cell r="U72">
            <v>1.0046518155710749</v>
          </cell>
          <cell r="V72">
            <v>1.0443509894211156</v>
          </cell>
          <cell r="W72">
            <v>0.94948047064620333</v>
          </cell>
          <cell r="X72">
            <v>1.0098309239937444</v>
          </cell>
          <cell r="Y72">
            <v>0.99554544659114541</v>
          </cell>
          <cell r="Z72">
            <v>1.0199020066482307</v>
          </cell>
          <cell r="AA72">
            <v>0.96191486993931463</v>
          </cell>
          <cell r="AB72">
            <v>1.0179737193481662</v>
          </cell>
        </row>
        <row r="73">
          <cell r="A73" t="str">
            <v>29600000</v>
          </cell>
          <cell r="B73" t="str">
            <v>Armas e munições</v>
          </cell>
          <cell r="C73">
            <v>13712408.788000001</v>
          </cell>
          <cell r="D73">
            <v>13712408.788000003</v>
          </cell>
          <cell r="E73">
            <v>0.97635968432289699</v>
          </cell>
          <cell r="F73">
            <v>0.9609057179388063</v>
          </cell>
          <cell r="G73">
            <v>0.97933188939603377</v>
          </cell>
          <cell r="H73">
            <v>1.0419092157013301</v>
          </cell>
          <cell r="I73">
            <v>0.98751254271860245</v>
          </cell>
          <cell r="J73">
            <v>1.078219817510067</v>
          </cell>
          <cell r="K73">
            <v>0.98984817649523493</v>
          </cell>
          <cell r="L73">
            <v>1.0428973559981476</v>
          </cell>
          <cell r="M73">
            <v>0.99696981963279663</v>
          </cell>
          <cell r="N73">
            <v>1.0399337678722467</v>
          </cell>
          <cell r="O73">
            <v>0.94263815571709142</v>
          </cell>
          <cell r="P73">
            <v>0.96347385669674579</v>
          </cell>
          <cell r="Q73">
            <v>1.0661378797192884</v>
          </cell>
          <cell r="R73">
            <v>1.0387630963848205</v>
          </cell>
          <cell r="S73">
            <v>1.0101143460690714</v>
          </cell>
          <cell r="T73">
            <v>1.0334520234029292</v>
          </cell>
          <cell r="U73">
            <v>1.0893780241648932</v>
          </cell>
          <cell r="V73">
            <v>1.1440261018287663</v>
          </cell>
          <cell r="W73">
            <v>1.3536002572064385</v>
          </cell>
          <cell r="X73">
            <v>1.0930920004986451</v>
          </cell>
          <cell r="Y73">
            <v>1.0653312439557499</v>
          </cell>
          <cell r="Z73">
            <v>1.0961566551675208</v>
          </cell>
          <cell r="AA73">
            <v>1.1463193257753692</v>
          </cell>
          <cell r="AB73">
            <v>1.2348829175956348</v>
          </cell>
        </row>
        <row r="74">
          <cell r="A74" t="str">
            <v>29700000</v>
          </cell>
          <cell r="B74" t="str">
            <v>Aparelhos domésticos n.e.</v>
          </cell>
          <cell r="C74">
            <v>209056574.514</v>
          </cell>
          <cell r="D74">
            <v>209056574.514</v>
          </cell>
          <cell r="E74">
            <v>0.97269584276380183</v>
          </cell>
          <cell r="F74">
            <v>0.98179851856956379</v>
          </cell>
          <cell r="G74">
            <v>0.96728907003070919</v>
          </cell>
          <cell r="H74">
            <v>0.99493479524529871</v>
          </cell>
          <cell r="I74">
            <v>0.99148803429837429</v>
          </cell>
          <cell r="J74">
            <v>1.0004764605012342</v>
          </cell>
          <cell r="K74">
            <v>0.99826510845908834</v>
          </cell>
          <cell r="L74">
            <v>1.016194268606502</v>
          </cell>
          <cell r="M74">
            <v>1.0047486187803645</v>
          </cell>
          <cell r="N74">
            <v>1.0086075316838401</v>
          </cell>
          <cell r="O74">
            <v>1.0143515182049871</v>
          </cell>
          <cell r="P74">
            <v>1.0491502328562352</v>
          </cell>
          <cell r="Q74">
            <v>1.0205872749360367</v>
          </cell>
          <cell r="R74">
            <v>1.0619437002692365</v>
          </cell>
          <cell r="S74">
            <v>1.0524075267993283</v>
          </cell>
          <cell r="T74">
            <v>1.0346686886390581</v>
          </cell>
          <cell r="U74">
            <v>1.0421037206526398</v>
          </cell>
          <cell r="V74">
            <v>1.0452546838190704</v>
          </cell>
          <cell r="W74">
            <v>1.0726799580082775</v>
          </cell>
          <cell r="X74">
            <v>1.0188211735455808</v>
          </cell>
          <cell r="Y74">
            <v>1.0919073604709526</v>
          </cell>
          <cell r="Z74">
            <v>1.1022573787707923</v>
          </cell>
          <cell r="AA74">
            <v>1.1025904799407422</v>
          </cell>
          <cell r="AB74">
            <v>1.0743966237215108</v>
          </cell>
        </row>
        <row r="75">
          <cell r="A75" t="str">
            <v>30000000</v>
          </cell>
          <cell r="B75" t="str">
            <v>Máquinas de escritório e equipamento para o tratamento automático da informação</v>
          </cell>
          <cell r="C75">
            <v>60378382.055</v>
          </cell>
          <cell r="D75">
            <v>60378382.055</v>
          </cell>
          <cell r="E75">
            <v>0.92637459703559322</v>
          </cell>
          <cell r="F75">
            <v>0.9060443853604917</v>
          </cell>
          <cell r="G75">
            <v>1.0704364373979205</v>
          </cell>
          <cell r="H75">
            <v>0.92764626217072377</v>
          </cell>
          <cell r="I75">
            <v>1.1068282622872625</v>
          </cell>
          <cell r="J75">
            <v>0.88579292099188633</v>
          </cell>
          <cell r="K75">
            <v>1.0879973347476533</v>
          </cell>
          <cell r="L75">
            <v>1.0137063956197674</v>
          </cell>
          <cell r="M75">
            <v>0.82774278116371802</v>
          </cell>
          <cell r="N75">
            <v>1.0001428445684615</v>
          </cell>
          <cell r="O75">
            <v>1.1042202104206222</v>
          </cell>
          <cell r="P75">
            <v>1.1430675682358993</v>
          </cell>
          <cell r="Q75">
            <v>0.80084862405962642</v>
          </cell>
          <cell r="R75">
            <v>0.98969124174322154</v>
          </cell>
          <cell r="S75">
            <v>0.93509124450446801</v>
          </cell>
          <cell r="T75">
            <v>1.3236937008334022</v>
          </cell>
          <cell r="U75">
            <v>1.2957250745941455</v>
          </cell>
          <cell r="V75">
            <v>1.1859809286958638</v>
          </cell>
          <cell r="W75">
            <v>1.1441104678200238</v>
          </cell>
          <cell r="X75">
            <v>1.129217131045366</v>
          </cell>
          <cell r="Y75">
            <v>1.3252320512695044</v>
          </cell>
          <cell r="Z75">
            <v>1.103241276344999</v>
          </cell>
          <cell r="AA75">
            <v>1.0927586975687336</v>
          </cell>
          <cell r="AB75">
            <v>0.96016357223599813</v>
          </cell>
        </row>
        <row r="76">
          <cell r="A76" t="str">
            <v>31100000</v>
          </cell>
          <cell r="B76" t="str">
            <v>Motores, geradores e transformadores eléctricos</v>
          </cell>
          <cell r="C76">
            <v>128918510.63699999</v>
          </cell>
          <cell r="D76">
            <v>128918510.63699999</v>
          </cell>
          <cell r="E76">
            <v>1.0375825747938914</v>
          </cell>
          <cell r="F76">
            <v>0.92818173489967981</v>
          </cell>
          <cell r="G76">
            <v>0.93093942603840263</v>
          </cell>
          <cell r="H76">
            <v>0.9960663561247346</v>
          </cell>
          <cell r="I76">
            <v>0.97577160273949504</v>
          </cell>
          <cell r="J76">
            <v>1.048394199416278</v>
          </cell>
          <cell r="K76">
            <v>1.0262134790389699</v>
          </cell>
          <cell r="L76">
            <v>0.9804018185391965</v>
          </cell>
          <cell r="M76">
            <v>1.0200009193373061</v>
          </cell>
          <cell r="N76">
            <v>0.96672161694926551</v>
          </cell>
          <cell r="O76">
            <v>1.0629390855530843</v>
          </cell>
          <cell r="P76">
            <v>1.0267871865696963</v>
          </cell>
          <cell r="Q76">
            <v>0.96051381219838505</v>
          </cell>
          <cell r="R76">
            <v>0.9247999316805906</v>
          </cell>
          <cell r="S76">
            <v>0.99810820715600423</v>
          </cell>
          <cell r="T76">
            <v>1.023130349359531</v>
          </cell>
          <cell r="U76">
            <v>0.97080428159981935</v>
          </cell>
          <cell r="V76">
            <v>0.96396312622993419</v>
          </cell>
          <cell r="W76">
            <v>1.0893386626277342</v>
          </cell>
          <cell r="X76">
            <v>0.94894418628165433</v>
          </cell>
          <cell r="Y76">
            <v>0.90937607463327363</v>
          </cell>
          <cell r="Z76">
            <v>0.96193634445471132</v>
          </cell>
          <cell r="AA76">
            <v>1.0875922259604092</v>
          </cell>
          <cell r="AB76">
            <v>1.0410181763736717</v>
          </cell>
        </row>
        <row r="77">
          <cell r="A77" t="str">
            <v>31200000</v>
          </cell>
          <cell r="B77" t="str">
            <v>Aparelhos de distribuição e de controlo de electricidade</v>
          </cell>
          <cell r="C77">
            <v>174540865.236</v>
          </cell>
          <cell r="D77">
            <v>174540865.23600006</v>
          </cell>
          <cell r="E77">
            <v>0.95472221602766016</v>
          </cell>
          <cell r="F77">
            <v>1.061162013985389</v>
          </cell>
          <cell r="G77">
            <v>0.97648413217307939</v>
          </cell>
          <cell r="H77">
            <v>0.9441023736181875</v>
          </cell>
          <cell r="I77">
            <v>1.0252323479916812</v>
          </cell>
          <cell r="J77">
            <v>1.0025876884634024</v>
          </cell>
          <cell r="K77">
            <v>1.0889360843263025</v>
          </cell>
          <cell r="L77">
            <v>0.98823930099224933</v>
          </cell>
          <cell r="M77">
            <v>1.0386420139348795</v>
          </cell>
          <cell r="N77">
            <v>0.99729989428755039</v>
          </cell>
          <cell r="O77">
            <v>0.99030480401927024</v>
          </cell>
          <cell r="P77">
            <v>0.93228713018034914</v>
          </cell>
          <cell r="Q77">
            <v>0.84472890263824696</v>
          </cell>
          <cell r="R77">
            <v>1.0865368884440672</v>
          </cell>
          <cell r="S77">
            <v>1.0193673241306787</v>
          </cell>
          <cell r="T77">
            <v>0.97834879621973836</v>
          </cell>
          <cell r="U77">
            <v>0.96822001176027828</v>
          </cell>
          <cell r="V77">
            <v>0.96541373121517771</v>
          </cell>
          <cell r="W77">
            <v>1.4086422595389136</v>
          </cell>
          <cell r="X77">
            <v>0.84623708136131603</v>
          </cell>
          <cell r="Y77">
            <v>4.9806184223042731</v>
          </cell>
          <cell r="Z77">
            <v>0.92864846235737752</v>
          </cell>
          <cell r="AA77">
            <v>1.1292048143005591</v>
          </cell>
          <cell r="AB77">
            <v>1.3153850274038836</v>
          </cell>
        </row>
        <row r="78">
          <cell r="A78" t="str">
            <v>31300000</v>
          </cell>
          <cell r="B78" t="str">
            <v>Fios e cabos isolados</v>
          </cell>
          <cell r="C78">
            <v>165355050.76499999</v>
          </cell>
          <cell r="D78">
            <v>165355050.76499996</v>
          </cell>
          <cell r="E78">
            <v>0.89436694837803066</v>
          </cell>
          <cell r="F78">
            <v>0.77123291957826723</v>
          </cell>
          <cell r="G78">
            <v>0.67875247451736964</v>
          </cell>
          <cell r="H78">
            <v>0.91503098407892247</v>
          </cell>
          <cell r="I78">
            <v>0.65356748025765377</v>
          </cell>
          <cell r="J78">
            <v>0.9606967511584048</v>
          </cell>
          <cell r="K78">
            <v>1.7210957571328709</v>
          </cell>
          <cell r="L78">
            <v>1.03496107100629</v>
          </cell>
          <cell r="M78">
            <v>1.0038111488001489</v>
          </cell>
          <cell r="N78">
            <v>1.1091950560247645</v>
          </cell>
          <cell r="O78">
            <v>1.1321244359250613</v>
          </cell>
          <cell r="P78">
            <v>1.125164973142216</v>
          </cell>
          <cell r="Q78">
            <v>1.1481910610091277</v>
          </cell>
          <cell r="R78">
            <v>1.1358272854325897</v>
          </cell>
          <cell r="S78">
            <v>0.97764737899880894</v>
          </cell>
          <cell r="T78">
            <v>0.7277850693662179</v>
          </cell>
          <cell r="U78">
            <v>0.89870965886551502</v>
          </cell>
          <cell r="V78">
            <v>0.99162955689952914</v>
          </cell>
          <cell r="W78">
            <v>0.98892890504122011</v>
          </cell>
          <cell r="X78">
            <v>0.95790926589569925</v>
          </cell>
          <cell r="Y78">
            <v>0.82331957515320719</v>
          </cell>
          <cell r="Z78">
            <v>0.92244315936123866</v>
          </cell>
          <cell r="AA78">
            <v>0.98975428621289463</v>
          </cell>
          <cell r="AB78">
            <v>0.84335997997767642</v>
          </cell>
        </row>
        <row r="79">
          <cell r="A79" t="str">
            <v>31400000</v>
          </cell>
          <cell r="B79" t="str">
            <v>Acumuladores, pilhas e baterias de pilhas, eléctricos</v>
          </cell>
          <cell r="C79">
            <v>84828951.905000001</v>
          </cell>
          <cell r="D79">
            <v>84828951.905000016</v>
          </cell>
          <cell r="E79">
            <v>1.0133936138311823</v>
          </cell>
          <cell r="F79">
            <v>1.0144047857575067</v>
          </cell>
          <cell r="G79">
            <v>1.0063842825472562</v>
          </cell>
          <cell r="H79">
            <v>1.0259223094605983</v>
          </cell>
          <cell r="I79">
            <v>1.0322334221108667</v>
          </cell>
          <cell r="J79">
            <v>1.0111017459141569</v>
          </cell>
          <cell r="K79">
            <v>1.0062205438706673</v>
          </cell>
          <cell r="L79">
            <v>0.98680490017592704</v>
          </cell>
          <cell r="M79">
            <v>0.97844342879597979</v>
          </cell>
          <cell r="N79">
            <v>0.96482607915543295</v>
          </cell>
          <cell r="O79">
            <v>0.9863445642583748</v>
          </cell>
          <cell r="P79">
            <v>0.97392032412205165</v>
          </cell>
          <cell r="Q79">
            <v>1.0239586225833248</v>
          </cell>
          <cell r="R79">
            <v>1.0221855474305104</v>
          </cell>
          <cell r="S79">
            <v>1.0234726401913423</v>
          </cell>
          <cell r="T79">
            <v>1.0229473998933658</v>
          </cell>
          <cell r="U79">
            <v>1.0291000457446777</v>
          </cell>
          <cell r="V79">
            <v>1.0250840454985304</v>
          </cell>
          <cell r="W79">
            <v>1.0266311904833483</v>
          </cell>
          <cell r="X79">
            <v>1.0539363224015228</v>
          </cell>
          <cell r="Y79">
            <v>1.0332873154148827</v>
          </cell>
          <cell r="Z79">
            <v>1.0436528710052562</v>
          </cell>
          <cell r="AA79">
            <v>1.0321745781992351</v>
          </cell>
          <cell r="AB79">
            <v>1.0358306185275115</v>
          </cell>
        </row>
        <row r="80">
          <cell r="A80" t="str">
            <v>31500000</v>
          </cell>
          <cell r="B80" t="str">
            <v>Lâmpadas eléctricas e outro material de iluminação</v>
          </cell>
          <cell r="C80">
            <v>19957060.657000002</v>
          </cell>
          <cell r="D80">
            <v>19957060.657000002</v>
          </cell>
          <cell r="E80">
            <v>0.95968644811558768</v>
          </cell>
          <cell r="F80">
            <v>0.99979133035021761</v>
          </cell>
          <cell r="G80">
            <v>0.94639820742135539</v>
          </cell>
          <cell r="H80">
            <v>1.004888777037598</v>
          </cell>
          <cell r="I80">
            <v>0.93765257614559638</v>
          </cell>
          <cell r="J80">
            <v>0.99368792762713676</v>
          </cell>
          <cell r="K80">
            <v>1.0451186746066778</v>
          </cell>
          <cell r="L80">
            <v>0.94889983857632776</v>
          </cell>
          <cell r="M80">
            <v>1.0058744642895281</v>
          </cell>
          <cell r="N80">
            <v>0.99451539468193439</v>
          </cell>
          <cell r="O80">
            <v>1.1019454708784269</v>
          </cell>
          <cell r="P80">
            <v>1.0615408902696135</v>
          </cell>
          <cell r="Q80">
            <v>1.068300603391936</v>
          </cell>
          <cell r="R80">
            <v>1.0326045200513996</v>
          </cell>
          <cell r="S80">
            <v>1.0340084397817788</v>
          </cell>
          <cell r="T80">
            <v>1.0706456602300862</v>
          </cell>
          <cell r="U80">
            <v>1.0974342144631883</v>
          </cell>
          <cell r="V80">
            <v>1.0392388755435349</v>
          </cell>
          <cell r="W80">
            <v>1.0760070097392764</v>
          </cell>
          <cell r="X80">
            <v>1.0278663533742707</v>
          </cell>
          <cell r="Y80">
            <v>1.0649848887689926</v>
          </cell>
          <cell r="Z80">
            <v>1.1500003340810396</v>
          </cell>
          <cell r="AA80">
            <v>1.1158601244764954</v>
          </cell>
          <cell r="AB80">
            <v>1.0816121369328162</v>
          </cell>
        </row>
        <row r="81">
          <cell r="A81" t="str">
            <v>31600000</v>
          </cell>
          <cell r="B81" t="str">
            <v>Equipamento eléctrico, n.e.</v>
          </cell>
          <cell r="C81">
            <v>683928526.95299995</v>
          </cell>
          <cell r="D81">
            <v>683928526.95299995</v>
          </cell>
          <cell r="E81">
            <v>0.98821775536268008</v>
          </cell>
          <cell r="F81">
            <v>0.96566280758931722</v>
          </cell>
          <cell r="G81">
            <v>1.0214516993476879</v>
          </cell>
          <cell r="H81">
            <v>0.63039319688430351</v>
          </cell>
          <cell r="I81">
            <v>1.0033663045503738</v>
          </cell>
          <cell r="J81">
            <v>1.0103123326338561</v>
          </cell>
          <cell r="K81">
            <v>0.95169308414598797</v>
          </cell>
          <cell r="L81">
            <v>1.0918218611486634</v>
          </cell>
          <cell r="M81">
            <v>0.96654058696490153</v>
          </cell>
          <cell r="N81">
            <v>1.1304720295264061</v>
          </cell>
          <cell r="O81">
            <v>1.1065337613696704</v>
          </cell>
          <cell r="P81">
            <v>1.1335345804761527</v>
          </cell>
          <cell r="Q81">
            <v>0.99633240938060763</v>
          </cell>
          <cell r="R81">
            <v>1.0237056648764857</v>
          </cell>
          <cell r="S81">
            <v>1.169117203642924</v>
          </cell>
          <cell r="T81">
            <v>1.2030423733384965</v>
          </cell>
          <cell r="U81">
            <v>1.1943881550494218</v>
          </cell>
          <cell r="V81">
            <v>1.2518864769383313</v>
          </cell>
          <cell r="W81">
            <v>1.2254434155275151</v>
          </cell>
          <cell r="X81">
            <v>1.2460613162245069</v>
          </cell>
          <cell r="Y81">
            <v>1.2313531245471507</v>
          </cell>
          <cell r="Z81">
            <v>1.2534712523470286</v>
          </cell>
          <cell r="AA81">
            <v>1.256767207934681</v>
          </cell>
          <cell r="AB81">
            <v>1.2914091150524643</v>
          </cell>
        </row>
        <row r="82">
          <cell r="A82" t="str">
            <v>320E0000</v>
          </cell>
          <cell r="B82" t="str">
            <v>Enc.Postais</v>
          </cell>
        </row>
        <row r="83">
          <cell r="A83" t="str">
            <v>32100000</v>
          </cell>
          <cell r="B83" t="str">
            <v>Válvulas, tubos e outros componentes electrónicos</v>
          </cell>
          <cell r="C83">
            <v>374666622.03200001</v>
          </cell>
          <cell r="D83">
            <v>374666622.03199995</v>
          </cell>
          <cell r="E83">
            <v>1.0160102129287476</v>
          </cell>
          <cell r="F83">
            <v>1.0180301994849905</v>
          </cell>
          <cell r="G83">
            <v>1.0411071973216564</v>
          </cell>
          <cell r="H83">
            <v>0.94164476323243018</v>
          </cell>
          <cell r="I83">
            <v>0.99195690015589133</v>
          </cell>
          <cell r="J83">
            <v>0.94708054477171855</v>
          </cell>
          <cell r="K83">
            <v>1.0110006291723412</v>
          </cell>
          <cell r="L83">
            <v>0.99189459430158644</v>
          </cell>
          <cell r="M83">
            <v>1.0350286762409044</v>
          </cell>
          <cell r="N83">
            <v>0.98790097671496313</v>
          </cell>
          <cell r="O83">
            <v>1.0292677128242944</v>
          </cell>
          <cell r="P83">
            <v>0.98907759285047603</v>
          </cell>
          <cell r="Q83">
            <v>1.0335164385443021</v>
          </cell>
          <cell r="R83">
            <v>1.0488409045351912</v>
          </cell>
          <cell r="S83">
            <v>1.0057854543621672</v>
          </cell>
          <cell r="T83">
            <v>1.2401878671642599</v>
          </cell>
          <cell r="U83">
            <v>0.92055491589649163</v>
          </cell>
          <cell r="V83">
            <v>0.88311908684990847</v>
          </cell>
          <cell r="W83">
            <v>0.98211787274504003</v>
          </cell>
          <cell r="X83">
            <v>0.97358016065061037</v>
          </cell>
          <cell r="Y83">
            <v>0.92214557157857413</v>
          </cell>
          <cell r="Z83">
            <v>0.87223536844616401</v>
          </cell>
          <cell r="AA83">
            <v>0.82881569400549748</v>
          </cell>
          <cell r="AB83">
            <v>0.83875414844658125</v>
          </cell>
        </row>
        <row r="84">
          <cell r="A84" t="str">
            <v>32200000</v>
          </cell>
          <cell r="B84" t="str">
            <v>Aparelhos emissores de rádio e televisão e aparelhos de telefonia e telegrafia por fios</v>
          </cell>
          <cell r="C84">
            <v>39853934.472000003</v>
          </cell>
          <cell r="D84">
            <v>39853934.472000003</v>
          </cell>
          <cell r="E84">
            <v>1.0421265436374418</v>
          </cell>
          <cell r="F84">
            <v>1.1860651042510786</v>
          </cell>
          <cell r="G84">
            <v>1.163800845647176</v>
          </cell>
          <cell r="H84">
            <v>1.1217641305568795</v>
          </cell>
          <cell r="I84">
            <v>0.94218975307466901</v>
          </cell>
          <cell r="J84">
            <v>0.85379118790116271</v>
          </cell>
          <cell r="K84">
            <v>1.1884344321123137</v>
          </cell>
          <cell r="L84">
            <v>1.0231953752853866</v>
          </cell>
          <cell r="M84">
            <v>0.91593769790144663</v>
          </cell>
          <cell r="N84">
            <v>1.0484130137271228</v>
          </cell>
          <cell r="O84">
            <v>0.4009737226629721</v>
          </cell>
          <cell r="P84">
            <v>1.113308193242349</v>
          </cell>
          <cell r="Q84">
            <v>1.008657156891124</v>
          </cell>
          <cell r="R84">
            <v>1.1429633322990964</v>
          </cell>
          <cell r="S84">
            <v>1.1087111284695794</v>
          </cell>
          <cell r="T84">
            <v>0.76914400599455934</v>
          </cell>
          <cell r="U84">
            <v>1.1421452100353899</v>
          </cell>
          <cell r="V84">
            <v>1.2373502561111624</v>
          </cell>
          <cell r="W84">
            <v>1.0481283278171438</v>
          </cell>
          <cell r="X84">
            <v>0.85538593880646419</v>
          </cell>
          <cell r="Y84">
            <v>1.2336619779094917</v>
          </cell>
          <cell r="Z84">
            <v>0.95003290573637345</v>
          </cell>
          <cell r="AA84">
            <v>1.0542371363621812</v>
          </cell>
          <cell r="AB84">
            <v>1.1080677109389958</v>
          </cell>
        </row>
        <row r="85">
          <cell r="A85" t="str">
            <v>32300000</v>
          </cell>
          <cell r="B85" t="str">
            <v>Aparelhos receptores e material de rádio e de televisão, aparelhos de gravação ou de reprodução de som e imagens e material associado</v>
          </cell>
          <cell r="C85">
            <v>724339983.26699996</v>
          </cell>
          <cell r="D85">
            <v>724339983.26700008</v>
          </cell>
          <cell r="E85">
            <v>0.94793690814223375</v>
          </cell>
          <cell r="F85">
            <v>1.1758535689232157</v>
          </cell>
          <cell r="G85">
            <v>1.04565981866899</v>
          </cell>
          <cell r="H85">
            <v>1.0337738720467102</v>
          </cell>
          <cell r="I85">
            <v>1.0461171501396749</v>
          </cell>
          <cell r="J85">
            <v>1.0393380939167642</v>
          </cell>
          <cell r="K85">
            <v>1.1789974726999284</v>
          </cell>
          <cell r="L85">
            <v>0.79729777153099524</v>
          </cell>
          <cell r="M85">
            <v>0.82086204899638471</v>
          </cell>
          <cell r="N85">
            <v>0.84607764682232045</v>
          </cell>
          <cell r="O85">
            <v>1.0344301106268494</v>
          </cell>
          <cell r="P85">
            <v>1.0336555374859318</v>
          </cell>
          <cell r="Q85">
            <v>0.98605553773782395</v>
          </cell>
          <cell r="R85">
            <v>1.0753680561438135</v>
          </cell>
          <cell r="S85">
            <v>1.0729912861065007</v>
          </cell>
          <cell r="T85">
            <v>1.1082581353907872</v>
          </cell>
          <cell r="U85">
            <v>1.0855159709004256</v>
          </cell>
          <cell r="V85">
            <v>0.85238070554016254</v>
          </cell>
          <cell r="W85">
            <v>0.85241533184330143</v>
          </cell>
          <cell r="X85">
            <v>0.83922216492595481</v>
          </cell>
          <cell r="Y85">
            <v>0.83058196379619575</v>
          </cell>
          <cell r="Z85">
            <v>0.75049881268242635</v>
          </cell>
          <cell r="AA85">
            <v>0.7746669362938351</v>
          </cell>
          <cell r="AB85">
            <v>0.90084003956062608</v>
          </cell>
        </row>
        <row r="86">
          <cell r="A86" t="str">
            <v>330E0000</v>
          </cell>
          <cell r="B86" t="str">
            <v>Enc.Postais</v>
          </cell>
        </row>
        <row r="87">
          <cell r="A87" t="str">
            <v>33100000</v>
          </cell>
          <cell r="B87" t="str">
            <v>Material médico-cirúrgico, ortopédico</v>
          </cell>
          <cell r="C87">
            <v>29938665.022999998</v>
          </cell>
          <cell r="D87">
            <v>29938665.022999998</v>
          </cell>
          <cell r="E87">
            <v>0.90926821562348281</v>
          </cell>
          <cell r="F87">
            <v>0.92436823921706279</v>
          </cell>
          <cell r="G87">
            <v>1.045508513668405</v>
          </cell>
          <cell r="H87">
            <v>1.0469700552117065</v>
          </cell>
          <cell r="I87">
            <v>0.96391657250046681</v>
          </cell>
          <cell r="J87">
            <v>1.0543138722104353</v>
          </cell>
          <cell r="K87">
            <v>0.96609345269697799</v>
          </cell>
          <cell r="L87">
            <v>0.91755895666063869</v>
          </cell>
          <cell r="M87">
            <v>1.1055014011489404</v>
          </cell>
          <cell r="N87">
            <v>0.93446964078674255</v>
          </cell>
          <cell r="O87">
            <v>1.145611837061602</v>
          </cell>
          <cell r="P87">
            <v>0.98641924321353924</v>
          </cell>
          <cell r="Q87">
            <v>1.0553189338433404</v>
          </cell>
          <cell r="R87">
            <v>1.0336864317963654</v>
          </cell>
          <cell r="S87">
            <v>1.1174299966984031</v>
          </cell>
          <cell r="T87">
            <v>1.0146438872563373</v>
          </cell>
          <cell r="U87">
            <v>1.0487152247268821</v>
          </cell>
          <cell r="V87">
            <v>1.0042732769854343</v>
          </cell>
          <cell r="W87">
            <v>0.99395334779688593</v>
          </cell>
          <cell r="X87">
            <v>0.98288130655813066</v>
          </cell>
          <cell r="Y87">
            <v>1.1356842202007382</v>
          </cell>
          <cell r="Z87">
            <v>1.2570454827951463</v>
          </cell>
          <cell r="AA87">
            <v>1.139313588499445</v>
          </cell>
          <cell r="AB87">
            <v>1.1432063173614238</v>
          </cell>
        </row>
        <row r="88">
          <cell r="A88" t="str">
            <v>33200000</v>
          </cell>
          <cell r="B88" t="str">
            <v>Instrumentos e aparelhos de medida, verificação, controlo, navegação e outros fins</v>
          </cell>
          <cell r="C88">
            <v>69209049.083000004</v>
          </cell>
          <cell r="D88">
            <v>69209049.083000019</v>
          </cell>
          <cell r="E88">
            <v>0.94727617382555129</v>
          </cell>
          <cell r="F88">
            <v>0.88671110172443179</v>
          </cell>
          <cell r="G88">
            <v>1.0200309672647752</v>
          </cell>
          <cell r="H88">
            <v>1.0084072321699944</v>
          </cell>
          <cell r="I88">
            <v>1.003086162518839</v>
          </cell>
          <cell r="J88">
            <v>1.0889044680154176</v>
          </cell>
          <cell r="K88">
            <v>0.91822760915854662</v>
          </cell>
          <cell r="L88">
            <v>1.1533369000207101</v>
          </cell>
          <cell r="M88">
            <v>0.99630051673736209</v>
          </cell>
          <cell r="N88">
            <v>1.0298364376033406</v>
          </cell>
          <cell r="O88">
            <v>0.96396714826661023</v>
          </cell>
          <cell r="P88">
            <v>0.98391528269442163</v>
          </cell>
          <cell r="Q88">
            <v>1.1260950147840074</v>
          </cell>
          <cell r="R88">
            <v>1.0190284458471213</v>
          </cell>
          <cell r="S88">
            <v>1.4113870748076152</v>
          </cell>
          <cell r="T88">
            <v>1.4031529933742002</v>
          </cell>
          <cell r="U88">
            <v>1.2289407878688881</v>
          </cell>
          <cell r="V88">
            <v>1.1412803667318883</v>
          </cell>
          <cell r="W88">
            <v>1.0551108804412768</v>
          </cell>
          <cell r="X88">
            <v>1.0123986952967785</v>
          </cell>
          <cell r="Y88">
            <v>0.93478407450050149</v>
          </cell>
          <cell r="Z88">
            <v>0.76914955593579737</v>
          </cell>
          <cell r="AA88">
            <v>1.2548760677377218</v>
          </cell>
          <cell r="AB88">
            <v>0.86960795420726977</v>
          </cell>
        </row>
        <row r="89">
          <cell r="A89" t="str">
            <v>33400000</v>
          </cell>
          <cell r="B89" t="str">
            <v>Material óptico, fotográfico e cinematográfico</v>
          </cell>
          <cell r="C89">
            <v>38717914.784999996</v>
          </cell>
          <cell r="D89">
            <v>38717914.784999996</v>
          </cell>
          <cell r="E89">
            <v>0.90346275834411316</v>
          </cell>
          <cell r="F89">
            <v>1.8281515096520422</v>
          </cell>
          <cell r="G89">
            <v>0.82778429127398123</v>
          </cell>
          <cell r="H89">
            <v>0.83615905923874601</v>
          </cell>
          <cell r="I89">
            <v>0.71737558779079713</v>
          </cell>
          <cell r="J89">
            <v>0.81181136378236374</v>
          </cell>
          <cell r="K89">
            <v>1.0065576046450888</v>
          </cell>
          <cell r="L89">
            <v>1.0929305738246282</v>
          </cell>
          <cell r="M89">
            <v>1.0527776352101232</v>
          </cell>
          <cell r="N89">
            <v>1.0876053528953045</v>
          </cell>
          <cell r="O89">
            <v>1.0313949615159408</v>
          </cell>
          <cell r="P89">
            <v>0.80398930182687089</v>
          </cell>
          <cell r="Q89">
            <v>1.9472508186751203</v>
          </cell>
          <cell r="R89">
            <v>2.6352119067998414</v>
          </cell>
          <cell r="S89">
            <v>7.1912872352654178</v>
          </cell>
          <cell r="T89">
            <v>3.3119501013459467</v>
          </cell>
          <cell r="U89">
            <v>5.5777435542263696</v>
          </cell>
          <cell r="V89">
            <v>7.1190085102688476</v>
          </cell>
          <cell r="W89">
            <v>7.2034120709697804</v>
          </cell>
          <cell r="X89">
            <v>4.850585791280726</v>
          </cell>
          <cell r="Y89">
            <v>6.4008690322069697</v>
          </cell>
          <cell r="Z89">
            <v>5.0685966842657662</v>
          </cell>
          <cell r="AA89">
            <v>6.1862742173186325</v>
          </cell>
          <cell r="AB89">
            <v>4.9722064468796932</v>
          </cell>
        </row>
        <row r="90">
          <cell r="A90" t="str">
            <v>33500000</v>
          </cell>
          <cell r="B90" t="str">
            <v>Relógios e de material de relojoaria</v>
          </cell>
          <cell r="C90">
            <v>5605278.8200000003</v>
          </cell>
          <cell r="D90">
            <v>5605278.8199999994</v>
          </cell>
          <cell r="E90">
            <v>0.7702375064085567</v>
          </cell>
          <cell r="F90">
            <v>0.7524751558764462</v>
          </cell>
          <cell r="G90">
            <v>0.81927703016513254</v>
          </cell>
          <cell r="H90">
            <v>0.85510758729368508</v>
          </cell>
          <cell r="I90">
            <v>1.0032168671731185</v>
          </cell>
          <cell r="J90">
            <v>1.1493893533635342</v>
          </cell>
          <cell r="K90">
            <v>1.01595222931093</v>
          </cell>
          <cell r="L90">
            <v>0.93195123206315811</v>
          </cell>
          <cell r="M90">
            <v>1.1201972915577338</v>
          </cell>
          <cell r="N90">
            <v>1.0783088488246817</v>
          </cell>
          <cell r="O90">
            <v>1.3082649649738922</v>
          </cell>
          <cell r="P90">
            <v>1.1956219329891307</v>
          </cell>
          <cell r="Q90">
            <v>0.84767272932753601</v>
          </cell>
          <cell r="R90">
            <v>0.83187370278668094</v>
          </cell>
          <cell r="S90">
            <v>0.82039985067975285</v>
          </cell>
          <cell r="T90">
            <v>1.3192699565668513</v>
          </cell>
          <cell r="U90">
            <v>0.88706133224698891</v>
          </cell>
          <cell r="V90">
            <v>1.1462685919668247</v>
          </cell>
          <cell r="W90">
            <v>0.77311052832556326</v>
          </cell>
          <cell r="X90">
            <v>1.0000258604273837</v>
          </cell>
          <cell r="Y90">
            <v>0.71645505396932452</v>
          </cell>
          <cell r="Z90">
            <v>1.1965682410008289</v>
          </cell>
          <cell r="AA90">
            <v>1.3452309098501558</v>
          </cell>
          <cell r="AB90">
            <v>1.2042954961655905</v>
          </cell>
        </row>
        <row r="91">
          <cell r="A91" t="str">
            <v>34100100</v>
          </cell>
          <cell r="B91" t="str">
            <v>Motores de explosão, dos tipos utilizados para veículos automóveis e motociclos</v>
          </cell>
          <cell r="C91">
            <v>845684.45400000003</v>
          </cell>
          <cell r="D91">
            <v>845684.45399999991</v>
          </cell>
          <cell r="G91">
            <v>1.0512769916884201</v>
          </cell>
          <cell r="H91">
            <v>1.3000018105697382</v>
          </cell>
          <cell r="M91">
            <v>0.64872119774184178</v>
          </cell>
          <cell r="Q91">
            <v>1.365252602732556</v>
          </cell>
        </row>
        <row r="92">
          <cell r="A92" t="str">
            <v>34100200</v>
          </cell>
          <cell r="B92" t="str">
            <v>Veículos automóveis de passageiros</v>
          </cell>
          <cell r="C92">
            <v>2132049888.2360001</v>
          </cell>
          <cell r="D92">
            <v>2132049888.2360001</v>
          </cell>
          <cell r="E92">
            <v>0.93543146290926127</v>
          </cell>
          <cell r="F92">
            <v>0.93272347789083609</v>
          </cell>
          <cell r="G92">
            <v>0.9743148409842034</v>
          </cell>
          <cell r="H92">
            <v>0.99009981420034976</v>
          </cell>
          <cell r="I92">
            <v>0.99430838570300306</v>
          </cell>
          <cell r="J92">
            <v>1.003611099550058</v>
          </cell>
          <cell r="K92">
            <v>1.0087868452492754</v>
          </cell>
          <cell r="L92">
            <v>1.0199695761358354</v>
          </cell>
          <cell r="M92">
            <v>1.0201538587973071</v>
          </cell>
          <cell r="N92">
            <v>1.028369913433576</v>
          </cell>
          <cell r="O92">
            <v>1.0444873758307784</v>
          </cell>
          <cell r="P92">
            <v>1.0477433493155155</v>
          </cell>
          <cell r="Q92">
            <v>0.98877821637463081</v>
          </cell>
          <cell r="R92">
            <v>0.99160304713145442</v>
          </cell>
          <cell r="S92">
            <v>1.0056432568744991</v>
          </cell>
          <cell r="T92">
            <v>0.99600773672473775</v>
          </cell>
          <cell r="U92">
            <v>0.996960281490617</v>
          </cell>
          <cell r="V92">
            <v>0.98746119581414626</v>
          </cell>
          <cell r="W92">
            <v>0.98594395578524119</v>
          </cell>
          <cell r="X92">
            <v>0.68468491774700901</v>
          </cell>
          <cell r="Y92">
            <v>0.98395527316262388</v>
          </cell>
          <cell r="Z92">
            <v>0.99791864571909661</v>
          </cell>
          <cell r="AA92">
            <v>1.0066472856239306</v>
          </cell>
          <cell r="AB92">
            <v>1.0036688167468077</v>
          </cell>
        </row>
        <row r="93">
          <cell r="A93" t="str">
            <v>34100300</v>
          </cell>
          <cell r="B93" t="str">
            <v>Veículos automóveis para o transporte de dez ou mais passageiros (incluindo o condutor)</v>
          </cell>
          <cell r="C93">
            <v>10382314.287</v>
          </cell>
          <cell r="D93">
            <v>10382314.287</v>
          </cell>
          <cell r="E93">
            <v>0.70137462254853988</v>
          </cell>
          <cell r="F93">
            <v>1.2418918111685422</v>
          </cell>
          <cell r="G93">
            <v>1.0265352770413099</v>
          </cell>
          <cell r="H93">
            <v>0.95215833618143297</v>
          </cell>
          <cell r="I93">
            <v>0.85965448049251225</v>
          </cell>
          <cell r="J93">
            <v>0.9247094911502648</v>
          </cell>
          <cell r="K93">
            <v>1.0275299327055607</v>
          </cell>
          <cell r="L93">
            <v>1.145805427420258</v>
          </cell>
          <cell r="M93">
            <v>1.1200008381845192</v>
          </cell>
          <cell r="N93">
            <v>1.0395388328960675</v>
          </cell>
          <cell r="O93">
            <v>0.93495822473371448</v>
          </cell>
          <cell r="P93">
            <v>1.0258427254772771</v>
          </cell>
          <cell r="Q93">
            <v>0.82934388750552113</v>
          </cell>
          <cell r="R93">
            <v>1.0346429695408366</v>
          </cell>
          <cell r="S93">
            <v>1.7841036997499282</v>
          </cell>
          <cell r="T93">
            <v>1.2322745792008176</v>
          </cell>
          <cell r="U93">
            <v>1.2904375201977467</v>
          </cell>
          <cell r="V93">
            <v>0.82118833283443016</v>
          </cell>
          <cell r="W93">
            <v>0.95269172810880487</v>
          </cell>
          <cell r="X93">
            <v>1.3642223284146786</v>
          </cell>
          <cell r="Y93">
            <v>1.5516048497001131</v>
          </cell>
          <cell r="Z93">
            <v>1.2542117648551592</v>
          </cell>
          <cell r="AA93">
            <v>1.0990621802127081</v>
          </cell>
          <cell r="AB93">
            <v>1.6375024834176186</v>
          </cell>
        </row>
        <row r="94">
          <cell r="A94" t="str">
            <v>34100400</v>
          </cell>
          <cell r="B94" t="str">
            <v>Veículos automóveis para o transporte de mercadorias</v>
          </cell>
          <cell r="C94">
            <v>223107625.68099999</v>
          </cell>
          <cell r="D94">
            <v>223107625.68099996</v>
          </cell>
          <cell r="E94">
            <v>1.0054914428946722</v>
          </cell>
          <cell r="F94">
            <v>1.0081489269934008</v>
          </cell>
          <cell r="G94">
            <v>1.0157822085881543</v>
          </cell>
          <cell r="H94">
            <v>1.0125258342165608</v>
          </cell>
          <cell r="I94">
            <v>1.0155259598365201</v>
          </cell>
          <cell r="J94">
            <v>1.0174932248333783</v>
          </cell>
          <cell r="K94">
            <v>1.0094889493901396</v>
          </cell>
          <cell r="L94">
            <v>0.98929292177212291</v>
          </cell>
          <cell r="M94">
            <v>0.99113384920064451</v>
          </cell>
          <cell r="N94">
            <v>0.98579219593371303</v>
          </cell>
          <cell r="O94">
            <v>0.97690396946690483</v>
          </cell>
          <cell r="P94">
            <v>0.97242051687378861</v>
          </cell>
          <cell r="Q94">
            <v>1.0045839158033001</v>
          </cell>
          <cell r="R94">
            <v>1.0122391864500959</v>
          </cell>
          <cell r="S94">
            <v>1.1230919514690114</v>
          </cell>
          <cell r="T94">
            <v>1.0258916818894757</v>
          </cell>
          <cell r="U94">
            <v>1.0334532799420386</v>
          </cell>
          <cell r="V94">
            <v>1.0116513528199664</v>
          </cell>
          <cell r="W94">
            <v>1.0812761161912554</v>
          </cell>
          <cell r="X94">
            <v>1.1317523161095251</v>
          </cell>
          <cell r="Y94">
            <v>1.1147269638057673</v>
          </cell>
          <cell r="Z94">
            <v>1.1450497290425596</v>
          </cell>
          <cell r="AA94">
            <v>1.1578052017326597</v>
          </cell>
          <cell r="AB94">
            <v>1.0596125535346019</v>
          </cell>
        </row>
        <row r="95">
          <cell r="A95" t="str">
            <v>34100500</v>
          </cell>
          <cell r="B95" t="str">
            <v>Veículos automóveis concebidos para usos especiais</v>
          </cell>
          <cell r="C95">
            <v>533860.9</v>
          </cell>
          <cell r="D95">
            <v>533860.9</v>
          </cell>
          <cell r="J95">
            <v>1</v>
          </cell>
          <cell r="W95">
            <v>1.8065333848157288</v>
          </cell>
        </row>
        <row r="96">
          <cell r="A96" t="str">
            <v>34200000</v>
          </cell>
          <cell r="B96" t="str">
            <v>Carroçarias para veículos automóveis; reboques e semi-reboques</v>
          </cell>
          <cell r="C96">
            <v>20316785.572000001</v>
          </cell>
          <cell r="D96">
            <v>20316785.572000001</v>
          </cell>
          <cell r="E96">
            <v>0.97022856882336894</v>
          </cell>
          <cell r="F96">
            <v>0.98141235317245756</v>
          </cell>
          <cell r="G96">
            <v>1.0075169406595215</v>
          </cell>
          <cell r="H96">
            <v>1.0026887919652976</v>
          </cell>
          <cell r="I96">
            <v>1.006197008677836</v>
          </cell>
          <cell r="J96">
            <v>1.0023537432944583</v>
          </cell>
          <cell r="K96">
            <v>1.0043192319106835</v>
          </cell>
          <cell r="L96">
            <v>1.0042328746090552</v>
          </cell>
          <cell r="M96">
            <v>1.0066850848324826</v>
          </cell>
          <cell r="N96">
            <v>1.0053132524727804</v>
          </cell>
          <cell r="O96">
            <v>1.0055585847129773</v>
          </cell>
          <cell r="P96">
            <v>1.0034935648690813</v>
          </cell>
          <cell r="Q96">
            <v>1.0384705132382672</v>
          </cell>
          <cell r="R96">
            <v>1.0367526846573725</v>
          </cell>
          <cell r="S96">
            <v>1.0378425775418547</v>
          </cell>
          <cell r="T96">
            <v>1.0389466867361736</v>
          </cell>
          <cell r="U96">
            <v>1.0378597165186709</v>
          </cell>
          <cell r="V96">
            <v>1.0392189835307206</v>
          </cell>
          <cell r="W96">
            <v>1.0377094653394401</v>
          </cell>
          <cell r="X96">
            <v>1.0377191296236647</v>
          </cell>
          <cell r="Y96">
            <v>1.0352877045619009</v>
          </cell>
          <cell r="Z96">
            <v>1.0371472132983002</v>
          </cell>
          <cell r="AA96">
            <v>1.040205419197056</v>
          </cell>
          <cell r="AB96">
            <v>1.0374235027843575</v>
          </cell>
        </row>
        <row r="97">
          <cell r="A97" t="str">
            <v>34300000</v>
          </cell>
          <cell r="B97" t="str">
            <v>Componentes e acessórios para veículos automóveis  e seus motores</v>
          </cell>
          <cell r="C97">
            <v>628122835.92999995</v>
          </cell>
          <cell r="D97">
            <v>628122835.92999995</v>
          </cell>
          <cell r="E97">
            <v>0.92438021083039557</v>
          </cell>
          <cell r="F97">
            <v>0.97476269997742349</v>
          </cell>
          <cell r="G97">
            <v>0.96260137802572177</v>
          </cell>
          <cell r="H97">
            <v>0.99295897159952751</v>
          </cell>
          <cell r="I97">
            <v>0.99028860621913017</v>
          </cell>
          <cell r="J97">
            <v>0.994679353804091</v>
          </cell>
          <cell r="K97">
            <v>0.9967335164780261</v>
          </cell>
          <cell r="L97">
            <v>1.0380638027383466</v>
          </cell>
          <cell r="M97">
            <v>1.0352746790454637</v>
          </cell>
          <cell r="N97">
            <v>1.0225188822344178</v>
          </cell>
          <cell r="O97">
            <v>1.0095024636501704</v>
          </cell>
          <cell r="P97">
            <v>1.0582354353972863</v>
          </cell>
          <cell r="Q97">
            <v>1.0160827440393512</v>
          </cell>
          <cell r="R97">
            <v>1.0444870780430342</v>
          </cell>
          <cell r="S97">
            <v>1.0539516898160934</v>
          </cell>
          <cell r="T97">
            <v>1.0636840763203228</v>
          </cell>
          <cell r="U97">
            <v>1.0140119582541434</v>
          </cell>
          <cell r="V97">
            <v>1.0374083146017239</v>
          </cell>
          <cell r="W97">
            <v>1.0291135986795359</v>
          </cell>
          <cell r="X97">
            <v>1.1188770460030784</v>
          </cell>
          <cell r="Y97">
            <v>1.0826636969111256</v>
          </cell>
          <cell r="Z97">
            <v>1.0315735350754871</v>
          </cell>
          <cell r="AA97">
            <v>1.0474388354125412</v>
          </cell>
          <cell r="AB97">
            <v>1.0397779203676933</v>
          </cell>
        </row>
        <row r="98">
          <cell r="A98" t="str">
            <v>35100000</v>
          </cell>
          <cell r="B98" t="str">
            <v>Embarcações e reparação naval</v>
          </cell>
          <cell r="C98">
            <v>51813272.634999998</v>
          </cell>
          <cell r="D98">
            <v>51813272.63499999</v>
          </cell>
          <cell r="E98">
            <v>1.1262955462050805</v>
          </cell>
          <cell r="F98">
            <v>0.97431251307716693</v>
          </cell>
          <cell r="G98">
            <v>1.1059922517198413</v>
          </cell>
          <cell r="H98">
            <v>0.78274858410845793</v>
          </cell>
          <cell r="I98">
            <v>0.9480153320464475</v>
          </cell>
          <cell r="J98">
            <v>1.0057340059711068</v>
          </cell>
          <cell r="K98">
            <v>0.80467428601528324</v>
          </cell>
          <cell r="L98">
            <v>1.1044014746801147</v>
          </cell>
          <cell r="M98">
            <v>1.0115840143832726</v>
          </cell>
          <cell r="N98">
            <v>0.96160767116412704</v>
          </cell>
          <cell r="O98">
            <v>1.0057322294956825</v>
          </cell>
          <cell r="P98">
            <v>1.1689020911334194</v>
          </cell>
          <cell r="Q98">
            <v>1.0128097925047688</v>
          </cell>
          <cell r="R98">
            <v>0.99201718205942835</v>
          </cell>
          <cell r="S98">
            <v>1.1538934462876769</v>
          </cell>
          <cell r="T98">
            <v>1.0057372561603364</v>
          </cell>
          <cell r="U98">
            <v>1.103677889482606</v>
          </cell>
          <cell r="V98">
            <v>1.273095407559995</v>
          </cell>
          <cell r="W98">
            <v>1.1099601552916611</v>
          </cell>
          <cell r="X98">
            <v>1.0057322294956825</v>
          </cell>
          <cell r="Y98">
            <v>1.0805669909667164</v>
          </cell>
          <cell r="Z98">
            <v>1.3265320865469479</v>
          </cell>
          <cell r="AA98">
            <v>1.4622102362587897</v>
          </cell>
          <cell r="AB98">
            <v>1.2916546365112931</v>
          </cell>
        </row>
        <row r="99">
          <cell r="A99" t="str">
            <v>35200000</v>
          </cell>
          <cell r="B99" t="str">
            <v>Material circulante para caminhos-de-ferro</v>
          </cell>
          <cell r="C99">
            <v>7378308.3710000003</v>
          </cell>
          <cell r="D99">
            <v>7378308.3710000003</v>
          </cell>
          <cell r="E99">
            <v>0.45137010579068554</v>
          </cell>
          <cell r="G99">
            <v>0.85235267805470749</v>
          </cell>
          <cell r="I99">
            <v>0.60587317723277478</v>
          </cell>
          <cell r="J99">
            <v>1.0627154678652366</v>
          </cell>
          <cell r="K99">
            <v>1.081248443018237</v>
          </cell>
          <cell r="M99">
            <v>1.3384273158863904</v>
          </cell>
          <cell r="N99">
            <v>1.1899270216264912</v>
          </cell>
          <cell r="O99">
            <v>1.3056319477244531</v>
          </cell>
          <cell r="P99">
            <v>1.1124538428010231</v>
          </cell>
          <cell r="Q99">
            <v>1.2356244414330897</v>
          </cell>
          <cell r="R99">
            <v>1.1602977444179499</v>
          </cell>
          <cell r="S99">
            <v>1.1879780392100734</v>
          </cell>
          <cell r="T99">
            <v>1.1418740902826952</v>
          </cell>
          <cell r="W99">
            <v>0.85473771904490514</v>
          </cell>
          <cell r="Z99">
            <v>1.7299490691044501</v>
          </cell>
        </row>
        <row r="100">
          <cell r="A100" t="str">
            <v>35300000</v>
          </cell>
          <cell r="B100" t="str">
            <v>Produtos da construção aeronáutica e espacial</v>
          </cell>
          <cell r="C100">
            <v>26471918.094999999</v>
          </cell>
          <cell r="D100">
            <v>26471918.094999999</v>
          </cell>
          <cell r="E100">
            <v>0.58712504873910676</v>
          </cell>
          <cell r="F100">
            <v>1.7507494667322612</v>
          </cell>
          <cell r="G100">
            <v>0.66407541994875408</v>
          </cell>
          <cell r="H100">
            <v>1.7501096491909449</v>
          </cell>
          <cell r="I100">
            <v>1.0314258011378592</v>
          </cell>
          <cell r="J100">
            <v>0.89945167860212916</v>
          </cell>
          <cell r="K100">
            <v>0.97687550374888177</v>
          </cell>
          <cell r="L100">
            <v>0.8464608515087727</v>
          </cell>
          <cell r="M100">
            <v>1.0800625041703795</v>
          </cell>
          <cell r="N100">
            <v>0.4562914561235405</v>
          </cell>
          <cell r="O100">
            <v>0.56286855487434573</v>
          </cell>
          <cell r="P100">
            <v>1.3945040652230241</v>
          </cell>
          <cell r="Q100">
            <v>1.2756220195872205</v>
          </cell>
          <cell r="R100">
            <v>1.5606707159173505</v>
          </cell>
          <cell r="S100">
            <v>1.0684078605179643</v>
          </cell>
          <cell r="U100">
            <v>0.92524837560329076</v>
          </cell>
          <cell r="V100">
            <v>0.57491272365459833</v>
          </cell>
          <cell r="W100">
            <v>0.92681725345456512</v>
          </cell>
          <cell r="X100">
            <v>0.62192365749723222</v>
          </cell>
          <cell r="Y100">
            <v>0.90002886618897116</v>
          </cell>
          <cell r="Z100">
            <v>0.63513672270761512</v>
          </cell>
          <cell r="AA100">
            <v>0.76429454795565088</v>
          </cell>
          <cell r="AB100">
            <v>1.0586767661840475</v>
          </cell>
        </row>
        <row r="101">
          <cell r="A101" t="str">
            <v>35400000</v>
          </cell>
          <cell r="B101" t="str">
            <v>Motociclos e bicicletas</v>
          </cell>
          <cell r="C101">
            <v>58141364.233000003</v>
          </cell>
          <cell r="D101">
            <v>58141364.233000003</v>
          </cell>
          <cell r="E101">
            <v>0.95276505233750108</v>
          </cell>
          <cell r="F101">
            <v>0.99888222104637936</v>
          </cell>
          <cell r="G101">
            <v>0.94024290688332335</v>
          </cell>
          <cell r="H101">
            <v>1.0667563552461776</v>
          </cell>
          <cell r="I101">
            <v>0.98744011465677861</v>
          </cell>
          <cell r="J101">
            <v>1.0471863636280543</v>
          </cell>
          <cell r="K101">
            <v>1.0573583031686227</v>
          </cell>
          <cell r="L101">
            <v>1.0308498151728425</v>
          </cell>
          <cell r="M101">
            <v>1.0118388585320934</v>
          </cell>
          <cell r="N101">
            <v>0.99982644371948171</v>
          </cell>
          <cell r="O101">
            <v>0.94134425929528354</v>
          </cell>
          <cell r="P101">
            <v>0.96550930631346144</v>
          </cell>
          <cell r="Q101">
            <v>1.0194465404239321</v>
          </cell>
          <cell r="R101">
            <v>1.0646956008955211</v>
          </cell>
          <cell r="S101">
            <v>1.0395967789550487</v>
          </cell>
          <cell r="T101">
            <v>1.0343400852239308</v>
          </cell>
          <cell r="U101">
            <v>1.0810231572910258</v>
          </cell>
          <cell r="V101">
            <v>1.0260817289656767</v>
          </cell>
          <cell r="W101">
            <v>0.99659957152142309</v>
          </cell>
          <cell r="X101">
            <v>1.0759601963905461</v>
          </cell>
          <cell r="Y101">
            <v>0.97979230129081962</v>
          </cell>
          <cell r="Z101">
            <v>1.0011263107635571</v>
          </cell>
          <cell r="AA101">
            <v>1.044154775166986</v>
          </cell>
          <cell r="AB101">
            <v>1.0344967834550798</v>
          </cell>
        </row>
        <row r="102">
          <cell r="A102" t="str">
            <v>35500000</v>
          </cell>
          <cell r="B102" t="str">
            <v>Outro material de transporte (não motorizado), n.e.</v>
          </cell>
          <cell r="C102">
            <v>237701.12</v>
          </cell>
          <cell r="D102">
            <v>237701.12</v>
          </cell>
          <cell r="E102">
            <v>1.0434257680245798</v>
          </cell>
          <cell r="F102">
            <v>1.0728532204440979</v>
          </cell>
          <cell r="G102">
            <v>0.88372101153132232</v>
          </cell>
          <cell r="H102">
            <v>1</v>
          </cell>
          <cell r="P102">
            <v>1</v>
          </cell>
          <cell r="Q102">
            <v>0.79698282119628838</v>
          </cell>
          <cell r="R102">
            <v>0.79798326905303518</v>
          </cell>
          <cell r="S102">
            <v>0.79777544822653923</v>
          </cell>
        </row>
        <row r="103">
          <cell r="A103" t="str">
            <v>360E0000</v>
          </cell>
          <cell r="B103" t="str">
            <v>Enc.Postais</v>
          </cell>
        </row>
        <row r="104">
          <cell r="A104" t="str">
            <v>36110000</v>
          </cell>
          <cell r="B104" t="str">
            <v>Cadeiras, assentos e suas partes</v>
          </cell>
          <cell r="C104">
            <v>161753738.141</v>
          </cell>
          <cell r="D104">
            <v>161753738.14099997</v>
          </cell>
          <cell r="E104">
            <v>0.97024034948156157</v>
          </cell>
          <cell r="F104">
            <v>1.0497880355154325</v>
          </cell>
          <cell r="G104">
            <v>0.97600526548096556</v>
          </cell>
          <cell r="H104">
            <v>0.99221020553732486</v>
          </cell>
          <cell r="I104">
            <v>1.0094592397594511</v>
          </cell>
          <cell r="J104">
            <v>1.0468773842927839</v>
          </cell>
          <cell r="K104">
            <v>1.0320924713241251</v>
          </cell>
          <cell r="L104">
            <v>0.95120001841137947</v>
          </cell>
          <cell r="M104">
            <v>1.0595260592647902</v>
          </cell>
          <cell r="N104">
            <v>1.0599735354914204</v>
          </cell>
          <cell r="O104">
            <v>0.97526044503801179</v>
          </cell>
          <cell r="P104">
            <v>0.87736699040275412</v>
          </cell>
          <cell r="Q104">
            <v>1.0718349606940323</v>
          </cell>
          <cell r="R104">
            <v>1.0922405865455915</v>
          </cell>
          <cell r="S104">
            <v>1.0287106908625625</v>
          </cell>
          <cell r="T104">
            <v>1.0418093245681905</v>
          </cell>
          <cell r="U104">
            <v>1.0488024676565613</v>
          </cell>
          <cell r="V104">
            <v>0.89878272371194168</v>
          </cell>
          <cell r="W104">
            <v>0.89039445078055823</v>
          </cell>
          <cell r="X104">
            <v>0.92119651306102512</v>
          </cell>
          <cell r="Y104">
            <v>0.89145981465800972</v>
          </cell>
          <cell r="Z104">
            <v>0.8557725838086625</v>
          </cell>
          <cell r="AA104">
            <v>1.0557739699508617</v>
          </cell>
          <cell r="AB104">
            <v>0.86210064340618553</v>
          </cell>
        </row>
        <row r="105">
          <cell r="A105" t="str">
            <v>36120000</v>
          </cell>
          <cell r="B105" t="str">
            <v>Mobiliário para escritório e comércio</v>
          </cell>
          <cell r="C105">
            <v>21207290.743999999</v>
          </cell>
          <cell r="D105">
            <v>21207290.744000003</v>
          </cell>
          <cell r="E105">
            <v>1.0125482186120653</v>
          </cell>
          <cell r="F105">
            <v>0.91498399098230077</v>
          </cell>
          <cell r="G105">
            <v>0.96068408003677197</v>
          </cell>
          <cell r="H105">
            <v>0.93058219023690814</v>
          </cell>
          <cell r="I105">
            <v>0.85847883864981678</v>
          </cell>
          <cell r="J105">
            <v>0.94757106874807917</v>
          </cell>
          <cell r="K105">
            <v>0.90685567258202593</v>
          </cell>
          <cell r="L105">
            <v>1.226272398079914</v>
          </cell>
          <cell r="M105">
            <v>0.98603934178474428</v>
          </cell>
          <cell r="N105">
            <v>0.96873845206094589</v>
          </cell>
          <cell r="O105">
            <v>1.1254592157460903</v>
          </cell>
          <cell r="P105">
            <v>1.1617865324803371</v>
          </cell>
          <cell r="Q105">
            <v>0.95198820362514847</v>
          </cell>
          <cell r="R105">
            <v>0.90087052285266267</v>
          </cell>
          <cell r="S105">
            <v>1.0374410281359872</v>
          </cell>
          <cell r="T105">
            <v>1.0101690879627696</v>
          </cell>
          <cell r="U105">
            <v>1.0284928667462312</v>
          </cell>
          <cell r="V105">
            <v>1.0359599891526221</v>
          </cell>
          <cell r="W105">
            <v>0.99706650150379961</v>
          </cell>
          <cell r="X105">
            <v>1.0314229514833688</v>
          </cell>
          <cell r="Y105">
            <v>0.81986168935182335</v>
          </cell>
          <cell r="Z105">
            <v>1.0561850325936608</v>
          </cell>
          <cell r="AA105">
            <v>0.69887631593228072</v>
          </cell>
          <cell r="AB105">
            <v>0.80247153939098481</v>
          </cell>
        </row>
        <row r="106">
          <cell r="A106" t="str">
            <v>36130000</v>
          </cell>
          <cell r="B106" t="str">
            <v>Mobiliário de cozinha</v>
          </cell>
          <cell r="C106">
            <v>3113806.531</v>
          </cell>
          <cell r="D106">
            <v>3113806.531</v>
          </cell>
          <cell r="E106">
            <v>0.84253219048789374</v>
          </cell>
          <cell r="F106">
            <v>0.88583191110195658</v>
          </cell>
          <cell r="G106">
            <v>0.84679380002045301</v>
          </cell>
          <cell r="H106">
            <v>0.81953659792730127</v>
          </cell>
          <cell r="I106">
            <v>0.90878845036028411</v>
          </cell>
          <cell r="J106">
            <v>1.1036893721430345</v>
          </cell>
          <cell r="K106">
            <v>0.99364726494969047</v>
          </cell>
          <cell r="L106">
            <v>1.0205888373790695</v>
          </cell>
          <cell r="M106">
            <v>0.86400294438967795</v>
          </cell>
          <cell r="N106">
            <v>1.7668069676319293</v>
          </cell>
          <cell r="O106">
            <v>0.93962161265120647</v>
          </cell>
          <cell r="P106">
            <v>1.0081600509575024</v>
          </cell>
          <cell r="Q106">
            <v>0.88289432305888149</v>
          </cell>
          <cell r="R106">
            <v>0.87667596456648134</v>
          </cell>
          <cell r="S106">
            <v>1.1722993560729715</v>
          </cell>
          <cell r="T106">
            <v>1.0925526156376408</v>
          </cell>
          <cell r="U106">
            <v>0.84122959204269232</v>
          </cell>
          <cell r="V106">
            <v>0.81503433319571772</v>
          </cell>
          <cell r="W106">
            <v>0.9471091944336737</v>
          </cell>
          <cell r="X106">
            <v>1.0527070908504947</v>
          </cell>
          <cell r="Y106">
            <v>0.89871276228177499</v>
          </cell>
          <cell r="Z106">
            <v>0.95490945814180195</v>
          </cell>
          <cell r="AA106">
            <v>2.5498956689050845</v>
          </cell>
          <cell r="AB106">
            <v>3.8887341642608466</v>
          </cell>
        </row>
        <row r="107">
          <cell r="A107" t="str">
            <v>36140000</v>
          </cell>
          <cell r="B107" t="str">
            <v>Mobiliário para outros fins</v>
          </cell>
          <cell r="C107">
            <v>96229787.914000005</v>
          </cell>
          <cell r="D107">
            <v>96229787.91399999</v>
          </cell>
          <cell r="E107">
            <v>1.0045642733375693</v>
          </cell>
          <cell r="F107">
            <v>0.98781741059972605</v>
          </cell>
          <cell r="G107">
            <v>1.0020747683321183</v>
          </cell>
          <cell r="H107">
            <v>0.98095436631915089</v>
          </cell>
          <cell r="I107">
            <v>1.0012525956907776</v>
          </cell>
          <cell r="J107">
            <v>0.99949495588385184</v>
          </cell>
          <cell r="K107">
            <v>1.0037423537885632</v>
          </cell>
          <cell r="L107">
            <v>0.99221944792696093</v>
          </cell>
          <cell r="M107">
            <v>1.0001912526366032</v>
          </cell>
          <cell r="N107">
            <v>0.99361308398966042</v>
          </cell>
          <cell r="O107">
            <v>1.0293984416753823</v>
          </cell>
          <cell r="P107">
            <v>1.0046770498196358</v>
          </cell>
          <cell r="Q107">
            <v>0.98503629692395023</v>
          </cell>
          <cell r="R107">
            <v>1.0285702246725812</v>
          </cell>
          <cell r="S107">
            <v>1.0949545372786016</v>
          </cell>
          <cell r="T107">
            <v>1.0405916048896382</v>
          </cell>
          <cell r="U107">
            <v>1.0245741937377648</v>
          </cell>
          <cell r="V107">
            <v>1.10846552281891</v>
          </cell>
          <cell r="W107">
            <v>1.0452487695887633</v>
          </cell>
          <cell r="X107">
            <v>1.0853871348375752</v>
          </cell>
          <cell r="Y107">
            <v>1.003691002156057</v>
          </cell>
          <cell r="Z107">
            <v>1.0406551765147272</v>
          </cell>
          <cell r="AA107">
            <v>1.0572385437215441</v>
          </cell>
          <cell r="AB107">
            <v>1.1327042591961074</v>
          </cell>
        </row>
        <row r="108">
          <cell r="A108" t="str">
            <v>36150000</v>
          </cell>
          <cell r="B108" t="str">
            <v>Suportes para colchões e colchões</v>
          </cell>
          <cell r="C108">
            <v>6955786.6440000003</v>
          </cell>
          <cell r="D108">
            <v>6955786.6440000003</v>
          </cell>
          <cell r="E108">
            <v>1.0716097365992336</v>
          </cell>
          <cell r="F108">
            <v>1.0099788725638501</v>
          </cell>
          <cell r="G108">
            <v>0.97220543540705051</v>
          </cell>
          <cell r="H108">
            <v>0.99012267966132628</v>
          </cell>
          <cell r="I108">
            <v>0.97855165027637725</v>
          </cell>
          <cell r="J108">
            <v>0.96984881243626719</v>
          </cell>
          <cell r="K108">
            <v>0.98280065896235436</v>
          </cell>
          <cell r="L108">
            <v>1.0144297887671445</v>
          </cell>
          <cell r="M108">
            <v>0.98867109455804658</v>
          </cell>
          <cell r="N108">
            <v>1.0035828789527521</v>
          </cell>
          <cell r="O108">
            <v>1.0122400817236337</v>
          </cell>
          <cell r="P108">
            <v>1.0059583100919638</v>
          </cell>
          <cell r="Q108">
            <v>0.94856869864467497</v>
          </cell>
          <cell r="R108">
            <v>1.0231722114421797</v>
          </cell>
          <cell r="S108">
            <v>0.87478185620199722</v>
          </cell>
          <cell r="T108">
            <v>0.95300794147886603</v>
          </cell>
          <cell r="U108">
            <v>0.99857949103113119</v>
          </cell>
          <cell r="V108">
            <v>0.99565127806577003</v>
          </cell>
          <cell r="W108">
            <v>1.0148274605535257</v>
          </cell>
          <cell r="X108">
            <v>0.95616181184816473</v>
          </cell>
          <cell r="Y108">
            <v>0.99616186500109005</v>
          </cell>
          <cell r="Z108">
            <v>1.0016567760333452</v>
          </cell>
          <cell r="AA108">
            <v>0.94583431570215615</v>
          </cell>
          <cell r="AB108">
            <v>1.0263036917182828</v>
          </cell>
        </row>
        <row r="109">
          <cell r="A109" t="str">
            <v>36200000</v>
          </cell>
          <cell r="B109" t="str">
            <v>Joalharia, ourivesaria e artigos similares</v>
          </cell>
          <cell r="C109">
            <v>59918169.427000001</v>
          </cell>
          <cell r="D109">
            <v>59918169.426999986</v>
          </cell>
          <cell r="E109">
            <v>1.4930637582680595</v>
          </cell>
          <cell r="F109">
            <v>0.75061683029489989</v>
          </cell>
          <cell r="G109">
            <v>4.8937339692143457E-2</v>
          </cell>
          <cell r="H109">
            <v>0.77770615652143926</v>
          </cell>
          <cell r="I109">
            <v>1.7241030497033965</v>
          </cell>
          <cell r="J109">
            <v>9.9050824465580653E-2</v>
          </cell>
          <cell r="K109">
            <v>1.2977486303160994</v>
          </cell>
          <cell r="L109">
            <v>0.96273254740518011</v>
          </cell>
          <cell r="M109">
            <v>2.2756592081292832</v>
          </cell>
          <cell r="N109">
            <v>7.0456010873307398E-2</v>
          </cell>
          <cell r="O109">
            <v>2.3970104695043002</v>
          </cell>
          <cell r="P109">
            <v>0.10291517482631005</v>
          </cell>
          <cell r="Q109">
            <v>1.1109604109044884</v>
          </cell>
          <cell r="R109">
            <v>4.7133161981259067E-2</v>
          </cell>
          <cell r="S109">
            <v>1.6265216063767061</v>
          </cell>
          <cell r="T109">
            <v>2.0496508617903904</v>
          </cell>
          <cell r="U109">
            <v>2.046135940702476E-2</v>
          </cell>
          <cell r="V109">
            <v>4.4133001083150408E-2</v>
          </cell>
          <cell r="W109">
            <v>4.8182198518780937E-2</v>
          </cell>
          <cell r="X109">
            <v>4.7559447818481128E-2</v>
          </cell>
          <cell r="Y109">
            <v>8.4117001803769922E-2</v>
          </cell>
          <cell r="Z109">
            <v>1.4770963327754314</v>
          </cell>
          <cell r="AA109">
            <v>4.9058262348012645E-2</v>
          </cell>
          <cell r="AB109">
            <v>6.1538912885647591E-2</v>
          </cell>
        </row>
        <row r="110">
          <cell r="A110" t="str">
            <v>36300000</v>
          </cell>
          <cell r="B110" t="str">
            <v>Instrumentos musicais</v>
          </cell>
          <cell r="C110">
            <v>754902.21100000001</v>
          </cell>
          <cell r="D110">
            <v>754902.21100000001</v>
          </cell>
          <cell r="E110">
            <v>0.93142285191085805</v>
          </cell>
          <cell r="F110">
            <v>0.87812533947139826</v>
          </cell>
          <cell r="G110">
            <v>0.83174160179916323</v>
          </cell>
          <cell r="H110">
            <v>0.76347329992168422</v>
          </cell>
          <cell r="I110">
            <v>0.63764341204756669</v>
          </cell>
          <cell r="J110">
            <v>0.65303369530078381</v>
          </cell>
          <cell r="K110">
            <v>0.73030429022180554</v>
          </cell>
          <cell r="L110">
            <v>0.97256846634146388</v>
          </cell>
          <cell r="M110">
            <v>1.5537529631583875</v>
          </cell>
          <cell r="N110">
            <v>1.7555302580455063</v>
          </cell>
          <cell r="O110">
            <v>1.5113210376965556</v>
          </cell>
          <cell r="P110">
            <v>0.78108278408482645</v>
          </cell>
          <cell r="Q110">
            <v>0.44872757051029527</v>
          </cell>
          <cell r="R110">
            <v>0.33630104420703932</v>
          </cell>
          <cell r="S110">
            <v>0.46842196090939553</v>
          </cell>
          <cell r="T110">
            <v>0.39144023940295652</v>
          </cell>
          <cell r="U110">
            <v>0.40775606893822502</v>
          </cell>
          <cell r="V110">
            <v>1.2009907426551933</v>
          </cell>
          <cell r="W110">
            <v>0.32458885950119848</v>
          </cell>
          <cell r="X110">
            <v>0.46105223582067889</v>
          </cell>
          <cell r="Y110">
            <v>0.35380662533977947</v>
          </cell>
          <cell r="Z110">
            <v>0.25133736031399129</v>
          </cell>
          <cell r="AA110">
            <v>0.27921584809443833</v>
          </cell>
          <cell r="AB110">
            <v>0.21507099909818253</v>
          </cell>
        </row>
        <row r="111">
          <cell r="A111" t="str">
            <v>36400000</v>
          </cell>
          <cell r="B111" t="str">
            <v>Artigos de desporto</v>
          </cell>
          <cell r="C111">
            <v>10710161.902000001</v>
          </cell>
          <cell r="D111">
            <v>10710161.902000001</v>
          </cell>
          <cell r="E111">
            <v>0.94712613372046861</v>
          </cell>
          <cell r="F111">
            <v>0.87107266100696401</v>
          </cell>
          <cell r="G111">
            <v>0.89244708644276449</v>
          </cell>
          <cell r="H111">
            <v>1.0986142679165907</v>
          </cell>
          <cell r="I111">
            <v>1.0701683275706428</v>
          </cell>
          <cell r="J111">
            <v>0.84332811633104399</v>
          </cell>
          <cell r="K111">
            <v>1.162267741751144</v>
          </cell>
          <cell r="L111">
            <v>1.0238330533576769</v>
          </cell>
          <cell r="M111">
            <v>0.97094913969819019</v>
          </cell>
          <cell r="N111">
            <v>0.88320049106840737</v>
          </cell>
          <cell r="O111">
            <v>1.0383655178026809</v>
          </cell>
          <cell r="P111">
            <v>1.1986274633334255</v>
          </cell>
          <cell r="Q111">
            <v>0.87898389624095985</v>
          </cell>
          <cell r="R111">
            <v>0.99691407249151276</v>
          </cell>
          <cell r="S111">
            <v>0.79217824012966342</v>
          </cell>
          <cell r="T111">
            <v>0.82253986375596777</v>
          </cell>
          <cell r="U111">
            <v>0.81191065723657474</v>
          </cell>
          <cell r="V111">
            <v>0.83590576650977477</v>
          </cell>
          <cell r="W111">
            <v>0.84957547944280531</v>
          </cell>
          <cell r="X111">
            <v>0.81092975158114311</v>
          </cell>
          <cell r="Y111">
            <v>0.7832551743499867</v>
          </cell>
          <cell r="Z111">
            <v>0.90639924485844392</v>
          </cell>
          <cell r="AA111">
            <v>0.79527103593387927</v>
          </cell>
          <cell r="AB111">
            <v>0.92420472272447163</v>
          </cell>
        </row>
        <row r="112">
          <cell r="A112" t="str">
            <v>36500000</v>
          </cell>
          <cell r="B112" t="str">
            <v>Jogos e brinquedos</v>
          </cell>
          <cell r="C112">
            <v>11916584.557</v>
          </cell>
          <cell r="D112">
            <v>11916584.557</v>
          </cell>
          <cell r="E112">
            <v>1.0496877392615118</v>
          </cell>
          <cell r="F112">
            <v>1.1658366230945401</v>
          </cell>
          <cell r="G112">
            <v>1.0342419403266867</v>
          </cell>
          <cell r="H112">
            <v>1.0630760769375034</v>
          </cell>
          <cell r="I112">
            <v>0.92277902354125785</v>
          </cell>
          <cell r="J112">
            <v>0.98479341321263136</v>
          </cell>
          <cell r="K112">
            <v>0.89761187368985429</v>
          </cell>
          <cell r="L112">
            <v>0.86050100129868701</v>
          </cell>
          <cell r="M112">
            <v>0.96579357457585424</v>
          </cell>
          <cell r="N112">
            <v>1.0407760677053017</v>
          </cell>
          <cell r="O112">
            <v>1.0127071687072347</v>
          </cell>
          <cell r="P112">
            <v>1.0021954976489376</v>
          </cell>
          <cell r="Q112">
            <v>0.85519489553074779</v>
          </cell>
          <cell r="R112">
            <v>0.87396200155974968</v>
          </cell>
          <cell r="S112">
            <v>0.83617994989285438</v>
          </cell>
          <cell r="T112">
            <v>0.81037607845067861</v>
          </cell>
          <cell r="U112">
            <v>0.97190197535437295</v>
          </cell>
          <cell r="V112">
            <v>0.96054732489443373</v>
          </cell>
          <cell r="W112">
            <v>0.95512985227050917</v>
          </cell>
          <cell r="X112">
            <v>0.94932274252721593</v>
          </cell>
          <cell r="Y112">
            <v>0.86167253114247333</v>
          </cell>
          <cell r="Z112">
            <v>0.81689039363321636</v>
          </cell>
          <cell r="AA112">
            <v>0.90236100357969351</v>
          </cell>
          <cell r="AB112">
            <v>0.87047657578087079</v>
          </cell>
        </row>
        <row r="113">
          <cell r="A113" t="str">
            <v>36600000</v>
          </cell>
          <cell r="B113" t="str">
            <v>Produtos das indústrias transformadoras, n.e.</v>
          </cell>
          <cell r="C113">
            <v>67362349.155000001</v>
          </cell>
          <cell r="D113">
            <v>67362349.155000016</v>
          </cell>
          <cell r="E113">
            <v>1.0346003812633338</v>
          </cell>
          <cell r="F113">
            <v>1.0125345282660596</v>
          </cell>
          <cell r="G113">
            <v>0.95321767937519331</v>
          </cell>
          <cell r="H113">
            <v>0.96632718659562544</v>
          </cell>
          <cell r="I113">
            <v>1.00683328314997</v>
          </cell>
          <cell r="J113">
            <v>0.97423835061033026</v>
          </cell>
          <cell r="K113">
            <v>0.9726879181510949</v>
          </cell>
          <cell r="L113">
            <v>0.99763367321630092</v>
          </cell>
          <cell r="M113">
            <v>0.99702582636776949</v>
          </cell>
          <cell r="N113">
            <v>0.99353449182550646</v>
          </cell>
          <cell r="O113">
            <v>1.0201846569434838</v>
          </cell>
          <cell r="P113">
            <v>1.0711820242353314</v>
          </cell>
          <cell r="Q113">
            <v>0.8548315828750952</v>
          </cell>
          <cell r="R113">
            <v>1.0188810812280475</v>
          </cell>
          <cell r="S113">
            <v>0.96780690267844649</v>
          </cell>
          <cell r="T113">
            <v>0.96993390595112561</v>
          </cell>
          <cell r="U113">
            <v>0.97104379905356397</v>
          </cell>
          <cell r="V113">
            <v>0.95341098475542807</v>
          </cell>
          <cell r="W113">
            <v>0.98473690972598305</v>
          </cell>
          <cell r="X113">
            <v>0.98593077719445055</v>
          </cell>
          <cell r="Y113">
            <v>0.97166995144687596</v>
          </cell>
          <cell r="Z113">
            <v>0.96284978334908577</v>
          </cell>
          <cell r="AA113">
            <v>0.9804827242408829</v>
          </cell>
          <cell r="AB113">
            <v>0.95114517993881609</v>
          </cell>
        </row>
        <row r="114">
          <cell r="A114" t="str">
            <v>40000000</v>
          </cell>
          <cell r="B114" t="str">
            <v>Electricidade, gás, vapor e água</v>
          </cell>
          <cell r="C114">
            <v>27902391.699000001</v>
          </cell>
          <cell r="D114">
            <v>27902391.699000001</v>
          </cell>
          <cell r="E114">
            <v>0.7252859450667517</v>
          </cell>
          <cell r="F114">
            <v>0.9253300044667675</v>
          </cell>
          <cell r="G114">
            <v>1.052394056716019</v>
          </cell>
          <cell r="H114">
            <v>1.149121022123452</v>
          </cell>
          <cell r="I114">
            <v>0.77915184268779591</v>
          </cell>
          <cell r="J114">
            <v>0.62538578850061455</v>
          </cell>
          <cell r="K114">
            <v>0.71261386592557951</v>
          </cell>
          <cell r="L114">
            <v>1.0738375784673246</v>
          </cell>
          <cell r="M114">
            <v>1.0825796563777919</v>
          </cell>
          <cell r="N114">
            <v>1.2460230694575765</v>
          </cell>
          <cell r="O114">
            <v>1.3170359215378469</v>
          </cell>
          <cell r="P114">
            <v>1.3112412486724807</v>
          </cell>
          <cell r="Q114">
            <v>0.4587815013982578</v>
          </cell>
          <cell r="R114">
            <v>0.47057448979866129</v>
          </cell>
          <cell r="S114">
            <v>0.51317156024115529</v>
          </cell>
          <cell r="T114">
            <v>0.44613213352346515</v>
          </cell>
          <cell r="U114">
            <v>0.49552570593341583</v>
          </cell>
          <cell r="V114">
            <v>0.5857408250672016</v>
          </cell>
          <cell r="W114">
            <v>1.1105666022960721</v>
          </cell>
          <cell r="X114">
            <v>1.0508282125892474</v>
          </cell>
          <cell r="Y114">
            <v>1.1110707744288866</v>
          </cell>
          <cell r="Z114">
            <v>0.94924051894952133</v>
          </cell>
          <cell r="AA114">
            <v>1.1335442892149472</v>
          </cell>
          <cell r="AB114">
            <v>0.99933349582840425</v>
          </cell>
        </row>
        <row r="115">
          <cell r="A115" t="str">
            <v>72000000</v>
          </cell>
          <cell r="B115" t="str">
            <v>Serviços informáticos e conexos</v>
          </cell>
          <cell r="C115">
            <v>865792.174</v>
          </cell>
          <cell r="D115">
            <v>865792.17399999988</v>
          </cell>
          <cell r="E115">
            <v>2.0332663494117118</v>
          </cell>
          <cell r="F115">
            <v>0.66734568966276109</v>
          </cell>
          <cell r="H115">
            <v>1.4131172568574106</v>
          </cell>
          <cell r="I115">
            <v>1.19824177326245</v>
          </cell>
          <cell r="J115">
            <v>0.95397293637940517</v>
          </cell>
          <cell r="K115">
            <v>2.0707756672837294</v>
          </cell>
          <cell r="L115">
            <v>2.3910641278058034</v>
          </cell>
          <cell r="M115">
            <v>0.12534590213774199</v>
          </cell>
          <cell r="N115">
            <v>2.466245273313732E-2</v>
          </cell>
          <cell r="O115">
            <v>8.7541044367083987E-2</v>
          </cell>
          <cell r="P115">
            <v>3.4666800098764473E-2</v>
          </cell>
          <cell r="Q115">
            <v>8.7395980274606657</v>
          </cell>
          <cell r="R115">
            <v>2.9107487714217714E-2</v>
          </cell>
          <cell r="S115">
            <v>1.8563883265192996E-2</v>
          </cell>
          <cell r="T115">
            <v>0.74291338181502475</v>
          </cell>
          <cell r="U115">
            <v>1.8516755650907185E-2</v>
          </cell>
          <cell r="V115">
            <v>0.80910525055721905</v>
          </cell>
          <cell r="W115">
            <v>0.85855297564670852</v>
          </cell>
          <cell r="X115">
            <v>1.3086847265214159</v>
          </cell>
          <cell r="Y115">
            <v>0.38158507195303548</v>
          </cell>
          <cell r="Z115">
            <v>0.98752461941334557</v>
          </cell>
          <cell r="AA115">
            <v>19.949515942675792</v>
          </cell>
          <cell r="AB115">
            <v>0.42924051170019023</v>
          </cell>
        </row>
        <row r="116">
          <cell r="A116" t="str">
            <v>74000000</v>
          </cell>
          <cell r="B116" t="str">
            <v>Outros serviços prest. principalmente às empresas</v>
          </cell>
          <cell r="C116">
            <v>80186.107000000004</v>
          </cell>
          <cell r="D116">
            <v>80186.107000000018</v>
          </cell>
          <cell r="F116">
            <v>0.88510428091026183</v>
          </cell>
          <cell r="G116">
            <v>0.9907356381876713</v>
          </cell>
          <cell r="I116">
            <v>1.0663202692211038</v>
          </cell>
          <cell r="L116">
            <v>1.2566483425577601</v>
          </cell>
          <cell r="N116">
            <v>1.0303288046110382</v>
          </cell>
          <cell r="O116">
            <v>0.74053385990112663</v>
          </cell>
          <cell r="P116">
            <v>1.0303288046110382</v>
          </cell>
          <cell r="Q116">
            <v>1.0300544404699203</v>
          </cell>
          <cell r="R116">
            <v>0.46590151798982954</v>
          </cell>
          <cell r="S116">
            <v>0.47007728245897229</v>
          </cell>
          <cell r="T116">
            <v>0.69249462894172198</v>
          </cell>
          <cell r="U116">
            <v>0.60830494963164172</v>
          </cell>
          <cell r="V116">
            <v>1.0300544404699203</v>
          </cell>
          <cell r="W116">
            <v>1.0300544404699203</v>
          </cell>
          <cell r="Y116">
            <v>0.59003234800208215</v>
          </cell>
          <cell r="Z116">
            <v>0.90323662149210193</v>
          </cell>
          <cell r="AA116">
            <v>0.26066234671643695</v>
          </cell>
          <cell r="AB116">
            <v>0.51242827611077901</v>
          </cell>
        </row>
        <row r="117">
          <cell r="A117" t="str">
            <v>90000000</v>
          </cell>
          <cell r="B117" t="str">
            <v>Serviços de saneamento, de tratamento de resíduos, de higiene pública e serviços similares</v>
          </cell>
        </row>
        <row r="118">
          <cell r="A118" t="str">
            <v>92000000</v>
          </cell>
          <cell r="B118" t="str">
            <v>Serviços recreativos, culturais e desportivos</v>
          </cell>
          <cell r="C118">
            <v>7613638.4989999998</v>
          </cell>
          <cell r="D118">
            <v>7613638.4989999998</v>
          </cell>
          <cell r="E118">
            <v>2.8075640177772403</v>
          </cell>
          <cell r="F118">
            <v>0.83276584158510636</v>
          </cell>
          <cell r="G118">
            <v>0.95212854999343288</v>
          </cell>
          <cell r="H118">
            <v>0.62516403191540759</v>
          </cell>
          <cell r="I118">
            <v>1.0385279703333088</v>
          </cell>
          <cell r="J118">
            <v>0.73178880170010319</v>
          </cell>
          <cell r="K118">
            <v>1.013559927993732</v>
          </cell>
          <cell r="L118">
            <v>0.50119942504219428</v>
          </cell>
          <cell r="M118">
            <v>0.77539974769282571</v>
          </cell>
          <cell r="N118">
            <v>0.85758876387082927</v>
          </cell>
          <cell r="O118">
            <v>1.1384934289372375</v>
          </cell>
          <cell r="P118">
            <v>0.72581949315858196</v>
          </cell>
          <cell r="Q118">
            <v>0.86423640209522723</v>
          </cell>
          <cell r="R118">
            <v>0.83987461543717412</v>
          </cell>
          <cell r="S118">
            <v>1.140103524609192</v>
          </cell>
          <cell r="T118">
            <v>1.0248133051883732</v>
          </cell>
          <cell r="U118">
            <v>3.3942566667717045</v>
          </cell>
          <cell r="V118">
            <v>1.3115828067239936</v>
          </cell>
          <cell r="W118">
            <v>0.9380419206941113</v>
          </cell>
          <cell r="X118">
            <v>0.87242211450365981</v>
          </cell>
          <cell r="Y118">
            <v>0.90480594259491087</v>
          </cell>
          <cell r="Z118">
            <v>0.81946527587334228</v>
          </cell>
          <cell r="AA118">
            <v>1.1011033256926346</v>
          </cell>
          <cell r="AB118">
            <v>0.9483625948122294</v>
          </cell>
        </row>
        <row r="119">
          <cell r="A119" t="str">
            <v>93000000</v>
          </cell>
          <cell r="B119" t="str">
            <v>Outros serviços</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8" Type="http://schemas.openxmlformats.org/officeDocument/2006/relationships/hyperlink" Target="http://www.ine.pt/xurl/ind/0001473" TargetMode="External"/><Relationship Id="rId13" Type="http://schemas.openxmlformats.org/officeDocument/2006/relationships/hyperlink" Target="http://www.ine.pt/xurl/ind/0001475" TargetMode="External"/><Relationship Id="rId18" Type="http://schemas.openxmlformats.org/officeDocument/2006/relationships/hyperlink" Target="http://www.ine.pt/xurl/ind/0001475" TargetMode="External"/><Relationship Id="rId26" Type="http://schemas.openxmlformats.org/officeDocument/2006/relationships/hyperlink" Target="http://www.ine.pt/xurl/ind/0001475" TargetMode="External"/><Relationship Id="rId3" Type="http://schemas.openxmlformats.org/officeDocument/2006/relationships/hyperlink" Target="http://www.ine.pt/xurl/ind/0001473" TargetMode="External"/><Relationship Id="rId21" Type="http://schemas.openxmlformats.org/officeDocument/2006/relationships/hyperlink" Target="http://www.ine.pt/xurl/ind/0001475" TargetMode="External"/><Relationship Id="rId34" Type="http://schemas.openxmlformats.org/officeDocument/2006/relationships/hyperlink" Target="http://www.ine.pt/xurl/ind/0001473" TargetMode="External"/><Relationship Id="rId7" Type="http://schemas.openxmlformats.org/officeDocument/2006/relationships/hyperlink" Target="http://www.ine.pt/xurl/ind/0001473" TargetMode="External"/><Relationship Id="rId12" Type="http://schemas.openxmlformats.org/officeDocument/2006/relationships/hyperlink" Target="http://www.ine.pt/xurl/ind/0001475" TargetMode="External"/><Relationship Id="rId17" Type="http://schemas.openxmlformats.org/officeDocument/2006/relationships/hyperlink" Target="http://www.ine.pt/xurl/ind/0001475" TargetMode="External"/><Relationship Id="rId25" Type="http://schemas.openxmlformats.org/officeDocument/2006/relationships/hyperlink" Target="http://www.ine.pt/xurl/ind/0001475" TargetMode="External"/><Relationship Id="rId33" Type="http://schemas.openxmlformats.org/officeDocument/2006/relationships/hyperlink" Target="http://www.ine.pt/xurl/ind/0001473" TargetMode="External"/><Relationship Id="rId2" Type="http://schemas.openxmlformats.org/officeDocument/2006/relationships/hyperlink" Target="http://www.ine.pt/xurl/ind/0001475" TargetMode="External"/><Relationship Id="rId16" Type="http://schemas.openxmlformats.org/officeDocument/2006/relationships/hyperlink" Target="http://www.ine.pt/xurl/ind/0001475" TargetMode="External"/><Relationship Id="rId20" Type="http://schemas.openxmlformats.org/officeDocument/2006/relationships/hyperlink" Target="http://www.ine.pt/xurl/ind/0001475" TargetMode="External"/><Relationship Id="rId29" Type="http://schemas.openxmlformats.org/officeDocument/2006/relationships/hyperlink" Target="http://www.ine.pt/xurl/ind/0001473" TargetMode="External"/><Relationship Id="rId1" Type="http://schemas.openxmlformats.org/officeDocument/2006/relationships/hyperlink" Target="http://www.ine.pt/xurl/ind/0001473" TargetMode="External"/><Relationship Id="rId6" Type="http://schemas.openxmlformats.org/officeDocument/2006/relationships/hyperlink" Target="http://www.ine.pt/xurl/ind/0001473" TargetMode="External"/><Relationship Id="rId11" Type="http://schemas.openxmlformats.org/officeDocument/2006/relationships/hyperlink" Target="http://www.ine.pt/xurl/ind/0001475" TargetMode="External"/><Relationship Id="rId24" Type="http://schemas.openxmlformats.org/officeDocument/2006/relationships/hyperlink" Target="http://www.ine.pt/xurl/ind/0001475" TargetMode="External"/><Relationship Id="rId32" Type="http://schemas.openxmlformats.org/officeDocument/2006/relationships/hyperlink" Target="http://www.ine.pt/xurl/ind/0001473" TargetMode="External"/><Relationship Id="rId5" Type="http://schemas.openxmlformats.org/officeDocument/2006/relationships/hyperlink" Target="http://www.ine.pt/xurl/ind/0001473" TargetMode="External"/><Relationship Id="rId15" Type="http://schemas.openxmlformats.org/officeDocument/2006/relationships/hyperlink" Target="http://www.ine.pt/xurl/ind/0001475" TargetMode="External"/><Relationship Id="rId23" Type="http://schemas.openxmlformats.org/officeDocument/2006/relationships/hyperlink" Target="http://www.ine.pt/xurl/ind/0001475" TargetMode="External"/><Relationship Id="rId28" Type="http://schemas.openxmlformats.org/officeDocument/2006/relationships/hyperlink" Target="http://www.ine.pt/xurl/ind/0001473" TargetMode="External"/><Relationship Id="rId10" Type="http://schemas.openxmlformats.org/officeDocument/2006/relationships/hyperlink" Target="http://www.ine.pt/xurl/ind/0001473" TargetMode="External"/><Relationship Id="rId19" Type="http://schemas.openxmlformats.org/officeDocument/2006/relationships/hyperlink" Target="http://www.ine.pt/xurl/ind/0001475" TargetMode="External"/><Relationship Id="rId31" Type="http://schemas.openxmlformats.org/officeDocument/2006/relationships/hyperlink" Target="http://www.ine.pt/xurl/ind/0001473" TargetMode="External"/><Relationship Id="rId4" Type="http://schemas.openxmlformats.org/officeDocument/2006/relationships/hyperlink" Target="http://www.ine.pt/xurl/ind/0001473" TargetMode="External"/><Relationship Id="rId9" Type="http://schemas.openxmlformats.org/officeDocument/2006/relationships/hyperlink" Target="http://www.ine.pt/xurl/ind/0001473" TargetMode="External"/><Relationship Id="rId14" Type="http://schemas.openxmlformats.org/officeDocument/2006/relationships/hyperlink" Target="http://www.ine.pt/xurl/ind/0001475" TargetMode="External"/><Relationship Id="rId22" Type="http://schemas.openxmlformats.org/officeDocument/2006/relationships/hyperlink" Target="http://www.ine.pt/xurl/ind/0001475" TargetMode="External"/><Relationship Id="rId27" Type="http://schemas.openxmlformats.org/officeDocument/2006/relationships/hyperlink" Target="http://www.ine.pt/xurl/ind/0001473" TargetMode="External"/><Relationship Id="rId30" Type="http://schemas.openxmlformats.org/officeDocument/2006/relationships/hyperlink" Target="http://www.ine.pt/xurl/ind/0001473" TargetMode="External"/><Relationship Id="rId35" Type="http://schemas.openxmlformats.org/officeDocument/2006/relationships/printerSettings" Target="../printerSettings/printerSettings88.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03.xml.rels><?xml version="1.0" encoding="UTF-8" standalone="yes"?>
<Relationships xmlns="http://schemas.openxmlformats.org/package/2006/relationships"><Relationship Id="rId8" Type="http://schemas.openxmlformats.org/officeDocument/2006/relationships/hyperlink" Target="http://www.ine.pt/xurl/ind/0008224" TargetMode="External"/><Relationship Id="rId13" Type="http://schemas.openxmlformats.org/officeDocument/2006/relationships/hyperlink" Target="http://www.ine.pt/xurl/ind/0008158" TargetMode="External"/><Relationship Id="rId18" Type="http://schemas.openxmlformats.org/officeDocument/2006/relationships/hyperlink" Target="http://www.ine.pt/xurl/ind/0008226" TargetMode="External"/><Relationship Id="rId26" Type="http://schemas.openxmlformats.org/officeDocument/2006/relationships/hyperlink" Target="http://www.ine.pt/xurl/ind/0002094" TargetMode="External"/><Relationship Id="rId3" Type="http://schemas.openxmlformats.org/officeDocument/2006/relationships/hyperlink" Target="http://www.ine.pt/xurl/ind/0008227" TargetMode="External"/><Relationship Id="rId21" Type="http://schemas.openxmlformats.org/officeDocument/2006/relationships/hyperlink" Target="http://www.ine.pt/xurl/ind/0008287" TargetMode="External"/><Relationship Id="rId7" Type="http://schemas.openxmlformats.org/officeDocument/2006/relationships/hyperlink" Target="http://www.ine.pt/xurl/ind/0008287" TargetMode="External"/><Relationship Id="rId12" Type="http://schemas.openxmlformats.org/officeDocument/2006/relationships/hyperlink" Target="http://www.ine.pt/xurl/ind/0008229" TargetMode="External"/><Relationship Id="rId17" Type="http://schemas.openxmlformats.org/officeDocument/2006/relationships/hyperlink" Target="http://www.ine.pt/xurl/ind/0008227" TargetMode="External"/><Relationship Id="rId25" Type="http://schemas.openxmlformats.org/officeDocument/2006/relationships/hyperlink" Target="http://www.ine.pt/xurl/ind/0002090" TargetMode="External"/><Relationship Id="rId2" Type="http://schemas.openxmlformats.org/officeDocument/2006/relationships/hyperlink" Target="http://www.ine.pt/xurl/ind/0008225" TargetMode="External"/><Relationship Id="rId16" Type="http://schemas.openxmlformats.org/officeDocument/2006/relationships/hyperlink" Target="http://www.ine.pt/xurl/ind/0008225" TargetMode="External"/><Relationship Id="rId20" Type="http://schemas.openxmlformats.org/officeDocument/2006/relationships/hyperlink" Target="http://www.ine.pt/xurl/ind/0008158" TargetMode="External"/><Relationship Id="rId29" Type="http://schemas.openxmlformats.org/officeDocument/2006/relationships/printerSettings" Target="../printerSettings/printerSettings91.bin"/><Relationship Id="rId1" Type="http://schemas.openxmlformats.org/officeDocument/2006/relationships/hyperlink" Target="http://www.ine.pt/xurl/ind/0008224" TargetMode="External"/><Relationship Id="rId6" Type="http://schemas.openxmlformats.org/officeDocument/2006/relationships/hyperlink" Target="http://www.ine.pt/xurl/ind/0008158" TargetMode="External"/><Relationship Id="rId11" Type="http://schemas.openxmlformats.org/officeDocument/2006/relationships/hyperlink" Target="http://www.ine.pt/xurl/ind/0008226" TargetMode="External"/><Relationship Id="rId24" Type="http://schemas.openxmlformats.org/officeDocument/2006/relationships/hyperlink" Target="http://www.ine.pt/xurl/ind/0002091" TargetMode="External"/><Relationship Id="rId5" Type="http://schemas.openxmlformats.org/officeDocument/2006/relationships/hyperlink" Target="http://www.ine.pt/xurl/ind/0008229" TargetMode="External"/><Relationship Id="rId15" Type="http://schemas.openxmlformats.org/officeDocument/2006/relationships/hyperlink" Target="http://www.ine.pt/xurl/ind/0008224" TargetMode="External"/><Relationship Id="rId23" Type="http://schemas.openxmlformats.org/officeDocument/2006/relationships/hyperlink" Target="http://www.ine.pt/xurl/ind/0002089" TargetMode="External"/><Relationship Id="rId28" Type="http://schemas.openxmlformats.org/officeDocument/2006/relationships/hyperlink" Target="http://www.ine.pt/xurl/ind/0002092" TargetMode="External"/><Relationship Id="rId10" Type="http://schemas.openxmlformats.org/officeDocument/2006/relationships/hyperlink" Target="http://www.ine.pt/xurl/ind/0008227" TargetMode="External"/><Relationship Id="rId19" Type="http://schemas.openxmlformats.org/officeDocument/2006/relationships/hyperlink" Target="http://www.ine.pt/xurl/ind/0008229" TargetMode="External"/><Relationship Id="rId4" Type="http://schemas.openxmlformats.org/officeDocument/2006/relationships/hyperlink" Target="http://www.ine.pt/xurl/ind/0008226" TargetMode="External"/><Relationship Id="rId9" Type="http://schemas.openxmlformats.org/officeDocument/2006/relationships/hyperlink" Target="http://www.ine.pt/xurl/ind/0008225" TargetMode="External"/><Relationship Id="rId14" Type="http://schemas.openxmlformats.org/officeDocument/2006/relationships/hyperlink" Target="http://www.ine.pt/xurl/ind/0008287" TargetMode="External"/><Relationship Id="rId22" Type="http://schemas.openxmlformats.org/officeDocument/2006/relationships/hyperlink" Target="http://www.ine.pt/xurl/ind/0002088" TargetMode="External"/><Relationship Id="rId27" Type="http://schemas.openxmlformats.org/officeDocument/2006/relationships/hyperlink" Target="http://www.ine.pt/xurl/ind/0002098" TargetMode="External"/></Relationships>
</file>

<file path=xl/worksheets/_rels/sheet104.xml.rels><?xml version="1.0" encoding="UTF-8" standalone="yes"?>
<Relationships xmlns="http://schemas.openxmlformats.org/package/2006/relationships"><Relationship Id="rId8" Type="http://schemas.openxmlformats.org/officeDocument/2006/relationships/hyperlink" Target="http://www.ine.pt/xurl/ind/0008222" TargetMode="External"/><Relationship Id="rId13" Type="http://schemas.openxmlformats.org/officeDocument/2006/relationships/hyperlink" Target="http://www.ine.pt/xurl/ind/0008222" TargetMode="External"/><Relationship Id="rId18" Type="http://schemas.openxmlformats.org/officeDocument/2006/relationships/hyperlink" Target="http://www.ine.pt/xurl/ind/0000562" TargetMode="External"/><Relationship Id="rId3" Type="http://schemas.openxmlformats.org/officeDocument/2006/relationships/hyperlink" Target="http://www.ine.pt/xurl/ind/0008222" TargetMode="External"/><Relationship Id="rId7" Type="http://schemas.openxmlformats.org/officeDocument/2006/relationships/hyperlink" Target="http://www.ine.pt/xurl/ind/0008222" TargetMode="External"/><Relationship Id="rId12" Type="http://schemas.openxmlformats.org/officeDocument/2006/relationships/hyperlink" Target="http://www.ine.pt/xurl/ind/0008222" TargetMode="External"/><Relationship Id="rId17" Type="http://schemas.openxmlformats.org/officeDocument/2006/relationships/hyperlink" Target="http://www.ine.pt/xurl/ind/0008222" TargetMode="External"/><Relationship Id="rId2" Type="http://schemas.openxmlformats.org/officeDocument/2006/relationships/hyperlink" Target="http://www.ine.pt/xurl/ind/0008222" TargetMode="External"/><Relationship Id="rId16" Type="http://schemas.openxmlformats.org/officeDocument/2006/relationships/hyperlink" Target="http://www.ine.pt/xurl/ind/0008222" TargetMode="External"/><Relationship Id="rId1" Type="http://schemas.openxmlformats.org/officeDocument/2006/relationships/hyperlink" Target="http://www.ine.pt/xurl/ind/0008222" TargetMode="External"/><Relationship Id="rId6" Type="http://schemas.openxmlformats.org/officeDocument/2006/relationships/hyperlink" Target="http://www.ine.pt/xurl/ind/0008222" TargetMode="External"/><Relationship Id="rId11" Type="http://schemas.openxmlformats.org/officeDocument/2006/relationships/hyperlink" Target="http://www.ine.pt/xurl/ind/0008222" TargetMode="External"/><Relationship Id="rId5" Type="http://schemas.openxmlformats.org/officeDocument/2006/relationships/hyperlink" Target="http://www.ine.pt/xurl/ind/0008222" TargetMode="External"/><Relationship Id="rId15" Type="http://schemas.openxmlformats.org/officeDocument/2006/relationships/hyperlink" Target="http://www.ine.pt/xurl/ind/0008222" TargetMode="External"/><Relationship Id="rId10" Type="http://schemas.openxmlformats.org/officeDocument/2006/relationships/hyperlink" Target="http://www.ine.pt/xurl/ind/0008222" TargetMode="External"/><Relationship Id="rId19" Type="http://schemas.openxmlformats.org/officeDocument/2006/relationships/printerSettings" Target="../printerSettings/printerSettings92.bin"/><Relationship Id="rId4" Type="http://schemas.openxmlformats.org/officeDocument/2006/relationships/hyperlink" Target="http://www.ine.pt/xurl/ind/0008222" TargetMode="External"/><Relationship Id="rId9" Type="http://schemas.openxmlformats.org/officeDocument/2006/relationships/hyperlink" Target="http://www.ine.pt/xurl/ind/0008222" TargetMode="External"/><Relationship Id="rId14" Type="http://schemas.openxmlformats.org/officeDocument/2006/relationships/hyperlink" Target="http://www.ine.pt/xurl/ind/0008222" TargetMode="External"/></Relationships>
</file>

<file path=xl/worksheets/_rels/sheet105.xml.rels><?xml version="1.0" encoding="UTF-8" standalone="yes"?>
<Relationships xmlns="http://schemas.openxmlformats.org/package/2006/relationships"><Relationship Id="rId8" Type="http://schemas.openxmlformats.org/officeDocument/2006/relationships/hyperlink" Target="http://www.ine.pt/xurl/ind/0008223" TargetMode="External"/><Relationship Id="rId13" Type="http://schemas.openxmlformats.org/officeDocument/2006/relationships/hyperlink" Target="http://www.ine.pt/xurl/ind/0008223" TargetMode="External"/><Relationship Id="rId3" Type="http://schemas.openxmlformats.org/officeDocument/2006/relationships/hyperlink" Target="http://www.ine.pt/xurl/ind/0008223" TargetMode="External"/><Relationship Id="rId7" Type="http://schemas.openxmlformats.org/officeDocument/2006/relationships/hyperlink" Target="http://www.ine.pt/xurl/ind/0008223" TargetMode="External"/><Relationship Id="rId12" Type="http://schemas.openxmlformats.org/officeDocument/2006/relationships/hyperlink" Target="http://www.ine.pt/xurl/ind/0008223" TargetMode="External"/><Relationship Id="rId2" Type="http://schemas.openxmlformats.org/officeDocument/2006/relationships/hyperlink" Target="http://www.ine.pt/xurl/ind/0008223" TargetMode="External"/><Relationship Id="rId1" Type="http://schemas.openxmlformats.org/officeDocument/2006/relationships/hyperlink" Target="http://www.ine.pt/xurl/ind/0008223" TargetMode="External"/><Relationship Id="rId6" Type="http://schemas.openxmlformats.org/officeDocument/2006/relationships/hyperlink" Target="http://www.ine.pt/xurl/ind/0008223" TargetMode="External"/><Relationship Id="rId11" Type="http://schemas.openxmlformats.org/officeDocument/2006/relationships/hyperlink" Target="http://www.ine.pt/xurl/ind/0008223" TargetMode="External"/><Relationship Id="rId5" Type="http://schemas.openxmlformats.org/officeDocument/2006/relationships/hyperlink" Target="http://www.ine.pt/xurl/ind/0008223" TargetMode="External"/><Relationship Id="rId15" Type="http://schemas.openxmlformats.org/officeDocument/2006/relationships/printerSettings" Target="../printerSettings/printerSettings93.bin"/><Relationship Id="rId10" Type="http://schemas.openxmlformats.org/officeDocument/2006/relationships/hyperlink" Target="http://www.ine.pt/xurl/ind/0008223" TargetMode="External"/><Relationship Id="rId4" Type="http://schemas.openxmlformats.org/officeDocument/2006/relationships/hyperlink" Target="http://www.ine.pt/xurl/ind/0008223" TargetMode="External"/><Relationship Id="rId9" Type="http://schemas.openxmlformats.org/officeDocument/2006/relationships/hyperlink" Target="http://www.ine.pt/xurl/ind/0008223" TargetMode="External"/><Relationship Id="rId14" Type="http://schemas.openxmlformats.org/officeDocument/2006/relationships/hyperlink" Target="http://www.ine.pt/xportal/xmain?xpid=INE&amp;xpgid=ine_indicadores&amp;indOcorrCod=0000564&amp;contexto=bd&amp;selTab=tab2" TargetMode="External"/></Relationships>
</file>

<file path=xl/worksheets/_rels/sheet106.xml.rels><?xml version="1.0" encoding="UTF-8" standalone="yes"?>
<Relationships xmlns="http://schemas.openxmlformats.org/package/2006/relationships"><Relationship Id="rId8" Type="http://schemas.openxmlformats.org/officeDocument/2006/relationships/hyperlink" Target="http://www.ine.pt/xurl/ind/0008233" TargetMode="External"/><Relationship Id="rId13" Type="http://schemas.openxmlformats.org/officeDocument/2006/relationships/hyperlink" Target="http://www.ine.pt/xurl/ind/0008233" TargetMode="External"/><Relationship Id="rId18" Type="http://schemas.openxmlformats.org/officeDocument/2006/relationships/hyperlink" Target="http://www.ine.pt/xurl/ind/0008233" TargetMode="External"/><Relationship Id="rId3" Type="http://schemas.openxmlformats.org/officeDocument/2006/relationships/hyperlink" Target="http://www.ine.pt/xurl/ind/0008233" TargetMode="External"/><Relationship Id="rId21" Type="http://schemas.openxmlformats.org/officeDocument/2006/relationships/hyperlink" Target="http://www.ine.pt/xurl/ind/0008233" TargetMode="External"/><Relationship Id="rId7" Type="http://schemas.openxmlformats.org/officeDocument/2006/relationships/hyperlink" Target="http://www.ine.pt/xurl/ind/0008233" TargetMode="External"/><Relationship Id="rId12" Type="http://schemas.openxmlformats.org/officeDocument/2006/relationships/hyperlink" Target="http://www.ine.pt/xurl/ind/0008233" TargetMode="External"/><Relationship Id="rId17" Type="http://schemas.openxmlformats.org/officeDocument/2006/relationships/hyperlink" Target="http://www.ine.pt/xurl/ind/0008233" TargetMode="External"/><Relationship Id="rId2" Type="http://schemas.openxmlformats.org/officeDocument/2006/relationships/hyperlink" Target="http://www.ine.pt/xurl/ind/0008233" TargetMode="External"/><Relationship Id="rId16" Type="http://schemas.openxmlformats.org/officeDocument/2006/relationships/hyperlink" Target="http://www.ine.pt/xurl/ind/0008233" TargetMode="External"/><Relationship Id="rId20" Type="http://schemas.openxmlformats.org/officeDocument/2006/relationships/hyperlink" Target="http://www.ine.pt/xurl/ind/0008233" TargetMode="External"/><Relationship Id="rId1" Type="http://schemas.openxmlformats.org/officeDocument/2006/relationships/hyperlink" Target="http://www.ine.pt/xurl/ind/0008233" TargetMode="External"/><Relationship Id="rId6" Type="http://schemas.openxmlformats.org/officeDocument/2006/relationships/hyperlink" Target="http://www.ine.pt/xurl/ind/0008233" TargetMode="External"/><Relationship Id="rId11" Type="http://schemas.openxmlformats.org/officeDocument/2006/relationships/hyperlink" Target="http://www.ine.pt/xurl/ind/0008233" TargetMode="External"/><Relationship Id="rId5" Type="http://schemas.openxmlformats.org/officeDocument/2006/relationships/hyperlink" Target="http://www.ine.pt/xurl/ind/0008233" TargetMode="External"/><Relationship Id="rId15" Type="http://schemas.openxmlformats.org/officeDocument/2006/relationships/hyperlink" Target="http://www.ine.pt/xurl/ind/0008233" TargetMode="External"/><Relationship Id="rId23" Type="http://schemas.openxmlformats.org/officeDocument/2006/relationships/printerSettings" Target="../printerSettings/printerSettings94.bin"/><Relationship Id="rId10" Type="http://schemas.openxmlformats.org/officeDocument/2006/relationships/hyperlink" Target="http://www.ine.pt/xurl/ind/0008233" TargetMode="External"/><Relationship Id="rId19" Type="http://schemas.openxmlformats.org/officeDocument/2006/relationships/hyperlink" Target="http://www.ine.pt/xurl/ind/0008233" TargetMode="External"/><Relationship Id="rId4" Type="http://schemas.openxmlformats.org/officeDocument/2006/relationships/hyperlink" Target="http://www.ine.pt/xurl/ind/0008233" TargetMode="External"/><Relationship Id="rId9" Type="http://schemas.openxmlformats.org/officeDocument/2006/relationships/hyperlink" Target="http://www.ine.pt/xurl/ind/0008233" TargetMode="External"/><Relationship Id="rId14" Type="http://schemas.openxmlformats.org/officeDocument/2006/relationships/hyperlink" Target="http://www.ine.pt/xurl/ind/0008233" TargetMode="External"/><Relationship Id="rId22" Type="http://schemas.openxmlformats.org/officeDocument/2006/relationships/hyperlink" Target="http://www.ine.pt/xurl/ind/0002009" TargetMode="External"/></Relationships>
</file>

<file path=xl/worksheets/_rels/sheet107.xml.rels><?xml version="1.0" encoding="UTF-8" standalone="yes"?>
<Relationships xmlns="http://schemas.openxmlformats.org/package/2006/relationships"><Relationship Id="rId8" Type="http://schemas.openxmlformats.org/officeDocument/2006/relationships/hyperlink" Target="http://www.ine.pt/xurl/ind/0002097" TargetMode="External"/><Relationship Id="rId13" Type="http://schemas.openxmlformats.org/officeDocument/2006/relationships/hyperlink" Target="http://www.ine.pt/xurl/ind/0008286" TargetMode="External"/><Relationship Id="rId3" Type="http://schemas.openxmlformats.org/officeDocument/2006/relationships/hyperlink" Target="http://www.ine.pt/xurl/ind/0008286" TargetMode="External"/><Relationship Id="rId7" Type="http://schemas.openxmlformats.org/officeDocument/2006/relationships/hyperlink" Target="http://www.ine.pt/xurl/ind/0008286" TargetMode="External"/><Relationship Id="rId12" Type="http://schemas.openxmlformats.org/officeDocument/2006/relationships/hyperlink" Target="http://www.ine.pt/xurl/ind/0008286" TargetMode="External"/><Relationship Id="rId2" Type="http://schemas.openxmlformats.org/officeDocument/2006/relationships/hyperlink" Target="http://www.ine.pt/xurl/ind/0008286" TargetMode="External"/><Relationship Id="rId1" Type="http://schemas.openxmlformats.org/officeDocument/2006/relationships/hyperlink" Target="http://www.ine.pt/xurl/ind/0008286" TargetMode="External"/><Relationship Id="rId6" Type="http://schemas.openxmlformats.org/officeDocument/2006/relationships/hyperlink" Target="http://www.ine.pt/xurl/ind/0008286" TargetMode="External"/><Relationship Id="rId11" Type="http://schemas.openxmlformats.org/officeDocument/2006/relationships/hyperlink" Target="http://www.ine.pt/xurl/ind/0008286" TargetMode="External"/><Relationship Id="rId5" Type="http://schemas.openxmlformats.org/officeDocument/2006/relationships/hyperlink" Target="http://www.ine.pt/xurl/ind/0008286" TargetMode="External"/><Relationship Id="rId15" Type="http://schemas.openxmlformats.org/officeDocument/2006/relationships/printerSettings" Target="../printerSettings/printerSettings95.bin"/><Relationship Id="rId10" Type="http://schemas.openxmlformats.org/officeDocument/2006/relationships/hyperlink" Target="http://www.ine.pt/xurl/ind/0008286" TargetMode="External"/><Relationship Id="rId4" Type="http://schemas.openxmlformats.org/officeDocument/2006/relationships/hyperlink" Target="http://www.ine.pt/xurl/ind/0008286" TargetMode="External"/><Relationship Id="rId9" Type="http://schemas.openxmlformats.org/officeDocument/2006/relationships/hyperlink" Target="http://www.ine.pt/xurl/ind/0008286" TargetMode="External"/><Relationship Id="rId14" Type="http://schemas.openxmlformats.org/officeDocument/2006/relationships/hyperlink" Target="http://www.ine.pt/xurl/ind/0008286" TargetMode="External"/></Relationships>
</file>

<file path=xl/worksheets/_rels/sheet108.xml.rels><?xml version="1.0" encoding="UTF-8" standalone="yes"?>
<Relationships xmlns="http://schemas.openxmlformats.org/package/2006/relationships"><Relationship Id="rId8" Type="http://schemas.openxmlformats.org/officeDocument/2006/relationships/hyperlink" Target="http://www.ine.pt/xurl/ind/0008637" TargetMode="External"/><Relationship Id="rId13" Type="http://schemas.openxmlformats.org/officeDocument/2006/relationships/printerSettings" Target="../printerSettings/printerSettings96.bin"/><Relationship Id="rId3" Type="http://schemas.openxmlformats.org/officeDocument/2006/relationships/hyperlink" Target="http://www.ine.pt/xurl/ind/0008637" TargetMode="External"/><Relationship Id="rId7" Type="http://schemas.openxmlformats.org/officeDocument/2006/relationships/hyperlink" Target="http://www.ine.pt/xurl/ind/0008637" TargetMode="External"/><Relationship Id="rId12" Type="http://schemas.openxmlformats.org/officeDocument/2006/relationships/hyperlink" Target="http://www.ine.pt/xurl/ind/0002106" TargetMode="External"/><Relationship Id="rId2" Type="http://schemas.openxmlformats.org/officeDocument/2006/relationships/hyperlink" Target="http://www.ine.pt/xurl/ind/0008637" TargetMode="External"/><Relationship Id="rId1" Type="http://schemas.openxmlformats.org/officeDocument/2006/relationships/hyperlink" Target="http://www.ine.pt/xurl/ind/0008637" TargetMode="External"/><Relationship Id="rId6" Type="http://schemas.openxmlformats.org/officeDocument/2006/relationships/hyperlink" Target="http://www.ine.pt/xurl/ind/0008637" TargetMode="External"/><Relationship Id="rId11" Type="http://schemas.openxmlformats.org/officeDocument/2006/relationships/hyperlink" Target="http://www.ine.pt/xurl/ind/0008637" TargetMode="External"/><Relationship Id="rId5" Type="http://schemas.openxmlformats.org/officeDocument/2006/relationships/hyperlink" Target="http://www.ine.pt/xurl/ind/0008637" TargetMode="External"/><Relationship Id="rId10" Type="http://schemas.openxmlformats.org/officeDocument/2006/relationships/hyperlink" Target="http://www.ine.pt/xurl/ind/0008637" TargetMode="External"/><Relationship Id="rId4" Type="http://schemas.openxmlformats.org/officeDocument/2006/relationships/hyperlink" Target="http://www.ine.pt/xurl/ind/0008637" TargetMode="External"/><Relationship Id="rId9" Type="http://schemas.openxmlformats.org/officeDocument/2006/relationships/hyperlink" Target="http://www.ine.pt/xurl/ind/0008637" TargetMode="External"/></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15.xml.rels><?xml version="1.0" encoding="UTF-8" standalone="yes"?>
<Relationships xmlns="http://schemas.openxmlformats.org/package/2006/relationships"><Relationship Id="rId8" Type="http://schemas.openxmlformats.org/officeDocument/2006/relationships/hyperlink" Target="http://www.ine.pt/xurl/ind/0008324" TargetMode="External"/><Relationship Id="rId13" Type="http://schemas.openxmlformats.org/officeDocument/2006/relationships/hyperlink" Target="http://www.ine.pt/xurl/ind/0008311" TargetMode="External"/><Relationship Id="rId18" Type="http://schemas.openxmlformats.org/officeDocument/2006/relationships/hyperlink" Target="http://www.ine.pt/xurl/ind/0008324" TargetMode="External"/><Relationship Id="rId26" Type="http://schemas.openxmlformats.org/officeDocument/2006/relationships/hyperlink" Target="http://www.ine.pt/xurl/ind/0008324" TargetMode="External"/><Relationship Id="rId3" Type="http://schemas.openxmlformats.org/officeDocument/2006/relationships/hyperlink" Target="http://www.ine.pt/xurl/ind/0008311" TargetMode="External"/><Relationship Id="rId21" Type="http://schemas.openxmlformats.org/officeDocument/2006/relationships/hyperlink" Target="http://www.ine.pt/xurl/ind/0008310" TargetMode="External"/><Relationship Id="rId7" Type="http://schemas.openxmlformats.org/officeDocument/2006/relationships/hyperlink" Target="http://www.ine.pt/xurl/ind/0008326" TargetMode="External"/><Relationship Id="rId12" Type="http://schemas.openxmlformats.org/officeDocument/2006/relationships/hyperlink" Target="http://www.ine.pt/xurl/ind/0008313" TargetMode="External"/><Relationship Id="rId17" Type="http://schemas.openxmlformats.org/officeDocument/2006/relationships/hyperlink" Target="http://www.ine.pt/xurl/ind/0008326" TargetMode="External"/><Relationship Id="rId25" Type="http://schemas.openxmlformats.org/officeDocument/2006/relationships/hyperlink" Target="http://www.ine.pt/xurl/ind/0008326" TargetMode="External"/><Relationship Id="rId2" Type="http://schemas.openxmlformats.org/officeDocument/2006/relationships/hyperlink" Target="http://www.ine.pt/xurl/ind/0008313" TargetMode="External"/><Relationship Id="rId16" Type="http://schemas.openxmlformats.org/officeDocument/2006/relationships/hyperlink" Target="http://www.ine.pt/xurl/ind/0008323" TargetMode="External"/><Relationship Id="rId20" Type="http://schemas.openxmlformats.org/officeDocument/2006/relationships/hyperlink" Target="http://www.ine.pt/xurl/ind/0008336" TargetMode="External"/><Relationship Id="rId29" Type="http://schemas.openxmlformats.org/officeDocument/2006/relationships/hyperlink" Target="http://www.ine.pt/xurl/ind/0008336" TargetMode="External"/><Relationship Id="rId1" Type="http://schemas.openxmlformats.org/officeDocument/2006/relationships/hyperlink" Target="http://www.ine.pt/xurl/ind/0008310" TargetMode="External"/><Relationship Id="rId6" Type="http://schemas.openxmlformats.org/officeDocument/2006/relationships/hyperlink" Target="http://www.ine.pt/xurl/ind/0008323" TargetMode="External"/><Relationship Id="rId11" Type="http://schemas.openxmlformats.org/officeDocument/2006/relationships/hyperlink" Target="http://www.ine.pt/xurl/ind/0008310" TargetMode="External"/><Relationship Id="rId24" Type="http://schemas.openxmlformats.org/officeDocument/2006/relationships/hyperlink" Target="http://www.ine.pt/xurl/ind/0008323" TargetMode="External"/><Relationship Id="rId5" Type="http://schemas.openxmlformats.org/officeDocument/2006/relationships/hyperlink" Target="http://www.ine.pt/xurl/ind/0008319" TargetMode="External"/><Relationship Id="rId15" Type="http://schemas.openxmlformats.org/officeDocument/2006/relationships/hyperlink" Target="http://www.ine.pt/xurl/ind/0008319" TargetMode="External"/><Relationship Id="rId23" Type="http://schemas.openxmlformats.org/officeDocument/2006/relationships/hyperlink" Target="http://www.ine.pt/xurl/ind/0008316" TargetMode="External"/><Relationship Id="rId28" Type="http://schemas.openxmlformats.org/officeDocument/2006/relationships/hyperlink" Target="http://www.ine.pt/xurl/ind/0008319" TargetMode="External"/><Relationship Id="rId10" Type="http://schemas.openxmlformats.org/officeDocument/2006/relationships/hyperlink" Target="http://www.ine.pt/xurl/ind/0008336" TargetMode="External"/><Relationship Id="rId19" Type="http://schemas.openxmlformats.org/officeDocument/2006/relationships/hyperlink" Target="http://www.ine.pt/xurl/ind/0008333" TargetMode="External"/><Relationship Id="rId31" Type="http://schemas.openxmlformats.org/officeDocument/2006/relationships/printerSettings" Target="../printerSettings/printerSettings103.bin"/><Relationship Id="rId4" Type="http://schemas.openxmlformats.org/officeDocument/2006/relationships/hyperlink" Target="http://www.ine.pt/xurl/ind/0008316" TargetMode="External"/><Relationship Id="rId9" Type="http://schemas.openxmlformats.org/officeDocument/2006/relationships/hyperlink" Target="http://www.ine.pt/xurl/ind/0008333" TargetMode="External"/><Relationship Id="rId14" Type="http://schemas.openxmlformats.org/officeDocument/2006/relationships/hyperlink" Target="http://www.ine.pt/xurl/ind/0008316" TargetMode="External"/><Relationship Id="rId22" Type="http://schemas.openxmlformats.org/officeDocument/2006/relationships/hyperlink" Target="http://www.ine.pt/xurl/ind/0008313" TargetMode="External"/><Relationship Id="rId27" Type="http://schemas.openxmlformats.org/officeDocument/2006/relationships/hyperlink" Target="http://www.ine.pt/xurl/ind/0008333" TargetMode="External"/><Relationship Id="rId30" Type="http://schemas.openxmlformats.org/officeDocument/2006/relationships/hyperlink" Target="http://www.ine.pt/xurl/ind/0008311" TargetMode="External"/></Relationships>
</file>

<file path=xl/worksheets/_rels/sheet116.xml.rels><?xml version="1.0" encoding="UTF-8" standalone="yes"?>
<Relationships xmlns="http://schemas.openxmlformats.org/package/2006/relationships"><Relationship Id="rId8" Type="http://schemas.openxmlformats.org/officeDocument/2006/relationships/hyperlink" Target="http://www.ine.pt/xurl/ind/0008762" TargetMode="External"/><Relationship Id="rId13" Type="http://schemas.openxmlformats.org/officeDocument/2006/relationships/hyperlink" Target="http://www.ine.pt/xurl/ind/0009631" TargetMode="External"/><Relationship Id="rId3" Type="http://schemas.openxmlformats.org/officeDocument/2006/relationships/hyperlink" Target="http://www.ine.pt/xurl/ind/0008760" TargetMode="External"/><Relationship Id="rId7" Type="http://schemas.openxmlformats.org/officeDocument/2006/relationships/hyperlink" Target="http://www.ine.pt/xurl/ind/0008761" TargetMode="External"/><Relationship Id="rId12" Type="http://schemas.openxmlformats.org/officeDocument/2006/relationships/hyperlink" Target="http://www.ine.pt/xurl/ind/0009631" TargetMode="External"/><Relationship Id="rId2" Type="http://schemas.openxmlformats.org/officeDocument/2006/relationships/hyperlink" Target="http://www.ine.pt/xurl/ind/0008762" TargetMode="External"/><Relationship Id="rId16" Type="http://schemas.openxmlformats.org/officeDocument/2006/relationships/printerSettings" Target="../printerSettings/printerSettings104.bin"/><Relationship Id="rId1" Type="http://schemas.openxmlformats.org/officeDocument/2006/relationships/hyperlink" Target="http://www.ine.pt/xurl/ind/0008760" TargetMode="External"/><Relationship Id="rId6" Type="http://schemas.openxmlformats.org/officeDocument/2006/relationships/hyperlink" Target="http://www.ine.pt/xurl/ind/0008760" TargetMode="External"/><Relationship Id="rId11" Type="http://schemas.openxmlformats.org/officeDocument/2006/relationships/hyperlink" Target="http://www.ine.pt/xurl/ind/0009490" TargetMode="External"/><Relationship Id="rId5" Type="http://schemas.openxmlformats.org/officeDocument/2006/relationships/hyperlink" Target="http://www.ine.pt/xurl/ind/0008762" TargetMode="External"/><Relationship Id="rId15" Type="http://schemas.openxmlformats.org/officeDocument/2006/relationships/hyperlink" Target="http://www.ine.pt/xurl/ind/0009490" TargetMode="External"/><Relationship Id="rId10" Type="http://schemas.openxmlformats.org/officeDocument/2006/relationships/hyperlink" Target="http://www.ine.pt/xurl/ind/0009490" TargetMode="External"/><Relationship Id="rId4" Type="http://schemas.openxmlformats.org/officeDocument/2006/relationships/hyperlink" Target="http://www.ine.pt/xurl/ind/0008761" TargetMode="External"/><Relationship Id="rId9" Type="http://schemas.openxmlformats.org/officeDocument/2006/relationships/hyperlink" Target="http://www.ine.pt/xurl/ind/0008761" TargetMode="External"/><Relationship Id="rId14" Type="http://schemas.openxmlformats.org/officeDocument/2006/relationships/hyperlink" Target="http://www.ine.pt/xurl/ind/0009631" TargetMode="External"/></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18.xml.rels><?xml version="1.0" encoding="UTF-8" standalone="yes"?>
<Relationships xmlns="http://schemas.openxmlformats.org/package/2006/relationships"><Relationship Id="rId8" Type="http://schemas.openxmlformats.org/officeDocument/2006/relationships/hyperlink" Target="http://www.ine.pt/xurl/ind/0008309" TargetMode="External"/><Relationship Id="rId13" Type="http://schemas.openxmlformats.org/officeDocument/2006/relationships/hyperlink" Target="http://www.ine.pt/xurl/ind/0008307" TargetMode="External"/><Relationship Id="rId18" Type="http://schemas.openxmlformats.org/officeDocument/2006/relationships/hyperlink" Target="http://www.ine.pt/xurl/ind/0008318" TargetMode="External"/><Relationship Id="rId3" Type="http://schemas.openxmlformats.org/officeDocument/2006/relationships/hyperlink" Target="http://www.ine.pt/xurl/ind/0008307" TargetMode="External"/><Relationship Id="rId21" Type="http://schemas.openxmlformats.org/officeDocument/2006/relationships/hyperlink" Target="http://www.ine.pt/xurl/ind/0008315" TargetMode="External"/><Relationship Id="rId7" Type="http://schemas.openxmlformats.org/officeDocument/2006/relationships/hyperlink" Target="http://www.ine.pt/xurl/ind/0008318" TargetMode="External"/><Relationship Id="rId12" Type="http://schemas.openxmlformats.org/officeDocument/2006/relationships/hyperlink" Target="http://www.ine.pt/xurl/ind/0008307" TargetMode="External"/><Relationship Id="rId17" Type="http://schemas.openxmlformats.org/officeDocument/2006/relationships/hyperlink" Target="http://www.ine.pt/xurl/ind/0008307" TargetMode="External"/><Relationship Id="rId2" Type="http://schemas.openxmlformats.org/officeDocument/2006/relationships/hyperlink" Target="http://www.ine.pt/xurl/ind/0008307" TargetMode="External"/><Relationship Id="rId16" Type="http://schemas.openxmlformats.org/officeDocument/2006/relationships/hyperlink" Target="http://www.ine.pt/xurl/ind/0008309" TargetMode="External"/><Relationship Id="rId20" Type="http://schemas.openxmlformats.org/officeDocument/2006/relationships/hyperlink" Target="http://www.ine.pt/xurl/ind/0008317" TargetMode="External"/><Relationship Id="rId1" Type="http://schemas.openxmlformats.org/officeDocument/2006/relationships/hyperlink" Target="http://www.ine.pt/xurl/ind/0008315" TargetMode="External"/><Relationship Id="rId6" Type="http://schemas.openxmlformats.org/officeDocument/2006/relationships/hyperlink" Target="http://www.ine.pt/xurl/ind/0008317" TargetMode="External"/><Relationship Id="rId11" Type="http://schemas.openxmlformats.org/officeDocument/2006/relationships/hyperlink" Target="http://www.ine.pt/xurl/ind/0008307" TargetMode="External"/><Relationship Id="rId5" Type="http://schemas.openxmlformats.org/officeDocument/2006/relationships/hyperlink" Target="http://www.ine.pt/xurl/ind/0008307" TargetMode="External"/><Relationship Id="rId15" Type="http://schemas.openxmlformats.org/officeDocument/2006/relationships/hyperlink" Target="http://www.ine.pt/xurl/ind/0008318" TargetMode="External"/><Relationship Id="rId10" Type="http://schemas.openxmlformats.org/officeDocument/2006/relationships/hyperlink" Target="http://www.ine.pt/xurl/ind/0008307" TargetMode="External"/><Relationship Id="rId19" Type="http://schemas.openxmlformats.org/officeDocument/2006/relationships/hyperlink" Target="http://www.ine.pt/xurl/ind/0008309" TargetMode="External"/><Relationship Id="rId4" Type="http://schemas.openxmlformats.org/officeDocument/2006/relationships/hyperlink" Target="http://www.ine.pt/xurl/ind/0008307" TargetMode="External"/><Relationship Id="rId9" Type="http://schemas.openxmlformats.org/officeDocument/2006/relationships/hyperlink" Target="http://www.ine.pt/xurl/ind/0008315" TargetMode="External"/><Relationship Id="rId14" Type="http://schemas.openxmlformats.org/officeDocument/2006/relationships/hyperlink" Target="http://www.ine.pt/xurl/ind/0008317" TargetMode="External"/><Relationship Id="rId22" Type="http://schemas.openxmlformats.org/officeDocument/2006/relationships/printerSettings" Target="../printerSettings/printerSettings106.bin"/></Relationships>
</file>

<file path=xl/worksheets/_rels/sheet119.xml.rels><?xml version="1.0" encoding="UTF-8" standalone="yes"?>
<Relationships xmlns="http://schemas.openxmlformats.org/package/2006/relationships"><Relationship Id="rId8" Type="http://schemas.openxmlformats.org/officeDocument/2006/relationships/hyperlink" Target="http://www.ine.pt/xurl/ind/0008308" TargetMode="External"/><Relationship Id="rId3" Type="http://schemas.openxmlformats.org/officeDocument/2006/relationships/hyperlink" Target="http://www.ine.pt/xurl/ind/0008308" TargetMode="External"/><Relationship Id="rId7" Type="http://schemas.openxmlformats.org/officeDocument/2006/relationships/hyperlink" Target="http://www.ine.pt/xurl/ind/0008309" TargetMode="External"/><Relationship Id="rId2" Type="http://schemas.openxmlformats.org/officeDocument/2006/relationships/hyperlink" Target="http://www.ine.pt/xurl/ind/0008309" TargetMode="External"/><Relationship Id="rId1" Type="http://schemas.openxmlformats.org/officeDocument/2006/relationships/hyperlink" Target="http://www.ine.pt/xurl/ind/0008309" TargetMode="External"/><Relationship Id="rId6" Type="http://schemas.openxmlformats.org/officeDocument/2006/relationships/hyperlink" Target="http://www.ine.pt/xurl/ind/0008308" TargetMode="External"/><Relationship Id="rId5" Type="http://schemas.openxmlformats.org/officeDocument/2006/relationships/hyperlink" Target="http://www.ine.pt/xurl/ind/0008309" TargetMode="External"/><Relationship Id="rId4" Type="http://schemas.openxmlformats.org/officeDocument/2006/relationships/hyperlink" Target="http://www.ine.pt/xurl/ind/0008309" TargetMode="External"/><Relationship Id="rId9" Type="http://schemas.openxmlformats.org/officeDocument/2006/relationships/printerSettings" Target="../printerSettings/printerSettings10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8" Type="http://schemas.openxmlformats.org/officeDocument/2006/relationships/hyperlink" Target="http://www.ine.pt/xurl/ind/0008334" TargetMode="External"/><Relationship Id="rId13" Type="http://schemas.openxmlformats.org/officeDocument/2006/relationships/hyperlink" Target="http://www.ine.pt/xurl/ind/0008320" TargetMode="External"/><Relationship Id="rId18" Type="http://schemas.openxmlformats.org/officeDocument/2006/relationships/hyperlink" Target="http://www.ine.pt/xurl/ind/0008320" TargetMode="External"/><Relationship Id="rId3" Type="http://schemas.openxmlformats.org/officeDocument/2006/relationships/hyperlink" Target="http://www.ine.pt/xurl/ind/0008335" TargetMode="External"/><Relationship Id="rId7" Type="http://schemas.openxmlformats.org/officeDocument/2006/relationships/hyperlink" Target="http://www.ine.pt/xurl/ind/0008320" TargetMode="External"/><Relationship Id="rId12" Type="http://schemas.openxmlformats.org/officeDocument/2006/relationships/hyperlink" Target="http://www.ine.pt/xurl/ind/0008320" TargetMode="External"/><Relationship Id="rId17" Type="http://schemas.openxmlformats.org/officeDocument/2006/relationships/hyperlink" Target="http://www.ine.pt/xurl/ind/0008321" TargetMode="External"/><Relationship Id="rId2" Type="http://schemas.openxmlformats.org/officeDocument/2006/relationships/hyperlink" Target="http://www.ine.pt/xurl/ind/0008334" TargetMode="External"/><Relationship Id="rId16" Type="http://schemas.openxmlformats.org/officeDocument/2006/relationships/hyperlink" Target="http://www.ine.pt/xurl/ind/0008335" TargetMode="External"/><Relationship Id="rId1" Type="http://schemas.openxmlformats.org/officeDocument/2006/relationships/hyperlink" Target="http://www.ine.pt/xurl/ind/0008320" TargetMode="External"/><Relationship Id="rId6" Type="http://schemas.openxmlformats.org/officeDocument/2006/relationships/hyperlink" Target="http://www.ine.pt/xurl/ind/0008320" TargetMode="External"/><Relationship Id="rId11" Type="http://schemas.openxmlformats.org/officeDocument/2006/relationships/hyperlink" Target="http://www.ine.pt/xurl/ind/0008320" TargetMode="External"/><Relationship Id="rId5" Type="http://schemas.openxmlformats.org/officeDocument/2006/relationships/hyperlink" Target="http://www.ine.pt/xurl/ind/0008320" TargetMode="External"/><Relationship Id="rId15" Type="http://schemas.openxmlformats.org/officeDocument/2006/relationships/hyperlink" Target="http://www.ine.pt/xurl/ind/0008334" TargetMode="External"/><Relationship Id="rId10" Type="http://schemas.openxmlformats.org/officeDocument/2006/relationships/hyperlink" Target="http://www.ine.pt/xurl/ind/0008321" TargetMode="External"/><Relationship Id="rId4" Type="http://schemas.openxmlformats.org/officeDocument/2006/relationships/hyperlink" Target="http://www.ine.pt/xurl/ind/0008321" TargetMode="External"/><Relationship Id="rId9" Type="http://schemas.openxmlformats.org/officeDocument/2006/relationships/hyperlink" Target="http://www.ine.pt/xurl/ind/0008335" TargetMode="External"/><Relationship Id="rId14" Type="http://schemas.openxmlformats.org/officeDocument/2006/relationships/hyperlink" Target="http://www.ine.pt/xurl/ind/0008320" TargetMode="External"/></Relationships>
</file>

<file path=xl/worksheets/_rels/sheet121.xml.rels><?xml version="1.0" encoding="UTF-8" standalone="yes"?>
<Relationships xmlns="http://schemas.openxmlformats.org/package/2006/relationships"><Relationship Id="rId8" Type="http://schemas.openxmlformats.org/officeDocument/2006/relationships/hyperlink" Target="http://www.ine.pt/xurl/ind/0008322" TargetMode="External"/><Relationship Id="rId3" Type="http://schemas.openxmlformats.org/officeDocument/2006/relationships/hyperlink" Target="http://www.ine.pt/xurl/ind/0008322" TargetMode="External"/><Relationship Id="rId7" Type="http://schemas.openxmlformats.org/officeDocument/2006/relationships/hyperlink" Target="http://www.ine.pt/xurl/ind/0008321" TargetMode="External"/><Relationship Id="rId2" Type="http://schemas.openxmlformats.org/officeDocument/2006/relationships/hyperlink" Target="http://www.ine.pt/xurl/ind/0008321" TargetMode="External"/><Relationship Id="rId1" Type="http://schemas.openxmlformats.org/officeDocument/2006/relationships/hyperlink" Target="http://www.ine.pt/xurl/ind/0008322" TargetMode="External"/><Relationship Id="rId6" Type="http://schemas.openxmlformats.org/officeDocument/2006/relationships/hyperlink" Target="http://www.ine.pt/xurl/ind/0008322" TargetMode="External"/><Relationship Id="rId5" Type="http://schemas.openxmlformats.org/officeDocument/2006/relationships/hyperlink" Target="http://www.ine.pt/xurl/ind/0008321" TargetMode="External"/><Relationship Id="rId4" Type="http://schemas.openxmlformats.org/officeDocument/2006/relationships/hyperlink" Target="http://www.ine.pt/xurl/ind/0008322" TargetMode="External"/></Relationships>
</file>

<file path=xl/worksheets/_rels/sheet122.xml.rels><?xml version="1.0" encoding="UTF-8" standalone="yes"?>
<Relationships xmlns="http://schemas.openxmlformats.org/package/2006/relationships"><Relationship Id="rId3" Type="http://schemas.openxmlformats.org/officeDocument/2006/relationships/hyperlink" Target="http://www.ine.pt/xurl/ind/0008329" TargetMode="External"/><Relationship Id="rId7" Type="http://schemas.openxmlformats.org/officeDocument/2006/relationships/printerSettings" Target="../printerSettings/printerSettings108.bin"/><Relationship Id="rId2" Type="http://schemas.openxmlformats.org/officeDocument/2006/relationships/hyperlink" Target="http://www.ine.pt/xurl/ind/0008329" TargetMode="External"/><Relationship Id="rId1" Type="http://schemas.openxmlformats.org/officeDocument/2006/relationships/hyperlink" Target="http://www.ine.pt/xurl/ind/0008328" TargetMode="External"/><Relationship Id="rId6" Type="http://schemas.openxmlformats.org/officeDocument/2006/relationships/hyperlink" Target="http://www.ine.pt/xurl/ind/0008328" TargetMode="External"/><Relationship Id="rId5" Type="http://schemas.openxmlformats.org/officeDocument/2006/relationships/hyperlink" Target="http://www.ine.pt/xurl/ind/0008328" TargetMode="External"/><Relationship Id="rId4" Type="http://schemas.openxmlformats.org/officeDocument/2006/relationships/hyperlink" Target="http://www.ine.pt/xurl/ind/0008329" TargetMode="External"/></Relationships>
</file>

<file path=xl/worksheets/_rels/sheet123.xml.rels><?xml version="1.0" encoding="UTF-8" standalone="yes"?>
<Relationships xmlns="http://schemas.openxmlformats.org/package/2006/relationships"><Relationship Id="rId8" Type="http://schemas.openxmlformats.org/officeDocument/2006/relationships/hyperlink" Target="http://www.ine.pt/xurl/ind/0008650" TargetMode="External"/><Relationship Id="rId13" Type="http://schemas.openxmlformats.org/officeDocument/2006/relationships/hyperlink" Target="http://www.ine.pt/xurl/ind/0008649" TargetMode="External"/><Relationship Id="rId18" Type="http://schemas.openxmlformats.org/officeDocument/2006/relationships/hyperlink" Target="http://www.ine.pt/xurl/ind/0008650" TargetMode="External"/><Relationship Id="rId3" Type="http://schemas.openxmlformats.org/officeDocument/2006/relationships/hyperlink" Target="http://www.ine.pt/xurl/ind/0008649" TargetMode="External"/><Relationship Id="rId21" Type="http://schemas.openxmlformats.org/officeDocument/2006/relationships/hyperlink" Target="http://www.ine.pt/xurl/ind/0008650" TargetMode="External"/><Relationship Id="rId7" Type="http://schemas.openxmlformats.org/officeDocument/2006/relationships/hyperlink" Target="http://www.ine.pt/xurl/ind/0008649" TargetMode="External"/><Relationship Id="rId12" Type="http://schemas.openxmlformats.org/officeDocument/2006/relationships/hyperlink" Target="http://www.ine.pt/xurl/ind/0008649" TargetMode="External"/><Relationship Id="rId17" Type="http://schemas.openxmlformats.org/officeDocument/2006/relationships/hyperlink" Target="http://www.ine.pt/xurl/ind/0008650" TargetMode="External"/><Relationship Id="rId2" Type="http://schemas.openxmlformats.org/officeDocument/2006/relationships/hyperlink" Target="http://www.ine.pt/xurl/ind/0008650" TargetMode="External"/><Relationship Id="rId16" Type="http://schemas.openxmlformats.org/officeDocument/2006/relationships/hyperlink" Target="http://www.ine.pt/xurl/ind/0008649" TargetMode="External"/><Relationship Id="rId20" Type="http://schemas.openxmlformats.org/officeDocument/2006/relationships/hyperlink" Target="http://www.ine.pt/xurl/ind/0008650" TargetMode="External"/><Relationship Id="rId1" Type="http://schemas.openxmlformats.org/officeDocument/2006/relationships/hyperlink" Target="http://www.ine.pt/xurl/ind/0008649" TargetMode="External"/><Relationship Id="rId6" Type="http://schemas.openxmlformats.org/officeDocument/2006/relationships/hyperlink" Target="http://www.ine.pt/xurl/ind/0008649" TargetMode="External"/><Relationship Id="rId11" Type="http://schemas.openxmlformats.org/officeDocument/2006/relationships/hyperlink" Target="http://www.ine.pt/xurl/ind/0008650" TargetMode="External"/><Relationship Id="rId5" Type="http://schemas.openxmlformats.org/officeDocument/2006/relationships/hyperlink" Target="http://www.ine.pt/xurl/ind/0008649" TargetMode="External"/><Relationship Id="rId15" Type="http://schemas.openxmlformats.org/officeDocument/2006/relationships/hyperlink" Target="http://www.ine.pt/xurl/ind/0008650" TargetMode="External"/><Relationship Id="rId10" Type="http://schemas.openxmlformats.org/officeDocument/2006/relationships/hyperlink" Target="http://www.ine.pt/xurl/ind/0008649" TargetMode="External"/><Relationship Id="rId19" Type="http://schemas.openxmlformats.org/officeDocument/2006/relationships/hyperlink" Target="http://www.ine.pt/xurl/ind/0008650" TargetMode="External"/><Relationship Id="rId4" Type="http://schemas.openxmlformats.org/officeDocument/2006/relationships/hyperlink" Target="http://www.ine.pt/xurl/ind/0008649" TargetMode="External"/><Relationship Id="rId9" Type="http://schemas.openxmlformats.org/officeDocument/2006/relationships/hyperlink" Target="http://www.ine.pt/xurl/ind/0008650" TargetMode="External"/><Relationship Id="rId14" Type="http://schemas.openxmlformats.org/officeDocument/2006/relationships/hyperlink" Target="http://www.ine.pt/xurl/ind/0008649" TargetMode="External"/><Relationship Id="rId22" Type="http://schemas.openxmlformats.org/officeDocument/2006/relationships/hyperlink" Target="http://www.ine.pt/xurl/ind/0008650" TargetMode="External"/></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25.xml.rels><?xml version="1.0" encoding="UTF-8" standalone="yes"?>
<Relationships xmlns="http://schemas.openxmlformats.org/package/2006/relationships"><Relationship Id="rId8" Type="http://schemas.openxmlformats.org/officeDocument/2006/relationships/hyperlink" Target="http://www.ine.pt/xurl/ind/0008652" TargetMode="External"/><Relationship Id="rId13" Type="http://schemas.openxmlformats.org/officeDocument/2006/relationships/hyperlink" Target="http://www.ine.pt/xurl/ind/0008651" TargetMode="External"/><Relationship Id="rId18" Type="http://schemas.openxmlformats.org/officeDocument/2006/relationships/hyperlink" Target="http://www.ine.pt/xurl/ind/0008652" TargetMode="External"/><Relationship Id="rId3" Type="http://schemas.openxmlformats.org/officeDocument/2006/relationships/hyperlink" Target="http://www.ine.pt/xurl/ind/0008651" TargetMode="External"/><Relationship Id="rId21" Type="http://schemas.openxmlformats.org/officeDocument/2006/relationships/hyperlink" Target="http://www.ine.pt/xurl/ind/0008652" TargetMode="External"/><Relationship Id="rId7" Type="http://schemas.openxmlformats.org/officeDocument/2006/relationships/hyperlink" Target="http://www.ine.pt/xurl/ind/0008652" TargetMode="External"/><Relationship Id="rId12" Type="http://schemas.openxmlformats.org/officeDocument/2006/relationships/hyperlink" Target="http://www.ine.pt/xurl/ind/0008651" TargetMode="External"/><Relationship Id="rId17" Type="http://schemas.openxmlformats.org/officeDocument/2006/relationships/hyperlink" Target="http://www.ine.pt/xurl/ind/0008652" TargetMode="External"/><Relationship Id="rId2" Type="http://schemas.openxmlformats.org/officeDocument/2006/relationships/hyperlink" Target="http://www.ine.pt/xurl/ind/0008652" TargetMode="External"/><Relationship Id="rId16" Type="http://schemas.openxmlformats.org/officeDocument/2006/relationships/hyperlink" Target="http://www.ine.pt/xurl/ind/0008651" TargetMode="External"/><Relationship Id="rId20" Type="http://schemas.openxmlformats.org/officeDocument/2006/relationships/hyperlink" Target="http://www.ine.pt/xurl/ind/0008652" TargetMode="External"/><Relationship Id="rId1" Type="http://schemas.openxmlformats.org/officeDocument/2006/relationships/hyperlink" Target="http://www.ine.pt/xurl/ind/0008652" TargetMode="External"/><Relationship Id="rId6" Type="http://schemas.openxmlformats.org/officeDocument/2006/relationships/hyperlink" Target="http://www.ine.pt/xurl/ind/0008651" TargetMode="External"/><Relationship Id="rId11" Type="http://schemas.openxmlformats.org/officeDocument/2006/relationships/hyperlink" Target="http://www.ine.pt/xurl/ind/0008651" TargetMode="External"/><Relationship Id="rId5" Type="http://schemas.openxmlformats.org/officeDocument/2006/relationships/hyperlink" Target="http://www.ine.pt/xurl/ind/0008651" TargetMode="External"/><Relationship Id="rId15" Type="http://schemas.openxmlformats.org/officeDocument/2006/relationships/hyperlink" Target="http://www.ine.pt/xurl/ind/0008651" TargetMode="External"/><Relationship Id="rId23" Type="http://schemas.openxmlformats.org/officeDocument/2006/relationships/printerSettings" Target="../printerSettings/printerSettings110.bin"/><Relationship Id="rId10" Type="http://schemas.openxmlformats.org/officeDocument/2006/relationships/hyperlink" Target="http://www.ine.pt/xurl/ind/0008652" TargetMode="External"/><Relationship Id="rId19" Type="http://schemas.openxmlformats.org/officeDocument/2006/relationships/hyperlink" Target="http://www.ine.pt/xurl/ind/0008652" TargetMode="External"/><Relationship Id="rId4" Type="http://schemas.openxmlformats.org/officeDocument/2006/relationships/hyperlink" Target="http://www.ine.pt/xurl/ind/0008651" TargetMode="External"/><Relationship Id="rId9" Type="http://schemas.openxmlformats.org/officeDocument/2006/relationships/hyperlink" Target="http://www.ine.pt/xurl/ind/0008652" TargetMode="External"/><Relationship Id="rId14" Type="http://schemas.openxmlformats.org/officeDocument/2006/relationships/hyperlink" Target="http://www.ine.pt/xurl/ind/0008651" TargetMode="External"/><Relationship Id="rId22" Type="http://schemas.openxmlformats.org/officeDocument/2006/relationships/hyperlink" Target="http://www.ine.pt/xurl/ind/0008651" TargetMode="External"/></Relationships>
</file>

<file path=xl/worksheets/_rels/sheet126.xml.rels><?xml version="1.0" encoding="UTF-8" standalone="yes"?>
<Relationships xmlns="http://schemas.openxmlformats.org/package/2006/relationships"><Relationship Id="rId3" Type="http://schemas.openxmlformats.org/officeDocument/2006/relationships/hyperlink" Target="http://www.ine.pt/xurl/ind/0008763" TargetMode="External"/><Relationship Id="rId2" Type="http://schemas.openxmlformats.org/officeDocument/2006/relationships/hyperlink" Target="http://www.ine.pt/xurl/ind/0008763" TargetMode="External"/><Relationship Id="rId1" Type="http://schemas.openxmlformats.org/officeDocument/2006/relationships/hyperlink" Target="http://www.ine.pt/xurl/ind/0008763" TargetMode="External"/><Relationship Id="rId5" Type="http://schemas.openxmlformats.org/officeDocument/2006/relationships/hyperlink" Target="http://www.ine.pt/xurl/ind/0008763" TargetMode="External"/><Relationship Id="rId4" Type="http://schemas.openxmlformats.org/officeDocument/2006/relationships/hyperlink" Target="http://www.ine.pt/xurl/ind/0008763" TargetMode="External"/></Relationships>
</file>

<file path=xl/worksheets/_rels/sheet128.xml.rels><?xml version="1.0" encoding="UTF-8" standalone="yes"?>
<Relationships xmlns="http://schemas.openxmlformats.org/package/2006/relationships"><Relationship Id="rId3" Type="http://schemas.openxmlformats.org/officeDocument/2006/relationships/hyperlink" Target="http://www.ine.pt/xurl/ind/0002142" TargetMode="External"/><Relationship Id="rId2" Type="http://schemas.openxmlformats.org/officeDocument/2006/relationships/hyperlink" Target="http://www.ine.pt/xurl/ind/0002142" TargetMode="External"/><Relationship Id="rId1" Type="http://schemas.openxmlformats.org/officeDocument/2006/relationships/hyperlink" Target="http://www.ine.pt/xurl/ind/0002142" TargetMode="External"/><Relationship Id="rId4" Type="http://schemas.openxmlformats.org/officeDocument/2006/relationships/printerSettings" Target="../printerSettings/printerSettings111.bin"/></Relationships>
</file>

<file path=xl/worksheets/_rels/sheet129.xml.rels><?xml version="1.0" encoding="UTF-8" standalone="yes"?>
<Relationships xmlns="http://schemas.openxmlformats.org/package/2006/relationships"><Relationship Id="rId3" Type="http://schemas.openxmlformats.org/officeDocument/2006/relationships/hyperlink" Target="http://www.ine.pt/xurl/ind/0002143" TargetMode="External"/><Relationship Id="rId2" Type="http://schemas.openxmlformats.org/officeDocument/2006/relationships/hyperlink" Target="http://www.ine.pt/xurl/ind/0002143" TargetMode="External"/><Relationship Id="rId1" Type="http://schemas.openxmlformats.org/officeDocument/2006/relationships/hyperlink" Target="http://www.ine.pt/xurl/ind/0002143" TargetMode="External"/><Relationship Id="rId4" Type="http://schemas.openxmlformats.org/officeDocument/2006/relationships/printerSettings" Target="../printerSettings/printerSettings1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32.xml.rels><?xml version="1.0" encoding="UTF-8" standalone="yes"?>
<Relationships xmlns="http://schemas.openxmlformats.org/package/2006/relationships"><Relationship Id="rId3" Type="http://schemas.openxmlformats.org/officeDocument/2006/relationships/hyperlink" Target="http://www.ine.pt/xurl/ind/0008641" TargetMode="External"/><Relationship Id="rId7" Type="http://schemas.openxmlformats.org/officeDocument/2006/relationships/printerSettings" Target="../printerSettings/printerSettings115.bin"/><Relationship Id="rId2" Type="http://schemas.openxmlformats.org/officeDocument/2006/relationships/hyperlink" Target="http://www.ine.pt/xurl/ind/0008464" TargetMode="External"/><Relationship Id="rId1" Type="http://schemas.openxmlformats.org/officeDocument/2006/relationships/hyperlink" Target="http://www.ine.pt/xurl/ind/0008464" TargetMode="External"/><Relationship Id="rId6" Type="http://schemas.openxmlformats.org/officeDocument/2006/relationships/hyperlink" Target="http://www.ine.pt/xurl/ind/0008641" TargetMode="External"/><Relationship Id="rId5" Type="http://schemas.openxmlformats.org/officeDocument/2006/relationships/hyperlink" Target="http://www.ine.pt/xurl/ind/0008464" TargetMode="External"/><Relationship Id="rId4" Type="http://schemas.openxmlformats.org/officeDocument/2006/relationships/hyperlink" Target="http://www.ine.pt/xurl/ind/0008641" TargetMode="External"/></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34.xml.rels><?xml version="1.0" encoding="UTF-8" standalone="yes"?>
<Relationships xmlns="http://schemas.openxmlformats.org/package/2006/relationships"><Relationship Id="rId8" Type="http://schemas.openxmlformats.org/officeDocument/2006/relationships/hyperlink" Target="http://www.ine.pt/xurl/ind/0008640" TargetMode="External"/><Relationship Id="rId13" Type="http://schemas.openxmlformats.org/officeDocument/2006/relationships/hyperlink" Target="http://www.ine.pt/xurl/ind/0008640" TargetMode="External"/><Relationship Id="rId3" Type="http://schemas.openxmlformats.org/officeDocument/2006/relationships/hyperlink" Target="http://www.ine.pt/xurl/ind/0008640" TargetMode="External"/><Relationship Id="rId7" Type="http://schemas.openxmlformats.org/officeDocument/2006/relationships/hyperlink" Target="http://www.ine.pt/xurl/ind/0008639" TargetMode="External"/><Relationship Id="rId12" Type="http://schemas.openxmlformats.org/officeDocument/2006/relationships/hyperlink" Target="http://www.ine.pt/xurl/ind/0008639" TargetMode="External"/><Relationship Id="rId17" Type="http://schemas.openxmlformats.org/officeDocument/2006/relationships/printerSettings" Target="../printerSettings/printerSettings117.bin"/><Relationship Id="rId2" Type="http://schemas.openxmlformats.org/officeDocument/2006/relationships/hyperlink" Target="http://www.ine.pt/xurl/ind/0008640" TargetMode="External"/><Relationship Id="rId16" Type="http://schemas.openxmlformats.org/officeDocument/2006/relationships/hyperlink" Target="http://www.ine.pt/xurl/ind/0002132" TargetMode="External"/><Relationship Id="rId1" Type="http://schemas.openxmlformats.org/officeDocument/2006/relationships/hyperlink" Target="http://www.ine.pt/xurl/ind/0008639" TargetMode="External"/><Relationship Id="rId6" Type="http://schemas.openxmlformats.org/officeDocument/2006/relationships/hyperlink" Target="http://www.ine.pt/xurl/ind/0008639" TargetMode="External"/><Relationship Id="rId11" Type="http://schemas.openxmlformats.org/officeDocument/2006/relationships/hyperlink" Target="http://www.ine.pt/xurl/ind/0008640" TargetMode="External"/><Relationship Id="rId5" Type="http://schemas.openxmlformats.org/officeDocument/2006/relationships/hyperlink" Target="http://www.ine.pt/xurl/ind/0008640" TargetMode="External"/><Relationship Id="rId15" Type="http://schemas.openxmlformats.org/officeDocument/2006/relationships/hyperlink" Target="http://www.ine.pt/xurl/ind/0002131" TargetMode="External"/><Relationship Id="rId10" Type="http://schemas.openxmlformats.org/officeDocument/2006/relationships/hyperlink" Target="http://www.ine.pt/xurl/ind/0008640" TargetMode="External"/><Relationship Id="rId4" Type="http://schemas.openxmlformats.org/officeDocument/2006/relationships/hyperlink" Target="http://www.ine.pt/xurl/ind/0008640" TargetMode="External"/><Relationship Id="rId9" Type="http://schemas.openxmlformats.org/officeDocument/2006/relationships/hyperlink" Target="http://www.ine.pt/xurl/ind/0008640" TargetMode="External"/><Relationship Id="rId14" Type="http://schemas.openxmlformats.org/officeDocument/2006/relationships/hyperlink" Target="http://www.ine.pt/xurl/ind/0008639" TargetMode="External"/></Relationships>
</file>

<file path=xl/worksheets/_rels/sheet135.xml.rels><?xml version="1.0" encoding="UTF-8" standalone="yes"?>
<Relationships xmlns="http://schemas.openxmlformats.org/package/2006/relationships"><Relationship Id="rId3" Type="http://schemas.openxmlformats.org/officeDocument/2006/relationships/hyperlink" Target="http://www.ine.pt/xurl/ind/0003711" TargetMode="External"/><Relationship Id="rId7" Type="http://schemas.openxmlformats.org/officeDocument/2006/relationships/printerSettings" Target="../printerSettings/printerSettings118.bin"/><Relationship Id="rId2" Type="http://schemas.openxmlformats.org/officeDocument/2006/relationships/hyperlink" Target="http://www.ine.pt/xurl/ind/0003714" TargetMode="External"/><Relationship Id="rId1" Type="http://schemas.openxmlformats.org/officeDocument/2006/relationships/hyperlink" Target="http://www.ine.pt/xurl/ind/0003711" TargetMode="External"/><Relationship Id="rId6" Type="http://schemas.openxmlformats.org/officeDocument/2006/relationships/hyperlink" Target="http://www.ine.pt/xurl/ind/0003714" TargetMode="External"/><Relationship Id="rId5" Type="http://schemas.openxmlformats.org/officeDocument/2006/relationships/hyperlink" Target="http://www.ine.pt/xurl/ind/0003711" TargetMode="External"/><Relationship Id="rId4" Type="http://schemas.openxmlformats.org/officeDocument/2006/relationships/hyperlink" Target="http://www.ine.pt/xurl/ind/0003714" TargetMode="External"/></Relationships>
</file>

<file path=xl/worksheets/_rels/sheet136.xml.rels><?xml version="1.0" encoding="UTF-8" standalone="yes"?>
<Relationships xmlns="http://schemas.openxmlformats.org/package/2006/relationships"><Relationship Id="rId8" Type="http://schemas.openxmlformats.org/officeDocument/2006/relationships/hyperlink" Target="http://www.ine.pt/xurl/ind/0000763" TargetMode="External"/><Relationship Id="rId13" Type="http://schemas.openxmlformats.org/officeDocument/2006/relationships/hyperlink" Target="http://www.ine.pt/xurl/ind/0000762" TargetMode="External"/><Relationship Id="rId18" Type="http://schemas.openxmlformats.org/officeDocument/2006/relationships/hyperlink" Target="http://www.ine.pt/xurl/ind/0000770" TargetMode="External"/><Relationship Id="rId3" Type="http://schemas.openxmlformats.org/officeDocument/2006/relationships/hyperlink" Target="http://www.ine.pt/xurl/ind/0001899" TargetMode="External"/><Relationship Id="rId7" Type="http://schemas.openxmlformats.org/officeDocument/2006/relationships/hyperlink" Target="http://www.ine.pt/xurl/ind/0000762" TargetMode="External"/><Relationship Id="rId12" Type="http://schemas.openxmlformats.org/officeDocument/2006/relationships/hyperlink" Target="http://www.ine.pt/xurl/ind/0000770" TargetMode="External"/><Relationship Id="rId17" Type="http://schemas.openxmlformats.org/officeDocument/2006/relationships/hyperlink" Target="http://www.ine.pt/xurl/ind/0000769" TargetMode="External"/><Relationship Id="rId2" Type="http://schemas.openxmlformats.org/officeDocument/2006/relationships/hyperlink" Target="http://www.ine.pt/xurl/ind/0000762" TargetMode="External"/><Relationship Id="rId16" Type="http://schemas.openxmlformats.org/officeDocument/2006/relationships/hyperlink" Target="http://www.ine.pt/xurl/ind/0001899" TargetMode="External"/><Relationship Id="rId1" Type="http://schemas.openxmlformats.org/officeDocument/2006/relationships/hyperlink" Target="http://www.ine.pt/xurl/ind/0000763" TargetMode="External"/><Relationship Id="rId6" Type="http://schemas.openxmlformats.org/officeDocument/2006/relationships/hyperlink" Target="http://www.ine.pt/xurl/ind/0000769" TargetMode="External"/><Relationship Id="rId11" Type="http://schemas.openxmlformats.org/officeDocument/2006/relationships/hyperlink" Target="http://www.ine.pt/xurl/ind/0000769" TargetMode="External"/><Relationship Id="rId5" Type="http://schemas.openxmlformats.org/officeDocument/2006/relationships/hyperlink" Target="http://www.ine.pt/xurl/ind/0000770" TargetMode="External"/><Relationship Id="rId15" Type="http://schemas.openxmlformats.org/officeDocument/2006/relationships/hyperlink" Target="http://www.ine.pt/xurl/ind/0002581" TargetMode="External"/><Relationship Id="rId10" Type="http://schemas.openxmlformats.org/officeDocument/2006/relationships/hyperlink" Target="http://www.ine.pt/xurl/ind/0001899" TargetMode="External"/><Relationship Id="rId19" Type="http://schemas.openxmlformats.org/officeDocument/2006/relationships/printerSettings" Target="../printerSettings/printerSettings119.bin"/><Relationship Id="rId4" Type="http://schemas.openxmlformats.org/officeDocument/2006/relationships/hyperlink" Target="http://www.ine.pt/xurl/ind/0002581" TargetMode="External"/><Relationship Id="rId9" Type="http://schemas.openxmlformats.org/officeDocument/2006/relationships/hyperlink" Target="http://www.ine.pt/xurl/ind/0002581" TargetMode="External"/><Relationship Id="rId14" Type="http://schemas.openxmlformats.org/officeDocument/2006/relationships/hyperlink" Target="http://www.ine.pt/xurl/ind/0000763" TargetMode="External"/></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38.xml.rels><?xml version="1.0" encoding="UTF-8" standalone="yes"?>
<Relationships xmlns="http://schemas.openxmlformats.org/package/2006/relationships"><Relationship Id="rId8" Type="http://schemas.openxmlformats.org/officeDocument/2006/relationships/hyperlink" Target="http://www.ine.pt/xurl/ind/0003868" TargetMode="External"/><Relationship Id="rId13" Type="http://schemas.openxmlformats.org/officeDocument/2006/relationships/hyperlink" Target="http://www.ine.pt/xurl/ind/0003869" TargetMode="External"/><Relationship Id="rId18" Type="http://schemas.openxmlformats.org/officeDocument/2006/relationships/hyperlink" Target="http://www.ine.pt/xurl/ind/0003870" TargetMode="External"/><Relationship Id="rId26" Type="http://schemas.openxmlformats.org/officeDocument/2006/relationships/hyperlink" Target="http://www.ine.pt/xurl/ind/0003869" TargetMode="External"/><Relationship Id="rId3" Type="http://schemas.openxmlformats.org/officeDocument/2006/relationships/hyperlink" Target="http://www.ine.pt/xurl/ind/0003869" TargetMode="External"/><Relationship Id="rId21" Type="http://schemas.openxmlformats.org/officeDocument/2006/relationships/hyperlink" Target="http://www.ine.pt/xurl/ind/0003868" TargetMode="External"/><Relationship Id="rId34" Type="http://schemas.openxmlformats.org/officeDocument/2006/relationships/printerSettings" Target="../printerSettings/printerSettings121.bin"/><Relationship Id="rId7" Type="http://schemas.openxmlformats.org/officeDocument/2006/relationships/hyperlink" Target="http://www.ine.pt/xurl/ind/0003868" TargetMode="External"/><Relationship Id="rId12" Type="http://schemas.openxmlformats.org/officeDocument/2006/relationships/hyperlink" Target="http://www.ine.pt/xurl/ind/0003869" TargetMode="External"/><Relationship Id="rId17" Type="http://schemas.openxmlformats.org/officeDocument/2006/relationships/hyperlink" Target="http://www.ine.pt/xurl/ind/0003870" TargetMode="External"/><Relationship Id="rId25" Type="http://schemas.openxmlformats.org/officeDocument/2006/relationships/hyperlink" Target="http://www.ine.pt/xurl/ind/0003869" TargetMode="External"/><Relationship Id="rId33" Type="http://schemas.openxmlformats.org/officeDocument/2006/relationships/hyperlink" Target="http://www.ine.pt/xurl/ind/0003870" TargetMode="External"/><Relationship Id="rId2" Type="http://schemas.openxmlformats.org/officeDocument/2006/relationships/hyperlink" Target="http://www.ine.pt/xurl/ind/0003868" TargetMode="External"/><Relationship Id="rId16" Type="http://schemas.openxmlformats.org/officeDocument/2006/relationships/hyperlink" Target="http://www.ine.pt/xurl/ind/0003870" TargetMode="External"/><Relationship Id="rId20" Type="http://schemas.openxmlformats.org/officeDocument/2006/relationships/hyperlink" Target="http://www.ine.pt/xurl/ind/0003868" TargetMode="External"/><Relationship Id="rId29" Type="http://schemas.openxmlformats.org/officeDocument/2006/relationships/hyperlink" Target="http://www.ine.pt/xurl/ind/0003870" TargetMode="External"/><Relationship Id="rId1" Type="http://schemas.openxmlformats.org/officeDocument/2006/relationships/hyperlink" Target="http://www.ine.pt/xurl/ind/0003870" TargetMode="External"/><Relationship Id="rId6" Type="http://schemas.openxmlformats.org/officeDocument/2006/relationships/hyperlink" Target="http://www.ine.pt/xurl/ind/0003868" TargetMode="External"/><Relationship Id="rId11" Type="http://schemas.openxmlformats.org/officeDocument/2006/relationships/hyperlink" Target="http://www.ine.pt/xurl/ind/0003869" TargetMode="External"/><Relationship Id="rId24" Type="http://schemas.openxmlformats.org/officeDocument/2006/relationships/hyperlink" Target="http://www.ine.pt/xurl/ind/0003869" TargetMode="External"/><Relationship Id="rId32" Type="http://schemas.openxmlformats.org/officeDocument/2006/relationships/hyperlink" Target="http://www.ine.pt/xurl/ind/0003870" TargetMode="External"/><Relationship Id="rId5" Type="http://schemas.openxmlformats.org/officeDocument/2006/relationships/hyperlink" Target="http://www.ine.pt/xurl/ind/0003868" TargetMode="External"/><Relationship Id="rId15" Type="http://schemas.openxmlformats.org/officeDocument/2006/relationships/hyperlink" Target="http://www.ine.pt/xurl/ind/0003870" TargetMode="External"/><Relationship Id="rId23" Type="http://schemas.openxmlformats.org/officeDocument/2006/relationships/hyperlink" Target="http://www.ine.pt/xurl/ind/0003868" TargetMode="External"/><Relationship Id="rId28" Type="http://schemas.openxmlformats.org/officeDocument/2006/relationships/hyperlink" Target="http://www.ine.pt/xurl/ind/0003869" TargetMode="External"/><Relationship Id="rId10" Type="http://schemas.openxmlformats.org/officeDocument/2006/relationships/hyperlink" Target="http://www.ine.pt/xurl/ind/0003869" TargetMode="External"/><Relationship Id="rId19" Type="http://schemas.openxmlformats.org/officeDocument/2006/relationships/hyperlink" Target="http://www.ine.pt/xurl/ind/0003868" TargetMode="External"/><Relationship Id="rId31" Type="http://schemas.openxmlformats.org/officeDocument/2006/relationships/hyperlink" Target="http://www.ine.pt/xurl/ind/0003870" TargetMode="External"/><Relationship Id="rId4" Type="http://schemas.openxmlformats.org/officeDocument/2006/relationships/hyperlink" Target="http://www.ine.pt/xurl/ind/0003868" TargetMode="External"/><Relationship Id="rId9" Type="http://schemas.openxmlformats.org/officeDocument/2006/relationships/hyperlink" Target="http://www.ine.pt/xurl/ind/0003869" TargetMode="External"/><Relationship Id="rId14" Type="http://schemas.openxmlformats.org/officeDocument/2006/relationships/hyperlink" Target="http://www.ine.pt/xurl/ind/0003870" TargetMode="External"/><Relationship Id="rId22" Type="http://schemas.openxmlformats.org/officeDocument/2006/relationships/hyperlink" Target="http://www.ine.pt/xurl/ind/0003868" TargetMode="External"/><Relationship Id="rId27" Type="http://schemas.openxmlformats.org/officeDocument/2006/relationships/hyperlink" Target="http://www.ine.pt/xurl/ind/0003869" TargetMode="External"/><Relationship Id="rId30" Type="http://schemas.openxmlformats.org/officeDocument/2006/relationships/hyperlink" Target="http://www.ine.pt/xurl/ind/0003870" TargetMode="External"/></Relationships>
</file>

<file path=xl/worksheets/_rels/sheet139.xml.rels><?xml version="1.0" encoding="UTF-8" standalone="yes"?>
<Relationships xmlns="http://schemas.openxmlformats.org/package/2006/relationships"><Relationship Id="rId3" Type="http://schemas.openxmlformats.org/officeDocument/2006/relationships/hyperlink" Target="http://www.ine.pt/xurl/ind/0003716" TargetMode="External"/><Relationship Id="rId7" Type="http://schemas.openxmlformats.org/officeDocument/2006/relationships/printerSettings" Target="../printerSettings/printerSettings122.bin"/><Relationship Id="rId2" Type="http://schemas.openxmlformats.org/officeDocument/2006/relationships/hyperlink" Target="http://www.ine.pt/xurl/ind/0003715" TargetMode="External"/><Relationship Id="rId1" Type="http://schemas.openxmlformats.org/officeDocument/2006/relationships/hyperlink" Target="http://www.ine.pt/xurl/ind/0003716" TargetMode="External"/><Relationship Id="rId6" Type="http://schemas.openxmlformats.org/officeDocument/2006/relationships/hyperlink" Target="http://www.ine.pt/xurl/ind/0003715" TargetMode="External"/><Relationship Id="rId5" Type="http://schemas.openxmlformats.org/officeDocument/2006/relationships/hyperlink" Target="http://www.ine.pt/xurl/ind/0003715" TargetMode="External"/><Relationship Id="rId4" Type="http://schemas.openxmlformats.org/officeDocument/2006/relationships/hyperlink" Target="http://www.ine.pt/xurl/ind/0003716"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0.xml.rels><?xml version="1.0" encoding="UTF-8" standalone="yes"?>
<Relationships xmlns="http://schemas.openxmlformats.org/package/2006/relationships"><Relationship Id="rId8" Type="http://schemas.openxmlformats.org/officeDocument/2006/relationships/hyperlink" Target="http://www.ine.pt/xurl/ind/0000374" TargetMode="External"/><Relationship Id="rId13" Type="http://schemas.openxmlformats.org/officeDocument/2006/relationships/hyperlink" Target="http://www.ine.pt/xurl/ind/0000371" TargetMode="External"/><Relationship Id="rId3" Type="http://schemas.openxmlformats.org/officeDocument/2006/relationships/hyperlink" Target="http://www.ine.pt/xurl/ind/0000375" TargetMode="External"/><Relationship Id="rId7" Type="http://schemas.openxmlformats.org/officeDocument/2006/relationships/hyperlink" Target="http://www.ine.pt/xurl/ind/0000373" TargetMode="External"/><Relationship Id="rId12" Type="http://schemas.openxmlformats.org/officeDocument/2006/relationships/hyperlink" Target="http://www.ine.pt/xurl/ind/0000373" TargetMode="External"/><Relationship Id="rId2" Type="http://schemas.openxmlformats.org/officeDocument/2006/relationships/hyperlink" Target="http://www.ine.pt/xurl/ind/0000373" TargetMode="External"/><Relationship Id="rId1" Type="http://schemas.openxmlformats.org/officeDocument/2006/relationships/hyperlink" Target="http://www.ine.pt/xurl/ind/0000371" TargetMode="External"/><Relationship Id="rId6" Type="http://schemas.openxmlformats.org/officeDocument/2006/relationships/hyperlink" Target="http://www.ine.pt/xurl/ind/0000371" TargetMode="External"/><Relationship Id="rId11" Type="http://schemas.openxmlformats.org/officeDocument/2006/relationships/hyperlink" Target="http://www.ine.pt/xurl/ind/0000374" TargetMode="External"/><Relationship Id="rId5" Type="http://schemas.openxmlformats.org/officeDocument/2006/relationships/hyperlink" Target="http://www.ine.pt/xurl/ind/0000374" TargetMode="External"/><Relationship Id="rId10" Type="http://schemas.openxmlformats.org/officeDocument/2006/relationships/hyperlink" Target="http://www.ine.pt/xurl/ind/0000376" TargetMode="External"/><Relationship Id="rId4" Type="http://schemas.openxmlformats.org/officeDocument/2006/relationships/hyperlink" Target="http://www.ine.pt/xurl/ind/0000376" TargetMode="External"/><Relationship Id="rId9" Type="http://schemas.openxmlformats.org/officeDocument/2006/relationships/hyperlink" Target="http://www.ine.pt/xurl/ind/0000376" TargetMode="External"/><Relationship Id="rId14" Type="http://schemas.openxmlformats.org/officeDocument/2006/relationships/printerSettings" Target="../printerSettings/printerSettings123.bin"/></Relationships>
</file>

<file path=xl/worksheets/_rels/sheet141.xml.rels><?xml version="1.0" encoding="UTF-8" standalone="yes"?>
<Relationships xmlns="http://schemas.openxmlformats.org/package/2006/relationships"><Relationship Id="rId8" Type="http://schemas.openxmlformats.org/officeDocument/2006/relationships/hyperlink" Target="http://www.ine.pt/xurl/ind/0007777" TargetMode="External"/><Relationship Id="rId13" Type="http://schemas.openxmlformats.org/officeDocument/2006/relationships/printerSettings" Target="../printerSettings/printerSettings124.bin"/><Relationship Id="rId3" Type="http://schemas.openxmlformats.org/officeDocument/2006/relationships/hyperlink" Target="http://www.ine.pt/xurl/ind/0007777" TargetMode="External"/><Relationship Id="rId7" Type="http://schemas.openxmlformats.org/officeDocument/2006/relationships/hyperlink" Target="http://www.ine.pt/xurl/ind/0007777" TargetMode="External"/><Relationship Id="rId12" Type="http://schemas.openxmlformats.org/officeDocument/2006/relationships/hyperlink" Target="http://www.ine.pt/xurl/ind/0007775" TargetMode="External"/><Relationship Id="rId2" Type="http://schemas.openxmlformats.org/officeDocument/2006/relationships/hyperlink" Target="http://www.ine.pt/xurl/ind/0007775" TargetMode="External"/><Relationship Id="rId1" Type="http://schemas.openxmlformats.org/officeDocument/2006/relationships/hyperlink" Target="http://www.ine.pt/xurl/ind/0007773" TargetMode="External"/><Relationship Id="rId6" Type="http://schemas.openxmlformats.org/officeDocument/2006/relationships/hyperlink" Target="http://www.ine.pt/xurl/ind/0007779" TargetMode="External"/><Relationship Id="rId11" Type="http://schemas.openxmlformats.org/officeDocument/2006/relationships/hyperlink" Target="http://www.ine.pt/xurl/ind/0007775" TargetMode="External"/><Relationship Id="rId5" Type="http://schemas.openxmlformats.org/officeDocument/2006/relationships/hyperlink" Target="http://www.ine.pt/xurl/ind/0007779" TargetMode="External"/><Relationship Id="rId10" Type="http://schemas.openxmlformats.org/officeDocument/2006/relationships/hyperlink" Target="http://www.ine.pt/xurl/ind/0007773" TargetMode="External"/><Relationship Id="rId4" Type="http://schemas.openxmlformats.org/officeDocument/2006/relationships/hyperlink" Target="http://www.ine.pt/xurl/ind/0007779" TargetMode="External"/><Relationship Id="rId9" Type="http://schemas.openxmlformats.org/officeDocument/2006/relationships/hyperlink" Target="http://www.ine.pt/xurl/ind/0007773" TargetMode="External"/><Relationship Id="rId14" Type="http://schemas.openxmlformats.org/officeDocument/2006/relationships/drawing" Target="../drawings/drawing2.xml"/></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45.xml.rels><?xml version="1.0" encoding="UTF-8" standalone="yes"?>
<Relationships xmlns="http://schemas.openxmlformats.org/package/2006/relationships"><Relationship Id="rId8" Type="http://schemas.openxmlformats.org/officeDocument/2006/relationships/hyperlink" Target="http://www.ine.pt/xurl/ind/0008448" TargetMode="External"/><Relationship Id="rId13" Type="http://schemas.openxmlformats.org/officeDocument/2006/relationships/hyperlink" Target="http://www.ine.pt/xurl/ind/0008449" TargetMode="External"/><Relationship Id="rId3" Type="http://schemas.openxmlformats.org/officeDocument/2006/relationships/hyperlink" Target="http://www.ine.pt/xurl/ind/0000387" TargetMode="External"/><Relationship Id="rId7" Type="http://schemas.openxmlformats.org/officeDocument/2006/relationships/hyperlink" Target="http://www.ine.pt/xurl/ind/0008447" TargetMode="External"/><Relationship Id="rId12" Type="http://schemas.openxmlformats.org/officeDocument/2006/relationships/hyperlink" Target="http://www.ine.pt/xurl/ind/0008449" TargetMode="External"/><Relationship Id="rId17" Type="http://schemas.openxmlformats.org/officeDocument/2006/relationships/printerSettings" Target="../printerSettings/printerSettings128.bin"/><Relationship Id="rId2" Type="http://schemas.openxmlformats.org/officeDocument/2006/relationships/hyperlink" Target="http://www.ine.pt/xurl/ind/0008448" TargetMode="External"/><Relationship Id="rId16" Type="http://schemas.openxmlformats.org/officeDocument/2006/relationships/hyperlink" Target="http://www.ine.pt/xurl/ind/0008451" TargetMode="External"/><Relationship Id="rId1" Type="http://schemas.openxmlformats.org/officeDocument/2006/relationships/hyperlink" Target="http://www.ine.pt/xurl/ind/0008447" TargetMode="External"/><Relationship Id="rId6" Type="http://schemas.openxmlformats.org/officeDocument/2006/relationships/hyperlink" Target="http://www.ine.pt/xurl/ind/0000388" TargetMode="External"/><Relationship Id="rId11" Type="http://schemas.openxmlformats.org/officeDocument/2006/relationships/hyperlink" Target="http://www.ine.pt/xurl/ind/0008448" TargetMode="External"/><Relationship Id="rId5" Type="http://schemas.openxmlformats.org/officeDocument/2006/relationships/hyperlink" Target="http://www.ine.pt/xurl/ind/0007335" TargetMode="External"/><Relationship Id="rId15" Type="http://schemas.openxmlformats.org/officeDocument/2006/relationships/hyperlink" Target="http://www.ine.pt/xurl/ind/0008451" TargetMode="External"/><Relationship Id="rId10" Type="http://schemas.openxmlformats.org/officeDocument/2006/relationships/hyperlink" Target="http://www.ine.pt/xurl/ind/0008447" TargetMode="External"/><Relationship Id="rId4" Type="http://schemas.openxmlformats.org/officeDocument/2006/relationships/hyperlink" Target="http://www.ine.pt/xurl/ind/0000389" TargetMode="External"/><Relationship Id="rId9" Type="http://schemas.openxmlformats.org/officeDocument/2006/relationships/hyperlink" Target="http://www.ine.pt/xurl/ind/0008449" TargetMode="External"/><Relationship Id="rId14" Type="http://schemas.openxmlformats.org/officeDocument/2006/relationships/hyperlink" Target="http://www.ine.pt/xurl/ind/0008451" TargetMode="External"/></Relationships>
</file>

<file path=xl/worksheets/_rels/sheet146.xml.rels><?xml version="1.0" encoding="UTF-8" standalone="yes"?>
<Relationships xmlns="http://schemas.openxmlformats.org/package/2006/relationships"><Relationship Id="rId3" Type="http://schemas.openxmlformats.org/officeDocument/2006/relationships/hyperlink" Target="http://www.ine.pt/xurl/ind/0008446" TargetMode="External"/><Relationship Id="rId2" Type="http://schemas.openxmlformats.org/officeDocument/2006/relationships/hyperlink" Target="http://www.ine.pt/xurl/ind/0008446" TargetMode="External"/><Relationship Id="rId1" Type="http://schemas.openxmlformats.org/officeDocument/2006/relationships/hyperlink" Target="http://www.ine.pt/xurl/ind/0008446" TargetMode="External"/><Relationship Id="rId6" Type="http://schemas.openxmlformats.org/officeDocument/2006/relationships/printerSettings" Target="../printerSettings/printerSettings129.bin"/><Relationship Id="rId5" Type="http://schemas.openxmlformats.org/officeDocument/2006/relationships/hyperlink" Target="http://www.ine.pt/xurl/ind/0008446" TargetMode="External"/><Relationship Id="rId4" Type="http://schemas.openxmlformats.org/officeDocument/2006/relationships/hyperlink" Target="http://www.ine.pt/xurl/ind/0008446" TargetMode="External"/></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48.xml.rels><?xml version="1.0" encoding="UTF-8" standalone="yes"?>
<Relationships xmlns="http://schemas.openxmlformats.org/package/2006/relationships"><Relationship Id="rId8" Type="http://schemas.openxmlformats.org/officeDocument/2006/relationships/hyperlink" Target="http://www.ine.pt/xurl/ind/0008453" TargetMode="External"/><Relationship Id="rId3" Type="http://schemas.openxmlformats.org/officeDocument/2006/relationships/hyperlink" Target="http://www.ine.pt/xurl/ind/0008453" TargetMode="External"/><Relationship Id="rId7" Type="http://schemas.openxmlformats.org/officeDocument/2006/relationships/hyperlink" Target="http://www.ine.pt/xurl/ind/0008453" TargetMode="External"/><Relationship Id="rId2" Type="http://schemas.openxmlformats.org/officeDocument/2006/relationships/hyperlink" Target="http://www.ine.pt/xurl/ind/0000553" TargetMode="External"/><Relationship Id="rId1" Type="http://schemas.openxmlformats.org/officeDocument/2006/relationships/hyperlink" Target="http://www.ine.pt/xurl/ind/0000554" TargetMode="External"/><Relationship Id="rId6" Type="http://schemas.openxmlformats.org/officeDocument/2006/relationships/hyperlink" Target="http://www.ine.pt/xurl/ind/0008452" TargetMode="External"/><Relationship Id="rId5" Type="http://schemas.openxmlformats.org/officeDocument/2006/relationships/hyperlink" Target="http://www.ine.pt/xurl/ind/0008452" TargetMode="External"/><Relationship Id="rId4" Type="http://schemas.openxmlformats.org/officeDocument/2006/relationships/hyperlink" Target="http://www.ine.pt/xurl/ind/0008452" TargetMode="External"/><Relationship Id="rId9" Type="http://schemas.openxmlformats.org/officeDocument/2006/relationships/printerSettings" Target="../printerSettings/printerSettings131.bin"/></Relationships>
</file>

<file path=xl/worksheets/_rels/sheet149.xml.rels><?xml version="1.0" encoding="UTF-8" standalone="yes"?>
<Relationships xmlns="http://schemas.openxmlformats.org/package/2006/relationships"><Relationship Id="rId2" Type="http://schemas.openxmlformats.org/officeDocument/2006/relationships/printerSettings" Target="../printerSettings/printerSettings132.bin"/><Relationship Id="rId1" Type="http://schemas.openxmlformats.org/officeDocument/2006/relationships/hyperlink" Target="http://www.ine.pt/xurl/ind/0006870"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0.xml.rels><?xml version="1.0" encoding="UTF-8" standalone="yes"?>
<Relationships xmlns="http://schemas.openxmlformats.org/package/2006/relationships"><Relationship Id="rId8" Type="http://schemas.openxmlformats.org/officeDocument/2006/relationships/printerSettings" Target="../printerSettings/printerSettings133.bin"/><Relationship Id="rId3" Type="http://schemas.openxmlformats.org/officeDocument/2006/relationships/hyperlink" Target="http://www.ine.pt/xurl/ind/0008450" TargetMode="External"/><Relationship Id="rId7" Type="http://schemas.openxmlformats.org/officeDocument/2006/relationships/hyperlink" Target="http://www.ine.pt/xurl/ind/0008450" TargetMode="External"/><Relationship Id="rId2" Type="http://schemas.openxmlformats.org/officeDocument/2006/relationships/hyperlink" Target="http://www.ine.pt/xurl/ind/0008450" TargetMode="External"/><Relationship Id="rId1" Type="http://schemas.openxmlformats.org/officeDocument/2006/relationships/hyperlink" Target="http://www.ine.pt/xurl/ind/0008450" TargetMode="External"/><Relationship Id="rId6" Type="http://schemas.openxmlformats.org/officeDocument/2006/relationships/hyperlink" Target="http://www.ine.pt/xurl/ind/0008450" TargetMode="External"/><Relationship Id="rId5" Type="http://schemas.openxmlformats.org/officeDocument/2006/relationships/hyperlink" Target="http://www.ine.pt/xurl/ind/0008450" TargetMode="External"/><Relationship Id="rId4" Type="http://schemas.openxmlformats.org/officeDocument/2006/relationships/hyperlink" Target="http://www.ine.pt/xurl/ind/0008450" TargetMode="External"/></Relationships>
</file>

<file path=xl/worksheets/_rels/sheet151.xml.rels><?xml version="1.0" encoding="UTF-8" standalone="yes"?>
<Relationships xmlns="http://schemas.openxmlformats.org/package/2006/relationships"><Relationship Id="rId8" Type="http://schemas.openxmlformats.org/officeDocument/2006/relationships/hyperlink" Target="http://www.ine.pt/xurl/ind/0000557" TargetMode="External"/><Relationship Id="rId3" Type="http://schemas.openxmlformats.org/officeDocument/2006/relationships/hyperlink" Target="http://www.ine.pt/xurl/ind/0007331" TargetMode="External"/><Relationship Id="rId7" Type="http://schemas.openxmlformats.org/officeDocument/2006/relationships/hyperlink" Target="http://www.ine.pt/xurl/ind/0007331" TargetMode="External"/><Relationship Id="rId2" Type="http://schemas.openxmlformats.org/officeDocument/2006/relationships/hyperlink" Target="http://www.ine.pt/xurl/ind/0007330" TargetMode="External"/><Relationship Id="rId1" Type="http://schemas.openxmlformats.org/officeDocument/2006/relationships/hyperlink" Target="http://www.ine.pt/xurl/ind/0000557" TargetMode="External"/><Relationship Id="rId6" Type="http://schemas.openxmlformats.org/officeDocument/2006/relationships/hyperlink" Target="http://www.ine.pt/xurl/ind/0007331" TargetMode="External"/><Relationship Id="rId5" Type="http://schemas.openxmlformats.org/officeDocument/2006/relationships/hyperlink" Target="http://www.ine.pt/xurl/ind/0007331" TargetMode="External"/><Relationship Id="rId10" Type="http://schemas.openxmlformats.org/officeDocument/2006/relationships/printerSettings" Target="../printerSettings/printerSettings134.bin"/><Relationship Id="rId4" Type="http://schemas.openxmlformats.org/officeDocument/2006/relationships/hyperlink" Target="http://www.ine.pt/xurl/ind/0007331" TargetMode="External"/><Relationship Id="rId9" Type="http://schemas.openxmlformats.org/officeDocument/2006/relationships/hyperlink" Target="http://www.ine.pt/xurl/ind/0000557" TargetMode="External"/></Relationships>
</file>

<file path=xl/worksheets/_rels/sheet152.xml.rels><?xml version="1.0" encoding="UTF-8" standalone="yes"?>
<Relationships xmlns="http://schemas.openxmlformats.org/package/2006/relationships"><Relationship Id="rId3" Type="http://schemas.openxmlformats.org/officeDocument/2006/relationships/hyperlink" Target="http://www.ine.pt/xurl/ind/0000555" TargetMode="External"/><Relationship Id="rId7" Type="http://schemas.openxmlformats.org/officeDocument/2006/relationships/printerSettings" Target="../printerSettings/printerSettings135.bin"/><Relationship Id="rId2" Type="http://schemas.openxmlformats.org/officeDocument/2006/relationships/hyperlink" Target="http://www.ine.pt/xurl/ind/0000556" TargetMode="External"/><Relationship Id="rId1" Type="http://schemas.openxmlformats.org/officeDocument/2006/relationships/hyperlink" Target="http://www.ine.pt/xurl/ind/0000555" TargetMode="External"/><Relationship Id="rId6" Type="http://schemas.openxmlformats.org/officeDocument/2006/relationships/hyperlink" Target="http://www.ine.pt/xurl/ind/0000556" TargetMode="External"/><Relationship Id="rId5" Type="http://schemas.openxmlformats.org/officeDocument/2006/relationships/hyperlink" Target="http://www.ine.pt/xurl/ind/0000556" TargetMode="External"/><Relationship Id="rId4" Type="http://schemas.openxmlformats.org/officeDocument/2006/relationships/hyperlink" Target="http://www.ine.pt/xurl/ind/0000555" TargetMode="External"/></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54.xml.rels><?xml version="1.0" encoding="UTF-8" standalone="yes"?>
<Relationships xmlns="http://schemas.openxmlformats.org/package/2006/relationships"><Relationship Id="rId3" Type="http://schemas.openxmlformats.org/officeDocument/2006/relationships/printerSettings" Target="../printerSettings/printerSettings137.bin"/><Relationship Id="rId2" Type="http://schemas.openxmlformats.org/officeDocument/2006/relationships/hyperlink" Target="http://www.ine.pt/xurl/ind/0006857" TargetMode="External"/><Relationship Id="rId1" Type="http://schemas.openxmlformats.org/officeDocument/2006/relationships/hyperlink" Target="http://www.ine.pt/xurl/ind/0006856" TargetMode="External"/></Relationships>
</file>

<file path=xl/worksheets/_rels/sheet155.xml.rels><?xml version="1.0" encoding="UTF-8" standalone="yes"?>
<Relationships xmlns="http://schemas.openxmlformats.org/package/2006/relationships"><Relationship Id="rId2" Type="http://schemas.openxmlformats.org/officeDocument/2006/relationships/printerSettings" Target="../printerSettings/printerSettings138.bin"/><Relationship Id="rId1" Type="http://schemas.openxmlformats.org/officeDocument/2006/relationships/hyperlink" Target="http://www.ine.pt/xurl/ind/0008019" TargetMode="External"/></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58.xml.rels><?xml version="1.0" encoding="UTF-8" standalone="yes"?>
<Relationships xmlns="http://schemas.openxmlformats.org/package/2006/relationships"><Relationship Id="rId3" Type="http://schemas.openxmlformats.org/officeDocument/2006/relationships/hyperlink" Target="http://www.ine.pt/xurl/ind/0006592" TargetMode="External"/><Relationship Id="rId2" Type="http://schemas.openxmlformats.org/officeDocument/2006/relationships/hyperlink" Target="http://www.ine.pt/xurl/ind/0006592" TargetMode="External"/><Relationship Id="rId1" Type="http://schemas.openxmlformats.org/officeDocument/2006/relationships/hyperlink" Target="http://www.ine.pt/xurl/ind/0006592" TargetMode="External"/><Relationship Id="rId4" Type="http://schemas.openxmlformats.org/officeDocument/2006/relationships/printerSettings" Target="../printerSettings/printerSettings141.bin"/></Relationships>
</file>

<file path=xl/worksheets/_rels/sheet159.xml.rels><?xml version="1.0" encoding="UTF-8" standalone="yes"?>
<Relationships xmlns="http://schemas.openxmlformats.org/package/2006/relationships"><Relationship Id="rId3" Type="http://schemas.openxmlformats.org/officeDocument/2006/relationships/hyperlink" Target="http://www.ine.pt/xurl/ind/0006610" TargetMode="External"/><Relationship Id="rId2" Type="http://schemas.openxmlformats.org/officeDocument/2006/relationships/hyperlink" Target="http://www.ine.pt/xurl/ind/0006610" TargetMode="External"/><Relationship Id="rId1" Type="http://schemas.openxmlformats.org/officeDocument/2006/relationships/hyperlink" Target="http://www.ine.pt/xurl/ind/0006610" TargetMode="External"/><Relationship Id="rId4" Type="http://schemas.openxmlformats.org/officeDocument/2006/relationships/printerSettings" Target="../printerSettings/printerSettings14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0.xml.rels><?xml version="1.0" encoding="UTF-8" standalone="yes"?>
<Relationships xmlns="http://schemas.openxmlformats.org/package/2006/relationships"><Relationship Id="rId3" Type="http://schemas.openxmlformats.org/officeDocument/2006/relationships/hyperlink" Target="http://www.ine.pt/xurl/ind/0006569" TargetMode="External"/><Relationship Id="rId2" Type="http://schemas.openxmlformats.org/officeDocument/2006/relationships/hyperlink" Target="http://www.ine.pt/xurl/ind/0006587" TargetMode="External"/><Relationship Id="rId1" Type="http://schemas.openxmlformats.org/officeDocument/2006/relationships/hyperlink" Target="http://www.ine.pt/xurl/ind/0006569" TargetMode="External"/><Relationship Id="rId6" Type="http://schemas.openxmlformats.org/officeDocument/2006/relationships/hyperlink" Target="http://www.ine.pt/xurl/ind/0006587" TargetMode="External"/><Relationship Id="rId5" Type="http://schemas.openxmlformats.org/officeDocument/2006/relationships/hyperlink" Target="http://www.ine.pt/xurl/ind/0006587" TargetMode="External"/><Relationship Id="rId4" Type="http://schemas.openxmlformats.org/officeDocument/2006/relationships/hyperlink" Target="http://www.ine.pt/xurl/ind/0006569" TargetMode="External"/></Relationships>
</file>

<file path=xl/worksheets/_rels/sheet161.xml.rels><?xml version="1.0" encoding="UTF-8" standalone="yes"?>
<Relationships xmlns="http://schemas.openxmlformats.org/package/2006/relationships"><Relationship Id="rId8" Type="http://schemas.openxmlformats.org/officeDocument/2006/relationships/hyperlink" Target="http://www.ine.pt/xurl/ind/0006580" TargetMode="External"/><Relationship Id="rId13" Type="http://schemas.openxmlformats.org/officeDocument/2006/relationships/hyperlink" Target="http://www.ine.pt/xurl/ind/0006579" TargetMode="External"/><Relationship Id="rId18" Type="http://schemas.openxmlformats.org/officeDocument/2006/relationships/hyperlink" Target="http://www.ine.pt/xurl/ind/0006589" TargetMode="External"/><Relationship Id="rId3" Type="http://schemas.openxmlformats.org/officeDocument/2006/relationships/hyperlink" Target="http://www.ine.pt/xurl/ind/0006574" TargetMode="External"/><Relationship Id="rId21" Type="http://schemas.openxmlformats.org/officeDocument/2006/relationships/hyperlink" Target="http://www.ine.pt/xurl/ind/0006591" TargetMode="External"/><Relationship Id="rId7" Type="http://schemas.openxmlformats.org/officeDocument/2006/relationships/hyperlink" Target="http://www.ine.pt/xurl/ind/0006591" TargetMode="External"/><Relationship Id="rId12" Type="http://schemas.openxmlformats.org/officeDocument/2006/relationships/hyperlink" Target="http://www.ine.pt/xurl/ind/0006574" TargetMode="External"/><Relationship Id="rId17" Type="http://schemas.openxmlformats.org/officeDocument/2006/relationships/hyperlink" Target="http://www.ine.pt/xurl/ind/0006589" TargetMode="External"/><Relationship Id="rId2" Type="http://schemas.openxmlformats.org/officeDocument/2006/relationships/hyperlink" Target="http://www.ine.pt/xurl/ind/0006570" TargetMode="External"/><Relationship Id="rId16" Type="http://schemas.openxmlformats.org/officeDocument/2006/relationships/hyperlink" Target="http://www.ine.pt/xurl/ind/0006580" TargetMode="External"/><Relationship Id="rId20" Type="http://schemas.openxmlformats.org/officeDocument/2006/relationships/hyperlink" Target="http://www.ine.pt/xurl/ind/0006590" TargetMode="External"/><Relationship Id="rId1" Type="http://schemas.openxmlformats.org/officeDocument/2006/relationships/hyperlink" Target="http://www.ine.pt/xurl/ind/0006610" TargetMode="External"/><Relationship Id="rId6" Type="http://schemas.openxmlformats.org/officeDocument/2006/relationships/hyperlink" Target="http://www.ine.pt/xurl/ind/0006590" TargetMode="External"/><Relationship Id="rId11" Type="http://schemas.openxmlformats.org/officeDocument/2006/relationships/hyperlink" Target="http://www.ine.pt/xurl/ind/0006574" TargetMode="External"/><Relationship Id="rId5" Type="http://schemas.openxmlformats.org/officeDocument/2006/relationships/hyperlink" Target="http://www.ine.pt/xurl/ind/0006589" TargetMode="External"/><Relationship Id="rId15" Type="http://schemas.openxmlformats.org/officeDocument/2006/relationships/hyperlink" Target="http://www.ine.pt/xurl/ind/0006580" TargetMode="External"/><Relationship Id="rId23" Type="http://schemas.openxmlformats.org/officeDocument/2006/relationships/printerSettings" Target="../printerSettings/printerSettings143.bin"/><Relationship Id="rId10" Type="http://schemas.openxmlformats.org/officeDocument/2006/relationships/hyperlink" Target="http://www.ine.pt/xurl/ind/0006570" TargetMode="External"/><Relationship Id="rId19" Type="http://schemas.openxmlformats.org/officeDocument/2006/relationships/hyperlink" Target="http://www.ine.pt/xurl/ind/0006590" TargetMode="External"/><Relationship Id="rId4" Type="http://schemas.openxmlformats.org/officeDocument/2006/relationships/hyperlink" Target="http://www.ine.pt/xurl/ind/0006579" TargetMode="External"/><Relationship Id="rId9" Type="http://schemas.openxmlformats.org/officeDocument/2006/relationships/hyperlink" Target="http://www.ine.pt/xurl/ind/0006570" TargetMode="External"/><Relationship Id="rId14" Type="http://schemas.openxmlformats.org/officeDocument/2006/relationships/hyperlink" Target="http://www.ine.pt/xurl/ind/0006579" TargetMode="External"/><Relationship Id="rId22" Type="http://schemas.openxmlformats.org/officeDocument/2006/relationships/hyperlink" Target="http://www.ine.pt/xurl/ind/0006591" TargetMode="External"/></Relationships>
</file>

<file path=xl/worksheets/_rels/sheet162.xml.rels><?xml version="1.0" encoding="UTF-8" standalone="yes"?>
<Relationships xmlns="http://schemas.openxmlformats.org/package/2006/relationships"><Relationship Id="rId3" Type="http://schemas.openxmlformats.org/officeDocument/2006/relationships/hyperlink" Target="http://www.ine.pt/xurl/ind/0007449" TargetMode="External"/><Relationship Id="rId7" Type="http://schemas.openxmlformats.org/officeDocument/2006/relationships/printerSettings" Target="../printerSettings/printerSettings144.bin"/><Relationship Id="rId2" Type="http://schemas.openxmlformats.org/officeDocument/2006/relationships/hyperlink" Target="http://www.ine.pt/xurl/ind/0007354" TargetMode="External"/><Relationship Id="rId1" Type="http://schemas.openxmlformats.org/officeDocument/2006/relationships/hyperlink" Target="http://www.ine.pt/xurl/ind/0007449" TargetMode="External"/><Relationship Id="rId6" Type="http://schemas.openxmlformats.org/officeDocument/2006/relationships/hyperlink" Target="http://www.ine.pt/xurl/ind/0007354" TargetMode="External"/><Relationship Id="rId5" Type="http://schemas.openxmlformats.org/officeDocument/2006/relationships/hyperlink" Target="http://www.ine.pt/xurl/ind/0007354" TargetMode="External"/><Relationship Id="rId4" Type="http://schemas.openxmlformats.org/officeDocument/2006/relationships/hyperlink" Target="http://www.ine.pt/xurl/ind/0007449" TargetMode="External"/></Relationships>
</file>

<file path=xl/worksheets/_rels/sheet163.xml.rels><?xml version="1.0" encoding="UTF-8" standalone="yes"?>
<Relationships xmlns="http://schemas.openxmlformats.org/package/2006/relationships"><Relationship Id="rId8" Type="http://schemas.openxmlformats.org/officeDocument/2006/relationships/hyperlink" Target="http://www.ine.pt/xurl/ind/0006441" TargetMode="External"/><Relationship Id="rId13" Type="http://schemas.openxmlformats.org/officeDocument/2006/relationships/hyperlink" Target="http://www.ine.pt/xurl/ind/0006443" TargetMode="External"/><Relationship Id="rId3" Type="http://schemas.openxmlformats.org/officeDocument/2006/relationships/hyperlink" Target="http://www.ine.pt/xurl/ind/0006442" TargetMode="External"/><Relationship Id="rId7" Type="http://schemas.openxmlformats.org/officeDocument/2006/relationships/hyperlink" Target="http://www.ine.pt/xurl/ind/0006446" TargetMode="External"/><Relationship Id="rId12" Type="http://schemas.openxmlformats.org/officeDocument/2006/relationships/hyperlink" Target="http://www.ine.pt/xurl/ind/0006443" TargetMode="External"/><Relationship Id="rId2" Type="http://schemas.openxmlformats.org/officeDocument/2006/relationships/hyperlink" Target="http://www.ine.pt/xurl/ind/0006441" TargetMode="External"/><Relationship Id="rId1" Type="http://schemas.openxmlformats.org/officeDocument/2006/relationships/hyperlink" Target="http://www.ine.pt/xurl/ind/0006610" TargetMode="External"/><Relationship Id="rId6" Type="http://schemas.openxmlformats.org/officeDocument/2006/relationships/hyperlink" Target="http://www.ine.pt/xurl/ind/0006445" TargetMode="External"/><Relationship Id="rId11" Type="http://schemas.openxmlformats.org/officeDocument/2006/relationships/hyperlink" Target="http://www.ine.pt/xurl/ind/0006442" TargetMode="External"/><Relationship Id="rId5" Type="http://schemas.openxmlformats.org/officeDocument/2006/relationships/hyperlink" Target="http://www.ine.pt/xurl/ind/0006444" TargetMode="External"/><Relationship Id="rId10" Type="http://schemas.openxmlformats.org/officeDocument/2006/relationships/hyperlink" Target="http://www.ine.pt/xurl/ind/0006442" TargetMode="External"/><Relationship Id="rId4" Type="http://schemas.openxmlformats.org/officeDocument/2006/relationships/hyperlink" Target="http://www.ine.pt/xurl/ind/0006443" TargetMode="External"/><Relationship Id="rId9" Type="http://schemas.openxmlformats.org/officeDocument/2006/relationships/hyperlink" Target="http://www.ine.pt/xurl/ind/0006441" TargetMode="External"/></Relationships>
</file>

<file path=xl/worksheets/_rels/sheet164.xml.rels><?xml version="1.0" encoding="UTF-8" standalone="yes"?>
<Relationships xmlns="http://schemas.openxmlformats.org/package/2006/relationships"><Relationship Id="rId8" Type="http://schemas.openxmlformats.org/officeDocument/2006/relationships/hyperlink" Target="http://www.ine.pt/xurl/ind/0006941" TargetMode="External"/><Relationship Id="rId13" Type="http://schemas.openxmlformats.org/officeDocument/2006/relationships/printerSettings" Target="../printerSettings/printerSettings145.bin"/><Relationship Id="rId3" Type="http://schemas.openxmlformats.org/officeDocument/2006/relationships/hyperlink" Target="http://www.ine.pt/xurl/ind/0006944" TargetMode="External"/><Relationship Id="rId7" Type="http://schemas.openxmlformats.org/officeDocument/2006/relationships/hyperlink" Target="http://www.ine.pt/xurl/ind/0006941" TargetMode="External"/><Relationship Id="rId12" Type="http://schemas.openxmlformats.org/officeDocument/2006/relationships/hyperlink" Target="http://www.ine.pt/xurl/ind/0006943" TargetMode="External"/><Relationship Id="rId2" Type="http://schemas.openxmlformats.org/officeDocument/2006/relationships/hyperlink" Target="http://www.ine.pt/xurl/ind/0006941" TargetMode="External"/><Relationship Id="rId1" Type="http://schemas.openxmlformats.org/officeDocument/2006/relationships/hyperlink" Target="http://www.ine.pt/xurl/ind/0006942" TargetMode="External"/><Relationship Id="rId6" Type="http://schemas.openxmlformats.org/officeDocument/2006/relationships/hyperlink" Target="http://www.ine.pt/xurl/ind/0006942" TargetMode="External"/><Relationship Id="rId11" Type="http://schemas.openxmlformats.org/officeDocument/2006/relationships/hyperlink" Target="http://www.ine.pt/xurl/ind/0006943" TargetMode="External"/><Relationship Id="rId5" Type="http://schemas.openxmlformats.org/officeDocument/2006/relationships/hyperlink" Target="http://www.ine.pt/xurl/ind/0006942" TargetMode="External"/><Relationship Id="rId10" Type="http://schemas.openxmlformats.org/officeDocument/2006/relationships/hyperlink" Target="http://www.ine.pt/xurl/ind/0006944" TargetMode="External"/><Relationship Id="rId4" Type="http://schemas.openxmlformats.org/officeDocument/2006/relationships/hyperlink" Target="http://www.ine.pt/xurl/ind/0006943" TargetMode="External"/><Relationship Id="rId9" Type="http://schemas.openxmlformats.org/officeDocument/2006/relationships/hyperlink" Target="http://www.ine.pt/xurl/ind/0006944" TargetMode="External"/></Relationships>
</file>

<file path=xl/worksheets/_rels/sheet165.xml.rels><?xml version="1.0" encoding="UTF-8" standalone="yes"?>
<Relationships xmlns="http://schemas.openxmlformats.org/package/2006/relationships"><Relationship Id="rId8" Type="http://schemas.openxmlformats.org/officeDocument/2006/relationships/hyperlink" Target="http://www.ine.pt/xurl/ind/0006939" TargetMode="External"/><Relationship Id="rId13" Type="http://schemas.openxmlformats.org/officeDocument/2006/relationships/printerSettings" Target="../printerSettings/printerSettings146.bin"/><Relationship Id="rId3" Type="http://schemas.openxmlformats.org/officeDocument/2006/relationships/hyperlink" Target="http://www.ine.pt/xurl/ind/0006937" TargetMode="External"/><Relationship Id="rId7" Type="http://schemas.openxmlformats.org/officeDocument/2006/relationships/hyperlink" Target="http://www.ine.pt/xurl/ind/0006939" TargetMode="External"/><Relationship Id="rId12" Type="http://schemas.openxmlformats.org/officeDocument/2006/relationships/hyperlink" Target="http://www.ine.pt/xurl/ind/0006940" TargetMode="External"/><Relationship Id="rId2" Type="http://schemas.openxmlformats.org/officeDocument/2006/relationships/hyperlink" Target="http://www.ine.pt/xurl/ind/0006946" TargetMode="External"/><Relationship Id="rId1" Type="http://schemas.openxmlformats.org/officeDocument/2006/relationships/hyperlink" Target="http://www.ine.pt/xurl/ind/0006940" TargetMode="External"/><Relationship Id="rId6" Type="http://schemas.openxmlformats.org/officeDocument/2006/relationships/hyperlink" Target="http://www.ine.pt/xurl/ind/0006937" TargetMode="External"/><Relationship Id="rId11" Type="http://schemas.openxmlformats.org/officeDocument/2006/relationships/hyperlink" Target="http://www.ine.pt/xurl/ind/0006940" TargetMode="External"/><Relationship Id="rId5" Type="http://schemas.openxmlformats.org/officeDocument/2006/relationships/hyperlink" Target="http://www.ine.pt/xurl/ind/0006937" TargetMode="External"/><Relationship Id="rId10" Type="http://schemas.openxmlformats.org/officeDocument/2006/relationships/hyperlink" Target="http://www.ine.pt/xurl/ind/0006946" TargetMode="External"/><Relationship Id="rId4" Type="http://schemas.openxmlformats.org/officeDocument/2006/relationships/hyperlink" Target="http://www.ine.pt/xurl/ind/0006939" TargetMode="External"/><Relationship Id="rId9" Type="http://schemas.openxmlformats.org/officeDocument/2006/relationships/hyperlink" Target="http://www.ine.pt/xurl/ind/0006946" TargetMode="External"/></Relationships>
</file>

<file path=xl/worksheets/_rels/sheet166.xml.rels><?xml version="1.0" encoding="UTF-8" standalone="yes"?>
<Relationships xmlns="http://schemas.openxmlformats.org/package/2006/relationships"><Relationship Id="rId8" Type="http://schemas.openxmlformats.org/officeDocument/2006/relationships/hyperlink" Target="http://www.ine.pt/xurl/ind/0006940" TargetMode="External"/><Relationship Id="rId13" Type="http://schemas.openxmlformats.org/officeDocument/2006/relationships/printerSettings" Target="../printerSettings/printerSettings147.bin"/><Relationship Id="rId3" Type="http://schemas.openxmlformats.org/officeDocument/2006/relationships/hyperlink" Target="http://www.ine.pt/xurl/ind/0006946" TargetMode="External"/><Relationship Id="rId7" Type="http://schemas.openxmlformats.org/officeDocument/2006/relationships/hyperlink" Target="http://www.ine.pt/xurl/ind/0006946" TargetMode="External"/><Relationship Id="rId12" Type="http://schemas.openxmlformats.org/officeDocument/2006/relationships/hyperlink" Target="http://www.ine.pt/xurl/ind/0006940" TargetMode="External"/><Relationship Id="rId2" Type="http://schemas.openxmlformats.org/officeDocument/2006/relationships/hyperlink" Target="http://www.ine.pt/xurl/ind/0006937" TargetMode="External"/><Relationship Id="rId1" Type="http://schemas.openxmlformats.org/officeDocument/2006/relationships/hyperlink" Target="http://www.ine.pt/xurl/ind/0006939" TargetMode="External"/><Relationship Id="rId6" Type="http://schemas.openxmlformats.org/officeDocument/2006/relationships/hyperlink" Target="http://www.ine.pt/xurl/ind/0006939" TargetMode="External"/><Relationship Id="rId11" Type="http://schemas.openxmlformats.org/officeDocument/2006/relationships/hyperlink" Target="http://www.ine.pt/xurl/ind/0006946" TargetMode="External"/><Relationship Id="rId5" Type="http://schemas.openxmlformats.org/officeDocument/2006/relationships/hyperlink" Target="http://www.ine.pt/xurl/ind/0006937" TargetMode="External"/><Relationship Id="rId10" Type="http://schemas.openxmlformats.org/officeDocument/2006/relationships/hyperlink" Target="http://www.ine.pt/xurl/ind/0006939" TargetMode="External"/><Relationship Id="rId4" Type="http://schemas.openxmlformats.org/officeDocument/2006/relationships/hyperlink" Target="http://www.ine.pt/xurl/ind/0006940" TargetMode="External"/><Relationship Id="rId9" Type="http://schemas.openxmlformats.org/officeDocument/2006/relationships/hyperlink" Target="http://www.ine.pt/xurl/ind/0006937" TargetMode="External"/></Relationships>
</file>

<file path=xl/worksheets/_rels/sheet167.xml.rels><?xml version="1.0" encoding="UTF-8" standalone="yes"?>
<Relationships xmlns="http://schemas.openxmlformats.org/package/2006/relationships"><Relationship Id="rId3" Type="http://schemas.openxmlformats.org/officeDocument/2006/relationships/hyperlink" Target="http://www.ine.pt/xurl/ind/0006952" TargetMode="External"/><Relationship Id="rId2" Type="http://schemas.openxmlformats.org/officeDocument/2006/relationships/hyperlink" Target="http://www.ine.pt/xurl/ind/0006952" TargetMode="External"/><Relationship Id="rId1" Type="http://schemas.openxmlformats.org/officeDocument/2006/relationships/hyperlink" Target="http://www.ine.pt/xurl/ind/0006952" TargetMode="External"/></Relationships>
</file>

<file path=xl/worksheets/_rels/sheet168.xml.rels><?xml version="1.0" encoding="UTF-8" standalone="yes"?>
<Relationships xmlns="http://schemas.openxmlformats.org/package/2006/relationships"><Relationship Id="rId3" Type="http://schemas.openxmlformats.org/officeDocument/2006/relationships/hyperlink" Target="http://www.ine.pt/xurl/ind/0006954" TargetMode="External"/><Relationship Id="rId2" Type="http://schemas.openxmlformats.org/officeDocument/2006/relationships/hyperlink" Target="http://www.ine.pt/xurl/ind/0006954" TargetMode="External"/><Relationship Id="rId1" Type="http://schemas.openxmlformats.org/officeDocument/2006/relationships/hyperlink" Target="http://www.ine.pt/xurl/ind/0006954" TargetMode="External"/></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72.xml.rels><?xml version="1.0" encoding="UTF-8" standalone="yes"?>
<Relationships xmlns="http://schemas.openxmlformats.org/package/2006/relationships"><Relationship Id="rId3" Type="http://schemas.openxmlformats.org/officeDocument/2006/relationships/hyperlink" Target="http://www.ine.pt/xurl/ind/0008784" TargetMode="External"/><Relationship Id="rId7" Type="http://schemas.openxmlformats.org/officeDocument/2006/relationships/printerSettings" Target="../printerSettings/printerSettings151.bin"/><Relationship Id="rId2" Type="http://schemas.openxmlformats.org/officeDocument/2006/relationships/hyperlink" Target="http://www.ine.pt/xurl/ind/0008783" TargetMode="External"/><Relationship Id="rId1" Type="http://schemas.openxmlformats.org/officeDocument/2006/relationships/hyperlink" Target="http://www.ine.pt/xurl/ind/0008783" TargetMode="External"/><Relationship Id="rId6" Type="http://schemas.openxmlformats.org/officeDocument/2006/relationships/hyperlink" Target="http://www.ine.pt/xurl/ind/0008784" TargetMode="External"/><Relationship Id="rId5" Type="http://schemas.openxmlformats.org/officeDocument/2006/relationships/hyperlink" Target="http://www.ine.pt/xurl/ind/0008571" TargetMode="External"/><Relationship Id="rId4" Type="http://schemas.openxmlformats.org/officeDocument/2006/relationships/hyperlink" Target="http://www.ine.pt/xurl/ind/0008784" TargetMode="External"/></Relationships>
</file>

<file path=xl/worksheets/_rels/sheet173.xml.rels><?xml version="1.0" encoding="UTF-8" standalone="yes"?>
<Relationships xmlns="http://schemas.openxmlformats.org/package/2006/relationships"><Relationship Id="rId3" Type="http://schemas.openxmlformats.org/officeDocument/2006/relationships/hyperlink" Target="http://www.ine.pt/xurl/ind/0008572" TargetMode="External"/><Relationship Id="rId7" Type="http://schemas.openxmlformats.org/officeDocument/2006/relationships/printerSettings" Target="../printerSettings/printerSettings152.bin"/><Relationship Id="rId2" Type="http://schemas.openxmlformats.org/officeDocument/2006/relationships/hyperlink" Target="http://www.ine.pt/xurl/ind/0008572" TargetMode="External"/><Relationship Id="rId1" Type="http://schemas.openxmlformats.org/officeDocument/2006/relationships/hyperlink" Target="http://www.ine.pt/xurl/ind/0008572" TargetMode="External"/><Relationship Id="rId6" Type="http://schemas.openxmlformats.org/officeDocument/2006/relationships/hyperlink" Target="http://www.ine.pt/xurl/ind/0008573" TargetMode="External"/><Relationship Id="rId5" Type="http://schemas.openxmlformats.org/officeDocument/2006/relationships/hyperlink" Target="http://www.ine.pt/xurl/ind/0008573" TargetMode="External"/><Relationship Id="rId4" Type="http://schemas.openxmlformats.org/officeDocument/2006/relationships/hyperlink" Target="http://www.ine.pt/xurl/ind/0008573" TargetMode="External"/></Relationships>
</file>

<file path=xl/worksheets/_rels/sheet174.xml.rels><?xml version="1.0" encoding="UTF-8" standalone="yes"?>
<Relationships xmlns="http://schemas.openxmlformats.org/package/2006/relationships"><Relationship Id="rId3" Type="http://schemas.openxmlformats.org/officeDocument/2006/relationships/hyperlink" Target="http://www.ine.pt/xurl/ind/0008575" TargetMode="External"/><Relationship Id="rId7" Type="http://schemas.openxmlformats.org/officeDocument/2006/relationships/printerSettings" Target="../printerSettings/printerSettings153.bin"/><Relationship Id="rId2" Type="http://schemas.openxmlformats.org/officeDocument/2006/relationships/hyperlink" Target="http://www.ine.pt/xurl/ind/0008575" TargetMode="External"/><Relationship Id="rId1" Type="http://schemas.openxmlformats.org/officeDocument/2006/relationships/hyperlink" Target="http://www.ine.pt/xurl/ind/0008575" TargetMode="External"/><Relationship Id="rId6" Type="http://schemas.openxmlformats.org/officeDocument/2006/relationships/hyperlink" Target="http://www.ine.pt/xurl/ind/0008574" TargetMode="External"/><Relationship Id="rId5" Type="http://schemas.openxmlformats.org/officeDocument/2006/relationships/hyperlink" Target="http://www.ine.pt/xurl/ind/0008574" TargetMode="External"/><Relationship Id="rId4" Type="http://schemas.openxmlformats.org/officeDocument/2006/relationships/hyperlink" Target="http://www.ine.pt/xurl/ind/0008574" TargetMode="External"/></Relationships>
</file>

<file path=xl/worksheets/_rels/sheet175.xml.rels><?xml version="1.0" encoding="UTF-8" standalone="yes"?>
<Relationships xmlns="http://schemas.openxmlformats.org/package/2006/relationships"><Relationship Id="rId8" Type="http://schemas.openxmlformats.org/officeDocument/2006/relationships/hyperlink" Target="http://www.ine.pt/xurl/ind/0008580" TargetMode="External"/><Relationship Id="rId3" Type="http://schemas.openxmlformats.org/officeDocument/2006/relationships/hyperlink" Target="http://www.ine.pt/xurl/ind/0008576" TargetMode="External"/><Relationship Id="rId7" Type="http://schemas.openxmlformats.org/officeDocument/2006/relationships/hyperlink" Target="http://www.ine.pt/xurl/ind/0008580" TargetMode="External"/><Relationship Id="rId2" Type="http://schemas.openxmlformats.org/officeDocument/2006/relationships/hyperlink" Target="http://www.ine.pt/xurl/ind/0008576" TargetMode="External"/><Relationship Id="rId1" Type="http://schemas.openxmlformats.org/officeDocument/2006/relationships/hyperlink" Target="http://www.ine.pt/xurl/ind/0008576" TargetMode="External"/><Relationship Id="rId6" Type="http://schemas.openxmlformats.org/officeDocument/2006/relationships/hyperlink" Target="http://www.ine.pt/xurl/ind/0008577" TargetMode="External"/><Relationship Id="rId5" Type="http://schemas.openxmlformats.org/officeDocument/2006/relationships/hyperlink" Target="http://www.ine.pt/xurl/ind/0008577" TargetMode="External"/><Relationship Id="rId10" Type="http://schemas.openxmlformats.org/officeDocument/2006/relationships/printerSettings" Target="../printerSettings/printerSettings154.bin"/><Relationship Id="rId4" Type="http://schemas.openxmlformats.org/officeDocument/2006/relationships/hyperlink" Target="http://www.ine.pt/xurl/ind/0008577" TargetMode="External"/><Relationship Id="rId9" Type="http://schemas.openxmlformats.org/officeDocument/2006/relationships/hyperlink" Target="http://www.ine.pt/xurl/ind/0008580" TargetMode="External"/></Relationships>
</file>

<file path=xl/worksheets/_rels/sheet176.xml.rels><?xml version="1.0" encoding="UTF-8" standalone="yes"?>
<Relationships xmlns="http://schemas.openxmlformats.org/package/2006/relationships"><Relationship Id="rId3" Type="http://schemas.openxmlformats.org/officeDocument/2006/relationships/hyperlink" Target="http://www.ine.pt/xurl/ind/0008577" TargetMode="External"/><Relationship Id="rId2" Type="http://schemas.openxmlformats.org/officeDocument/2006/relationships/hyperlink" Target="http://www.ine.pt/xurl/ind/0008577" TargetMode="External"/><Relationship Id="rId1" Type="http://schemas.openxmlformats.org/officeDocument/2006/relationships/hyperlink" Target="http://www.ine.pt/xurl/ind/0008577" TargetMode="External"/><Relationship Id="rId4" Type="http://schemas.openxmlformats.org/officeDocument/2006/relationships/printerSettings" Target="../printerSettings/printerSettings155.bin"/></Relationships>
</file>

<file path=xl/worksheets/_rels/sheet177.xml.rels><?xml version="1.0" encoding="UTF-8" standalone="yes"?>
<Relationships xmlns="http://schemas.openxmlformats.org/package/2006/relationships"><Relationship Id="rId3" Type="http://schemas.openxmlformats.org/officeDocument/2006/relationships/hyperlink" Target="http://www.ine.pt/xurl/ind/0008576" TargetMode="External"/><Relationship Id="rId2" Type="http://schemas.openxmlformats.org/officeDocument/2006/relationships/hyperlink" Target="http://www.ine.pt/xurl/ind/0008576" TargetMode="External"/><Relationship Id="rId1" Type="http://schemas.openxmlformats.org/officeDocument/2006/relationships/hyperlink" Target="http://www.ine.pt/xurl/ind/0008576" TargetMode="External"/><Relationship Id="rId4" Type="http://schemas.openxmlformats.org/officeDocument/2006/relationships/printerSettings" Target="../printerSettings/printerSettings156.bin"/></Relationships>
</file>

<file path=xl/worksheets/_rels/sheet178.xml.rels><?xml version="1.0" encoding="UTF-8" standalone="yes"?>
<Relationships xmlns="http://schemas.openxmlformats.org/package/2006/relationships"><Relationship Id="rId8" Type="http://schemas.openxmlformats.org/officeDocument/2006/relationships/hyperlink" Target="http://www.ine.pt/xurl/ind/0007462" TargetMode="External"/><Relationship Id="rId3" Type="http://schemas.openxmlformats.org/officeDocument/2006/relationships/hyperlink" Target="http://www.ine.pt/xurl/ind/0007463" TargetMode="External"/><Relationship Id="rId7" Type="http://schemas.openxmlformats.org/officeDocument/2006/relationships/hyperlink" Target="http://www.ine.pt/xurl/ind/0007463" TargetMode="External"/><Relationship Id="rId2" Type="http://schemas.openxmlformats.org/officeDocument/2006/relationships/hyperlink" Target="http://www.ine.pt/xurl/ind/0007462" TargetMode="External"/><Relationship Id="rId1" Type="http://schemas.openxmlformats.org/officeDocument/2006/relationships/hyperlink" Target="http://www.ine.pt/xurl/ind/0007463" TargetMode="External"/><Relationship Id="rId6" Type="http://schemas.openxmlformats.org/officeDocument/2006/relationships/hyperlink" Target="http://www.ine.pt/xurl/ind/0007462" TargetMode="External"/><Relationship Id="rId5" Type="http://schemas.openxmlformats.org/officeDocument/2006/relationships/hyperlink" Target="http://www.ine.pt/xurl/ind/0007462" TargetMode="External"/><Relationship Id="rId4" Type="http://schemas.openxmlformats.org/officeDocument/2006/relationships/hyperlink" Target="http://www.ine.pt/xurl/ind/0007463" TargetMode="External"/><Relationship Id="rId9" Type="http://schemas.openxmlformats.org/officeDocument/2006/relationships/printerSettings" Target="../printerSettings/printerSettings157.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0.xml.rels><?xml version="1.0" encoding="UTF-8" standalone="yes"?>
<Relationships xmlns="http://schemas.openxmlformats.org/package/2006/relationships"><Relationship Id="rId3" Type="http://schemas.openxmlformats.org/officeDocument/2006/relationships/hyperlink" Target="http://www.ine.pt/xurl/ind/0007176" TargetMode="External"/><Relationship Id="rId2" Type="http://schemas.openxmlformats.org/officeDocument/2006/relationships/hyperlink" Target="http://www.ine.pt/xurl/ind/0007176" TargetMode="External"/><Relationship Id="rId1" Type="http://schemas.openxmlformats.org/officeDocument/2006/relationships/hyperlink" Target="http://www.ine.pt/xurl/ind/0007176" TargetMode="External"/><Relationship Id="rId4" Type="http://schemas.openxmlformats.org/officeDocument/2006/relationships/printerSettings" Target="../printerSettings/printerSettings159.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85.xml.rels><?xml version="1.0" encoding="UTF-8" standalone="yes"?>
<Relationships xmlns="http://schemas.openxmlformats.org/package/2006/relationships"><Relationship Id="rId8" Type="http://schemas.openxmlformats.org/officeDocument/2006/relationships/hyperlink" Target="http://www.ine.pt/xurl/ind/0008416" TargetMode="External"/><Relationship Id="rId13" Type="http://schemas.openxmlformats.org/officeDocument/2006/relationships/hyperlink" Target="http://www.ine.pt/xurl/ind/0008695" TargetMode="External"/><Relationship Id="rId18" Type="http://schemas.openxmlformats.org/officeDocument/2006/relationships/hyperlink" Target="http://www.ine.pt/xurl/ind/0008795" TargetMode="External"/><Relationship Id="rId26" Type="http://schemas.openxmlformats.org/officeDocument/2006/relationships/hyperlink" Target="http://www.ine.pt/xurl/ind/0000220" TargetMode="External"/><Relationship Id="rId3" Type="http://schemas.openxmlformats.org/officeDocument/2006/relationships/hyperlink" Target="http://www.ine.pt/xurl/ind/0008696" TargetMode="External"/><Relationship Id="rId21" Type="http://schemas.openxmlformats.org/officeDocument/2006/relationships/hyperlink" Target="http://www.ine.pt/xurl/ind/0008696" TargetMode="External"/><Relationship Id="rId34" Type="http://schemas.openxmlformats.org/officeDocument/2006/relationships/hyperlink" Target="http://www.ine.pt/xurl/ind/0000221" TargetMode="External"/><Relationship Id="rId7" Type="http://schemas.openxmlformats.org/officeDocument/2006/relationships/hyperlink" Target="http://www.ine.pt/xurl/ind/0008415" TargetMode="External"/><Relationship Id="rId12" Type="http://schemas.openxmlformats.org/officeDocument/2006/relationships/hyperlink" Target="http://www.ine.pt/xurl/ind/0008696" TargetMode="External"/><Relationship Id="rId17" Type="http://schemas.openxmlformats.org/officeDocument/2006/relationships/hyperlink" Target="http://www.ine.pt/xurl/ind/0008416" TargetMode="External"/><Relationship Id="rId25" Type="http://schemas.openxmlformats.org/officeDocument/2006/relationships/hyperlink" Target="http://www.ine.pt/xurl/ind/0008692" TargetMode="External"/><Relationship Id="rId33" Type="http://schemas.openxmlformats.org/officeDocument/2006/relationships/hyperlink" Target="http://www.ine.pt/xurl/ind/0000103" TargetMode="External"/><Relationship Id="rId2" Type="http://schemas.openxmlformats.org/officeDocument/2006/relationships/hyperlink" Target="http://www.ine.pt/xurl/ind/0008692" TargetMode="External"/><Relationship Id="rId16" Type="http://schemas.openxmlformats.org/officeDocument/2006/relationships/hyperlink" Target="http://www.ine.pt/xurl/ind/0008415" TargetMode="External"/><Relationship Id="rId20" Type="http://schemas.openxmlformats.org/officeDocument/2006/relationships/hyperlink" Target="http://www.ine.pt/xurl/ind/0008695" TargetMode="External"/><Relationship Id="rId29" Type="http://schemas.openxmlformats.org/officeDocument/2006/relationships/hyperlink" Target="http://www.ine.pt/xurl/ind/0000043" TargetMode="External"/><Relationship Id="rId1" Type="http://schemas.openxmlformats.org/officeDocument/2006/relationships/hyperlink" Target="http://www.ine.pt/xurl/ind/0008691" TargetMode="External"/><Relationship Id="rId6" Type="http://schemas.openxmlformats.org/officeDocument/2006/relationships/hyperlink" Target="http://www.ine.pt/xurl/ind/0008414" TargetMode="External"/><Relationship Id="rId11" Type="http://schemas.openxmlformats.org/officeDocument/2006/relationships/hyperlink" Target="http://www.ine.pt/xurl/ind/0008692" TargetMode="External"/><Relationship Id="rId24" Type="http://schemas.openxmlformats.org/officeDocument/2006/relationships/hyperlink" Target="http://www.ine.pt/xurl/ind/0008415" TargetMode="External"/><Relationship Id="rId32" Type="http://schemas.openxmlformats.org/officeDocument/2006/relationships/hyperlink" Target="http://www.ine.pt/xurl/ind/0000102" TargetMode="External"/><Relationship Id="rId37" Type="http://schemas.openxmlformats.org/officeDocument/2006/relationships/printerSettings" Target="../printerSettings/printerSettings164.bin"/><Relationship Id="rId5" Type="http://schemas.openxmlformats.org/officeDocument/2006/relationships/hyperlink" Target="http://www.ine.pt/xurl/ind/0008413" TargetMode="External"/><Relationship Id="rId15" Type="http://schemas.openxmlformats.org/officeDocument/2006/relationships/hyperlink" Target="http://www.ine.pt/xurl/ind/0008414" TargetMode="External"/><Relationship Id="rId23" Type="http://schemas.openxmlformats.org/officeDocument/2006/relationships/hyperlink" Target="http://www.ine.pt/xurl/ind/0008414" TargetMode="External"/><Relationship Id="rId28" Type="http://schemas.openxmlformats.org/officeDocument/2006/relationships/hyperlink" Target="http://www.ine.pt/xurl/ind/0001972" TargetMode="External"/><Relationship Id="rId36" Type="http://schemas.openxmlformats.org/officeDocument/2006/relationships/hyperlink" Target="http://www.ine.pt/xurl/ind/0008416" TargetMode="External"/><Relationship Id="rId10" Type="http://schemas.openxmlformats.org/officeDocument/2006/relationships/hyperlink" Target="http://www.ine.pt/xurl/ind/0008691" TargetMode="External"/><Relationship Id="rId19" Type="http://schemas.openxmlformats.org/officeDocument/2006/relationships/hyperlink" Target="http://www.ine.pt/xurl/ind/0008691" TargetMode="External"/><Relationship Id="rId31" Type="http://schemas.openxmlformats.org/officeDocument/2006/relationships/hyperlink" Target="http://www.ine.pt/xurl/ind/0000101" TargetMode="External"/><Relationship Id="rId4" Type="http://schemas.openxmlformats.org/officeDocument/2006/relationships/hyperlink" Target="http://www.ine.pt/xurl/ind/0008695" TargetMode="External"/><Relationship Id="rId9" Type="http://schemas.openxmlformats.org/officeDocument/2006/relationships/hyperlink" Target="https://www.ine.pt/xportal/xmain?xpid=INE&amp;xpgid=ine_indicadores&amp;indOcorrCod=0008795&amp;contexto=bd&amp;selTab=tab2" TargetMode="External"/><Relationship Id="rId14" Type="http://schemas.openxmlformats.org/officeDocument/2006/relationships/hyperlink" Target="http://www.ine.pt/xurl/ind/0008413" TargetMode="External"/><Relationship Id="rId22" Type="http://schemas.openxmlformats.org/officeDocument/2006/relationships/hyperlink" Target="http://www.ine.pt/xurl/ind/0008413" TargetMode="External"/><Relationship Id="rId27" Type="http://schemas.openxmlformats.org/officeDocument/2006/relationships/hyperlink" Target="http://www.ine.pt/xurl/ind/0001971" TargetMode="External"/><Relationship Id="rId30" Type="http://schemas.openxmlformats.org/officeDocument/2006/relationships/hyperlink" Target="http://www.ine.pt/xurl/ind/0000100" TargetMode="External"/><Relationship Id="rId35" Type="http://schemas.openxmlformats.org/officeDocument/2006/relationships/hyperlink" Target="http://www.ine.pt/xurl/ind/0008795" TargetMode="External"/></Relationships>
</file>

<file path=xl/worksheets/_rels/sheet186.xml.rels><?xml version="1.0" encoding="UTF-8" standalone="yes"?>
<Relationships xmlns="http://schemas.openxmlformats.org/package/2006/relationships"><Relationship Id="rId8" Type="http://schemas.openxmlformats.org/officeDocument/2006/relationships/hyperlink" Target="http://www.ine.pt/xurl/ind/0000224" TargetMode="External"/><Relationship Id="rId13" Type="http://schemas.openxmlformats.org/officeDocument/2006/relationships/hyperlink" Target="http://www.ine.pt/xurl/ind/0008689" TargetMode="External"/><Relationship Id="rId18" Type="http://schemas.openxmlformats.org/officeDocument/2006/relationships/hyperlink" Target="http://www.ine.pt/xurl/ind/0008687" TargetMode="External"/><Relationship Id="rId26" Type="http://schemas.openxmlformats.org/officeDocument/2006/relationships/hyperlink" Target="http://www.ine.pt/xurl/ind/0008689" TargetMode="External"/><Relationship Id="rId3" Type="http://schemas.openxmlformats.org/officeDocument/2006/relationships/hyperlink" Target="http://www.ine.pt/xurl/ind/0000225" TargetMode="External"/><Relationship Id="rId21" Type="http://schemas.openxmlformats.org/officeDocument/2006/relationships/hyperlink" Target="http://www.ine.pt/xurl/ind/0008690" TargetMode="External"/><Relationship Id="rId34" Type="http://schemas.openxmlformats.org/officeDocument/2006/relationships/hyperlink" Target="http://www.ine.pt/xurl/ind/0008796" TargetMode="External"/><Relationship Id="rId7" Type="http://schemas.openxmlformats.org/officeDocument/2006/relationships/hyperlink" Target="http://www.ine.pt/xurl/ind/0000141" TargetMode="External"/><Relationship Id="rId12" Type="http://schemas.openxmlformats.org/officeDocument/2006/relationships/hyperlink" Target="http://www.ine.pt/xurl/ind/0008688" TargetMode="External"/><Relationship Id="rId17" Type="http://schemas.openxmlformats.org/officeDocument/2006/relationships/hyperlink" Target="http://www.ine.pt/xurl/ind/0008686" TargetMode="External"/><Relationship Id="rId25" Type="http://schemas.openxmlformats.org/officeDocument/2006/relationships/hyperlink" Target="http://www.ine.pt/xurl/ind/0008688" TargetMode="External"/><Relationship Id="rId33" Type="http://schemas.openxmlformats.org/officeDocument/2006/relationships/hyperlink" Target="ttp://www.ine.pt/xurl/ind/0008797" TargetMode="External"/><Relationship Id="rId2" Type="http://schemas.openxmlformats.org/officeDocument/2006/relationships/hyperlink" Target="http://www.ine.pt/xurl/ind/0000228" TargetMode="External"/><Relationship Id="rId16" Type="http://schemas.openxmlformats.org/officeDocument/2006/relationships/hyperlink" Target="http://www.ine.pt/xurl/ind/0008685" TargetMode="External"/><Relationship Id="rId20" Type="http://schemas.openxmlformats.org/officeDocument/2006/relationships/hyperlink" Target="http://www.ine.pt/xurl/ind/0008689" TargetMode="External"/><Relationship Id="rId29" Type="http://schemas.openxmlformats.org/officeDocument/2006/relationships/hyperlink" Target="http://www.ine.pt/xurl/ind/0008796" TargetMode="External"/><Relationship Id="rId1" Type="http://schemas.openxmlformats.org/officeDocument/2006/relationships/hyperlink" Target="http://www.ine.pt/xurl/ind/0000226" TargetMode="External"/><Relationship Id="rId6" Type="http://schemas.openxmlformats.org/officeDocument/2006/relationships/hyperlink" Target="http://www.ine.pt/xurl/ind/0000140" TargetMode="External"/><Relationship Id="rId11" Type="http://schemas.openxmlformats.org/officeDocument/2006/relationships/hyperlink" Target="http://www.ine.pt/xurl/ind/0008687" TargetMode="External"/><Relationship Id="rId24" Type="http://schemas.openxmlformats.org/officeDocument/2006/relationships/hyperlink" Target="http://www.ine.pt/xurl/ind/0008687" TargetMode="External"/><Relationship Id="rId32" Type="http://schemas.openxmlformats.org/officeDocument/2006/relationships/hyperlink" Target="ttp://www.ine.pt/xurl/ind/0008796" TargetMode="External"/><Relationship Id="rId37" Type="http://schemas.openxmlformats.org/officeDocument/2006/relationships/printerSettings" Target="../printerSettings/printerSettings165.bin"/><Relationship Id="rId5" Type="http://schemas.openxmlformats.org/officeDocument/2006/relationships/hyperlink" Target="http://www.ine.pt/xurl/ind/0000139" TargetMode="External"/><Relationship Id="rId15" Type="http://schemas.openxmlformats.org/officeDocument/2006/relationships/hyperlink" Target="http://www.ine.pt/xurl/ind/0008690" TargetMode="External"/><Relationship Id="rId23" Type="http://schemas.openxmlformats.org/officeDocument/2006/relationships/hyperlink" Target="http://www.ine.pt/xurl/ind/0008686" TargetMode="External"/><Relationship Id="rId28" Type="http://schemas.openxmlformats.org/officeDocument/2006/relationships/hyperlink" Target="http://www.ine.pt/xurl/ind/0008799" TargetMode="External"/><Relationship Id="rId36" Type="http://schemas.openxmlformats.org/officeDocument/2006/relationships/hyperlink" Target="http://www.ine.pt/xurl/ind/0008799" TargetMode="External"/><Relationship Id="rId10" Type="http://schemas.openxmlformats.org/officeDocument/2006/relationships/hyperlink" Target="http://www.ine.pt/xurl/ind/0008686" TargetMode="External"/><Relationship Id="rId19" Type="http://schemas.openxmlformats.org/officeDocument/2006/relationships/hyperlink" Target="http://www.ine.pt/xurl/ind/0008688" TargetMode="External"/><Relationship Id="rId31" Type="http://schemas.openxmlformats.org/officeDocument/2006/relationships/hyperlink" Target="ttp://www.ine.pt/xurl/ind/0008799" TargetMode="External"/><Relationship Id="rId4" Type="http://schemas.openxmlformats.org/officeDocument/2006/relationships/hyperlink" Target="http://www.ine.pt/xurl/ind/0000227" TargetMode="External"/><Relationship Id="rId9" Type="http://schemas.openxmlformats.org/officeDocument/2006/relationships/hyperlink" Target="http://www.ine.pt/xurl/ind/0000229" TargetMode="External"/><Relationship Id="rId14" Type="http://schemas.openxmlformats.org/officeDocument/2006/relationships/hyperlink" Target="http://www.ine.pt/xurl/ind/0008685" TargetMode="External"/><Relationship Id="rId22" Type="http://schemas.openxmlformats.org/officeDocument/2006/relationships/hyperlink" Target="http://www.ine.pt/xurl/ind/0008685" TargetMode="External"/><Relationship Id="rId27" Type="http://schemas.openxmlformats.org/officeDocument/2006/relationships/hyperlink" Target="http://www.ine.pt/xurl/ind/0008690" TargetMode="External"/><Relationship Id="rId30" Type="http://schemas.openxmlformats.org/officeDocument/2006/relationships/hyperlink" Target="http://www.ine.pt/xurl/ind/0008797" TargetMode="External"/><Relationship Id="rId35" Type="http://schemas.openxmlformats.org/officeDocument/2006/relationships/hyperlink" Target="http://www.ine.pt/xurl/ind/0008797" TargetMode="External"/></Relationships>
</file>

<file path=xl/worksheets/_rels/sheet187.xml.rels><?xml version="1.0" encoding="UTF-8" standalone="yes"?>
<Relationships xmlns="http://schemas.openxmlformats.org/package/2006/relationships"><Relationship Id="rId8" Type="http://schemas.openxmlformats.org/officeDocument/2006/relationships/hyperlink" Target="http://www.ine.pt/xurl/ind/0008693" TargetMode="External"/><Relationship Id="rId13" Type="http://schemas.openxmlformats.org/officeDocument/2006/relationships/hyperlink" Target="http://www.ine.pt/xurl/ind/0008698" TargetMode="External"/><Relationship Id="rId18" Type="http://schemas.openxmlformats.org/officeDocument/2006/relationships/hyperlink" Target="http://www.ine.pt/xurl/ind/0008693" TargetMode="External"/><Relationship Id="rId26" Type="http://schemas.openxmlformats.org/officeDocument/2006/relationships/hyperlink" Target="http://www.ine.pt/xurl/ind/0008699" TargetMode="External"/><Relationship Id="rId3" Type="http://schemas.openxmlformats.org/officeDocument/2006/relationships/hyperlink" Target="http://www.ine.pt/xurl/ind/0001975" TargetMode="External"/><Relationship Id="rId21" Type="http://schemas.openxmlformats.org/officeDocument/2006/relationships/hyperlink" Target="http://www.ine.pt/xurl/ind/0008694" TargetMode="External"/><Relationship Id="rId34" Type="http://schemas.openxmlformats.org/officeDocument/2006/relationships/printerSettings" Target="../printerSettings/printerSettings166.bin"/><Relationship Id="rId7" Type="http://schemas.openxmlformats.org/officeDocument/2006/relationships/hyperlink" Target="http://www.ine.pt/xurl/ind/0008698" TargetMode="External"/><Relationship Id="rId12" Type="http://schemas.openxmlformats.org/officeDocument/2006/relationships/hyperlink" Target="http://www.ine.pt/xurl/ind/0008697" TargetMode="External"/><Relationship Id="rId17" Type="http://schemas.openxmlformats.org/officeDocument/2006/relationships/hyperlink" Target="http://www.ine.pt/xurl/ind/0008798" TargetMode="External"/><Relationship Id="rId25" Type="http://schemas.openxmlformats.org/officeDocument/2006/relationships/hyperlink" Target="http://www.ine.pt/xurl/ind/0008693" TargetMode="External"/><Relationship Id="rId33" Type="http://schemas.openxmlformats.org/officeDocument/2006/relationships/hyperlink" Target="http://www.ine.pt/xurl/ind/0008694" TargetMode="External"/><Relationship Id="rId2" Type="http://schemas.openxmlformats.org/officeDocument/2006/relationships/hyperlink" Target="http://www.ine.pt/xurl/ind/0000222" TargetMode="External"/><Relationship Id="rId16" Type="http://schemas.openxmlformats.org/officeDocument/2006/relationships/hyperlink" Target="http://www.ine.pt/xurl/ind/0008694" TargetMode="External"/><Relationship Id="rId20" Type="http://schemas.openxmlformats.org/officeDocument/2006/relationships/hyperlink" Target="http://www.ine.pt/xurl/ind/0008694" TargetMode="External"/><Relationship Id="rId29" Type="http://schemas.openxmlformats.org/officeDocument/2006/relationships/hyperlink" Target="http://www.ine.pt/xurl/ind/0008693" TargetMode="External"/><Relationship Id="rId1" Type="http://schemas.openxmlformats.org/officeDocument/2006/relationships/hyperlink" Target="http://www.ine.pt/xurl/ind/0001974" TargetMode="External"/><Relationship Id="rId6" Type="http://schemas.openxmlformats.org/officeDocument/2006/relationships/hyperlink" Target="http://www.ine.pt/xurl/ind/0001973" TargetMode="External"/><Relationship Id="rId11" Type="http://schemas.openxmlformats.org/officeDocument/2006/relationships/hyperlink" Target="http://www.ine.pt/xurl/ind/0008699" TargetMode="External"/><Relationship Id="rId24" Type="http://schemas.openxmlformats.org/officeDocument/2006/relationships/hyperlink" Target="http://www.ine.pt/xurl/ind/0008698" TargetMode="External"/><Relationship Id="rId32" Type="http://schemas.openxmlformats.org/officeDocument/2006/relationships/hyperlink" Target="http://www.ine.pt/xurl/ind/0008694" TargetMode="External"/><Relationship Id="rId5" Type="http://schemas.openxmlformats.org/officeDocument/2006/relationships/hyperlink" Target="http://www.ine.pt/xurl/ind/0000142" TargetMode="External"/><Relationship Id="rId15" Type="http://schemas.openxmlformats.org/officeDocument/2006/relationships/hyperlink" Target="http://www.ine.pt/xurl/ind/0008699" TargetMode="External"/><Relationship Id="rId23" Type="http://schemas.openxmlformats.org/officeDocument/2006/relationships/hyperlink" Target="http://www.ine.pt/xurl/ind/0008697" TargetMode="External"/><Relationship Id="rId28" Type="http://schemas.openxmlformats.org/officeDocument/2006/relationships/hyperlink" Target="http://www.ine.pt/xurl/ind/0008798" TargetMode="External"/><Relationship Id="rId10" Type="http://schemas.openxmlformats.org/officeDocument/2006/relationships/hyperlink" Target="http://www.ine.pt/xurl/ind/0008697" TargetMode="External"/><Relationship Id="rId19" Type="http://schemas.openxmlformats.org/officeDocument/2006/relationships/hyperlink" Target="http://www.ine.pt/xurl/ind/0008693" TargetMode="External"/><Relationship Id="rId31" Type="http://schemas.openxmlformats.org/officeDocument/2006/relationships/hyperlink" Target="http://www.ine.pt/xurl/ind/0008694" TargetMode="External"/><Relationship Id="rId4" Type="http://schemas.openxmlformats.org/officeDocument/2006/relationships/hyperlink" Target="http://www.ine.pt/xurl/ind/0000223" TargetMode="External"/><Relationship Id="rId9" Type="http://schemas.openxmlformats.org/officeDocument/2006/relationships/hyperlink" Target="http://www.ine.pt/xurl/ind/0008694" TargetMode="External"/><Relationship Id="rId14" Type="http://schemas.openxmlformats.org/officeDocument/2006/relationships/hyperlink" Target="http://www.ine.pt/xurl/ind/0008693" TargetMode="External"/><Relationship Id="rId22" Type="http://schemas.openxmlformats.org/officeDocument/2006/relationships/hyperlink" Target="http://www.ine.pt/xurl/ind/0008694" TargetMode="External"/><Relationship Id="rId27" Type="http://schemas.openxmlformats.org/officeDocument/2006/relationships/hyperlink" Target="http://www.ine.pt/xurl/ind/0008694" TargetMode="External"/><Relationship Id="rId30" Type="http://schemas.openxmlformats.org/officeDocument/2006/relationships/hyperlink" Target="http://www.ine.pt/xurl/ind/0008693" TargetMode="External"/></Relationships>
</file>

<file path=xl/worksheets/_rels/sheet188.xml.rels><?xml version="1.0" encoding="UTF-8" standalone="yes"?>
<Relationships xmlns="http://schemas.openxmlformats.org/package/2006/relationships"><Relationship Id="rId3" Type="http://schemas.openxmlformats.org/officeDocument/2006/relationships/hyperlink" Target="http://www.ine.pt/xurl/ind/0008417" TargetMode="External"/><Relationship Id="rId2" Type="http://schemas.openxmlformats.org/officeDocument/2006/relationships/hyperlink" Target="http://www.ine.pt/xurl/ind/0001976" TargetMode="External"/><Relationship Id="rId1" Type="http://schemas.openxmlformats.org/officeDocument/2006/relationships/hyperlink" Target="http://www.ine.pt/xurl/ind/0008417" TargetMode="External"/><Relationship Id="rId5" Type="http://schemas.openxmlformats.org/officeDocument/2006/relationships/printerSettings" Target="../printerSettings/printerSettings167.bin"/><Relationship Id="rId4" Type="http://schemas.openxmlformats.org/officeDocument/2006/relationships/hyperlink" Target="http://www.ine.pt/xurl/ind/0008417" TargetMode="External"/></Relationships>
</file>

<file path=xl/worksheets/_rels/sheet189.xml.rels><?xml version="1.0" encoding="UTF-8" standalone="yes"?>
<Relationships xmlns="http://schemas.openxmlformats.org/package/2006/relationships"><Relationship Id="rId8" Type="http://schemas.openxmlformats.org/officeDocument/2006/relationships/hyperlink" Target="http://www.ine.pt/xurl/ind/0008418" TargetMode="External"/><Relationship Id="rId3" Type="http://schemas.openxmlformats.org/officeDocument/2006/relationships/hyperlink" Target="http://www.ine.pt/xurl/ind/0008418" TargetMode="External"/><Relationship Id="rId7" Type="http://schemas.openxmlformats.org/officeDocument/2006/relationships/hyperlink" Target="http://www.ine.pt/xurl/ind/0008419" TargetMode="External"/><Relationship Id="rId2" Type="http://schemas.openxmlformats.org/officeDocument/2006/relationships/hyperlink" Target="http://www.ine.pt/xurl/ind/0001978" TargetMode="External"/><Relationship Id="rId1" Type="http://schemas.openxmlformats.org/officeDocument/2006/relationships/hyperlink" Target="http://www.ine.pt/xurl/ind/0001977" TargetMode="External"/><Relationship Id="rId6" Type="http://schemas.openxmlformats.org/officeDocument/2006/relationships/hyperlink" Target="http://www.ine.pt/xurl/ind/0008419" TargetMode="External"/><Relationship Id="rId5" Type="http://schemas.openxmlformats.org/officeDocument/2006/relationships/hyperlink" Target="http://www.ine.pt/xurl/ind/0008418" TargetMode="External"/><Relationship Id="rId4" Type="http://schemas.openxmlformats.org/officeDocument/2006/relationships/hyperlink" Target="http://www.ine.pt/xurl/ind/0008419"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95.xml.rels><?xml version="1.0" encoding="UTF-8" standalone="yes"?>
<Relationships xmlns="http://schemas.openxmlformats.org/package/2006/relationships"><Relationship Id="rId8" Type="http://schemas.openxmlformats.org/officeDocument/2006/relationships/hyperlink" Target="http://www.ine.pt/xurl/ind/0006837" TargetMode="External"/><Relationship Id="rId13" Type="http://schemas.openxmlformats.org/officeDocument/2006/relationships/hyperlink" Target="http://www.ine.pt/xurl/ind/0006837" TargetMode="External"/><Relationship Id="rId18" Type="http://schemas.openxmlformats.org/officeDocument/2006/relationships/hyperlink" Target="http://www.ine.pt/xurl/ind/0006837" TargetMode="External"/><Relationship Id="rId3" Type="http://schemas.openxmlformats.org/officeDocument/2006/relationships/hyperlink" Target="http://www.ine.pt/xurl/ind/0006837" TargetMode="External"/><Relationship Id="rId21" Type="http://schemas.openxmlformats.org/officeDocument/2006/relationships/hyperlink" Target="http://www.ine.pt/xurl/ind/0006837" TargetMode="External"/><Relationship Id="rId7" Type="http://schemas.openxmlformats.org/officeDocument/2006/relationships/hyperlink" Target="http://www.ine.pt/xurl/ind/0006837" TargetMode="External"/><Relationship Id="rId12" Type="http://schemas.openxmlformats.org/officeDocument/2006/relationships/hyperlink" Target="http://www.ine.pt/xurl/ind/0006837" TargetMode="External"/><Relationship Id="rId17" Type="http://schemas.openxmlformats.org/officeDocument/2006/relationships/hyperlink" Target="http://www.ine.pt/xurl/ind/0006837" TargetMode="External"/><Relationship Id="rId2" Type="http://schemas.openxmlformats.org/officeDocument/2006/relationships/hyperlink" Target="http://www.ine.pt/xurl/ind/0006837" TargetMode="External"/><Relationship Id="rId16" Type="http://schemas.openxmlformats.org/officeDocument/2006/relationships/hyperlink" Target="http://www.ine.pt/xurl/ind/0006837" TargetMode="External"/><Relationship Id="rId20" Type="http://schemas.openxmlformats.org/officeDocument/2006/relationships/hyperlink" Target="http://www.ine.pt/xurl/ind/0006837" TargetMode="External"/><Relationship Id="rId1" Type="http://schemas.openxmlformats.org/officeDocument/2006/relationships/hyperlink" Target="http://www.ine.pt/xurl/ind/0006837" TargetMode="External"/><Relationship Id="rId6" Type="http://schemas.openxmlformats.org/officeDocument/2006/relationships/hyperlink" Target="http://www.ine.pt/xurl/ind/0006837" TargetMode="External"/><Relationship Id="rId11" Type="http://schemas.openxmlformats.org/officeDocument/2006/relationships/hyperlink" Target="http://www.ine.pt/xurl/ind/0006837" TargetMode="External"/><Relationship Id="rId24" Type="http://schemas.openxmlformats.org/officeDocument/2006/relationships/printerSettings" Target="../printerSettings/printerSettings172.bin"/><Relationship Id="rId5" Type="http://schemas.openxmlformats.org/officeDocument/2006/relationships/hyperlink" Target="http://www.ine.pt/xurl/ind/0006837" TargetMode="External"/><Relationship Id="rId15" Type="http://schemas.openxmlformats.org/officeDocument/2006/relationships/hyperlink" Target="http://www.ine.pt/xurl/ind/0006837" TargetMode="External"/><Relationship Id="rId23" Type="http://schemas.openxmlformats.org/officeDocument/2006/relationships/hyperlink" Target="http://www.ine.pt/xurl/ind/0006837" TargetMode="External"/><Relationship Id="rId10" Type="http://schemas.openxmlformats.org/officeDocument/2006/relationships/hyperlink" Target="http://www.ine.pt/xurl/ind/0006837" TargetMode="External"/><Relationship Id="rId19" Type="http://schemas.openxmlformats.org/officeDocument/2006/relationships/hyperlink" Target="http://www.ine.pt/xurl/ind/0006837" TargetMode="External"/><Relationship Id="rId4" Type="http://schemas.openxmlformats.org/officeDocument/2006/relationships/hyperlink" Target="http://www.ine.pt/xurl/ind/0006837" TargetMode="External"/><Relationship Id="rId9" Type="http://schemas.openxmlformats.org/officeDocument/2006/relationships/hyperlink" Target="http://www.ine.pt/xurl/ind/0006837" TargetMode="External"/><Relationship Id="rId14" Type="http://schemas.openxmlformats.org/officeDocument/2006/relationships/hyperlink" Target="http://www.ine.pt/xurl/ind/0006837" TargetMode="External"/><Relationship Id="rId22" Type="http://schemas.openxmlformats.org/officeDocument/2006/relationships/hyperlink" Target="http://www.ine.pt/xurl/ind/0006837" TargetMode="External"/></Relationships>
</file>

<file path=xl/worksheets/_rels/sheet196.xml.rels><?xml version="1.0" encoding="UTF-8" standalone="yes"?>
<Relationships xmlns="http://schemas.openxmlformats.org/package/2006/relationships"><Relationship Id="rId8" Type="http://schemas.openxmlformats.org/officeDocument/2006/relationships/hyperlink" Target="http://www.ine.pt/xurl/ind/0006839" TargetMode="External"/><Relationship Id="rId13" Type="http://schemas.openxmlformats.org/officeDocument/2006/relationships/hyperlink" Target="http://www.ine.pt/xurl/ind/0006839" TargetMode="External"/><Relationship Id="rId18" Type="http://schemas.openxmlformats.org/officeDocument/2006/relationships/hyperlink" Target="http://www.ine.pt/xurl/ind/0006839" TargetMode="External"/><Relationship Id="rId3" Type="http://schemas.openxmlformats.org/officeDocument/2006/relationships/hyperlink" Target="http://www.ine.pt/xurl/ind/0006839" TargetMode="External"/><Relationship Id="rId21" Type="http://schemas.openxmlformats.org/officeDocument/2006/relationships/hyperlink" Target="http://www.ine.pt/xurl/ind/0006839" TargetMode="External"/><Relationship Id="rId7" Type="http://schemas.openxmlformats.org/officeDocument/2006/relationships/hyperlink" Target="http://www.ine.pt/xurl/ind/0006839" TargetMode="External"/><Relationship Id="rId12" Type="http://schemas.openxmlformats.org/officeDocument/2006/relationships/hyperlink" Target="http://www.ine.pt/xurl/ind/0006839" TargetMode="External"/><Relationship Id="rId17" Type="http://schemas.openxmlformats.org/officeDocument/2006/relationships/hyperlink" Target="http://www.ine.pt/xurl/ind/0006839" TargetMode="External"/><Relationship Id="rId2" Type="http://schemas.openxmlformats.org/officeDocument/2006/relationships/hyperlink" Target="http://www.ine.pt/xurl/ind/0006839" TargetMode="External"/><Relationship Id="rId16" Type="http://schemas.openxmlformats.org/officeDocument/2006/relationships/hyperlink" Target="http://www.ine.pt/xurl/ind/0006839" TargetMode="External"/><Relationship Id="rId20" Type="http://schemas.openxmlformats.org/officeDocument/2006/relationships/hyperlink" Target="http://www.ine.pt/xurl/ind/0006839" TargetMode="External"/><Relationship Id="rId1" Type="http://schemas.openxmlformats.org/officeDocument/2006/relationships/hyperlink" Target="http://www.ine.pt/xurl/ind/0006839" TargetMode="External"/><Relationship Id="rId6" Type="http://schemas.openxmlformats.org/officeDocument/2006/relationships/hyperlink" Target="http://www.ine.pt/xurl/ind/0006839" TargetMode="External"/><Relationship Id="rId11" Type="http://schemas.openxmlformats.org/officeDocument/2006/relationships/hyperlink" Target="http://www.ine.pt/xurl/ind/0006839" TargetMode="External"/><Relationship Id="rId5" Type="http://schemas.openxmlformats.org/officeDocument/2006/relationships/hyperlink" Target="http://www.ine.pt/xurl/ind/0006839" TargetMode="External"/><Relationship Id="rId15" Type="http://schemas.openxmlformats.org/officeDocument/2006/relationships/hyperlink" Target="http://www.ine.pt/xurl/ind/0006839" TargetMode="External"/><Relationship Id="rId23" Type="http://schemas.openxmlformats.org/officeDocument/2006/relationships/printerSettings" Target="../printerSettings/printerSettings173.bin"/><Relationship Id="rId10" Type="http://schemas.openxmlformats.org/officeDocument/2006/relationships/hyperlink" Target="http://www.ine.pt/xurl/ind/0006839" TargetMode="External"/><Relationship Id="rId19" Type="http://schemas.openxmlformats.org/officeDocument/2006/relationships/hyperlink" Target="http://www.ine.pt/xurl/ind/0006839" TargetMode="External"/><Relationship Id="rId4" Type="http://schemas.openxmlformats.org/officeDocument/2006/relationships/hyperlink" Target="http://www.ine.pt/xurl/ind/0006839" TargetMode="External"/><Relationship Id="rId9" Type="http://schemas.openxmlformats.org/officeDocument/2006/relationships/hyperlink" Target="http://www.ine.pt/xurl/ind/0006839" TargetMode="External"/><Relationship Id="rId14" Type="http://schemas.openxmlformats.org/officeDocument/2006/relationships/hyperlink" Target="http://www.ine.pt/xurl/ind/0006839" TargetMode="External"/><Relationship Id="rId22" Type="http://schemas.openxmlformats.org/officeDocument/2006/relationships/hyperlink" Target="http://www.ine.pt/xurl/ind/0006839" TargetMode="External"/></Relationships>
</file>

<file path=xl/worksheets/_rels/sheet197.xml.rels><?xml version="1.0" encoding="UTF-8" standalone="yes"?>
<Relationships xmlns="http://schemas.openxmlformats.org/package/2006/relationships"><Relationship Id="rId8" Type="http://schemas.openxmlformats.org/officeDocument/2006/relationships/printerSettings" Target="../printerSettings/printerSettings174.bin"/><Relationship Id="rId3" Type="http://schemas.openxmlformats.org/officeDocument/2006/relationships/hyperlink" Target="http://www.ine.pt/xurl/ind/0006843" TargetMode="External"/><Relationship Id="rId7" Type="http://schemas.openxmlformats.org/officeDocument/2006/relationships/hyperlink" Target="http://www.ine.pt/xurl/ind/0006843" TargetMode="External"/><Relationship Id="rId2" Type="http://schemas.openxmlformats.org/officeDocument/2006/relationships/hyperlink" Target="http://www.ine.pt/xurl/ind/0006843" TargetMode="External"/><Relationship Id="rId1" Type="http://schemas.openxmlformats.org/officeDocument/2006/relationships/hyperlink" Target="http://www.ine.pt/xurl/ind/0006843" TargetMode="External"/><Relationship Id="rId6" Type="http://schemas.openxmlformats.org/officeDocument/2006/relationships/hyperlink" Target="http://www.ine.pt/xurl/ind/0006843" TargetMode="External"/><Relationship Id="rId5" Type="http://schemas.openxmlformats.org/officeDocument/2006/relationships/hyperlink" Target="http://www.ine.pt/xurl/ind/0006843" TargetMode="External"/><Relationship Id="rId4" Type="http://schemas.openxmlformats.org/officeDocument/2006/relationships/hyperlink" Target="http://www.ine.pt/xurl/ind/0006843" TargetMode="External"/></Relationships>
</file>

<file path=xl/worksheets/_rels/sheet198.xml.rels><?xml version="1.0" encoding="UTF-8" standalone="yes"?>
<Relationships xmlns="http://schemas.openxmlformats.org/package/2006/relationships"><Relationship Id="rId8" Type="http://schemas.openxmlformats.org/officeDocument/2006/relationships/hyperlink" Target="http://www.ine.pt/xurl/ind/0006840" TargetMode="External"/><Relationship Id="rId13" Type="http://schemas.openxmlformats.org/officeDocument/2006/relationships/hyperlink" Target="http://www.ine.pt/xurl/ind/0006840" TargetMode="External"/><Relationship Id="rId18" Type="http://schemas.openxmlformats.org/officeDocument/2006/relationships/hyperlink" Target="http://www.ine.pt/xurl/ind/0006840" TargetMode="External"/><Relationship Id="rId3" Type="http://schemas.openxmlformats.org/officeDocument/2006/relationships/hyperlink" Target="http://www.ine.pt/xurl/ind/0006840" TargetMode="External"/><Relationship Id="rId7" Type="http://schemas.openxmlformats.org/officeDocument/2006/relationships/hyperlink" Target="http://www.ine.pt/xurl/ind/0006840" TargetMode="External"/><Relationship Id="rId12" Type="http://schemas.openxmlformats.org/officeDocument/2006/relationships/hyperlink" Target="http://www.ine.pt/xurl/ind/0006840" TargetMode="External"/><Relationship Id="rId17" Type="http://schemas.openxmlformats.org/officeDocument/2006/relationships/hyperlink" Target="http://www.ine.pt/xurl/ind/0006840" TargetMode="External"/><Relationship Id="rId2" Type="http://schemas.openxmlformats.org/officeDocument/2006/relationships/hyperlink" Target="http://www.ine.pt/xurl/ind/0006840" TargetMode="External"/><Relationship Id="rId16" Type="http://schemas.openxmlformats.org/officeDocument/2006/relationships/hyperlink" Target="http://www.ine.pt/xurl/ind/0006840" TargetMode="External"/><Relationship Id="rId1" Type="http://schemas.openxmlformats.org/officeDocument/2006/relationships/hyperlink" Target="http://www.ine.pt/xurl/ind/0006840" TargetMode="External"/><Relationship Id="rId6" Type="http://schemas.openxmlformats.org/officeDocument/2006/relationships/hyperlink" Target="http://www.ine.pt/xurl/ind/0006840" TargetMode="External"/><Relationship Id="rId11" Type="http://schemas.openxmlformats.org/officeDocument/2006/relationships/hyperlink" Target="http://www.ine.pt/xurl/ind/0006840" TargetMode="External"/><Relationship Id="rId5" Type="http://schemas.openxmlformats.org/officeDocument/2006/relationships/hyperlink" Target="http://www.ine.pt/xurl/ind/0006840" TargetMode="External"/><Relationship Id="rId15" Type="http://schemas.openxmlformats.org/officeDocument/2006/relationships/hyperlink" Target="http://www.ine.pt/xurl/ind/0006840" TargetMode="External"/><Relationship Id="rId10" Type="http://schemas.openxmlformats.org/officeDocument/2006/relationships/hyperlink" Target="http://www.ine.pt/xurl/ind/0006840" TargetMode="External"/><Relationship Id="rId19" Type="http://schemas.openxmlformats.org/officeDocument/2006/relationships/printerSettings" Target="../printerSettings/printerSettings175.bin"/><Relationship Id="rId4" Type="http://schemas.openxmlformats.org/officeDocument/2006/relationships/hyperlink" Target="http://www.ine.pt/xurl/ind/0006840" TargetMode="External"/><Relationship Id="rId9" Type="http://schemas.openxmlformats.org/officeDocument/2006/relationships/hyperlink" Target="http://www.ine.pt/xurl/ind/0006840" TargetMode="External"/><Relationship Id="rId14" Type="http://schemas.openxmlformats.org/officeDocument/2006/relationships/hyperlink" Target="http://www.ine.pt/xurl/ind/0006840" TargetMode="External"/></Relationships>
</file>

<file path=xl/worksheets/_rels/sheet199.xml.rels><?xml version="1.0" encoding="UTF-8" standalone="yes"?>
<Relationships xmlns="http://schemas.openxmlformats.org/package/2006/relationships"><Relationship Id="rId8" Type="http://schemas.openxmlformats.org/officeDocument/2006/relationships/hyperlink" Target="http://www.ine.pt/xurl/ind/0006845" TargetMode="External"/><Relationship Id="rId3" Type="http://schemas.openxmlformats.org/officeDocument/2006/relationships/hyperlink" Target="http://www.ine.pt/xurl/ind/0006842" TargetMode="External"/><Relationship Id="rId7" Type="http://schemas.openxmlformats.org/officeDocument/2006/relationships/hyperlink" Target="http://www.ine.pt/xurl/ind/0006845" TargetMode="External"/><Relationship Id="rId2" Type="http://schemas.openxmlformats.org/officeDocument/2006/relationships/hyperlink" Target="http://www.ine.pt/xurl/ind/0006845" TargetMode="External"/><Relationship Id="rId1" Type="http://schemas.openxmlformats.org/officeDocument/2006/relationships/hyperlink" Target="http://www.ine.pt/xurl/ind/0006842" TargetMode="External"/><Relationship Id="rId6" Type="http://schemas.openxmlformats.org/officeDocument/2006/relationships/hyperlink" Target="http://www.ine.pt/xurl/ind/0006842" TargetMode="External"/><Relationship Id="rId5" Type="http://schemas.openxmlformats.org/officeDocument/2006/relationships/hyperlink" Target="http://www.ine.pt/xurl/ind/0006842" TargetMode="External"/><Relationship Id="rId4" Type="http://schemas.openxmlformats.org/officeDocument/2006/relationships/hyperlink" Target="http://www.ine.pt/xurl/ind/0006842" TargetMode="External"/><Relationship Id="rId9" Type="http://schemas.openxmlformats.org/officeDocument/2006/relationships/printerSettings" Target="../printerSettings/printerSettings176.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00.xml.rels><?xml version="1.0" encoding="UTF-8" standalone="yes"?>
<Relationships xmlns="http://schemas.openxmlformats.org/package/2006/relationships"><Relationship Id="rId8" Type="http://schemas.openxmlformats.org/officeDocument/2006/relationships/printerSettings" Target="../printerSettings/printerSettings177.bin"/><Relationship Id="rId3" Type="http://schemas.openxmlformats.org/officeDocument/2006/relationships/hyperlink" Target="http://www.ine.pt/xurl/ind/0006844" TargetMode="External"/><Relationship Id="rId7" Type="http://schemas.openxmlformats.org/officeDocument/2006/relationships/hyperlink" Target="http://www.ine.pt/xurl/ind/0006844" TargetMode="External"/><Relationship Id="rId2" Type="http://schemas.openxmlformats.org/officeDocument/2006/relationships/hyperlink" Target="http://www.ine.pt/xurl/ind/0006844" TargetMode="External"/><Relationship Id="rId1" Type="http://schemas.openxmlformats.org/officeDocument/2006/relationships/hyperlink" Target="http://www.ine.pt/xurl/ind/0006844" TargetMode="External"/><Relationship Id="rId6" Type="http://schemas.openxmlformats.org/officeDocument/2006/relationships/hyperlink" Target="http://www.ine.pt/xurl/ind/0006844" TargetMode="External"/><Relationship Id="rId5" Type="http://schemas.openxmlformats.org/officeDocument/2006/relationships/hyperlink" Target="http://www.ine.pt/xurl/ind/0006844" TargetMode="External"/><Relationship Id="rId4" Type="http://schemas.openxmlformats.org/officeDocument/2006/relationships/hyperlink" Target="http://www.ine.pt/xurl/ind/0006844" TargetMode="External"/></Relationships>
</file>

<file path=xl/worksheets/_rels/sheet201.xml.rels><?xml version="1.0" encoding="UTF-8" standalone="yes"?>
<Relationships xmlns="http://schemas.openxmlformats.org/package/2006/relationships"><Relationship Id="rId3" Type="http://schemas.openxmlformats.org/officeDocument/2006/relationships/hyperlink" Target="http://www.ine.pt/xurl/ind/0006841" TargetMode="External"/><Relationship Id="rId7" Type="http://schemas.openxmlformats.org/officeDocument/2006/relationships/printerSettings" Target="../printerSettings/printerSettings178.bin"/><Relationship Id="rId2" Type="http://schemas.openxmlformats.org/officeDocument/2006/relationships/hyperlink" Target="http://www.ine.pt/xurl/ind/0006841" TargetMode="External"/><Relationship Id="rId1" Type="http://schemas.openxmlformats.org/officeDocument/2006/relationships/hyperlink" Target="http://www.ine.pt/xurl/ind/0006841" TargetMode="External"/><Relationship Id="rId6" Type="http://schemas.openxmlformats.org/officeDocument/2006/relationships/hyperlink" Target="http://www.ine.pt/xurl/ind/0006841" TargetMode="External"/><Relationship Id="rId5" Type="http://schemas.openxmlformats.org/officeDocument/2006/relationships/hyperlink" Target="http://www.ine.pt/xurl/ind/0006841" TargetMode="External"/><Relationship Id="rId4" Type="http://schemas.openxmlformats.org/officeDocument/2006/relationships/hyperlink" Target="http://www.ine.pt/xurl/ind/0006841" TargetMode="External"/></Relationships>
</file>

<file path=xl/worksheets/_rels/sheet202.xml.rels><?xml version="1.0" encoding="UTF-8" standalone="yes"?>
<Relationships xmlns="http://schemas.openxmlformats.org/package/2006/relationships"><Relationship Id="rId3" Type="http://schemas.openxmlformats.org/officeDocument/2006/relationships/hyperlink" Target="http://www.ine.pt/xurl/ind/0006838" TargetMode="External"/><Relationship Id="rId7" Type="http://schemas.openxmlformats.org/officeDocument/2006/relationships/printerSettings" Target="../printerSettings/printerSettings179.bin"/><Relationship Id="rId2" Type="http://schemas.openxmlformats.org/officeDocument/2006/relationships/hyperlink" Target="http://www.ine.pt/xurl/ind/0006838" TargetMode="External"/><Relationship Id="rId1" Type="http://schemas.openxmlformats.org/officeDocument/2006/relationships/hyperlink" Target="http://www.ine.pt/xurl/ind/0006838" TargetMode="External"/><Relationship Id="rId6" Type="http://schemas.openxmlformats.org/officeDocument/2006/relationships/hyperlink" Target="http://www.ine.pt/xurl/ind/0006838" TargetMode="External"/><Relationship Id="rId5" Type="http://schemas.openxmlformats.org/officeDocument/2006/relationships/hyperlink" Target="http://www.ine.pt/xurl/ind/0006838" TargetMode="External"/><Relationship Id="rId4" Type="http://schemas.openxmlformats.org/officeDocument/2006/relationships/hyperlink" Target="http://www.ine.pt/xurl/ind/0006838" TargetMode="External"/></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205.xml.rels><?xml version="1.0" encoding="UTF-8" standalone="yes"?>
<Relationships xmlns="http://schemas.openxmlformats.org/package/2006/relationships"><Relationship Id="rId8" Type="http://schemas.openxmlformats.org/officeDocument/2006/relationships/hyperlink" Target="http://www.ine.pt/xurl/ind/0009324" TargetMode="External"/><Relationship Id="rId13" Type="http://schemas.openxmlformats.org/officeDocument/2006/relationships/hyperlink" Target="http://www.ine.pt/xurl/ind/0000888" TargetMode="External"/><Relationship Id="rId18" Type="http://schemas.openxmlformats.org/officeDocument/2006/relationships/hyperlink" Target="http://www.ine.pt/xurl/ind/0008981" TargetMode="External"/><Relationship Id="rId3" Type="http://schemas.openxmlformats.org/officeDocument/2006/relationships/hyperlink" Target="http://www.ine.pt/xurl/ind/0002792" TargetMode="External"/><Relationship Id="rId21" Type="http://schemas.openxmlformats.org/officeDocument/2006/relationships/hyperlink" Target="http://www.ine.pt/xurl/ind/0002811" TargetMode="External"/><Relationship Id="rId7" Type="http://schemas.openxmlformats.org/officeDocument/2006/relationships/hyperlink" Target="http://www.ine.pt/xurl/ind/0009324" TargetMode="External"/><Relationship Id="rId12" Type="http://schemas.openxmlformats.org/officeDocument/2006/relationships/hyperlink" Target="http://www.ine.pt/xurl/ind/0003929" TargetMode="External"/><Relationship Id="rId17" Type="http://schemas.openxmlformats.org/officeDocument/2006/relationships/hyperlink" Target="http://www.ine.pt/xurl/ind/0008979" TargetMode="External"/><Relationship Id="rId2" Type="http://schemas.openxmlformats.org/officeDocument/2006/relationships/hyperlink" Target="http://www.ine.pt/xurl/ind/0001114" TargetMode="External"/><Relationship Id="rId16" Type="http://schemas.openxmlformats.org/officeDocument/2006/relationships/hyperlink" Target="http://www.ine.pt/xurl/ind/0002788" TargetMode="External"/><Relationship Id="rId20" Type="http://schemas.openxmlformats.org/officeDocument/2006/relationships/hyperlink" Target="http://www.ine.pt/xurl/ind/0002811" TargetMode="External"/><Relationship Id="rId1" Type="http://schemas.openxmlformats.org/officeDocument/2006/relationships/hyperlink" Target="http://www.ine.pt/xurl/ind/0001114" TargetMode="External"/><Relationship Id="rId6" Type="http://schemas.openxmlformats.org/officeDocument/2006/relationships/hyperlink" Target="http://www.ine.pt/xurl/ind/0008979" TargetMode="External"/><Relationship Id="rId11" Type="http://schemas.openxmlformats.org/officeDocument/2006/relationships/hyperlink" Target="http://www.ine.pt/xurl/ind/0002792" TargetMode="External"/><Relationship Id="rId5" Type="http://schemas.openxmlformats.org/officeDocument/2006/relationships/hyperlink" Target="http://www.ine.pt/xurl/ind/0008979" TargetMode="External"/><Relationship Id="rId15" Type="http://schemas.openxmlformats.org/officeDocument/2006/relationships/hyperlink" Target="http://www.ine.pt/xurl/ind/0002811" TargetMode="External"/><Relationship Id="rId10" Type="http://schemas.openxmlformats.org/officeDocument/2006/relationships/hyperlink" Target="http://www.ine.pt/xurl/ind/0009273" TargetMode="External"/><Relationship Id="rId19" Type="http://schemas.openxmlformats.org/officeDocument/2006/relationships/hyperlink" Target="http://www.ine.pt/xurl/ind/0008980" TargetMode="External"/><Relationship Id="rId4" Type="http://schemas.openxmlformats.org/officeDocument/2006/relationships/hyperlink" Target="http://www.ine.pt/xurl/ind/0002792" TargetMode="External"/><Relationship Id="rId9" Type="http://schemas.openxmlformats.org/officeDocument/2006/relationships/hyperlink" Target="http://www.ine.pt/xurl/ind/0009273" TargetMode="External"/><Relationship Id="rId14" Type="http://schemas.openxmlformats.org/officeDocument/2006/relationships/hyperlink" Target="http://www.ine.pt/xurl/ind/0001114" TargetMode="External"/><Relationship Id="rId22" Type="http://schemas.openxmlformats.org/officeDocument/2006/relationships/printerSettings" Target="../printerSettings/printerSettings182.bin"/></Relationships>
</file>

<file path=xl/worksheets/_rels/sheet206.xml.rels><?xml version="1.0" encoding="UTF-8" standalone="yes"?>
<Relationships xmlns="http://schemas.openxmlformats.org/package/2006/relationships"><Relationship Id="rId3" Type="http://schemas.openxmlformats.org/officeDocument/2006/relationships/hyperlink" Target="http://www.ine.pt/xurl/ind/0002798" TargetMode="External"/><Relationship Id="rId2" Type="http://schemas.openxmlformats.org/officeDocument/2006/relationships/hyperlink" Target="http://www.ine.pt/xurl/ind/0008082" TargetMode="External"/><Relationship Id="rId1" Type="http://schemas.openxmlformats.org/officeDocument/2006/relationships/hyperlink" Target="http://www.ine.pt/xurl/ind/0008082" TargetMode="External"/><Relationship Id="rId5" Type="http://schemas.openxmlformats.org/officeDocument/2006/relationships/printerSettings" Target="../printerSettings/printerSettings183.bin"/><Relationship Id="rId4" Type="http://schemas.openxmlformats.org/officeDocument/2006/relationships/hyperlink" Target="http://www.ine.pt/xurl/ind/0008082" TargetMode="External"/></Relationships>
</file>

<file path=xl/worksheets/_rels/sheet207.xml.rels><?xml version="1.0" encoding="UTF-8" standalone="yes"?>
<Relationships xmlns="http://schemas.openxmlformats.org/package/2006/relationships"><Relationship Id="rId3" Type="http://schemas.openxmlformats.org/officeDocument/2006/relationships/hyperlink" Target="http://www.ine.pt/xurl/ind/0002790" TargetMode="External"/><Relationship Id="rId2" Type="http://schemas.openxmlformats.org/officeDocument/2006/relationships/hyperlink" Target="http://www.ine.pt/xurl/ind/0008080" TargetMode="External"/><Relationship Id="rId1" Type="http://schemas.openxmlformats.org/officeDocument/2006/relationships/hyperlink" Target="http://www.ine.pt/xurl/ind/0008080" TargetMode="External"/><Relationship Id="rId6" Type="http://schemas.openxmlformats.org/officeDocument/2006/relationships/printerSettings" Target="../printerSettings/printerSettings184.bin"/><Relationship Id="rId5" Type="http://schemas.openxmlformats.org/officeDocument/2006/relationships/hyperlink" Target="http://www.ine.pt/xurl/ind/0008080" TargetMode="External"/><Relationship Id="rId4" Type="http://schemas.openxmlformats.org/officeDocument/2006/relationships/hyperlink" Target="http://www.ine.pt/xurl/ind/0004182" TargetMode="External"/></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213.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214.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215.xml.rels><?xml version="1.0" encoding="UTF-8" standalone="yes"?>
<Relationships xmlns="http://schemas.openxmlformats.org/package/2006/relationships"><Relationship Id="rId8" Type="http://schemas.openxmlformats.org/officeDocument/2006/relationships/hyperlink" Target="http://www.ine.pt/xurl/ind/0006776" TargetMode="External"/><Relationship Id="rId13" Type="http://schemas.openxmlformats.org/officeDocument/2006/relationships/hyperlink" Target="http://www.ine.pt/xurl/ind/0006776" TargetMode="External"/><Relationship Id="rId18" Type="http://schemas.openxmlformats.org/officeDocument/2006/relationships/hyperlink" Target="http://www.ine.pt/xurl/ind/0001031" TargetMode="External"/><Relationship Id="rId26" Type="http://schemas.openxmlformats.org/officeDocument/2006/relationships/hyperlink" Target="http://www.ine.pt/xurl/ind/0004175" TargetMode="External"/><Relationship Id="rId3" Type="http://schemas.openxmlformats.org/officeDocument/2006/relationships/hyperlink" Target="http://www.ine.pt/xurl/ind/0006775" TargetMode="External"/><Relationship Id="rId21" Type="http://schemas.openxmlformats.org/officeDocument/2006/relationships/hyperlink" Target="http://www.ine.pt/xurl/ind/0006776" TargetMode="External"/><Relationship Id="rId7" Type="http://schemas.openxmlformats.org/officeDocument/2006/relationships/hyperlink" Target="http://www.ine.pt/xurl/ind/0006776" TargetMode="External"/><Relationship Id="rId12" Type="http://schemas.openxmlformats.org/officeDocument/2006/relationships/hyperlink" Target="http://www.ine.pt/xurl/ind/0006775" TargetMode="External"/><Relationship Id="rId17" Type="http://schemas.openxmlformats.org/officeDocument/2006/relationships/hyperlink" Target="http://www.ine.pt/xurl/ind/0002788" TargetMode="External"/><Relationship Id="rId25" Type="http://schemas.openxmlformats.org/officeDocument/2006/relationships/hyperlink" Target="http://www.ine.pt/xurl/ind/0004175" TargetMode="External"/><Relationship Id="rId33" Type="http://schemas.openxmlformats.org/officeDocument/2006/relationships/printerSettings" Target="../printerSettings/printerSettings191.bin"/><Relationship Id="rId2" Type="http://schemas.openxmlformats.org/officeDocument/2006/relationships/hyperlink" Target="http://www.ine.pt/xurl/ind/0001032" TargetMode="External"/><Relationship Id="rId16" Type="http://schemas.openxmlformats.org/officeDocument/2006/relationships/hyperlink" Target="http://www.ine.pt/xurl/ind/0002788" TargetMode="External"/><Relationship Id="rId20" Type="http://schemas.openxmlformats.org/officeDocument/2006/relationships/hyperlink" Target="http://www.ine.pt/xurl/ind/0006775" TargetMode="External"/><Relationship Id="rId29" Type="http://schemas.openxmlformats.org/officeDocument/2006/relationships/hyperlink" Target="http://www.ine.pt/xurl/ind/0007949" TargetMode="External"/><Relationship Id="rId1" Type="http://schemas.openxmlformats.org/officeDocument/2006/relationships/hyperlink" Target="http://www.ine.pt/xurl/ind/0001031" TargetMode="External"/><Relationship Id="rId6" Type="http://schemas.openxmlformats.org/officeDocument/2006/relationships/hyperlink" Target="http://www.ine.pt/xurl/ind/0002511" TargetMode="External"/><Relationship Id="rId11" Type="http://schemas.openxmlformats.org/officeDocument/2006/relationships/hyperlink" Target="http://www.ine.pt/xurl/ind/0001032" TargetMode="External"/><Relationship Id="rId24" Type="http://schemas.openxmlformats.org/officeDocument/2006/relationships/hyperlink" Target="http://www.ine.pt/xurl/ind/0002970" TargetMode="External"/><Relationship Id="rId32" Type="http://schemas.openxmlformats.org/officeDocument/2006/relationships/hyperlink" Target="http://www.ine.pt/xurl/ind/0002511" TargetMode="External"/><Relationship Id="rId5" Type="http://schemas.openxmlformats.org/officeDocument/2006/relationships/hyperlink" Target="http://www.ine.pt/xurl/ind/0002970" TargetMode="External"/><Relationship Id="rId15" Type="http://schemas.openxmlformats.org/officeDocument/2006/relationships/hyperlink" Target="http://www.ine.pt/xurl/ind/0006776" TargetMode="External"/><Relationship Id="rId23" Type="http://schemas.openxmlformats.org/officeDocument/2006/relationships/hyperlink" Target="http://www.ine.pt/xurl/ind/0002511" TargetMode="External"/><Relationship Id="rId28" Type="http://schemas.openxmlformats.org/officeDocument/2006/relationships/hyperlink" Target="http://www.ine.pt/xurl/ind/0007949" TargetMode="External"/><Relationship Id="rId10" Type="http://schemas.openxmlformats.org/officeDocument/2006/relationships/hyperlink" Target="http://www.ine.pt/xurl/ind/0001031" TargetMode="External"/><Relationship Id="rId19" Type="http://schemas.openxmlformats.org/officeDocument/2006/relationships/hyperlink" Target="http://www.ine.pt/xurl/ind/0001032" TargetMode="External"/><Relationship Id="rId31" Type="http://schemas.openxmlformats.org/officeDocument/2006/relationships/hyperlink" Target="http://www.ine.pt/xurl/ind/0002511" TargetMode="External"/><Relationship Id="rId4" Type="http://schemas.openxmlformats.org/officeDocument/2006/relationships/hyperlink" Target="http://www.ine.pt/xurl/ind/0007949" TargetMode="External"/><Relationship Id="rId9" Type="http://schemas.openxmlformats.org/officeDocument/2006/relationships/hyperlink" Target="http://www.ine.pt/xurl/ind/0006776" TargetMode="External"/><Relationship Id="rId14" Type="http://schemas.openxmlformats.org/officeDocument/2006/relationships/hyperlink" Target="http://www.ine.pt/xurl/ind/0006776" TargetMode="External"/><Relationship Id="rId22" Type="http://schemas.openxmlformats.org/officeDocument/2006/relationships/hyperlink" Target="http://www.ine.pt/xurl/ind/0007949" TargetMode="External"/><Relationship Id="rId27" Type="http://schemas.openxmlformats.org/officeDocument/2006/relationships/hyperlink" Target="http://www.ine.pt/xurl/ind/0004175" TargetMode="External"/><Relationship Id="rId30" Type="http://schemas.openxmlformats.org/officeDocument/2006/relationships/hyperlink" Target="http://www.ine.pt/xurl/ind/0002970" TargetMode="External"/></Relationships>
</file>

<file path=xl/worksheets/_rels/sheet216.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217.xml.rels><?xml version="1.0" encoding="UTF-8" standalone="yes"?>
<Relationships xmlns="http://schemas.openxmlformats.org/package/2006/relationships"><Relationship Id="rId8" Type="http://schemas.openxmlformats.org/officeDocument/2006/relationships/hyperlink" Target="http://www.ine.pt/xurl/ind/0008491" TargetMode="External"/><Relationship Id="rId13" Type="http://schemas.openxmlformats.org/officeDocument/2006/relationships/hyperlink" Target="http://www.ine.pt/xurl/ind/0008484" TargetMode="External"/><Relationship Id="rId18" Type="http://schemas.openxmlformats.org/officeDocument/2006/relationships/hyperlink" Target="http://www.ine.pt/xurl/ind/0008490" TargetMode="External"/><Relationship Id="rId26" Type="http://schemas.openxmlformats.org/officeDocument/2006/relationships/hyperlink" Target="http://www.ine.pt/xurl/ind/0007363" TargetMode="External"/><Relationship Id="rId39" Type="http://schemas.openxmlformats.org/officeDocument/2006/relationships/hyperlink" Target="http://www.ine.pt/xurl/ind/0008491" TargetMode="External"/><Relationship Id="rId3" Type="http://schemas.openxmlformats.org/officeDocument/2006/relationships/hyperlink" Target="http://www.ine.pt/xurl/ind/0008516" TargetMode="External"/><Relationship Id="rId21" Type="http://schemas.openxmlformats.org/officeDocument/2006/relationships/hyperlink" Target="http://www.ine.pt/xurl/ind/0007363" TargetMode="External"/><Relationship Id="rId34" Type="http://schemas.openxmlformats.org/officeDocument/2006/relationships/hyperlink" Target="http://www.ine.pt/xurl/ind/0008516" TargetMode="External"/><Relationship Id="rId42" Type="http://schemas.openxmlformats.org/officeDocument/2006/relationships/printerSettings" Target="../printerSettings/printerSettings193.bin"/><Relationship Id="rId7" Type="http://schemas.openxmlformats.org/officeDocument/2006/relationships/hyperlink" Target="http://www.ine.pt/xurl/ind/0008467" TargetMode="External"/><Relationship Id="rId12" Type="http://schemas.openxmlformats.org/officeDocument/2006/relationships/hyperlink" Target="http://www.ine.pt/xurl/ind/0008516" TargetMode="External"/><Relationship Id="rId17" Type="http://schemas.openxmlformats.org/officeDocument/2006/relationships/hyperlink" Target="http://www.ine.pt/xurl/ind/0008491" TargetMode="External"/><Relationship Id="rId25" Type="http://schemas.openxmlformats.org/officeDocument/2006/relationships/hyperlink" Target="http://www.ine.pt/xurl/ind/0006559" TargetMode="External"/><Relationship Id="rId33" Type="http://schemas.openxmlformats.org/officeDocument/2006/relationships/hyperlink" Target="http://www.ine.pt/xurl/ind/0008515" TargetMode="External"/><Relationship Id="rId38" Type="http://schemas.openxmlformats.org/officeDocument/2006/relationships/hyperlink" Target="http://www.ine.pt/xurl/ind/0008467" TargetMode="External"/><Relationship Id="rId2" Type="http://schemas.openxmlformats.org/officeDocument/2006/relationships/hyperlink" Target="http://www.ine.pt/xurl/ind/0008515" TargetMode="External"/><Relationship Id="rId16" Type="http://schemas.openxmlformats.org/officeDocument/2006/relationships/hyperlink" Target="http://www.ine.pt/xurl/ind/0008467" TargetMode="External"/><Relationship Id="rId20" Type="http://schemas.openxmlformats.org/officeDocument/2006/relationships/hyperlink" Target="http://www.ine.pt/xurl/ind/0007363" TargetMode="External"/><Relationship Id="rId29" Type="http://schemas.openxmlformats.org/officeDocument/2006/relationships/hyperlink" Target="http://www.ine.pt/xurl/ind/0007191" TargetMode="External"/><Relationship Id="rId41" Type="http://schemas.openxmlformats.org/officeDocument/2006/relationships/hyperlink" Target="http://www.ine.pt/xurl/ind/0007363" TargetMode="External"/><Relationship Id="rId1" Type="http://schemas.openxmlformats.org/officeDocument/2006/relationships/hyperlink" Target="http://www.ine.pt/xurl/ind/0008466" TargetMode="External"/><Relationship Id="rId6" Type="http://schemas.openxmlformats.org/officeDocument/2006/relationships/hyperlink" Target="http://www.ine.pt/xurl/ind/0008518" TargetMode="External"/><Relationship Id="rId11" Type="http://schemas.openxmlformats.org/officeDocument/2006/relationships/hyperlink" Target="http://www.ine.pt/xurl/ind/0008515" TargetMode="External"/><Relationship Id="rId24" Type="http://schemas.openxmlformats.org/officeDocument/2006/relationships/hyperlink" Target="http://www.ine.pt/xurl/ind/0007362" TargetMode="External"/><Relationship Id="rId32" Type="http://schemas.openxmlformats.org/officeDocument/2006/relationships/hyperlink" Target="http://www.ine.pt/xurl/ind/0008466" TargetMode="External"/><Relationship Id="rId37" Type="http://schemas.openxmlformats.org/officeDocument/2006/relationships/hyperlink" Target="http://www.ine.pt/xurl/ind/0008518" TargetMode="External"/><Relationship Id="rId40" Type="http://schemas.openxmlformats.org/officeDocument/2006/relationships/hyperlink" Target="http://www.ine.pt/xurl/ind/0008490" TargetMode="External"/><Relationship Id="rId5" Type="http://schemas.openxmlformats.org/officeDocument/2006/relationships/hyperlink" Target="http://www.ine.pt/xurl/ind/0008517" TargetMode="External"/><Relationship Id="rId15" Type="http://schemas.openxmlformats.org/officeDocument/2006/relationships/hyperlink" Target="http://www.ine.pt/xurl/ind/0008518" TargetMode="External"/><Relationship Id="rId23" Type="http://schemas.openxmlformats.org/officeDocument/2006/relationships/hyperlink" Target="http://www.ine.pt/xurl/ind/0007361" TargetMode="External"/><Relationship Id="rId28" Type="http://schemas.openxmlformats.org/officeDocument/2006/relationships/hyperlink" Target="http://www.ine.pt/xurl/ind/0006542" TargetMode="External"/><Relationship Id="rId36" Type="http://schemas.openxmlformats.org/officeDocument/2006/relationships/hyperlink" Target="http://www.ine.pt/xurl/ind/0008517" TargetMode="External"/><Relationship Id="rId10" Type="http://schemas.openxmlformats.org/officeDocument/2006/relationships/hyperlink" Target="http://www.ine.pt/xurl/ind/0008466" TargetMode="External"/><Relationship Id="rId19" Type="http://schemas.openxmlformats.org/officeDocument/2006/relationships/hyperlink" Target="http://www.ine.pt/xurl/ind/0007363" TargetMode="External"/><Relationship Id="rId31" Type="http://schemas.openxmlformats.org/officeDocument/2006/relationships/hyperlink" Target="http://www.ine.pt/xurl/ind/0007363" TargetMode="External"/><Relationship Id="rId4" Type="http://schemas.openxmlformats.org/officeDocument/2006/relationships/hyperlink" Target="http://www.ine.pt/xurl/ind/0008484" TargetMode="External"/><Relationship Id="rId9" Type="http://schemas.openxmlformats.org/officeDocument/2006/relationships/hyperlink" Target="http://www.ine.pt/xurl/ind/0008490" TargetMode="External"/><Relationship Id="rId14" Type="http://schemas.openxmlformats.org/officeDocument/2006/relationships/hyperlink" Target="http://www.ine.pt/xurl/ind/0008517" TargetMode="External"/><Relationship Id="rId22" Type="http://schemas.openxmlformats.org/officeDocument/2006/relationships/hyperlink" Target="http://www.ine.pt/xurl/ind/0006541" TargetMode="External"/><Relationship Id="rId27" Type="http://schemas.openxmlformats.org/officeDocument/2006/relationships/hyperlink" Target="http://www.ine.pt/xurl/ind/0007364" TargetMode="External"/><Relationship Id="rId30" Type="http://schemas.openxmlformats.org/officeDocument/2006/relationships/hyperlink" Target="http://www.ine.pt/xurl/ind/0007189" TargetMode="External"/><Relationship Id="rId35" Type="http://schemas.openxmlformats.org/officeDocument/2006/relationships/hyperlink" Target="http://www.ine.pt/xurl/ind/0008484" TargetMode="External"/></Relationships>
</file>

<file path=xl/worksheets/_rels/sheet218.xml.rels><?xml version="1.0" encoding="UTF-8" standalone="yes"?>
<Relationships xmlns="http://schemas.openxmlformats.org/package/2006/relationships"><Relationship Id="rId8" Type="http://schemas.openxmlformats.org/officeDocument/2006/relationships/hyperlink" Target="http://www.ine.pt/xurl/ind/0002983" TargetMode="External"/><Relationship Id="rId13" Type="http://schemas.openxmlformats.org/officeDocument/2006/relationships/hyperlink" Target="http://www.ine.pt/xurl/ind/0007941" TargetMode="External"/><Relationship Id="rId18" Type="http://schemas.openxmlformats.org/officeDocument/2006/relationships/hyperlink" Target="http://www.ine.pt/xurl/ind/0002983" TargetMode="External"/><Relationship Id="rId3" Type="http://schemas.openxmlformats.org/officeDocument/2006/relationships/hyperlink" Target="http://www.ine.pt/xurl/ind/0007939" TargetMode="External"/><Relationship Id="rId21" Type="http://schemas.openxmlformats.org/officeDocument/2006/relationships/hyperlink" Target="http://www.ine.pt/xurl/ind/0002982" TargetMode="External"/><Relationship Id="rId7" Type="http://schemas.openxmlformats.org/officeDocument/2006/relationships/hyperlink" Target="http://www.ine.pt/xurl/ind/0007929" TargetMode="External"/><Relationship Id="rId12" Type="http://schemas.openxmlformats.org/officeDocument/2006/relationships/hyperlink" Target="http://www.ine.pt/xurl/ind/0007941" TargetMode="External"/><Relationship Id="rId17" Type="http://schemas.openxmlformats.org/officeDocument/2006/relationships/hyperlink" Target="http://www.ine.pt/xurl/ind/0007929" TargetMode="External"/><Relationship Id="rId2" Type="http://schemas.openxmlformats.org/officeDocument/2006/relationships/hyperlink" Target="http://www.ine.pt/xurl/ind/0007939" TargetMode="External"/><Relationship Id="rId16" Type="http://schemas.openxmlformats.org/officeDocument/2006/relationships/hyperlink" Target="http://www.ine.pt/xurl/ind/0007929" TargetMode="External"/><Relationship Id="rId20" Type="http://schemas.openxmlformats.org/officeDocument/2006/relationships/hyperlink" Target="http://www.ine.pt/xurl/ind/0002982" TargetMode="External"/><Relationship Id="rId1" Type="http://schemas.openxmlformats.org/officeDocument/2006/relationships/hyperlink" Target="http://www.ine.pt/xurl/ind/0007939" TargetMode="External"/><Relationship Id="rId6" Type="http://schemas.openxmlformats.org/officeDocument/2006/relationships/hyperlink" Target="http://www.ine.pt/xurl/ind/0007943" TargetMode="External"/><Relationship Id="rId11" Type="http://schemas.openxmlformats.org/officeDocument/2006/relationships/hyperlink" Target="http://www.ine.pt/xurl/ind/0007939" TargetMode="External"/><Relationship Id="rId5" Type="http://schemas.openxmlformats.org/officeDocument/2006/relationships/hyperlink" Target="http://www.ine.pt/xurl/ind/0007941" TargetMode="External"/><Relationship Id="rId15" Type="http://schemas.openxmlformats.org/officeDocument/2006/relationships/hyperlink" Target="http://www.ine.pt/xurl/ind/0007943" TargetMode="External"/><Relationship Id="rId10" Type="http://schemas.openxmlformats.org/officeDocument/2006/relationships/hyperlink" Target="http://www.ine.pt/xurl/ind/0007939" TargetMode="External"/><Relationship Id="rId19" Type="http://schemas.openxmlformats.org/officeDocument/2006/relationships/hyperlink" Target="http://www.ine.pt/xurl/ind/0002983" TargetMode="External"/><Relationship Id="rId4" Type="http://schemas.openxmlformats.org/officeDocument/2006/relationships/hyperlink" Target="http://www.ine.pt/xurl/ind/0007939" TargetMode="External"/><Relationship Id="rId9" Type="http://schemas.openxmlformats.org/officeDocument/2006/relationships/hyperlink" Target="http://www.ine.pt/xurl/ind/0002982" TargetMode="External"/><Relationship Id="rId14" Type="http://schemas.openxmlformats.org/officeDocument/2006/relationships/hyperlink" Target="http://www.ine.pt/xurl/ind/0007943" TargetMode="External"/><Relationship Id="rId22" Type="http://schemas.openxmlformats.org/officeDocument/2006/relationships/printerSettings" Target="../printerSettings/printerSettings194.bin"/></Relationships>
</file>

<file path=xl/worksheets/_rels/sheet219.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0.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8" Type="http://schemas.openxmlformats.org/officeDocument/2006/relationships/hyperlink" Target="http://www.ine.pt/xurl/ind/0007323" TargetMode="External"/><Relationship Id="rId13" Type="http://schemas.openxmlformats.org/officeDocument/2006/relationships/hyperlink" Target="http://www.ine.pt/xurl/ind/0008973" TargetMode="External"/><Relationship Id="rId3" Type="http://schemas.openxmlformats.org/officeDocument/2006/relationships/hyperlink" Target="http://www.ine.pt/xurl/ind/0008973" TargetMode="External"/><Relationship Id="rId7" Type="http://schemas.openxmlformats.org/officeDocument/2006/relationships/hyperlink" Target="http://www.ine.pt/xurl/ind/0007323" TargetMode="External"/><Relationship Id="rId12" Type="http://schemas.openxmlformats.org/officeDocument/2006/relationships/hyperlink" Target="http://www.ine.pt/xurl/ind/0008971" TargetMode="External"/><Relationship Id="rId2" Type="http://schemas.openxmlformats.org/officeDocument/2006/relationships/hyperlink" Target="http://www.ine.pt/xurl/ind/0008971" TargetMode="External"/><Relationship Id="rId1" Type="http://schemas.openxmlformats.org/officeDocument/2006/relationships/hyperlink" Target="http://www.ine.pt/xurl/ind/0007323" TargetMode="External"/><Relationship Id="rId6" Type="http://schemas.openxmlformats.org/officeDocument/2006/relationships/hyperlink" Target="http://www.ine.pt/xurl/ind/0007323" TargetMode="External"/><Relationship Id="rId11" Type="http://schemas.openxmlformats.org/officeDocument/2006/relationships/hyperlink" Target="http://www.ine.pt/xurl/ind/0008971" TargetMode="External"/><Relationship Id="rId5" Type="http://schemas.openxmlformats.org/officeDocument/2006/relationships/hyperlink" Target="http://www.ine.pt/xurl/ind/0007323" TargetMode="External"/><Relationship Id="rId15" Type="http://schemas.openxmlformats.org/officeDocument/2006/relationships/printerSettings" Target="../printerSettings/printerSettings23.bin"/><Relationship Id="rId10" Type="http://schemas.openxmlformats.org/officeDocument/2006/relationships/hyperlink" Target="http://www.ine.pt/xurl/ind/0008975" TargetMode="External"/><Relationship Id="rId4" Type="http://schemas.openxmlformats.org/officeDocument/2006/relationships/hyperlink" Target="http://www.ine.pt/xurl/ind/0008975" TargetMode="External"/><Relationship Id="rId9" Type="http://schemas.openxmlformats.org/officeDocument/2006/relationships/hyperlink" Target="http://www.ine.pt/xurl/ind/0008975" TargetMode="External"/><Relationship Id="rId14" Type="http://schemas.openxmlformats.org/officeDocument/2006/relationships/hyperlink" Target="http://www.ine.pt/xurl/ind/0008973" TargetMode="External"/></Relationships>
</file>

<file path=xl/worksheets/_rels/sheet25.xml.rels><?xml version="1.0" encoding="UTF-8" standalone="yes"?>
<Relationships xmlns="http://schemas.openxmlformats.org/package/2006/relationships"><Relationship Id="rId8" Type="http://schemas.openxmlformats.org/officeDocument/2006/relationships/hyperlink" Target="http://www.ine.pt/xurl/ind/0007323" TargetMode="External"/><Relationship Id="rId13" Type="http://schemas.openxmlformats.org/officeDocument/2006/relationships/hyperlink" Target="http://www.ine.pt/xurl/ind/0007323" TargetMode="External"/><Relationship Id="rId3" Type="http://schemas.openxmlformats.org/officeDocument/2006/relationships/hyperlink" Target="http://www.ine.pt/xurl/ind/0007323" TargetMode="External"/><Relationship Id="rId7" Type="http://schemas.openxmlformats.org/officeDocument/2006/relationships/hyperlink" Target="http://www.ine.pt/xurl/ind/0007323" TargetMode="External"/><Relationship Id="rId12" Type="http://schemas.openxmlformats.org/officeDocument/2006/relationships/hyperlink" Target="http://www.ine.pt/xurl/ind/0007323" TargetMode="External"/><Relationship Id="rId2" Type="http://schemas.openxmlformats.org/officeDocument/2006/relationships/hyperlink" Target="http://www.ine.pt/xurl/ind/0007323" TargetMode="External"/><Relationship Id="rId16" Type="http://schemas.openxmlformats.org/officeDocument/2006/relationships/printerSettings" Target="../printerSettings/printerSettings24.bin"/><Relationship Id="rId1" Type="http://schemas.openxmlformats.org/officeDocument/2006/relationships/hyperlink" Target="http://www.ine.pt/xurl/ind/0007323" TargetMode="External"/><Relationship Id="rId6" Type="http://schemas.openxmlformats.org/officeDocument/2006/relationships/hyperlink" Target="http://www.ine.pt/xurl/ind/0007323" TargetMode="External"/><Relationship Id="rId11" Type="http://schemas.openxmlformats.org/officeDocument/2006/relationships/hyperlink" Target="http://www.ine.pt/xurl/ind/0007323" TargetMode="External"/><Relationship Id="rId5" Type="http://schemas.openxmlformats.org/officeDocument/2006/relationships/hyperlink" Target="http://www.ine.pt/xurl/ind/0007323" TargetMode="External"/><Relationship Id="rId15" Type="http://schemas.openxmlformats.org/officeDocument/2006/relationships/hyperlink" Target="http://www.ine.pt/xurl/ind/0007323" TargetMode="External"/><Relationship Id="rId10" Type="http://schemas.openxmlformats.org/officeDocument/2006/relationships/hyperlink" Target="http://www.ine.pt/xurl/ind/0007323" TargetMode="External"/><Relationship Id="rId4" Type="http://schemas.openxmlformats.org/officeDocument/2006/relationships/hyperlink" Target="http://www.ine.pt/xurl/ind/0007323" TargetMode="External"/><Relationship Id="rId9" Type="http://schemas.openxmlformats.org/officeDocument/2006/relationships/hyperlink" Target="http://www.ine.pt/xurl/ind/0007323" TargetMode="External"/><Relationship Id="rId14" Type="http://schemas.openxmlformats.org/officeDocument/2006/relationships/hyperlink" Target="http://www.ine.pt/xurl/ind/0007323" TargetMode="External"/></Relationships>
</file>

<file path=xl/worksheets/_rels/sheet26.xml.rels><?xml version="1.0" encoding="UTF-8" standalone="yes"?>
<Relationships xmlns="http://schemas.openxmlformats.org/package/2006/relationships"><Relationship Id="rId8" Type="http://schemas.openxmlformats.org/officeDocument/2006/relationships/hyperlink" Target="http://www.ine.pt/xurl/ind/0008355" TargetMode="External"/><Relationship Id="rId13" Type="http://schemas.openxmlformats.org/officeDocument/2006/relationships/hyperlink" Target="http://www.ine.pt/xurl/ind/0008355" TargetMode="External"/><Relationship Id="rId18" Type="http://schemas.openxmlformats.org/officeDocument/2006/relationships/hyperlink" Target="http://www.ine.pt/xurl/ind/0008355" TargetMode="External"/><Relationship Id="rId26" Type="http://schemas.openxmlformats.org/officeDocument/2006/relationships/hyperlink" Target="http://www.ine.pt/xurl/ind/0008355" TargetMode="External"/><Relationship Id="rId3" Type="http://schemas.openxmlformats.org/officeDocument/2006/relationships/hyperlink" Target="http://www.ine.pt/xurl/ind/0008355" TargetMode="External"/><Relationship Id="rId21" Type="http://schemas.openxmlformats.org/officeDocument/2006/relationships/hyperlink" Target="http://www.ine.pt/xurl/ind/0008355" TargetMode="External"/><Relationship Id="rId7" Type="http://schemas.openxmlformats.org/officeDocument/2006/relationships/hyperlink" Target="http://www.ine.pt/xurl/ind/0008355" TargetMode="External"/><Relationship Id="rId12" Type="http://schemas.openxmlformats.org/officeDocument/2006/relationships/hyperlink" Target="http://www.ine.pt/xurl/ind/0008355" TargetMode="External"/><Relationship Id="rId17" Type="http://schemas.openxmlformats.org/officeDocument/2006/relationships/hyperlink" Target="http://www.ine.pt/xurl/ind/0008355" TargetMode="External"/><Relationship Id="rId25" Type="http://schemas.openxmlformats.org/officeDocument/2006/relationships/hyperlink" Target="http://www.ine.pt/xurl/ind/0008355" TargetMode="External"/><Relationship Id="rId2" Type="http://schemas.openxmlformats.org/officeDocument/2006/relationships/hyperlink" Target="http://www.ine.pt/xurl/ind/0008355" TargetMode="External"/><Relationship Id="rId16" Type="http://schemas.openxmlformats.org/officeDocument/2006/relationships/hyperlink" Target="http://www.ine.pt/xurl/ind/0008355" TargetMode="External"/><Relationship Id="rId20" Type="http://schemas.openxmlformats.org/officeDocument/2006/relationships/hyperlink" Target="http://www.ine.pt/xurl/ind/0008355" TargetMode="External"/><Relationship Id="rId1" Type="http://schemas.openxmlformats.org/officeDocument/2006/relationships/hyperlink" Target="http://www.ine.pt/xurl/ind/0008355" TargetMode="External"/><Relationship Id="rId6" Type="http://schemas.openxmlformats.org/officeDocument/2006/relationships/hyperlink" Target="http://www.ine.pt/xurl/ind/0008355" TargetMode="External"/><Relationship Id="rId11" Type="http://schemas.openxmlformats.org/officeDocument/2006/relationships/hyperlink" Target="http://www.ine.pt/xurl/ind/0008355" TargetMode="External"/><Relationship Id="rId24" Type="http://schemas.openxmlformats.org/officeDocument/2006/relationships/hyperlink" Target="http://www.ine.pt/xurl/ind/0008355" TargetMode="External"/><Relationship Id="rId5" Type="http://schemas.openxmlformats.org/officeDocument/2006/relationships/hyperlink" Target="http://www.ine.pt/xurl/ind/0008355" TargetMode="External"/><Relationship Id="rId15" Type="http://schemas.openxmlformats.org/officeDocument/2006/relationships/hyperlink" Target="http://www.ine.pt/xurl/ind/0008355" TargetMode="External"/><Relationship Id="rId23" Type="http://schemas.openxmlformats.org/officeDocument/2006/relationships/hyperlink" Target="http://www.ine.pt/xurl/ind/0008355" TargetMode="External"/><Relationship Id="rId28" Type="http://schemas.openxmlformats.org/officeDocument/2006/relationships/printerSettings" Target="../printerSettings/printerSettings25.bin"/><Relationship Id="rId10" Type="http://schemas.openxmlformats.org/officeDocument/2006/relationships/hyperlink" Target="http://www.ine.pt/xurl/ind/0008355" TargetMode="External"/><Relationship Id="rId19" Type="http://schemas.openxmlformats.org/officeDocument/2006/relationships/hyperlink" Target="http://www.ine.pt/xurl/ind/0008355" TargetMode="External"/><Relationship Id="rId4" Type="http://schemas.openxmlformats.org/officeDocument/2006/relationships/hyperlink" Target="http://www.ine.pt/xurl/ind/0008355" TargetMode="External"/><Relationship Id="rId9" Type="http://schemas.openxmlformats.org/officeDocument/2006/relationships/hyperlink" Target="http://www.ine.pt/xurl/ind/0008355" TargetMode="External"/><Relationship Id="rId14" Type="http://schemas.openxmlformats.org/officeDocument/2006/relationships/hyperlink" Target="http://www.ine.pt/xurl/ind/0008355" TargetMode="External"/><Relationship Id="rId22" Type="http://schemas.openxmlformats.org/officeDocument/2006/relationships/hyperlink" Target="http://www.ine.pt/xurl/ind/0008355" TargetMode="External"/><Relationship Id="rId27" Type="http://schemas.openxmlformats.org/officeDocument/2006/relationships/hyperlink" Target="http://www.ine.pt/xurl/ind/0008355"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hyperlink" Target="http://www.ine.pt/xurl/ind/0008969" TargetMode="External"/><Relationship Id="rId7" Type="http://schemas.openxmlformats.org/officeDocument/2006/relationships/printerSettings" Target="../printerSettings/printerSettings29.bin"/><Relationship Id="rId2" Type="http://schemas.openxmlformats.org/officeDocument/2006/relationships/hyperlink" Target="http://www.ine.pt/xurl/ind/0008975" TargetMode="External"/><Relationship Id="rId1" Type="http://schemas.openxmlformats.org/officeDocument/2006/relationships/hyperlink" Target="http://www.ine.pt/xurl/ind/0008969" TargetMode="External"/><Relationship Id="rId6" Type="http://schemas.openxmlformats.org/officeDocument/2006/relationships/hyperlink" Target="http://www.ine.pt/xurl/ind/0008975" TargetMode="External"/><Relationship Id="rId5" Type="http://schemas.openxmlformats.org/officeDocument/2006/relationships/hyperlink" Target="http://www.ine.pt/xurl/ind/0008975" TargetMode="External"/><Relationship Id="rId4" Type="http://schemas.openxmlformats.org/officeDocument/2006/relationships/hyperlink" Target="http://www.ine.pt/xurl/ind/0008969" TargetMode="External"/></Relationships>
</file>

<file path=xl/worksheets/_rels/sheet31.xml.rels><?xml version="1.0" encoding="UTF-8" standalone="yes"?>
<Relationships xmlns="http://schemas.openxmlformats.org/package/2006/relationships"><Relationship Id="rId3" Type="http://schemas.openxmlformats.org/officeDocument/2006/relationships/hyperlink" Target="http://www.ine.pt/xurl/ind/0008969" TargetMode="External"/><Relationship Id="rId7" Type="http://schemas.openxmlformats.org/officeDocument/2006/relationships/printerSettings" Target="../printerSettings/printerSettings30.bin"/><Relationship Id="rId2" Type="http://schemas.openxmlformats.org/officeDocument/2006/relationships/hyperlink" Target="http://www.ine.pt/xurl/ind/0008971" TargetMode="External"/><Relationship Id="rId1" Type="http://schemas.openxmlformats.org/officeDocument/2006/relationships/hyperlink" Target="http://www.ine.pt/xurl/ind/0008969" TargetMode="External"/><Relationship Id="rId6" Type="http://schemas.openxmlformats.org/officeDocument/2006/relationships/hyperlink" Target="http://www.ine.pt/xurl/ind/0008971" TargetMode="External"/><Relationship Id="rId5" Type="http://schemas.openxmlformats.org/officeDocument/2006/relationships/hyperlink" Target="http://www.ine.pt/xurl/ind/0008971" TargetMode="External"/><Relationship Id="rId4" Type="http://schemas.openxmlformats.org/officeDocument/2006/relationships/hyperlink" Target="http://www.ine.pt/xurl/ind/0008969" TargetMode="External"/></Relationships>
</file>

<file path=xl/worksheets/_rels/sheet32.xml.rels><?xml version="1.0" encoding="UTF-8" standalone="yes"?>
<Relationships xmlns="http://schemas.openxmlformats.org/package/2006/relationships"><Relationship Id="rId3" Type="http://schemas.openxmlformats.org/officeDocument/2006/relationships/hyperlink" Target="http://www.ine.pt/xurl/ind/0008969" TargetMode="External"/><Relationship Id="rId7" Type="http://schemas.openxmlformats.org/officeDocument/2006/relationships/printerSettings" Target="../printerSettings/printerSettings31.bin"/><Relationship Id="rId2" Type="http://schemas.openxmlformats.org/officeDocument/2006/relationships/hyperlink" Target="http://www.ine.pt/xurl/ind/0008973" TargetMode="External"/><Relationship Id="rId1" Type="http://schemas.openxmlformats.org/officeDocument/2006/relationships/hyperlink" Target="http://www.ine.pt/xurl/ind/0008969" TargetMode="External"/><Relationship Id="rId6" Type="http://schemas.openxmlformats.org/officeDocument/2006/relationships/hyperlink" Target="http://www.ine.pt/xurl/ind/0008973" TargetMode="External"/><Relationship Id="rId5" Type="http://schemas.openxmlformats.org/officeDocument/2006/relationships/hyperlink" Target="http://www.ine.pt/xurl/ind/0008973" TargetMode="External"/><Relationship Id="rId4" Type="http://schemas.openxmlformats.org/officeDocument/2006/relationships/hyperlink" Target="http://www.ine.pt/xurl/ind/0008969"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hyperlink" Target="http://ec.europa.eu/eurostat/web/housing-price-statistics/methodology/" TargetMode="External"/><Relationship Id="rId1" Type="http://schemas.openxmlformats.org/officeDocument/2006/relationships/hyperlink" Target="http://epp.eurostat.ec.europa.eu/%20(Eurostat)" TargetMode="Externa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8" Type="http://schemas.openxmlformats.org/officeDocument/2006/relationships/hyperlink" Target="http://www.ine.pt/xurl/ind/0008546" TargetMode="External"/><Relationship Id="rId13" Type="http://schemas.openxmlformats.org/officeDocument/2006/relationships/printerSettings" Target="../printerSettings/printerSettings37.bin"/><Relationship Id="rId3" Type="http://schemas.openxmlformats.org/officeDocument/2006/relationships/hyperlink" Target="http://www.ine.pt/xurl/ind/0008547" TargetMode="External"/><Relationship Id="rId7" Type="http://schemas.openxmlformats.org/officeDocument/2006/relationships/hyperlink" Target="http://www.ine.pt/xurl/ind/0008546" TargetMode="External"/><Relationship Id="rId12" Type="http://schemas.openxmlformats.org/officeDocument/2006/relationships/hyperlink" Target="http://www.ine.pt/xurl/ind/0008489" TargetMode="External"/><Relationship Id="rId2" Type="http://schemas.openxmlformats.org/officeDocument/2006/relationships/hyperlink" Target="http://www.ine.pt/xurl/ind/0007396" TargetMode="External"/><Relationship Id="rId1" Type="http://schemas.openxmlformats.org/officeDocument/2006/relationships/hyperlink" Target="http://www.ine.pt/xurl/ind/0008489" TargetMode="External"/><Relationship Id="rId6" Type="http://schemas.openxmlformats.org/officeDocument/2006/relationships/hyperlink" Target="http://www.ine.pt/xurl/ind/0008546" TargetMode="External"/><Relationship Id="rId11" Type="http://schemas.openxmlformats.org/officeDocument/2006/relationships/hyperlink" Target="http://www.ine.pt/xurl/ind/0008489" TargetMode="External"/><Relationship Id="rId5" Type="http://schemas.openxmlformats.org/officeDocument/2006/relationships/hyperlink" Target="http://www.ine.pt/xurl/ind/0007187" TargetMode="External"/><Relationship Id="rId10" Type="http://schemas.openxmlformats.org/officeDocument/2006/relationships/hyperlink" Target="http://www.ine.pt/xurl/ind/0008547" TargetMode="External"/><Relationship Id="rId4" Type="http://schemas.openxmlformats.org/officeDocument/2006/relationships/hyperlink" Target="http://www.ine.pt/xurl/ind/0007397" TargetMode="External"/><Relationship Id="rId9" Type="http://schemas.openxmlformats.org/officeDocument/2006/relationships/hyperlink" Target="http://www.ine.pt/xurl/ind/0008547" TargetMode="Externa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8" Type="http://schemas.openxmlformats.org/officeDocument/2006/relationships/hyperlink" Target="http://www.ine.pt/xurl/ind/0008781" TargetMode="External"/><Relationship Id="rId13" Type="http://schemas.openxmlformats.org/officeDocument/2006/relationships/hyperlink" Target="http://www.ine.pt/xurl/ind/0008832" TargetMode="External"/><Relationship Id="rId18" Type="http://schemas.openxmlformats.org/officeDocument/2006/relationships/printerSettings" Target="../printerSettings/printerSettings39.bin"/><Relationship Id="rId3" Type="http://schemas.openxmlformats.org/officeDocument/2006/relationships/hyperlink" Target="http://www.ine.pt/xurl/ind/0008781" TargetMode="External"/><Relationship Id="rId7" Type="http://schemas.openxmlformats.org/officeDocument/2006/relationships/hyperlink" Target="http://www.ine.pt/xurl/ind/0008494" TargetMode="External"/><Relationship Id="rId12" Type="http://schemas.openxmlformats.org/officeDocument/2006/relationships/hyperlink" Target="http://www.ine.pt/xurl/ind/0008832" TargetMode="External"/><Relationship Id="rId17" Type="http://schemas.openxmlformats.org/officeDocument/2006/relationships/hyperlink" Target="http://www.ine.pt/xurl/ind/0007116" TargetMode="External"/><Relationship Id="rId2" Type="http://schemas.openxmlformats.org/officeDocument/2006/relationships/hyperlink" Target="http://www.ine.pt/xurl/ind/0008494" TargetMode="External"/><Relationship Id="rId16" Type="http://schemas.openxmlformats.org/officeDocument/2006/relationships/hyperlink" Target="http://www.ine.pt/xurl/ind/0007189" TargetMode="External"/><Relationship Id="rId1" Type="http://schemas.openxmlformats.org/officeDocument/2006/relationships/hyperlink" Target="http://www.ine.pt/xurl/ind/0008490" TargetMode="External"/><Relationship Id="rId6" Type="http://schemas.openxmlformats.org/officeDocument/2006/relationships/hyperlink" Target="http://www.ine.pt/xurl/ind/0008494" TargetMode="External"/><Relationship Id="rId11" Type="http://schemas.openxmlformats.org/officeDocument/2006/relationships/hyperlink" Target="http://www.ine.pt/xurl/ind/0008490" TargetMode="External"/><Relationship Id="rId5" Type="http://schemas.openxmlformats.org/officeDocument/2006/relationships/hyperlink" Target="http://www.ine.pt/xurl/ind/0007150" TargetMode="External"/><Relationship Id="rId15" Type="http://schemas.openxmlformats.org/officeDocument/2006/relationships/hyperlink" Target="http://www.ine.pt/xurl/ind/0007197" TargetMode="External"/><Relationship Id="rId10" Type="http://schemas.openxmlformats.org/officeDocument/2006/relationships/hyperlink" Target="http://www.ine.pt/xurl/ind/0008490" TargetMode="External"/><Relationship Id="rId4" Type="http://schemas.openxmlformats.org/officeDocument/2006/relationships/hyperlink" Target="http://www.ine.pt/xurl/ind/0008832" TargetMode="External"/><Relationship Id="rId9" Type="http://schemas.openxmlformats.org/officeDocument/2006/relationships/hyperlink" Target="http://www.ine.pt/xurl/ind/0008781" TargetMode="External"/><Relationship Id="rId14" Type="http://schemas.openxmlformats.org/officeDocument/2006/relationships/hyperlink" Target="http://www.ine.pt/xurl/ind/0008832" TargetMode="External"/></Relationships>
</file>

<file path=xl/worksheets/_rels/sheet41.xml.rels><?xml version="1.0" encoding="UTF-8" standalone="yes"?>
<Relationships xmlns="http://schemas.openxmlformats.org/package/2006/relationships"><Relationship Id="rId8" Type="http://schemas.openxmlformats.org/officeDocument/2006/relationships/hyperlink" Target="http://www.ine.pt/xurl/ind/0008643" TargetMode="External"/><Relationship Id="rId13" Type="http://schemas.openxmlformats.org/officeDocument/2006/relationships/hyperlink" Target="http://www.ine.pt/xurl/ind/0008646" TargetMode="External"/><Relationship Id="rId18" Type="http://schemas.openxmlformats.org/officeDocument/2006/relationships/hyperlink" Target="http://www.ine.pt/xurl/ind/0006567" TargetMode="External"/><Relationship Id="rId3" Type="http://schemas.openxmlformats.org/officeDocument/2006/relationships/hyperlink" Target="http://www.ine.pt/xurl/ind/0008646" TargetMode="External"/><Relationship Id="rId7" Type="http://schemas.openxmlformats.org/officeDocument/2006/relationships/hyperlink" Target="http://www.ine.pt/xurl/ind/0008643" TargetMode="External"/><Relationship Id="rId12" Type="http://schemas.openxmlformats.org/officeDocument/2006/relationships/hyperlink" Target="http://www.ine.pt/xurl/ind/0008646" TargetMode="External"/><Relationship Id="rId17" Type="http://schemas.openxmlformats.org/officeDocument/2006/relationships/hyperlink" Target="http://www.ine.pt/xurl/ind/0006566" TargetMode="External"/><Relationship Id="rId2" Type="http://schemas.openxmlformats.org/officeDocument/2006/relationships/hyperlink" Target="http://www.ine.pt/xurl/ind/0008643" TargetMode="External"/><Relationship Id="rId16" Type="http://schemas.openxmlformats.org/officeDocument/2006/relationships/hyperlink" Target="http://www.ine.pt/xurl/ind/0006568" TargetMode="External"/><Relationship Id="rId1" Type="http://schemas.openxmlformats.org/officeDocument/2006/relationships/hyperlink" Target="http://www.ine.pt/xurl/ind/0008645" TargetMode="External"/><Relationship Id="rId6" Type="http://schemas.openxmlformats.org/officeDocument/2006/relationships/hyperlink" Target="http://www.ine.pt/xurl/ind/0008643" TargetMode="External"/><Relationship Id="rId11" Type="http://schemas.openxmlformats.org/officeDocument/2006/relationships/hyperlink" Target="http://www.ine.pt/xurl/ind/0008643" TargetMode="External"/><Relationship Id="rId5" Type="http://schemas.openxmlformats.org/officeDocument/2006/relationships/hyperlink" Target="http://www.ine.pt/xurl/ind/0008643" TargetMode="External"/><Relationship Id="rId15" Type="http://schemas.openxmlformats.org/officeDocument/2006/relationships/hyperlink" Target="http://www.ine.pt/xurl/ind/0008645" TargetMode="External"/><Relationship Id="rId10" Type="http://schemas.openxmlformats.org/officeDocument/2006/relationships/hyperlink" Target="http://www.ine.pt/xurl/ind/0008643" TargetMode="External"/><Relationship Id="rId19" Type="http://schemas.openxmlformats.org/officeDocument/2006/relationships/printerSettings" Target="../printerSettings/printerSettings40.bin"/><Relationship Id="rId4" Type="http://schemas.openxmlformats.org/officeDocument/2006/relationships/hyperlink" Target="http://www.ine.pt/xurl/ind/0008643" TargetMode="External"/><Relationship Id="rId9" Type="http://schemas.openxmlformats.org/officeDocument/2006/relationships/hyperlink" Target="http://www.ine.pt/xurl/ind/0008643" TargetMode="External"/><Relationship Id="rId14" Type="http://schemas.openxmlformats.org/officeDocument/2006/relationships/hyperlink" Target="http://www.ine.pt/xurl/ind/0008645" TargetMode="External"/></Relationships>
</file>

<file path=xl/worksheets/_rels/sheet42.xml.rels><?xml version="1.0" encoding="UTF-8" standalone="yes"?>
<Relationships xmlns="http://schemas.openxmlformats.org/package/2006/relationships"><Relationship Id="rId8" Type="http://schemas.openxmlformats.org/officeDocument/2006/relationships/hyperlink" Target="http://www.ine.pt/xurl/ind/0008554" TargetMode="External"/><Relationship Id="rId13" Type="http://schemas.openxmlformats.org/officeDocument/2006/relationships/hyperlink" Target="http://www.ine.pt/xurl/ind/0007400" TargetMode="External"/><Relationship Id="rId18" Type="http://schemas.openxmlformats.org/officeDocument/2006/relationships/hyperlink" Target="http://www.ine.pt/xurl/ind/0007403" TargetMode="External"/><Relationship Id="rId26" Type="http://schemas.openxmlformats.org/officeDocument/2006/relationships/hyperlink" Target="http://www.ine.pt/xurl/ind/0008553" TargetMode="External"/><Relationship Id="rId3" Type="http://schemas.openxmlformats.org/officeDocument/2006/relationships/hyperlink" Target="http://www.ine.pt/xurl/ind/0008548" TargetMode="External"/><Relationship Id="rId21" Type="http://schemas.openxmlformats.org/officeDocument/2006/relationships/hyperlink" Target="http://www.ine.pt/xurl/ind/0008548" TargetMode="External"/><Relationship Id="rId34" Type="http://schemas.openxmlformats.org/officeDocument/2006/relationships/hyperlink" Target="http://www.ine.pt/xurl/ind/0008551" TargetMode="External"/><Relationship Id="rId7" Type="http://schemas.openxmlformats.org/officeDocument/2006/relationships/hyperlink" Target="http://www.ine.pt/xurl/ind/0008553" TargetMode="External"/><Relationship Id="rId12" Type="http://schemas.openxmlformats.org/officeDocument/2006/relationships/hyperlink" Target="http://www.ine.pt/xurl/ind/0007400" TargetMode="External"/><Relationship Id="rId17" Type="http://schemas.openxmlformats.org/officeDocument/2006/relationships/hyperlink" Target="http://www.ine.pt/xurl/ind/0007438" TargetMode="External"/><Relationship Id="rId25" Type="http://schemas.openxmlformats.org/officeDocument/2006/relationships/hyperlink" Target="http://www.ine.pt/xurl/ind/0008553" TargetMode="External"/><Relationship Id="rId33" Type="http://schemas.openxmlformats.org/officeDocument/2006/relationships/hyperlink" Target="http://www.ine.pt/xurl/ind/0008551" TargetMode="External"/><Relationship Id="rId2" Type="http://schemas.openxmlformats.org/officeDocument/2006/relationships/hyperlink" Target="http://www.ine.pt/xurl/ind/0007400" TargetMode="External"/><Relationship Id="rId16" Type="http://schemas.openxmlformats.org/officeDocument/2006/relationships/hyperlink" Target="http://www.ine.pt/xurl/ind/0007437" TargetMode="External"/><Relationship Id="rId20" Type="http://schemas.openxmlformats.org/officeDocument/2006/relationships/hyperlink" Target="http://www.ine.pt/xurl/ind/0007439" TargetMode="External"/><Relationship Id="rId29" Type="http://schemas.openxmlformats.org/officeDocument/2006/relationships/hyperlink" Target="http://www.ine.pt/xurl/ind/0008549" TargetMode="External"/><Relationship Id="rId1" Type="http://schemas.openxmlformats.org/officeDocument/2006/relationships/hyperlink" Target="http://www.ine.pt/xurl/ind/0007400" TargetMode="External"/><Relationship Id="rId6" Type="http://schemas.openxmlformats.org/officeDocument/2006/relationships/hyperlink" Target="http://www.ine.pt/xurl/ind/0008552" TargetMode="External"/><Relationship Id="rId11" Type="http://schemas.openxmlformats.org/officeDocument/2006/relationships/hyperlink" Target="http://www.ine.pt/xurl/ind/0008555" TargetMode="External"/><Relationship Id="rId24" Type="http://schemas.openxmlformats.org/officeDocument/2006/relationships/hyperlink" Target="http://www.ine.pt/xurl/ind/0008552" TargetMode="External"/><Relationship Id="rId32" Type="http://schemas.openxmlformats.org/officeDocument/2006/relationships/hyperlink" Target="http://www.ine.pt/xurl/ind/0008550" TargetMode="External"/><Relationship Id="rId37" Type="http://schemas.openxmlformats.org/officeDocument/2006/relationships/printerSettings" Target="../printerSettings/printerSettings41.bin"/><Relationship Id="rId5" Type="http://schemas.openxmlformats.org/officeDocument/2006/relationships/hyperlink" Target="http://www.ine.pt/xurl/ind/0008549" TargetMode="External"/><Relationship Id="rId15" Type="http://schemas.openxmlformats.org/officeDocument/2006/relationships/hyperlink" Target="http://www.ine.pt/xurl/ind/0007436" TargetMode="External"/><Relationship Id="rId23" Type="http://schemas.openxmlformats.org/officeDocument/2006/relationships/hyperlink" Target="http://www.ine.pt/xurl/ind/0008552" TargetMode="External"/><Relationship Id="rId28" Type="http://schemas.openxmlformats.org/officeDocument/2006/relationships/hyperlink" Target="http://www.ine.pt/xurl/ind/0008549" TargetMode="External"/><Relationship Id="rId36" Type="http://schemas.openxmlformats.org/officeDocument/2006/relationships/hyperlink" Target="http://www.ine.pt/xurl/ind/0008555" TargetMode="External"/><Relationship Id="rId10" Type="http://schemas.openxmlformats.org/officeDocument/2006/relationships/hyperlink" Target="http://www.ine.pt/xurl/ind/0008550" TargetMode="External"/><Relationship Id="rId19" Type="http://schemas.openxmlformats.org/officeDocument/2006/relationships/hyperlink" Target="http://www.ine.pt/xurl/ind/0007402" TargetMode="External"/><Relationship Id="rId31" Type="http://schemas.openxmlformats.org/officeDocument/2006/relationships/hyperlink" Target="http://www.ine.pt/xurl/ind/0008550" TargetMode="External"/><Relationship Id="rId4" Type="http://schemas.openxmlformats.org/officeDocument/2006/relationships/hyperlink" Target="http://www.ine.pt/xurl/ind/0007400" TargetMode="External"/><Relationship Id="rId9" Type="http://schemas.openxmlformats.org/officeDocument/2006/relationships/hyperlink" Target="http://www.ine.pt/xurl/ind/0008551" TargetMode="External"/><Relationship Id="rId14" Type="http://schemas.openxmlformats.org/officeDocument/2006/relationships/hyperlink" Target="http://www.ine.pt/xurl/ind/0007401" TargetMode="External"/><Relationship Id="rId22" Type="http://schemas.openxmlformats.org/officeDocument/2006/relationships/hyperlink" Target="http://www.ine.pt/xurl/ind/0008548" TargetMode="External"/><Relationship Id="rId27" Type="http://schemas.openxmlformats.org/officeDocument/2006/relationships/hyperlink" Target="http://www.ine.pt/xurl/ind/0008554" TargetMode="External"/><Relationship Id="rId30" Type="http://schemas.openxmlformats.org/officeDocument/2006/relationships/hyperlink" Target="http://www.ine.pt/xurl/ind/0008554" TargetMode="External"/><Relationship Id="rId35" Type="http://schemas.openxmlformats.org/officeDocument/2006/relationships/hyperlink" Target="http://www.ine.pt/xurl/ind/0008555" TargetMode="External"/></Relationships>
</file>

<file path=xl/worksheets/_rels/sheet43.xml.rels><?xml version="1.0" encoding="UTF-8" standalone="yes"?>
<Relationships xmlns="http://schemas.openxmlformats.org/package/2006/relationships"><Relationship Id="rId8" Type="http://schemas.openxmlformats.org/officeDocument/2006/relationships/hyperlink" Target="http://www.ine.pt/xurl/ind/0008511" TargetMode="External"/><Relationship Id="rId13" Type="http://schemas.openxmlformats.org/officeDocument/2006/relationships/hyperlink" Target="http://www.ine.pt/xurl/ind/0008511" TargetMode="External"/><Relationship Id="rId18" Type="http://schemas.openxmlformats.org/officeDocument/2006/relationships/hyperlink" Target="http://www.ine.pt/xurl/ind/0008511" TargetMode="External"/><Relationship Id="rId26" Type="http://schemas.openxmlformats.org/officeDocument/2006/relationships/hyperlink" Target="http://www.ine.pt/xurl/ind/0008511" TargetMode="External"/><Relationship Id="rId39" Type="http://schemas.openxmlformats.org/officeDocument/2006/relationships/printerSettings" Target="../printerSettings/printerSettings42.bin"/><Relationship Id="rId3" Type="http://schemas.openxmlformats.org/officeDocument/2006/relationships/hyperlink" Target="http://www.ine.pt/xurl/ind/0008511" TargetMode="External"/><Relationship Id="rId21" Type="http://schemas.openxmlformats.org/officeDocument/2006/relationships/hyperlink" Target="http://www.ine.pt/xurl/ind/0008511" TargetMode="External"/><Relationship Id="rId34" Type="http://schemas.openxmlformats.org/officeDocument/2006/relationships/hyperlink" Target="http://www.ine.pt/xurl/ind/0008511" TargetMode="External"/><Relationship Id="rId7" Type="http://schemas.openxmlformats.org/officeDocument/2006/relationships/hyperlink" Target="http://www.ine.pt/xurl/ind/0008511" TargetMode="External"/><Relationship Id="rId12" Type="http://schemas.openxmlformats.org/officeDocument/2006/relationships/hyperlink" Target="http://www.ine.pt/xurl/ind/0008511" TargetMode="External"/><Relationship Id="rId17" Type="http://schemas.openxmlformats.org/officeDocument/2006/relationships/hyperlink" Target="http://www.ine.pt/xurl/ind/0008511" TargetMode="External"/><Relationship Id="rId25" Type="http://schemas.openxmlformats.org/officeDocument/2006/relationships/hyperlink" Target="http://www.ine.pt/xurl/ind/0008511" TargetMode="External"/><Relationship Id="rId33" Type="http://schemas.openxmlformats.org/officeDocument/2006/relationships/hyperlink" Target="http://www.ine.pt/xurl/ind/0008511" TargetMode="External"/><Relationship Id="rId38" Type="http://schemas.openxmlformats.org/officeDocument/2006/relationships/hyperlink" Target="http://www.ine.pt/xurl/ind/0008511" TargetMode="External"/><Relationship Id="rId2" Type="http://schemas.openxmlformats.org/officeDocument/2006/relationships/hyperlink" Target="http://www.ine.pt/xurl/ind/0007342" TargetMode="External"/><Relationship Id="rId16" Type="http://schemas.openxmlformats.org/officeDocument/2006/relationships/hyperlink" Target="http://www.ine.pt/xurl/ind/0008511" TargetMode="External"/><Relationship Id="rId20" Type="http://schemas.openxmlformats.org/officeDocument/2006/relationships/hyperlink" Target="http://www.ine.pt/xurl/ind/0008511" TargetMode="External"/><Relationship Id="rId29" Type="http://schemas.openxmlformats.org/officeDocument/2006/relationships/hyperlink" Target="http://www.ine.pt/xurl/ind/0008511" TargetMode="External"/><Relationship Id="rId1" Type="http://schemas.openxmlformats.org/officeDocument/2006/relationships/hyperlink" Target="http://www.ine.pt/xurl/ind/0008511" TargetMode="External"/><Relationship Id="rId6" Type="http://schemas.openxmlformats.org/officeDocument/2006/relationships/hyperlink" Target="http://www.ine.pt/xurl/ind/0008511" TargetMode="External"/><Relationship Id="rId11" Type="http://schemas.openxmlformats.org/officeDocument/2006/relationships/hyperlink" Target="http://www.ine.pt/xurl/ind/0008511" TargetMode="External"/><Relationship Id="rId24" Type="http://schemas.openxmlformats.org/officeDocument/2006/relationships/hyperlink" Target="http://www.ine.pt/xurl/ind/0008511" TargetMode="External"/><Relationship Id="rId32" Type="http://schemas.openxmlformats.org/officeDocument/2006/relationships/hyperlink" Target="http://www.ine.pt/xurl/ind/0008511" TargetMode="External"/><Relationship Id="rId37" Type="http://schemas.openxmlformats.org/officeDocument/2006/relationships/hyperlink" Target="http://www.ine.pt/xurl/ind/0008511" TargetMode="External"/><Relationship Id="rId5" Type="http://schemas.openxmlformats.org/officeDocument/2006/relationships/hyperlink" Target="http://www.ine.pt/xurl/ind/0008511" TargetMode="External"/><Relationship Id="rId15" Type="http://schemas.openxmlformats.org/officeDocument/2006/relationships/hyperlink" Target="http://www.ine.pt/xurl/ind/0008511" TargetMode="External"/><Relationship Id="rId23" Type="http://schemas.openxmlformats.org/officeDocument/2006/relationships/hyperlink" Target="http://www.ine.pt/xurl/ind/0008511" TargetMode="External"/><Relationship Id="rId28" Type="http://schemas.openxmlformats.org/officeDocument/2006/relationships/hyperlink" Target="http://www.ine.pt/xurl/ind/0008511" TargetMode="External"/><Relationship Id="rId36" Type="http://schemas.openxmlformats.org/officeDocument/2006/relationships/hyperlink" Target="http://www.ine.pt/xurl/ind/0008511" TargetMode="External"/><Relationship Id="rId10" Type="http://schemas.openxmlformats.org/officeDocument/2006/relationships/hyperlink" Target="http://www.ine.pt/xurl/ind/0008511" TargetMode="External"/><Relationship Id="rId19" Type="http://schemas.openxmlformats.org/officeDocument/2006/relationships/hyperlink" Target="http://www.ine.pt/xurl/ind/0008511" TargetMode="External"/><Relationship Id="rId31" Type="http://schemas.openxmlformats.org/officeDocument/2006/relationships/hyperlink" Target="http://www.ine.pt/xurl/ind/0008511" TargetMode="External"/><Relationship Id="rId4" Type="http://schemas.openxmlformats.org/officeDocument/2006/relationships/hyperlink" Target="http://www.ine.pt/xurl/ind/0008511" TargetMode="External"/><Relationship Id="rId9" Type="http://schemas.openxmlformats.org/officeDocument/2006/relationships/hyperlink" Target="http://www.ine.pt/xurl/ind/0008511" TargetMode="External"/><Relationship Id="rId14" Type="http://schemas.openxmlformats.org/officeDocument/2006/relationships/hyperlink" Target="http://www.ine.pt/xurl/ind/0008511" TargetMode="External"/><Relationship Id="rId22" Type="http://schemas.openxmlformats.org/officeDocument/2006/relationships/hyperlink" Target="http://www.ine.pt/xurl/ind/0008511" TargetMode="External"/><Relationship Id="rId27" Type="http://schemas.openxmlformats.org/officeDocument/2006/relationships/hyperlink" Target="http://www.ine.pt/xurl/ind/0008511" TargetMode="External"/><Relationship Id="rId30" Type="http://schemas.openxmlformats.org/officeDocument/2006/relationships/hyperlink" Target="http://www.ine.pt/xurl/ind/0008511" TargetMode="External"/><Relationship Id="rId35" Type="http://schemas.openxmlformats.org/officeDocument/2006/relationships/hyperlink" Target="http://www.ine.pt/xurl/ind/0008511" TargetMode="External"/></Relationships>
</file>

<file path=xl/worksheets/_rels/sheet44.xml.rels><?xml version="1.0" encoding="UTF-8" standalone="yes"?>
<Relationships xmlns="http://schemas.openxmlformats.org/package/2006/relationships"><Relationship Id="rId8" Type="http://schemas.openxmlformats.org/officeDocument/2006/relationships/hyperlink" Target="http://www.ine.pt/xurl/ind/0008597" TargetMode="External"/><Relationship Id="rId13" Type="http://schemas.openxmlformats.org/officeDocument/2006/relationships/hyperlink" Target="http://www.ine.pt/xurl/ind/0008597" TargetMode="External"/><Relationship Id="rId18" Type="http://schemas.openxmlformats.org/officeDocument/2006/relationships/hyperlink" Target="http://www.ine.pt/xurl/ind/0008597" TargetMode="External"/><Relationship Id="rId26" Type="http://schemas.openxmlformats.org/officeDocument/2006/relationships/hyperlink" Target="http://www.ine.pt/xurl/ind/0008597" TargetMode="External"/><Relationship Id="rId39" Type="http://schemas.openxmlformats.org/officeDocument/2006/relationships/printerSettings" Target="../printerSettings/printerSettings43.bin"/><Relationship Id="rId3" Type="http://schemas.openxmlformats.org/officeDocument/2006/relationships/hyperlink" Target="http://www.ine.pt/xurl/ind/0008597" TargetMode="External"/><Relationship Id="rId21" Type="http://schemas.openxmlformats.org/officeDocument/2006/relationships/hyperlink" Target="http://www.ine.pt/xurl/ind/0008597" TargetMode="External"/><Relationship Id="rId34" Type="http://schemas.openxmlformats.org/officeDocument/2006/relationships/hyperlink" Target="http://www.ine.pt/xurl/ind/0008597" TargetMode="External"/><Relationship Id="rId7" Type="http://schemas.openxmlformats.org/officeDocument/2006/relationships/hyperlink" Target="http://www.ine.pt/xurl/ind/0008597" TargetMode="External"/><Relationship Id="rId12" Type="http://schemas.openxmlformats.org/officeDocument/2006/relationships/hyperlink" Target="http://www.ine.pt/xurl/ind/0008597" TargetMode="External"/><Relationship Id="rId17" Type="http://schemas.openxmlformats.org/officeDocument/2006/relationships/hyperlink" Target="http://www.ine.pt/xurl/ind/0008597" TargetMode="External"/><Relationship Id="rId25" Type="http://schemas.openxmlformats.org/officeDocument/2006/relationships/hyperlink" Target="http://www.ine.pt/xurl/ind/0008597" TargetMode="External"/><Relationship Id="rId33" Type="http://schemas.openxmlformats.org/officeDocument/2006/relationships/hyperlink" Target="http://www.ine.pt/xurl/ind/0008597" TargetMode="External"/><Relationship Id="rId38" Type="http://schemas.openxmlformats.org/officeDocument/2006/relationships/hyperlink" Target="http://www.ine.pt/xurl/ind/0008597" TargetMode="External"/><Relationship Id="rId2" Type="http://schemas.openxmlformats.org/officeDocument/2006/relationships/hyperlink" Target="http://www.ine.pt/xurl/ind/0007787" TargetMode="External"/><Relationship Id="rId16" Type="http://schemas.openxmlformats.org/officeDocument/2006/relationships/hyperlink" Target="http://www.ine.pt/xurl/ind/0008597" TargetMode="External"/><Relationship Id="rId20" Type="http://schemas.openxmlformats.org/officeDocument/2006/relationships/hyperlink" Target="http://www.ine.pt/xurl/ind/0008597" TargetMode="External"/><Relationship Id="rId29" Type="http://schemas.openxmlformats.org/officeDocument/2006/relationships/hyperlink" Target="http://www.ine.pt/xurl/ind/0008597" TargetMode="External"/><Relationship Id="rId1" Type="http://schemas.openxmlformats.org/officeDocument/2006/relationships/hyperlink" Target="http://www.ine.pt/xurl/ind/0008597" TargetMode="External"/><Relationship Id="rId6" Type="http://schemas.openxmlformats.org/officeDocument/2006/relationships/hyperlink" Target="http://www.ine.pt/xurl/ind/0008597" TargetMode="External"/><Relationship Id="rId11" Type="http://schemas.openxmlformats.org/officeDocument/2006/relationships/hyperlink" Target="http://www.ine.pt/xurl/ind/0008597" TargetMode="External"/><Relationship Id="rId24" Type="http://schemas.openxmlformats.org/officeDocument/2006/relationships/hyperlink" Target="http://www.ine.pt/xurl/ind/0008597" TargetMode="External"/><Relationship Id="rId32" Type="http://schemas.openxmlformats.org/officeDocument/2006/relationships/hyperlink" Target="http://www.ine.pt/xurl/ind/0008597" TargetMode="External"/><Relationship Id="rId37" Type="http://schemas.openxmlformats.org/officeDocument/2006/relationships/hyperlink" Target="http://www.ine.pt/xurl/ind/0008597" TargetMode="External"/><Relationship Id="rId5" Type="http://schemas.openxmlformats.org/officeDocument/2006/relationships/hyperlink" Target="http://www.ine.pt/xurl/ind/0008597" TargetMode="External"/><Relationship Id="rId15" Type="http://schemas.openxmlformats.org/officeDocument/2006/relationships/hyperlink" Target="http://www.ine.pt/xurl/ind/0008597" TargetMode="External"/><Relationship Id="rId23" Type="http://schemas.openxmlformats.org/officeDocument/2006/relationships/hyperlink" Target="http://www.ine.pt/xurl/ind/0008597" TargetMode="External"/><Relationship Id="rId28" Type="http://schemas.openxmlformats.org/officeDocument/2006/relationships/hyperlink" Target="http://www.ine.pt/xurl/ind/0008597" TargetMode="External"/><Relationship Id="rId36" Type="http://schemas.openxmlformats.org/officeDocument/2006/relationships/hyperlink" Target="http://www.ine.pt/xurl/ind/0008597" TargetMode="External"/><Relationship Id="rId10" Type="http://schemas.openxmlformats.org/officeDocument/2006/relationships/hyperlink" Target="http://www.ine.pt/xurl/ind/0008597" TargetMode="External"/><Relationship Id="rId19" Type="http://schemas.openxmlformats.org/officeDocument/2006/relationships/hyperlink" Target="http://www.ine.pt/xurl/ind/0008597" TargetMode="External"/><Relationship Id="rId31" Type="http://schemas.openxmlformats.org/officeDocument/2006/relationships/hyperlink" Target="http://www.ine.pt/xurl/ind/0008597" TargetMode="External"/><Relationship Id="rId4" Type="http://schemas.openxmlformats.org/officeDocument/2006/relationships/hyperlink" Target="http://www.ine.pt/xurl/ind/0008597" TargetMode="External"/><Relationship Id="rId9" Type="http://schemas.openxmlformats.org/officeDocument/2006/relationships/hyperlink" Target="http://www.ine.pt/xurl/ind/0008597" TargetMode="External"/><Relationship Id="rId14" Type="http://schemas.openxmlformats.org/officeDocument/2006/relationships/hyperlink" Target="http://www.ine.pt/xurl/ind/0008597" TargetMode="External"/><Relationship Id="rId22" Type="http://schemas.openxmlformats.org/officeDocument/2006/relationships/hyperlink" Target="http://www.ine.pt/xurl/ind/0008597" TargetMode="External"/><Relationship Id="rId27" Type="http://schemas.openxmlformats.org/officeDocument/2006/relationships/hyperlink" Target="http://www.ine.pt/xurl/ind/0008597" TargetMode="External"/><Relationship Id="rId30" Type="http://schemas.openxmlformats.org/officeDocument/2006/relationships/hyperlink" Target="http://www.ine.pt/xurl/ind/0008597" TargetMode="External"/><Relationship Id="rId35" Type="http://schemas.openxmlformats.org/officeDocument/2006/relationships/hyperlink" Target="http://www.ine.pt/xurl/ind/0008597" TargetMode="External"/></Relationships>
</file>

<file path=xl/worksheets/_rels/sheet45.xml.rels><?xml version="1.0" encoding="UTF-8" standalone="yes"?>
<Relationships xmlns="http://schemas.openxmlformats.org/package/2006/relationships"><Relationship Id="rId8" Type="http://schemas.openxmlformats.org/officeDocument/2006/relationships/hyperlink" Target="http://www.ine.pt/xurl/ind/0008511" TargetMode="External"/><Relationship Id="rId13" Type="http://schemas.openxmlformats.org/officeDocument/2006/relationships/hyperlink" Target="http://www.ine.pt/xurl/ind/0008511" TargetMode="External"/><Relationship Id="rId18" Type="http://schemas.openxmlformats.org/officeDocument/2006/relationships/hyperlink" Target="http://www.ine.pt/xurl/ind/0008511" TargetMode="External"/><Relationship Id="rId26" Type="http://schemas.openxmlformats.org/officeDocument/2006/relationships/hyperlink" Target="http://www.ine.pt/xurl/ind/0008511" TargetMode="External"/><Relationship Id="rId39" Type="http://schemas.openxmlformats.org/officeDocument/2006/relationships/printerSettings" Target="../printerSettings/printerSettings44.bin"/><Relationship Id="rId3" Type="http://schemas.openxmlformats.org/officeDocument/2006/relationships/hyperlink" Target="http://www.ine.pt/xurl/ind/0008511" TargetMode="External"/><Relationship Id="rId21" Type="http://schemas.openxmlformats.org/officeDocument/2006/relationships/hyperlink" Target="http://www.ine.pt/xurl/ind/0008511" TargetMode="External"/><Relationship Id="rId34" Type="http://schemas.openxmlformats.org/officeDocument/2006/relationships/hyperlink" Target="http://www.ine.pt/xurl/ind/0008511" TargetMode="External"/><Relationship Id="rId7" Type="http://schemas.openxmlformats.org/officeDocument/2006/relationships/hyperlink" Target="http://www.ine.pt/xurl/ind/0008511" TargetMode="External"/><Relationship Id="rId12" Type="http://schemas.openxmlformats.org/officeDocument/2006/relationships/hyperlink" Target="http://www.ine.pt/xurl/ind/0008511" TargetMode="External"/><Relationship Id="rId17" Type="http://schemas.openxmlformats.org/officeDocument/2006/relationships/hyperlink" Target="http://www.ine.pt/xurl/ind/0008511" TargetMode="External"/><Relationship Id="rId25" Type="http://schemas.openxmlformats.org/officeDocument/2006/relationships/hyperlink" Target="http://www.ine.pt/xurl/ind/0008511" TargetMode="External"/><Relationship Id="rId33" Type="http://schemas.openxmlformats.org/officeDocument/2006/relationships/hyperlink" Target="http://www.ine.pt/xurl/ind/0008511" TargetMode="External"/><Relationship Id="rId38" Type="http://schemas.openxmlformats.org/officeDocument/2006/relationships/hyperlink" Target="http://www.ine.pt/xurl/ind/0008511" TargetMode="External"/><Relationship Id="rId2" Type="http://schemas.openxmlformats.org/officeDocument/2006/relationships/hyperlink" Target="http://www.ine.pt/xurl/ind/0007342" TargetMode="External"/><Relationship Id="rId16" Type="http://schemas.openxmlformats.org/officeDocument/2006/relationships/hyperlink" Target="http://www.ine.pt/xurl/ind/0008511" TargetMode="External"/><Relationship Id="rId20" Type="http://schemas.openxmlformats.org/officeDocument/2006/relationships/hyperlink" Target="http://www.ine.pt/xurl/ind/0008511" TargetMode="External"/><Relationship Id="rId29" Type="http://schemas.openxmlformats.org/officeDocument/2006/relationships/hyperlink" Target="http://www.ine.pt/xurl/ind/0008511" TargetMode="External"/><Relationship Id="rId1" Type="http://schemas.openxmlformats.org/officeDocument/2006/relationships/hyperlink" Target="http://www.ine.pt/xurl/ind/0008511" TargetMode="External"/><Relationship Id="rId6" Type="http://schemas.openxmlformats.org/officeDocument/2006/relationships/hyperlink" Target="http://www.ine.pt/xurl/ind/0008511" TargetMode="External"/><Relationship Id="rId11" Type="http://schemas.openxmlformats.org/officeDocument/2006/relationships/hyperlink" Target="http://www.ine.pt/xurl/ind/0008511" TargetMode="External"/><Relationship Id="rId24" Type="http://schemas.openxmlformats.org/officeDocument/2006/relationships/hyperlink" Target="http://www.ine.pt/xurl/ind/0008511" TargetMode="External"/><Relationship Id="rId32" Type="http://schemas.openxmlformats.org/officeDocument/2006/relationships/hyperlink" Target="http://www.ine.pt/xurl/ind/0008511" TargetMode="External"/><Relationship Id="rId37" Type="http://schemas.openxmlformats.org/officeDocument/2006/relationships/hyperlink" Target="http://www.ine.pt/xurl/ind/0008511" TargetMode="External"/><Relationship Id="rId5" Type="http://schemas.openxmlformats.org/officeDocument/2006/relationships/hyperlink" Target="http://www.ine.pt/xurl/ind/0008511" TargetMode="External"/><Relationship Id="rId15" Type="http://schemas.openxmlformats.org/officeDocument/2006/relationships/hyperlink" Target="http://www.ine.pt/xurl/ind/0008511" TargetMode="External"/><Relationship Id="rId23" Type="http://schemas.openxmlformats.org/officeDocument/2006/relationships/hyperlink" Target="http://www.ine.pt/xurl/ind/0008511" TargetMode="External"/><Relationship Id="rId28" Type="http://schemas.openxmlformats.org/officeDocument/2006/relationships/hyperlink" Target="http://www.ine.pt/xurl/ind/0008511" TargetMode="External"/><Relationship Id="rId36" Type="http://schemas.openxmlformats.org/officeDocument/2006/relationships/hyperlink" Target="http://www.ine.pt/xurl/ind/0008511" TargetMode="External"/><Relationship Id="rId10" Type="http://schemas.openxmlformats.org/officeDocument/2006/relationships/hyperlink" Target="http://www.ine.pt/xurl/ind/0008511" TargetMode="External"/><Relationship Id="rId19" Type="http://schemas.openxmlformats.org/officeDocument/2006/relationships/hyperlink" Target="http://www.ine.pt/xurl/ind/0008511" TargetMode="External"/><Relationship Id="rId31" Type="http://schemas.openxmlformats.org/officeDocument/2006/relationships/hyperlink" Target="http://www.ine.pt/xurl/ind/0008511" TargetMode="External"/><Relationship Id="rId4" Type="http://schemas.openxmlformats.org/officeDocument/2006/relationships/hyperlink" Target="http://www.ine.pt/xurl/ind/0008511" TargetMode="External"/><Relationship Id="rId9" Type="http://schemas.openxmlformats.org/officeDocument/2006/relationships/hyperlink" Target="http://www.ine.pt/xurl/ind/0008511" TargetMode="External"/><Relationship Id="rId14" Type="http://schemas.openxmlformats.org/officeDocument/2006/relationships/hyperlink" Target="http://www.ine.pt/xurl/ind/0008511" TargetMode="External"/><Relationship Id="rId22" Type="http://schemas.openxmlformats.org/officeDocument/2006/relationships/hyperlink" Target="http://www.ine.pt/xurl/ind/0008511" TargetMode="External"/><Relationship Id="rId27" Type="http://schemas.openxmlformats.org/officeDocument/2006/relationships/hyperlink" Target="http://www.ine.pt/xurl/ind/0008511" TargetMode="External"/><Relationship Id="rId30" Type="http://schemas.openxmlformats.org/officeDocument/2006/relationships/hyperlink" Target="http://www.ine.pt/xurl/ind/0008511" TargetMode="External"/><Relationship Id="rId35" Type="http://schemas.openxmlformats.org/officeDocument/2006/relationships/hyperlink" Target="http://www.ine.pt/xurl/ind/0008511" TargetMode="External"/></Relationships>
</file>

<file path=xl/worksheets/_rels/sheet46.xml.rels><?xml version="1.0" encoding="UTF-8" standalone="yes"?>
<Relationships xmlns="http://schemas.openxmlformats.org/package/2006/relationships"><Relationship Id="rId3" Type="http://schemas.openxmlformats.org/officeDocument/2006/relationships/hyperlink" Target="http://www.ine.pt/xurl/ind/0008508" TargetMode="External"/><Relationship Id="rId2" Type="http://schemas.openxmlformats.org/officeDocument/2006/relationships/hyperlink" Target="http://www.ine.pt/xurl/ind/0007224" TargetMode="External"/><Relationship Id="rId1" Type="http://schemas.openxmlformats.org/officeDocument/2006/relationships/hyperlink" Target="http://www.ine.pt/xurl/ind/0008508" TargetMode="External"/><Relationship Id="rId6" Type="http://schemas.openxmlformats.org/officeDocument/2006/relationships/printerSettings" Target="../printerSettings/printerSettings45.bin"/><Relationship Id="rId5" Type="http://schemas.openxmlformats.org/officeDocument/2006/relationships/hyperlink" Target="http://www.ine.pt/xurl/ind/0008508" TargetMode="External"/><Relationship Id="rId4" Type="http://schemas.openxmlformats.org/officeDocument/2006/relationships/hyperlink" Target="http://www.ine.pt/xurl/ind/0008508" TargetMode="External"/></Relationships>
</file>

<file path=xl/worksheets/_rels/sheet47.xml.rels><?xml version="1.0" encoding="UTF-8" standalone="yes"?>
<Relationships xmlns="http://schemas.openxmlformats.org/package/2006/relationships"><Relationship Id="rId8" Type="http://schemas.openxmlformats.org/officeDocument/2006/relationships/hyperlink" Target="http://www.ine.pt/xurl/ind/0008512" TargetMode="External"/><Relationship Id="rId13" Type="http://schemas.openxmlformats.org/officeDocument/2006/relationships/hyperlink" Target="http://www.ine.pt/xurl/ind/0008512" TargetMode="External"/><Relationship Id="rId18" Type="http://schemas.openxmlformats.org/officeDocument/2006/relationships/hyperlink" Target="http://www.ine.pt/xurl/ind/0008512" TargetMode="External"/><Relationship Id="rId26" Type="http://schemas.openxmlformats.org/officeDocument/2006/relationships/hyperlink" Target="http://www.ine.pt/xurl/ind/0008512" TargetMode="External"/><Relationship Id="rId3" Type="http://schemas.openxmlformats.org/officeDocument/2006/relationships/hyperlink" Target="http://www.ine.pt/xurl/ind/0008512" TargetMode="External"/><Relationship Id="rId21" Type="http://schemas.openxmlformats.org/officeDocument/2006/relationships/hyperlink" Target="http://www.ine.pt/xurl/ind/0008512" TargetMode="External"/><Relationship Id="rId34" Type="http://schemas.openxmlformats.org/officeDocument/2006/relationships/hyperlink" Target="http://www.ine.pt/xurl/ind/0008512" TargetMode="External"/><Relationship Id="rId7" Type="http://schemas.openxmlformats.org/officeDocument/2006/relationships/hyperlink" Target="http://www.ine.pt/xurl/ind/0008512" TargetMode="External"/><Relationship Id="rId12" Type="http://schemas.openxmlformats.org/officeDocument/2006/relationships/hyperlink" Target="http://www.ine.pt/xurl/ind/0008512" TargetMode="External"/><Relationship Id="rId17" Type="http://schemas.openxmlformats.org/officeDocument/2006/relationships/hyperlink" Target="http://www.ine.pt/xurl/ind/0008512" TargetMode="External"/><Relationship Id="rId25" Type="http://schemas.openxmlformats.org/officeDocument/2006/relationships/hyperlink" Target="http://www.ine.pt/xurl/ind/0008512" TargetMode="External"/><Relationship Id="rId33" Type="http://schemas.openxmlformats.org/officeDocument/2006/relationships/hyperlink" Target="http://www.ine.pt/xurl/ind/0008512" TargetMode="External"/><Relationship Id="rId38" Type="http://schemas.openxmlformats.org/officeDocument/2006/relationships/hyperlink" Target="http://www.ine.pt/xurl/ind/0008512" TargetMode="External"/><Relationship Id="rId2" Type="http://schemas.openxmlformats.org/officeDocument/2006/relationships/hyperlink" Target="http://www.ine.pt/xurl/ind/0007343" TargetMode="External"/><Relationship Id="rId16" Type="http://schemas.openxmlformats.org/officeDocument/2006/relationships/hyperlink" Target="http://www.ine.pt/xurl/ind/0008512" TargetMode="External"/><Relationship Id="rId20" Type="http://schemas.openxmlformats.org/officeDocument/2006/relationships/hyperlink" Target="http://www.ine.pt/xurl/ind/0008512" TargetMode="External"/><Relationship Id="rId29" Type="http://schemas.openxmlformats.org/officeDocument/2006/relationships/hyperlink" Target="http://www.ine.pt/xurl/ind/0008512" TargetMode="External"/><Relationship Id="rId1" Type="http://schemas.openxmlformats.org/officeDocument/2006/relationships/hyperlink" Target="http://www.ine.pt/xurl/ind/0008512" TargetMode="External"/><Relationship Id="rId6" Type="http://schemas.openxmlformats.org/officeDocument/2006/relationships/hyperlink" Target="http://www.ine.pt/xurl/ind/0008512" TargetMode="External"/><Relationship Id="rId11" Type="http://schemas.openxmlformats.org/officeDocument/2006/relationships/hyperlink" Target="http://www.ine.pt/xurl/ind/0008512" TargetMode="External"/><Relationship Id="rId24" Type="http://schemas.openxmlformats.org/officeDocument/2006/relationships/hyperlink" Target="http://www.ine.pt/xurl/ind/0008512" TargetMode="External"/><Relationship Id="rId32" Type="http://schemas.openxmlformats.org/officeDocument/2006/relationships/hyperlink" Target="http://www.ine.pt/xurl/ind/0008512" TargetMode="External"/><Relationship Id="rId37" Type="http://schemas.openxmlformats.org/officeDocument/2006/relationships/hyperlink" Target="http://www.ine.pt/xurl/ind/0008512" TargetMode="External"/><Relationship Id="rId5" Type="http://schemas.openxmlformats.org/officeDocument/2006/relationships/hyperlink" Target="http://www.ine.pt/xurl/ind/0008512" TargetMode="External"/><Relationship Id="rId15" Type="http://schemas.openxmlformats.org/officeDocument/2006/relationships/hyperlink" Target="http://www.ine.pt/xurl/ind/0008512" TargetMode="External"/><Relationship Id="rId23" Type="http://schemas.openxmlformats.org/officeDocument/2006/relationships/hyperlink" Target="http://www.ine.pt/xurl/ind/0008512" TargetMode="External"/><Relationship Id="rId28" Type="http://schemas.openxmlformats.org/officeDocument/2006/relationships/hyperlink" Target="http://www.ine.pt/xurl/ind/0008512" TargetMode="External"/><Relationship Id="rId36" Type="http://schemas.openxmlformats.org/officeDocument/2006/relationships/hyperlink" Target="http://www.ine.pt/xurl/ind/0008512" TargetMode="External"/><Relationship Id="rId10" Type="http://schemas.openxmlformats.org/officeDocument/2006/relationships/hyperlink" Target="http://www.ine.pt/xurl/ind/0008512" TargetMode="External"/><Relationship Id="rId19" Type="http://schemas.openxmlformats.org/officeDocument/2006/relationships/hyperlink" Target="http://www.ine.pt/xurl/ind/0008512" TargetMode="External"/><Relationship Id="rId31" Type="http://schemas.openxmlformats.org/officeDocument/2006/relationships/hyperlink" Target="http://www.ine.pt/xurl/ind/0008512" TargetMode="External"/><Relationship Id="rId4" Type="http://schemas.openxmlformats.org/officeDocument/2006/relationships/hyperlink" Target="http://www.ine.pt/xurl/ind/0008512" TargetMode="External"/><Relationship Id="rId9" Type="http://schemas.openxmlformats.org/officeDocument/2006/relationships/hyperlink" Target="http://www.ine.pt/xurl/ind/0008512" TargetMode="External"/><Relationship Id="rId14" Type="http://schemas.openxmlformats.org/officeDocument/2006/relationships/hyperlink" Target="http://www.ine.pt/xurl/ind/0008512" TargetMode="External"/><Relationship Id="rId22" Type="http://schemas.openxmlformats.org/officeDocument/2006/relationships/hyperlink" Target="http://www.ine.pt/xurl/ind/0008512" TargetMode="External"/><Relationship Id="rId27" Type="http://schemas.openxmlformats.org/officeDocument/2006/relationships/hyperlink" Target="http://www.ine.pt/xurl/ind/0008512" TargetMode="External"/><Relationship Id="rId30" Type="http://schemas.openxmlformats.org/officeDocument/2006/relationships/hyperlink" Target="http://www.ine.pt/xurl/ind/0008512" TargetMode="External"/><Relationship Id="rId35" Type="http://schemas.openxmlformats.org/officeDocument/2006/relationships/hyperlink" Target="http://www.ine.pt/xurl/ind/0008512" TargetMode="External"/></Relationships>
</file>

<file path=xl/worksheets/_rels/sheet48.xml.rels><?xml version="1.0" encoding="UTF-8" standalone="yes"?>
<Relationships xmlns="http://schemas.openxmlformats.org/package/2006/relationships"><Relationship Id="rId8" Type="http://schemas.openxmlformats.org/officeDocument/2006/relationships/hyperlink" Target="http://www.ine.pt/xurl/ind/0008513" TargetMode="External"/><Relationship Id="rId13" Type="http://schemas.openxmlformats.org/officeDocument/2006/relationships/hyperlink" Target="http://www.ine.pt/xurl/ind/0008513" TargetMode="External"/><Relationship Id="rId18" Type="http://schemas.openxmlformats.org/officeDocument/2006/relationships/hyperlink" Target="http://www.ine.pt/xurl/ind/0008513" TargetMode="External"/><Relationship Id="rId26" Type="http://schemas.openxmlformats.org/officeDocument/2006/relationships/hyperlink" Target="http://www.ine.pt/xurl/ind/0008513" TargetMode="External"/><Relationship Id="rId39" Type="http://schemas.openxmlformats.org/officeDocument/2006/relationships/printerSettings" Target="../printerSettings/printerSettings46.bin"/><Relationship Id="rId3" Type="http://schemas.openxmlformats.org/officeDocument/2006/relationships/hyperlink" Target="http://www.ine.pt/xurl/ind/0008513" TargetMode="External"/><Relationship Id="rId21" Type="http://schemas.openxmlformats.org/officeDocument/2006/relationships/hyperlink" Target="http://www.ine.pt/xurl/ind/0008513" TargetMode="External"/><Relationship Id="rId34" Type="http://schemas.openxmlformats.org/officeDocument/2006/relationships/hyperlink" Target="http://www.ine.pt/xurl/ind/0008513" TargetMode="External"/><Relationship Id="rId7" Type="http://schemas.openxmlformats.org/officeDocument/2006/relationships/hyperlink" Target="http://www.ine.pt/xurl/ind/0008513" TargetMode="External"/><Relationship Id="rId12" Type="http://schemas.openxmlformats.org/officeDocument/2006/relationships/hyperlink" Target="http://www.ine.pt/xurl/ind/0008513" TargetMode="External"/><Relationship Id="rId17" Type="http://schemas.openxmlformats.org/officeDocument/2006/relationships/hyperlink" Target="http://www.ine.pt/xurl/ind/0008513" TargetMode="External"/><Relationship Id="rId25" Type="http://schemas.openxmlformats.org/officeDocument/2006/relationships/hyperlink" Target="http://www.ine.pt/xurl/ind/0008513" TargetMode="External"/><Relationship Id="rId33" Type="http://schemas.openxmlformats.org/officeDocument/2006/relationships/hyperlink" Target="http://www.ine.pt/xurl/ind/0008513" TargetMode="External"/><Relationship Id="rId38" Type="http://schemas.openxmlformats.org/officeDocument/2006/relationships/hyperlink" Target="http://www.ine.pt/xurl/ind/0008513" TargetMode="External"/><Relationship Id="rId2" Type="http://schemas.openxmlformats.org/officeDocument/2006/relationships/hyperlink" Target="http://www.ine.pt/xurl/ind/0007344" TargetMode="External"/><Relationship Id="rId16" Type="http://schemas.openxmlformats.org/officeDocument/2006/relationships/hyperlink" Target="http://www.ine.pt/xurl/ind/0008513" TargetMode="External"/><Relationship Id="rId20" Type="http://schemas.openxmlformats.org/officeDocument/2006/relationships/hyperlink" Target="http://www.ine.pt/xurl/ind/0008513" TargetMode="External"/><Relationship Id="rId29" Type="http://schemas.openxmlformats.org/officeDocument/2006/relationships/hyperlink" Target="http://www.ine.pt/xurl/ind/0008513" TargetMode="External"/><Relationship Id="rId1" Type="http://schemas.openxmlformats.org/officeDocument/2006/relationships/hyperlink" Target="http://www.ine.pt/xurl/ind/0008513" TargetMode="External"/><Relationship Id="rId6" Type="http://schemas.openxmlformats.org/officeDocument/2006/relationships/hyperlink" Target="http://www.ine.pt/xurl/ind/0008513" TargetMode="External"/><Relationship Id="rId11" Type="http://schemas.openxmlformats.org/officeDocument/2006/relationships/hyperlink" Target="http://www.ine.pt/xurl/ind/0008513" TargetMode="External"/><Relationship Id="rId24" Type="http://schemas.openxmlformats.org/officeDocument/2006/relationships/hyperlink" Target="http://www.ine.pt/xurl/ind/0008513" TargetMode="External"/><Relationship Id="rId32" Type="http://schemas.openxmlformats.org/officeDocument/2006/relationships/hyperlink" Target="http://www.ine.pt/xurl/ind/0008513" TargetMode="External"/><Relationship Id="rId37" Type="http://schemas.openxmlformats.org/officeDocument/2006/relationships/hyperlink" Target="http://www.ine.pt/xurl/ind/0008513" TargetMode="External"/><Relationship Id="rId5" Type="http://schemas.openxmlformats.org/officeDocument/2006/relationships/hyperlink" Target="http://www.ine.pt/xurl/ind/0008513" TargetMode="External"/><Relationship Id="rId15" Type="http://schemas.openxmlformats.org/officeDocument/2006/relationships/hyperlink" Target="http://www.ine.pt/xurl/ind/0008513" TargetMode="External"/><Relationship Id="rId23" Type="http://schemas.openxmlformats.org/officeDocument/2006/relationships/hyperlink" Target="http://www.ine.pt/xurl/ind/0008513" TargetMode="External"/><Relationship Id="rId28" Type="http://schemas.openxmlformats.org/officeDocument/2006/relationships/hyperlink" Target="http://www.ine.pt/xurl/ind/0008513" TargetMode="External"/><Relationship Id="rId36" Type="http://schemas.openxmlformats.org/officeDocument/2006/relationships/hyperlink" Target="http://www.ine.pt/xurl/ind/0008513" TargetMode="External"/><Relationship Id="rId10" Type="http://schemas.openxmlformats.org/officeDocument/2006/relationships/hyperlink" Target="http://www.ine.pt/xurl/ind/0008513" TargetMode="External"/><Relationship Id="rId19" Type="http://schemas.openxmlformats.org/officeDocument/2006/relationships/hyperlink" Target="http://www.ine.pt/xurl/ind/0008513" TargetMode="External"/><Relationship Id="rId31" Type="http://schemas.openxmlformats.org/officeDocument/2006/relationships/hyperlink" Target="http://www.ine.pt/xurl/ind/0008513" TargetMode="External"/><Relationship Id="rId4" Type="http://schemas.openxmlformats.org/officeDocument/2006/relationships/hyperlink" Target="http://www.ine.pt/xurl/ind/0008513" TargetMode="External"/><Relationship Id="rId9" Type="http://schemas.openxmlformats.org/officeDocument/2006/relationships/hyperlink" Target="http://www.ine.pt/xurl/ind/0008513" TargetMode="External"/><Relationship Id="rId14" Type="http://schemas.openxmlformats.org/officeDocument/2006/relationships/hyperlink" Target="http://www.ine.pt/xurl/ind/0008513" TargetMode="External"/><Relationship Id="rId22" Type="http://schemas.openxmlformats.org/officeDocument/2006/relationships/hyperlink" Target="http://www.ine.pt/xurl/ind/0008513" TargetMode="External"/><Relationship Id="rId27" Type="http://schemas.openxmlformats.org/officeDocument/2006/relationships/hyperlink" Target="http://www.ine.pt/xurl/ind/0008513" TargetMode="External"/><Relationship Id="rId30" Type="http://schemas.openxmlformats.org/officeDocument/2006/relationships/hyperlink" Target="http://www.ine.pt/xurl/ind/0008513" TargetMode="External"/><Relationship Id="rId35" Type="http://schemas.openxmlformats.org/officeDocument/2006/relationships/hyperlink" Target="http://www.ine.pt/xurl/ind/0008513" TargetMode="External"/></Relationships>
</file>

<file path=xl/worksheets/_rels/sheet49.xml.rels><?xml version="1.0" encoding="UTF-8" standalone="yes"?>
<Relationships xmlns="http://schemas.openxmlformats.org/package/2006/relationships"><Relationship Id="rId8" Type="http://schemas.openxmlformats.org/officeDocument/2006/relationships/hyperlink" Target="http://www.ine.pt/xurl/ind/0008514" TargetMode="External"/><Relationship Id="rId13" Type="http://schemas.openxmlformats.org/officeDocument/2006/relationships/hyperlink" Target="http://www.ine.pt/xurl/ind/0008514" TargetMode="External"/><Relationship Id="rId18" Type="http://schemas.openxmlformats.org/officeDocument/2006/relationships/hyperlink" Target="http://www.ine.pt/xurl/ind/0008514" TargetMode="External"/><Relationship Id="rId26" Type="http://schemas.openxmlformats.org/officeDocument/2006/relationships/hyperlink" Target="http://www.ine.pt/xurl/ind/0008514" TargetMode="External"/><Relationship Id="rId39" Type="http://schemas.openxmlformats.org/officeDocument/2006/relationships/printerSettings" Target="../printerSettings/printerSettings47.bin"/><Relationship Id="rId3" Type="http://schemas.openxmlformats.org/officeDocument/2006/relationships/hyperlink" Target="http://www.ine.pt/xurl/ind/0008514" TargetMode="External"/><Relationship Id="rId21" Type="http://schemas.openxmlformats.org/officeDocument/2006/relationships/hyperlink" Target="http://www.ine.pt/xurl/ind/0008514" TargetMode="External"/><Relationship Id="rId34" Type="http://schemas.openxmlformats.org/officeDocument/2006/relationships/hyperlink" Target="http://www.ine.pt/xurl/ind/0008514" TargetMode="External"/><Relationship Id="rId7" Type="http://schemas.openxmlformats.org/officeDocument/2006/relationships/hyperlink" Target="http://www.ine.pt/xurl/ind/0008514" TargetMode="External"/><Relationship Id="rId12" Type="http://schemas.openxmlformats.org/officeDocument/2006/relationships/hyperlink" Target="http://www.ine.pt/xurl/ind/0008514" TargetMode="External"/><Relationship Id="rId17" Type="http://schemas.openxmlformats.org/officeDocument/2006/relationships/hyperlink" Target="http://www.ine.pt/xurl/ind/0008514" TargetMode="External"/><Relationship Id="rId25" Type="http://schemas.openxmlformats.org/officeDocument/2006/relationships/hyperlink" Target="http://www.ine.pt/xurl/ind/0008514" TargetMode="External"/><Relationship Id="rId33" Type="http://schemas.openxmlformats.org/officeDocument/2006/relationships/hyperlink" Target="http://www.ine.pt/xurl/ind/0008514" TargetMode="External"/><Relationship Id="rId38" Type="http://schemas.openxmlformats.org/officeDocument/2006/relationships/hyperlink" Target="http://www.ine.pt/xurl/ind/0008514" TargetMode="External"/><Relationship Id="rId2" Type="http://schemas.openxmlformats.org/officeDocument/2006/relationships/hyperlink" Target="http://www.ine.pt/xurl/ind/0007345" TargetMode="External"/><Relationship Id="rId16" Type="http://schemas.openxmlformats.org/officeDocument/2006/relationships/hyperlink" Target="http://www.ine.pt/xurl/ind/0008514" TargetMode="External"/><Relationship Id="rId20" Type="http://schemas.openxmlformats.org/officeDocument/2006/relationships/hyperlink" Target="http://www.ine.pt/xurl/ind/0008514" TargetMode="External"/><Relationship Id="rId29" Type="http://schemas.openxmlformats.org/officeDocument/2006/relationships/hyperlink" Target="http://www.ine.pt/xurl/ind/0008514" TargetMode="External"/><Relationship Id="rId1" Type="http://schemas.openxmlformats.org/officeDocument/2006/relationships/hyperlink" Target="http://www.ine.pt/xurl/ind/0008514" TargetMode="External"/><Relationship Id="rId6" Type="http://schemas.openxmlformats.org/officeDocument/2006/relationships/hyperlink" Target="http://www.ine.pt/xurl/ind/0008514" TargetMode="External"/><Relationship Id="rId11" Type="http://schemas.openxmlformats.org/officeDocument/2006/relationships/hyperlink" Target="http://www.ine.pt/xurl/ind/0008514" TargetMode="External"/><Relationship Id="rId24" Type="http://schemas.openxmlformats.org/officeDocument/2006/relationships/hyperlink" Target="http://www.ine.pt/xurl/ind/0008514" TargetMode="External"/><Relationship Id="rId32" Type="http://schemas.openxmlformats.org/officeDocument/2006/relationships/hyperlink" Target="http://www.ine.pt/xurl/ind/0008514" TargetMode="External"/><Relationship Id="rId37" Type="http://schemas.openxmlformats.org/officeDocument/2006/relationships/hyperlink" Target="http://www.ine.pt/xurl/ind/0008514" TargetMode="External"/><Relationship Id="rId5" Type="http://schemas.openxmlformats.org/officeDocument/2006/relationships/hyperlink" Target="http://www.ine.pt/xurl/ind/0008514" TargetMode="External"/><Relationship Id="rId15" Type="http://schemas.openxmlformats.org/officeDocument/2006/relationships/hyperlink" Target="http://www.ine.pt/xurl/ind/0008514" TargetMode="External"/><Relationship Id="rId23" Type="http://schemas.openxmlformats.org/officeDocument/2006/relationships/hyperlink" Target="http://www.ine.pt/xurl/ind/0008514" TargetMode="External"/><Relationship Id="rId28" Type="http://schemas.openxmlformats.org/officeDocument/2006/relationships/hyperlink" Target="http://www.ine.pt/xurl/ind/0008514" TargetMode="External"/><Relationship Id="rId36" Type="http://schemas.openxmlformats.org/officeDocument/2006/relationships/hyperlink" Target="http://www.ine.pt/xurl/ind/0008514" TargetMode="External"/><Relationship Id="rId10" Type="http://schemas.openxmlformats.org/officeDocument/2006/relationships/hyperlink" Target="http://www.ine.pt/xurl/ind/0008514" TargetMode="External"/><Relationship Id="rId19" Type="http://schemas.openxmlformats.org/officeDocument/2006/relationships/hyperlink" Target="http://www.ine.pt/xurl/ind/0008514" TargetMode="External"/><Relationship Id="rId31" Type="http://schemas.openxmlformats.org/officeDocument/2006/relationships/hyperlink" Target="http://www.ine.pt/xurl/ind/0008514" TargetMode="External"/><Relationship Id="rId4" Type="http://schemas.openxmlformats.org/officeDocument/2006/relationships/hyperlink" Target="http://www.ine.pt/xurl/ind/0008514" TargetMode="External"/><Relationship Id="rId9" Type="http://schemas.openxmlformats.org/officeDocument/2006/relationships/hyperlink" Target="http://www.ine.pt/xurl/ind/0008514" TargetMode="External"/><Relationship Id="rId14" Type="http://schemas.openxmlformats.org/officeDocument/2006/relationships/hyperlink" Target="http://www.ine.pt/xurl/ind/0008514" TargetMode="External"/><Relationship Id="rId22" Type="http://schemas.openxmlformats.org/officeDocument/2006/relationships/hyperlink" Target="http://www.ine.pt/xurl/ind/0008514" TargetMode="External"/><Relationship Id="rId27" Type="http://schemas.openxmlformats.org/officeDocument/2006/relationships/hyperlink" Target="http://www.ine.pt/xurl/ind/0008514" TargetMode="External"/><Relationship Id="rId30" Type="http://schemas.openxmlformats.org/officeDocument/2006/relationships/hyperlink" Target="http://www.ine.pt/xurl/ind/0008514" TargetMode="External"/><Relationship Id="rId35" Type="http://schemas.openxmlformats.org/officeDocument/2006/relationships/hyperlink" Target="http://www.ine.pt/xurl/ind/0008514"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8" Type="http://schemas.openxmlformats.org/officeDocument/2006/relationships/hyperlink" Target="http://www.ine.pt/xurl/ind/0008484" TargetMode="External"/><Relationship Id="rId13" Type="http://schemas.openxmlformats.org/officeDocument/2006/relationships/hyperlink" Target="http://www.ine.pt/xurl/ind/0006545" TargetMode="External"/><Relationship Id="rId18" Type="http://schemas.openxmlformats.org/officeDocument/2006/relationships/hyperlink" Target="http://www.ine.pt/xurl/ind/0006557" TargetMode="External"/><Relationship Id="rId26" Type="http://schemas.openxmlformats.org/officeDocument/2006/relationships/hyperlink" Target="http://www.ine.pt/xurl/ind/0008470" TargetMode="External"/><Relationship Id="rId39" Type="http://schemas.openxmlformats.org/officeDocument/2006/relationships/printerSettings" Target="../printerSettings/printerSettings48.bin"/><Relationship Id="rId3" Type="http://schemas.openxmlformats.org/officeDocument/2006/relationships/hyperlink" Target="http://www.ine.pt/xurl/ind/0008470" TargetMode="External"/><Relationship Id="rId21" Type="http://schemas.openxmlformats.org/officeDocument/2006/relationships/hyperlink" Target="http://www.ine.pt/xurl/ind/0008466" TargetMode="External"/><Relationship Id="rId34" Type="http://schemas.openxmlformats.org/officeDocument/2006/relationships/hyperlink" Target="http://www.ine.pt/xurl/ind/0008483" TargetMode="External"/><Relationship Id="rId7" Type="http://schemas.openxmlformats.org/officeDocument/2006/relationships/hyperlink" Target="http://www.ine.pt/xurl/ind/0008471" TargetMode="External"/><Relationship Id="rId12" Type="http://schemas.openxmlformats.org/officeDocument/2006/relationships/hyperlink" Target="http://www.ine.pt/xurl/ind/0006542" TargetMode="External"/><Relationship Id="rId17" Type="http://schemas.openxmlformats.org/officeDocument/2006/relationships/hyperlink" Target="http://www.ine.pt/xurl/ind/0006546" TargetMode="External"/><Relationship Id="rId25" Type="http://schemas.openxmlformats.org/officeDocument/2006/relationships/hyperlink" Target="http://www.ine.pt/xurl/ind/0008470" TargetMode="External"/><Relationship Id="rId33" Type="http://schemas.openxmlformats.org/officeDocument/2006/relationships/hyperlink" Target="http://www.ine.pt/xurl/ind/0008483" TargetMode="External"/><Relationship Id="rId38" Type="http://schemas.openxmlformats.org/officeDocument/2006/relationships/hyperlink" Target="http://www.ine.pt/xurl/ind/0008485" TargetMode="External"/><Relationship Id="rId2" Type="http://schemas.openxmlformats.org/officeDocument/2006/relationships/hyperlink" Target="http://www.ine.pt/xurl/ind/0008467" TargetMode="External"/><Relationship Id="rId16" Type="http://schemas.openxmlformats.org/officeDocument/2006/relationships/hyperlink" Target="http://www.ine.pt/xurl/ind/0007356" TargetMode="External"/><Relationship Id="rId20" Type="http://schemas.openxmlformats.org/officeDocument/2006/relationships/hyperlink" Target="http://www.ine.pt/xurl/ind/0006559" TargetMode="External"/><Relationship Id="rId29" Type="http://schemas.openxmlformats.org/officeDocument/2006/relationships/hyperlink" Target="http://www.ine.pt/xurl/ind/0008484" TargetMode="External"/><Relationship Id="rId1" Type="http://schemas.openxmlformats.org/officeDocument/2006/relationships/hyperlink" Target="http://www.ine.pt/xurl/ind/0008466" TargetMode="External"/><Relationship Id="rId6" Type="http://schemas.openxmlformats.org/officeDocument/2006/relationships/hyperlink" Target="http://www.ine.pt/xurl/ind/0007356" TargetMode="External"/><Relationship Id="rId11" Type="http://schemas.openxmlformats.org/officeDocument/2006/relationships/hyperlink" Target="http://www.ine.pt/xurl/ind/0006541" TargetMode="External"/><Relationship Id="rId24" Type="http://schemas.openxmlformats.org/officeDocument/2006/relationships/hyperlink" Target="http://www.ine.pt/xurl/ind/0008467" TargetMode="External"/><Relationship Id="rId32" Type="http://schemas.openxmlformats.org/officeDocument/2006/relationships/hyperlink" Target="http://www.ine.pt/xurl/ind/0008482" TargetMode="External"/><Relationship Id="rId37" Type="http://schemas.openxmlformats.org/officeDocument/2006/relationships/hyperlink" Target="http://www.ine.pt/xurl/ind/0008485" TargetMode="External"/><Relationship Id="rId5" Type="http://schemas.openxmlformats.org/officeDocument/2006/relationships/hyperlink" Target="http://www.ine.pt/xurl/ind/0008486" TargetMode="External"/><Relationship Id="rId15" Type="http://schemas.openxmlformats.org/officeDocument/2006/relationships/hyperlink" Target="http://www.ine.pt/xurl/ind/0006561" TargetMode="External"/><Relationship Id="rId23" Type="http://schemas.openxmlformats.org/officeDocument/2006/relationships/hyperlink" Target="http://www.ine.pt/xurl/ind/0008467" TargetMode="External"/><Relationship Id="rId28" Type="http://schemas.openxmlformats.org/officeDocument/2006/relationships/hyperlink" Target="http://www.ine.pt/xurl/ind/0008471" TargetMode="External"/><Relationship Id="rId36" Type="http://schemas.openxmlformats.org/officeDocument/2006/relationships/hyperlink" Target="http://www.ine.pt/xurl/ind/0008486" TargetMode="External"/><Relationship Id="rId10" Type="http://schemas.openxmlformats.org/officeDocument/2006/relationships/hyperlink" Target="http://www.ine.pt/xurl/ind/0008483" TargetMode="External"/><Relationship Id="rId19" Type="http://schemas.openxmlformats.org/officeDocument/2006/relationships/hyperlink" Target="http://www.ine.pt/xurl/ind/0006558" TargetMode="External"/><Relationship Id="rId31" Type="http://schemas.openxmlformats.org/officeDocument/2006/relationships/hyperlink" Target="http://www.ine.pt/xurl/ind/0008482" TargetMode="External"/><Relationship Id="rId4" Type="http://schemas.openxmlformats.org/officeDocument/2006/relationships/hyperlink" Target="http://www.ine.pt/xurl/ind/0008485" TargetMode="External"/><Relationship Id="rId9" Type="http://schemas.openxmlformats.org/officeDocument/2006/relationships/hyperlink" Target="http://www.ine.pt/xurl/ind/0008482" TargetMode="External"/><Relationship Id="rId14" Type="http://schemas.openxmlformats.org/officeDocument/2006/relationships/hyperlink" Target="http://www.ine.pt/xurl/ind/0006560" TargetMode="External"/><Relationship Id="rId22" Type="http://schemas.openxmlformats.org/officeDocument/2006/relationships/hyperlink" Target="http://www.ine.pt/xurl/ind/0008466" TargetMode="External"/><Relationship Id="rId27" Type="http://schemas.openxmlformats.org/officeDocument/2006/relationships/hyperlink" Target="http://www.ine.pt/xurl/ind/0008471" TargetMode="External"/><Relationship Id="rId30" Type="http://schemas.openxmlformats.org/officeDocument/2006/relationships/hyperlink" Target="http://www.ine.pt/xurl/ind/0008484" TargetMode="External"/><Relationship Id="rId35" Type="http://schemas.openxmlformats.org/officeDocument/2006/relationships/hyperlink" Target="http://www.ine.pt/xurl/ind/0008486" TargetMode="External"/></Relationships>
</file>

<file path=xl/worksheets/_rels/sheet51.xml.rels><?xml version="1.0" encoding="UTF-8" standalone="yes"?>
<Relationships xmlns="http://schemas.openxmlformats.org/package/2006/relationships"><Relationship Id="rId8" Type="http://schemas.openxmlformats.org/officeDocument/2006/relationships/hyperlink" Target="http://www.ine.pt/xurl/ind/0007361" TargetMode="External"/><Relationship Id="rId13" Type="http://schemas.openxmlformats.org/officeDocument/2006/relationships/hyperlink" Target="http://www.ine.pt/xurl/ind/0008491" TargetMode="External"/><Relationship Id="rId18" Type="http://schemas.openxmlformats.org/officeDocument/2006/relationships/printerSettings" Target="../printerSettings/printerSettings49.bin"/><Relationship Id="rId3" Type="http://schemas.openxmlformats.org/officeDocument/2006/relationships/hyperlink" Target="http://www.ine.pt/xurl/ind/0007356" TargetMode="External"/><Relationship Id="rId7" Type="http://schemas.openxmlformats.org/officeDocument/2006/relationships/hyperlink" Target="http://www.ine.pt/xurl/ind/0007191" TargetMode="External"/><Relationship Id="rId12" Type="http://schemas.openxmlformats.org/officeDocument/2006/relationships/hyperlink" Target="http://www.ine.pt/xurl/ind/0008491" TargetMode="External"/><Relationship Id="rId17" Type="http://schemas.openxmlformats.org/officeDocument/2006/relationships/hyperlink" Target="http://www.ine.pt/xurl/ind/0008519" TargetMode="External"/><Relationship Id="rId2" Type="http://schemas.openxmlformats.org/officeDocument/2006/relationships/hyperlink" Target="http://www.ine.pt/xurl/ind/0008491" TargetMode="External"/><Relationship Id="rId16" Type="http://schemas.openxmlformats.org/officeDocument/2006/relationships/hyperlink" Target="http://www.ine.pt/xurl/ind/0008519" TargetMode="External"/><Relationship Id="rId1" Type="http://schemas.openxmlformats.org/officeDocument/2006/relationships/hyperlink" Target="http://www.ine.pt/xurl/ind/0008515" TargetMode="External"/><Relationship Id="rId6" Type="http://schemas.openxmlformats.org/officeDocument/2006/relationships/hyperlink" Target="http://www.ine.pt/xurl/ind/0007363" TargetMode="External"/><Relationship Id="rId11" Type="http://schemas.openxmlformats.org/officeDocument/2006/relationships/hyperlink" Target="http://www.ine.pt/xurl/ind/0008515" TargetMode="External"/><Relationship Id="rId5" Type="http://schemas.openxmlformats.org/officeDocument/2006/relationships/hyperlink" Target="http://www.ine.pt/xurl/ind/0008519" TargetMode="External"/><Relationship Id="rId15" Type="http://schemas.openxmlformats.org/officeDocument/2006/relationships/hyperlink" Target="http://www.ine.pt/xurl/ind/0008517" TargetMode="External"/><Relationship Id="rId10" Type="http://schemas.openxmlformats.org/officeDocument/2006/relationships/hyperlink" Target="http://www.ine.pt/xurl/ind/0008515" TargetMode="External"/><Relationship Id="rId4" Type="http://schemas.openxmlformats.org/officeDocument/2006/relationships/hyperlink" Target="http://www.ine.pt/xurl/ind/0008517" TargetMode="External"/><Relationship Id="rId9" Type="http://schemas.openxmlformats.org/officeDocument/2006/relationships/hyperlink" Target="http://www.ine.pt/xurl/ind/0007365" TargetMode="External"/><Relationship Id="rId14" Type="http://schemas.openxmlformats.org/officeDocument/2006/relationships/hyperlink" Target="http://www.ine.pt/xurl/ind/0008517" TargetMode="External"/></Relationships>
</file>

<file path=xl/worksheets/_rels/sheet52.xml.rels><?xml version="1.0" encoding="UTF-8" standalone="yes"?>
<Relationships xmlns="http://schemas.openxmlformats.org/package/2006/relationships"><Relationship Id="rId13" Type="http://schemas.openxmlformats.org/officeDocument/2006/relationships/hyperlink" Target="http://www.ine.pt/xurl/ind/0008622" TargetMode="External"/><Relationship Id="rId18" Type="http://schemas.openxmlformats.org/officeDocument/2006/relationships/hyperlink" Target="http://www.ine.pt/xurl/ind/0007356" TargetMode="External"/><Relationship Id="rId26" Type="http://schemas.openxmlformats.org/officeDocument/2006/relationships/hyperlink" Target="http://www.ine.pt/xurl/ind/0007419" TargetMode="External"/><Relationship Id="rId39" Type="http://schemas.openxmlformats.org/officeDocument/2006/relationships/hyperlink" Target="http://www.ine.pt/xurl/ind/0007391" TargetMode="External"/><Relationship Id="rId21" Type="http://schemas.openxmlformats.org/officeDocument/2006/relationships/hyperlink" Target="http://www.ine.pt/xurl/ind/0007448" TargetMode="External"/><Relationship Id="rId34" Type="http://schemas.openxmlformats.org/officeDocument/2006/relationships/hyperlink" Target="http://www.ine.pt/xurl/ind/0007414" TargetMode="External"/><Relationship Id="rId42" Type="http://schemas.openxmlformats.org/officeDocument/2006/relationships/hyperlink" Target="http://www.ine.pt/xurl/ind/0007415" TargetMode="External"/><Relationship Id="rId47" Type="http://schemas.openxmlformats.org/officeDocument/2006/relationships/hyperlink" Target="http://www.ine.pt/xurl/ind/0007447" TargetMode="External"/><Relationship Id="rId50" Type="http://schemas.openxmlformats.org/officeDocument/2006/relationships/hyperlink" Target="http://www.ine.pt/xurl/ind/0007448" TargetMode="External"/><Relationship Id="rId55" Type="http://schemas.openxmlformats.org/officeDocument/2006/relationships/hyperlink" Target="http://www.ine.pt/xurl/ind/0008624" TargetMode="External"/><Relationship Id="rId7" Type="http://schemas.openxmlformats.org/officeDocument/2006/relationships/hyperlink" Target="http://www.ine.pt/xurl/ind/0007356" TargetMode="External"/><Relationship Id="rId12" Type="http://schemas.openxmlformats.org/officeDocument/2006/relationships/hyperlink" Target="http://www.ine.pt/xurl/ind/0007356" TargetMode="External"/><Relationship Id="rId17" Type="http://schemas.openxmlformats.org/officeDocument/2006/relationships/hyperlink" Target="http://www.ine.pt/xurl/ind/0008623" TargetMode="External"/><Relationship Id="rId25" Type="http://schemas.openxmlformats.org/officeDocument/2006/relationships/hyperlink" Target="http://www.ine.pt/xurl/ind/0007418" TargetMode="External"/><Relationship Id="rId33" Type="http://schemas.openxmlformats.org/officeDocument/2006/relationships/hyperlink" Target="http://www.ine.pt/xurl/ind/0007414" TargetMode="External"/><Relationship Id="rId38" Type="http://schemas.openxmlformats.org/officeDocument/2006/relationships/hyperlink" Target="http://www.ine.pt/xurl/ind/0007390" TargetMode="External"/><Relationship Id="rId46" Type="http://schemas.openxmlformats.org/officeDocument/2006/relationships/hyperlink" Target="http://www.ine.pt/xurl/ind/0007446" TargetMode="External"/><Relationship Id="rId59" Type="http://schemas.openxmlformats.org/officeDocument/2006/relationships/printerSettings" Target="../printerSettings/printerSettings50.bin"/><Relationship Id="rId2" Type="http://schemas.openxmlformats.org/officeDocument/2006/relationships/hyperlink" Target="http://www.ine.pt/xurl/ind/0007356" TargetMode="External"/><Relationship Id="rId16" Type="http://schemas.openxmlformats.org/officeDocument/2006/relationships/hyperlink" Target="http://www.ine.pt/xurl/ind/0007447" TargetMode="External"/><Relationship Id="rId20" Type="http://schemas.openxmlformats.org/officeDocument/2006/relationships/hyperlink" Target="http://www.ine.pt/xurl/ind/0008625" TargetMode="External"/><Relationship Id="rId29" Type="http://schemas.openxmlformats.org/officeDocument/2006/relationships/hyperlink" Target="http://www.ine.pt/xurl/ind/0007412" TargetMode="External"/><Relationship Id="rId41" Type="http://schemas.openxmlformats.org/officeDocument/2006/relationships/hyperlink" Target="http://www.ine.pt/xurl/ind/0007415" TargetMode="External"/><Relationship Id="rId54" Type="http://schemas.openxmlformats.org/officeDocument/2006/relationships/hyperlink" Target="http://www.ine.pt/xurl/ind/0008623" TargetMode="External"/><Relationship Id="rId1" Type="http://schemas.openxmlformats.org/officeDocument/2006/relationships/hyperlink" Target="http://www.ine.pt/xurl/ind/0007388" TargetMode="External"/><Relationship Id="rId6" Type="http://schemas.openxmlformats.org/officeDocument/2006/relationships/hyperlink" Target="http://www.ine.pt/xurl/ind/0007390" TargetMode="External"/><Relationship Id="rId11" Type="http://schemas.openxmlformats.org/officeDocument/2006/relationships/hyperlink" Target="http://www.ine.pt/xurl/ind/0007445" TargetMode="External"/><Relationship Id="rId24" Type="http://schemas.openxmlformats.org/officeDocument/2006/relationships/hyperlink" Target="http://www.ine.pt/xurl/ind/0007417" TargetMode="External"/><Relationship Id="rId32" Type="http://schemas.openxmlformats.org/officeDocument/2006/relationships/hyperlink" Target="http://www.ine.pt/xurl/ind/0007413" TargetMode="External"/><Relationship Id="rId37" Type="http://schemas.openxmlformats.org/officeDocument/2006/relationships/hyperlink" Target="http://www.ine.pt/xurl/ind/0007390" TargetMode="External"/><Relationship Id="rId40" Type="http://schemas.openxmlformats.org/officeDocument/2006/relationships/hyperlink" Target="http://www.ine.pt/xurl/ind/0007391" TargetMode="External"/><Relationship Id="rId45" Type="http://schemas.openxmlformats.org/officeDocument/2006/relationships/hyperlink" Target="http://www.ine.pt/xurl/ind/0007446" TargetMode="External"/><Relationship Id="rId53" Type="http://schemas.openxmlformats.org/officeDocument/2006/relationships/hyperlink" Target="http://www.ine.pt/xurl/ind/0008623" TargetMode="External"/><Relationship Id="rId58" Type="http://schemas.openxmlformats.org/officeDocument/2006/relationships/hyperlink" Target="http://www.ine.pt/xurl/ind/0008625" TargetMode="External"/><Relationship Id="rId5" Type="http://schemas.openxmlformats.org/officeDocument/2006/relationships/hyperlink" Target="http://www.ine.pt/xurl/ind/0007412" TargetMode="External"/><Relationship Id="rId15" Type="http://schemas.openxmlformats.org/officeDocument/2006/relationships/hyperlink" Target="http://www.ine.pt/xurl/ind/0007446" TargetMode="External"/><Relationship Id="rId23" Type="http://schemas.openxmlformats.org/officeDocument/2006/relationships/hyperlink" Target="http://www.ine.pt/xurl/ind/0007416" TargetMode="External"/><Relationship Id="rId28" Type="http://schemas.openxmlformats.org/officeDocument/2006/relationships/hyperlink" Target="http://www.ine.pt/xurl/ind/0007388" TargetMode="External"/><Relationship Id="rId36" Type="http://schemas.openxmlformats.org/officeDocument/2006/relationships/hyperlink" Target="http://www.ine.pt/xurl/ind/0007389" TargetMode="External"/><Relationship Id="rId49" Type="http://schemas.openxmlformats.org/officeDocument/2006/relationships/hyperlink" Target="http://www.ine.pt/xurl/ind/0007448" TargetMode="External"/><Relationship Id="rId57" Type="http://schemas.openxmlformats.org/officeDocument/2006/relationships/hyperlink" Target="http://www.ine.pt/xurl/ind/0008625" TargetMode="External"/><Relationship Id="rId10" Type="http://schemas.openxmlformats.org/officeDocument/2006/relationships/hyperlink" Target="http://www.ine.pt/xurl/ind/0007413" TargetMode="External"/><Relationship Id="rId19" Type="http://schemas.openxmlformats.org/officeDocument/2006/relationships/hyperlink" Target="http://www.ine.pt/xurl/ind/0008624" TargetMode="External"/><Relationship Id="rId31" Type="http://schemas.openxmlformats.org/officeDocument/2006/relationships/hyperlink" Target="http://www.ine.pt/xurl/ind/0007413" TargetMode="External"/><Relationship Id="rId44" Type="http://schemas.openxmlformats.org/officeDocument/2006/relationships/hyperlink" Target="http://www.ine.pt/xurl/ind/0007445" TargetMode="External"/><Relationship Id="rId52" Type="http://schemas.openxmlformats.org/officeDocument/2006/relationships/hyperlink" Target="http://www.ine.pt/xurl/ind/0008622" TargetMode="External"/><Relationship Id="rId4" Type="http://schemas.openxmlformats.org/officeDocument/2006/relationships/hyperlink" Target="http://www.ine.pt/xurl/ind/0007389" TargetMode="External"/><Relationship Id="rId9" Type="http://schemas.openxmlformats.org/officeDocument/2006/relationships/hyperlink" Target="http://www.ine.pt/xurl/ind/0007415" TargetMode="External"/><Relationship Id="rId14" Type="http://schemas.openxmlformats.org/officeDocument/2006/relationships/hyperlink" Target="http://www.ine.pt/xurl/ind/0007388" TargetMode="External"/><Relationship Id="rId22" Type="http://schemas.openxmlformats.org/officeDocument/2006/relationships/hyperlink" Target="http://www.ine.pt/xurl/ind/0007414" TargetMode="External"/><Relationship Id="rId27" Type="http://schemas.openxmlformats.org/officeDocument/2006/relationships/hyperlink" Target="http://www.ine.pt/xurl/ind/0007388" TargetMode="External"/><Relationship Id="rId30" Type="http://schemas.openxmlformats.org/officeDocument/2006/relationships/hyperlink" Target="http://www.ine.pt/xurl/ind/0007412" TargetMode="External"/><Relationship Id="rId35" Type="http://schemas.openxmlformats.org/officeDocument/2006/relationships/hyperlink" Target="http://www.ine.pt/xurl/ind/0007389" TargetMode="External"/><Relationship Id="rId43" Type="http://schemas.openxmlformats.org/officeDocument/2006/relationships/hyperlink" Target="http://www.ine.pt/xurl/ind/0007445" TargetMode="External"/><Relationship Id="rId48" Type="http://schemas.openxmlformats.org/officeDocument/2006/relationships/hyperlink" Target="http://www.ine.pt/xurl/ind/0007447" TargetMode="External"/><Relationship Id="rId56" Type="http://schemas.openxmlformats.org/officeDocument/2006/relationships/hyperlink" Target="http://www.ine.pt/xurl/ind/0008624" TargetMode="External"/><Relationship Id="rId8" Type="http://schemas.openxmlformats.org/officeDocument/2006/relationships/hyperlink" Target="http://www.ine.pt/xurl/ind/0007391" TargetMode="External"/><Relationship Id="rId51" Type="http://schemas.openxmlformats.org/officeDocument/2006/relationships/hyperlink" Target="http://www.ine.pt/xurl/ind/0008622" TargetMode="External"/><Relationship Id="rId3" Type="http://schemas.openxmlformats.org/officeDocument/2006/relationships/hyperlink" Target="http://www.ine.pt/xurl/ind/0007414" TargetMode="External"/></Relationships>
</file>

<file path=xl/worksheets/_rels/sheet53.xml.rels><?xml version="1.0" encoding="UTF-8" standalone="yes"?>
<Relationships xmlns="http://schemas.openxmlformats.org/package/2006/relationships"><Relationship Id="rId8" Type="http://schemas.openxmlformats.org/officeDocument/2006/relationships/hyperlink" Target="http://www.ine.pt/xurl/ind/0006569" TargetMode="External"/><Relationship Id="rId13" Type="http://schemas.openxmlformats.org/officeDocument/2006/relationships/hyperlink" Target="http://www.ine.pt/xurl/ind/0007358" TargetMode="External"/><Relationship Id="rId18" Type="http://schemas.openxmlformats.org/officeDocument/2006/relationships/printerSettings" Target="../printerSettings/printerSettings51.bin"/><Relationship Id="rId3" Type="http://schemas.openxmlformats.org/officeDocument/2006/relationships/hyperlink" Target="http://www.ine.pt/xurl/ind/0007359" TargetMode="External"/><Relationship Id="rId7" Type="http://schemas.openxmlformats.org/officeDocument/2006/relationships/hyperlink" Target="http://www.ine.pt/xurl/ind/0007358" TargetMode="External"/><Relationship Id="rId12" Type="http://schemas.openxmlformats.org/officeDocument/2006/relationships/hyperlink" Target="http://www.ine.pt/xurl/ind/0007358" TargetMode="External"/><Relationship Id="rId17" Type="http://schemas.openxmlformats.org/officeDocument/2006/relationships/hyperlink" Target="http://www.ine.pt/xurl/ind/0007360" TargetMode="External"/><Relationship Id="rId2" Type="http://schemas.openxmlformats.org/officeDocument/2006/relationships/hyperlink" Target="http://www.ine.pt/xurl/ind/0007356" TargetMode="External"/><Relationship Id="rId16" Type="http://schemas.openxmlformats.org/officeDocument/2006/relationships/hyperlink" Target="http://www.ine.pt/xurl/ind/0007360" TargetMode="External"/><Relationship Id="rId1" Type="http://schemas.openxmlformats.org/officeDocument/2006/relationships/hyperlink" Target="http://www.ine.pt/xurl/ind/0006569" TargetMode="External"/><Relationship Id="rId6" Type="http://schemas.openxmlformats.org/officeDocument/2006/relationships/hyperlink" Target="http://www.ine.pt/xurl/ind/0006570" TargetMode="External"/><Relationship Id="rId11" Type="http://schemas.openxmlformats.org/officeDocument/2006/relationships/hyperlink" Target="http://www.ine.pt/xurl/ind/0006570" TargetMode="External"/><Relationship Id="rId5" Type="http://schemas.openxmlformats.org/officeDocument/2006/relationships/hyperlink" Target="http://www.ine.pt/xurl/ind/0007388" TargetMode="External"/><Relationship Id="rId15" Type="http://schemas.openxmlformats.org/officeDocument/2006/relationships/hyperlink" Target="http://www.ine.pt/xurl/ind/0007359" TargetMode="External"/><Relationship Id="rId10" Type="http://schemas.openxmlformats.org/officeDocument/2006/relationships/hyperlink" Target="http://www.ine.pt/xurl/ind/0006570" TargetMode="External"/><Relationship Id="rId4" Type="http://schemas.openxmlformats.org/officeDocument/2006/relationships/hyperlink" Target="http://www.ine.pt/xurl/ind/0007360" TargetMode="External"/><Relationship Id="rId9" Type="http://schemas.openxmlformats.org/officeDocument/2006/relationships/hyperlink" Target="http://www.ine.pt/xurl/ind/0006569" TargetMode="External"/><Relationship Id="rId14" Type="http://schemas.openxmlformats.org/officeDocument/2006/relationships/hyperlink" Target="http://www.ine.pt/xurl/ind/0007359" TargetMode="Externa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1.xml.rels><?xml version="1.0" encoding="UTF-8" standalone="yes"?>
<Relationships xmlns="http://schemas.openxmlformats.org/package/2006/relationships"><Relationship Id="rId8" Type="http://schemas.openxmlformats.org/officeDocument/2006/relationships/hyperlink" Target="http://www.ine.pt/xurl/ind/0008077" TargetMode="External"/><Relationship Id="rId13" Type="http://schemas.openxmlformats.org/officeDocument/2006/relationships/hyperlink" Target="http://www.ine.pt/xurl/ind/0008166" TargetMode="External"/><Relationship Id="rId18" Type="http://schemas.openxmlformats.org/officeDocument/2006/relationships/hyperlink" Target="http://www.ine.pt/xurl/ind/0008171" TargetMode="External"/><Relationship Id="rId26" Type="http://schemas.openxmlformats.org/officeDocument/2006/relationships/hyperlink" Target="http://www.ine.pt/xurl/ind/0008164" TargetMode="External"/><Relationship Id="rId3" Type="http://schemas.openxmlformats.org/officeDocument/2006/relationships/hyperlink" Target="http://www.ine.pt/xurl/ind/0008785" TargetMode="External"/><Relationship Id="rId21" Type="http://schemas.openxmlformats.org/officeDocument/2006/relationships/hyperlink" Target="http://www.ine.pt/xurl/ind/0008170" TargetMode="External"/><Relationship Id="rId34" Type="http://schemas.openxmlformats.org/officeDocument/2006/relationships/hyperlink" Target="http://www.ine.pt/xurl/ind/0001739" TargetMode="External"/><Relationship Id="rId7" Type="http://schemas.openxmlformats.org/officeDocument/2006/relationships/hyperlink" Target="http://www.ine.pt/xurl/ind/0001739" TargetMode="External"/><Relationship Id="rId12" Type="http://schemas.openxmlformats.org/officeDocument/2006/relationships/hyperlink" Target="http://www.ine.pt/xurl/ind/0008166" TargetMode="External"/><Relationship Id="rId17" Type="http://schemas.openxmlformats.org/officeDocument/2006/relationships/hyperlink" Target="http://www.ine.pt/xurl/ind/0008164" TargetMode="External"/><Relationship Id="rId25" Type="http://schemas.openxmlformats.org/officeDocument/2006/relationships/hyperlink" Target="http://www.ine.pt/xurl/ind/0008170" TargetMode="External"/><Relationship Id="rId33" Type="http://schemas.openxmlformats.org/officeDocument/2006/relationships/hyperlink" Target="http://www.ine.pt/xurl/ind/0001737" TargetMode="External"/><Relationship Id="rId2" Type="http://schemas.openxmlformats.org/officeDocument/2006/relationships/hyperlink" Target="http://www.ine.pt/xurl/ind/0008078" TargetMode="External"/><Relationship Id="rId16" Type="http://schemas.openxmlformats.org/officeDocument/2006/relationships/hyperlink" Target="http://www.ine.pt/xurl/ind/0008164" TargetMode="External"/><Relationship Id="rId20" Type="http://schemas.openxmlformats.org/officeDocument/2006/relationships/hyperlink" Target="http://www.ine.pt/xurl/ind/0008170" TargetMode="External"/><Relationship Id="rId29" Type="http://schemas.openxmlformats.org/officeDocument/2006/relationships/hyperlink" Target="http://www.ine.pt/xurl/ind/0008166" TargetMode="External"/><Relationship Id="rId1" Type="http://schemas.openxmlformats.org/officeDocument/2006/relationships/hyperlink" Target="http://www.ine.pt/xurl/ind/0008077" TargetMode="External"/><Relationship Id="rId6" Type="http://schemas.openxmlformats.org/officeDocument/2006/relationships/hyperlink" Target="http://www.ine.pt/xurl/ind/0008786" TargetMode="External"/><Relationship Id="rId11" Type="http://schemas.openxmlformats.org/officeDocument/2006/relationships/hyperlink" Target="http://www.ine.pt/xurl/ind/0008785" TargetMode="External"/><Relationship Id="rId24" Type="http://schemas.openxmlformats.org/officeDocument/2006/relationships/hyperlink" Target="http://www.ine.pt/xurl/ind/0008167" TargetMode="External"/><Relationship Id="rId32" Type="http://schemas.openxmlformats.org/officeDocument/2006/relationships/hyperlink" Target="http://www.ine.pt/xurl/ind/0006882" TargetMode="External"/><Relationship Id="rId5" Type="http://schemas.openxmlformats.org/officeDocument/2006/relationships/hyperlink" Target="http://www.ine.pt/xurl/ind/0008785" TargetMode="External"/><Relationship Id="rId15" Type="http://schemas.openxmlformats.org/officeDocument/2006/relationships/hyperlink" Target="http://www.ine.pt/xurl/ind/0008165" TargetMode="External"/><Relationship Id="rId23" Type="http://schemas.openxmlformats.org/officeDocument/2006/relationships/hyperlink" Target="http://www.ine.pt/xurl/ind/0008167" TargetMode="External"/><Relationship Id="rId28" Type="http://schemas.openxmlformats.org/officeDocument/2006/relationships/hyperlink" Target="http://www.ine.pt/xurl/ind/0008165" TargetMode="External"/><Relationship Id="rId10" Type="http://schemas.openxmlformats.org/officeDocument/2006/relationships/hyperlink" Target="http://www.ine.pt/xurl/ind/0008786" TargetMode="External"/><Relationship Id="rId19" Type="http://schemas.openxmlformats.org/officeDocument/2006/relationships/hyperlink" Target="http://www.ine.pt/xurl/ind/0008171" TargetMode="External"/><Relationship Id="rId31" Type="http://schemas.openxmlformats.org/officeDocument/2006/relationships/hyperlink" Target="http://www.ine.pt/xurl/ind/0008078" TargetMode="External"/><Relationship Id="rId4" Type="http://schemas.openxmlformats.org/officeDocument/2006/relationships/hyperlink" Target="http://www.ine.pt/xurl/ind/0008786" TargetMode="External"/><Relationship Id="rId9" Type="http://schemas.openxmlformats.org/officeDocument/2006/relationships/hyperlink" Target="http://www.ine.pt/xurl/ind/0008078" TargetMode="External"/><Relationship Id="rId14" Type="http://schemas.openxmlformats.org/officeDocument/2006/relationships/hyperlink" Target="http://www.ine.pt/xurl/ind/0008165" TargetMode="External"/><Relationship Id="rId22" Type="http://schemas.openxmlformats.org/officeDocument/2006/relationships/hyperlink" Target="http://www.ine.pt/xurl/ind/0008167" TargetMode="External"/><Relationship Id="rId27" Type="http://schemas.openxmlformats.org/officeDocument/2006/relationships/hyperlink" Target="http://www.ine.pt/xurl/ind/0008171" TargetMode="External"/><Relationship Id="rId30" Type="http://schemas.openxmlformats.org/officeDocument/2006/relationships/hyperlink" Target="http://www.ine.pt/xurl/ind/0008077" TargetMode="External"/><Relationship Id="rId35" Type="http://schemas.openxmlformats.org/officeDocument/2006/relationships/printerSettings" Target="../printerSettings/printerSettings57.bin"/></Relationships>
</file>

<file path=xl/worksheets/_rels/sheet62.xml.rels><?xml version="1.0" encoding="UTF-8" standalone="yes"?>
<Relationships xmlns="http://schemas.openxmlformats.org/package/2006/relationships"><Relationship Id="rId8" Type="http://schemas.openxmlformats.org/officeDocument/2006/relationships/hyperlink" Target="http://www.ine.pt/xurl/ind/0005719" TargetMode="External"/><Relationship Id="rId13" Type="http://schemas.openxmlformats.org/officeDocument/2006/relationships/hyperlink" Target="http://www.ine.pt/xurl/ind/0005720" TargetMode="External"/><Relationship Id="rId3" Type="http://schemas.openxmlformats.org/officeDocument/2006/relationships/hyperlink" Target="http://www.ine.pt/xurl/ind/0005719" TargetMode="External"/><Relationship Id="rId7" Type="http://schemas.openxmlformats.org/officeDocument/2006/relationships/hyperlink" Target="http://www.ine.pt/xurl/ind/0005719" TargetMode="External"/><Relationship Id="rId12" Type="http://schemas.openxmlformats.org/officeDocument/2006/relationships/hyperlink" Target="http://www.ine.pt/xurl/ind/0005720" TargetMode="External"/><Relationship Id="rId2" Type="http://schemas.openxmlformats.org/officeDocument/2006/relationships/hyperlink" Target="http://www.ine.pt/xurl/ind/0005720" TargetMode="External"/><Relationship Id="rId1" Type="http://schemas.openxmlformats.org/officeDocument/2006/relationships/hyperlink" Target="http://www.ine.pt/xurl/ind/0005719" TargetMode="External"/><Relationship Id="rId6" Type="http://schemas.openxmlformats.org/officeDocument/2006/relationships/hyperlink" Target="http://www.ine.pt/xurl/ind/0005719" TargetMode="External"/><Relationship Id="rId11" Type="http://schemas.openxmlformats.org/officeDocument/2006/relationships/hyperlink" Target="http://www.ine.pt/xurl/ind/0005720" TargetMode="External"/><Relationship Id="rId5" Type="http://schemas.openxmlformats.org/officeDocument/2006/relationships/hyperlink" Target="http://www.ine.pt/xurl/ind/0005719" TargetMode="External"/><Relationship Id="rId15" Type="http://schemas.openxmlformats.org/officeDocument/2006/relationships/printerSettings" Target="../printerSettings/printerSettings58.bin"/><Relationship Id="rId10" Type="http://schemas.openxmlformats.org/officeDocument/2006/relationships/hyperlink" Target="http://www.ine.pt/xurl/ind/0005720" TargetMode="External"/><Relationship Id="rId4" Type="http://schemas.openxmlformats.org/officeDocument/2006/relationships/hyperlink" Target="http://www.ine.pt/xurl/ind/0005719" TargetMode="External"/><Relationship Id="rId9" Type="http://schemas.openxmlformats.org/officeDocument/2006/relationships/hyperlink" Target="http://www.ine.pt/xurl/ind/0005720" TargetMode="External"/><Relationship Id="rId14" Type="http://schemas.openxmlformats.org/officeDocument/2006/relationships/hyperlink" Target="http://www.ine.pt/xurl/ind/0005720" TargetMode="External"/></Relationships>
</file>

<file path=xl/worksheets/_rels/sheet63.xml.rels><?xml version="1.0" encoding="UTF-8" standalone="yes"?>
<Relationships xmlns="http://schemas.openxmlformats.org/package/2006/relationships"><Relationship Id="rId8" Type="http://schemas.openxmlformats.org/officeDocument/2006/relationships/hyperlink" Target="http://www.ine.pt/xurl/ind/0007927" TargetMode="External"/><Relationship Id="rId13" Type="http://schemas.openxmlformats.org/officeDocument/2006/relationships/hyperlink" Target="http://www.ine.pt/xurl/ind/0007928" TargetMode="External"/><Relationship Id="rId3" Type="http://schemas.openxmlformats.org/officeDocument/2006/relationships/hyperlink" Target="http://www.ine.pt/xurl/ind/0007927" TargetMode="External"/><Relationship Id="rId7" Type="http://schemas.openxmlformats.org/officeDocument/2006/relationships/hyperlink" Target="http://www.ine.pt/xurl/ind/0007928" TargetMode="External"/><Relationship Id="rId12" Type="http://schemas.openxmlformats.org/officeDocument/2006/relationships/hyperlink" Target="http://www.ine.pt/xurl/ind/0007928" TargetMode="External"/><Relationship Id="rId17" Type="http://schemas.openxmlformats.org/officeDocument/2006/relationships/printerSettings" Target="../printerSettings/printerSettings59.bin"/><Relationship Id="rId2" Type="http://schemas.openxmlformats.org/officeDocument/2006/relationships/hyperlink" Target="http://www.ine.pt/xurl/ind/0000012" TargetMode="External"/><Relationship Id="rId16" Type="http://schemas.openxmlformats.org/officeDocument/2006/relationships/hyperlink" Target="http://www.ine.pt/xurl/ind/0007927" TargetMode="External"/><Relationship Id="rId1" Type="http://schemas.openxmlformats.org/officeDocument/2006/relationships/hyperlink" Target="http://www.ine.pt/xurl/ind/0000008" TargetMode="External"/><Relationship Id="rId6" Type="http://schemas.openxmlformats.org/officeDocument/2006/relationships/hyperlink" Target="http://www.ine.pt/xurl/ind/0007928" TargetMode="External"/><Relationship Id="rId11" Type="http://schemas.openxmlformats.org/officeDocument/2006/relationships/hyperlink" Target="http://www.ine.pt/xurl/ind/0007928" TargetMode="External"/><Relationship Id="rId5" Type="http://schemas.openxmlformats.org/officeDocument/2006/relationships/hyperlink" Target="http://www.ine.pt/xurl/ind/0007928" TargetMode="External"/><Relationship Id="rId15" Type="http://schemas.openxmlformats.org/officeDocument/2006/relationships/hyperlink" Target="http://www.ine.pt/xurl/ind/0007927" TargetMode="External"/><Relationship Id="rId10" Type="http://schemas.openxmlformats.org/officeDocument/2006/relationships/hyperlink" Target="http://www.ine.pt/xurl/ind/0007927" TargetMode="External"/><Relationship Id="rId4" Type="http://schemas.openxmlformats.org/officeDocument/2006/relationships/hyperlink" Target="http://www.ine.pt/xurl/ind/0007928" TargetMode="External"/><Relationship Id="rId9" Type="http://schemas.openxmlformats.org/officeDocument/2006/relationships/hyperlink" Target="http://www.ine.pt/xurl/ind/0007927" TargetMode="External"/><Relationship Id="rId14" Type="http://schemas.openxmlformats.org/officeDocument/2006/relationships/hyperlink" Target="http://www.ine.pt/xurl/ind/0007927" TargetMode="External"/></Relationships>
</file>

<file path=xl/worksheets/_rels/sheet64.xml.rels><?xml version="1.0" encoding="UTF-8" standalone="yes"?>
<Relationships xmlns="http://schemas.openxmlformats.org/package/2006/relationships"><Relationship Id="rId3" Type="http://schemas.openxmlformats.org/officeDocument/2006/relationships/hyperlink" Target="http://www.ine.pt/xurl/ind/0000010" TargetMode="External"/><Relationship Id="rId7" Type="http://schemas.openxmlformats.org/officeDocument/2006/relationships/printerSettings" Target="../printerSettings/printerSettings60.bin"/><Relationship Id="rId2" Type="http://schemas.openxmlformats.org/officeDocument/2006/relationships/hyperlink" Target="http://www.ine.pt/xurl/ind/0000010" TargetMode="External"/><Relationship Id="rId1" Type="http://schemas.openxmlformats.org/officeDocument/2006/relationships/hyperlink" Target="http://www.ine.pt/xurl/ind/0000013" TargetMode="External"/><Relationship Id="rId6" Type="http://schemas.openxmlformats.org/officeDocument/2006/relationships/hyperlink" Target="http://www.ine.pt/xurl/ind/0000013" TargetMode="External"/><Relationship Id="rId5" Type="http://schemas.openxmlformats.org/officeDocument/2006/relationships/hyperlink" Target="http://www.ine.pt/xurl/ind/0000013" TargetMode="External"/><Relationship Id="rId4" Type="http://schemas.openxmlformats.org/officeDocument/2006/relationships/hyperlink" Target="http://www.ine.pt/xurl/ind/0000010" TargetMode="External"/></Relationships>
</file>

<file path=xl/worksheets/_rels/sheet65.xml.rels><?xml version="1.0" encoding="UTF-8" standalone="yes"?>
<Relationships xmlns="http://schemas.openxmlformats.org/package/2006/relationships"><Relationship Id="rId8" Type="http://schemas.openxmlformats.org/officeDocument/2006/relationships/hyperlink" Target="http://www.ine.pt/xurl/ind/0007835" TargetMode="External"/><Relationship Id="rId3" Type="http://schemas.openxmlformats.org/officeDocument/2006/relationships/hyperlink" Target="http://www.ine.pt/xurl/ind/0008169" TargetMode="External"/><Relationship Id="rId7" Type="http://schemas.openxmlformats.org/officeDocument/2006/relationships/hyperlink" Target="http://www.ine.pt/xurl/ind/0007836" TargetMode="External"/><Relationship Id="rId2" Type="http://schemas.openxmlformats.org/officeDocument/2006/relationships/hyperlink" Target="http://www.ine.pt/xurl/ind/0008168" TargetMode="External"/><Relationship Id="rId1" Type="http://schemas.openxmlformats.org/officeDocument/2006/relationships/hyperlink" Target="http://www.ine.pt/xurl/ind/0008169" TargetMode="External"/><Relationship Id="rId6" Type="http://schemas.openxmlformats.org/officeDocument/2006/relationships/hyperlink" Target="http://www.ine.pt/xurl/ind/0008168" TargetMode="External"/><Relationship Id="rId5" Type="http://schemas.openxmlformats.org/officeDocument/2006/relationships/hyperlink" Target="http://www.ine.pt/xurl/ind/0008169" TargetMode="External"/><Relationship Id="rId4" Type="http://schemas.openxmlformats.org/officeDocument/2006/relationships/hyperlink" Target="http://www.ine.pt/xurl/ind/0008168" TargetMode="External"/></Relationships>
</file>

<file path=xl/worksheets/_rels/sheet66.xml.rels><?xml version="1.0" encoding="UTF-8" standalone="yes"?>
<Relationships xmlns="http://schemas.openxmlformats.org/package/2006/relationships"><Relationship Id="rId8" Type="http://schemas.openxmlformats.org/officeDocument/2006/relationships/hyperlink" Target="http://www.ine.pt/xurl/ind/0000013" TargetMode="External"/><Relationship Id="rId13" Type="http://schemas.openxmlformats.org/officeDocument/2006/relationships/hyperlink" Target="http://www.ine.pt/xurl/ind/0000013" TargetMode="External"/><Relationship Id="rId18" Type="http://schemas.openxmlformats.org/officeDocument/2006/relationships/printerSettings" Target="../printerSettings/printerSettings61.bin"/><Relationship Id="rId3" Type="http://schemas.openxmlformats.org/officeDocument/2006/relationships/hyperlink" Target="http://www.ine.pt/xurl/ind/0000010" TargetMode="External"/><Relationship Id="rId7" Type="http://schemas.openxmlformats.org/officeDocument/2006/relationships/hyperlink" Target="http://www.ine.pt/xurl/ind/0000013" TargetMode="External"/><Relationship Id="rId12" Type="http://schemas.openxmlformats.org/officeDocument/2006/relationships/hyperlink" Target="http://www.ine.pt/xurl/ind/0000013" TargetMode="External"/><Relationship Id="rId17" Type="http://schemas.openxmlformats.org/officeDocument/2006/relationships/hyperlink" Target="http://www.ine.pt/xurl/ind/0000010" TargetMode="External"/><Relationship Id="rId2" Type="http://schemas.openxmlformats.org/officeDocument/2006/relationships/hyperlink" Target="http://www.ine.pt/xurl/ind/0000010" TargetMode="External"/><Relationship Id="rId16" Type="http://schemas.openxmlformats.org/officeDocument/2006/relationships/hyperlink" Target="http://www.ine.pt/xurl/ind/0000010" TargetMode="External"/><Relationship Id="rId1" Type="http://schemas.openxmlformats.org/officeDocument/2006/relationships/hyperlink" Target="http://www.ine.pt/xurl/ind/0000013" TargetMode="External"/><Relationship Id="rId6" Type="http://schemas.openxmlformats.org/officeDocument/2006/relationships/hyperlink" Target="http://www.ine.pt/xurl/ind/0000010" TargetMode="External"/><Relationship Id="rId11" Type="http://schemas.openxmlformats.org/officeDocument/2006/relationships/hyperlink" Target="http://www.ine.pt/xurl/ind/0000013" TargetMode="External"/><Relationship Id="rId5" Type="http://schemas.openxmlformats.org/officeDocument/2006/relationships/hyperlink" Target="http://www.ine.pt/xurl/ind/0000010" TargetMode="External"/><Relationship Id="rId15" Type="http://schemas.openxmlformats.org/officeDocument/2006/relationships/hyperlink" Target="http://www.ine.pt/xurl/ind/0000010" TargetMode="External"/><Relationship Id="rId10" Type="http://schemas.openxmlformats.org/officeDocument/2006/relationships/hyperlink" Target="http://www.ine.pt/xurl/ind/0000013" TargetMode="External"/><Relationship Id="rId4" Type="http://schemas.openxmlformats.org/officeDocument/2006/relationships/hyperlink" Target="http://www.ine.pt/xurl/ind/0000010" TargetMode="External"/><Relationship Id="rId9" Type="http://schemas.openxmlformats.org/officeDocument/2006/relationships/hyperlink" Target="http://www.ine.pt/xurl/ind/0000013" TargetMode="External"/><Relationship Id="rId14" Type="http://schemas.openxmlformats.org/officeDocument/2006/relationships/hyperlink" Target="http://www.ine.pt/xurl/ind/0000013" TargetMode="External"/></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9.xml.rels><?xml version="1.0" encoding="UTF-8" standalone="yes"?>
<Relationships xmlns="http://schemas.openxmlformats.org/package/2006/relationships"><Relationship Id="rId3" Type="http://schemas.openxmlformats.org/officeDocument/2006/relationships/hyperlink" Target="http://www.ine.pt/xurl/ind/0008586" TargetMode="External"/><Relationship Id="rId2" Type="http://schemas.openxmlformats.org/officeDocument/2006/relationships/hyperlink" Target="http://www.ine.pt/xurl/ind/0008586" TargetMode="External"/><Relationship Id="rId1" Type="http://schemas.openxmlformats.org/officeDocument/2006/relationships/hyperlink" Target="http://www.ine.pt/xurl/ind/0008586" TargetMode="External"/><Relationship Id="rId4"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3" Type="http://schemas.openxmlformats.org/officeDocument/2006/relationships/hyperlink" Target="http://www.ine.pt/xurl/ind/0008585" TargetMode="External"/><Relationship Id="rId2" Type="http://schemas.openxmlformats.org/officeDocument/2006/relationships/hyperlink" Target="http://www.ine.pt/xurl/ind/0008585" TargetMode="External"/><Relationship Id="rId1" Type="http://schemas.openxmlformats.org/officeDocument/2006/relationships/hyperlink" Target="http://www.ine.pt/xurl/ind/0008585" TargetMode="External"/><Relationship Id="rId4" Type="http://schemas.openxmlformats.org/officeDocument/2006/relationships/printerSettings" Target="../printerSettings/printerSettings65.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4.xml.rels><?xml version="1.0" encoding="UTF-8" standalone="yes"?>
<Relationships xmlns="http://schemas.openxmlformats.org/package/2006/relationships"><Relationship Id="rId8" Type="http://schemas.openxmlformats.org/officeDocument/2006/relationships/hyperlink" Target="http://www.ine.pt/xurl/ind/0002889" TargetMode="External"/><Relationship Id="rId3" Type="http://schemas.openxmlformats.org/officeDocument/2006/relationships/hyperlink" Target="http://www.ine.pt/xurl/ind/0000026" TargetMode="External"/><Relationship Id="rId7" Type="http://schemas.openxmlformats.org/officeDocument/2006/relationships/hyperlink" Target="http://www.ine.pt/xurl/ind/0002889" TargetMode="External"/><Relationship Id="rId2" Type="http://schemas.openxmlformats.org/officeDocument/2006/relationships/hyperlink" Target="http://www.ine.pt/xurl/ind/0000026" TargetMode="External"/><Relationship Id="rId1" Type="http://schemas.openxmlformats.org/officeDocument/2006/relationships/hyperlink" Target="http://www.ine.pt/xurl/ind/0000026" TargetMode="External"/><Relationship Id="rId6" Type="http://schemas.openxmlformats.org/officeDocument/2006/relationships/hyperlink" Target="http://www.ine.pt/xurl/ind/0005833" TargetMode="External"/><Relationship Id="rId5" Type="http://schemas.openxmlformats.org/officeDocument/2006/relationships/hyperlink" Target="http://www.ine.pt/xurl/ind/0005833" TargetMode="External"/><Relationship Id="rId10" Type="http://schemas.openxmlformats.org/officeDocument/2006/relationships/printerSettings" Target="../printerSettings/printerSettings68.bin"/><Relationship Id="rId4" Type="http://schemas.openxmlformats.org/officeDocument/2006/relationships/hyperlink" Target="http://www.ine.pt/xurl/ind/0005833" TargetMode="External"/><Relationship Id="rId9" Type="http://schemas.openxmlformats.org/officeDocument/2006/relationships/hyperlink" Target="http://www.ine.pt/xurl/ind/0002889" TargetMode="External"/></Relationships>
</file>

<file path=xl/worksheets/_rels/sheet75.xml.rels><?xml version="1.0" encoding="UTF-8" standalone="yes"?>
<Relationships xmlns="http://schemas.openxmlformats.org/package/2006/relationships"><Relationship Id="rId8" Type="http://schemas.openxmlformats.org/officeDocument/2006/relationships/hyperlink" Target="http://www.ine.pt/xurl/ind/0000037" TargetMode="External"/><Relationship Id="rId13" Type="http://schemas.openxmlformats.org/officeDocument/2006/relationships/hyperlink" Target="http://www.ine.pt/xurl/ind/0000039" TargetMode="External"/><Relationship Id="rId18" Type="http://schemas.openxmlformats.org/officeDocument/2006/relationships/hyperlink" Target="http://www.ine.pt/xurl/ind/0000040" TargetMode="External"/><Relationship Id="rId3" Type="http://schemas.openxmlformats.org/officeDocument/2006/relationships/hyperlink" Target="http://www.ine.pt/xurl/ind/0003024" TargetMode="External"/><Relationship Id="rId7" Type="http://schemas.openxmlformats.org/officeDocument/2006/relationships/hyperlink" Target="http://www.ine.pt/xurl/ind/0000040" TargetMode="External"/><Relationship Id="rId12" Type="http://schemas.openxmlformats.org/officeDocument/2006/relationships/hyperlink" Target="http://www.ine.pt/xurl/ind/0000039" TargetMode="External"/><Relationship Id="rId17" Type="http://schemas.openxmlformats.org/officeDocument/2006/relationships/hyperlink" Target="http://www.ine.pt/xurl/ind/0000040" TargetMode="External"/><Relationship Id="rId2" Type="http://schemas.openxmlformats.org/officeDocument/2006/relationships/hyperlink" Target="http://www.ine.pt/xurl/ind/0003024" TargetMode="External"/><Relationship Id="rId16" Type="http://schemas.openxmlformats.org/officeDocument/2006/relationships/hyperlink" Target="http://www.ine.pt/xurl/ind/0000041" TargetMode="External"/><Relationship Id="rId1" Type="http://schemas.openxmlformats.org/officeDocument/2006/relationships/hyperlink" Target="http://www.ine.pt/xurl/ind/0003024" TargetMode="External"/><Relationship Id="rId6" Type="http://schemas.openxmlformats.org/officeDocument/2006/relationships/hyperlink" Target="http://www.ine.pt/xurl/ind/0000039" TargetMode="External"/><Relationship Id="rId11" Type="http://schemas.openxmlformats.org/officeDocument/2006/relationships/hyperlink" Target="http://www.ine.pt/xurl/ind/0000038" TargetMode="External"/><Relationship Id="rId5" Type="http://schemas.openxmlformats.org/officeDocument/2006/relationships/hyperlink" Target="http://www.ine.pt/xurl/ind/0000038" TargetMode="External"/><Relationship Id="rId15" Type="http://schemas.openxmlformats.org/officeDocument/2006/relationships/hyperlink" Target="http://www.ine.pt/xurl/ind/0000041" TargetMode="External"/><Relationship Id="rId10" Type="http://schemas.openxmlformats.org/officeDocument/2006/relationships/hyperlink" Target="http://www.ine.pt/xurl/ind/0000038" TargetMode="External"/><Relationship Id="rId19" Type="http://schemas.openxmlformats.org/officeDocument/2006/relationships/printerSettings" Target="../printerSettings/printerSettings69.bin"/><Relationship Id="rId4" Type="http://schemas.openxmlformats.org/officeDocument/2006/relationships/hyperlink" Target="http://www.ine.pt/xurl/ind/0000037" TargetMode="External"/><Relationship Id="rId9" Type="http://schemas.openxmlformats.org/officeDocument/2006/relationships/hyperlink" Target="http://www.ine.pt/xurl/ind/0000037" TargetMode="External"/><Relationship Id="rId14" Type="http://schemas.openxmlformats.org/officeDocument/2006/relationships/hyperlink" Target="http://www.ine.pt/xurl/ind/0000041" TargetMode="External"/></Relationships>
</file>

<file path=xl/worksheets/_rels/sheet77.xml.rels><?xml version="1.0" encoding="UTF-8" standalone="yes"?>
<Relationships xmlns="http://schemas.openxmlformats.org/package/2006/relationships"><Relationship Id="rId8" Type="http://schemas.openxmlformats.org/officeDocument/2006/relationships/hyperlink" Target="http://www.ine.pt/xurl/ind/0002765" TargetMode="External"/><Relationship Id="rId13" Type="http://schemas.openxmlformats.org/officeDocument/2006/relationships/hyperlink" Target="http://www.ine.pt/xurl/ind/0002765" TargetMode="External"/><Relationship Id="rId18" Type="http://schemas.openxmlformats.org/officeDocument/2006/relationships/hyperlink" Target="http://www.ine.pt/xurl/ind/0005623" TargetMode="External"/><Relationship Id="rId3" Type="http://schemas.openxmlformats.org/officeDocument/2006/relationships/hyperlink" Target="http://www.ine.pt/xurl/ind/0005635" TargetMode="External"/><Relationship Id="rId21" Type="http://schemas.openxmlformats.org/officeDocument/2006/relationships/printerSettings" Target="../printerSettings/printerSettings70.bin"/><Relationship Id="rId7" Type="http://schemas.openxmlformats.org/officeDocument/2006/relationships/hyperlink" Target="http://www.ine.pt/xurl/ind/0002765" TargetMode="External"/><Relationship Id="rId12" Type="http://schemas.openxmlformats.org/officeDocument/2006/relationships/hyperlink" Target="http://www.ine.pt/xurl/ind/0002765" TargetMode="External"/><Relationship Id="rId17" Type="http://schemas.openxmlformats.org/officeDocument/2006/relationships/hyperlink" Target="http://www.ine.pt/xurl/ind/0002765" TargetMode="External"/><Relationship Id="rId2" Type="http://schemas.openxmlformats.org/officeDocument/2006/relationships/hyperlink" Target="http://www.ine.pt/xurl/ind/0005635" TargetMode="External"/><Relationship Id="rId16" Type="http://schemas.openxmlformats.org/officeDocument/2006/relationships/hyperlink" Target="http://www.ine.pt/xurl/ind/0002765" TargetMode="External"/><Relationship Id="rId20" Type="http://schemas.openxmlformats.org/officeDocument/2006/relationships/hyperlink" Target="http://www.ine.pt/xurl/ind/0005623" TargetMode="External"/><Relationship Id="rId1" Type="http://schemas.openxmlformats.org/officeDocument/2006/relationships/hyperlink" Target="http://www.ine.pt/xurl/ind/0005635" TargetMode="External"/><Relationship Id="rId6" Type="http://schemas.openxmlformats.org/officeDocument/2006/relationships/hyperlink" Target="http://www.ine.pt/xurl/ind/0000251" TargetMode="External"/><Relationship Id="rId11" Type="http://schemas.openxmlformats.org/officeDocument/2006/relationships/hyperlink" Target="http://www.ine.pt/xurl/ind/0002765" TargetMode="External"/><Relationship Id="rId5" Type="http://schemas.openxmlformats.org/officeDocument/2006/relationships/hyperlink" Target="http://www.ine.pt/xurl/ind/0000251" TargetMode="External"/><Relationship Id="rId15" Type="http://schemas.openxmlformats.org/officeDocument/2006/relationships/hyperlink" Target="http://www.ine.pt/xurl/ind/0002765" TargetMode="External"/><Relationship Id="rId10" Type="http://schemas.openxmlformats.org/officeDocument/2006/relationships/hyperlink" Target="http://www.ine.pt/xurl/ind/0002765" TargetMode="External"/><Relationship Id="rId19" Type="http://schemas.openxmlformats.org/officeDocument/2006/relationships/hyperlink" Target="http://www.ine.pt/xurl/ind/0005623" TargetMode="External"/><Relationship Id="rId4" Type="http://schemas.openxmlformats.org/officeDocument/2006/relationships/hyperlink" Target="http://www.ine.pt/xurl/ind/0000251" TargetMode="External"/><Relationship Id="rId9" Type="http://schemas.openxmlformats.org/officeDocument/2006/relationships/hyperlink" Target="http://www.ine.pt/xurl/ind/0002765" TargetMode="External"/><Relationship Id="rId14" Type="http://schemas.openxmlformats.org/officeDocument/2006/relationships/hyperlink" Target="http://www.ine.pt/xurl/ind/0002765" TargetMode="External"/></Relationships>
</file>

<file path=xl/worksheets/_rels/sheet78.xml.rels><?xml version="1.0" encoding="UTF-8" standalone="yes"?>
<Relationships xmlns="http://schemas.openxmlformats.org/package/2006/relationships"><Relationship Id="rId8" Type="http://schemas.openxmlformats.org/officeDocument/2006/relationships/hyperlink" Target="http://www.ine.pt/xurl/ind/0000046" TargetMode="External"/><Relationship Id="rId13" Type="http://schemas.openxmlformats.org/officeDocument/2006/relationships/hyperlink" Target="http://www.ine.pt/xurl/ind/0000251" TargetMode="External"/><Relationship Id="rId18" Type="http://schemas.openxmlformats.org/officeDocument/2006/relationships/hyperlink" Target="http://www.ine.pt/xurl/ind/0000046" TargetMode="External"/><Relationship Id="rId3" Type="http://schemas.openxmlformats.org/officeDocument/2006/relationships/hyperlink" Target="http://www.ine.pt/xurl/ind/0000251" TargetMode="External"/><Relationship Id="rId21" Type="http://schemas.openxmlformats.org/officeDocument/2006/relationships/hyperlink" Target="http://www.ine.pt/xurl/ind/0000251" TargetMode="External"/><Relationship Id="rId7" Type="http://schemas.openxmlformats.org/officeDocument/2006/relationships/hyperlink" Target="http://www.ine.pt/xurl/ind/0000046" TargetMode="External"/><Relationship Id="rId12" Type="http://schemas.openxmlformats.org/officeDocument/2006/relationships/hyperlink" Target="http://www.ine.pt/xurl/ind/0000251" TargetMode="External"/><Relationship Id="rId17" Type="http://schemas.openxmlformats.org/officeDocument/2006/relationships/hyperlink" Target="http://www.ine.pt/xurl/ind/0000046" TargetMode="External"/><Relationship Id="rId2" Type="http://schemas.openxmlformats.org/officeDocument/2006/relationships/hyperlink" Target="http://www.ine.pt/xurl/ind/0000046" TargetMode="External"/><Relationship Id="rId16" Type="http://schemas.openxmlformats.org/officeDocument/2006/relationships/hyperlink" Target="http://www.ine.pt/xurl/ind/0000046" TargetMode="External"/><Relationship Id="rId20" Type="http://schemas.openxmlformats.org/officeDocument/2006/relationships/hyperlink" Target="http://www.ine.pt/xurl/ind/0000251" TargetMode="External"/><Relationship Id="rId1" Type="http://schemas.openxmlformats.org/officeDocument/2006/relationships/hyperlink" Target="http://www.ine.pt/xurl/ind/0000046" TargetMode="External"/><Relationship Id="rId6" Type="http://schemas.openxmlformats.org/officeDocument/2006/relationships/hyperlink" Target="http://www.ine.pt/xurl/ind/0000251" TargetMode="External"/><Relationship Id="rId11" Type="http://schemas.openxmlformats.org/officeDocument/2006/relationships/hyperlink" Target="http://www.ine.pt/xurl/ind/0000251" TargetMode="External"/><Relationship Id="rId5" Type="http://schemas.openxmlformats.org/officeDocument/2006/relationships/hyperlink" Target="http://www.ine.pt/xurl/ind/0000046" TargetMode="External"/><Relationship Id="rId15" Type="http://schemas.openxmlformats.org/officeDocument/2006/relationships/hyperlink" Target="http://www.ine.pt/xurl/ind/0000046" TargetMode="External"/><Relationship Id="rId10" Type="http://schemas.openxmlformats.org/officeDocument/2006/relationships/hyperlink" Target="http://www.ine.pt/xurl/ind/0000046" TargetMode="External"/><Relationship Id="rId19" Type="http://schemas.openxmlformats.org/officeDocument/2006/relationships/hyperlink" Target="http://www.ine.pt/xurl/ind/0000251" TargetMode="External"/><Relationship Id="rId4" Type="http://schemas.openxmlformats.org/officeDocument/2006/relationships/hyperlink" Target="http://www.ine.pt/xurl/ind/0000251" TargetMode="External"/><Relationship Id="rId9" Type="http://schemas.openxmlformats.org/officeDocument/2006/relationships/hyperlink" Target="http://www.ine.pt/xurl/ind/0000046" TargetMode="External"/><Relationship Id="rId14" Type="http://schemas.openxmlformats.org/officeDocument/2006/relationships/hyperlink" Target="http://www.ine.pt/xurl/ind/0000251" TargetMode="External"/><Relationship Id="rId22" Type="http://schemas.openxmlformats.org/officeDocument/2006/relationships/hyperlink" Target="http://www.ine.pt/xurl/ind/0000251" TargetMode="External"/></Relationships>
</file>

<file path=xl/worksheets/_rels/sheet79.xml.rels><?xml version="1.0" encoding="UTF-8" standalone="yes"?>
<Relationships xmlns="http://schemas.openxmlformats.org/package/2006/relationships"><Relationship Id="rId3" Type="http://schemas.openxmlformats.org/officeDocument/2006/relationships/hyperlink" Target="http://www.ine.pt/xurl/ind/0005831" TargetMode="External"/><Relationship Id="rId2" Type="http://schemas.openxmlformats.org/officeDocument/2006/relationships/hyperlink" Target="http://www.ine.pt/xurl/ind/0005831" TargetMode="External"/><Relationship Id="rId1" Type="http://schemas.openxmlformats.org/officeDocument/2006/relationships/hyperlink" Target="http://www.ine.pt/xurl/ind/0005831" TargetMode="External"/><Relationship Id="rId6" Type="http://schemas.openxmlformats.org/officeDocument/2006/relationships/hyperlink" Target="http://www.ine.pt/xurl/ind/0005623" TargetMode="External"/><Relationship Id="rId5" Type="http://schemas.openxmlformats.org/officeDocument/2006/relationships/hyperlink" Target="http://www.ine.pt/xurl/ind/0005623" TargetMode="External"/><Relationship Id="rId4" Type="http://schemas.openxmlformats.org/officeDocument/2006/relationships/hyperlink" Target="http://www.ine.pt/xurl/ind/0005623"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8" Type="http://schemas.openxmlformats.org/officeDocument/2006/relationships/hyperlink" Target="http://www.ine.pt/xurl/ind/0002765" TargetMode="External"/><Relationship Id="rId13" Type="http://schemas.openxmlformats.org/officeDocument/2006/relationships/hyperlink" Target="http://www.ine.pt/xurl/ind/0005617" TargetMode="External"/><Relationship Id="rId18" Type="http://schemas.openxmlformats.org/officeDocument/2006/relationships/hyperlink" Target="http://www.ine.pt/xurl/ind/0005623" TargetMode="External"/><Relationship Id="rId3" Type="http://schemas.openxmlformats.org/officeDocument/2006/relationships/hyperlink" Target="http://www.ine.pt/xurl/ind/0003507" TargetMode="External"/><Relationship Id="rId21" Type="http://schemas.openxmlformats.org/officeDocument/2006/relationships/hyperlink" Target="http://www.ine.pt/xurl/ind/0005635" TargetMode="External"/><Relationship Id="rId7" Type="http://schemas.openxmlformats.org/officeDocument/2006/relationships/hyperlink" Target="http://www.ine.pt/xurl/ind/0003507" TargetMode="External"/><Relationship Id="rId12" Type="http://schemas.openxmlformats.org/officeDocument/2006/relationships/hyperlink" Target="http://www.ine.pt/xurl/ind/0002765" TargetMode="External"/><Relationship Id="rId17" Type="http://schemas.openxmlformats.org/officeDocument/2006/relationships/hyperlink" Target="http://www.ine.pt/xurl/ind/0005617" TargetMode="External"/><Relationship Id="rId25" Type="http://schemas.openxmlformats.org/officeDocument/2006/relationships/hyperlink" Target="http://www.ine.pt/xurl/ind/0005617" TargetMode="External"/><Relationship Id="rId2" Type="http://schemas.openxmlformats.org/officeDocument/2006/relationships/hyperlink" Target="http://www.ine.pt/xurl/ind/0003507" TargetMode="External"/><Relationship Id="rId16" Type="http://schemas.openxmlformats.org/officeDocument/2006/relationships/hyperlink" Target="http://www.ine.pt/xurl/ind/0002765" TargetMode="External"/><Relationship Id="rId20" Type="http://schemas.openxmlformats.org/officeDocument/2006/relationships/hyperlink" Target="http://www.ine.pt/xurl/ind/0005623" TargetMode="External"/><Relationship Id="rId1" Type="http://schemas.openxmlformats.org/officeDocument/2006/relationships/hyperlink" Target="http://www.ine.pt/xurl/ind/0003507" TargetMode="External"/><Relationship Id="rId6" Type="http://schemas.openxmlformats.org/officeDocument/2006/relationships/hyperlink" Target="http://www.ine.pt/xurl/ind/0003507" TargetMode="External"/><Relationship Id="rId11" Type="http://schemas.openxmlformats.org/officeDocument/2006/relationships/hyperlink" Target="http://www.ine.pt/xurl/ind/0002765" TargetMode="External"/><Relationship Id="rId24" Type="http://schemas.openxmlformats.org/officeDocument/2006/relationships/hyperlink" Target="http://www.ine.pt/xurl/ind/0005617" TargetMode="External"/><Relationship Id="rId5" Type="http://schemas.openxmlformats.org/officeDocument/2006/relationships/hyperlink" Target="http://www.ine.pt/xurl/ind/0003507" TargetMode="External"/><Relationship Id="rId15" Type="http://schemas.openxmlformats.org/officeDocument/2006/relationships/hyperlink" Target="http://www.ine.pt/xurl/ind/0002765" TargetMode="External"/><Relationship Id="rId23" Type="http://schemas.openxmlformats.org/officeDocument/2006/relationships/hyperlink" Target="http://www.ine.pt/xurl/ind/0005635" TargetMode="External"/><Relationship Id="rId10" Type="http://schemas.openxmlformats.org/officeDocument/2006/relationships/hyperlink" Target="http://www.ine.pt/xurl/ind/0002765" TargetMode="External"/><Relationship Id="rId19" Type="http://schemas.openxmlformats.org/officeDocument/2006/relationships/hyperlink" Target="http://www.ine.pt/xurl/ind/0005623" TargetMode="External"/><Relationship Id="rId4" Type="http://schemas.openxmlformats.org/officeDocument/2006/relationships/hyperlink" Target="http://www.ine.pt/xurl/ind/0003507" TargetMode="External"/><Relationship Id="rId9" Type="http://schemas.openxmlformats.org/officeDocument/2006/relationships/hyperlink" Target="http://www.ine.pt/xurl/ind/0002765" TargetMode="External"/><Relationship Id="rId14" Type="http://schemas.openxmlformats.org/officeDocument/2006/relationships/hyperlink" Target="http://www.ine.pt/xurl/ind/0005617" TargetMode="External"/><Relationship Id="rId22" Type="http://schemas.openxmlformats.org/officeDocument/2006/relationships/hyperlink" Target="http://www.ine.pt/xurl/ind/0005635" TargetMode="External"/></Relationships>
</file>

<file path=xl/worksheets/_rels/sheet81.xml.rels><?xml version="1.0" encoding="UTF-8" standalone="yes"?>
<Relationships xmlns="http://schemas.openxmlformats.org/package/2006/relationships"><Relationship Id="rId3" Type="http://schemas.openxmlformats.org/officeDocument/2006/relationships/hyperlink" Target="http://www.ine.pt/xurl/ind/0000049" TargetMode="External"/><Relationship Id="rId7" Type="http://schemas.openxmlformats.org/officeDocument/2006/relationships/hyperlink" Target="http://www.ine.pt/xurl/ind/0000049" TargetMode="External"/><Relationship Id="rId2" Type="http://schemas.openxmlformats.org/officeDocument/2006/relationships/hyperlink" Target="http://www.ine.pt/xurl/ind/0000049" TargetMode="External"/><Relationship Id="rId1" Type="http://schemas.openxmlformats.org/officeDocument/2006/relationships/hyperlink" Target="http://www.ine.pt/xurl/ind/0000049" TargetMode="External"/><Relationship Id="rId6" Type="http://schemas.openxmlformats.org/officeDocument/2006/relationships/hyperlink" Target="http://www.ine.pt/xurl/ind/0000049" TargetMode="External"/><Relationship Id="rId5" Type="http://schemas.openxmlformats.org/officeDocument/2006/relationships/hyperlink" Target="http://www.ine.pt/xurl/ind/0000049" TargetMode="External"/><Relationship Id="rId4" Type="http://schemas.openxmlformats.org/officeDocument/2006/relationships/hyperlink" Target="http://www.ine.pt/xurl/ind/0000049" TargetMode="External"/></Relationships>
</file>

<file path=xl/worksheets/_rels/sheet82.xml.rels><?xml version="1.0" encoding="UTF-8" standalone="yes"?>
<Relationships xmlns="http://schemas.openxmlformats.org/package/2006/relationships"><Relationship Id="rId13" Type="http://schemas.openxmlformats.org/officeDocument/2006/relationships/hyperlink" Target="http://www.ine.pt/xurl/ind/0000018" TargetMode="External"/><Relationship Id="rId18" Type="http://schemas.openxmlformats.org/officeDocument/2006/relationships/hyperlink" Target="http://www.ine.pt/xurl/ind/0000018" TargetMode="External"/><Relationship Id="rId26" Type="http://schemas.openxmlformats.org/officeDocument/2006/relationships/hyperlink" Target="http://www.ine.pt/xurl/ind/0000018" TargetMode="External"/><Relationship Id="rId39" Type="http://schemas.openxmlformats.org/officeDocument/2006/relationships/hyperlink" Target="http://www.ine.pt/xurl/ind/0000020" TargetMode="External"/><Relationship Id="rId21" Type="http://schemas.openxmlformats.org/officeDocument/2006/relationships/hyperlink" Target="http://www.ine.pt/xurl/ind/0000018" TargetMode="External"/><Relationship Id="rId34" Type="http://schemas.openxmlformats.org/officeDocument/2006/relationships/hyperlink" Target="http://www.ine.pt/xurl/ind/0000020" TargetMode="External"/><Relationship Id="rId42" Type="http://schemas.openxmlformats.org/officeDocument/2006/relationships/hyperlink" Target="http://www.ine.pt/xurl/ind/0000020" TargetMode="External"/><Relationship Id="rId47" Type="http://schemas.openxmlformats.org/officeDocument/2006/relationships/hyperlink" Target="http://www.ine.pt/xurl/ind/0000020" TargetMode="External"/><Relationship Id="rId50" Type="http://schemas.openxmlformats.org/officeDocument/2006/relationships/hyperlink" Target="http://www.ine.pt/xurl/ind/0000020" TargetMode="External"/><Relationship Id="rId55" Type="http://schemas.openxmlformats.org/officeDocument/2006/relationships/hyperlink" Target="http://www.ine.pt/xurl/ind/0000708" TargetMode="External"/><Relationship Id="rId7" Type="http://schemas.openxmlformats.org/officeDocument/2006/relationships/hyperlink" Target="http://www.ine.pt/xurl/ind/0008236" TargetMode="External"/><Relationship Id="rId12" Type="http://schemas.openxmlformats.org/officeDocument/2006/relationships/hyperlink" Target="http://www.ine.pt/xurl/ind/0000018" TargetMode="External"/><Relationship Id="rId17" Type="http://schemas.openxmlformats.org/officeDocument/2006/relationships/hyperlink" Target="http://www.ine.pt/xurl/ind/0000018" TargetMode="External"/><Relationship Id="rId25" Type="http://schemas.openxmlformats.org/officeDocument/2006/relationships/hyperlink" Target="http://www.ine.pt/xurl/ind/0000018" TargetMode="External"/><Relationship Id="rId33" Type="http://schemas.openxmlformats.org/officeDocument/2006/relationships/hyperlink" Target="http://www.ine.pt/xurl/ind/0000020" TargetMode="External"/><Relationship Id="rId38" Type="http://schemas.openxmlformats.org/officeDocument/2006/relationships/hyperlink" Target="http://www.ine.pt/xurl/ind/0000020" TargetMode="External"/><Relationship Id="rId46" Type="http://schemas.openxmlformats.org/officeDocument/2006/relationships/hyperlink" Target="http://www.ine.pt/xurl/ind/0000020" TargetMode="External"/><Relationship Id="rId59" Type="http://schemas.openxmlformats.org/officeDocument/2006/relationships/printerSettings" Target="../printerSettings/printerSettings71.bin"/><Relationship Id="rId2" Type="http://schemas.openxmlformats.org/officeDocument/2006/relationships/hyperlink" Target="http://www.ine.pt/xurl/ind/0000710" TargetMode="External"/><Relationship Id="rId16" Type="http://schemas.openxmlformats.org/officeDocument/2006/relationships/hyperlink" Target="http://www.ine.pt/xurl/ind/0000018" TargetMode="External"/><Relationship Id="rId20" Type="http://schemas.openxmlformats.org/officeDocument/2006/relationships/hyperlink" Target="http://www.ine.pt/xurl/ind/0000018" TargetMode="External"/><Relationship Id="rId29" Type="http://schemas.openxmlformats.org/officeDocument/2006/relationships/hyperlink" Target="http://www.ine.pt/xurl/ind/0000018" TargetMode="External"/><Relationship Id="rId41" Type="http://schemas.openxmlformats.org/officeDocument/2006/relationships/hyperlink" Target="http://www.ine.pt/xurl/ind/0000020" TargetMode="External"/><Relationship Id="rId54" Type="http://schemas.openxmlformats.org/officeDocument/2006/relationships/hyperlink" Target="http://www.ine.pt/xurl/ind/0008236" TargetMode="External"/><Relationship Id="rId1" Type="http://schemas.openxmlformats.org/officeDocument/2006/relationships/hyperlink" Target="http://www.ine.pt/xurl/ind/0000708" TargetMode="External"/><Relationship Id="rId6" Type="http://schemas.openxmlformats.org/officeDocument/2006/relationships/hyperlink" Target="http://www.ine.pt/xurl/ind/0000015" TargetMode="External"/><Relationship Id="rId11" Type="http://schemas.openxmlformats.org/officeDocument/2006/relationships/hyperlink" Target="http://www.ine.pt/xurl/ind/0000018" TargetMode="External"/><Relationship Id="rId24" Type="http://schemas.openxmlformats.org/officeDocument/2006/relationships/hyperlink" Target="http://www.ine.pt/xurl/ind/0000018" TargetMode="External"/><Relationship Id="rId32" Type="http://schemas.openxmlformats.org/officeDocument/2006/relationships/hyperlink" Target="http://www.ine.pt/xurl/ind/0000020" TargetMode="External"/><Relationship Id="rId37" Type="http://schemas.openxmlformats.org/officeDocument/2006/relationships/hyperlink" Target="http://www.ine.pt/xurl/ind/0000020" TargetMode="External"/><Relationship Id="rId40" Type="http://schemas.openxmlformats.org/officeDocument/2006/relationships/hyperlink" Target="http://www.ine.pt/xurl/ind/0000020" TargetMode="External"/><Relationship Id="rId45" Type="http://schemas.openxmlformats.org/officeDocument/2006/relationships/hyperlink" Target="http://www.ine.pt/xurl/ind/0000020" TargetMode="External"/><Relationship Id="rId53" Type="http://schemas.openxmlformats.org/officeDocument/2006/relationships/hyperlink" Target="http://www.ine.pt/xurl/ind/0008236" TargetMode="External"/><Relationship Id="rId58" Type="http://schemas.openxmlformats.org/officeDocument/2006/relationships/hyperlink" Target="http://www.ine.pt/xurl/ind/0000020" TargetMode="External"/><Relationship Id="rId5" Type="http://schemas.openxmlformats.org/officeDocument/2006/relationships/hyperlink" Target="http://www.ine.pt/xurl/ind/0000020" TargetMode="External"/><Relationship Id="rId15" Type="http://schemas.openxmlformats.org/officeDocument/2006/relationships/hyperlink" Target="http://www.ine.pt/xurl/ind/0000018" TargetMode="External"/><Relationship Id="rId23" Type="http://schemas.openxmlformats.org/officeDocument/2006/relationships/hyperlink" Target="http://www.ine.pt/xurl/ind/0000018" TargetMode="External"/><Relationship Id="rId28" Type="http://schemas.openxmlformats.org/officeDocument/2006/relationships/hyperlink" Target="http://www.ine.pt/xurl/ind/0000018" TargetMode="External"/><Relationship Id="rId36" Type="http://schemas.openxmlformats.org/officeDocument/2006/relationships/hyperlink" Target="http://www.ine.pt/xurl/ind/0000020" TargetMode="External"/><Relationship Id="rId49" Type="http://schemas.openxmlformats.org/officeDocument/2006/relationships/hyperlink" Target="http://www.ine.pt/xurl/ind/0000020" TargetMode="External"/><Relationship Id="rId57" Type="http://schemas.openxmlformats.org/officeDocument/2006/relationships/hyperlink" Target="http://www.ine.pt/xurl/ind/0000020" TargetMode="External"/><Relationship Id="rId10" Type="http://schemas.openxmlformats.org/officeDocument/2006/relationships/hyperlink" Target="http://www.ine.pt/xurl/ind/0000018" TargetMode="External"/><Relationship Id="rId19" Type="http://schemas.openxmlformats.org/officeDocument/2006/relationships/hyperlink" Target="http://www.ine.pt/xurl/ind/0000018" TargetMode="External"/><Relationship Id="rId31" Type="http://schemas.openxmlformats.org/officeDocument/2006/relationships/hyperlink" Target="http://www.ine.pt/xurl/ind/0000020" TargetMode="External"/><Relationship Id="rId44" Type="http://schemas.openxmlformats.org/officeDocument/2006/relationships/hyperlink" Target="http://www.ine.pt/xurl/ind/0000020" TargetMode="External"/><Relationship Id="rId52" Type="http://schemas.openxmlformats.org/officeDocument/2006/relationships/hyperlink" Target="http://www.ine.pt/xurl/ind/0000018" TargetMode="External"/><Relationship Id="rId4" Type="http://schemas.openxmlformats.org/officeDocument/2006/relationships/hyperlink" Target="http://www.ine.pt/xurl/ind/0000018" TargetMode="External"/><Relationship Id="rId9" Type="http://schemas.openxmlformats.org/officeDocument/2006/relationships/hyperlink" Target="http://www.ine.pt/xurl/ind/0000018" TargetMode="External"/><Relationship Id="rId14" Type="http://schemas.openxmlformats.org/officeDocument/2006/relationships/hyperlink" Target="http://www.ine.pt/xurl/ind/0000018" TargetMode="External"/><Relationship Id="rId22" Type="http://schemas.openxmlformats.org/officeDocument/2006/relationships/hyperlink" Target="http://www.ine.pt/xurl/ind/0000018" TargetMode="External"/><Relationship Id="rId27" Type="http://schemas.openxmlformats.org/officeDocument/2006/relationships/hyperlink" Target="http://www.ine.pt/xurl/ind/0000018" TargetMode="External"/><Relationship Id="rId30" Type="http://schemas.openxmlformats.org/officeDocument/2006/relationships/hyperlink" Target="http://www.ine.pt/xurl/ind/0000018" TargetMode="External"/><Relationship Id="rId35" Type="http://schemas.openxmlformats.org/officeDocument/2006/relationships/hyperlink" Target="http://www.ine.pt/xurl/ind/0000020" TargetMode="External"/><Relationship Id="rId43" Type="http://schemas.openxmlformats.org/officeDocument/2006/relationships/hyperlink" Target="http://www.ine.pt/xurl/ind/0000020" TargetMode="External"/><Relationship Id="rId48" Type="http://schemas.openxmlformats.org/officeDocument/2006/relationships/hyperlink" Target="http://www.ine.pt/xurl/ind/0000020" TargetMode="External"/><Relationship Id="rId56" Type="http://schemas.openxmlformats.org/officeDocument/2006/relationships/hyperlink" Target="http://www.ine.pt/xurl/ind/0000708" TargetMode="External"/><Relationship Id="rId8" Type="http://schemas.openxmlformats.org/officeDocument/2006/relationships/hyperlink" Target="http://www.ine.pt/xurl/ind/0000018" TargetMode="External"/><Relationship Id="rId51" Type="http://schemas.openxmlformats.org/officeDocument/2006/relationships/hyperlink" Target="http://www.ine.pt/xurl/ind/0000020" TargetMode="External"/><Relationship Id="rId3" Type="http://schemas.openxmlformats.org/officeDocument/2006/relationships/hyperlink" Target="http://www.ine.pt/xurl/ind/0000014" TargetMode="External"/></Relationships>
</file>

<file path=xl/worksheets/_rels/sheet83.xml.rels><?xml version="1.0" encoding="UTF-8" standalone="yes"?>
<Relationships xmlns="http://schemas.openxmlformats.org/package/2006/relationships"><Relationship Id="rId3" Type="http://schemas.openxmlformats.org/officeDocument/2006/relationships/hyperlink" Target="http://www.ine.pt/xurl/ind/0008236" TargetMode="External"/><Relationship Id="rId2" Type="http://schemas.openxmlformats.org/officeDocument/2006/relationships/hyperlink" Target="http://www.ine.pt/xurl/ind/0008236" TargetMode="External"/><Relationship Id="rId1" Type="http://schemas.openxmlformats.org/officeDocument/2006/relationships/hyperlink" Target="http://www.ine.pt/xurl/ind/0008236" TargetMode="External"/><Relationship Id="rId6" Type="http://schemas.openxmlformats.org/officeDocument/2006/relationships/printerSettings" Target="../printerSettings/printerSettings72.bin"/><Relationship Id="rId5" Type="http://schemas.openxmlformats.org/officeDocument/2006/relationships/hyperlink" Target="http://www.ine.pt/xurl/ind/0008236" TargetMode="External"/><Relationship Id="rId4" Type="http://schemas.openxmlformats.org/officeDocument/2006/relationships/hyperlink" Target="http://www.ine.pt/xurl/ind/0008236" TargetMode="External"/></Relationships>
</file>

<file path=xl/worksheets/_rels/sheet84.xml.rels><?xml version="1.0" encoding="UTF-8" standalone="yes"?>
<Relationships xmlns="http://schemas.openxmlformats.org/package/2006/relationships"><Relationship Id="rId3" Type="http://schemas.openxmlformats.org/officeDocument/2006/relationships/hyperlink" Target="http://www.ine.pt/xurl/ind/0008636" TargetMode="External"/><Relationship Id="rId7" Type="http://schemas.openxmlformats.org/officeDocument/2006/relationships/printerSettings" Target="../printerSettings/printerSettings73.bin"/><Relationship Id="rId2" Type="http://schemas.openxmlformats.org/officeDocument/2006/relationships/hyperlink" Target="http://www.ine.pt/xurl/ind/0008636" TargetMode="External"/><Relationship Id="rId1" Type="http://schemas.openxmlformats.org/officeDocument/2006/relationships/hyperlink" Target="http://www.ine.pt/xurl/ind/0001467" TargetMode="External"/><Relationship Id="rId6" Type="http://schemas.openxmlformats.org/officeDocument/2006/relationships/hyperlink" Target="http://www.ine.pt/xurl/ind/0008636" TargetMode="External"/><Relationship Id="rId5" Type="http://schemas.openxmlformats.org/officeDocument/2006/relationships/hyperlink" Target="http://www.ine.pt/xurl/ind/0008636" TargetMode="External"/><Relationship Id="rId4" Type="http://schemas.openxmlformats.org/officeDocument/2006/relationships/hyperlink" Target="http://www.ine.pt/xurl/ind/0008636" TargetMode="External"/></Relationships>
</file>

<file path=xl/worksheets/_rels/sheet85.xml.rels><?xml version="1.0" encoding="UTF-8" standalone="yes"?>
<Relationships xmlns="http://schemas.openxmlformats.org/package/2006/relationships"><Relationship Id="rId3" Type="http://schemas.openxmlformats.org/officeDocument/2006/relationships/hyperlink" Target="http://www.ine.pt/xurl/ind/0008636" TargetMode="External"/><Relationship Id="rId2" Type="http://schemas.openxmlformats.org/officeDocument/2006/relationships/hyperlink" Target="http://www.ine.pt/xurl/ind/0008636" TargetMode="External"/><Relationship Id="rId1" Type="http://schemas.openxmlformats.org/officeDocument/2006/relationships/hyperlink" Target="http://www.ine.pt/xurl/ind/0001467" TargetMode="External"/><Relationship Id="rId5" Type="http://schemas.openxmlformats.org/officeDocument/2006/relationships/printerSettings" Target="../printerSettings/printerSettings74.bin"/><Relationship Id="rId4" Type="http://schemas.openxmlformats.org/officeDocument/2006/relationships/hyperlink" Target="http://www.ine.pt/xurl/ind/0008636" TargetMode="External"/></Relationships>
</file>

<file path=xl/worksheets/_rels/sheet86.xml.rels><?xml version="1.0" encoding="UTF-8" standalone="yes"?>
<Relationships xmlns="http://schemas.openxmlformats.org/package/2006/relationships"><Relationship Id="rId8" Type="http://schemas.openxmlformats.org/officeDocument/2006/relationships/hyperlink" Target="http://www.ine.pt/xurl/ind/0000706" TargetMode="External"/><Relationship Id="rId13" Type="http://schemas.openxmlformats.org/officeDocument/2006/relationships/printerSettings" Target="../printerSettings/printerSettings75.bin"/><Relationship Id="rId3" Type="http://schemas.openxmlformats.org/officeDocument/2006/relationships/hyperlink" Target="http://www.ine.pt/xurl/ind/0000712" TargetMode="External"/><Relationship Id="rId7" Type="http://schemas.openxmlformats.org/officeDocument/2006/relationships/hyperlink" Target="http://www.ine.pt/xurl/ind/0000706" TargetMode="External"/><Relationship Id="rId12" Type="http://schemas.openxmlformats.org/officeDocument/2006/relationships/hyperlink" Target="http://www.ine.pt/xurl/ind/0000708" TargetMode="External"/><Relationship Id="rId2" Type="http://schemas.openxmlformats.org/officeDocument/2006/relationships/hyperlink" Target="http://www.ine.pt/xurl/ind/0008301" TargetMode="External"/><Relationship Id="rId1" Type="http://schemas.openxmlformats.org/officeDocument/2006/relationships/hyperlink" Target="http://www.ine.pt/xurl/ind/0008301" TargetMode="External"/><Relationship Id="rId6" Type="http://schemas.openxmlformats.org/officeDocument/2006/relationships/hyperlink" Target="http://www.ine.pt/xurl/ind/0008301" TargetMode="External"/><Relationship Id="rId11" Type="http://schemas.openxmlformats.org/officeDocument/2006/relationships/hyperlink" Target="http://www.ine.pt/xurl/ind/0000708" TargetMode="External"/><Relationship Id="rId5" Type="http://schemas.openxmlformats.org/officeDocument/2006/relationships/hyperlink" Target="http://www.ine.pt/xurl/ind/0000708" TargetMode="External"/><Relationship Id="rId10" Type="http://schemas.openxmlformats.org/officeDocument/2006/relationships/hyperlink" Target="http://www.ine.pt/xurl/ind/0000712" TargetMode="External"/><Relationship Id="rId4" Type="http://schemas.openxmlformats.org/officeDocument/2006/relationships/hyperlink" Target="http://www.ine.pt/xurl/ind/0000706" TargetMode="External"/><Relationship Id="rId9" Type="http://schemas.openxmlformats.org/officeDocument/2006/relationships/hyperlink" Target="http://www.ine.pt/xurl/ind/0000712" TargetMode="External"/></Relationships>
</file>

<file path=xl/worksheets/_rels/sheet87.xml.rels><?xml version="1.0" encoding="UTF-8" standalone="yes"?>
<Relationships xmlns="http://schemas.openxmlformats.org/package/2006/relationships"><Relationship Id="rId8" Type="http://schemas.openxmlformats.org/officeDocument/2006/relationships/hyperlink" Target="http://www.ine.pt/xurl/ind/0008602" TargetMode="External"/><Relationship Id="rId3" Type="http://schemas.openxmlformats.org/officeDocument/2006/relationships/hyperlink" Target="http://www.ine.pt/xurl/ind/0008602" TargetMode="External"/><Relationship Id="rId7" Type="http://schemas.openxmlformats.org/officeDocument/2006/relationships/hyperlink" Target="http://www.ine.pt/xurl/ind/0008602" TargetMode="External"/><Relationship Id="rId2" Type="http://schemas.openxmlformats.org/officeDocument/2006/relationships/hyperlink" Target="http://www.ine.pt/xurl/ind/0008602" TargetMode="External"/><Relationship Id="rId1" Type="http://schemas.openxmlformats.org/officeDocument/2006/relationships/hyperlink" Target="http://www.ine.pt/xurl/ind/0008602" TargetMode="External"/><Relationship Id="rId6" Type="http://schemas.openxmlformats.org/officeDocument/2006/relationships/hyperlink" Target="http://www.ine.pt/xurl/ind/0008602" TargetMode="External"/><Relationship Id="rId5" Type="http://schemas.openxmlformats.org/officeDocument/2006/relationships/hyperlink" Target="http://www.ine.pt/xurl/ind/0008602" TargetMode="External"/><Relationship Id="rId10" Type="http://schemas.openxmlformats.org/officeDocument/2006/relationships/printerSettings" Target="../printerSettings/printerSettings76.bin"/><Relationship Id="rId4" Type="http://schemas.openxmlformats.org/officeDocument/2006/relationships/hyperlink" Target="http://www.ine.pt/xurl/ind/0008602" TargetMode="External"/><Relationship Id="rId9" Type="http://schemas.openxmlformats.org/officeDocument/2006/relationships/hyperlink" Target="http://www.ine.pt/xurl/ind/0008602" TargetMode="External"/></Relationships>
</file>

<file path=xl/worksheets/_rels/sheet88.xml.rels><?xml version="1.0" encoding="UTF-8" standalone="yes"?>
<Relationships xmlns="http://schemas.openxmlformats.org/package/2006/relationships"><Relationship Id="rId8" Type="http://schemas.openxmlformats.org/officeDocument/2006/relationships/hyperlink" Target="http://www.ine.pt/xurl/ind/0001327" TargetMode="External"/><Relationship Id="rId13" Type="http://schemas.openxmlformats.org/officeDocument/2006/relationships/hyperlink" Target="http://www.ine.pt/xurl/ind/0001328" TargetMode="External"/><Relationship Id="rId18" Type="http://schemas.openxmlformats.org/officeDocument/2006/relationships/hyperlink" Target="http://www.ine.pt/xurl/ind/0001328" TargetMode="External"/><Relationship Id="rId26" Type="http://schemas.openxmlformats.org/officeDocument/2006/relationships/hyperlink" Target="http://www.ine.pt/xurl/ind/0001327" TargetMode="External"/><Relationship Id="rId39" Type="http://schemas.openxmlformats.org/officeDocument/2006/relationships/printerSettings" Target="../printerSettings/printerSettings77.bin"/><Relationship Id="rId3" Type="http://schemas.openxmlformats.org/officeDocument/2006/relationships/hyperlink" Target="http://www.ine.pt/xurl/ind/0001327" TargetMode="External"/><Relationship Id="rId21" Type="http://schemas.openxmlformats.org/officeDocument/2006/relationships/hyperlink" Target="http://www.ine.pt/xurl/ind/0001327" TargetMode="External"/><Relationship Id="rId34" Type="http://schemas.openxmlformats.org/officeDocument/2006/relationships/hyperlink" Target="http://www.ine.pt/xurl/ind/0001328" TargetMode="External"/><Relationship Id="rId7" Type="http://schemas.openxmlformats.org/officeDocument/2006/relationships/hyperlink" Target="http://www.ine.pt/xurl/ind/0001327" TargetMode="External"/><Relationship Id="rId12" Type="http://schemas.openxmlformats.org/officeDocument/2006/relationships/hyperlink" Target="http://www.ine.pt/xurl/ind/0001328" TargetMode="External"/><Relationship Id="rId17" Type="http://schemas.openxmlformats.org/officeDocument/2006/relationships/hyperlink" Target="http://www.ine.pt/xurl/ind/0001328" TargetMode="External"/><Relationship Id="rId25" Type="http://schemas.openxmlformats.org/officeDocument/2006/relationships/hyperlink" Target="http://www.ine.pt/xurl/ind/0001327" TargetMode="External"/><Relationship Id="rId33" Type="http://schemas.openxmlformats.org/officeDocument/2006/relationships/hyperlink" Target="http://www.ine.pt/xurl/ind/0001328" TargetMode="External"/><Relationship Id="rId38" Type="http://schemas.openxmlformats.org/officeDocument/2006/relationships/hyperlink" Target="http://www.ine.pt/xurl/ind/0001328" TargetMode="External"/><Relationship Id="rId2" Type="http://schemas.openxmlformats.org/officeDocument/2006/relationships/hyperlink" Target="http://www.ine.pt/xurl/ind/0001328" TargetMode="External"/><Relationship Id="rId16" Type="http://schemas.openxmlformats.org/officeDocument/2006/relationships/hyperlink" Target="http://www.ine.pt/xurl/ind/0001328" TargetMode="External"/><Relationship Id="rId20" Type="http://schemas.openxmlformats.org/officeDocument/2006/relationships/hyperlink" Target="http://www.ine.pt/xurl/ind/0001327" TargetMode="External"/><Relationship Id="rId29" Type="http://schemas.openxmlformats.org/officeDocument/2006/relationships/hyperlink" Target="http://www.ine.pt/xurl/ind/0001328" TargetMode="External"/><Relationship Id="rId1" Type="http://schemas.openxmlformats.org/officeDocument/2006/relationships/hyperlink" Target="http://www.ine.pt/xurl/ind/0001327" TargetMode="External"/><Relationship Id="rId6" Type="http://schemas.openxmlformats.org/officeDocument/2006/relationships/hyperlink" Target="http://www.ine.pt/xurl/ind/0001327" TargetMode="External"/><Relationship Id="rId11" Type="http://schemas.openxmlformats.org/officeDocument/2006/relationships/hyperlink" Target="http://www.ine.pt/xurl/ind/0001327" TargetMode="External"/><Relationship Id="rId24" Type="http://schemas.openxmlformats.org/officeDocument/2006/relationships/hyperlink" Target="http://www.ine.pt/xurl/ind/0001327" TargetMode="External"/><Relationship Id="rId32" Type="http://schemas.openxmlformats.org/officeDocument/2006/relationships/hyperlink" Target="http://www.ine.pt/xurl/ind/0001328" TargetMode="External"/><Relationship Id="rId37" Type="http://schemas.openxmlformats.org/officeDocument/2006/relationships/hyperlink" Target="http://www.ine.pt/xurl/ind/0001328" TargetMode="External"/><Relationship Id="rId5" Type="http://schemas.openxmlformats.org/officeDocument/2006/relationships/hyperlink" Target="http://www.ine.pt/xurl/ind/0001327" TargetMode="External"/><Relationship Id="rId15" Type="http://schemas.openxmlformats.org/officeDocument/2006/relationships/hyperlink" Target="http://www.ine.pt/xurl/ind/0001328" TargetMode="External"/><Relationship Id="rId23" Type="http://schemas.openxmlformats.org/officeDocument/2006/relationships/hyperlink" Target="http://www.ine.pt/xurl/ind/0001327" TargetMode="External"/><Relationship Id="rId28" Type="http://schemas.openxmlformats.org/officeDocument/2006/relationships/hyperlink" Target="http://www.ine.pt/xurl/ind/0001327" TargetMode="External"/><Relationship Id="rId36" Type="http://schemas.openxmlformats.org/officeDocument/2006/relationships/hyperlink" Target="http://www.ine.pt/xurl/ind/0001328" TargetMode="External"/><Relationship Id="rId10" Type="http://schemas.openxmlformats.org/officeDocument/2006/relationships/hyperlink" Target="http://www.ine.pt/xurl/ind/0001327" TargetMode="External"/><Relationship Id="rId19" Type="http://schemas.openxmlformats.org/officeDocument/2006/relationships/hyperlink" Target="http://www.ine.pt/xurl/ind/0001328" TargetMode="External"/><Relationship Id="rId31" Type="http://schemas.openxmlformats.org/officeDocument/2006/relationships/hyperlink" Target="http://www.ine.pt/xurl/ind/0001328" TargetMode="External"/><Relationship Id="rId4" Type="http://schemas.openxmlformats.org/officeDocument/2006/relationships/hyperlink" Target="http://www.ine.pt/xurl/ind/0001327" TargetMode="External"/><Relationship Id="rId9" Type="http://schemas.openxmlformats.org/officeDocument/2006/relationships/hyperlink" Target="http://www.ine.pt/xurl/ind/0001327" TargetMode="External"/><Relationship Id="rId14" Type="http://schemas.openxmlformats.org/officeDocument/2006/relationships/hyperlink" Target="http://www.ine.pt/xurl/ind/0001328" TargetMode="External"/><Relationship Id="rId22" Type="http://schemas.openxmlformats.org/officeDocument/2006/relationships/hyperlink" Target="http://www.ine.pt/xurl/ind/0001327" TargetMode="External"/><Relationship Id="rId27" Type="http://schemas.openxmlformats.org/officeDocument/2006/relationships/hyperlink" Target="http://www.ine.pt/xurl/ind/0001327" TargetMode="External"/><Relationship Id="rId30" Type="http://schemas.openxmlformats.org/officeDocument/2006/relationships/hyperlink" Target="http://www.ine.pt/xurl/ind/0001328" TargetMode="External"/><Relationship Id="rId35" Type="http://schemas.openxmlformats.org/officeDocument/2006/relationships/hyperlink" Target="http://www.ine.pt/xurl/ind/0001328" TargetMode="External"/></Relationships>
</file>

<file path=xl/worksheets/_rels/sheet89.xml.rels><?xml version="1.0" encoding="UTF-8" standalone="yes"?>
<Relationships xmlns="http://schemas.openxmlformats.org/package/2006/relationships"><Relationship Id="rId8" Type="http://schemas.openxmlformats.org/officeDocument/2006/relationships/hyperlink" Target="http://www.ine.pt/xurl/ind/0000538" TargetMode="External"/><Relationship Id="rId13" Type="http://schemas.openxmlformats.org/officeDocument/2006/relationships/hyperlink" Target="http://www.ine.pt/xurl/ind/0000540" TargetMode="External"/><Relationship Id="rId3" Type="http://schemas.openxmlformats.org/officeDocument/2006/relationships/hyperlink" Target="http://www.ine.pt/xurl/ind/0001327" TargetMode="External"/><Relationship Id="rId7" Type="http://schemas.openxmlformats.org/officeDocument/2006/relationships/hyperlink" Target="http://www.ine.pt/xurl/ind/0000537" TargetMode="External"/><Relationship Id="rId12" Type="http://schemas.openxmlformats.org/officeDocument/2006/relationships/hyperlink" Target="http://www.ine.pt/xurl/ind/0000539" TargetMode="External"/><Relationship Id="rId2" Type="http://schemas.openxmlformats.org/officeDocument/2006/relationships/hyperlink" Target="http://www.ine.pt/xurl/ind/0000538" TargetMode="External"/><Relationship Id="rId1" Type="http://schemas.openxmlformats.org/officeDocument/2006/relationships/hyperlink" Target="http://www.ine.pt/xurl/ind/0000537" TargetMode="External"/><Relationship Id="rId6" Type="http://schemas.openxmlformats.org/officeDocument/2006/relationships/hyperlink" Target="http://www.ine.pt/xurl/ind/0000537" TargetMode="External"/><Relationship Id="rId11" Type="http://schemas.openxmlformats.org/officeDocument/2006/relationships/hyperlink" Target="http://www.ine.pt/xurl/ind/0000538" TargetMode="External"/><Relationship Id="rId5" Type="http://schemas.openxmlformats.org/officeDocument/2006/relationships/hyperlink" Target="http://www.ine.pt/xurl/ind/0000540" TargetMode="External"/><Relationship Id="rId10" Type="http://schemas.openxmlformats.org/officeDocument/2006/relationships/hyperlink" Target="http://www.ine.pt/xurl/ind/0000540" TargetMode="External"/><Relationship Id="rId4" Type="http://schemas.openxmlformats.org/officeDocument/2006/relationships/hyperlink" Target="http://www.ine.pt/xurl/ind/0000539" TargetMode="External"/><Relationship Id="rId9" Type="http://schemas.openxmlformats.org/officeDocument/2006/relationships/hyperlink" Target="http://www.ine.pt/xurl/ind/0000539" TargetMode="External"/><Relationship Id="rId14" Type="http://schemas.openxmlformats.org/officeDocument/2006/relationships/printerSettings" Target="../printerSettings/printerSettings7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8" Type="http://schemas.openxmlformats.org/officeDocument/2006/relationships/hyperlink" Target="http://www.ine.pt/xurl/ind/0008232" TargetMode="External"/><Relationship Id="rId13" Type="http://schemas.openxmlformats.org/officeDocument/2006/relationships/hyperlink" Target="http://www.ine.pt/xurl/ind/0008389" TargetMode="External"/><Relationship Id="rId3" Type="http://schemas.openxmlformats.org/officeDocument/2006/relationships/hyperlink" Target="http://www.ine.pt/xurl/ind/0008387" TargetMode="External"/><Relationship Id="rId7" Type="http://schemas.openxmlformats.org/officeDocument/2006/relationships/hyperlink" Target="http://www.ine.pt/xurl/ind/0008232" TargetMode="External"/><Relationship Id="rId12" Type="http://schemas.openxmlformats.org/officeDocument/2006/relationships/hyperlink" Target="http://www.ine.pt/xurl/ind/0008387" TargetMode="External"/><Relationship Id="rId2" Type="http://schemas.openxmlformats.org/officeDocument/2006/relationships/hyperlink" Target="http://www.ine.pt/xurl/ind/0008386" TargetMode="External"/><Relationship Id="rId16" Type="http://schemas.openxmlformats.org/officeDocument/2006/relationships/printerSettings" Target="../printerSettings/printerSettings79.bin"/><Relationship Id="rId1" Type="http://schemas.openxmlformats.org/officeDocument/2006/relationships/hyperlink" Target="http://www.ine.pt/xurl/ind/0008386" TargetMode="External"/><Relationship Id="rId6" Type="http://schemas.openxmlformats.org/officeDocument/2006/relationships/hyperlink" Target="http://www.ine.pt/xurl/ind/0008389" TargetMode="External"/><Relationship Id="rId11" Type="http://schemas.openxmlformats.org/officeDocument/2006/relationships/hyperlink" Target="http://www.ine.pt/xurl/ind/0008386" TargetMode="External"/><Relationship Id="rId5" Type="http://schemas.openxmlformats.org/officeDocument/2006/relationships/hyperlink" Target="http://www.ine.pt/xurl/ind/0008389" TargetMode="External"/><Relationship Id="rId15" Type="http://schemas.openxmlformats.org/officeDocument/2006/relationships/hyperlink" Target="http://www.ine.pt/xurl/ind/0008231" TargetMode="External"/><Relationship Id="rId10" Type="http://schemas.openxmlformats.org/officeDocument/2006/relationships/hyperlink" Target="http://www.ine.pt/xurl/ind/0008231" TargetMode="External"/><Relationship Id="rId4" Type="http://schemas.openxmlformats.org/officeDocument/2006/relationships/hyperlink" Target="http://www.ine.pt/xurl/ind/0008387" TargetMode="External"/><Relationship Id="rId9" Type="http://schemas.openxmlformats.org/officeDocument/2006/relationships/hyperlink" Target="http://www.ine.pt/xurl/ind/0008231" TargetMode="External"/><Relationship Id="rId14" Type="http://schemas.openxmlformats.org/officeDocument/2006/relationships/hyperlink" Target="http://www.ine.pt/xurl/ind/0008232" TargetMode="External"/></Relationships>
</file>

<file path=xl/worksheets/_rels/sheet91.xml.rels><?xml version="1.0" encoding="UTF-8" standalone="yes"?>
<Relationships xmlns="http://schemas.openxmlformats.org/package/2006/relationships"><Relationship Id="rId8" Type="http://schemas.openxmlformats.org/officeDocument/2006/relationships/hyperlink" Target="http://www.ine.pt/xurl/ind/0001151" TargetMode="External"/><Relationship Id="rId3" Type="http://schemas.openxmlformats.org/officeDocument/2006/relationships/hyperlink" Target="http://www.ine.pt/xurl/ind/0001151" TargetMode="External"/><Relationship Id="rId7" Type="http://schemas.openxmlformats.org/officeDocument/2006/relationships/hyperlink" Target="http://www.ine.pt/xurl/ind/0001151" TargetMode="External"/><Relationship Id="rId2" Type="http://schemas.openxmlformats.org/officeDocument/2006/relationships/hyperlink" Target="http://www.ine.pt/xurl/ind/0000537" TargetMode="External"/><Relationship Id="rId1" Type="http://schemas.openxmlformats.org/officeDocument/2006/relationships/hyperlink" Target="http://www.ine.pt/xurl/ind/0001150" TargetMode="External"/><Relationship Id="rId6" Type="http://schemas.openxmlformats.org/officeDocument/2006/relationships/hyperlink" Target="http://www.ine.pt/xurl/ind/0001150" TargetMode="External"/><Relationship Id="rId11" Type="http://schemas.openxmlformats.org/officeDocument/2006/relationships/printerSettings" Target="../printerSettings/printerSettings80.bin"/><Relationship Id="rId5" Type="http://schemas.openxmlformats.org/officeDocument/2006/relationships/hyperlink" Target="http://www.ine.pt/xurl/ind/0001150" TargetMode="External"/><Relationship Id="rId10" Type="http://schemas.openxmlformats.org/officeDocument/2006/relationships/hyperlink" Target="http://www.ine.pt/xurl/ind/0001152" TargetMode="External"/><Relationship Id="rId4" Type="http://schemas.openxmlformats.org/officeDocument/2006/relationships/hyperlink" Target="http://www.ine.pt/xurl/ind/0001152" TargetMode="External"/><Relationship Id="rId9" Type="http://schemas.openxmlformats.org/officeDocument/2006/relationships/hyperlink" Target="http://www.ine.pt/xurl/ind/0001152" TargetMode="External"/></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97.xml.rels><?xml version="1.0" encoding="UTF-8" standalone="yes"?>
<Relationships xmlns="http://schemas.openxmlformats.org/package/2006/relationships"><Relationship Id="rId3" Type="http://schemas.openxmlformats.org/officeDocument/2006/relationships/hyperlink" Target="http://www.ine.pt/xurl/ind/0001066" TargetMode="External"/><Relationship Id="rId2" Type="http://schemas.openxmlformats.org/officeDocument/2006/relationships/hyperlink" Target="http://www.ine.pt/xurl/ind/0001066" TargetMode="External"/><Relationship Id="rId1" Type="http://schemas.openxmlformats.org/officeDocument/2006/relationships/hyperlink" Target="http://www.ine.pt/xurl/ind/0001066" TargetMode="External"/><Relationship Id="rId4" Type="http://schemas.openxmlformats.org/officeDocument/2006/relationships/printerSettings" Target="../printerSettings/printerSettings85.bin"/></Relationships>
</file>

<file path=xl/worksheets/_rels/sheet98.xml.rels><?xml version="1.0" encoding="UTF-8" standalone="yes"?>
<Relationships xmlns="http://schemas.openxmlformats.org/package/2006/relationships"><Relationship Id="rId8" Type="http://schemas.openxmlformats.org/officeDocument/2006/relationships/hyperlink" Target="http://www.ine.pt/xurl/ind/0001069" TargetMode="External"/><Relationship Id="rId13" Type="http://schemas.openxmlformats.org/officeDocument/2006/relationships/hyperlink" Target="http://www.ine.pt/xurl/ind/0001071" TargetMode="External"/><Relationship Id="rId18" Type="http://schemas.openxmlformats.org/officeDocument/2006/relationships/hyperlink" Target="http://www.ine.pt/xurl/ind/0001067" TargetMode="External"/><Relationship Id="rId3" Type="http://schemas.openxmlformats.org/officeDocument/2006/relationships/hyperlink" Target="http://www.ine.pt/xurl/ind/0001069" TargetMode="External"/><Relationship Id="rId7" Type="http://schemas.openxmlformats.org/officeDocument/2006/relationships/hyperlink" Target="http://www.ine.pt/xurl/ind/0001068" TargetMode="External"/><Relationship Id="rId12" Type="http://schemas.openxmlformats.org/officeDocument/2006/relationships/hyperlink" Target="http://www.ine.pt/xurl/ind/0001072" TargetMode="External"/><Relationship Id="rId17" Type="http://schemas.openxmlformats.org/officeDocument/2006/relationships/hyperlink" Target="http://www.ine.pt/xurl/ind/0001067" TargetMode="External"/><Relationship Id="rId2" Type="http://schemas.openxmlformats.org/officeDocument/2006/relationships/hyperlink" Target="http://www.ine.pt/xurl/ind/0001068" TargetMode="External"/><Relationship Id="rId16" Type="http://schemas.openxmlformats.org/officeDocument/2006/relationships/hyperlink" Target="http://www.ine.pt/xurl/ind/0001070" TargetMode="External"/><Relationship Id="rId1" Type="http://schemas.openxmlformats.org/officeDocument/2006/relationships/hyperlink" Target="http://www.ine.pt/xurl/ind/0001067" TargetMode="External"/><Relationship Id="rId6" Type="http://schemas.openxmlformats.org/officeDocument/2006/relationships/hyperlink" Target="http://www.ine.pt/xurl/ind/0001072" TargetMode="External"/><Relationship Id="rId11" Type="http://schemas.openxmlformats.org/officeDocument/2006/relationships/hyperlink" Target="http://www.ine.pt/xurl/ind/0001072" TargetMode="External"/><Relationship Id="rId5" Type="http://schemas.openxmlformats.org/officeDocument/2006/relationships/hyperlink" Target="http://www.ine.pt/xurl/ind/0001071" TargetMode="External"/><Relationship Id="rId15" Type="http://schemas.openxmlformats.org/officeDocument/2006/relationships/hyperlink" Target="http://www.ine.pt/xurl/ind/0001069" TargetMode="External"/><Relationship Id="rId10" Type="http://schemas.openxmlformats.org/officeDocument/2006/relationships/hyperlink" Target="http://www.ine.pt/xurl/ind/0001071" TargetMode="External"/><Relationship Id="rId19" Type="http://schemas.openxmlformats.org/officeDocument/2006/relationships/printerSettings" Target="../printerSettings/printerSettings86.bin"/><Relationship Id="rId4" Type="http://schemas.openxmlformats.org/officeDocument/2006/relationships/hyperlink" Target="http://www.ine.pt/xurl/ind/0001070" TargetMode="External"/><Relationship Id="rId9" Type="http://schemas.openxmlformats.org/officeDocument/2006/relationships/hyperlink" Target="http://www.ine.pt/xurl/ind/0001070" TargetMode="External"/><Relationship Id="rId14" Type="http://schemas.openxmlformats.org/officeDocument/2006/relationships/hyperlink" Target="http://www.ine.pt/xurl/ind/0001068" TargetMode="External"/></Relationships>
</file>

<file path=xl/worksheets/_rels/sheet99.xml.rels><?xml version="1.0" encoding="UTF-8" standalone="yes"?>
<Relationships xmlns="http://schemas.openxmlformats.org/package/2006/relationships"><Relationship Id="rId3" Type="http://schemas.openxmlformats.org/officeDocument/2006/relationships/hyperlink" Target="http://www.ine.pt/xurl/ind/0001074" TargetMode="External"/><Relationship Id="rId7" Type="http://schemas.openxmlformats.org/officeDocument/2006/relationships/printerSettings" Target="../printerSettings/printerSettings87.bin"/><Relationship Id="rId2" Type="http://schemas.openxmlformats.org/officeDocument/2006/relationships/hyperlink" Target="http://www.ine.pt/xurl/ind/0001074" TargetMode="External"/><Relationship Id="rId1" Type="http://schemas.openxmlformats.org/officeDocument/2006/relationships/hyperlink" Target="http://www.ine.pt/xurl/ind/0001073" TargetMode="External"/><Relationship Id="rId6" Type="http://schemas.openxmlformats.org/officeDocument/2006/relationships/hyperlink" Target="http://www.ine.pt/xurl/ind/0001073" TargetMode="External"/><Relationship Id="rId5" Type="http://schemas.openxmlformats.org/officeDocument/2006/relationships/hyperlink" Target="http://www.ine.pt/xurl/ind/0001074" TargetMode="External"/><Relationship Id="rId4" Type="http://schemas.openxmlformats.org/officeDocument/2006/relationships/hyperlink" Target="http://www.ine.pt/xurl/ind/0001073" TargetMode="External"/></Relationships>
</file>

<file path=xl/worksheets/sheet1.xml><?xml version="1.0" encoding="utf-8"?>
<worksheet xmlns="http://schemas.openxmlformats.org/spreadsheetml/2006/main" xmlns:r="http://schemas.openxmlformats.org/officeDocument/2006/relationships">
  <dimension ref="A1:P268"/>
  <sheetViews>
    <sheetView showGridLines="0" tabSelected="1" workbookViewId="0">
      <selection activeCell="A2" sqref="A2"/>
    </sheetView>
  </sheetViews>
  <sheetFormatPr defaultRowHeight="15.75" customHeight="1"/>
  <cols>
    <col min="1" max="1" width="130" customWidth="1"/>
  </cols>
  <sheetData>
    <row r="1" spans="1:7" ht="15.75" customHeight="1">
      <c r="A1" s="5023" t="s">
        <v>5369</v>
      </c>
      <c r="B1" s="5024"/>
      <c r="C1" s="5024"/>
      <c r="D1" s="5024"/>
      <c r="E1" s="5024"/>
      <c r="F1" s="5024"/>
      <c r="G1" s="5024"/>
    </row>
    <row r="2" spans="1:7" ht="15.75" customHeight="1">
      <c r="A2" s="4753"/>
    </row>
    <row r="3" spans="1:7" ht="15.75" customHeight="1">
      <c r="A3" s="4754" t="s">
        <v>5370</v>
      </c>
    </row>
    <row r="5" spans="1:7" ht="15.75" customHeight="1">
      <c r="A5" s="4755" t="s">
        <v>324</v>
      </c>
    </row>
    <row r="6" spans="1:7" ht="15.75" customHeight="1">
      <c r="A6" s="4755" t="s">
        <v>326</v>
      </c>
    </row>
    <row r="7" spans="1:7" ht="15.75" customHeight="1">
      <c r="A7" s="4755" t="s">
        <v>371</v>
      </c>
    </row>
    <row r="8" spans="1:7" ht="15.75" customHeight="1">
      <c r="A8" s="4755" t="s">
        <v>370</v>
      </c>
    </row>
    <row r="9" spans="1:7" ht="15.75" customHeight="1">
      <c r="A9" s="4755" t="s">
        <v>353</v>
      </c>
    </row>
    <row r="10" spans="1:7" ht="15.75" customHeight="1">
      <c r="A10" s="4755" t="s">
        <v>351</v>
      </c>
    </row>
    <row r="11" spans="1:7" ht="15.75" customHeight="1">
      <c r="A11" s="4755" t="s">
        <v>349</v>
      </c>
    </row>
    <row r="12" spans="1:7" ht="15.75" customHeight="1">
      <c r="A12" s="4755" t="s">
        <v>347</v>
      </c>
    </row>
    <row r="13" spans="1:7" ht="15.75" customHeight="1">
      <c r="A13" s="4755" t="s">
        <v>345</v>
      </c>
    </row>
    <row r="14" spans="1:7" ht="15.75" customHeight="1">
      <c r="A14" s="4755" t="s">
        <v>343</v>
      </c>
    </row>
    <row r="15" spans="1:7" ht="15.75" customHeight="1">
      <c r="A15" s="4755" t="s">
        <v>341</v>
      </c>
    </row>
    <row r="16" spans="1:7" ht="15.75" customHeight="1">
      <c r="A16" s="4755" t="s">
        <v>339</v>
      </c>
    </row>
    <row r="17" spans="1:1" ht="15.75" customHeight="1">
      <c r="A17" s="4755" t="s">
        <v>337</v>
      </c>
    </row>
    <row r="18" spans="1:1" ht="15.75" customHeight="1">
      <c r="A18" s="4755" t="s">
        <v>335</v>
      </c>
    </row>
    <row r="19" spans="1:1" ht="15.75" customHeight="1">
      <c r="A19" s="4755" t="s">
        <v>373</v>
      </c>
    </row>
    <row r="20" spans="1:1" ht="15.75" customHeight="1">
      <c r="A20" s="4755" t="s">
        <v>332</v>
      </c>
    </row>
    <row r="21" spans="1:1" ht="15.75" customHeight="1">
      <c r="A21" s="4755" t="s">
        <v>330</v>
      </c>
    </row>
    <row r="22" spans="1:1" ht="15.75" customHeight="1">
      <c r="A22" s="4755" t="s">
        <v>328</v>
      </c>
    </row>
    <row r="23" spans="1:1" ht="15.75" customHeight="1">
      <c r="A23" s="4755" t="s">
        <v>383</v>
      </c>
    </row>
    <row r="24" spans="1:1" ht="15.75" customHeight="1">
      <c r="A24" s="4755" t="s">
        <v>386</v>
      </c>
    </row>
    <row r="25" spans="1:1" ht="15.75" customHeight="1">
      <c r="A25" s="4755" t="s">
        <v>387</v>
      </c>
    </row>
    <row r="26" spans="1:1" ht="15.75" customHeight="1">
      <c r="A26" s="4753"/>
    </row>
    <row r="27" spans="1:1" ht="15.75" customHeight="1">
      <c r="A27" s="4754" t="s">
        <v>5371</v>
      </c>
    </row>
    <row r="28" spans="1:1" ht="15.75" customHeight="1">
      <c r="A28" s="4753"/>
    </row>
    <row r="29" spans="1:1" ht="15.75" customHeight="1">
      <c r="A29" s="4755" t="s">
        <v>391</v>
      </c>
    </row>
    <row r="30" spans="1:1" ht="15.75" customHeight="1">
      <c r="A30" s="4755" t="s">
        <v>432</v>
      </c>
    </row>
    <row r="31" spans="1:1" ht="15.75" customHeight="1">
      <c r="A31" s="4755" t="s">
        <v>460</v>
      </c>
    </row>
    <row r="32" spans="1:1" ht="15.75" customHeight="1">
      <c r="A32" s="4755" t="s">
        <v>468</v>
      </c>
    </row>
    <row r="33" spans="1:1" ht="15.75" customHeight="1">
      <c r="A33" s="4755" t="s">
        <v>495</v>
      </c>
    </row>
    <row r="34" spans="1:1" ht="15.75" customHeight="1">
      <c r="A34" s="4755" t="s">
        <v>533</v>
      </c>
    </row>
    <row r="35" spans="1:1" ht="15.75" customHeight="1">
      <c r="A35" s="4755" t="s">
        <v>563</v>
      </c>
    </row>
    <row r="36" spans="1:1" ht="15.75" customHeight="1">
      <c r="A36" s="4755" t="s">
        <v>676</v>
      </c>
    </row>
    <row r="37" spans="1:1" ht="15.75" customHeight="1">
      <c r="A37" s="4755" t="s">
        <v>679</v>
      </c>
    </row>
    <row r="38" spans="1:1" ht="15.75" customHeight="1">
      <c r="A38" s="4755" t="s">
        <v>682</v>
      </c>
    </row>
    <row r="39" spans="1:1" ht="15.75" customHeight="1">
      <c r="A39" s="4755" t="s">
        <v>701</v>
      </c>
    </row>
    <row r="40" spans="1:1" ht="15.75" customHeight="1">
      <c r="A40" s="4755" t="s">
        <v>715</v>
      </c>
    </row>
    <row r="41" spans="1:1" ht="15.75" customHeight="1">
      <c r="A41" s="4755" t="s">
        <v>731</v>
      </c>
    </row>
    <row r="42" spans="1:1" ht="15.75" customHeight="1">
      <c r="A42" s="4753"/>
    </row>
    <row r="43" spans="1:1" ht="15.75" customHeight="1">
      <c r="A43" s="4754" t="s">
        <v>5372</v>
      </c>
    </row>
    <row r="44" spans="1:1" ht="15.75" customHeight="1">
      <c r="A44" s="4753"/>
    </row>
    <row r="45" spans="1:1" ht="15.75" customHeight="1">
      <c r="A45" s="4755" t="s">
        <v>751</v>
      </c>
    </row>
    <row r="46" spans="1:1" ht="15.75" customHeight="1">
      <c r="A46" s="4755" t="s">
        <v>754</v>
      </c>
    </row>
    <row r="47" spans="1:1" ht="15.75" customHeight="1">
      <c r="A47" s="4755" t="s">
        <v>790</v>
      </c>
    </row>
    <row r="48" spans="1:1" ht="15.75" customHeight="1">
      <c r="A48" s="4755" t="s">
        <v>807</v>
      </c>
    </row>
    <row r="49" spans="1:1" ht="15.75" customHeight="1">
      <c r="A49" s="4755" t="s">
        <v>832</v>
      </c>
    </row>
    <row r="50" spans="1:1" ht="15.75" customHeight="1">
      <c r="A50" s="4755" t="s">
        <v>859</v>
      </c>
    </row>
    <row r="51" spans="1:1" ht="15.75" customHeight="1">
      <c r="A51" s="4755" t="s">
        <v>893</v>
      </c>
    </row>
    <row r="52" spans="1:1" ht="15.75" customHeight="1">
      <c r="A52" s="4755" t="s">
        <v>912</v>
      </c>
    </row>
    <row r="53" spans="1:1" ht="15.75" customHeight="1">
      <c r="A53" s="4755" t="s">
        <v>916</v>
      </c>
    </row>
    <row r="54" spans="1:1" ht="15.75" customHeight="1">
      <c r="A54" s="4755" t="s">
        <v>918</v>
      </c>
    </row>
    <row r="55" spans="1:1" ht="15.75" customHeight="1">
      <c r="A55" s="4755" t="s">
        <v>930</v>
      </c>
    </row>
    <row r="56" spans="1:1" ht="15.75" customHeight="1">
      <c r="A56" s="4755" t="s">
        <v>934</v>
      </c>
    </row>
    <row r="57" spans="1:1" ht="15.75" customHeight="1">
      <c r="A57" s="4755" t="s">
        <v>940</v>
      </c>
    </row>
    <row r="58" spans="1:1" ht="15.75" customHeight="1">
      <c r="A58" s="4755" t="s">
        <v>944</v>
      </c>
    </row>
    <row r="59" spans="1:1" ht="15.75" customHeight="1">
      <c r="A59" s="4755" t="s">
        <v>1002</v>
      </c>
    </row>
    <row r="60" spans="1:1" ht="15.75" customHeight="1">
      <c r="A60" s="4755" t="s">
        <v>1012</v>
      </c>
    </row>
    <row r="61" spans="1:1" ht="15.75" customHeight="1">
      <c r="A61" s="4755" t="s">
        <v>1050</v>
      </c>
    </row>
    <row r="62" spans="1:1" ht="15.75" customHeight="1">
      <c r="A62" s="4755" t="s">
        <v>1065</v>
      </c>
    </row>
    <row r="63" spans="1:1" ht="15.75" customHeight="1">
      <c r="A63" s="4755" t="s">
        <v>1115</v>
      </c>
    </row>
    <row r="64" spans="1:1" ht="15.75" customHeight="1">
      <c r="A64" s="4755" t="s">
        <v>1136</v>
      </c>
    </row>
    <row r="65" spans="1:1" ht="15.75" customHeight="1">
      <c r="A65" s="4755" t="s">
        <v>1147</v>
      </c>
    </row>
    <row r="66" spans="1:1" ht="15.75" customHeight="1">
      <c r="A66" s="4755" t="s">
        <v>1220</v>
      </c>
    </row>
    <row r="67" spans="1:1" ht="15.75" customHeight="1">
      <c r="A67" s="4755" t="s">
        <v>1298</v>
      </c>
    </row>
    <row r="68" spans="1:1" ht="15.75" customHeight="1">
      <c r="A68" s="4753"/>
    </row>
    <row r="69" spans="1:1" ht="15.75" customHeight="1">
      <c r="A69" s="4754" t="s">
        <v>5373</v>
      </c>
    </row>
    <row r="70" spans="1:1" ht="15.75" customHeight="1">
      <c r="A70" s="4753"/>
    </row>
    <row r="71" spans="1:1" ht="15.75" customHeight="1">
      <c r="A71" s="4755" t="s">
        <v>5404</v>
      </c>
    </row>
    <row r="72" spans="1:1" ht="15.75" customHeight="1">
      <c r="A72" s="4755" t="s">
        <v>1305</v>
      </c>
    </row>
    <row r="73" spans="1:1" ht="15.75" customHeight="1">
      <c r="A73" s="4755" t="s">
        <v>1350</v>
      </c>
    </row>
    <row r="74" spans="1:1" ht="15.75" customHeight="1">
      <c r="A74" s="4755" t="s">
        <v>1408</v>
      </c>
    </row>
    <row r="75" spans="1:1" ht="15.75" customHeight="1">
      <c r="A75" s="4755" t="s">
        <v>1432</v>
      </c>
    </row>
    <row r="76" spans="1:1" ht="15.75" customHeight="1">
      <c r="A76" s="4755" t="s">
        <v>1543</v>
      </c>
    </row>
    <row r="77" spans="1:1" ht="15.75" customHeight="1">
      <c r="A77" s="4755" t="s">
        <v>1553</v>
      </c>
    </row>
    <row r="78" spans="1:1" ht="15.75" customHeight="1">
      <c r="A78" s="4755" t="s">
        <v>1565</v>
      </c>
    </row>
    <row r="79" spans="1:1" ht="15.75" customHeight="1">
      <c r="A79" s="4755" t="s">
        <v>1597</v>
      </c>
    </row>
    <row r="80" spans="1:1" ht="15.75" customHeight="1">
      <c r="A80" s="4755" t="s">
        <v>1601</v>
      </c>
    </row>
    <row r="81" spans="1:1" ht="15.75" customHeight="1">
      <c r="A81" s="4755" t="s">
        <v>1632</v>
      </c>
    </row>
    <row r="82" spans="1:1" ht="15.75" customHeight="1">
      <c r="A82" s="4755" t="s">
        <v>1635</v>
      </c>
    </row>
    <row r="83" spans="1:1" ht="15.75" customHeight="1">
      <c r="A83" s="4755" t="s">
        <v>1998</v>
      </c>
    </row>
    <row r="84" spans="1:1" ht="15.75" customHeight="1">
      <c r="A84" s="4755" t="s">
        <v>2021</v>
      </c>
    </row>
    <row r="85" spans="1:1" ht="15.75" customHeight="1">
      <c r="A85" s="4753"/>
    </row>
    <row r="86" spans="1:1" ht="15.75" customHeight="1">
      <c r="A86" s="4754" t="s">
        <v>5374</v>
      </c>
    </row>
    <row r="87" spans="1:1" ht="15.75" customHeight="1">
      <c r="A87" s="4753"/>
    </row>
    <row r="88" spans="1:1" ht="15.75" customHeight="1">
      <c r="A88" s="4755" t="s">
        <v>2031</v>
      </c>
    </row>
    <row r="89" spans="1:1" ht="15.75" customHeight="1">
      <c r="A89" s="4755" t="s">
        <v>2059</v>
      </c>
    </row>
    <row r="90" spans="1:1" ht="15.75" customHeight="1">
      <c r="A90" s="4755" t="s">
        <v>2059</v>
      </c>
    </row>
    <row r="91" spans="1:1" ht="15.75" customHeight="1">
      <c r="A91" s="4755" t="s">
        <v>2108</v>
      </c>
    </row>
    <row r="92" spans="1:1" ht="15.75" customHeight="1">
      <c r="A92" s="4755" t="s">
        <v>2131</v>
      </c>
    </row>
    <row r="93" spans="1:1" ht="15.75" customHeight="1">
      <c r="A93" s="4755" t="s">
        <v>2144</v>
      </c>
    </row>
    <row r="94" spans="1:1" ht="15.75" customHeight="1">
      <c r="A94" s="4755" t="s">
        <v>2161</v>
      </c>
    </row>
    <row r="95" spans="1:1" ht="15.75" customHeight="1">
      <c r="A95" s="4755" t="s">
        <v>2182</v>
      </c>
    </row>
    <row r="96" spans="1:1" ht="15.75" customHeight="1">
      <c r="A96" s="4755" t="s">
        <v>2211</v>
      </c>
    </row>
    <row r="97" spans="1:1" ht="15.75" customHeight="1">
      <c r="A97" s="4755" t="s">
        <v>2255</v>
      </c>
    </row>
    <row r="98" spans="1:1" ht="15.75" customHeight="1">
      <c r="A98" s="4755" t="s">
        <v>2278</v>
      </c>
    </row>
    <row r="99" spans="1:1" ht="15.75" customHeight="1">
      <c r="A99" s="4755" t="s">
        <v>2302</v>
      </c>
    </row>
    <row r="100" spans="1:1" ht="15.75" customHeight="1">
      <c r="A100" s="4755" t="s">
        <v>2323</v>
      </c>
    </row>
    <row r="101" spans="1:1" ht="15.75" customHeight="1">
      <c r="A101" s="4755" t="s">
        <v>2349</v>
      </c>
    </row>
    <row r="102" spans="1:1" ht="15.75" customHeight="1">
      <c r="A102" s="4755" t="s">
        <v>2360</v>
      </c>
    </row>
    <row r="103" spans="1:1" ht="15.75" customHeight="1">
      <c r="A103" s="4755" t="s">
        <v>2392</v>
      </c>
    </row>
    <row r="104" spans="1:1" ht="15.75" customHeight="1">
      <c r="A104" s="4755" t="s">
        <v>2433</v>
      </c>
    </row>
    <row r="105" spans="1:1" ht="15.75" customHeight="1">
      <c r="A105" s="4755" t="s">
        <v>2458</v>
      </c>
    </row>
    <row r="106" spans="1:1" ht="15.75" customHeight="1">
      <c r="A106" s="4755" t="s">
        <v>2470</v>
      </c>
    </row>
    <row r="107" spans="1:1" ht="15.75" customHeight="1">
      <c r="A107" s="4755" t="s">
        <v>2492</v>
      </c>
    </row>
    <row r="108" spans="1:1" ht="15.75" customHeight="1">
      <c r="A108" s="4755" t="s">
        <v>2511</v>
      </c>
    </row>
    <row r="109" spans="1:1" ht="15.75" customHeight="1">
      <c r="A109" s="4755" t="s">
        <v>2535</v>
      </c>
    </row>
    <row r="110" spans="1:1" ht="15.75" customHeight="1">
      <c r="A110" s="4755" t="s">
        <v>2583</v>
      </c>
    </row>
    <row r="111" spans="1:1" ht="15.75" customHeight="1">
      <c r="A111" s="4753"/>
    </row>
    <row r="112" spans="1:1" ht="15.75" customHeight="1">
      <c r="A112" s="4754" t="s">
        <v>5375</v>
      </c>
    </row>
    <row r="113" spans="1:1" ht="15.75" customHeight="1">
      <c r="A113" s="4754"/>
    </row>
    <row r="114" spans="1:1" ht="15.75" customHeight="1">
      <c r="A114" s="4755" t="s">
        <v>2604</v>
      </c>
    </row>
    <row r="115" spans="1:1" ht="15.75" customHeight="1">
      <c r="A115" s="4755" t="s">
        <v>2623</v>
      </c>
    </row>
    <row r="116" spans="1:1" ht="15.75" customHeight="1">
      <c r="A116" s="4755" t="s">
        <v>2665</v>
      </c>
    </row>
    <row r="117" spans="1:1" ht="15.75" customHeight="1">
      <c r="A117" s="4755" t="s">
        <v>2796</v>
      </c>
    </row>
    <row r="118" spans="1:1" ht="15.75" customHeight="1">
      <c r="A118" s="4755" t="s">
        <v>2818</v>
      </c>
    </row>
    <row r="119" spans="1:1" ht="15.75" customHeight="1">
      <c r="A119" s="4755" t="s">
        <v>2829</v>
      </c>
    </row>
    <row r="120" spans="1:1" ht="15.75" customHeight="1">
      <c r="A120" s="4753"/>
    </row>
    <row r="121" spans="1:1" ht="15.75" customHeight="1">
      <c r="A121" s="4754" t="s">
        <v>5376</v>
      </c>
    </row>
    <row r="122" spans="1:1" ht="15.75" customHeight="1">
      <c r="A122" s="4755"/>
    </row>
    <row r="123" spans="1:1" ht="15.75" customHeight="1">
      <c r="A123" s="4755" t="s">
        <v>2841</v>
      </c>
    </row>
    <row r="124" spans="1:1" ht="15.75" customHeight="1">
      <c r="A124" s="4755" t="s">
        <v>2879</v>
      </c>
    </row>
    <row r="125" spans="1:1" ht="15.75" customHeight="1">
      <c r="A125" s="4755" t="s">
        <v>2894</v>
      </c>
    </row>
    <row r="126" spans="1:1" ht="15.75" customHeight="1">
      <c r="A126" s="4755" t="s">
        <v>2900</v>
      </c>
    </row>
    <row r="127" spans="1:1" ht="15.75" customHeight="1">
      <c r="A127" s="4755" t="s">
        <v>2931</v>
      </c>
    </row>
    <row r="128" spans="1:1" ht="15.75" customHeight="1">
      <c r="A128" s="4755" t="s">
        <v>2937</v>
      </c>
    </row>
    <row r="129" spans="1:1" ht="15.75" customHeight="1">
      <c r="A129" s="4755" t="s">
        <v>2955</v>
      </c>
    </row>
    <row r="130" spans="1:1" ht="15.75" customHeight="1">
      <c r="A130" s="4755" t="s">
        <v>3013</v>
      </c>
    </row>
    <row r="131" spans="1:1" ht="15.75" customHeight="1">
      <c r="A131" s="4755" t="s">
        <v>3040</v>
      </c>
    </row>
    <row r="132" spans="1:1" ht="15.75" customHeight="1">
      <c r="A132" s="4755" t="s">
        <v>3043</v>
      </c>
    </row>
    <row r="133" spans="1:1" ht="15.75" customHeight="1">
      <c r="A133" s="4755" t="s">
        <v>3046</v>
      </c>
    </row>
    <row r="134" spans="1:1" ht="15.75" customHeight="1">
      <c r="A134" s="4755" t="s">
        <v>3062</v>
      </c>
    </row>
    <row r="135" spans="1:1" ht="15.75" customHeight="1">
      <c r="A135" s="4753"/>
    </row>
    <row r="136" spans="1:1" ht="15.75" customHeight="1">
      <c r="A136" s="4754" t="s">
        <v>5377</v>
      </c>
    </row>
    <row r="137" spans="1:1" ht="15.75" customHeight="1">
      <c r="A137" s="4753"/>
    </row>
    <row r="138" spans="1:1" ht="15.75" customHeight="1">
      <c r="A138" s="4755" t="s">
        <v>3076</v>
      </c>
    </row>
    <row r="139" spans="1:1" ht="15.75" customHeight="1">
      <c r="A139" s="4755" t="s">
        <v>3110</v>
      </c>
    </row>
    <row r="140" spans="1:1" ht="15.75" customHeight="1">
      <c r="A140" s="4755" t="s">
        <v>3142</v>
      </c>
    </row>
    <row r="141" spans="1:1" ht="15.75" customHeight="1">
      <c r="A141" s="4755" t="s">
        <v>3152</v>
      </c>
    </row>
    <row r="142" spans="1:1" ht="15.75" customHeight="1">
      <c r="A142" s="4755" t="s">
        <v>3182</v>
      </c>
    </row>
    <row r="143" spans="1:1" ht="15.75" customHeight="1">
      <c r="A143" s="4755" t="s">
        <v>3207</v>
      </c>
    </row>
    <row r="144" spans="1:1" ht="15.75" customHeight="1">
      <c r="A144" s="4755" t="s">
        <v>3217</v>
      </c>
    </row>
    <row r="145" spans="1:1" ht="15.75" customHeight="1">
      <c r="A145" s="4755" t="s">
        <v>3223</v>
      </c>
    </row>
    <row r="146" spans="1:1" ht="15.75" customHeight="1">
      <c r="A146" s="4755" t="s">
        <v>3239</v>
      </c>
    </row>
    <row r="147" spans="1:1" ht="15.75" customHeight="1">
      <c r="A147" s="4755" t="s">
        <v>3256</v>
      </c>
    </row>
    <row r="148" spans="1:1" ht="15.75" customHeight="1">
      <c r="A148" s="4755" t="s">
        <v>3261</v>
      </c>
    </row>
    <row r="149" spans="1:1" ht="15.75" customHeight="1">
      <c r="A149" s="4755" t="s">
        <v>3267</v>
      </c>
    </row>
    <row r="150" spans="1:1" ht="15.75" customHeight="1">
      <c r="A150" s="4755" t="s">
        <v>3282</v>
      </c>
    </row>
    <row r="151" spans="1:1" ht="15.75" customHeight="1">
      <c r="A151" s="4755" t="s">
        <v>3294</v>
      </c>
    </row>
    <row r="152" spans="1:1" ht="15.75" customHeight="1">
      <c r="A152" s="4755" t="s">
        <v>3357</v>
      </c>
    </row>
    <row r="153" spans="1:1" ht="15.75" customHeight="1">
      <c r="A153" s="4755" t="s">
        <v>3362</v>
      </c>
    </row>
    <row r="154" spans="1:1" ht="15.75" customHeight="1">
      <c r="A154" s="4755" t="s">
        <v>3390</v>
      </c>
    </row>
    <row r="155" spans="1:1" s="4757" customFormat="1" ht="15.75" customHeight="1">
      <c r="A155" s="4756"/>
    </row>
    <row r="156" spans="1:1" s="4757" customFormat="1" ht="15.75" customHeight="1">
      <c r="A156" s="4758" t="s">
        <v>5378</v>
      </c>
    </row>
    <row r="157" spans="1:1" ht="15.75" customHeight="1">
      <c r="A157" s="4753"/>
    </row>
    <row r="158" spans="1:1" ht="15.75" customHeight="1">
      <c r="A158" s="4755" t="s">
        <v>3397</v>
      </c>
    </row>
    <row r="159" spans="1:1" ht="15.75" customHeight="1">
      <c r="A159" s="4755" t="s">
        <v>3413</v>
      </c>
    </row>
    <row r="160" spans="1:1" ht="15.75" customHeight="1">
      <c r="A160" s="4755" t="s">
        <v>3433</v>
      </c>
    </row>
    <row r="161" spans="1:2" ht="15.75" customHeight="1">
      <c r="A161" s="4755" t="s">
        <v>3459</v>
      </c>
    </row>
    <row r="162" spans="1:2" ht="15.75" customHeight="1">
      <c r="A162" s="4755" t="s">
        <v>3487</v>
      </c>
    </row>
    <row r="163" spans="1:2" ht="15.75" customHeight="1">
      <c r="A163" s="4755" t="s">
        <v>3540</v>
      </c>
    </row>
    <row r="164" spans="1:2" ht="15.75" customHeight="1">
      <c r="A164" s="4755" t="s">
        <v>3569</v>
      </c>
    </row>
    <row r="165" spans="1:2" ht="15.75" customHeight="1">
      <c r="A165" s="4755" t="s">
        <v>3610</v>
      </c>
    </row>
    <row r="166" spans="1:2" ht="15.75" customHeight="1">
      <c r="A166" s="4755" t="s">
        <v>3724</v>
      </c>
    </row>
    <row r="167" spans="1:2" ht="15.75" customHeight="1">
      <c r="A167" s="4755" t="s">
        <v>3755</v>
      </c>
    </row>
    <row r="168" spans="1:2" ht="15.75" customHeight="1">
      <c r="A168" s="4755" t="s">
        <v>3801</v>
      </c>
    </row>
    <row r="169" spans="1:2" ht="15.75" customHeight="1">
      <c r="A169" s="4755" t="s">
        <v>3813</v>
      </c>
    </row>
    <row r="170" spans="1:2" ht="15.75" customHeight="1">
      <c r="A170" s="4755" t="s">
        <v>3823</v>
      </c>
    </row>
    <row r="171" spans="1:2" s="4757" customFormat="1" ht="15.75" customHeight="1">
      <c r="A171" s="4755"/>
    </row>
    <row r="172" spans="1:2" s="4757" customFormat="1" ht="15.75" customHeight="1">
      <c r="A172" s="4758" t="s">
        <v>5379</v>
      </c>
    </row>
    <row r="173" spans="1:2" s="4757" customFormat="1" ht="15.75" customHeight="1">
      <c r="B173" s="4759"/>
    </row>
    <row r="174" spans="1:2" ht="15.75" customHeight="1">
      <c r="A174" s="4755" t="s">
        <v>3852</v>
      </c>
    </row>
    <row r="175" spans="1:2" ht="15.75" customHeight="1">
      <c r="A175" s="4755" t="s">
        <v>3879</v>
      </c>
    </row>
    <row r="176" spans="1:2" ht="15.75" customHeight="1">
      <c r="A176" s="4755" t="s">
        <v>3894</v>
      </c>
    </row>
    <row r="177" spans="1:14" ht="15.75" customHeight="1">
      <c r="A177" s="4755" t="s">
        <v>3912</v>
      </c>
    </row>
    <row r="178" spans="1:14" ht="15.75" customHeight="1">
      <c r="A178" s="4755" t="s">
        <v>3935</v>
      </c>
    </row>
    <row r="179" spans="1:14" ht="15.75" customHeight="1">
      <c r="A179" s="4755" t="s">
        <v>3952</v>
      </c>
    </row>
    <row r="180" spans="1:14" ht="15.75" customHeight="1">
      <c r="A180" s="4755" t="s">
        <v>3958</v>
      </c>
    </row>
    <row r="181" spans="1:14" ht="15.75" customHeight="1">
      <c r="A181" s="4755" t="s">
        <v>3984</v>
      </c>
    </row>
    <row r="182" spans="1:14" ht="15.75" customHeight="1">
      <c r="A182" s="4755" t="s">
        <v>3995</v>
      </c>
    </row>
    <row r="183" spans="1:14" ht="15.75" customHeight="1">
      <c r="A183" s="4755" t="s">
        <v>4014</v>
      </c>
    </row>
    <row r="184" spans="1:14" ht="15.75" customHeight="1">
      <c r="A184" s="4755" t="s">
        <v>4043</v>
      </c>
    </row>
    <row r="185" spans="1:14" ht="15.75" customHeight="1">
      <c r="A185" s="4755" t="s">
        <v>4070</v>
      </c>
    </row>
    <row r="186" spans="1:14" ht="15.75" customHeight="1">
      <c r="A186" s="4755" t="s">
        <v>4086</v>
      </c>
    </row>
    <row r="187" spans="1:14" s="4760" customFormat="1" ht="15.75" customHeight="1">
      <c r="A187" s="4755"/>
    </row>
    <row r="188" spans="1:14" s="4757" customFormat="1" ht="15.75" customHeight="1">
      <c r="A188" s="4758" t="s">
        <v>5380</v>
      </c>
    </row>
    <row r="189" spans="1:14" s="4757" customFormat="1" ht="15.75" customHeight="1">
      <c r="B189" s="4761"/>
      <c r="C189" s="4761"/>
      <c r="D189" s="4761"/>
      <c r="E189" s="4761"/>
      <c r="F189" s="4761"/>
      <c r="G189" s="4761"/>
      <c r="H189" s="4761"/>
      <c r="I189" s="4761"/>
      <c r="J189" s="4761"/>
      <c r="K189" s="4761"/>
      <c r="L189" s="4761"/>
      <c r="M189" s="4761"/>
      <c r="N189" s="4761"/>
    </row>
    <row r="190" spans="1:14" ht="15.75" customHeight="1">
      <c r="A190" s="4755" t="s">
        <v>4094</v>
      </c>
    </row>
    <row r="191" spans="1:14" ht="15.75" customHeight="1">
      <c r="A191" s="4755" t="s">
        <v>4154</v>
      </c>
    </row>
    <row r="192" spans="1:14" ht="15.75" customHeight="1">
      <c r="A192" s="4755" t="s">
        <v>4159</v>
      </c>
    </row>
    <row r="193" spans="1:16" ht="15.75" customHeight="1">
      <c r="A193" s="4755" t="s">
        <v>4166</v>
      </c>
    </row>
    <row r="194" spans="1:16" ht="15.75" customHeight="1">
      <c r="A194" s="4755" t="s">
        <v>5368</v>
      </c>
    </row>
    <row r="195" spans="1:16" ht="15.75" customHeight="1">
      <c r="A195" s="4755" t="s">
        <v>4204</v>
      </c>
    </row>
    <row r="196" spans="1:16" ht="15.75" customHeight="1">
      <c r="A196" s="4755" t="s">
        <v>4279</v>
      </c>
    </row>
    <row r="197" spans="1:16" ht="15.75" customHeight="1">
      <c r="A197" s="4755" t="s">
        <v>4309</v>
      </c>
    </row>
    <row r="198" spans="1:16" ht="15.75" customHeight="1">
      <c r="A198" s="4755" t="s">
        <v>4334</v>
      </c>
    </row>
    <row r="199" spans="1:16" ht="15.75" customHeight="1">
      <c r="A199" s="4755" t="s">
        <v>4336</v>
      </c>
    </row>
    <row r="200" spans="1:16" ht="15.75" customHeight="1">
      <c r="A200" s="4755" t="s">
        <v>4402</v>
      </c>
      <c r="P200" s="4752"/>
    </row>
    <row r="201" spans="1:16" ht="15.75" customHeight="1">
      <c r="A201" s="4755" t="s">
        <v>4442</v>
      </c>
    </row>
    <row r="202" spans="1:16" ht="15.75" customHeight="1">
      <c r="A202" s="4755" t="s">
        <v>4448</v>
      </c>
    </row>
    <row r="203" spans="1:16" ht="15.75" customHeight="1">
      <c r="A203" s="4755" t="s">
        <v>4452</v>
      </c>
    </row>
    <row r="204" spans="1:16" s="4760" customFormat="1" ht="15.75" customHeight="1">
      <c r="A204" s="4755"/>
    </row>
    <row r="205" spans="1:16" s="4757" customFormat="1" ht="15.75" customHeight="1">
      <c r="A205" s="4758" t="s">
        <v>5381</v>
      </c>
    </row>
    <row r="206" spans="1:16" s="4757" customFormat="1" ht="15.75" customHeight="1">
      <c r="B206" s="4761"/>
      <c r="C206" s="4759"/>
    </row>
    <row r="207" spans="1:16" ht="15.75" customHeight="1">
      <c r="A207" s="4755" t="s">
        <v>4457</v>
      </c>
    </row>
    <row r="208" spans="1:16" ht="15.75" customHeight="1">
      <c r="A208" s="4755" t="s">
        <v>4483</v>
      </c>
    </row>
    <row r="209" spans="1:1" ht="15.75" customHeight="1">
      <c r="A209" s="4755" t="s">
        <v>4499</v>
      </c>
    </row>
    <row r="210" spans="1:1" ht="15.75" customHeight="1">
      <c r="A210" s="4755" t="s">
        <v>4508</v>
      </c>
    </row>
    <row r="211" spans="1:1" ht="15.75" customHeight="1">
      <c r="A211" s="4755" t="s">
        <v>4519</v>
      </c>
    </row>
    <row r="212" spans="1:1" ht="15.75" customHeight="1">
      <c r="A212" s="4755" t="s">
        <v>4532</v>
      </c>
    </row>
    <row r="213" spans="1:1" ht="15.75" customHeight="1">
      <c r="A213" s="4755" t="s">
        <v>4534</v>
      </c>
    </row>
    <row r="214" spans="1:1" ht="15.75" customHeight="1">
      <c r="A214" s="4755" t="s">
        <v>4559</v>
      </c>
    </row>
    <row r="215" spans="1:1" ht="15.75" customHeight="1">
      <c r="A215" s="4755" t="s">
        <v>4566</v>
      </c>
    </row>
    <row r="216" spans="1:1" ht="15.75" customHeight="1">
      <c r="A216" s="4755" t="s">
        <v>4593</v>
      </c>
    </row>
    <row r="217" spans="1:1" ht="15.75" customHeight="1">
      <c r="A217" s="4755" t="s">
        <v>4597</v>
      </c>
    </row>
    <row r="218" spans="1:1" ht="15.75" customHeight="1">
      <c r="A218" s="4755" t="s">
        <v>4599</v>
      </c>
    </row>
    <row r="219" spans="1:1" ht="15.75" customHeight="1">
      <c r="A219" s="4755" t="s">
        <v>4619</v>
      </c>
    </row>
    <row r="220" spans="1:1" s="4760" customFormat="1" ht="15.75" customHeight="1">
      <c r="A220" s="4755"/>
    </row>
    <row r="221" spans="1:1" s="4757" customFormat="1" ht="15.75" customHeight="1">
      <c r="A221" s="4758" t="s">
        <v>5382</v>
      </c>
    </row>
    <row r="222" spans="1:1" s="4757" customFormat="1" ht="15.75" customHeight="1"/>
    <row r="223" spans="1:1" ht="15.75" customHeight="1">
      <c r="A223" s="4755" t="s">
        <v>4632</v>
      </c>
    </row>
    <row r="224" spans="1:1" ht="15.75" customHeight="1">
      <c r="A224" s="4755" t="s">
        <v>4676</v>
      </c>
    </row>
    <row r="225" spans="1:2" ht="15.75" customHeight="1">
      <c r="A225" s="4755" t="s">
        <v>4707</v>
      </c>
    </row>
    <row r="226" spans="1:2" ht="15.75" customHeight="1">
      <c r="A226" s="4755" t="s">
        <v>4745</v>
      </c>
    </row>
    <row r="227" spans="1:2" ht="15.75" customHeight="1">
      <c r="A227" s="4755" t="s">
        <v>4767</v>
      </c>
    </row>
    <row r="228" spans="1:2" ht="15.75" customHeight="1">
      <c r="A228" s="4755" t="s">
        <v>4779</v>
      </c>
    </row>
    <row r="229" spans="1:2" ht="15.75" customHeight="1">
      <c r="A229" s="4755" t="s">
        <v>4799</v>
      </c>
    </row>
    <row r="230" spans="1:2" s="4760" customFormat="1" ht="15.75" customHeight="1">
      <c r="A230" s="4755"/>
    </row>
    <row r="231" spans="1:2" s="4757" customFormat="1" ht="15.75" customHeight="1">
      <c r="A231" s="4758" t="s">
        <v>5383</v>
      </c>
    </row>
    <row r="232" spans="1:2" s="4757" customFormat="1" ht="15.75" customHeight="1">
      <c r="B232" s="4759"/>
    </row>
    <row r="233" spans="1:2" ht="15.75" customHeight="1">
      <c r="A233" s="4755" t="s">
        <v>4810</v>
      </c>
    </row>
    <row r="234" spans="1:2" ht="15.75" customHeight="1">
      <c r="A234" s="4755" t="s">
        <v>4822</v>
      </c>
    </row>
    <row r="235" spans="1:2" ht="15.75" customHeight="1">
      <c r="A235" s="4755" t="s">
        <v>4838</v>
      </c>
    </row>
    <row r="236" spans="1:2" ht="15.75" customHeight="1">
      <c r="A236" s="4755" t="s">
        <v>4844</v>
      </c>
    </row>
    <row r="237" spans="1:2" ht="15.75" customHeight="1">
      <c r="A237" s="4755" t="s">
        <v>4869</v>
      </c>
    </row>
    <row r="238" spans="1:2" ht="15.75" customHeight="1">
      <c r="A238" s="4755" t="s">
        <v>4890</v>
      </c>
    </row>
    <row r="239" spans="1:2" ht="15.75" customHeight="1">
      <c r="A239" s="4755" t="s">
        <v>4907</v>
      </c>
    </row>
    <row r="240" spans="1:2" ht="15.75" customHeight="1">
      <c r="A240" s="4755" t="s">
        <v>4926</v>
      </c>
    </row>
    <row r="241" spans="1:2" ht="15.75" customHeight="1">
      <c r="A241" s="4755" t="s">
        <v>4948</v>
      </c>
    </row>
    <row r="242" spans="1:2" ht="15.75" customHeight="1">
      <c r="A242" s="4755" t="s">
        <v>4972</v>
      </c>
    </row>
    <row r="243" spans="1:2" ht="15.75" customHeight="1">
      <c r="A243" s="4755" t="s">
        <v>4988</v>
      </c>
    </row>
    <row r="244" spans="1:2" ht="15.75" customHeight="1">
      <c r="A244" s="4755" t="s">
        <v>5011</v>
      </c>
    </row>
    <row r="245" spans="1:2" ht="15.75" customHeight="1">
      <c r="A245" s="4755" t="s">
        <v>5019</v>
      </c>
    </row>
    <row r="246" spans="1:2" s="4760" customFormat="1" ht="15.75" customHeight="1">
      <c r="A246" s="4755"/>
    </row>
    <row r="247" spans="1:2" s="4757" customFormat="1" ht="15.75" customHeight="1">
      <c r="A247" s="4758" t="s">
        <v>5384</v>
      </c>
    </row>
    <row r="248" spans="1:2" s="4757" customFormat="1" ht="15.75" customHeight="1">
      <c r="B248" s="4759"/>
    </row>
    <row r="249" spans="1:2" ht="15.75" customHeight="1">
      <c r="A249" s="4755" t="s">
        <v>5029</v>
      </c>
    </row>
    <row r="250" spans="1:2" ht="15.75" customHeight="1">
      <c r="A250" s="4755" t="s">
        <v>5068</v>
      </c>
    </row>
    <row r="251" spans="1:2" ht="15.75" customHeight="1">
      <c r="A251" s="4755" t="s">
        <v>5084</v>
      </c>
    </row>
    <row r="252" spans="1:2" ht="15.75" customHeight="1">
      <c r="A252" s="4755" t="s">
        <v>5098</v>
      </c>
    </row>
    <row r="253" spans="1:2" ht="15.75" customHeight="1">
      <c r="A253" s="4755" t="s">
        <v>5114</v>
      </c>
    </row>
    <row r="254" spans="1:2" ht="15.75" customHeight="1">
      <c r="A254" s="4755" t="s">
        <v>5134</v>
      </c>
    </row>
    <row r="255" spans="1:2" ht="15.75" customHeight="1">
      <c r="A255" s="4755" t="s">
        <v>5143</v>
      </c>
    </row>
    <row r="256" spans="1:2" ht="15.75" customHeight="1">
      <c r="A256" s="4755" t="s">
        <v>5152</v>
      </c>
    </row>
    <row r="257" spans="1:1" ht="15.75" customHeight="1">
      <c r="A257" s="4755" t="s">
        <v>5157</v>
      </c>
    </row>
    <row r="258" spans="1:1" ht="15.75" customHeight="1">
      <c r="A258" s="4755" t="s">
        <v>5198</v>
      </c>
    </row>
    <row r="259" spans="1:1" s="4760" customFormat="1" ht="15.75" customHeight="1">
      <c r="A259" s="4755"/>
    </row>
    <row r="260" spans="1:1" s="4757" customFormat="1" ht="15.75" customHeight="1">
      <c r="A260" s="4758" t="s">
        <v>5385</v>
      </c>
    </row>
    <row r="261" spans="1:1" s="4757" customFormat="1" ht="15.75" customHeight="1">
      <c r="A261" s="4758"/>
    </row>
    <row r="262" spans="1:1" ht="15.75" customHeight="1">
      <c r="A262" s="4755" t="s">
        <v>5205</v>
      </c>
    </row>
    <row r="263" spans="1:1" ht="15.75" customHeight="1">
      <c r="A263" s="4755" t="s">
        <v>5239</v>
      </c>
    </row>
    <row r="264" spans="1:1" ht="15.75" customHeight="1">
      <c r="A264" s="4755" t="s">
        <v>5254</v>
      </c>
    </row>
    <row r="265" spans="1:1" ht="15.75" customHeight="1">
      <c r="A265" s="4755" t="s">
        <v>5273</v>
      </c>
    </row>
    <row r="266" spans="1:1" ht="15.75" customHeight="1">
      <c r="A266" s="4755" t="s">
        <v>5293</v>
      </c>
    </row>
    <row r="267" spans="1:1" ht="15.75" customHeight="1">
      <c r="A267" s="4755" t="s">
        <v>5312</v>
      </c>
    </row>
    <row r="268" spans="1:1" ht="15.75" customHeight="1">
      <c r="A268" s="4755" t="s">
        <v>5360</v>
      </c>
    </row>
  </sheetData>
  <mergeCells count="1">
    <mergeCell ref="A1:G1"/>
  </mergeCells>
  <hyperlinks>
    <hyperlink ref="A5" location="'III_01_01'!A1" display="III.1.1 - Indicadores de Contas Nacionais (Base 2011)"/>
    <hyperlink ref="A6" location="'III_01_02'!A1" display="III.1.2 - Indicadores macroeconómicos da despesa (Base 2011)"/>
    <hyperlink ref="A7" location="'III_01_03_a'!A1" display="III.1.3 - Indicadores macroeconómicos segundo o setor institucional  (Base 2011) (continua)"/>
    <hyperlink ref="A8" location="'III_01_03_b'!A1" display="III.1.3 - Indicadores macroeconómicos segundo o setor institucional (Base 2011) (continuação)"/>
    <hyperlink ref="A9" location="'III_01_04_a'!A1" display="III.1.4 - Principais agregados macroeconómicos a preços correntes  (Base 2011) (continua)"/>
    <hyperlink ref="A10" location="'III_01_04_b'!A1" display="III.1.4 - Principais agregados macroeconómicos a preços correntes  (Base 2011) (continuação)"/>
    <hyperlink ref="A11" location="'III_01_05'!A1" display="III.1.5 - Principais agregados macroeconómicos (dados encadeados em volume - ano de referência = 2011; anual; Base 2011) "/>
    <hyperlink ref="A12" location="'III_01_06'!A1" display="III.1.6 - Principais agregados macroeconómicos do setor das sociedades não financeiras a preços correntes  (Base 2011)"/>
    <hyperlink ref="A13" location="'III_01_07'!A1" display="III.1.7 - Principais agregados macroeconómicos do setor das sociedades financeiras a preços correntes  (Base 2011)"/>
    <hyperlink ref="A14" location="'III_01_08'!A1" display="III.1.8 - Principais agregados macroeconómicos do setor das administrações públicas a preços correntes  (Base 2011)"/>
    <hyperlink ref="A15" location="'III_01_09'!A1" display="III.1.9 - Principais agregados macroeconómicos dos setores das famílias e das ISFLSF a preços correntes  (Base 2011)"/>
    <hyperlink ref="A16" location="'III_01_10'!A1" display="III.1.10 - Principais agregados macroeconómicos - Saldos do Resto do Mundo a preços correntes  (Base 2011)"/>
    <hyperlink ref="A17" location="'III_01_11'!A1" display="III.1.11 - Valor Acrescentado Bruto a preços de base  (Base 2011)"/>
    <hyperlink ref="A18" location="'III_01_12'!A1" display="III.1.12 - Formação Bruta de Capital Fixo por ramo utilizador e ativo a preços correntes  (Base 2011)"/>
    <hyperlink ref="A19" location="'III_01_13'!A1" display="III.1.13 - Remunerações das/os empregadas/os a preços correntes  (Base 2011)"/>
    <hyperlink ref="A20" location="'III_01_14'!A1" display="III.1.14 - Excedente bruto de exploração e Rendimento misto a preços correntes  (Base 2011)"/>
    <hyperlink ref="A21" location="'III_01_15'!A1" display="III.1.15 - Emprego total  (Base 2011)"/>
    <hyperlink ref="A22" location="'III_01_16'!A1" display="III.1.16 - Consumo das famílias sobre o território económico, por função consumo a preços correntes  (Base 2011)"/>
    <hyperlink ref="A23" location="'III_01_Classificações'!A1" display="III.1 - Classificações "/>
    <hyperlink ref="A24" location="'III_01_Indicadores'!A1" display="III.1 - Indicadores"/>
    <hyperlink ref="A25" location="'III_01_Para saber mais'!A1" display="III.1 - Para saber mais …"/>
    <hyperlink ref="A29" location="'III_02_01'!A1" display="III.2.1 - Indicadores de preços"/>
    <hyperlink ref="A30" location="'III_02_02'!A1" display="III.2.2 - Variação média anual do índice de preços no consumidor, segundo os principais agregados"/>
    <hyperlink ref="A31" location="'III_02_03'!A1" display="III.2.3 - Variação média anual do índice de preços no consumidor, segundo a classe de despesa (Consumo individual por objetivo)"/>
    <hyperlink ref="A32" location="'III_02_04'!A1" display="III.2.4 - Variação média anual do índice harmonizado de preços no consumidor - comparação por país da área do Euro"/>
    <hyperlink ref="A33" location="'III_02_05'!A1" display="III.2.5 - Variação média anual do índice de preços de produtos agrícolas no produtor (output)"/>
    <hyperlink ref="A34" location="'III_02_06 '!A1" display="III.2.6 - Variação média anual do índice de preços dos meios de produção na agricultura (input)"/>
    <hyperlink ref="A35" location="'III_02_07_1'!A1" display="III.2.7.1 - Variação média anual do índice de preços na indústria (CAE-Rev.3) - Total"/>
    <hyperlink ref="A36" location="'III_02_07_2'!A1" display="III.2.7.2 - Variação média anual do índice de preços na indústria (CAE-Rev.3) - Mercado Interno"/>
    <hyperlink ref="A37" location="'III_02_07_3'!A1" display="III.2.7.3 - Variação média anual do índice de preços na indústria (CAE-Rev.3) - Mercado Externo"/>
    <hyperlink ref="A38" location="'III_02_08'!A1" display="III.2.8 -  Índice de Preços da Habitação"/>
    <hyperlink ref="A39" location="'III_02_Nomenclaturas'!A1" display="III.2 - Nomenclaturas"/>
    <hyperlink ref="A40" location="'III_02_Indicadores'!A1" display="III.2 - Indicadores"/>
    <hyperlink ref="A41" location="'III_02_Para saber mais'!A1" display="III.2 - Para saber mais …"/>
    <hyperlink ref="A45" location="'III_03_Nota_Explicativa'!A1" display="III.3 - Nota explicativa"/>
    <hyperlink ref="A46" location="'III_03_01'!A1" display="III.3.1 - Indicadores de empresas"/>
    <hyperlink ref="A47" location="'III_03_02'!A1" display="III.3.2 - Indicadores de estabelecimentos "/>
    <hyperlink ref="A48" location="'III_03_03'!A1" display="III.3.3 - Indicadores de empresas "/>
    <hyperlink ref="A49" location="'III_03_04'!A1" display="III.3.4 - Indicadores demográficos das empresas"/>
    <hyperlink ref="A50" location="'III_03_05'!A1" display="III.3.5 - Rácios económico-financeiros das empresas"/>
    <hyperlink ref="A51" location="'III_03_06'!A1" display="III.3.6 - Empresas segundo a CAE-Rev.3 "/>
    <hyperlink ref="A52" location="'III_03_07'!A1" display="III.3.7 - Estabelecimentos segundo a CAE-Rev.3"/>
    <hyperlink ref="A53" location="'III_03_08'!A1" display="III.3.8 - Sociedades segundo a CAE-Rev.3"/>
    <hyperlink ref="A54" location="'III_03_09'!A1" display="III.3.9 - Empresas segundo o escalão de pessoal ao serviço"/>
    <hyperlink ref="A55" location="'III_03_10'!A1" display="III.3.10 - Pessoal ao serviço nas empresas segundo a CAE-Rev.3"/>
    <hyperlink ref="A56" location="'III_03_11'!A1" display="III.3.11 - Volume de negócios das empresas segundo a CAE-Rev.3 "/>
    <hyperlink ref="A57" location="'III_03_12'!A1" display="III.3.12 - Valor acrescentado bruto das empresas segundo a CAE-Rev.3"/>
    <hyperlink ref="A58" location="'III_03_13'!A1" display="III.3.13 - Principais variáveis das empresas por secção e divisão da CAE-Rev.3 "/>
    <hyperlink ref="A59" location="'III_03_14'!A1" display="III.3.14 - Variáveis das empresas do setor das tecnologias da informação e da comunicação (TIC)"/>
    <hyperlink ref="A60" location="'III_03_15'!A1" display="III.3.15 - Rácios económico-financeiros das sociedades por setor de atividade da CAE-Rev.3 "/>
    <hyperlink ref="A61" location="'III_03_16'!A1" display="III.3.16 - Variáveis das sociedades por secção e divisão da CAE-Rev.3"/>
    <hyperlink ref="A62" location="'III_03_17'!A1" display="III.3.17 - Grandes grupos económicos por atividade económica principal (CAE-Rev.3), segundo os escalões de empresas participadas"/>
    <hyperlink ref="A63" location="'III_03_18'!A1" display="III.3.18 - Grandes grupos económicos por forma jurídica, segundo os escalões de ano de início de atividade da &quot;Cabeça de Grupo&quot;"/>
    <hyperlink ref="A64" location="'III_03_19'!A1" display="III.3.19 - Grandes grupos económicos por escalões de empresas participadas, segundo o número e a distribuição dos grupos"/>
    <hyperlink ref="A65" location="'III_03_Classificações'!A1" display="III.3 - Classificações"/>
    <hyperlink ref="A66" location="'III_03_Indicadores'!A1" display="III.3 - Indicadores"/>
    <hyperlink ref="A67" location="'III_03_Para saber mais'!A1" display="III.3 - Para saber mais …"/>
    <hyperlink ref="A71" location="'III_04_Nota_explicativa'!A1" display="NOTA EXPLICATIVA"/>
    <hyperlink ref="A72" location="'III_04_01'!A1" display="III.4.1 - Indicadores do comércio internacional "/>
    <hyperlink ref="A73" location="'III_04_02'!A1" display="III.4.2 - Comércio internacional de mercadorias, por secções da Nomenclatura Combinada"/>
    <hyperlink ref="A74" location="'III_04_03'!A1" display="III.4.3 - Comércio internacional de mercadorias, por Classificação por Grandes Categorias Económicas"/>
    <hyperlink ref="A75" location="'III_04_04'!A1" display="III.4.4 - Comércio internacional de mercadorias por países de destino ou origem"/>
    <hyperlink ref="A76" location="'III_04_05'!A1" display="III.4.5 - Comércio internacional declarado de mercadorias por sede dos operadores"/>
    <hyperlink ref="A77" location="'III_04_06'!A1" display="III.4.6 - Comércio internacional de mercadorias segundo as mais importantes zonas económicas"/>
    <hyperlink ref="A78" location="'III_04_07_a'!A1" display="III.4.7 - Comércio internacional - Importações e exportações (continua)"/>
    <hyperlink ref="A79" location="'III_04_07_b'!A1" display="III.4.7 - Comércio internacional - Importações e exportações (continuação)"/>
    <hyperlink ref="A80" location="'III_04_08'!A1" display="III.4.8 - Empresas exportadoras de bens por concentração de empresas e atividade económica (CAE-Rev.3) "/>
    <hyperlink ref="A81" location="'III_04_09'!A1" display="III.4.9 - Empresas importadoras de bens por concentração de empresas e atividade económica (CAE-Rev.3) "/>
    <hyperlink ref="A82" location="'III_04_Classificações'!A1" display="III.4 - Classificações"/>
    <hyperlink ref="A83" location="'III_04_Indicadores'!A1" display="III.4 - Indicadores"/>
    <hyperlink ref="A84" location="'III_04_Para saber mais'!A1" display="III.4 - Para saber mais …"/>
    <hyperlink ref="A88" location="'III_05_01_a'!A1" display="III.5.1 - Indicadores da agricultura e floresta (continua)"/>
    <hyperlink ref="A89" location="'III_05_01_b'!A1" display="III.5.1 - Indicadores da agricultura e floresta (continuação)"/>
    <hyperlink ref="A90" location="'III_05_01_c'!A1" display="III.5.1 - Indicadores da agricultura e floresta (continuação)"/>
    <hyperlink ref="A91" location="'III_05_02'!A1" display="III.5.2 - Explorações e Superfície Agrícola Utilizada (SAU), segundo as classes de (SAU)"/>
    <hyperlink ref="A92" location="'III_05_03'!A1" display="III.5.3 - Explorações, segundo a utilização da &quot;SAU&quot;"/>
    <hyperlink ref="A93" location="'III_05_04'!A1" display="III.5.4 - Explorações, segundo a dimensão económica"/>
    <hyperlink ref="A94" location="'III_05_05'!A1" display="III.5.5 - Explorações agrícolas, segundo a natureza jurídica e a forma de exploração"/>
    <hyperlink ref="A95" location="'III_05_06'!A1" display="III.5.6 - Mão-de-obra agrícola"/>
    <hyperlink ref="A96" location="'III_05_07'!A1" display="III.5.7 - Produção das principais culturas agrícolas"/>
    <hyperlink ref="A97" location="'III_05_08'!A1" display="III.5.8 - Produção vinícola declarada expressa em mosto"/>
    <hyperlink ref="A98" location="'III_05_09_a'!A1" display="III.5.9 - Árvores de fruto e oliveiras vendidas pelos viveiristas (continua)"/>
    <hyperlink ref="A99" location="'III_05_09_b'!A1" display="III.5.9 - Árvores de fruto e oliveiras vendidas pelos viveiristas (continuação)"/>
    <hyperlink ref="A100" location="'III_05_10'!A1" display="III.5.10 - Produção de azeite"/>
    <hyperlink ref="A101" location="'III_05_11'!A1" display="III.5.11 - Leite recolhido e tipo de leite"/>
    <hyperlink ref="A102" location="'III_05_12'!A1" display="III.5.12 - Gado abatido e aprovado para consumo segundo a espécie"/>
    <hyperlink ref="A103" location="'III_05_13'!A1" display="III.5.13 - Efetivos animais segundo a espécie"/>
    <hyperlink ref="A104" location="'III_05_14'!A1" display="III.5.14 - Incêndios florestais e bombeiras/os "/>
    <hyperlink ref="A105" location="'III_05_15'!A1" display="III.5.15 - Produção de resina"/>
    <hyperlink ref="A106" location="'III_05_16_a'!A1" display="III.5.16 - Contas económicas da agricultura regionais (continua)"/>
    <hyperlink ref="A107" location="'III_05_16_b'!A1" display="III.5.16 - Contas económicas da agricultura regionais (continuação)"/>
    <hyperlink ref="A108" location="'III_05_17'!A1" display="III.5.17 - Produção, VAB, rendimento empresarial líquido e FBCF do ramo da silvicultura (Base 2011)"/>
    <hyperlink ref="A109" location="'III_05_Indicadores'!A1" display="III.5 - Indicadores"/>
    <hyperlink ref="A110" location="'III_05_Para saber mais'!A1" display="III.5 - Para saber mais …"/>
    <hyperlink ref="A114" location="'III_06_01'!A1" display="III.6.1 - Indicadores da pesca "/>
    <hyperlink ref="A115" location="'III_06_02'!A1" display="III.6.2 - Pescadores/as matriculados/as e embarcações de pesca "/>
    <hyperlink ref="A116" location="'III_06_03'!A1" display="III.6.3 - Capturas nominais de pescado na região pelas principais espécies"/>
    <hyperlink ref="A117" location="'III_06_04'!A1" display="III.6.4 - Produção na aquicultura por NUTS II, segundo o tipo de água e o regime de exploração"/>
    <hyperlink ref="A118" location="'III_06_Para saber mais'!A1" display="III.6 - Para saber mais …"/>
    <hyperlink ref="A119" location="'III_06_Indicadores'!A1" display="III.6 - Indicadores"/>
    <hyperlink ref="A123" location="'III_07_01'!A1" display="III.7.1 - Indicadores de energia "/>
    <hyperlink ref="A124" location="'III_07_02'!A1" display="III.7.2 - Consumo de energia elétrica, segundo o tipo de consumo"/>
    <hyperlink ref="A125" location="'III_07_03'!A1" display="III.7.3 - Consumidores de energia elétrica, segundo o tipo de consumo"/>
    <hyperlink ref="A126" location="'III_07_04'!A1" display="III.7.4 - Vendas de combustíveis para consumo"/>
    <hyperlink ref="A127" location="'III_07_05'!A1" display="III.7.5 - Consumo de gás natural "/>
    <hyperlink ref="A128" location="'III_07_06'!A1" display="III.7.6 - Produção bruta de eletricidade "/>
    <hyperlink ref="A129" location="'III_07_07'!A1" display="III.7.7 - Principais produções industriais"/>
    <hyperlink ref="A130" location="'III_07_08_a'!A1" display="III.7.8 - Índices de produção, preços e volume de negócios na indústria, por grandes agrupamentos industriais (Base 2015 - CAE-Rev. 3) - Total"/>
    <hyperlink ref="A131" location="'III_07_08_b'!A1" display="III.7.8 - Índices de produção, preços e volume de negócios na indústria, por grandes agrupamentos industriais (Base 2015 - CAE-Rev. 3) - Mercado Interno"/>
    <hyperlink ref="A132" location="'III_07_08_c'!A1" display="III.7.8 - Índices de produção, preços e volume de negócios na indústria, por grandes agrupamentos industriais (Base 2015 - CAE-Rev. 3) - Mercado Externo"/>
    <hyperlink ref="A133" location="'III_07_Indicadores'!A1" display="III.7 - Indicadores"/>
    <hyperlink ref="A134" location="'III_07_Para saber mais'!A1" display="III.7 - Para saber mais …"/>
    <hyperlink ref="A138" location="'III_08_01_a'!A1" display="III.8.1 - Indicadores da construção e da habitação (continua)"/>
    <hyperlink ref="A139" location="'III_08_01_b'!A1" display="III.8.1 - Indicadores da construção e da habitação (continuação)"/>
    <hyperlink ref="A140" location="'III_08_02'!A1" display="III.8.2 - Indicadores da construção e da habitação"/>
    <hyperlink ref="A141" location="'III_08_03'!A1" display="III.8.3 - Edifícios licenciados pelas câmaras municipais para construção, segundo o tipo de obra"/>
    <hyperlink ref="A142" location="'III_08_04'!A1" display="III.8.4 - Fogos licenciados pelas câmaras municipais em construções novas para habitação familiar, segundo a entidade promotora e a tipologia"/>
    <hyperlink ref="A143" location="'III_08_05'!A1" display="III.8.5 - Edifícios concluídos, segundo o tipo de obra"/>
    <hyperlink ref="A144" location="'III_08_06'!A1" display="III.8.6 - Fogos concluídos em construções novas para habitação familiar segundo a entidade promotora e a tipologia"/>
    <hyperlink ref="A145" location="'III_08_07'!A1" display="III.8.7 - Estimativas do parque habitacional"/>
    <hyperlink ref="A146" location="'III_08_08'!A1" display="III.8.8 - Contratos de compra e venda de prédios, segundo a natureza"/>
    <hyperlink ref="A147" location="'III_08_09'!A1" display="III.8.9 - Contratos de compra e venda de prédios adquiridos por não residentes, segundo a natureza"/>
    <hyperlink ref="A148" location="'III_08_10'!A1" display="III.8.10 - Contratos de mútuo com hipoteca voluntária, segundo a natureza"/>
    <hyperlink ref="A149" location="'III_08_11'!A1" display="III.8.11 - Crédito hipotecário concedido por contratos de mútuo com hipoteca voluntária, segundo a natureza"/>
    <hyperlink ref="A150" location="'III_08_12'!A1" display="III.8.12 - Valores médios de avaliação bancária dos alojamentos, segundo o tipo de construção e a tipologia"/>
    <hyperlink ref="A151" location="'III_08_13'!A1" display="III.8.13 - Valor dos trabalhos realizados por empresas com 20 e mais pessoas ao serviço, por tipo de obra"/>
    <hyperlink ref="A152" location="'III_08_14'!A1" display="III.8.14 - Estrutura do valor dos trabalhos realizados por empresas com 20 e mais pessoas ao serviço, por tipo de obra"/>
    <hyperlink ref="A153" location="'III_8_Indicadores'!A1" display="III.8 - Indicadores"/>
    <hyperlink ref="A154" location="'III_8_Para saber mais'!A1" display="III. 8 - Para saber mais …"/>
    <hyperlink ref="A158" location="'III_09_01'!A1" display="III.9.1 - Indicadores de transporte rodoviário"/>
    <hyperlink ref="A159" location="'III_09_02'!A1" display="III.9.2 - Veículos automóveis novos vendidos e registados"/>
    <hyperlink ref="A160" location="'III_09_03'!A1" display="III.9.3 - Acidentes de viação e vítimas "/>
    <hyperlink ref="A161" location="'III_09_04'!A1" display="III.9.4 - Infraestrutura ferroviária e fluxos de transporte nacional por NUTS II, 2017"/>
    <hyperlink ref="A162" location="'III_09_05'!A1" display="III.9.5- Movimento nos portos marítimos"/>
    <hyperlink ref="A163" location="'III_09_06'!A1" display="III.9.6 - Aterragens de aeronaves nas infraestruturas aeroportuárias "/>
    <hyperlink ref="A164" location="'III_09_07'!A1" display="III.9.7 - Tráfego comercial nas infraestruturas aeroportuárias, por natureza do tráfego e principais aeroportos, 2017"/>
    <hyperlink ref="A165" location="'III_09_08'!A1" display="III.9.8 - Pessoal ao serviço e elementos de exploração de metropolitano e metro ligeiro, 2017"/>
    <hyperlink ref="A166" location="'III_09_09'!A1" display="III.9.9 - Transporte rodoviário de mercadorias "/>
    <hyperlink ref="A167" location="'III_09_10'!A1" display="III.9.10 - Transporte rodoviário de passageiros"/>
    <hyperlink ref="A168" location="'III_09_11'!A1" display="III.9.11 - Comércio internacional de mercadorias segundo os modos de transporte"/>
    <hyperlink ref="A169" location="'III_09_Indicadores'!A1" display="III.9 - Indicadores"/>
    <hyperlink ref="A170" location="'III_09_Para saber mais'!A1" display="III.9 - Para saber mais …"/>
    <hyperlink ref="A174" location="'III_10_01'!A1" display="III.10.1 - Indicadores de comunicações"/>
    <hyperlink ref="A175" location="'III_10_02_a'!A1" display="III.10.2 - Acessos do serviço telefónico fixo (Continua)"/>
    <hyperlink ref="A176" location="'III_10_02_b'!A1" display="III.10.2 - Acessos do serviço telefónico fixo (Continuação)"/>
    <hyperlink ref="A177" location="'III_10_03'!A1" display="III.10.3 - Infraestrutura da atividade postal"/>
    <hyperlink ref="A178" location="'III_10_04'!A1" display="III.10.4 - Serviço de televisão por subscrição "/>
    <hyperlink ref="A179" location="'III_10_05'!A1" display="III.10.5 - Acessos ao serviço de internet em banda larga em local fixo por segmento de mercado"/>
    <hyperlink ref="A180" location="'III_10_06'!A1" display="III.10.6 - Tráfego postal"/>
    <hyperlink ref="A181" location="'III_10_07'!A1" display="III.10.7 - Serviços postais - volume de negócios e investimentos"/>
    <hyperlink ref="A182" location="'III_10_08'!A1" display="III.10.8 - Infraestruturas de telecomunicações"/>
    <hyperlink ref="A183" location="'III_10_09'!A1" display="III.10.9 - Tráfego telefónico"/>
    <hyperlink ref="A184" location="'III_10_10'!A1" display="III.10.10 - Receitas dos serviços de telecomunicações"/>
    <hyperlink ref="A185" location="'III_10_Indicadores'!A1" display="III.10 - Indicadores"/>
    <hyperlink ref="A186" location="'III_10_Para saber mais '!A1" display="III.10 - Para saber mais …"/>
    <hyperlink ref="A190" location="'III_11_01'!A1" display="III.11.1 - Empresas de comércio por atividade económica (grupos da CAE Rev. 3) e escalões de pessoal ao serviço, 2016"/>
    <hyperlink ref="A191" location="'III_11_02'!A1" display="III.11.2 - Empresas de comércio: volume de negócios por atividade económica (grupos da CAE Rev. 3) e escalões de pessoal ao serviço, 2016"/>
    <hyperlink ref="A192" location="'III_11_03'!A1" display="III.11.3 - Empresas de comércio e volume de negócios por atividade económica (grupos da CAE Rev. 3) e forma jurídica, 2016"/>
    <hyperlink ref="A193" location="'III_11_04'!A1" display="III.11.4 - Empresas de comércio: alguns indicadores económico-financeiros, por atividade económica (grupos da CAE Rev. 3), 2016"/>
    <hyperlink ref="A194" location="'III_11_05'!A1" display="III.11.5 - Taxa de natalidade das empresas em geral e de comércio por classes de pessoal remunerado"/>
    <hyperlink ref="A195" location="'III_11_06'!A1" display="III.11.6 - Empresas de comércio: repartição do volume de negócios segundo os produtos da CPA (a), 2016"/>
    <hyperlink ref="A196" location="'III_11_07'!A1" display="III.11.7 - Unidades comerciais de dimensão relevante (UCDR) - principais resultados"/>
    <hyperlink ref="A197" location="'III_11_08'!A1" display="III.11.8 - UCDR - Estabelecimentos de comércio a retalho com predominância alimentar - principais resultados por escalões de área de exposição e venda "/>
    <hyperlink ref="A198" location="'III_11_09'!A1" display="III.11.9 - UCDR - Estabelecimentos de comércio a retalho sem predominância alimentar - principais resultados por escalões de área de exposição e venda "/>
    <hyperlink ref="A199" location="'III_11_10'!A1" display="III.11.10 - UCDR - Estabelecimentos de comércio a retalho com predominância alimentar - volume de vendas _x000a_por categoria de produtos, segundo os escalões de área de exposição e venda, 2016"/>
    <hyperlink ref="A200" location="'III_11_11'!A1" display="III.11.11 - UCDR - Estabelecimentos de comércio a retalho sem predominância alimentar - volume de vendas _x000a_por categoria de produtos, segundo os escalões de área de exposição e venda, 2016"/>
    <hyperlink ref="A201" location="'III_11_Classificações'!A1" display="III.11 - Classificações"/>
    <hyperlink ref="A202" location="'III_11_Indicadores'!A1" display="III.11 - Indicadores"/>
    <hyperlink ref="A203" location="'III_11_Para saber mais'!A1" display="III.11 - Para saber mais …"/>
    <hyperlink ref="A207" location="'III_12_01_a'!A1" display="III.12.1 - Indicadores dos estabelecimentos de alojamento turístico (continua)"/>
    <hyperlink ref="A208" location="'III_12_01_b'!A1" display="III.12.1 - Indicadores dos estabelecimentos de alojamento turístico (continuação)"/>
    <hyperlink ref="A209" location="'III_12_02'!A1" display="III.12.2 - Estabelecimentos e capacidade de alojamento, em 31 de julho"/>
    <hyperlink ref="A210" location="'III_12_03'!A1" display="III.12.3 - Hóspedes, dormidas e proveitos de aposento nos estabelecimentos de alojamento turístico"/>
    <hyperlink ref="A211" location="'III_12_04'!A1" display="III.12.4 - Hóspedes nos estabelecimentos de alojamento turístico, segundo a residência habitual"/>
    <hyperlink ref="A212" location="'III_12_05'!A1" display="III.12.5 - Dormidas nos estabelecimentos de alojamento turístico, segundo a residência habitual"/>
    <hyperlink ref="A213" location="'III_12_06'!A1" display="III.12.6 - Turismo no espaço rural "/>
    <hyperlink ref="A214" location="'III_12_07'!A1" display="III.12.7 - Dormidas de campistas segundo a residência habitual"/>
    <hyperlink ref="A215" location="'III_12_08'!A1" display="III.12.8 - Viagens, segundo o motivo, por mês de início da viagem"/>
    <hyperlink ref="A216" location="'III_12_09'!A1" display="III.12.9 - Viagens em Portugal, segundo o motivo de destino"/>
    <hyperlink ref="A217" location="'III_12_10'!A1" display="III.12.10 - Dormidas nas viagens em Portugal, segundo o motivo da viagem"/>
    <hyperlink ref="A218" location="'III_12_Indicadores'!A1" display="III.12 - Indicadores"/>
    <hyperlink ref="A219" location="'III_12_Para saber mais'!A1" display="III.12 - Para saber mais …"/>
    <hyperlink ref="A223" location="'III_13_01'!A1" display="III.13.1 - Indicadores do setor monetário e financeiro "/>
    <hyperlink ref="A224" location="'III_13_02'!A1" display="III.13.2 - Estabelecimentos de outra intermediação monetária e de empresas de seguros "/>
    <hyperlink ref="A225" location="'III_13_03'!A1" display="III.13.3 - Movimento dos estabelecimentos de outra intermediação monetária e de empresas de seguros "/>
    <hyperlink ref="A226" location="'III_13_04'!A1" display="III.13.4 - Atividade da rede caixa automático Multibanco"/>
    <hyperlink ref="A227" location="'III_13_05'!A1" display="III.13.5 - Atividade dos terminais de pagamento automático"/>
    <hyperlink ref="A228" location="'III_13_Indicadores'!A1" display="III.13 - Indicadores"/>
    <hyperlink ref="A229" location="'III_13_Para saber mais'!A1" display="III.13 - Para saber mais …"/>
    <hyperlink ref="A233" location="'III_14_01'!A1" display="III.14.1 - Indicadores de algumas atividades de serviços prestados às empresas "/>
    <hyperlink ref="A234" location="'III_14_02'!A1" display="III.14.2 - Volume de negócios de algumas atividades de serviços prestados às empresas"/>
    <hyperlink ref="A235" location="'III_14_03'!A1" display="III.14.3 - Número de pessoas ao serviço em algumas atividades de serviços prestados às empresas, segundo o sexo e a atividade"/>
    <hyperlink ref="A236" location="'III_14_04'!A1" display="III.14.4 - Prestação de serviços das atividades informáticas e conexas segundo o tipo de serviço prestado "/>
    <hyperlink ref="A237" location="'III_14_05'!A1" display="III.14.5 - Prestação de serviços das atividades de contabilidade, auditoria e consultoria segundo o tipo de serviço prestado "/>
    <hyperlink ref="A238" location="'III_14_06'!A1" display="III.14.6 - Prestação de serviços das atividades de estudos de mercado e sondagens de opinião segundo o tipo de serviço prestado"/>
    <hyperlink ref="A239" location="'III_14_07'!A1" display="III.14.7 - Prestação de serviços das atividades de arquitetura, engenharia e técnicas afins segundo o tipo de serviço prestado"/>
    <hyperlink ref="A240" location="'III_14_08'!A1" display="III.14.8 - Prestação de serviços de publicidade segundo o tipo de serviço prestado"/>
    <hyperlink ref="A241" location="'III_14_09'!A1" display="III.14.9 - Prestação de serviços das atividades de emprego segundo o tipo de serviço prestado"/>
    <hyperlink ref="A242" location="'III_14_10'!A1" display="III.14.10 - Prestação de serviços das atividades de ensaios e análises técnicas segundo o tipo de serviço prestado"/>
    <hyperlink ref="A243" location="'III_14_11'!A1" display="III.14.11 - Prestação de serviços das atividades jurídicas segundo o tipo de serviço prestado"/>
    <hyperlink ref="A244" location="'III_14_Indicadores'!A1" display="III.14 - Indicadores"/>
    <hyperlink ref="A245" location="'III_14_Para saber mais'!A1" display="III.14 - Para saber mais …"/>
    <hyperlink ref="A249" location="'III_15_01'!A1" display="III.15.1 - Indicadores de Investigação e Desenvolvimento (I&amp;D) "/>
    <hyperlink ref="A250" location="'III_15_02'!A1" display="III.15.2 - Unidades de investigação e pessoal em Investigação e Desenvolvimento (I&amp;D) "/>
    <hyperlink ref="A251" location="'III_15_03'!A1" display="III.15.3 - Despesa em Investigação e Desenvolvimento (I&amp;D) segundo o setor de execução e a fonte de financiamento"/>
    <hyperlink ref="A252" location="'III_15_04'!A1" display="III.15.4 - Despesa em Investigação e Desenvolvimento (I&amp;D) segundo a área científica ou tecnológica"/>
    <hyperlink ref="A253" location="'III_15_05_a'!A1" display="III.15.5 - Indicadores de inovação empresarial segundo as atividades económicas (continua)"/>
    <hyperlink ref="A254" location="'III_15_05_b'!A1" display="III.15.5 - Indicadores de inovação empresarial segundo as atividades económicas (continuação)"/>
    <hyperlink ref="A255" location="'III_15_06_a'!A1" display="III.15.6 - Indicadores de inovação empresarial segundo o escalão de pessoal da empresa (continua)"/>
    <hyperlink ref="A256" location="'III_15_06_b'!A1" display="III.15.6 - Indicadores de inovação empresarial segundo o escalão de pessoal da empresa (continuação)"/>
    <hyperlink ref="A257" location="'III_15_Indicadores'!A1" display="III.15 - Indicadores"/>
    <hyperlink ref="A258" location="'III_15_Para saber mais'!A1" display="III.15 - Para saber mais …"/>
    <hyperlink ref="A262" location="'III_16_01'!A1" display="III.16.1 - Indicadores da sociedade da informação nas famílias"/>
    <hyperlink ref="A263" location="'III_16_02'!A1" display="III.16.2 - Indicadores da sociedade da informação nas câmaras municipais "/>
    <hyperlink ref="A264" location="'III_16_03'!A1" display="III.16.3 - Empresas, volume de negócios e pessoal ao serviço nas empresas com atividades de tecnologias da informação e da comunicação (TIC) "/>
    <hyperlink ref="A265" location="'III_16_04'!A1" display="III.16.4 - Indicadores da sociedade da informação nas empresas"/>
    <hyperlink ref="A266" location="'III_16_05'!A1" display="III.16.5 - Serviço de acesso à Internet"/>
    <hyperlink ref="A267" location="'III_16_Indicadores'!A1" display="III.16 - Indicadores"/>
    <hyperlink ref="A268" location="'III_16_Para saber mais'!A1" display="III.16 - Para saber mais …"/>
  </hyperlinks>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dimension ref="A1:S34"/>
  <sheetViews>
    <sheetView showGridLines="0" workbookViewId="0">
      <selection activeCell="A2" sqref="A2:F2"/>
    </sheetView>
  </sheetViews>
  <sheetFormatPr defaultColWidth="9.140625" defaultRowHeight="12.75"/>
  <cols>
    <col min="1" max="1" width="19.7109375" style="36" customWidth="1"/>
    <col min="2" max="6" width="14.5703125" style="39" customWidth="1"/>
    <col min="7" max="20" width="9.140625" style="39"/>
    <col min="21" max="21" width="29.140625" style="39" customWidth="1"/>
    <col min="22" max="22" width="26.140625" style="39" customWidth="1"/>
    <col min="23" max="16384" width="9.140625" style="39"/>
  </cols>
  <sheetData>
    <row r="1" spans="1:19" s="212" customFormat="1" ht="32.25" customHeight="1">
      <c r="A1" s="5072" t="s">
        <v>347</v>
      </c>
      <c r="B1" s="5072"/>
      <c r="C1" s="5072"/>
      <c r="D1" s="5072"/>
      <c r="E1" s="5072"/>
      <c r="F1" s="5072"/>
      <c r="S1" s="213"/>
    </row>
    <row r="2" spans="1:19" s="212" customFormat="1" ht="20.100000000000001" customHeight="1">
      <c r="A2" s="5073" t="s">
        <v>348</v>
      </c>
      <c r="B2" s="5073"/>
      <c r="C2" s="5073"/>
      <c r="D2" s="5073"/>
      <c r="E2" s="5073"/>
      <c r="F2" s="5073"/>
      <c r="S2" s="213"/>
    </row>
    <row r="3" spans="1:19" s="176" customFormat="1">
      <c r="A3" s="318" t="s">
        <v>88</v>
      </c>
      <c r="B3" s="142"/>
      <c r="C3" s="142"/>
      <c r="D3" s="142"/>
      <c r="E3" s="142"/>
      <c r="F3" s="317" t="s">
        <v>89</v>
      </c>
    </row>
    <row r="4" spans="1:19" ht="41.25" customHeight="1">
      <c r="A4" s="33"/>
      <c r="B4" s="33" t="s">
        <v>66</v>
      </c>
      <c r="C4" s="33" t="s">
        <v>67</v>
      </c>
      <c r="D4" s="33" t="s">
        <v>53</v>
      </c>
      <c r="E4" s="33" t="s">
        <v>112</v>
      </c>
      <c r="F4" s="33" t="s">
        <v>69</v>
      </c>
      <c r="S4" s="214"/>
    </row>
    <row r="5" spans="1:19">
      <c r="A5" s="137" t="s">
        <v>205</v>
      </c>
      <c r="B5" s="215"/>
      <c r="C5" s="216"/>
      <c r="D5" s="215"/>
      <c r="E5" s="216"/>
      <c r="F5" s="215"/>
    </row>
    <row r="6" spans="1:19">
      <c r="A6" s="362">
        <v>1995</v>
      </c>
      <c r="B6" s="40">
        <v>40312.868000000002</v>
      </c>
      <c r="C6" s="40">
        <v>15416.134</v>
      </c>
      <c r="D6" s="40">
        <v>8854.5409999999993</v>
      </c>
      <c r="E6" s="40">
        <v>9187.2900000000009</v>
      </c>
      <c r="F6" s="40">
        <v>-510</v>
      </c>
    </row>
    <row r="7" spans="1:19">
      <c r="A7" s="362">
        <v>1996</v>
      </c>
      <c r="B7" s="40">
        <v>42639.879000000001</v>
      </c>
      <c r="C7" s="40">
        <v>16047.91</v>
      </c>
      <c r="D7" s="40">
        <v>8983.0059999999994</v>
      </c>
      <c r="E7" s="40">
        <v>9864.4779999999992</v>
      </c>
      <c r="F7" s="40">
        <v>-680.73099999999999</v>
      </c>
    </row>
    <row r="8" spans="1:19">
      <c r="A8" s="362">
        <v>1997</v>
      </c>
      <c r="B8" s="40">
        <v>46806.061999999998</v>
      </c>
      <c r="C8" s="40">
        <v>17791.871999999999</v>
      </c>
      <c r="D8" s="40">
        <v>9332.9920000000002</v>
      </c>
      <c r="E8" s="40">
        <v>11735.388999999999</v>
      </c>
      <c r="F8" s="40">
        <v>-2219.2840000000001</v>
      </c>
    </row>
    <row r="9" spans="1:19">
      <c r="A9" s="362">
        <v>1998</v>
      </c>
      <c r="B9" s="40">
        <v>50496.006000000001</v>
      </c>
      <c r="C9" s="40">
        <v>18900.254000000001</v>
      </c>
      <c r="D9" s="40">
        <v>9854.6419999999998</v>
      </c>
      <c r="E9" s="40">
        <v>15000.463</v>
      </c>
      <c r="F9" s="40">
        <v>-4825.165</v>
      </c>
    </row>
    <row r="10" spans="1:19">
      <c r="A10" s="362">
        <v>1999</v>
      </c>
      <c r="B10" s="40">
        <v>54260.052000000003</v>
      </c>
      <c r="C10" s="40">
        <v>20547.601999999999</v>
      </c>
      <c r="D10" s="40">
        <v>9571.1110000000008</v>
      </c>
      <c r="E10" s="40">
        <v>17037.919999999998</v>
      </c>
      <c r="F10" s="40">
        <v>-6817.8540000000003</v>
      </c>
    </row>
    <row r="11" spans="1:19">
      <c r="A11" s="362">
        <v>2000</v>
      </c>
      <c r="B11" s="40">
        <v>58384.900999999998</v>
      </c>
      <c r="C11" s="40">
        <v>22000.669000000002</v>
      </c>
      <c r="D11" s="40">
        <v>9842.5580000000009</v>
      </c>
      <c r="E11" s="40">
        <v>18489.326000000001</v>
      </c>
      <c r="F11" s="40">
        <v>-9612.0419999999995</v>
      </c>
    </row>
    <row r="12" spans="1:19">
      <c r="A12" s="362">
        <v>2001</v>
      </c>
      <c r="B12" s="40">
        <v>60953.493000000002</v>
      </c>
      <c r="C12" s="40">
        <v>22455.062000000002</v>
      </c>
      <c r="D12" s="40">
        <v>10567.923000000001</v>
      </c>
      <c r="E12" s="40">
        <v>18503.36</v>
      </c>
      <c r="F12" s="40">
        <v>-9107.4189999999999</v>
      </c>
    </row>
    <row r="13" spans="1:19">
      <c r="A13" s="362">
        <v>2002</v>
      </c>
      <c r="B13" s="40">
        <v>63562.125999999997</v>
      </c>
      <c r="C13" s="40">
        <v>23294.940999999999</v>
      </c>
      <c r="D13" s="40">
        <v>10439.275</v>
      </c>
      <c r="E13" s="40">
        <v>17387.304</v>
      </c>
      <c r="F13" s="40">
        <v>-8330.7870000000003</v>
      </c>
    </row>
    <row r="14" spans="1:19">
      <c r="A14" s="362">
        <v>2003</v>
      </c>
      <c r="B14" s="40">
        <v>64520.146999999997</v>
      </c>
      <c r="C14" s="40">
        <v>23210.748</v>
      </c>
      <c r="D14" s="40">
        <v>11679.137000000001</v>
      </c>
      <c r="E14" s="40">
        <v>16855.513999999999</v>
      </c>
      <c r="F14" s="40">
        <v>-5057.8440000000001</v>
      </c>
    </row>
    <row r="15" spans="1:19" s="159" customFormat="1">
      <c r="A15" s="362">
        <v>2004</v>
      </c>
      <c r="B15" s="40">
        <v>66643.898000000001</v>
      </c>
      <c r="C15" s="40">
        <v>24740.646000000001</v>
      </c>
      <c r="D15" s="40">
        <v>10870.851000000001</v>
      </c>
      <c r="E15" s="40">
        <v>18364.903999999999</v>
      </c>
      <c r="F15" s="40">
        <v>-7191.86</v>
      </c>
      <c r="S15" s="39"/>
    </row>
    <row r="16" spans="1:19" s="217" customFormat="1">
      <c r="A16" s="362">
        <v>2005</v>
      </c>
      <c r="B16" s="40">
        <v>68323.460000000006</v>
      </c>
      <c r="C16" s="40">
        <v>24854.624</v>
      </c>
      <c r="D16" s="40">
        <v>9831.98</v>
      </c>
      <c r="E16" s="40">
        <v>19395.981</v>
      </c>
      <c r="F16" s="40">
        <v>-9304.9339999999993</v>
      </c>
      <c r="S16" s="218"/>
    </row>
    <row r="17" spans="1:19" s="218" customFormat="1">
      <c r="A17" s="362">
        <v>2006</v>
      </c>
      <c r="B17" s="40">
        <v>71312.938999999998</v>
      </c>
      <c r="C17" s="40">
        <v>25978.895</v>
      </c>
      <c r="D17" s="40">
        <v>9278.5159999999996</v>
      </c>
      <c r="E17" s="40">
        <v>20812.866999999998</v>
      </c>
      <c r="F17" s="40">
        <v>-11900.823</v>
      </c>
    </row>
    <row r="18" spans="1:19">
      <c r="A18" s="362">
        <v>2007</v>
      </c>
      <c r="B18" s="40">
        <v>77362.326000000001</v>
      </c>
      <c r="C18" s="40">
        <v>29451.279999999999</v>
      </c>
      <c r="D18" s="40">
        <v>9407.0509999999995</v>
      </c>
      <c r="E18" s="40">
        <v>23157.316999999999</v>
      </c>
      <c r="F18" s="40">
        <v>-15019.489</v>
      </c>
    </row>
    <row r="19" spans="1:19" s="159" customFormat="1">
      <c r="A19" s="362">
        <v>2008</v>
      </c>
      <c r="B19" s="40">
        <v>78373.183000000005</v>
      </c>
      <c r="C19" s="40">
        <v>28445.352999999999</v>
      </c>
      <c r="D19" s="40">
        <v>6585.5330000000004</v>
      </c>
      <c r="E19" s="40">
        <v>24283.589</v>
      </c>
      <c r="F19" s="40">
        <v>-18775.43</v>
      </c>
      <c r="S19" s="39"/>
    </row>
    <row r="20" spans="1:19">
      <c r="A20" s="362">
        <v>2009</v>
      </c>
      <c r="B20" s="40">
        <v>78790.069000000003</v>
      </c>
      <c r="C20" s="40">
        <v>30029.62</v>
      </c>
      <c r="D20" s="40">
        <v>11056.401</v>
      </c>
      <c r="E20" s="40">
        <v>19723.84</v>
      </c>
      <c r="F20" s="40">
        <v>-9207.5669999999991</v>
      </c>
    </row>
    <row r="21" spans="1:19">
      <c r="A21" s="362">
        <v>2010</v>
      </c>
      <c r="B21" s="40">
        <v>81357.919999999998</v>
      </c>
      <c r="C21" s="40">
        <v>31659.530999999999</v>
      </c>
      <c r="D21" s="40">
        <v>12790.782999999999</v>
      </c>
      <c r="E21" s="40">
        <v>19355.791000000001</v>
      </c>
      <c r="F21" s="40">
        <v>-7418.4939999999997</v>
      </c>
    </row>
    <row r="22" spans="1:19">
      <c r="A22" s="362">
        <v>2011</v>
      </c>
      <c r="B22" s="40">
        <v>79579.710999999996</v>
      </c>
      <c r="C22" s="40">
        <v>30723.535</v>
      </c>
      <c r="D22" s="40">
        <v>12542.894</v>
      </c>
      <c r="E22" s="40">
        <v>18232.883000000002</v>
      </c>
      <c r="F22" s="40">
        <v>-6184.0929999999998</v>
      </c>
    </row>
    <row r="23" spans="1:19">
      <c r="A23" s="362">
        <v>2012</v>
      </c>
      <c r="B23" s="40">
        <v>76705.892000000007</v>
      </c>
      <c r="C23" s="40">
        <v>30971.26</v>
      </c>
      <c r="D23" s="40">
        <v>15051.33</v>
      </c>
      <c r="E23" s="40">
        <v>15413.217000000001</v>
      </c>
      <c r="F23" s="40">
        <v>-549.03300000000002</v>
      </c>
    </row>
    <row r="24" spans="1:19" s="92" customFormat="1">
      <c r="A24" s="362">
        <v>2013</v>
      </c>
      <c r="B24" s="40">
        <v>78234.096000000005</v>
      </c>
      <c r="C24" s="40">
        <v>32746.187999999998</v>
      </c>
      <c r="D24" s="40">
        <v>17315.740000000002</v>
      </c>
      <c r="E24" s="40">
        <v>14838.245000000001</v>
      </c>
      <c r="F24" s="40">
        <v>2392.7339999999999</v>
      </c>
    </row>
    <row r="25" spans="1:19" s="399" customFormat="1">
      <c r="A25" s="5">
        <v>2014</v>
      </c>
      <c r="B25" s="40">
        <v>80205.433000000005</v>
      </c>
      <c r="C25" s="40">
        <v>33570.116999999998</v>
      </c>
      <c r="D25" s="40">
        <v>18651.376</v>
      </c>
      <c r="E25" s="40">
        <v>17100.325000000001</v>
      </c>
      <c r="F25" s="40">
        <v>2074.0160000000001</v>
      </c>
      <c r="J25" s="140"/>
      <c r="S25" s="140"/>
    </row>
    <row r="26" spans="1:19" s="1" customFormat="1">
      <c r="A26" s="5">
        <v>2015</v>
      </c>
      <c r="B26" s="40">
        <v>84672.675000000003</v>
      </c>
      <c r="C26" s="40">
        <v>35613.074000000001</v>
      </c>
      <c r="D26" s="40">
        <v>18128.853999999999</v>
      </c>
      <c r="E26" s="40">
        <v>18643.368999999999</v>
      </c>
      <c r="F26" s="40">
        <v>-1315.3340000000001</v>
      </c>
    </row>
    <row r="27" spans="1:19">
      <c r="A27" s="131">
        <v>2016</v>
      </c>
      <c r="B27" s="40">
        <v>88568.112999999998</v>
      </c>
      <c r="C27" s="40">
        <v>36807.574999999997</v>
      </c>
      <c r="D27" s="40">
        <v>20003.023000000001</v>
      </c>
      <c r="E27" s="40">
        <v>19734.554</v>
      </c>
      <c r="F27" s="40">
        <v>-205.684</v>
      </c>
    </row>
    <row r="28" spans="1:19" s="159" customFormat="1">
      <c r="A28" s="313" t="s">
        <v>389</v>
      </c>
      <c r="B28" s="94">
        <v>92684.982999999993</v>
      </c>
      <c r="C28" s="94">
        <v>37340.660000000003</v>
      </c>
      <c r="D28" s="94">
        <v>20577.656999999999</v>
      </c>
      <c r="E28" s="94">
        <v>21830.184000000001</v>
      </c>
      <c r="F28" s="94">
        <v>-1499.2429999999999</v>
      </c>
    </row>
    <row r="29" spans="1:19" ht="34.5" customHeight="1">
      <c r="A29" s="438"/>
      <c r="B29" s="33" t="s">
        <v>70</v>
      </c>
      <c r="C29" s="33" t="s">
        <v>71</v>
      </c>
      <c r="D29" s="33" t="s">
        <v>54</v>
      </c>
      <c r="E29" s="33" t="s">
        <v>113</v>
      </c>
      <c r="F29" s="33" t="s">
        <v>73</v>
      </c>
    </row>
    <row r="30" spans="1:19">
      <c r="A30" s="5075" t="s">
        <v>390</v>
      </c>
      <c r="B30" s="5075"/>
      <c r="C30" s="5075"/>
      <c r="D30" s="5075"/>
      <c r="E30" s="5075"/>
      <c r="F30" s="5075"/>
      <c r="G30" s="99"/>
      <c r="H30" s="99"/>
      <c r="I30" s="99"/>
    </row>
    <row r="31" spans="1:19" ht="12.75" customHeight="1">
      <c r="A31" s="5074" t="s">
        <v>366</v>
      </c>
      <c r="B31" s="5074"/>
      <c r="C31" s="5074"/>
      <c r="D31" s="5074"/>
      <c r="E31" s="5074"/>
      <c r="F31" s="5074"/>
    </row>
    <row r="32" spans="1:19" ht="12.75" customHeight="1">
      <c r="A32" s="5074" t="s">
        <v>367</v>
      </c>
      <c r="B32" s="5074"/>
      <c r="C32" s="5074"/>
      <c r="D32" s="5074"/>
      <c r="E32" s="5074"/>
      <c r="F32" s="5074"/>
    </row>
    <row r="33" spans="1:9">
      <c r="A33" s="5074"/>
      <c r="B33" s="5074"/>
      <c r="C33" s="5074"/>
      <c r="D33" s="5074"/>
      <c r="E33" s="5074"/>
      <c r="F33" s="5074"/>
      <c r="G33" s="5025"/>
      <c r="H33" s="5025"/>
      <c r="I33" s="5025"/>
    </row>
    <row r="34" spans="1:9">
      <c r="A34" s="5074"/>
      <c r="B34" s="5074"/>
      <c r="C34" s="5074"/>
      <c r="D34" s="5074"/>
      <c r="E34" s="5074"/>
      <c r="F34" s="5074"/>
      <c r="G34" s="5025"/>
      <c r="H34" s="5025"/>
      <c r="I34" s="5025"/>
    </row>
  </sheetData>
  <mergeCells count="9">
    <mergeCell ref="A33:F33"/>
    <mergeCell ref="G33:I33"/>
    <mergeCell ref="A34:F34"/>
    <mergeCell ref="G34:I34"/>
    <mergeCell ref="A1:F1"/>
    <mergeCell ref="A2:F2"/>
    <mergeCell ref="A31:F31"/>
    <mergeCell ref="A32:F32"/>
    <mergeCell ref="A30:F30"/>
  </mergeCells>
  <phoneticPr fontId="26" type="noConversion"/>
  <printOptions horizontalCentered="1"/>
  <pageMargins left="0.78740157480314998" right="0.78740157480314998" top="0.78740157480314998" bottom="0.5" header="0" footer="0"/>
  <pageSetup paperSize="9" orientation="landscape" r:id="rId1"/>
  <headerFooter alignWithMargins="0"/>
</worksheet>
</file>

<file path=xl/worksheets/sheet100.xml><?xml version="1.0" encoding="utf-8"?>
<worksheet xmlns="http://schemas.openxmlformats.org/spreadsheetml/2006/main" xmlns:r="http://schemas.openxmlformats.org/officeDocument/2006/relationships">
  <dimension ref="A1:AQ49"/>
  <sheetViews>
    <sheetView showGridLines="0" workbookViewId="0">
      <selection activeCell="A2" sqref="A2:S2"/>
    </sheetView>
  </sheetViews>
  <sheetFormatPr defaultColWidth="7.85546875" defaultRowHeight="12.75"/>
  <cols>
    <col min="1" max="1" width="20.85546875" style="2291" customWidth="1"/>
    <col min="2" max="2" width="5.7109375" style="2227" customWidth="1"/>
    <col min="3" max="3" width="7.28515625" style="2227" bestFit="1" customWidth="1"/>
    <col min="4" max="4" width="3.42578125" style="2227" customWidth="1"/>
    <col min="5" max="5" width="5.28515625" style="2227" customWidth="1"/>
    <col min="6" max="6" width="6" style="2227" customWidth="1"/>
    <col min="7" max="7" width="4.85546875" style="2227" customWidth="1"/>
    <col min="8" max="8" width="6" style="2227" customWidth="1"/>
    <col min="9" max="9" width="4.5703125" style="2227" customWidth="1"/>
    <col min="10" max="10" width="6" style="2227" customWidth="1"/>
    <col min="11" max="11" width="3.7109375" style="2227" customWidth="1"/>
    <col min="12" max="12" width="6.42578125" style="2227" customWidth="1"/>
    <col min="13" max="13" width="5" style="2227" customWidth="1"/>
    <col min="14" max="14" width="6" style="2227" customWidth="1"/>
    <col min="15" max="15" width="4.85546875" style="2227" customWidth="1"/>
    <col min="16" max="16" width="7.7109375" style="2227" customWidth="1"/>
    <col min="17" max="17" width="6.140625" style="2227" customWidth="1"/>
    <col min="18" max="18" width="7.42578125" style="2227" customWidth="1"/>
    <col min="19" max="19" width="16.5703125" style="2227" customWidth="1"/>
    <col min="20" max="25" width="7.85546875" style="2227" customWidth="1"/>
    <col min="26" max="16384" width="7.85546875" style="2227"/>
  </cols>
  <sheetData>
    <row r="1" spans="1:36" s="2267" customFormat="1" ht="30" customHeight="1">
      <c r="A1" s="5628" t="s">
        <v>2796</v>
      </c>
      <c r="B1" s="5628"/>
      <c r="C1" s="5628"/>
      <c r="D1" s="5628"/>
      <c r="E1" s="5628"/>
      <c r="F1" s="5628"/>
      <c r="G1" s="5628"/>
      <c r="H1" s="5628"/>
      <c r="I1" s="5628"/>
      <c r="J1" s="5628"/>
      <c r="K1" s="5628"/>
      <c r="L1" s="5628"/>
      <c r="M1" s="5628"/>
      <c r="N1" s="5628"/>
      <c r="O1" s="5628"/>
      <c r="P1" s="5628"/>
      <c r="Q1" s="5628"/>
      <c r="R1" s="5628"/>
      <c r="S1" s="5628"/>
      <c r="T1" s="2266"/>
      <c r="U1" s="2266"/>
    </row>
    <row r="2" spans="1:36" s="2267" customFormat="1" ht="30" customHeight="1">
      <c r="A2" s="5629" t="s">
        <v>2797</v>
      </c>
      <c r="B2" s="5629"/>
      <c r="C2" s="5629"/>
      <c r="D2" s="5629"/>
      <c r="E2" s="5629"/>
      <c r="F2" s="5629"/>
      <c r="G2" s="5629"/>
      <c r="H2" s="5629"/>
      <c r="I2" s="5629"/>
      <c r="J2" s="5629"/>
      <c r="K2" s="5629"/>
      <c r="L2" s="5629"/>
      <c r="M2" s="5629"/>
      <c r="N2" s="5629"/>
      <c r="O2" s="5629"/>
      <c r="P2" s="5629"/>
      <c r="Q2" s="5629"/>
      <c r="R2" s="5629"/>
      <c r="S2" s="5629"/>
      <c r="T2" s="2266"/>
      <c r="U2" s="2266"/>
    </row>
    <row r="3" spans="1:36" s="2269" customFormat="1" ht="30.6" customHeight="1">
      <c r="A3" s="5621"/>
      <c r="B3" s="5624" t="s">
        <v>205</v>
      </c>
      <c r="C3" s="5625"/>
      <c r="D3" s="5626"/>
      <c r="E3" s="5618" t="s">
        <v>443</v>
      </c>
      <c r="F3" s="5618"/>
      <c r="G3" s="5618" t="s">
        <v>444</v>
      </c>
      <c r="H3" s="5618"/>
      <c r="I3" s="5627" t="s">
        <v>2798</v>
      </c>
      <c r="J3" s="5627"/>
      <c r="K3" s="5618" t="s">
        <v>446</v>
      </c>
      <c r="L3" s="5618"/>
      <c r="M3" s="5618" t="s">
        <v>447</v>
      </c>
      <c r="N3" s="5618"/>
      <c r="O3" s="5620" t="s">
        <v>2799</v>
      </c>
      <c r="P3" s="5620"/>
      <c r="Q3" s="5620" t="s">
        <v>2800</v>
      </c>
      <c r="R3" s="5620"/>
      <c r="S3" s="5621"/>
      <c r="T3" s="2268"/>
      <c r="U3" s="2268"/>
    </row>
    <row r="4" spans="1:36" s="2269" customFormat="1" ht="25.5" customHeight="1">
      <c r="A4" s="5621"/>
      <c r="B4" s="2270" t="s">
        <v>2219</v>
      </c>
      <c r="C4" s="5622" t="s">
        <v>766</v>
      </c>
      <c r="D4" s="5623"/>
      <c r="E4" s="2270" t="s">
        <v>2219</v>
      </c>
      <c r="F4" s="2271" t="s">
        <v>766</v>
      </c>
      <c r="G4" s="2270" t="s">
        <v>2219</v>
      </c>
      <c r="H4" s="2271" t="s">
        <v>766</v>
      </c>
      <c r="I4" s="2270" t="s">
        <v>2219</v>
      </c>
      <c r="J4" s="2271" t="s">
        <v>766</v>
      </c>
      <c r="K4" s="2270" t="s">
        <v>2219</v>
      </c>
      <c r="L4" s="2271" t="s">
        <v>766</v>
      </c>
      <c r="M4" s="2270" t="s">
        <v>2219</v>
      </c>
      <c r="N4" s="2271" t="s">
        <v>766</v>
      </c>
      <c r="O4" s="2270" t="s">
        <v>2219</v>
      </c>
      <c r="P4" s="2271" t="s">
        <v>766</v>
      </c>
      <c r="Q4" s="2270" t="s">
        <v>2219</v>
      </c>
      <c r="R4" s="2271" t="s">
        <v>766</v>
      </c>
      <c r="S4" s="5621"/>
      <c r="T4" s="2268"/>
      <c r="U4" s="2268"/>
    </row>
    <row r="5" spans="1:36" ht="13.5" customHeight="1">
      <c r="A5" s="2272" t="s">
        <v>205</v>
      </c>
      <c r="B5" s="2273"/>
      <c r="C5" s="2273"/>
      <c r="D5" s="2273"/>
      <c r="E5" s="2274"/>
      <c r="F5" s="2274"/>
      <c r="G5" s="2274"/>
      <c r="H5" s="2274"/>
      <c r="I5" s="2274"/>
      <c r="J5" s="2274"/>
      <c r="K5" s="2274"/>
      <c r="L5" s="2274"/>
      <c r="M5" s="2274"/>
      <c r="N5" s="2274"/>
      <c r="O5" s="2274"/>
      <c r="P5" s="2274"/>
      <c r="Q5" s="2274"/>
      <c r="R5" s="2274"/>
      <c r="S5" s="2259"/>
      <c r="T5" s="2275"/>
      <c r="U5" s="2275"/>
    </row>
    <row r="6" spans="1:36" ht="13.5" customHeight="1">
      <c r="A6" s="2272">
        <v>1996</v>
      </c>
      <c r="B6" s="2276">
        <v>5364</v>
      </c>
      <c r="C6" s="2276">
        <v>22051</v>
      </c>
      <c r="D6" s="2276"/>
      <c r="E6" s="2276">
        <v>1169</v>
      </c>
      <c r="F6" s="2276">
        <v>2761</v>
      </c>
      <c r="G6" s="2276">
        <v>455</v>
      </c>
      <c r="H6" s="2276">
        <v>1966</v>
      </c>
      <c r="I6" s="2276">
        <v>229</v>
      </c>
      <c r="J6" s="2276">
        <v>742</v>
      </c>
      <c r="K6" s="2276">
        <v>77</v>
      </c>
      <c r="L6" s="2276">
        <v>551</v>
      </c>
      <c r="M6" s="2276">
        <v>3422</v>
      </c>
      <c r="N6" s="2276">
        <v>15980</v>
      </c>
      <c r="O6" s="2276">
        <v>0</v>
      </c>
      <c r="P6" s="2276">
        <v>0</v>
      </c>
      <c r="Q6" s="2276">
        <v>12</v>
      </c>
      <c r="R6" s="2276">
        <v>51</v>
      </c>
      <c r="S6" s="2275"/>
      <c r="T6" s="2275"/>
      <c r="U6" s="2276"/>
      <c r="V6" s="2276"/>
      <c r="W6" s="2276"/>
      <c r="X6" s="2276"/>
      <c r="Y6" s="2276"/>
      <c r="Z6" s="2276"/>
      <c r="AA6" s="2276"/>
      <c r="AB6" s="2276"/>
      <c r="AC6" s="2276"/>
      <c r="AD6" s="2276"/>
      <c r="AE6" s="2276"/>
      <c r="AF6" s="2276"/>
      <c r="AG6" s="2276"/>
      <c r="AH6" s="2276"/>
      <c r="AI6" s="2276"/>
      <c r="AJ6" s="2276"/>
    </row>
    <row r="7" spans="1:36" ht="13.5" customHeight="1">
      <c r="A7" s="2272">
        <v>1997</v>
      </c>
      <c r="B7" s="2276">
        <v>7186</v>
      </c>
      <c r="C7" s="2276">
        <v>35451</v>
      </c>
      <c r="D7" s="2276"/>
      <c r="E7" s="2276">
        <v>1117</v>
      </c>
      <c r="F7" s="2276">
        <v>2502</v>
      </c>
      <c r="G7" s="2276">
        <v>749</v>
      </c>
      <c r="H7" s="2276">
        <v>4198</v>
      </c>
      <c r="I7" s="2276">
        <v>581</v>
      </c>
      <c r="J7" s="2276">
        <v>1873</v>
      </c>
      <c r="K7" s="2276">
        <v>248</v>
      </c>
      <c r="L7" s="2276">
        <v>1444</v>
      </c>
      <c r="M7" s="2276">
        <v>4474</v>
      </c>
      <c r="N7" s="2276">
        <v>25383</v>
      </c>
      <c r="O7" s="2276">
        <v>0</v>
      </c>
      <c r="P7" s="2276">
        <v>0</v>
      </c>
      <c r="Q7" s="2276">
        <v>16</v>
      </c>
      <c r="R7" s="2276">
        <v>50</v>
      </c>
      <c r="S7" s="2275"/>
      <c r="T7" s="2275"/>
      <c r="U7" s="2276"/>
      <c r="V7" s="2276"/>
      <c r="W7" s="2276"/>
      <c r="X7" s="2276"/>
      <c r="Y7" s="2276"/>
      <c r="Z7" s="2276"/>
      <c r="AA7" s="2276"/>
      <c r="AB7" s="2276"/>
      <c r="AC7" s="2276"/>
      <c r="AD7" s="2276"/>
      <c r="AE7" s="2276"/>
      <c r="AF7" s="2276"/>
      <c r="AG7" s="2276"/>
      <c r="AH7" s="2276"/>
      <c r="AI7" s="2276"/>
      <c r="AJ7" s="2276"/>
    </row>
    <row r="8" spans="1:36" ht="13.5" customHeight="1">
      <c r="A8" s="2272">
        <v>1998</v>
      </c>
      <c r="B8" s="2276">
        <v>7536</v>
      </c>
      <c r="C8" s="2276">
        <v>37561</v>
      </c>
      <c r="D8" s="2276"/>
      <c r="E8" s="2276">
        <v>1149</v>
      </c>
      <c r="F8" s="2276">
        <v>2486</v>
      </c>
      <c r="G8" s="2276">
        <v>797</v>
      </c>
      <c r="H8" s="2276">
        <v>4440</v>
      </c>
      <c r="I8" s="2276">
        <v>693</v>
      </c>
      <c r="J8" s="2276">
        <v>2714</v>
      </c>
      <c r="K8" s="2276">
        <v>273</v>
      </c>
      <c r="L8" s="2276">
        <v>1619</v>
      </c>
      <c r="M8" s="2276">
        <v>4498</v>
      </c>
      <c r="N8" s="2276">
        <v>25512</v>
      </c>
      <c r="O8" s="2276">
        <v>0</v>
      </c>
      <c r="P8" s="2276">
        <v>0</v>
      </c>
      <c r="Q8" s="2276">
        <v>126</v>
      </c>
      <c r="R8" s="2276">
        <v>789</v>
      </c>
      <c r="S8" s="2275"/>
      <c r="T8" s="2275"/>
      <c r="U8" s="2276"/>
      <c r="V8" s="2276"/>
      <c r="W8" s="2276"/>
      <c r="X8" s="2276"/>
      <c r="Y8" s="2276"/>
      <c r="Z8" s="2276"/>
      <c r="AA8" s="2276"/>
      <c r="AB8" s="2276"/>
      <c r="AC8" s="2276"/>
      <c r="AD8" s="2276"/>
      <c r="AE8" s="2276"/>
      <c r="AF8" s="2276"/>
      <c r="AG8" s="2276"/>
      <c r="AH8" s="2276"/>
      <c r="AI8" s="2276"/>
      <c r="AJ8" s="2276"/>
    </row>
    <row r="9" spans="1:36" ht="13.5" customHeight="1">
      <c r="A9" s="2272">
        <v>1999</v>
      </c>
      <c r="B9" s="2276">
        <v>6262</v>
      </c>
      <c r="C9" s="2276">
        <v>29938</v>
      </c>
      <c r="D9" s="2276"/>
      <c r="E9" s="2276">
        <v>1182</v>
      </c>
      <c r="F9" s="2276">
        <v>2678</v>
      </c>
      <c r="G9" s="2276">
        <v>941</v>
      </c>
      <c r="H9" s="2276">
        <v>5078</v>
      </c>
      <c r="I9" s="2276">
        <v>600</v>
      </c>
      <c r="J9" s="2276">
        <v>2475</v>
      </c>
      <c r="K9" s="2276">
        <v>367</v>
      </c>
      <c r="L9" s="2276">
        <v>2145</v>
      </c>
      <c r="M9" s="2276">
        <v>3079</v>
      </c>
      <c r="N9" s="2276">
        <v>17055</v>
      </c>
      <c r="O9" s="2276">
        <v>0</v>
      </c>
      <c r="P9" s="2276">
        <v>0</v>
      </c>
      <c r="Q9" s="2276">
        <v>92</v>
      </c>
      <c r="R9" s="2276">
        <v>506</v>
      </c>
      <c r="S9" s="2275"/>
      <c r="T9" s="2275"/>
      <c r="U9" s="2276"/>
      <c r="V9" s="2276"/>
      <c r="W9" s="2276"/>
      <c r="X9" s="2276"/>
      <c r="Y9" s="2276"/>
      <c r="Z9" s="2276"/>
      <c r="AA9" s="2276"/>
      <c r="AB9" s="2276"/>
      <c r="AC9" s="2276"/>
      <c r="AD9" s="2276"/>
      <c r="AE9" s="2276"/>
      <c r="AF9" s="2276"/>
      <c r="AG9" s="2276"/>
      <c r="AH9" s="2276"/>
      <c r="AI9" s="2276"/>
      <c r="AJ9" s="2276"/>
    </row>
    <row r="10" spans="1:36" ht="13.5" customHeight="1">
      <c r="A10" s="2272">
        <v>2000</v>
      </c>
      <c r="B10" s="2276">
        <v>7536</v>
      </c>
      <c r="C10" s="2276">
        <v>42717</v>
      </c>
      <c r="D10" s="2276"/>
      <c r="E10" s="2276">
        <v>1224</v>
      </c>
      <c r="F10" s="2276">
        <v>3097</v>
      </c>
      <c r="G10" s="2276">
        <v>907</v>
      </c>
      <c r="H10" s="2276">
        <v>4689</v>
      </c>
      <c r="I10" s="2276">
        <v>809</v>
      </c>
      <c r="J10" s="2276">
        <v>3133</v>
      </c>
      <c r="K10" s="2276">
        <v>369</v>
      </c>
      <c r="L10" s="2276">
        <v>1669</v>
      </c>
      <c r="M10" s="2276">
        <v>4125</v>
      </c>
      <c r="N10" s="2276">
        <v>29630</v>
      </c>
      <c r="O10" s="2276">
        <v>0</v>
      </c>
      <c r="P10" s="2276">
        <v>0</v>
      </c>
      <c r="Q10" s="2276">
        <v>103</v>
      </c>
      <c r="R10" s="2276">
        <v>498</v>
      </c>
      <c r="S10" s="2275"/>
      <c r="T10" s="2275"/>
      <c r="U10" s="2276"/>
      <c r="V10" s="2276"/>
      <c r="W10" s="2276"/>
      <c r="X10" s="2276"/>
      <c r="Y10" s="2276"/>
      <c r="Z10" s="2276"/>
      <c r="AA10" s="2276"/>
      <c r="AB10" s="2276"/>
      <c r="AC10" s="2276"/>
      <c r="AD10" s="2276"/>
      <c r="AE10" s="2276"/>
      <c r="AF10" s="2276"/>
      <c r="AG10" s="2276"/>
      <c r="AH10" s="2276"/>
      <c r="AI10" s="2276"/>
      <c r="AJ10" s="2276"/>
    </row>
    <row r="11" spans="1:36" ht="13.5" customHeight="1">
      <c r="A11" s="2272">
        <v>2001</v>
      </c>
      <c r="B11" s="2276">
        <v>8210</v>
      </c>
      <c r="C11" s="2276">
        <v>50636</v>
      </c>
      <c r="D11" s="2276"/>
      <c r="E11" s="2276">
        <v>1201</v>
      </c>
      <c r="F11" s="2276">
        <v>3308</v>
      </c>
      <c r="G11" s="2276">
        <v>929</v>
      </c>
      <c r="H11" s="2276">
        <v>5516</v>
      </c>
      <c r="I11" s="2276">
        <v>951</v>
      </c>
      <c r="J11" s="2276">
        <v>4207</v>
      </c>
      <c r="K11" s="2276">
        <v>596</v>
      </c>
      <c r="L11" s="2276">
        <v>3054</v>
      </c>
      <c r="M11" s="2276">
        <v>4522</v>
      </c>
      <c r="N11" s="2276">
        <v>34521</v>
      </c>
      <c r="O11" s="2276">
        <v>0</v>
      </c>
      <c r="P11" s="2276">
        <v>0</v>
      </c>
      <c r="Q11" s="2276">
        <v>12</v>
      </c>
      <c r="R11" s="2276">
        <v>29</v>
      </c>
      <c r="S11" s="2275"/>
      <c r="T11" s="2275"/>
      <c r="U11" s="2276"/>
      <c r="V11" s="2276"/>
      <c r="W11" s="2276"/>
      <c r="X11" s="2276"/>
      <c r="Y11" s="2276"/>
      <c r="Z11" s="2276"/>
      <c r="AA11" s="2276"/>
      <c r="AB11" s="2276"/>
      <c r="AC11" s="2276"/>
      <c r="AD11" s="2276"/>
      <c r="AE11" s="2276"/>
      <c r="AF11" s="2276"/>
      <c r="AG11" s="2276"/>
      <c r="AH11" s="2276"/>
      <c r="AI11" s="2276"/>
      <c r="AJ11" s="2276"/>
    </row>
    <row r="12" spans="1:36" ht="13.5" customHeight="1">
      <c r="A12" s="2272">
        <v>2002</v>
      </c>
      <c r="B12" s="2276">
        <v>8289</v>
      </c>
      <c r="C12" s="2276">
        <v>44600</v>
      </c>
      <c r="D12" s="2276"/>
      <c r="E12" s="2276">
        <v>1345</v>
      </c>
      <c r="F12" s="2276">
        <v>3474</v>
      </c>
      <c r="G12" s="2276">
        <v>945</v>
      </c>
      <c r="H12" s="2276">
        <v>4450</v>
      </c>
      <c r="I12" s="2276">
        <v>1012</v>
      </c>
      <c r="J12" s="2276">
        <v>4370</v>
      </c>
      <c r="K12" s="2276">
        <v>817</v>
      </c>
      <c r="L12" s="2276">
        <v>5397</v>
      </c>
      <c r="M12" s="2276">
        <v>4123</v>
      </c>
      <c r="N12" s="2276">
        <v>26684</v>
      </c>
      <c r="O12" s="2276">
        <v>0</v>
      </c>
      <c r="P12" s="2276">
        <v>0</v>
      </c>
      <c r="Q12" s="2276">
        <v>47</v>
      </c>
      <c r="R12" s="2276">
        <v>225</v>
      </c>
      <c r="S12" s="2275"/>
      <c r="T12" s="2275"/>
      <c r="U12" s="2276"/>
      <c r="V12" s="2276"/>
      <c r="W12" s="2276"/>
      <c r="X12" s="2276"/>
      <c r="Y12" s="2276"/>
      <c r="Z12" s="2276"/>
      <c r="AA12" s="2276"/>
      <c r="AB12" s="2276"/>
      <c r="AC12" s="2276"/>
      <c r="AD12" s="2276"/>
      <c r="AE12" s="2276"/>
      <c r="AF12" s="2276"/>
      <c r="AG12" s="2276"/>
      <c r="AH12" s="2276"/>
      <c r="AI12" s="2276"/>
      <c r="AJ12" s="2276"/>
    </row>
    <row r="13" spans="1:36" ht="13.5" customHeight="1">
      <c r="A13" s="2272">
        <v>2003</v>
      </c>
      <c r="B13" s="2276">
        <v>8034</v>
      </c>
      <c r="C13" s="2276">
        <v>45031</v>
      </c>
      <c r="D13" s="2276"/>
      <c r="E13" s="2276">
        <v>973</v>
      </c>
      <c r="F13" s="2276">
        <v>2161</v>
      </c>
      <c r="G13" s="2276">
        <v>1508</v>
      </c>
      <c r="H13" s="2276">
        <v>6949</v>
      </c>
      <c r="I13" s="2276">
        <v>286</v>
      </c>
      <c r="J13" s="2276">
        <v>1280</v>
      </c>
      <c r="K13" s="2276">
        <v>599</v>
      </c>
      <c r="L13" s="2276">
        <v>2804</v>
      </c>
      <c r="M13" s="2276">
        <v>4565</v>
      </c>
      <c r="N13" s="2276">
        <v>31342</v>
      </c>
      <c r="O13" s="2276">
        <v>0</v>
      </c>
      <c r="P13" s="2276">
        <v>0</v>
      </c>
      <c r="Q13" s="2276">
        <v>103</v>
      </c>
      <c r="R13" s="2276">
        <v>495</v>
      </c>
      <c r="S13" s="2277"/>
      <c r="T13" s="2277"/>
      <c r="U13" s="2276"/>
      <c r="V13" s="2276"/>
      <c r="W13" s="2276"/>
      <c r="X13" s="2276"/>
      <c r="Y13" s="2276"/>
      <c r="Z13" s="2276"/>
      <c r="AA13" s="2276"/>
      <c r="AB13" s="2276"/>
      <c r="AC13" s="2276"/>
      <c r="AD13" s="2276"/>
      <c r="AE13" s="2276"/>
      <c r="AF13" s="2276"/>
      <c r="AG13" s="2276"/>
      <c r="AH13" s="2276"/>
      <c r="AI13" s="2276"/>
      <c r="AJ13" s="2276"/>
    </row>
    <row r="14" spans="1:36" ht="13.5" customHeight="1">
      <c r="A14" s="2272">
        <v>2004</v>
      </c>
      <c r="B14" s="2276">
        <v>6802</v>
      </c>
      <c r="C14" s="2276">
        <v>39652</v>
      </c>
      <c r="D14" s="2276"/>
      <c r="E14" s="2276">
        <v>933</v>
      </c>
      <c r="F14" s="2276">
        <v>2264</v>
      </c>
      <c r="G14" s="2276">
        <v>966</v>
      </c>
      <c r="H14" s="2276">
        <v>5322</v>
      </c>
      <c r="I14" s="2276">
        <v>851</v>
      </c>
      <c r="J14" s="2276">
        <v>3903</v>
      </c>
      <c r="K14" s="2276">
        <v>616</v>
      </c>
      <c r="L14" s="2276">
        <v>3100</v>
      </c>
      <c r="M14" s="2276">
        <v>3436</v>
      </c>
      <c r="N14" s="2276">
        <v>25063</v>
      </c>
      <c r="O14" s="2276">
        <v>0</v>
      </c>
      <c r="P14" s="2276">
        <v>0</v>
      </c>
      <c r="Q14" s="2276">
        <v>0</v>
      </c>
      <c r="R14" s="2276">
        <v>0</v>
      </c>
      <c r="S14" s="2277"/>
      <c r="T14"/>
      <c r="U14"/>
      <c r="V14" s="2276"/>
      <c r="W14" s="2276"/>
      <c r="X14" s="2276"/>
      <c r="Y14" s="2276"/>
      <c r="Z14" s="2276"/>
    </row>
    <row r="15" spans="1:36" ht="13.5" customHeight="1">
      <c r="A15" s="2272">
        <v>2005</v>
      </c>
      <c r="B15" s="2276">
        <v>6698</v>
      </c>
      <c r="C15" s="2276">
        <v>34493</v>
      </c>
      <c r="D15" s="2276"/>
      <c r="E15" s="2276">
        <v>848</v>
      </c>
      <c r="F15" s="2276">
        <v>1991</v>
      </c>
      <c r="G15" s="2276">
        <v>1220</v>
      </c>
      <c r="H15" s="2276">
        <v>6134</v>
      </c>
      <c r="I15" s="2276">
        <v>660</v>
      </c>
      <c r="J15" s="2276">
        <v>2719</v>
      </c>
      <c r="K15" s="2276">
        <v>762</v>
      </c>
      <c r="L15" s="2276">
        <v>4287</v>
      </c>
      <c r="M15" s="2276">
        <v>3182</v>
      </c>
      <c r="N15" s="2276">
        <v>19233</v>
      </c>
      <c r="O15" s="2276">
        <v>0</v>
      </c>
      <c r="P15" s="2276">
        <v>0</v>
      </c>
      <c r="Q15" s="2276">
        <v>26</v>
      </c>
      <c r="R15" s="2276">
        <v>129</v>
      </c>
      <c r="S15" s="2277"/>
      <c r="T15"/>
      <c r="U15"/>
      <c r="V15" s="2276"/>
      <c r="W15" s="2276"/>
      <c r="X15" s="2276"/>
      <c r="Y15" s="2276"/>
      <c r="Z15" s="2276"/>
    </row>
    <row r="16" spans="1:36" ht="13.5" customHeight="1">
      <c r="A16" s="2272">
        <v>2006</v>
      </c>
      <c r="B16" s="2276">
        <v>7874</v>
      </c>
      <c r="C16" s="2276">
        <v>43203</v>
      </c>
      <c r="D16" s="2276"/>
      <c r="E16" s="2276">
        <v>923</v>
      </c>
      <c r="F16" s="2276">
        <v>2202</v>
      </c>
      <c r="G16" s="2276">
        <v>1279</v>
      </c>
      <c r="H16" s="2276">
        <v>5532</v>
      </c>
      <c r="I16" s="2276">
        <v>725</v>
      </c>
      <c r="J16" s="2276">
        <v>3835</v>
      </c>
      <c r="K16" s="2276">
        <v>757</v>
      </c>
      <c r="L16" s="2276">
        <v>4362</v>
      </c>
      <c r="M16" s="2276">
        <v>3790</v>
      </c>
      <c r="N16" s="2276">
        <v>25145</v>
      </c>
      <c r="O16" s="2276">
        <v>0</v>
      </c>
      <c r="P16" s="2276">
        <v>0</v>
      </c>
      <c r="Q16" s="2276">
        <v>400</v>
      </c>
      <c r="R16" s="2276">
        <v>2128</v>
      </c>
      <c r="S16" s="2277"/>
      <c r="T16"/>
      <c r="U16"/>
      <c r="V16" s="2276"/>
      <c r="W16" s="2276"/>
      <c r="X16" s="2276"/>
      <c r="Y16" s="2276"/>
      <c r="Z16" s="2276"/>
    </row>
    <row r="17" spans="1:43" ht="13.5" customHeight="1">
      <c r="A17" s="2272">
        <v>2007</v>
      </c>
      <c r="B17" s="2276">
        <v>7443</v>
      </c>
      <c r="C17" s="2276">
        <v>40557</v>
      </c>
      <c r="D17" s="2276"/>
      <c r="E17" s="2276">
        <v>915</v>
      </c>
      <c r="F17" s="2276">
        <v>2448</v>
      </c>
      <c r="G17" s="2276">
        <v>1067</v>
      </c>
      <c r="H17" s="2276">
        <v>4738</v>
      </c>
      <c r="I17" s="2276">
        <v>738</v>
      </c>
      <c r="J17" s="2276">
        <v>2861</v>
      </c>
      <c r="K17" s="2276">
        <v>421</v>
      </c>
      <c r="L17" s="2276">
        <v>2298</v>
      </c>
      <c r="M17" s="2276">
        <v>3753</v>
      </c>
      <c r="N17" s="2276">
        <v>25601</v>
      </c>
      <c r="O17" s="2276">
        <v>0</v>
      </c>
      <c r="P17" s="2276">
        <v>0</v>
      </c>
      <c r="Q17" s="2276">
        <v>550</v>
      </c>
      <c r="R17" s="2276">
        <v>2612</v>
      </c>
      <c r="S17" s="2277"/>
      <c r="T17"/>
      <c r="U17"/>
      <c r="V17" s="2276"/>
      <c r="W17" s="2276"/>
      <c r="X17" s="2276"/>
      <c r="Y17" s="2276"/>
      <c r="Z17" s="2276"/>
    </row>
    <row r="18" spans="1:43" ht="13.5" customHeight="1">
      <c r="A18" s="2272">
        <v>2008</v>
      </c>
      <c r="B18" s="2276">
        <v>7987</v>
      </c>
      <c r="C18" s="2276">
        <v>43207</v>
      </c>
      <c r="D18" s="2276"/>
      <c r="E18" s="2276">
        <v>976</v>
      </c>
      <c r="F18" s="2276">
        <v>2672</v>
      </c>
      <c r="G18" s="2276">
        <v>1305</v>
      </c>
      <c r="H18" s="2276">
        <v>6542</v>
      </c>
      <c r="I18" s="2276">
        <v>600</v>
      </c>
      <c r="J18" s="2276">
        <v>1801</v>
      </c>
      <c r="K18" s="2276">
        <v>321</v>
      </c>
      <c r="L18" s="2276">
        <v>1934</v>
      </c>
      <c r="M18" s="2276">
        <v>4331</v>
      </c>
      <c r="N18" s="2276">
        <v>28127</v>
      </c>
      <c r="O18" s="2276">
        <v>0</v>
      </c>
      <c r="P18" s="2276">
        <v>0</v>
      </c>
      <c r="Q18" s="2276">
        <v>455</v>
      </c>
      <c r="R18" s="2276">
        <v>2131</v>
      </c>
      <c r="S18" s="2277"/>
      <c r="T18"/>
      <c r="U18"/>
      <c r="V18" s="2276"/>
      <c r="W18" s="2276"/>
      <c r="X18" s="2276"/>
      <c r="Y18" s="2276"/>
      <c r="Z18" s="2276"/>
    </row>
    <row r="19" spans="1:43" ht="13.5" customHeight="1">
      <c r="A19" s="2272">
        <v>2009</v>
      </c>
      <c r="B19" s="2276">
        <v>7979</v>
      </c>
      <c r="C19" s="2276">
        <v>44127</v>
      </c>
      <c r="D19" s="2276"/>
      <c r="E19" s="2276">
        <v>935</v>
      </c>
      <c r="F19" s="2276">
        <v>2271</v>
      </c>
      <c r="G19" s="2276">
        <v>2214</v>
      </c>
      <c r="H19" s="2276">
        <v>11908</v>
      </c>
      <c r="I19" s="2276">
        <v>634</v>
      </c>
      <c r="J19" s="2276">
        <v>1779</v>
      </c>
      <c r="K19" s="2276">
        <v>168</v>
      </c>
      <c r="L19" s="2276">
        <v>622</v>
      </c>
      <c r="M19" s="2276">
        <v>3581</v>
      </c>
      <c r="N19" s="2276">
        <v>25484</v>
      </c>
      <c r="O19" s="2276">
        <v>0</v>
      </c>
      <c r="P19" s="2276">
        <v>0</v>
      </c>
      <c r="Q19" s="2276">
        <v>448</v>
      </c>
      <c r="R19" s="2276">
        <v>2064</v>
      </c>
      <c r="S19" s="2277"/>
      <c r="T19"/>
      <c r="U19"/>
      <c r="V19" s="2276"/>
      <c r="W19" s="2276"/>
      <c r="X19" s="2276"/>
      <c r="Y19" s="2276"/>
      <c r="Z19" s="2276"/>
    </row>
    <row r="20" spans="1:43" s="2263" customFormat="1" ht="13.5" customHeight="1">
      <c r="A20" s="2272">
        <v>2010</v>
      </c>
      <c r="B20" s="2209">
        <v>8225</v>
      </c>
      <c r="C20" s="2209">
        <v>47265</v>
      </c>
      <c r="D20" s="2209"/>
      <c r="E20" s="2209">
        <v>973</v>
      </c>
      <c r="F20" s="2209">
        <v>2415</v>
      </c>
      <c r="G20" s="2209">
        <v>3019</v>
      </c>
      <c r="H20" s="2209">
        <v>20152</v>
      </c>
      <c r="I20" s="2209">
        <v>286</v>
      </c>
      <c r="J20" s="2209">
        <v>916</v>
      </c>
      <c r="K20" s="2209">
        <v>331</v>
      </c>
      <c r="L20" s="2209">
        <v>1640</v>
      </c>
      <c r="M20" s="2209">
        <v>3412</v>
      </c>
      <c r="N20" s="2209">
        <v>21325</v>
      </c>
      <c r="O20" s="2209">
        <v>0</v>
      </c>
      <c r="P20" s="2209">
        <v>0</v>
      </c>
      <c r="Q20" s="2209">
        <v>203</v>
      </c>
      <c r="R20" s="2209">
        <v>818</v>
      </c>
      <c r="S20" s="2277"/>
      <c r="T20"/>
      <c r="U20"/>
      <c r="V20" s="2276"/>
      <c r="W20" s="2276"/>
      <c r="X20" s="2276"/>
      <c r="Y20" s="2209"/>
      <c r="Z20" s="2209"/>
      <c r="AB20" s="2227"/>
      <c r="AC20" s="2227"/>
      <c r="AD20" s="2227"/>
      <c r="AE20" s="2227"/>
      <c r="AF20" s="2227"/>
      <c r="AG20" s="2227"/>
      <c r="AH20" s="2227"/>
      <c r="AI20" s="2227"/>
      <c r="AJ20" s="2227"/>
      <c r="AK20" s="2227"/>
      <c r="AL20" s="2227"/>
      <c r="AM20" s="2227"/>
      <c r="AN20" s="2227"/>
      <c r="AO20" s="2227"/>
      <c r="AP20" s="2227"/>
      <c r="AQ20" s="2227"/>
    </row>
    <row r="21" spans="1:43" s="2263" customFormat="1" ht="13.5" customHeight="1">
      <c r="A21" s="2272">
        <v>2011</v>
      </c>
      <c r="B21" s="2276">
        <v>9194</v>
      </c>
      <c r="C21" s="2276" t="s">
        <v>2801</v>
      </c>
      <c r="D21" s="2278" t="s">
        <v>490</v>
      </c>
      <c r="E21" s="2276">
        <v>1065</v>
      </c>
      <c r="F21" s="2276">
        <v>2415</v>
      </c>
      <c r="G21" s="2276">
        <v>4176</v>
      </c>
      <c r="H21" s="2276">
        <v>23692</v>
      </c>
      <c r="I21" s="2276">
        <v>315</v>
      </c>
      <c r="J21" s="2276">
        <v>1107</v>
      </c>
      <c r="K21" s="2276">
        <v>234</v>
      </c>
      <c r="L21" s="2276">
        <v>1126</v>
      </c>
      <c r="M21" s="2276">
        <v>3235</v>
      </c>
      <c r="N21" s="2276">
        <v>29416</v>
      </c>
      <c r="O21" s="2276">
        <v>0</v>
      </c>
      <c r="P21" s="2276">
        <v>0</v>
      </c>
      <c r="Q21" s="2276">
        <v>169</v>
      </c>
      <c r="R21" s="2276">
        <v>678</v>
      </c>
      <c r="S21" s="2277"/>
      <c r="T21"/>
      <c r="U21"/>
      <c r="V21" s="2276"/>
      <c r="W21" s="2276"/>
      <c r="X21" s="2276"/>
      <c r="Y21" s="2276"/>
      <c r="Z21" s="2276"/>
      <c r="AB21" s="2227"/>
      <c r="AC21" s="2227"/>
      <c r="AD21" s="2227"/>
      <c r="AE21" s="2227"/>
      <c r="AF21" s="2227"/>
      <c r="AG21" s="2227"/>
      <c r="AH21" s="2227"/>
      <c r="AI21" s="2227"/>
      <c r="AJ21" s="2227"/>
      <c r="AK21" s="2227"/>
      <c r="AL21" s="2227"/>
      <c r="AM21" s="2227"/>
      <c r="AN21" s="2227"/>
      <c r="AO21" s="2227"/>
      <c r="AP21" s="2227"/>
      <c r="AQ21" s="2227"/>
    </row>
    <row r="22" spans="1:43" s="2263" customFormat="1" ht="13.5" customHeight="1">
      <c r="A22" s="2272" t="s">
        <v>2802</v>
      </c>
      <c r="B22" s="2276">
        <v>10939</v>
      </c>
      <c r="C22" s="2276">
        <v>52181</v>
      </c>
      <c r="D22" s="2276"/>
      <c r="E22" s="2276">
        <v>720</v>
      </c>
      <c r="F22" s="2276">
        <v>1787</v>
      </c>
      <c r="G22" s="2276">
        <v>5346</v>
      </c>
      <c r="H22" s="2276">
        <v>24436</v>
      </c>
      <c r="I22" s="2276">
        <v>343</v>
      </c>
      <c r="J22" s="2276">
        <v>678</v>
      </c>
      <c r="K22" s="2276">
        <v>249</v>
      </c>
      <c r="L22" s="2276">
        <v>759</v>
      </c>
      <c r="M22" s="2276">
        <v>3966</v>
      </c>
      <c r="N22" s="2276">
        <v>23258</v>
      </c>
      <c r="O22" s="2276">
        <v>0</v>
      </c>
      <c r="P22" s="2276">
        <v>0</v>
      </c>
      <c r="Q22" s="2276">
        <v>316</v>
      </c>
      <c r="R22" s="2276">
        <v>1263</v>
      </c>
      <c r="S22" s="2277"/>
      <c r="T22"/>
      <c r="U22"/>
      <c r="V22" s="2276"/>
      <c r="W22" s="2276"/>
      <c r="X22" s="2276"/>
      <c r="Y22" s="2276"/>
      <c r="Z22" s="2276"/>
      <c r="AB22" s="2227"/>
      <c r="AC22" s="2227"/>
      <c r="AD22" s="2227"/>
      <c r="AE22" s="2227"/>
      <c r="AF22" s="2227"/>
      <c r="AG22" s="2227"/>
      <c r="AH22" s="2227"/>
      <c r="AI22" s="2227"/>
      <c r="AJ22" s="2227"/>
      <c r="AK22" s="2227"/>
      <c r="AL22" s="2227"/>
      <c r="AM22" s="2227"/>
      <c r="AN22" s="2227"/>
      <c r="AO22" s="2227"/>
      <c r="AP22" s="2227"/>
      <c r="AQ22" s="2227"/>
    </row>
    <row r="23" spans="1:43" s="2281" customFormat="1" ht="13.5" customHeight="1">
      <c r="A23" s="2279">
        <v>2013</v>
      </c>
      <c r="B23" s="2280">
        <v>10067</v>
      </c>
      <c r="C23" s="2280">
        <v>54832</v>
      </c>
      <c r="D23" s="2280"/>
      <c r="E23" s="2280">
        <v>816</v>
      </c>
      <c r="F23" s="2280">
        <v>2768</v>
      </c>
      <c r="G23" s="2280">
        <v>3503</v>
      </c>
      <c r="H23" s="2280">
        <v>19259</v>
      </c>
      <c r="I23" s="2280">
        <v>780</v>
      </c>
      <c r="J23" s="2280">
        <v>2916</v>
      </c>
      <c r="K23" s="2280">
        <v>189</v>
      </c>
      <c r="L23" s="2280">
        <v>758</v>
      </c>
      <c r="M23" s="2280">
        <v>4210</v>
      </c>
      <c r="N23" s="2280">
        <v>26795</v>
      </c>
      <c r="O23" s="2280">
        <v>0</v>
      </c>
      <c r="P23" s="2280">
        <v>0</v>
      </c>
      <c r="Q23" s="2280">
        <v>570</v>
      </c>
      <c r="R23" s="2280">
        <v>2337</v>
      </c>
      <c r="S23" s="2277"/>
      <c r="T23"/>
      <c r="U23"/>
      <c r="V23" s="2276"/>
      <c r="W23" s="2276"/>
      <c r="X23" s="2276"/>
      <c r="Y23" s="2280"/>
      <c r="Z23" s="2280"/>
      <c r="AB23" s="2227"/>
      <c r="AC23" s="2227"/>
      <c r="AD23" s="2227"/>
      <c r="AE23" s="2227"/>
      <c r="AF23" s="2227"/>
      <c r="AG23" s="2227"/>
      <c r="AH23" s="2227"/>
      <c r="AI23" s="2227"/>
      <c r="AJ23" s="2227"/>
      <c r="AK23" s="2227"/>
      <c r="AL23" s="2227"/>
      <c r="AM23" s="2227"/>
      <c r="AN23" s="2227"/>
      <c r="AO23" s="2227"/>
      <c r="AP23" s="2227"/>
      <c r="AQ23" s="2227"/>
    </row>
    <row r="24" spans="1:43" ht="13.5" customHeight="1">
      <c r="A24" s="2272">
        <v>2014</v>
      </c>
      <c r="B24" s="2280">
        <v>11218</v>
      </c>
      <c r="C24" s="2280">
        <v>52039</v>
      </c>
      <c r="D24" s="2280"/>
      <c r="E24" s="2280">
        <v>782</v>
      </c>
      <c r="F24" s="2280">
        <v>1968</v>
      </c>
      <c r="G24" s="2280">
        <v>4539</v>
      </c>
      <c r="H24" s="2280">
        <v>20755</v>
      </c>
      <c r="I24" s="2280">
        <v>499</v>
      </c>
      <c r="J24" s="2280">
        <v>2443</v>
      </c>
      <c r="K24" s="2280">
        <v>102</v>
      </c>
      <c r="L24" s="2280">
        <v>606</v>
      </c>
      <c r="M24" s="2280">
        <v>4676</v>
      </c>
      <c r="N24" s="2280">
        <v>23739</v>
      </c>
      <c r="O24" s="2280">
        <v>0</v>
      </c>
      <c r="P24" s="2280">
        <v>0</v>
      </c>
      <c r="Q24" s="2280">
        <v>622</v>
      </c>
      <c r="R24" s="2280">
        <v>2529</v>
      </c>
      <c r="S24" s="2277"/>
      <c r="T24"/>
      <c r="U24"/>
      <c r="V24" s="2276"/>
      <c r="W24" s="2276"/>
      <c r="X24" s="2276"/>
      <c r="Y24" s="2280"/>
      <c r="Z24" s="2280"/>
    </row>
    <row r="25" spans="1:43" ht="13.5" customHeight="1">
      <c r="A25" s="2272">
        <v>2015</v>
      </c>
      <c r="B25" s="2280">
        <v>9561</v>
      </c>
      <c r="C25" s="2280">
        <v>54135</v>
      </c>
      <c r="D25" s="2280"/>
      <c r="E25" s="2280">
        <v>852</v>
      </c>
      <c r="F25" s="2280">
        <v>2014</v>
      </c>
      <c r="G25" s="2280">
        <v>3058</v>
      </c>
      <c r="H25" s="2280">
        <v>16906</v>
      </c>
      <c r="I25" s="2280">
        <v>492</v>
      </c>
      <c r="J25" s="2280">
        <v>1805</v>
      </c>
      <c r="K25" s="2280">
        <v>109</v>
      </c>
      <c r="L25" s="2280">
        <v>938</v>
      </c>
      <c r="M25" s="2280">
        <v>4620</v>
      </c>
      <c r="N25" s="2280">
        <v>30754</v>
      </c>
      <c r="O25" s="2280">
        <v>0</v>
      </c>
      <c r="P25" s="2280">
        <v>0</v>
      </c>
      <c r="Q25" s="2280">
        <v>429</v>
      </c>
      <c r="R25" s="2280">
        <v>1718</v>
      </c>
      <c r="S25" s="2277"/>
      <c r="T25"/>
      <c r="U25"/>
      <c r="V25" s="2276"/>
      <c r="W25" s="2276"/>
      <c r="X25" s="2276"/>
      <c r="Y25" s="2280"/>
      <c r="Z25" s="2280"/>
    </row>
    <row r="26" spans="1:43" ht="13.5" customHeight="1">
      <c r="A26" s="2282">
        <v>2016</v>
      </c>
      <c r="S26" s="2258"/>
      <c r="T26"/>
      <c r="U26"/>
      <c r="V26" s="2276"/>
      <c r="W26" s="2276"/>
      <c r="X26" s="2276"/>
    </row>
    <row r="27" spans="1:43" ht="13.5" customHeight="1">
      <c r="A27" s="2249" t="s">
        <v>2803</v>
      </c>
      <c r="B27" s="2250">
        <v>11259</v>
      </c>
      <c r="C27" s="2250">
        <v>75197</v>
      </c>
      <c r="D27" s="2250"/>
      <c r="E27" s="2250">
        <v>716</v>
      </c>
      <c r="F27" s="2250">
        <v>2234</v>
      </c>
      <c r="G27" s="2250">
        <v>3255</v>
      </c>
      <c r="H27" s="2250">
        <v>24227</v>
      </c>
      <c r="I27" s="2250">
        <v>766</v>
      </c>
      <c r="J27" s="2250">
        <v>3425</v>
      </c>
      <c r="K27" s="2250">
        <v>169</v>
      </c>
      <c r="L27" s="2250">
        <v>1348</v>
      </c>
      <c r="M27" s="2250">
        <v>5967</v>
      </c>
      <c r="N27" s="2250">
        <v>42333</v>
      </c>
      <c r="O27" s="2250">
        <v>0</v>
      </c>
      <c r="P27" s="2250">
        <v>0</v>
      </c>
      <c r="Q27" s="2250">
        <v>386</v>
      </c>
      <c r="R27" s="2250">
        <v>1631</v>
      </c>
      <c r="S27" s="2258"/>
      <c r="V27" s="2276"/>
    </row>
    <row r="28" spans="1:43" ht="13.5" customHeight="1">
      <c r="A28" s="2283" t="s">
        <v>2804</v>
      </c>
      <c r="B28" s="2250">
        <v>676</v>
      </c>
      <c r="C28" s="2250">
        <v>1817</v>
      </c>
      <c r="D28" s="2250"/>
      <c r="E28" s="2250">
        <v>674</v>
      </c>
      <c r="F28" s="2250">
        <v>1809</v>
      </c>
      <c r="G28" s="2250">
        <v>1</v>
      </c>
      <c r="H28" s="2250">
        <v>8</v>
      </c>
      <c r="I28" s="2250">
        <v>0</v>
      </c>
      <c r="J28" s="2250">
        <v>0</v>
      </c>
      <c r="K28" s="2250">
        <v>0</v>
      </c>
      <c r="L28" s="2250">
        <v>0</v>
      </c>
      <c r="M28" s="2250">
        <v>0</v>
      </c>
      <c r="N28" s="2250">
        <v>0</v>
      </c>
      <c r="O28" s="2250">
        <v>0</v>
      </c>
      <c r="P28" s="2250">
        <v>0</v>
      </c>
      <c r="Q28" s="2250">
        <v>0</v>
      </c>
      <c r="R28" s="2250">
        <v>0</v>
      </c>
      <c r="S28" s="2283" t="s">
        <v>2805</v>
      </c>
      <c r="T28" s="2275"/>
      <c r="U28" s="2275"/>
      <c r="V28" s="2259"/>
      <c r="W28" s="2259"/>
    </row>
    <row r="29" spans="1:43" ht="13.5" customHeight="1">
      <c r="A29" s="2284" t="s">
        <v>2806</v>
      </c>
      <c r="B29" s="2250">
        <v>0</v>
      </c>
      <c r="C29" s="2250">
        <v>0</v>
      </c>
      <c r="D29" s="2250"/>
      <c r="E29" s="2250">
        <v>0</v>
      </c>
      <c r="F29" s="2250">
        <v>0</v>
      </c>
      <c r="G29" s="2250">
        <v>0</v>
      </c>
      <c r="H29" s="2250">
        <v>0</v>
      </c>
      <c r="I29" s="2250">
        <v>0</v>
      </c>
      <c r="J29" s="2250">
        <v>0</v>
      </c>
      <c r="K29" s="2250">
        <v>0</v>
      </c>
      <c r="L29" s="2250">
        <v>0</v>
      </c>
      <c r="M29" s="2250">
        <v>0</v>
      </c>
      <c r="N29" s="2250">
        <v>0</v>
      </c>
      <c r="O29" s="2250">
        <v>0</v>
      </c>
      <c r="P29" s="2250">
        <v>0</v>
      </c>
      <c r="Q29" s="2250">
        <v>0</v>
      </c>
      <c r="R29" s="2250">
        <v>0</v>
      </c>
      <c r="S29" s="2285" t="s">
        <v>2807</v>
      </c>
      <c r="T29" s="2275"/>
      <c r="U29" s="2275"/>
      <c r="V29" s="2259"/>
      <c r="W29" s="2259"/>
    </row>
    <row r="30" spans="1:43" ht="13.5" customHeight="1">
      <c r="A30" s="2284" t="s">
        <v>2808</v>
      </c>
      <c r="B30" s="2250">
        <v>676</v>
      </c>
      <c r="C30" s="2250">
        <v>1817</v>
      </c>
      <c r="D30" s="2250"/>
      <c r="E30" s="2250">
        <v>674</v>
      </c>
      <c r="F30" s="2250">
        <v>1809</v>
      </c>
      <c r="G30" s="2250">
        <v>1</v>
      </c>
      <c r="H30" s="2250">
        <v>8</v>
      </c>
      <c r="I30" s="2250">
        <v>0</v>
      </c>
      <c r="J30" s="2250">
        <v>0</v>
      </c>
      <c r="K30" s="2250">
        <v>0</v>
      </c>
      <c r="L30" s="2250">
        <v>0</v>
      </c>
      <c r="M30" s="2250">
        <v>0</v>
      </c>
      <c r="N30" s="2250">
        <v>0</v>
      </c>
      <c r="O30" s="2250">
        <v>0</v>
      </c>
      <c r="P30" s="2250">
        <v>0</v>
      </c>
      <c r="Q30" s="2250">
        <v>0</v>
      </c>
      <c r="R30" s="2250">
        <v>0</v>
      </c>
      <c r="S30" s="2285" t="s">
        <v>2809</v>
      </c>
      <c r="T30" s="2275"/>
      <c r="U30" s="2275"/>
      <c r="V30" s="2275"/>
      <c r="W30" s="2259"/>
      <c r="X30" s="2259"/>
    </row>
    <row r="31" spans="1:43" ht="13.5" customHeight="1">
      <c r="A31" s="2284" t="s">
        <v>2810</v>
      </c>
      <c r="B31" s="2250">
        <v>0</v>
      </c>
      <c r="C31" s="2250">
        <v>0</v>
      </c>
      <c r="D31" s="2250"/>
      <c r="E31" s="2250">
        <v>0</v>
      </c>
      <c r="F31" s="2250">
        <v>0</v>
      </c>
      <c r="G31" s="2250">
        <v>0</v>
      </c>
      <c r="H31" s="2250">
        <v>0</v>
      </c>
      <c r="I31" s="2250">
        <v>0</v>
      </c>
      <c r="J31" s="2250">
        <v>0</v>
      </c>
      <c r="K31" s="2250">
        <v>0</v>
      </c>
      <c r="L31" s="2250">
        <v>0</v>
      </c>
      <c r="M31" s="2250">
        <v>0</v>
      </c>
      <c r="N31" s="2250">
        <v>0</v>
      </c>
      <c r="O31" s="2250">
        <v>0</v>
      </c>
      <c r="P31" s="2250">
        <v>0</v>
      </c>
      <c r="Q31" s="2250">
        <v>0</v>
      </c>
      <c r="R31" s="2250">
        <v>0</v>
      </c>
      <c r="S31" s="2285" t="s">
        <v>2811</v>
      </c>
      <c r="T31" s="2275"/>
      <c r="U31" s="2275"/>
      <c r="V31" s="2275"/>
      <c r="W31" s="2259"/>
      <c r="X31" s="2259"/>
    </row>
    <row r="32" spans="1:43" ht="13.15" customHeight="1">
      <c r="A32" s="2283" t="s">
        <v>2812</v>
      </c>
      <c r="B32" s="2250">
        <v>10583</v>
      </c>
      <c r="C32" s="2250">
        <v>73380</v>
      </c>
      <c r="D32" s="2250"/>
      <c r="E32" s="2250">
        <v>41</v>
      </c>
      <c r="F32" s="2250">
        <v>425</v>
      </c>
      <c r="G32" s="2250">
        <v>3254</v>
      </c>
      <c r="H32" s="2250">
        <v>24219</v>
      </c>
      <c r="I32" s="2250">
        <v>766</v>
      </c>
      <c r="J32" s="2250">
        <v>3425</v>
      </c>
      <c r="K32" s="2250">
        <v>169</v>
      </c>
      <c r="L32" s="2250">
        <v>1348</v>
      </c>
      <c r="M32" s="2250">
        <v>5967</v>
      </c>
      <c r="N32" s="2250">
        <v>42333</v>
      </c>
      <c r="O32" s="2250">
        <v>0</v>
      </c>
      <c r="P32" s="2250">
        <v>0</v>
      </c>
      <c r="Q32" s="2250">
        <v>386</v>
      </c>
      <c r="R32" s="2250">
        <v>1631</v>
      </c>
      <c r="S32" s="2283" t="s">
        <v>2813</v>
      </c>
      <c r="T32" s="2275"/>
      <c r="U32" s="2275"/>
      <c r="V32" s="2275"/>
      <c r="W32" s="2259"/>
      <c r="X32" s="2259"/>
    </row>
    <row r="33" spans="1:22" ht="13.5" customHeight="1">
      <c r="A33" s="2284" t="s">
        <v>2806</v>
      </c>
      <c r="B33" s="2250">
        <v>6375</v>
      </c>
      <c r="C33" s="2250">
        <v>43291</v>
      </c>
      <c r="D33" s="2250"/>
      <c r="E33" s="2250">
        <v>41</v>
      </c>
      <c r="F33" s="2250">
        <v>425</v>
      </c>
      <c r="G33" s="2250">
        <v>536</v>
      </c>
      <c r="H33" s="2250">
        <v>3221</v>
      </c>
      <c r="I33" s="2250">
        <v>454</v>
      </c>
      <c r="J33" s="2250">
        <v>1566</v>
      </c>
      <c r="K33" s="2250">
        <v>127</v>
      </c>
      <c r="L33" s="2250">
        <v>1129</v>
      </c>
      <c r="M33" s="2250">
        <v>5217</v>
      </c>
      <c r="N33" s="2250">
        <v>36951</v>
      </c>
      <c r="O33" s="2250">
        <v>0</v>
      </c>
      <c r="P33" s="2250">
        <v>0</v>
      </c>
      <c r="Q33" s="2250">
        <v>0</v>
      </c>
      <c r="R33" s="2250">
        <v>0</v>
      </c>
      <c r="S33" s="2285" t="s">
        <v>2807</v>
      </c>
      <c r="T33" s="2275"/>
      <c r="U33" s="2275"/>
      <c r="V33" s="2275"/>
    </row>
    <row r="34" spans="1:22" ht="13.5" customHeight="1">
      <c r="A34" s="2286" t="s">
        <v>2808</v>
      </c>
      <c r="B34" s="2250">
        <v>3009</v>
      </c>
      <c r="C34" s="2250">
        <v>22208</v>
      </c>
      <c r="D34" s="2250"/>
      <c r="E34" s="2250">
        <v>0</v>
      </c>
      <c r="F34" s="2250">
        <v>0</v>
      </c>
      <c r="G34" s="2250">
        <v>2532</v>
      </c>
      <c r="H34" s="2250">
        <v>19905</v>
      </c>
      <c r="I34" s="2250">
        <v>0</v>
      </c>
      <c r="J34" s="2250">
        <v>0</v>
      </c>
      <c r="K34" s="2250">
        <v>35</v>
      </c>
      <c r="L34" s="2250">
        <v>197</v>
      </c>
      <c r="M34" s="2250">
        <v>56</v>
      </c>
      <c r="N34" s="2250">
        <v>476</v>
      </c>
      <c r="O34" s="2250">
        <v>0</v>
      </c>
      <c r="P34" s="2250">
        <v>0</v>
      </c>
      <c r="Q34" s="2250">
        <v>386</v>
      </c>
      <c r="R34" s="2250">
        <v>1631</v>
      </c>
      <c r="S34" s="2285" t="s">
        <v>2809</v>
      </c>
      <c r="T34" s="2275"/>
      <c r="U34" s="2275"/>
      <c r="V34" s="2275"/>
    </row>
    <row r="35" spans="1:22" ht="13.5" customHeight="1">
      <c r="A35" s="2286" t="s">
        <v>2810</v>
      </c>
      <c r="B35" s="2250">
        <v>1199</v>
      </c>
      <c r="C35" s="2250">
        <v>7881</v>
      </c>
      <c r="D35" s="2250"/>
      <c r="E35" s="2250">
        <v>0</v>
      </c>
      <c r="F35" s="2250">
        <v>0</v>
      </c>
      <c r="G35" s="2250">
        <v>187</v>
      </c>
      <c r="H35" s="2250">
        <v>1093</v>
      </c>
      <c r="I35" s="2250">
        <v>312</v>
      </c>
      <c r="J35" s="2250">
        <v>1859</v>
      </c>
      <c r="K35" s="2250">
        <v>6</v>
      </c>
      <c r="L35" s="2250">
        <v>23</v>
      </c>
      <c r="M35" s="2250">
        <v>694</v>
      </c>
      <c r="N35" s="2250">
        <v>4906</v>
      </c>
      <c r="O35" s="2250">
        <v>0</v>
      </c>
      <c r="P35" s="2250">
        <v>0</v>
      </c>
      <c r="Q35" s="2250">
        <v>0</v>
      </c>
      <c r="R35" s="2250">
        <v>0</v>
      </c>
      <c r="S35" s="2285" t="s">
        <v>2811</v>
      </c>
      <c r="T35" s="2275"/>
      <c r="U35" s="2275"/>
      <c r="V35" s="2275"/>
    </row>
    <row r="36" spans="1:22" ht="30.6" customHeight="1">
      <c r="A36" s="5621"/>
      <c r="B36" s="5624" t="s">
        <v>205</v>
      </c>
      <c r="C36" s="5625"/>
      <c r="D36" s="5626"/>
      <c r="E36" s="5618" t="s">
        <v>443</v>
      </c>
      <c r="F36" s="5618"/>
      <c r="G36" s="5618" t="s">
        <v>444</v>
      </c>
      <c r="H36" s="5618"/>
      <c r="I36" s="5627" t="s">
        <v>2798</v>
      </c>
      <c r="J36" s="5627"/>
      <c r="K36" s="5618" t="s">
        <v>446</v>
      </c>
      <c r="L36" s="5618"/>
      <c r="M36" s="5618" t="s">
        <v>447</v>
      </c>
      <c r="N36" s="5618"/>
      <c r="O36" s="5620" t="s">
        <v>2799</v>
      </c>
      <c r="P36" s="5620"/>
      <c r="Q36" s="5620" t="s">
        <v>2800</v>
      </c>
      <c r="R36" s="5620"/>
      <c r="S36" s="5621"/>
      <c r="T36" s="2259"/>
      <c r="U36" s="2259"/>
    </row>
    <row r="37" spans="1:22" ht="25.5" customHeight="1">
      <c r="A37" s="5621"/>
      <c r="B37" s="2270" t="s">
        <v>2219</v>
      </c>
      <c r="C37" s="5622" t="s">
        <v>779</v>
      </c>
      <c r="D37" s="5623"/>
      <c r="E37" s="2270" t="s">
        <v>2219</v>
      </c>
      <c r="F37" s="2271" t="s">
        <v>779</v>
      </c>
      <c r="G37" s="2270" t="s">
        <v>2219</v>
      </c>
      <c r="H37" s="2271" t="s">
        <v>779</v>
      </c>
      <c r="I37" s="2270" t="s">
        <v>2219</v>
      </c>
      <c r="J37" s="2271" t="s">
        <v>779</v>
      </c>
      <c r="K37" s="2270" t="s">
        <v>2219</v>
      </c>
      <c r="L37" s="2271" t="s">
        <v>779</v>
      </c>
      <c r="M37" s="2270" t="s">
        <v>2219</v>
      </c>
      <c r="N37" s="2271" t="s">
        <v>779</v>
      </c>
      <c r="O37" s="2270" t="s">
        <v>2219</v>
      </c>
      <c r="P37" s="2271" t="s">
        <v>779</v>
      </c>
      <c r="Q37" s="2270" t="s">
        <v>2219</v>
      </c>
      <c r="R37" s="2271" t="s">
        <v>779</v>
      </c>
      <c r="S37" s="5621"/>
    </row>
    <row r="38" spans="1:22">
      <c r="A38" s="5562" t="s">
        <v>390</v>
      </c>
      <c r="B38" s="5562"/>
      <c r="C38" s="5562"/>
      <c r="D38" s="5562"/>
      <c r="E38" s="5562"/>
      <c r="F38" s="5562"/>
      <c r="G38" s="5562"/>
      <c r="H38" s="5562"/>
      <c r="I38" s="5562"/>
      <c r="J38" s="5562"/>
      <c r="K38" s="5562"/>
      <c r="L38" s="5562"/>
      <c r="M38" s="5562"/>
      <c r="N38" s="5562"/>
      <c r="O38" s="5562"/>
      <c r="P38" s="5562"/>
      <c r="Q38" s="5562"/>
      <c r="R38" s="5562"/>
      <c r="S38" s="5562"/>
    </row>
    <row r="39" spans="1:22" s="2167" customFormat="1" ht="13.5" customHeight="1">
      <c r="A39" s="5564" t="s">
        <v>2655</v>
      </c>
      <c r="B39" s="5564"/>
      <c r="C39" s="5564"/>
      <c r="D39" s="5564"/>
      <c r="E39" s="5564"/>
      <c r="F39" s="5564"/>
      <c r="G39" s="5564"/>
      <c r="H39" s="5564"/>
      <c r="I39" s="5564"/>
      <c r="J39" s="5564"/>
      <c r="K39" s="5564"/>
      <c r="L39" s="5564"/>
      <c r="M39" s="5564"/>
      <c r="N39" s="5564"/>
      <c r="O39" s="5564"/>
      <c r="P39" s="5564"/>
      <c r="Q39" s="5564"/>
      <c r="R39" s="5564"/>
      <c r="S39" s="5564"/>
    </row>
    <row r="40" spans="1:22" s="2167" customFormat="1" ht="9.75" customHeight="1">
      <c r="A40" s="5564" t="s">
        <v>2656</v>
      </c>
      <c r="B40" s="5564"/>
      <c r="C40" s="5564"/>
      <c r="D40" s="5564"/>
      <c r="E40" s="5564"/>
      <c r="F40" s="5564"/>
      <c r="G40" s="5564"/>
      <c r="H40" s="5564"/>
      <c r="I40" s="5564"/>
      <c r="J40" s="5564"/>
      <c r="K40" s="5564"/>
      <c r="L40" s="5564"/>
      <c r="M40" s="5564"/>
      <c r="N40" s="5564"/>
      <c r="O40" s="5564"/>
      <c r="P40" s="5564"/>
      <c r="Q40" s="5564"/>
      <c r="R40" s="5564"/>
      <c r="S40" s="5564"/>
    </row>
    <row r="41" spans="1:22" ht="9.75" customHeight="1">
      <c r="A41" s="5619" t="s">
        <v>2814</v>
      </c>
      <c r="B41" s="5619"/>
      <c r="C41" s="5619"/>
      <c r="D41" s="5619"/>
      <c r="E41" s="5619"/>
      <c r="F41" s="5619"/>
      <c r="G41" s="5619"/>
      <c r="H41" s="5619"/>
      <c r="I41" s="5619"/>
      <c r="J41" s="5619"/>
      <c r="K41" s="5619"/>
      <c r="L41" s="5619"/>
      <c r="M41" s="5619"/>
      <c r="N41" s="5619"/>
      <c r="O41" s="5619"/>
      <c r="P41" s="5619"/>
      <c r="Q41" s="5619"/>
      <c r="R41" s="5619"/>
      <c r="S41" s="5619"/>
    </row>
    <row r="42" spans="1:22">
      <c r="A42" s="5619" t="s">
        <v>2815</v>
      </c>
      <c r="B42" s="5619"/>
      <c r="C42" s="5619"/>
      <c r="D42" s="5619"/>
      <c r="E42" s="5619"/>
      <c r="F42" s="5619"/>
      <c r="G42" s="5619"/>
      <c r="H42" s="5619"/>
      <c r="I42" s="5619"/>
      <c r="J42" s="5619"/>
      <c r="K42" s="5619"/>
      <c r="L42" s="5619"/>
      <c r="M42" s="5619"/>
      <c r="N42" s="5619"/>
      <c r="O42" s="5619"/>
      <c r="P42" s="5619"/>
      <c r="Q42" s="5619"/>
      <c r="R42" s="5619"/>
      <c r="S42" s="5619"/>
    </row>
    <row r="43" spans="1:22">
      <c r="A43" s="2287"/>
      <c r="B43" s="2287"/>
      <c r="C43" s="2287"/>
      <c r="D43" s="2287"/>
      <c r="E43" s="2287"/>
      <c r="F43" s="2287"/>
      <c r="G43" s="2287"/>
      <c r="H43" s="2287"/>
      <c r="I43" s="2287"/>
      <c r="J43" s="2287"/>
      <c r="K43" s="2287"/>
      <c r="L43" s="2287"/>
      <c r="M43" s="2287"/>
      <c r="N43" s="2287"/>
      <c r="O43" s="2287"/>
      <c r="P43" s="2287"/>
    </row>
    <row r="44" spans="1:22">
      <c r="A44" s="592" t="s">
        <v>427</v>
      </c>
      <c r="B44" s="2287"/>
      <c r="C44" s="2287"/>
      <c r="D44" s="2287"/>
      <c r="E44" s="2287"/>
      <c r="F44" s="2287"/>
      <c r="G44" s="2243"/>
      <c r="H44" s="2243"/>
      <c r="I44" s="2287"/>
      <c r="J44" s="2287"/>
      <c r="K44" s="2287"/>
      <c r="L44" s="2287"/>
      <c r="M44" s="2287"/>
      <c r="N44" s="2287"/>
      <c r="O44" s="2287"/>
      <c r="P44" s="2287"/>
    </row>
    <row r="45" spans="1:22">
      <c r="A45" s="1277" t="s">
        <v>2816</v>
      </c>
      <c r="B45" s="2287"/>
      <c r="C45" s="2287"/>
      <c r="D45" s="2287"/>
      <c r="E45" s="2287"/>
      <c r="F45" s="2287"/>
      <c r="G45" s="2243"/>
      <c r="H45" s="2243"/>
      <c r="I45" s="2287"/>
      <c r="J45" s="2287"/>
      <c r="K45" s="2287"/>
      <c r="L45" s="2287"/>
      <c r="M45" s="2287"/>
      <c r="N45" s="2287"/>
      <c r="O45" s="2287"/>
      <c r="P45" s="2287"/>
    </row>
    <row r="46" spans="1:22" ht="13.5">
      <c r="A46" s="1277" t="s">
        <v>2817</v>
      </c>
      <c r="B46" s="2287"/>
      <c r="C46" s="2287"/>
      <c r="D46" s="2287"/>
      <c r="E46" s="2287"/>
      <c r="F46" s="2287"/>
      <c r="G46" s="2243"/>
      <c r="H46" s="2243"/>
      <c r="I46" s="2288"/>
      <c r="J46" s="2288"/>
    </row>
    <row r="47" spans="1:22">
      <c r="A47" s="2287"/>
      <c r="B47" s="2289"/>
      <c r="C47" s="2289"/>
      <c r="D47" s="2289"/>
      <c r="E47" s="2289"/>
      <c r="F47" s="2289"/>
      <c r="G47" s="2289"/>
      <c r="H47" s="2289"/>
      <c r="I47" s="2289"/>
      <c r="J47" s="2289"/>
      <c r="K47" s="2289"/>
      <c r="L47" s="2289"/>
      <c r="M47" s="2289"/>
      <c r="N47" s="2289"/>
      <c r="O47" s="2289"/>
      <c r="P47" s="2289"/>
      <c r="Q47" s="2289"/>
      <c r="R47" s="2289"/>
    </row>
    <row r="48" spans="1:22">
      <c r="A48" s="2227"/>
      <c r="B48" s="2250"/>
      <c r="C48" s="2250"/>
      <c r="D48" s="2250"/>
      <c r="E48" s="2243"/>
      <c r="F48" s="2243"/>
      <c r="G48" s="2243"/>
      <c r="H48" s="2250"/>
      <c r="I48" s="2243"/>
      <c r="J48" s="2243"/>
      <c r="K48" s="2243"/>
    </row>
    <row r="49" spans="1:11">
      <c r="A49" s="2259"/>
      <c r="B49" s="2290"/>
      <c r="C49" s="2283"/>
      <c r="D49" s="2283"/>
      <c r="E49" s="2285"/>
      <c r="F49" s="2285"/>
      <c r="G49" s="2285"/>
      <c r="H49" s="2283"/>
      <c r="I49" s="2285"/>
      <c r="J49" s="2285"/>
      <c r="K49" s="2285"/>
    </row>
  </sheetData>
  <mergeCells count="29">
    <mergeCell ref="A1:S1"/>
    <mergeCell ref="A2:S2"/>
    <mergeCell ref="A3:A4"/>
    <mergeCell ref="B3:D3"/>
    <mergeCell ref="E3:F3"/>
    <mergeCell ref="G3:H3"/>
    <mergeCell ref="I3:J3"/>
    <mergeCell ref="K3:L3"/>
    <mergeCell ref="M3:N3"/>
    <mergeCell ref="O3:P3"/>
    <mergeCell ref="Q3:R3"/>
    <mergeCell ref="S3:S4"/>
    <mergeCell ref="C4:D4"/>
    <mergeCell ref="K36:L36"/>
    <mergeCell ref="M36:N36"/>
    <mergeCell ref="A40:S40"/>
    <mergeCell ref="A41:S41"/>
    <mergeCell ref="A42:S42"/>
    <mergeCell ref="O36:P36"/>
    <mergeCell ref="Q36:R36"/>
    <mergeCell ref="S36:S37"/>
    <mergeCell ref="C37:D37"/>
    <mergeCell ref="A38:S38"/>
    <mergeCell ref="A39:S39"/>
    <mergeCell ref="A36:A37"/>
    <mergeCell ref="B36:D36"/>
    <mergeCell ref="E36:F36"/>
    <mergeCell ref="G36:H36"/>
    <mergeCell ref="I36:J36"/>
  </mergeCells>
  <conditionalFormatting sqref="U5 T28:U29 T5:T13 T30:V35">
    <cfRule type="cellIs" dxfId="149" priority="1" operator="notBetween">
      <formula>-2</formula>
      <formula>2</formula>
    </cfRule>
  </conditionalFormatting>
  <hyperlinks>
    <hyperlink ref="A45" r:id="rId1"/>
    <hyperlink ref="A46" r:id="rId2"/>
    <hyperlink ref="B4" r:id="rId3"/>
    <hyperlink ref="E4" r:id="rId4"/>
    <hyperlink ref="G4" r:id="rId5"/>
    <hyperlink ref="I4" r:id="rId6"/>
    <hyperlink ref="K4" r:id="rId7"/>
    <hyperlink ref="M4" r:id="rId8"/>
    <hyperlink ref="O4" r:id="rId9"/>
    <hyperlink ref="Q4" r:id="rId10"/>
    <hyperlink ref="C4" r:id="rId11"/>
    <hyperlink ref="F4" r:id="rId12"/>
    <hyperlink ref="H4" r:id="rId13"/>
    <hyperlink ref="J4" r:id="rId14"/>
    <hyperlink ref="L4" r:id="rId15"/>
    <hyperlink ref="N4" r:id="rId16"/>
    <hyperlink ref="P4" r:id="rId17"/>
    <hyperlink ref="R4" r:id="rId18"/>
    <hyperlink ref="C37" r:id="rId19"/>
    <hyperlink ref="F37" r:id="rId20"/>
    <hyperlink ref="H37" r:id="rId21"/>
    <hyperlink ref="J37" r:id="rId22"/>
    <hyperlink ref="L37" r:id="rId23"/>
    <hyperlink ref="N37" r:id="rId24"/>
    <hyperlink ref="P37" r:id="rId25"/>
    <hyperlink ref="R37" r:id="rId26"/>
    <hyperlink ref="B37" r:id="rId27"/>
    <hyperlink ref="E37" r:id="rId28"/>
    <hyperlink ref="G37" r:id="rId29"/>
    <hyperlink ref="I37" r:id="rId30"/>
    <hyperlink ref="K37" r:id="rId31"/>
    <hyperlink ref="M37" r:id="rId32"/>
    <hyperlink ref="O37" r:id="rId33"/>
    <hyperlink ref="Q37" r:id="rId34"/>
  </hyperlinks>
  <pageMargins left="0.7" right="0.7" top="0.75" bottom="0.75" header="0.3" footer="0.3"/>
  <pageSetup paperSize="9" orientation="portrait" verticalDpi="0" r:id="rId35"/>
</worksheet>
</file>

<file path=xl/worksheets/sheet101.xml><?xml version="1.0" encoding="utf-8"?>
<worksheet xmlns="http://schemas.openxmlformats.org/spreadsheetml/2006/main" xmlns:r="http://schemas.openxmlformats.org/officeDocument/2006/relationships">
  <dimension ref="A1:A30"/>
  <sheetViews>
    <sheetView showGridLines="0" workbookViewId="0">
      <selection activeCell="A3" sqref="A3"/>
    </sheetView>
  </sheetViews>
  <sheetFormatPr defaultRowHeight="12.75"/>
  <cols>
    <col min="1" max="1" width="63.7109375" bestFit="1" customWidth="1"/>
  </cols>
  <sheetData>
    <row r="1" spans="1:1">
      <c r="A1" s="2158" t="s">
        <v>2818</v>
      </c>
    </row>
    <row r="2" spans="1:1">
      <c r="A2" s="2160" t="s">
        <v>2819</v>
      </c>
    </row>
    <row r="3" spans="1:1">
      <c r="A3" s="761"/>
    </row>
    <row r="4" spans="1:1">
      <c r="A4" s="2158" t="s">
        <v>733</v>
      </c>
    </row>
    <row r="5" spans="1:1">
      <c r="A5" s="762"/>
    </row>
    <row r="6" spans="1:1">
      <c r="A6" s="766" t="s">
        <v>2820</v>
      </c>
    </row>
    <row r="7" spans="1:1">
      <c r="A7" s="766" t="s">
        <v>1300</v>
      </c>
    </row>
    <row r="8" spans="1:1">
      <c r="A8" s="1196" t="s">
        <v>2587</v>
      </c>
    </row>
    <row r="9" spans="1:1">
      <c r="A9" s="766" t="s">
        <v>736</v>
      </c>
    </row>
    <row r="10" spans="1:1">
      <c r="A10" s="766" t="s">
        <v>737</v>
      </c>
    </row>
    <row r="11" spans="1:1">
      <c r="A11" s="766" t="s">
        <v>2592</v>
      </c>
    </row>
    <row r="12" spans="1:1">
      <c r="A12" s="766" t="s">
        <v>1</v>
      </c>
    </row>
    <row r="13" spans="1:1">
      <c r="A13" s="766" t="s">
        <v>2821</v>
      </c>
    </row>
    <row r="14" spans="1:1">
      <c r="A14" s="766" t="s">
        <v>2822</v>
      </c>
    </row>
    <row r="15" spans="1:1">
      <c r="A15" s="766" t="s">
        <v>2823</v>
      </c>
    </row>
    <row r="16" spans="1:1">
      <c r="A16" s="766" t="s">
        <v>2824</v>
      </c>
    </row>
    <row r="17" spans="1:1">
      <c r="A17" s="766" t="s">
        <v>159</v>
      </c>
    </row>
    <row r="18" spans="1:1">
      <c r="A18" s="766" t="s">
        <v>2825</v>
      </c>
    </row>
    <row r="19" spans="1:1">
      <c r="A19" s="1195" t="s">
        <v>2826</v>
      </c>
    </row>
    <row r="20" spans="1:1">
      <c r="A20" s="1195" t="s">
        <v>2827</v>
      </c>
    </row>
    <row r="21" spans="1:1">
      <c r="A21" s="766"/>
    </row>
    <row r="22" spans="1:1">
      <c r="A22" s="2158" t="s">
        <v>200</v>
      </c>
    </row>
    <row r="23" spans="1:1">
      <c r="A23" s="2292"/>
    </row>
    <row r="24" spans="1:1">
      <c r="A24" s="1195" t="s">
        <v>374</v>
      </c>
    </row>
    <row r="25" spans="1:1">
      <c r="A25" s="1195" t="s">
        <v>292</v>
      </c>
    </row>
    <row r="26" spans="1:1">
      <c r="A26" s="1196" t="s">
        <v>311</v>
      </c>
    </row>
    <row r="27" spans="1:1">
      <c r="A27" s="1195" t="s">
        <v>2828</v>
      </c>
    </row>
    <row r="28" spans="1:1">
      <c r="A28" s="1195" t="s">
        <v>747</v>
      </c>
    </row>
    <row r="29" spans="1:1">
      <c r="A29" s="1195" t="s">
        <v>750</v>
      </c>
    </row>
    <row r="30" spans="1:1">
      <c r="A30" s="1195" t="s">
        <v>2030</v>
      </c>
    </row>
  </sheetData>
  <printOptions horizontalCentered="1"/>
  <pageMargins left="0.78740157480314998" right="0.78740157480314998" top="0.78740157480314998" bottom="0.78740157480314998" header="0" footer="0"/>
  <pageSetup paperSize="8" orientation="portrait" verticalDpi="0" r:id="rId1"/>
  <headerFooter alignWithMargins="0"/>
</worksheet>
</file>

<file path=xl/worksheets/sheet102.xml><?xml version="1.0" encoding="utf-8"?>
<worksheet xmlns="http://schemas.openxmlformats.org/spreadsheetml/2006/main" xmlns:r="http://schemas.openxmlformats.org/officeDocument/2006/relationships">
  <sheetPr>
    <pageSetUpPr fitToPage="1"/>
  </sheetPr>
  <dimension ref="A1:E9"/>
  <sheetViews>
    <sheetView showGridLines="0" zoomScaleNormal="100" zoomScaleSheetLayoutView="100" workbookViewId="0"/>
  </sheetViews>
  <sheetFormatPr defaultRowHeight="12.75"/>
  <cols>
    <col min="1" max="4" width="44.140625" style="2294" customWidth="1"/>
    <col min="5" max="5" width="9.140625" style="2294"/>
  </cols>
  <sheetData>
    <row r="1" spans="1:5" ht="16.5">
      <c r="A1" s="2293" t="s">
        <v>2829</v>
      </c>
    </row>
    <row r="2" spans="1:5" ht="16.5">
      <c r="A2" s="2295" t="s">
        <v>2830</v>
      </c>
    </row>
    <row r="3" spans="1:5" ht="18" customHeight="1">
      <c r="A3" s="2296" t="s">
        <v>81</v>
      </c>
      <c r="B3" s="2296" t="s">
        <v>55</v>
      </c>
      <c r="C3" s="4868" t="s">
        <v>82</v>
      </c>
      <c r="D3" s="4868" t="s">
        <v>56</v>
      </c>
    </row>
    <row r="4" spans="1:5" ht="24">
      <c r="A4" s="4869" t="s">
        <v>5611</v>
      </c>
      <c r="B4" s="4870" t="s">
        <v>2831</v>
      </c>
      <c r="C4" s="4878" t="s">
        <v>5620</v>
      </c>
      <c r="D4" s="4871" t="s">
        <v>2832</v>
      </c>
    </row>
    <row r="5" spans="1:5" ht="36">
      <c r="A5" s="4869" t="s">
        <v>5612</v>
      </c>
      <c r="B5" s="4870" t="s">
        <v>2833</v>
      </c>
      <c r="C5" s="4878" t="s">
        <v>5619</v>
      </c>
      <c r="D5" s="4871" t="s">
        <v>2834</v>
      </c>
    </row>
    <row r="6" spans="1:5" ht="36">
      <c r="A6" s="4869" t="s">
        <v>5613</v>
      </c>
      <c r="B6" s="4870" t="s">
        <v>2835</v>
      </c>
      <c r="C6" s="4878" t="s">
        <v>5618</v>
      </c>
      <c r="D6" s="4871" t="s">
        <v>2836</v>
      </c>
    </row>
    <row r="7" spans="1:5" ht="36">
      <c r="A7" s="4869" t="s">
        <v>5614</v>
      </c>
      <c r="B7" s="4870" t="s">
        <v>2837</v>
      </c>
      <c r="C7" s="4878" t="s">
        <v>5617</v>
      </c>
      <c r="D7" s="4871" t="s">
        <v>2838</v>
      </c>
    </row>
    <row r="8" spans="1:5" ht="33" customHeight="1">
      <c r="A8" s="4872" t="s">
        <v>5615</v>
      </c>
      <c r="B8" s="4873" t="s">
        <v>2839</v>
      </c>
      <c r="C8" s="4879" t="s">
        <v>5616</v>
      </c>
      <c r="D8" s="4874" t="s">
        <v>2840</v>
      </c>
    </row>
    <row r="9" spans="1:5" s="4877" customFormat="1">
      <c r="A9" s="4875"/>
      <c r="B9" s="4875"/>
      <c r="C9" s="4876"/>
      <c r="D9" s="4875"/>
      <c r="E9" s="4875"/>
    </row>
  </sheetData>
  <pageMargins left="0.75" right="0.75" top="1" bottom="1" header="0.5" footer="0.5"/>
  <pageSetup paperSize="9" scale="75" orientation="landscape" verticalDpi="1200" r:id="rId1"/>
  <headerFooter alignWithMargins="0"/>
</worksheet>
</file>

<file path=xl/worksheets/sheet103.xml><?xml version="1.0" encoding="utf-8"?>
<worksheet xmlns="http://schemas.openxmlformats.org/spreadsheetml/2006/main" xmlns:r="http://schemas.openxmlformats.org/officeDocument/2006/relationships">
  <dimension ref="A1:R78"/>
  <sheetViews>
    <sheetView showGridLines="0" zoomScaleNormal="100" workbookViewId="0">
      <selection activeCell="A2" sqref="A2:H2"/>
    </sheetView>
  </sheetViews>
  <sheetFormatPr defaultColWidth="9.140625" defaultRowHeight="9"/>
  <cols>
    <col min="1" max="1" width="20.140625" style="2346" customWidth="1"/>
    <col min="2" max="8" width="11" style="2346" customWidth="1"/>
    <col min="9" max="9" width="14.28515625" style="2346" customWidth="1"/>
    <col min="10" max="10" width="8.85546875" style="2364" bestFit="1" customWidth="1"/>
    <col min="11" max="11" width="9.5703125" style="2364" bestFit="1" customWidth="1"/>
    <col min="12" max="12" width="8.42578125" style="2364" bestFit="1" customWidth="1"/>
    <col min="13" max="16384" width="9.140625" style="2346"/>
  </cols>
  <sheetData>
    <row r="1" spans="1:12" s="2299" customFormat="1" ht="30.75" customHeight="1">
      <c r="A1" s="5639" t="s">
        <v>2841</v>
      </c>
      <c r="B1" s="5639"/>
      <c r="C1" s="5639"/>
      <c r="D1" s="5639"/>
      <c r="E1" s="5639"/>
      <c r="F1" s="5639"/>
      <c r="G1" s="5639"/>
      <c r="H1" s="5639"/>
      <c r="I1" s="2297"/>
      <c r="J1" s="2298"/>
      <c r="K1" s="2298"/>
      <c r="L1" s="2298"/>
    </row>
    <row r="2" spans="1:12" s="2299" customFormat="1" ht="30.75" customHeight="1">
      <c r="A2" s="5640" t="s">
        <v>2842</v>
      </c>
      <c r="B2" s="5640"/>
      <c r="C2" s="5640"/>
      <c r="D2" s="5640"/>
      <c r="E2" s="5640"/>
      <c r="F2" s="5640"/>
      <c r="G2" s="5640"/>
      <c r="H2" s="5640"/>
      <c r="I2" s="2297"/>
      <c r="J2" s="2298"/>
      <c r="K2" s="2298"/>
      <c r="L2" s="2298"/>
    </row>
    <row r="3" spans="1:12" s="2302" customFormat="1" ht="12.75" customHeight="1">
      <c r="A3" s="5641"/>
      <c r="B3" s="5642" t="s">
        <v>2843</v>
      </c>
      <c r="C3" s="5642"/>
      <c r="D3" s="5642"/>
      <c r="E3" s="5642"/>
      <c r="F3" s="5643" t="s">
        <v>2844</v>
      </c>
      <c r="G3" s="5643" t="s">
        <v>2845</v>
      </c>
      <c r="H3" s="5643" t="s">
        <v>2846</v>
      </c>
      <c r="I3" s="2300"/>
      <c r="J3" s="2301"/>
      <c r="K3" s="2301"/>
      <c r="L3" s="2301"/>
    </row>
    <row r="4" spans="1:12" s="2302" customFormat="1" ht="42" customHeight="1">
      <c r="A4" s="5641"/>
      <c r="B4" s="1248" t="s">
        <v>84</v>
      </c>
      <c r="C4" s="1248" t="s">
        <v>2847</v>
      </c>
      <c r="D4" s="2303" t="s">
        <v>245</v>
      </c>
      <c r="E4" s="2303" t="s">
        <v>2848</v>
      </c>
      <c r="F4" s="5643"/>
      <c r="G4" s="5643"/>
      <c r="H4" s="5643"/>
      <c r="I4" s="2300"/>
      <c r="J4" s="2304"/>
      <c r="K4" s="2304"/>
      <c r="L4" s="2304"/>
    </row>
    <row r="5" spans="1:12" s="2302" customFormat="1" ht="13.5" customHeight="1">
      <c r="A5" s="5641"/>
      <c r="B5" s="5644" t="s">
        <v>2849</v>
      </c>
      <c r="C5" s="5644"/>
      <c r="D5" s="5644"/>
      <c r="E5" s="5644"/>
      <c r="F5" s="5644"/>
      <c r="G5" s="2305" t="s">
        <v>2850</v>
      </c>
      <c r="H5" s="2305" t="s">
        <v>2851</v>
      </c>
      <c r="I5" s="2300"/>
      <c r="J5" s="2306"/>
      <c r="K5" s="2306"/>
      <c r="L5" s="2307"/>
    </row>
    <row r="6" spans="1:12" s="2302" customFormat="1" ht="12.75" customHeight="1">
      <c r="A6" s="2308" t="s">
        <v>205</v>
      </c>
      <c r="B6" s="2309"/>
      <c r="C6" s="2309"/>
      <c r="D6" s="2309"/>
      <c r="E6" s="2309"/>
      <c r="F6" s="2309"/>
      <c r="G6" s="2309"/>
      <c r="H6" s="2309"/>
    </row>
    <row r="7" spans="1:12" s="92" customFormat="1" ht="12.75" customHeight="1">
      <c r="A7" s="2310">
        <v>1990</v>
      </c>
      <c r="B7" s="2311" t="s">
        <v>211</v>
      </c>
      <c r="C7" s="2311" t="s">
        <v>211</v>
      </c>
      <c r="D7" s="2311" t="s">
        <v>211</v>
      </c>
      <c r="E7" s="2311" t="s">
        <v>211</v>
      </c>
      <c r="F7" s="2311" t="s">
        <v>211</v>
      </c>
      <c r="G7" s="2312">
        <v>0.4</v>
      </c>
      <c r="H7" s="2313" t="s">
        <v>211</v>
      </c>
      <c r="I7" s="2313"/>
      <c r="J7" s="2314"/>
      <c r="K7" s="2314"/>
      <c r="L7" s="2314"/>
    </row>
    <row r="8" spans="1:12" s="92" customFormat="1" ht="12.75" customHeight="1">
      <c r="A8" s="2310">
        <v>1991</v>
      </c>
      <c r="B8" s="2315" t="s">
        <v>211</v>
      </c>
      <c r="C8" s="2315" t="s">
        <v>211</v>
      </c>
      <c r="D8" s="2315" t="s">
        <v>211</v>
      </c>
      <c r="E8" s="2315" t="s">
        <v>211</v>
      </c>
      <c r="F8" s="2316" t="s">
        <v>211</v>
      </c>
      <c r="G8" s="2312">
        <v>0.4</v>
      </c>
      <c r="H8" s="2316" t="s">
        <v>211</v>
      </c>
      <c r="I8" s="2316"/>
      <c r="J8" s="2314"/>
      <c r="K8" s="2314"/>
      <c r="L8" s="2314"/>
    </row>
    <row r="9" spans="1:12" s="92" customFormat="1" ht="12.75" customHeight="1">
      <c r="A9" s="2310">
        <v>1992</v>
      </c>
      <c r="B9" s="2315" t="s">
        <v>211</v>
      </c>
      <c r="C9" s="2315" t="s">
        <v>211</v>
      </c>
      <c r="D9" s="2315" t="s">
        <v>211</v>
      </c>
      <c r="E9" s="2315" t="s">
        <v>211</v>
      </c>
      <c r="F9" s="2316" t="s">
        <v>211</v>
      </c>
      <c r="G9" s="2312">
        <v>0.4</v>
      </c>
      <c r="H9" s="2316" t="s">
        <v>211</v>
      </c>
      <c r="I9" s="2316"/>
      <c r="J9" s="2314"/>
      <c r="K9" s="2314"/>
      <c r="L9" s="2314"/>
    </row>
    <row r="10" spans="1:12" s="92" customFormat="1" ht="12.75" customHeight="1">
      <c r="A10" s="2310">
        <v>1993</v>
      </c>
      <c r="B10" s="2315" t="s">
        <v>211</v>
      </c>
      <c r="C10" s="2315" t="s">
        <v>211</v>
      </c>
      <c r="D10" s="2315" t="s">
        <v>211</v>
      </c>
      <c r="E10" s="2315" t="s">
        <v>211</v>
      </c>
      <c r="F10" s="2316" t="s">
        <v>211</v>
      </c>
      <c r="G10" s="2312">
        <v>0.5</v>
      </c>
      <c r="H10" s="2316" t="s">
        <v>211</v>
      </c>
      <c r="I10" s="2316"/>
      <c r="J10" s="2314"/>
      <c r="K10" s="2314"/>
      <c r="L10" s="2314"/>
    </row>
    <row r="11" spans="1:12" s="92" customFormat="1" ht="12.75" customHeight="1">
      <c r="A11" s="2310">
        <v>1994</v>
      </c>
      <c r="B11" s="2315">
        <v>5689.4</v>
      </c>
      <c r="C11" s="2315">
        <v>1851.4</v>
      </c>
      <c r="D11" s="2315">
        <v>85574.2</v>
      </c>
      <c r="E11" s="2315">
        <v>3074.3</v>
      </c>
      <c r="F11" s="2315">
        <v>735.6</v>
      </c>
      <c r="G11" s="2312">
        <v>0.5</v>
      </c>
      <c r="H11" s="2316" t="s">
        <v>211</v>
      </c>
      <c r="I11" s="2316"/>
      <c r="J11" s="2314"/>
      <c r="K11" s="2314"/>
      <c r="L11" s="2314"/>
    </row>
    <row r="12" spans="1:12" s="92" customFormat="1" ht="12.75" customHeight="1">
      <c r="A12" s="2310">
        <v>1995</v>
      </c>
      <c r="B12" s="2315">
        <v>5863.8</v>
      </c>
      <c r="C12" s="2315">
        <v>1870</v>
      </c>
      <c r="D12" s="2315">
        <v>90584.8</v>
      </c>
      <c r="E12" s="2315">
        <v>3497.3</v>
      </c>
      <c r="F12" s="2315">
        <v>756.9</v>
      </c>
      <c r="G12" s="2312">
        <v>0.5</v>
      </c>
      <c r="H12" s="2316" t="s">
        <v>211</v>
      </c>
      <c r="I12" s="2316"/>
      <c r="J12" s="2314"/>
      <c r="K12" s="2314"/>
      <c r="L12" s="2314"/>
    </row>
    <row r="13" spans="1:12" s="92" customFormat="1" ht="12.75" customHeight="1">
      <c r="A13" s="2310">
        <v>1996</v>
      </c>
      <c r="B13" s="2315">
        <v>6039.4</v>
      </c>
      <c r="C13" s="2315">
        <v>1971.2</v>
      </c>
      <c r="D13" s="2315">
        <v>91550.1</v>
      </c>
      <c r="E13" s="2315">
        <v>3523.7</v>
      </c>
      <c r="F13" s="2315">
        <v>811.2</v>
      </c>
      <c r="G13" s="2312">
        <v>0.5</v>
      </c>
      <c r="H13" s="2316" t="s">
        <v>211</v>
      </c>
      <c r="I13" s="2316"/>
      <c r="J13" s="2314"/>
      <c r="K13" s="2314"/>
      <c r="L13" s="2314"/>
    </row>
    <row r="14" spans="1:12" s="92" customFormat="1" ht="12.75" customHeight="1">
      <c r="A14" s="2310">
        <v>1997</v>
      </c>
      <c r="B14" s="2315">
        <v>6220.7</v>
      </c>
      <c r="C14" s="2315">
        <v>1991.3</v>
      </c>
      <c r="D14" s="2315">
        <v>94769.2</v>
      </c>
      <c r="E14" s="2315">
        <v>3658.3</v>
      </c>
      <c r="F14" s="2315">
        <v>833.2</v>
      </c>
      <c r="G14" s="2312">
        <v>0.6</v>
      </c>
      <c r="H14" s="2316" t="s">
        <v>211</v>
      </c>
      <c r="I14" s="2316"/>
      <c r="J14" s="2314"/>
      <c r="K14" s="2314"/>
      <c r="L14" s="2314"/>
    </row>
    <row r="15" spans="1:12" s="92" customFormat="1" ht="12.75" customHeight="1">
      <c r="A15" s="2310">
        <v>1998</v>
      </c>
      <c r="B15" s="2315">
        <v>6435.2</v>
      </c>
      <c r="C15" s="2315">
        <v>2029.2</v>
      </c>
      <c r="D15" s="2315">
        <v>98042.1</v>
      </c>
      <c r="E15" s="2315">
        <v>3967.3</v>
      </c>
      <c r="F15" s="2315">
        <v>864.6</v>
      </c>
      <c r="G15" s="2312">
        <v>0.6</v>
      </c>
      <c r="H15" s="2316" t="s">
        <v>211</v>
      </c>
      <c r="I15" s="2316"/>
      <c r="J15" s="2314"/>
      <c r="K15" s="2314"/>
      <c r="L15" s="2314"/>
    </row>
    <row r="16" spans="1:12" s="92" customFormat="1" ht="12.75" customHeight="1">
      <c r="A16" s="2310">
        <v>1999</v>
      </c>
      <c r="B16" s="2315">
        <v>6707.6</v>
      </c>
      <c r="C16" s="2315">
        <v>2152.5</v>
      </c>
      <c r="D16" s="2315">
        <v>96718.8</v>
      </c>
      <c r="E16" s="2315">
        <v>4332</v>
      </c>
      <c r="F16" s="2315">
        <v>932</v>
      </c>
      <c r="G16" s="2312">
        <v>0.6</v>
      </c>
      <c r="H16" s="2316" t="s">
        <v>211</v>
      </c>
      <c r="I16" s="2316"/>
      <c r="J16" s="2314"/>
      <c r="K16" s="2314"/>
      <c r="L16" s="2314"/>
    </row>
    <row r="17" spans="1:12" s="92" customFormat="1" ht="12.75" customHeight="1">
      <c r="A17" s="2310">
        <v>2000</v>
      </c>
      <c r="B17" s="2315">
        <v>6951.2</v>
      </c>
      <c r="C17" s="2315">
        <v>2229.4</v>
      </c>
      <c r="D17" s="2315">
        <v>98820.3</v>
      </c>
      <c r="E17" s="2315">
        <v>4341.2</v>
      </c>
      <c r="F17" s="2315">
        <v>977.3</v>
      </c>
      <c r="G17" s="2312">
        <v>0.6</v>
      </c>
      <c r="H17" s="2316" t="s">
        <v>211</v>
      </c>
      <c r="I17" s="2316"/>
      <c r="J17" s="2314"/>
      <c r="K17" s="2314"/>
      <c r="L17" s="2314"/>
    </row>
    <row r="18" spans="1:12" s="92" customFormat="1" ht="12.75" customHeight="1">
      <c r="A18" s="2310">
        <v>2001</v>
      </c>
      <c r="B18" s="2315">
        <v>7066.6</v>
      </c>
      <c r="C18" s="2315">
        <v>2302.1999999999998</v>
      </c>
      <c r="D18" s="2315">
        <v>99064.6</v>
      </c>
      <c r="E18" s="2315">
        <v>4667.5</v>
      </c>
      <c r="F18" s="2315">
        <v>1025.3</v>
      </c>
      <c r="G18" s="2312">
        <v>0.7</v>
      </c>
      <c r="H18" s="2312">
        <v>232.7</v>
      </c>
      <c r="I18" s="2312"/>
      <c r="J18" s="2314"/>
      <c r="K18" s="2314"/>
      <c r="L18" s="2314"/>
    </row>
    <row r="19" spans="1:12" s="92" customFormat="1" ht="12.75" customHeight="1">
      <c r="A19" s="2310">
        <v>2002</v>
      </c>
      <c r="B19" s="2315">
        <v>7173.9</v>
      </c>
      <c r="C19" s="2315">
        <v>2306.5</v>
      </c>
      <c r="D19" s="2315">
        <v>102298</v>
      </c>
      <c r="E19" s="2315">
        <v>4986.3</v>
      </c>
      <c r="F19" s="2315">
        <v>1092.4000000000001</v>
      </c>
      <c r="G19" s="2312">
        <v>0.7</v>
      </c>
      <c r="H19" s="2312">
        <v>281.5</v>
      </c>
      <c r="I19" s="2312"/>
      <c r="J19" s="2314"/>
      <c r="K19" s="2314"/>
      <c r="L19" s="2314"/>
    </row>
    <row r="20" spans="1:12" s="92" customFormat="1" ht="12.75" customHeight="1">
      <c r="A20" s="2310">
        <v>2003</v>
      </c>
      <c r="B20" s="2315">
        <v>7361.1</v>
      </c>
      <c r="C20" s="2315">
        <v>2361</v>
      </c>
      <c r="D20" s="2315">
        <v>111485.4</v>
      </c>
      <c r="E20" s="2315">
        <v>5160.3</v>
      </c>
      <c r="F20" s="2315">
        <v>1131.5999999999999</v>
      </c>
      <c r="G20" s="2312">
        <v>0.7</v>
      </c>
      <c r="H20" s="2312">
        <v>270.39999999999998</v>
      </c>
      <c r="I20" s="2312"/>
      <c r="J20" s="2314"/>
      <c r="K20" s="2314"/>
      <c r="L20" s="2314"/>
    </row>
    <row r="21" spans="1:12" s="92" customFormat="1" ht="12.75" customHeight="1">
      <c r="A21" s="2310">
        <v>2004</v>
      </c>
      <c r="B21" s="2315">
        <v>7480.4</v>
      </c>
      <c r="C21" s="2315">
        <v>2443.4</v>
      </c>
      <c r="D21" s="2315">
        <v>118362</v>
      </c>
      <c r="E21" s="2315">
        <v>5657.5</v>
      </c>
      <c r="F21" s="2315">
        <v>1185.9000000000001</v>
      </c>
      <c r="G21" s="2312">
        <v>0.7</v>
      </c>
      <c r="H21" s="2312">
        <v>337.9</v>
      </c>
      <c r="I21" s="2312"/>
      <c r="J21" s="2314"/>
      <c r="K21" s="2314"/>
      <c r="L21" s="2314"/>
    </row>
    <row r="22" spans="1:12" s="92" customFormat="1" ht="12.75" customHeight="1">
      <c r="A22" s="2310">
        <v>2005</v>
      </c>
      <c r="B22" s="2315">
        <v>7617.8</v>
      </c>
      <c r="C22" s="2315">
        <v>2557</v>
      </c>
      <c r="D22" s="2315">
        <v>126985.7</v>
      </c>
      <c r="E22" s="2315">
        <v>5930.1</v>
      </c>
      <c r="F22" s="2315">
        <v>1260.8</v>
      </c>
      <c r="G22" s="2312">
        <v>0.7</v>
      </c>
      <c r="H22" s="2312">
        <v>382.2</v>
      </c>
      <c r="I22" s="2312"/>
      <c r="J22" s="2314"/>
      <c r="K22" s="2314"/>
      <c r="L22" s="2314"/>
    </row>
    <row r="23" spans="1:12" s="92" customFormat="1" ht="12.75" customHeight="1">
      <c r="A23" s="2310">
        <v>2006</v>
      </c>
      <c r="B23" s="2315">
        <v>7755.3</v>
      </c>
      <c r="C23" s="2315">
        <v>2543.8000000000002</v>
      </c>
      <c r="D23" s="2315">
        <v>143855.70000000001</v>
      </c>
      <c r="E23" s="2315">
        <v>5647.1</v>
      </c>
      <c r="F23" s="2315">
        <v>1274.0999999999999</v>
      </c>
      <c r="G23" s="2312">
        <v>0.6</v>
      </c>
      <c r="H23" s="2312">
        <v>366.5</v>
      </c>
      <c r="I23" s="2312"/>
      <c r="J23" s="2314"/>
      <c r="K23" s="2314"/>
      <c r="L23" s="2314"/>
    </row>
    <row r="24" spans="1:12" s="92" customFormat="1" ht="12.75" customHeight="1">
      <c r="A24" s="2310">
        <v>2007</v>
      </c>
      <c r="B24" s="2315">
        <v>7861.7</v>
      </c>
      <c r="C24" s="2315">
        <v>2611.1999999999998</v>
      </c>
      <c r="D24" s="2315">
        <v>146395.70000000001</v>
      </c>
      <c r="E24" s="2315">
        <v>6059.9</v>
      </c>
      <c r="F24" s="2315">
        <v>1314.9</v>
      </c>
      <c r="G24" s="2312">
        <v>0.6</v>
      </c>
      <c r="H24" s="2312">
        <v>389.8</v>
      </c>
      <c r="I24" s="2312"/>
      <c r="J24" s="2314"/>
      <c r="K24" s="2314"/>
      <c r="L24" s="2314"/>
    </row>
    <row r="25" spans="1:12" s="92" customFormat="1" ht="12.75" customHeight="1">
      <c r="A25" s="2310">
        <v>2008</v>
      </c>
      <c r="B25" s="2315">
        <v>7731.8</v>
      </c>
      <c r="C25" s="2315">
        <v>2510.3000000000002</v>
      </c>
      <c r="D25" s="2315">
        <v>153722.5</v>
      </c>
      <c r="E25" s="2315">
        <v>6152.2</v>
      </c>
      <c r="F25" s="2315">
        <v>1273.3</v>
      </c>
      <c r="G25" s="2312">
        <v>0.6</v>
      </c>
      <c r="H25" s="2312">
        <v>425.9</v>
      </c>
      <c r="I25" s="2312"/>
      <c r="J25" s="2314"/>
      <c r="K25" s="2314"/>
      <c r="L25" s="2314"/>
    </row>
    <row r="26" spans="1:12" s="2302" customFormat="1" ht="12.75" customHeight="1">
      <c r="A26" s="2308">
        <v>2009</v>
      </c>
      <c r="B26" s="2317">
        <v>7668.1</v>
      </c>
      <c r="C26" s="2317">
        <v>2629.3</v>
      </c>
      <c r="D26" s="2317">
        <v>166316.29999999999</v>
      </c>
      <c r="E26" s="2317">
        <v>6240.1</v>
      </c>
      <c r="F26" s="2318">
        <v>1342.5</v>
      </c>
      <c r="G26" s="2319">
        <v>0.6</v>
      </c>
      <c r="H26" s="2319">
        <v>422.6</v>
      </c>
      <c r="I26" s="2312"/>
      <c r="J26" s="2314"/>
      <c r="K26" s="2314"/>
      <c r="L26" s="2314"/>
    </row>
    <row r="27" spans="1:12" s="2302" customFormat="1" ht="12.75" customHeight="1">
      <c r="A27" s="2308">
        <v>2010</v>
      </c>
      <c r="B27" s="2320">
        <v>7893.4</v>
      </c>
      <c r="C27" s="2320">
        <v>2665.3</v>
      </c>
      <c r="D27" s="2320">
        <v>189469.5</v>
      </c>
      <c r="E27" s="2320">
        <v>6681.9</v>
      </c>
      <c r="F27" s="2320">
        <v>1370.2</v>
      </c>
      <c r="G27" s="2321">
        <v>0.6</v>
      </c>
      <c r="H27" s="2321">
        <v>459.5</v>
      </c>
      <c r="I27" s="2322"/>
      <c r="J27" s="2314"/>
      <c r="K27" s="2314"/>
      <c r="L27" s="2314"/>
    </row>
    <row r="28" spans="1:12" s="2302" customFormat="1" ht="12.75" customHeight="1">
      <c r="A28" s="2308">
        <v>2011</v>
      </c>
      <c r="B28" s="2317">
        <v>7652.3</v>
      </c>
      <c r="C28" s="2317">
        <v>2530.6999999999998</v>
      </c>
      <c r="D28" s="2317">
        <v>180666.5</v>
      </c>
      <c r="E28" s="2317">
        <v>6466.2</v>
      </c>
      <c r="F28" s="2317">
        <v>1302.8</v>
      </c>
      <c r="G28" s="2317">
        <v>0.6</v>
      </c>
      <c r="H28" s="2317">
        <v>465.9</v>
      </c>
      <c r="I28" s="2322"/>
      <c r="J28" s="2314"/>
      <c r="K28" s="2314"/>
      <c r="L28" s="2314"/>
    </row>
    <row r="29" spans="1:12" s="2302" customFormat="1" ht="12.75" customHeight="1">
      <c r="A29" s="2308">
        <v>2012</v>
      </c>
      <c r="B29" s="2317">
        <v>7380.4</v>
      </c>
      <c r="C29" s="2317">
        <v>2394.6999999999998</v>
      </c>
      <c r="D29" s="2317">
        <v>189707</v>
      </c>
      <c r="E29" s="2317">
        <v>8077</v>
      </c>
      <c r="F29" s="2317">
        <v>1226.5999999999999</v>
      </c>
      <c r="G29" s="2317">
        <v>0.5</v>
      </c>
      <c r="H29" s="2317">
        <v>405.7</v>
      </c>
      <c r="I29" s="2322"/>
      <c r="J29" s="2314"/>
      <c r="K29" s="2314"/>
      <c r="L29" s="2314"/>
    </row>
    <row r="30" spans="1:12" s="2302" customFormat="1" ht="12.75" customHeight="1">
      <c r="A30" s="2308">
        <v>2013</v>
      </c>
      <c r="B30" s="2323">
        <v>7258.5</v>
      </c>
      <c r="C30" s="2323">
        <v>2289</v>
      </c>
      <c r="D30" s="2323">
        <v>249006.3</v>
      </c>
      <c r="E30" s="2323">
        <v>8526.7000000000007</v>
      </c>
      <c r="F30" s="2323">
        <v>1177.2</v>
      </c>
      <c r="G30" s="2323">
        <v>0.51100000000000001</v>
      </c>
      <c r="H30" s="2323">
        <v>386.66300000000001</v>
      </c>
      <c r="I30" s="2322"/>
      <c r="J30" s="2314"/>
      <c r="K30" s="2314"/>
      <c r="L30" s="2314"/>
    </row>
    <row r="31" spans="1:12" s="2302" customFormat="1" ht="12.75" customHeight="1">
      <c r="A31" s="2324">
        <v>2014</v>
      </c>
      <c r="B31" s="2323">
        <v>7235.4</v>
      </c>
      <c r="C31" s="2323">
        <v>2243.1999999999998</v>
      </c>
      <c r="D31" s="2323">
        <v>321544.2</v>
      </c>
      <c r="E31" s="2323">
        <v>9919.7000000000007</v>
      </c>
      <c r="F31" s="2323">
        <v>1144.9000000000001</v>
      </c>
      <c r="G31" s="2325">
        <v>0.52400000000000002</v>
      </c>
      <c r="H31" s="2325">
        <v>371.43400000000003</v>
      </c>
      <c r="I31" s="2322"/>
      <c r="J31" s="2314"/>
      <c r="K31" s="2314"/>
      <c r="L31" s="2314"/>
    </row>
    <row r="32" spans="1:12" s="2302" customFormat="1" ht="12.75" customHeight="1">
      <c r="A32" s="2308">
        <v>2015</v>
      </c>
      <c r="B32" s="2323">
        <v>7317.2</v>
      </c>
      <c r="C32" s="2323">
        <v>2228.3000000000002</v>
      </c>
      <c r="D32" s="2323">
        <v>330461.09999999998</v>
      </c>
      <c r="E32" s="2323">
        <v>12217.8</v>
      </c>
      <c r="F32" s="2323">
        <v>1156.0999999999999</v>
      </c>
      <c r="G32" s="2325">
        <v>0.53800000000000003</v>
      </c>
      <c r="H32" s="2325">
        <v>435.70299999999997</v>
      </c>
      <c r="I32" s="2326"/>
      <c r="J32" s="2314"/>
      <c r="K32" s="2314"/>
      <c r="L32" s="2314"/>
    </row>
    <row r="33" spans="1:18" s="2329" customFormat="1" ht="12.75" customHeight="1">
      <c r="A33" s="2327" t="s">
        <v>380</v>
      </c>
      <c r="B33" s="2328"/>
      <c r="C33" s="2328"/>
      <c r="D33" s="2328"/>
      <c r="E33" s="2328"/>
      <c r="F33" s="2328"/>
      <c r="G33" s="2328"/>
      <c r="H33" s="2328"/>
      <c r="I33" s="903"/>
      <c r="J33" s="2306"/>
      <c r="K33" s="2307"/>
      <c r="L33" s="2306"/>
    </row>
    <row r="34" spans="1:18" s="2302" customFormat="1" ht="12.75" customHeight="1">
      <c r="A34" s="404" t="s">
        <v>205</v>
      </c>
      <c r="B34" s="2330">
        <v>7347.6</v>
      </c>
      <c r="C34" s="2330">
        <v>2342.9</v>
      </c>
      <c r="D34" s="2330">
        <v>158422.39999999999</v>
      </c>
      <c r="E34" s="2330">
        <v>13050.3</v>
      </c>
      <c r="F34" s="2330">
        <v>1267.4000000000001</v>
      </c>
      <c r="G34" s="2331">
        <v>0.54</v>
      </c>
      <c r="H34" s="2331">
        <v>460.108</v>
      </c>
      <c r="I34" s="2332"/>
      <c r="J34" s="2333"/>
      <c r="K34" s="2334"/>
      <c r="L34" s="2333"/>
      <c r="M34" s="2335"/>
      <c r="N34" s="2335"/>
      <c r="O34" s="2335"/>
      <c r="P34" s="2335"/>
      <c r="Q34" s="2335"/>
      <c r="R34" s="2336"/>
    </row>
    <row r="35" spans="1:18" s="2302" customFormat="1" ht="12.75" customHeight="1">
      <c r="A35" s="2337" t="s">
        <v>442</v>
      </c>
      <c r="B35" s="2330">
        <v>7416.3</v>
      </c>
      <c r="C35" s="2338">
        <v>2349.1999999999998</v>
      </c>
      <c r="D35" s="2330">
        <v>181434.1</v>
      </c>
      <c r="E35" s="2338">
        <v>13308.8</v>
      </c>
      <c r="F35" s="2330">
        <v>1281.7</v>
      </c>
      <c r="G35" s="2331">
        <v>0.54300000000000004</v>
      </c>
      <c r="H35" s="2331">
        <v>480.76900000000001</v>
      </c>
      <c r="I35" s="2338"/>
      <c r="J35" s="2339"/>
      <c r="K35" s="2340"/>
      <c r="L35" s="2333"/>
      <c r="M35" s="2335"/>
      <c r="N35" s="2335"/>
      <c r="O35" s="2335"/>
      <c r="P35" s="2335"/>
      <c r="Q35" s="2335"/>
      <c r="R35" s="2336"/>
    </row>
    <row r="36" spans="1:18" s="2302" customFormat="1" ht="12.75" customHeight="1">
      <c r="A36" s="2341" t="s">
        <v>443</v>
      </c>
      <c r="B36" s="2330">
        <v>7169.8</v>
      </c>
      <c r="C36" s="2338">
        <v>2585.3000000000002</v>
      </c>
      <c r="D36" s="2330">
        <v>142349.70000000001</v>
      </c>
      <c r="E36" s="2338">
        <v>7168.3</v>
      </c>
      <c r="F36" s="2330">
        <v>1280.9000000000001</v>
      </c>
      <c r="G36" s="2331">
        <v>0.48099999999999998</v>
      </c>
      <c r="H36" s="2331">
        <v>448.238</v>
      </c>
      <c r="I36" s="2338"/>
      <c r="J36" s="2333"/>
      <c r="K36" s="2340"/>
      <c r="L36" s="2342"/>
      <c r="M36" s="2335"/>
      <c r="N36" s="2335"/>
      <c r="O36" s="2335"/>
      <c r="P36" s="2335"/>
      <c r="Q36" s="2335"/>
      <c r="R36" s="2336"/>
    </row>
    <row r="37" spans="1:18" s="2302" customFormat="1" ht="12.75" customHeight="1">
      <c r="A37" s="2341" t="s">
        <v>444</v>
      </c>
      <c r="B37" s="2338">
        <v>7899.5</v>
      </c>
      <c r="C37" s="2330">
        <v>2146.9</v>
      </c>
      <c r="D37" s="2330">
        <v>229775.5</v>
      </c>
      <c r="E37" s="2330">
        <v>9651.2000000000007</v>
      </c>
      <c r="F37" s="2330">
        <v>1286.7</v>
      </c>
      <c r="G37" s="2331">
        <v>0.70299999999999996</v>
      </c>
      <c r="H37" s="2331">
        <v>790.86300000000006</v>
      </c>
      <c r="I37" s="2338"/>
      <c r="J37" s="2343"/>
      <c r="K37" s="2340"/>
      <c r="L37" s="2342"/>
      <c r="M37" s="2335"/>
      <c r="N37" s="2335"/>
      <c r="O37" s="2335"/>
      <c r="P37" s="2335"/>
      <c r="Q37" s="2335"/>
      <c r="R37" s="2336"/>
    </row>
    <row r="38" spans="1:18" s="2329" customFormat="1" ht="12.75" customHeight="1">
      <c r="A38" s="2341" t="s">
        <v>2852</v>
      </c>
      <c r="B38" s="2338">
        <v>7124.4</v>
      </c>
      <c r="C38" s="2330">
        <v>2159.5</v>
      </c>
      <c r="D38" s="2330">
        <v>206131.7</v>
      </c>
      <c r="E38" s="2330">
        <v>25208.799999999999</v>
      </c>
      <c r="F38" s="2330">
        <v>1122.5999999999999</v>
      </c>
      <c r="G38" s="2331">
        <v>0.437</v>
      </c>
      <c r="H38" s="2331">
        <v>234.58</v>
      </c>
      <c r="I38" s="2338"/>
      <c r="J38" s="2344"/>
      <c r="K38" s="2340"/>
      <c r="L38" s="2342"/>
      <c r="M38" s="2335"/>
      <c r="N38" s="2335"/>
      <c r="O38" s="2335"/>
      <c r="P38" s="2335"/>
      <c r="Q38" s="2335"/>
      <c r="R38" s="2336"/>
    </row>
    <row r="39" spans="1:18" s="2329" customFormat="1" ht="12.75" customHeight="1">
      <c r="A39" s="2341" t="s">
        <v>446</v>
      </c>
      <c r="B39" s="2338">
        <v>9818.1</v>
      </c>
      <c r="C39" s="2330">
        <v>2540.3000000000002</v>
      </c>
      <c r="D39" s="2330">
        <v>268843.90000000002</v>
      </c>
      <c r="E39" s="2330">
        <v>27308.7</v>
      </c>
      <c r="F39" s="2330">
        <v>1442.2</v>
      </c>
      <c r="G39" s="2331">
        <v>0.73799999999999999</v>
      </c>
      <c r="H39" s="2331">
        <v>918.048</v>
      </c>
      <c r="I39" s="2338"/>
      <c r="J39" s="2344"/>
      <c r="K39" s="2340"/>
      <c r="L39" s="2342"/>
      <c r="M39" s="2335"/>
      <c r="N39" s="2335"/>
      <c r="O39" s="2335"/>
      <c r="P39" s="2335"/>
      <c r="Q39" s="2335"/>
      <c r="R39" s="2336"/>
    </row>
    <row r="40" spans="1:18" s="2329" customFormat="1" ht="12.75" customHeight="1">
      <c r="A40" s="2341" t="s">
        <v>447</v>
      </c>
      <c r="B40" s="2338">
        <v>5270.1</v>
      </c>
      <c r="C40" s="2330">
        <v>2494.4</v>
      </c>
      <c r="D40" s="2330">
        <v>31338.3</v>
      </c>
      <c r="E40" s="2330">
        <v>12593.9</v>
      </c>
      <c r="F40" s="2330">
        <v>2015.9</v>
      </c>
      <c r="G40" s="2331">
        <v>0.6</v>
      </c>
      <c r="H40" s="2331">
        <v>21.853999999999999</v>
      </c>
      <c r="I40" s="2338"/>
      <c r="J40" s="2344"/>
      <c r="K40" s="2340"/>
      <c r="L40" s="2342"/>
      <c r="M40" s="2335"/>
      <c r="N40" s="2335"/>
      <c r="O40" s="2335"/>
      <c r="P40" s="2335"/>
      <c r="Q40" s="2335"/>
      <c r="R40" s="2336"/>
    </row>
    <row r="41" spans="1:18" s="2329" customFormat="1" ht="12.75" customHeight="1">
      <c r="A41" s="2337" t="s">
        <v>448</v>
      </c>
      <c r="B41" s="2338">
        <v>5658.1</v>
      </c>
      <c r="C41" s="2330">
        <v>2235.1999999999998</v>
      </c>
      <c r="D41" s="2330">
        <v>17063</v>
      </c>
      <c r="E41" s="2330">
        <v>7786</v>
      </c>
      <c r="F41" s="2330">
        <v>993.7</v>
      </c>
      <c r="G41" s="2331">
        <v>0.496</v>
      </c>
      <c r="H41" s="2331">
        <v>0</v>
      </c>
      <c r="I41" s="2338"/>
      <c r="J41" s="2344"/>
      <c r="K41" s="2340"/>
      <c r="L41" s="2342"/>
      <c r="M41" s="2335"/>
      <c r="N41" s="2335"/>
      <c r="O41" s="2335"/>
      <c r="P41" s="2335"/>
      <c r="Q41" s="2335"/>
      <c r="R41" s="2336"/>
    </row>
    <row r="42" spans="1:18" s="2329" customFormat="1" ht="12.75" customHeight="1">
      <c r="A42" s="2337" t="s">
        <v>449</v>
      </c>
      <c r="B42" s="2338">
        <v>5853</v>
      </c>
      <c r="C42" s="2330">
        <v>2154.3000000000002</v>
      </c>
      <c r="D42" s="2330">
        <v>39400.400000000001</v>
      </c>
      <c r="E42" s="2330">
        <v>2399.3000000000002</v>
      </c>
      <c r="F42" s="2330">
        <v>980.9</v>
      </c>
      <c r="G42" s="2331">
        <v>0.44900000000000001</v>
      </c>
      <c r="H42" s="2331">
        <v>108.05</v>
      </c>
      <c r="I42" s="2338"/>
      <c r="J42" s="2344"/>
      <c r="K42" s="2340"/>
      <c r="L42" s="2342"/>
      <c r="M42" s="2335"/>
      <c r="N42" s="2335"/>
      <c r="O42" s="2335"/>
      <c r="P42" s="2335"/>
      <c r="Q42" s="2335"/>
      <c r="R42" s="2336"/>
    </row>
    <row r="43" spans="1:18" s="2348" customFormat="1" ht="30" customHeight="1">
      <c r="A43" s="2345"/>
      <c r="B43" s="5633" t="s">
        <v>2853</v>
      </c>
      <c r="C43" s="5633"/>
      <c r="D43" s="5633"/>
      <c r="E43" s="5633"/>
      <c r="F43" s="5634" t="s">
        <v>2854</v>
      </c>
      <c r="G43" s="5635" t="s">
        <v>2855</v>
      </c>
      <c r="H43" s="5636" t="s">
        <v>2856</v>
      </c>
      <c r="I43" s="2346"/>
      <c r="J43" s="2346"/>
      <c r="K43" s="2347"/>
      <c r="L43" s="2347"/>
    </row>
    <row r="44" spans="1:18" s="2348" customFormat="1" ht="25.5" customHeight="1">
      <c r="A44" s="2349"/>
      <c r="B44" s="2350" t="s">
        <v>84</v>
      </c>
      <c r="C44" s="2351" t="s">
        <v>2857</v>
      </c>
      <c r="D44" s="2352" t="s">
        <v>244</v>
      </c>
      <c r="E44" s="2352" t="s">
        <v>2858</v>
      </c>
      <c r="F44" s="5634"/>
      <c r="G44" s="5635"/>
      <c r="H44" s="5636"/>
      <c r="I44" s="2346"/>
      <c r="J44" s="2346"/>
      <c r="K44" s="2353"/>
      <c r="L44" s="2354"/>
    </row>
    <row r="45" spans="1:18" s="2302" customFormat="1" ht="13.5" customHeight="1">
      <c r="A45" s="2355"/>
      <c r="B45" s="5637" t="s">
        <v>2849</v>
      </c>
      <c r="C45" s="5637"/>
      <c r="D45" s="5637"/>
      <c r="E45" s="5637"/>
      <c r="F45" s="5637"/>
      <c r="G45" s="2356" t="s">
        <v>2859</v>
      </c>
      <c r="H45" s="2357" t="s">
        <v>2860</v>
      </c>
      <c r="I45" s="2346"/>
      <c r="J45" s="2346"/>
      <c r="K45" s="2353"/>
      <c r="L45" s="2354"/>
    </row>
    <row r="46" spans="1:18" s="2302" customFormat="1" ht="13.5" customHeight="1">
      <c r="A46" s="5638" t="s">
        <v>390</v>
      </c>
      <c r="B46" s="5638"/>
      <c r="C46" s="5638"/>
      <c r="D46" s="5638"/>
      <c r="E46" s="5638"/>
      <c r="F46" s="5638"/>
      <c r="G46" s="5638"/>
      <c r="H46" s="5638"/>
      <c r="I46" s="2346"/>
      <c r="J46" s="2346"/>
      <c r="K46" s="2353"/>
      <c r="L46" s="2354"/>
    </row>
    <row r="47" spans="1:18" s="2359" customFormat="1" ht="9.75" customHeight="1">
      <c r="A47" s="5630" t="s">
        <v>2861</v>
      </c>
      <c r="B47" s="5630"/>
      <c r="C47" s="5630"/>
      <c r="D47" s="5630"/>
      <c r="E47" s="5630"/>
      <c r="F47" s="5630"/>
      <c r="G47" s="5630"/>
      <c r="H47" s="5630"/>
      <c r="I47" s="2346"/>
      <c r="J47" s="2346"/>
      <c r="K47" s="2358"/>
      <c r="L47" s="2358"/>
    </row>
    <row r="48" spans="1:18" s="2360" customFormat="1" ht="9.75" customHeight="1">
      <c r="A48" s="5630" t="s">
        <v>2862</v>
      </c>
      <c r="B48" s="5631"/>
      <c r="C48" s="5631"/>
      <c r="D48" s="5631"/>
      <c r="E48" s="5631"/>
      <c r="F48" s="5631"/>
      <c r="G48" s="5631"/>
      <c r="H48" s="5631"/>
      <c r="I48" s="2346"/>
      <c r="J48" s="2346"/>
      <c r="K48" s="2358"/>
      <c r="L48" s="2358"/>
    </row>
    <row r="49" spans="1:12" s="2360" customFormat="1" ht="24" customHeight="1">
      <c r="A49" s="5632" t="s">
        <v>2863</v>
      </c>
      <c r="B49" s="5632"/>
      <c r="C49" s="5632"/>
      <c r="D49" s="5632"/>
      <c r="E49" s="5632"/>
      <c r="F49" s="5632"/>
      <c r="G49" s="5632"/>
      <c r="H49" s="5632"/>
      <c r="I49" s="2346"/>
      <c r="J49" s="2346"/>
      <c r="K49" s="2361"/>
      <c r="L49" s="2361"/>
    </row>
    <row r="50" spans="1:12" s="2363" customFormat="1" ht="23.25" customHeight="1">
      <c r="A50" s="5632" t="s">
        <v>2864</v>
      </c>
      <c r="B50" s="5632"/>
      <c r="C50" s="5632"/>
      <c r="D50" s="5632"/>
      <c r="E50" s="5632"/>
      <c r="F50" s="5632"/>
      <c r="G50" s="5632"/>
      <c r="H50" s="5632"/>
      <c r="I50" s="2362"/>
      <c r="J50" s="2358"/>
      <c r="K50" s="2358"/>
      <c r="L50" s="2358"/>
    </row>
    <row r="51" spans="1:12" ht="12.75" customHeight="1">
      <c r="J51" s="2358"/>
      <c r="K51" s="2358"/>
      <c r="L51" s="2358"/>
    </row>
    <row r="52" spans="1:12" ht="12.75" customHeight="1">
      <c r="A52" s="556" t="s">
        <v>427</v>
      </c>
      <c r="J52" s="2358"/>
      <c r="K52" s="2358"/>
      <c r="L52" s="2358"/>
    </row>
    <row r="53" spans="1:12" ht="12.75">
      <c r="A53" s="890" t="s">
        <v>2865</v>
      </c>
      <c r="J53" s="2358"/>
      <c r="K53" s="2358"/>
      <c r="L53" s="2358"/>
    </row>
    <row r="54" spans="1:12" ht="12.75">
      <c r="A54" s="890" t="s">
        <v>2866</v>
      </c>
      <c r="J54" s="2358"/>
      <c r="K54" s="2358"/>
      <c r="L54" s="2358"/>
    </row>
    <row r="55" spans="1:12" ht="12.75">
      <c r="A55" s="890" t="s">
        <v>2867</v>
      </c>
      <c r="J55" s="2358"/>
      <c r="K55" s="2358"/>
      <c r="L55" s="2358"/>
    </row>
    <row r="56" spans="1:12" ht="12.75">
      <c r="A56" s="890" t="s">
        <v>2868</v>
      </c>
      <c r="J56" s="2358"/>
      <c r="K56" s="2358"/>
      <c r="L56" s="2358"/>
    </row>
    <row r="57" spans="1:12" ht="12.75">
      <c r="A57" s="890" t="s">
        <v>2869</v>
      </c>
      <c r="J57" s="2358"/>
      <c r="K57" s="2358"/>
      <c r="L57" s="2358"/>
    </row>
    <row r="58" spans="1:12" ht="12.75">
      <c r="A58" s="890" t="s">
        <v>2870</v>
      </c>
      <c r="J58" s="2358"/>
      <c r="K58" s="2358"/>
      <c r="L58" s="2358"/>
    </row>
    <row r="59" spans="1:12" ht="12.75">
      <c r="A59" s="890" t="s">
        <v>2871</v>
      </c>
      <c r="J59" s="2358"/>
      <c r="K59" s="2358"/>
      <c r="L59" s="2358"/>
    </row>
    <row r="60" spans="1:12" ht="12.75">
      <c r="A60" s="890" t="s">
        <v>2872</v>
      </c>
      <c r="J60" s="2358"/>
      <c r="K60" s="2358"/>
      <c r="L60" s="2358"/>
    </row>
    <row r="61" spans="1:12" ht="12.75">
      <c r="A61" s="890" t="s">
        <v>2873</v>
      </c>
      <c r="J61" s="2358"/>
      <c r="K61" s="2358"/>
      <c r="L61" s="2358"/>
    </row>
    <row r="62" spans="1:12" ht="12.75">
      <c r="A62" s="890" t="s">
        <v>2874</v>
      </c>
      <c r="J62" s="2358"/>
      <c r="K62" s="2358"/>
      <c r="L62" s="2358"/>
    </row>
    <row r="63" spans="1:12" ht="12.75">
      <c r="A63" s="890" t="s">
        <v>2875</v>
      </c>
      <c r="J63" s="2358"/>
      <c r="K63" s="2358"/>
      <c r="L63" s="2358"/>
    </row>
    <row r="64" spans="1:12" ht="12.75">
      <c r="A64" s="890" t="s">
        <v>2876</v>
      </c>
      <c r="J64" s="2358"/>
      <c r="K64" s="2358"/>
      <c r="L64" s="2358"/>
    </row>
    <row r="65" spans="1:12" ht="12.75">
      <c r="A65" s="890" t="s">
        <v>2877</v>
      </c>
      <c r="J65" s="2358"/>
      <c r="K65" s="2358"/>
      <c r="L65" s="2358"/>
    </row>
    <row r="66" spans="1:12" ht="12.75">
      <c r="A66" s="890" t="s">
        <v>2878</v>
      </c>
      <c r="J66" s="2358"/>
      <c r="K66" s="2358"/>
      <c r="L66" s="2358"/>
    </row>
    <row r="67" spans="1:12" ht="12.75">
      <c r="J67" s="2358"/>
      <c r="K67" s="2358"/>
      <c r="L67" s="2358"/>
    </row>
    <row r="68" spans="1:12" ht="12.75">
      <c r="J68" s="2358"/>
      <c r="K68" s="2358"/>
      <c r="L68" s="2358"/>
    </row>
    <row r="69" spans="1:12" ht="12.75">
      <c r="J69" s="2358"/>
      <c r="K69" s="2358"/>
      <c r="L69" s="2358"/>
    </row>
    <row r="70" spans="1:12" ht="12.75">
      <c r="J70" s="2358"/>
      <c r="K70" s="2358"/>
      <c r="L70" s="2358"/>
    </row>
    <row r="71" spans="1:12" ht="12.75">
      <c r="J71" s="2358"/>
      <c r="K71" s="2358"/>
      <c r="L71" s="2358"/>
    </row>
    <row r="72" spans="1:12" ht="12.75">
      <c r="J72" s="2358"/>
      <c r="K72" s="2358"/>
      <c r="L72" s="2358"/>
    </row>
    <row r="73" spans="1:12" ht="12.75">
      <c r="J73" s="2358"/>
      <c r="K73" s="2358"/>
      <c r="L73" s="2358"/>
    </row>
    <row r="74" spans="1:12" ht="12.75">
      <c r="J74" s="2358"/>
      <c r="K74" s="2358"/>
      <c r="L74" s="2358"/>
    </row>
    <row r="75" spans="1:12" ht="12.75">
      <c r="J75" s="2358"/>
      <c r="K75" s="2358"/>
      <c r="L75" s="2358"/>
    </row>
    <row r="76" spans="1:12" ht="12.75">
      <c r="J76" s="2358"/>
      <c r="K76" s="2358"/>
      <c r="L76" s="2358"/>
    </row>
    <row r="77" spans="1:12" ht="12.75">
      <c r="J77" s="2358"/>
      <c r="K77" s="2358"/>
      <c r="L77" s="2358"/>
    </row>
    <row r="78" spans="1:12" ht="12.75">
      <c r="J78" s="2358"/>
      <c r="K78" s="2358"/>
      <c r="L78" s="2358"/>
    </row>
  </sheetData>
  <mergeCells count="18">
    <mergeCell ref="A1:H1"/>
    <mergeCell ref="A2:H2"/>
    <mergeCell ref="A3:A5"/>
    <mergeCell ref="B3:E3"/>
    <mergeCell ref="F3:F4"/>
    <mergeCell ref="G3:G4"/>
    <mergeCell ref="H3:H4"/>
    <mergeCell ref="B5:F5"/>
    <mergeCell ref="A47:H47"/>
    <mergeCell ref="A48:H48"/>
    <mergeCell ref="A49:H49"/>
    <mergeCell ref="A50:H50"/>
    <mergeCell ref="B43:E43"/>
    <mergeCell ref="F43:F44"/>
    <mergeCell ref="G43:G44"/>
    <mergeCell ref="H43:H44"/>
    <mergeCell ref="B45:F45"/>
    <mergeCell ref="A46:H46"/>
  </mergeCells>
  <hyperlinks>
    <hyperlink ref="B4" r:id="rId1"/>
    <hyperlink ref="C4" r:id="rId2"/>
    <hyperlink ref="D4" r:id="rId3"/>
    <hyperlink ref="E4" r:id="rId4"/>
    <hyperlink ref="F3:F4" r:id="rId5" display="Consumo doméstico de energia elétrica por habitante"/>
    <hyperlink ref="G3:G4" r:id="rId6" display="Consumo de combustível automóvel por habitante"/>
    <hyperlink ref="H3:H4" r:id="rId7" display="Consumo de gás natural por 1 000 habitantes"/>
    <hyperlink ref="B44" r:id="rId8"/>
    <hyperlink ref="C44" r:id="rId9"/>
    <hyperlink ref="D44" r:id="rId10"/>
    <hyperlink ref="E44" r:id="rId11"/>
    <hyperlink ref="F43:F44" r:id="rId12" display="Residential electricity consumption per inhabitant "/>
    <hyperlink ref="G43:G44" r:id="rId13" display="Car fuel consumption per inhabitant "/>
    <hyperlink ref="H43:H44" r:id="rId14" display="Natural gas consumption per 1000 inhabitants"/>
    <hyperlink ref="A53" r:id="rId15"/>
    <hyperlink ref="A54" r:id="rId16"/>
    <hyperlink ref="A55" r:id="rId17"/>
    <hyperlink ref="A56" r:id="rId18"/>
    <hyperlink ref="A57" r:id="rId19"/>
    <hyperlink ref="A58" r:id="rId20"/>
    <hyperlink ref="A59" r:id="rId21"/>
    <hyperlink ref="A60" r:id="rId22"/>
    <hyperlink ref="A61" r:id="rId23"/>
    <hyperlink ref="A62" r:id="rId24"/>
    <hyperlink ref="A63" r:id="rId25"/>
    <hyperlink ref="A65" r:id="rId26"/>
    <hyperlink ref="A66" r:id="rId27"/>
    <hyperlink ref="A64" r:id="rId28"/>
  </hyperlinks>
  <printOptions horizontalCentered="1"/>
  <pageMargins left="0.39370078740157483" right="0.39370078740157483" top="0.39370078740157483" bottom="0.39370078740157483" header="0" footer="0"/>
  <pageSetup paperSize="9" fitToHeight="10" orientation="portrait" r:id="rId29"/>
  <headerFooter alignWithMargins="0"/>
</worksheet>
</file>

<file path=xl/worksheets/sheet104.xml><?xml version="1.0" encoding="utf-8"?>
<worksheet xmlns="http://schemas.openxmlformats.org/spreadsheetml/2006/main" xmlns:r="http://schemas.openxmlformats.org/officeDocument/2006/relationships">
  <dimension ref="A1:AB142"/>
  <sheetViews>
    <sheetView showGridLines="0" workbookViewId="0">
      <selection activeCell="A2" sqref="A2:I2"/>
    </sheetView>
  </sheetViews>
  <sheetFormatPr defaultColWidth="9.140625" defaultRowHeight="9"/>
  <cols>
    <col min="1" max="1" width="17.28515625" style="2364" customWidth="1"/>
    <col min="2" max="3" width="9.85546875" style="2364" customWidth="1"/>
    <col min="4" max="5" width="10" style="2364" customWidth="1"/>
    <col min="6" max="6" width="9.5703125" style="2364" customWidth="1"/>
    <col min="7" max="7" width="10.5703125" style="2364" customWidth="1"/>
    <col min="8" max="8" width="11.42578125" style="2364" customWidth="1"/>
    <col min="9" max="9" width="9.140625" style="2364" customWidth="1"/>
    <col min="10" max="10" width="8.5703125" style="2364" customWidth="1"/>
    <col min="11" max="11" width="7.85546875" style="2364" bestFit="1" customWidth="1"/>
    <col min="12" max="12" width="8.5703125" style="2364" bestFit="1" customWidth="1"/>
    <col min="13" max="13" width="8.42578125" style="2364" bestFit="1" customWidth="1"/>
    <col min="14" max="14" width="6.28515625" style="2364" bestFit="1" customWidth="1"/>
    <col min="15" max="15" width="5.28515625" style="2364" bestFit="1" customWidth="1"/>
    <col min="16" max="16" width="10.140625" style="2364" bestFit="1" customWidth="1"/>
    <col min="17" max="16384" width="9.140625" style="2364"/>
  </cols>
  <sheetData>
    <row r="1" spans="1:23" s="2298" customFormat="1" ht="30.75" customHeight="1">
      <c r="A1" s="5639" t="s">
        <v>2879</v>
      </c>
      <c r="B1" s="5650"/>
      <c r="C1" s="5650"/>
      <c r="D1" s="5650"/>
      <c r="E1" s="5650"/>
      <c r="F1" s="5650"/>
      <c r="G1" s="5650"/>
      <c r="H1" s="5650"/>
      <c r="I1" s="5650"/>
    </row>
    <row r="2" spans="1:23" s="2298" customFormat="1" ht="30.75" customHeight="1">
      <c r="A2" s="5651" t="s">
        <v>2880</v>
      </c>
      <c r="B2" s="5652"/>
      <c r="C2" s="5652"/>
      <c r="D2" s="5652"/>
      <c r="E2" s="5652"/>
      <c r="F2" s="5652"/>
      <c r="G2" s="5652"/>
      <c r="H2" s="5652"/>
      <c r="I2" s="5652"/>
    </row>
    <row r="3" spans="1:23" s="2301" customFormat="1" ht="9.75" customHeight="1">
      <c r="A3" s="2365" t="s">
        <v>2881</v>
      </c>
      <c r="B3" s="2366"/>
      <c r="C3" s="2366"/>
      <c r="D3" s="2366"/>
      <c r="E3" s="2366"/>
      <c r="F3" s="2366"/>
      <c r="G3" s="5653"/>
      <c r="H3" s="5653"/>
      <c r="I3" s="2367" t="s">
        <v>2882</v>
      </c>
      <c r="L3"/>
    </row>
    <row r="4" spans="1:23" s="2347" customFormat="1" ht="36.75" customHeight="1">
      <c r="A4" s="2172"/>
      <c r="B4" s="2368" t="s">
        <v>84</v>
      </c>
      <c r="C4" s="2368" t="s">
        <v>2847</v>
      </c>
      <c r="D4" s="2369" t="s">
        <v>2883</v>
      </c>
      <c r="E4" s="2369" t="s">
        <v>245</v>
      </c>
      <c r="F4" s="2370" t="s">
        <v>2848</v>
      </c>
      <c r="G4" s="2371" t="s">
        <v>2884</v>
      </c>
      <c r="H4" s="2371" t="s">
        <v>2885</v>
      </c>
      <c r="I4" s="2350" t="s">
        <v>2886</v>
      </c>
      <c r="K4" s="2372"/>
      <c r="L4" s="2372"/>
      <c r="M4" s="2373"/>
      <c r="N4" s="2372"/>
      <c r="O4" s="2372"/>
    </row>
    <row r="5" spans="1:23" s="2347" customFormat="1" ht="12.75" customHeight="1">
      <c r="A5" s="2374" t="s">
        <v>205</v>
      </c>
      <c r="B5" s="5654"/>
      <c r="C5" s="5654"/>
      <c r="D5" s="5654"/>
      <c r="E5" s="5654"/>
      <c r="F5" s="5654"/>
      <c r="G5" s="5654"/>
      <c r="H5" s="5654"/>
      <c r="I5" s="5654"/>
      <c r="L5"/>
    </row>
    <row r="6" spans="1:23" s="2378" customFormat="1" ht="12.75" customHeight="1">
      <c r="A6" s="2272">
        <v>1994</v>
      </c>
      <c r="B6" s="2375">
        <v>27751311565</v>
      </c>
      <c r="C6" s="2375">
        <v>7350104713</v>
      </c>
      <c r="D6" s="2375">
        <v>5056846111</v>
      </c>
      <c r="E6" s="2375">
        <v>12714951373</v>
      </c>
      <c r="F6" s="2375">
        <v>435328172</v>
      </c>
      <c r="G6" s="2375">
        <v>767647666</v>
      </c>
      <c r="H6" s="2375">
        <v>1133530395</v>
      </c>
      <c r="I6" s="2375">
        <v>292903135</v>
      </c>
      <c r="J6" s="2376"/>
      <c r="K6" s="2377"/>
      <c r="L6"/>
      <c r="M6" s="2377"/>
      <c r="N6" s="2377"/>
      <c r="O6" s="2377"/>
      <c r="P6" s="2377"/>
      <c r="Q6" s="2377"/>
      <c r="R6" s="2377"/>
      <c r="S6" s="2377"/>
      <c r="T6" s="2377"/>
      <c r="U6" s="2377"/>
      <c r="V6" s="2377"/>
      <c r="W6" s="2377"/>
    </row>
    <row r="7" spans="1:23" s="2378" customFormat="1" ht="12.75" customHeight="1">
      <c r="A7" s="2272">
        <v>1995</v>
      </c>
      <c r="B7" s="2375">
        <v>29237207073</v>
      </c>
      <c r="C7" s="2375">
        <v>7588342008</v>
      </c>
      <c r="D7" s="2375">
        <v>5469488350</v>
      </c>
      <c r="E7" s="2375">
        <v>13381732142</v>
      </c>
      <c r="F7" s="2375">
        <v>513648659</v>
      </c>
      <c r="G7" s="2375">
        <v>799857983</v>
      </c>
      <c r="H7" s="2375">
        <v>1171860878</v>
      </c>
      <c r="I7" s="2375">
        <v>312277053</v>
      </c>
      <c r="J7" s="2376"/>
      <c r="K7" s="2377"/>
      <c r="L7"/>
      <c r="M7" s="2377"/>
      <c r="N7" s="2377"/>
      <c r="O7" s="2377"/>
      <c r="P7" s="2377"/>
      <c r="Q7" s="2377"/>
      <c r="R7" s="2377"/>
      <c r="S7" s="2377"/>
      <c r="T7" s="2377"/>
      <c r="U7" s="2377"/>
      <c r="V7" s="2377"/>
      <c r="W7" s="2377"/>
    </row>
    <row r="8" spans="1:23" s="2378" customFormat="1" ht="12.75" customHeight="1">
      <c r="A8" s="2272">
        <v>1996</v>
      </c>
      <c r="B8" s="2375">
        <v>30793680351</v>
      </c>
      <c r="C8" s="2375">
        <v>8164227460</v>
      </c>
      <c r="D8" s="2375">
        <v>5958444281</v>
      </c>
      <c r="E8" s="2375">
        <v>13673377420</v>
      </c>
      <c r="F8" s="2375">
        <v>533149997</v>
      </c>
      <c r="G8" s="2375">
        <v>855453060</v>
      </c>
      <c r="H8" s="2375">
        <v>1273428202</v>
      </c>
      <c r="I8" s="2375">
        <v>335599931</v>
      </c>
      <c r="J8" s="2376"/>
      <c r="K8" s="2377"/>
      <c r="L8"/>
      <c r="M8" s="2377"/>
      <c r="N8" s="2377"/>
      <c r="O8" s="2377"/>
      <c r="P8" s="2377"/>
      <c r="Q8" s="2377"/>
      <c r="R8" s="2377"/>
      <c r="S8" s="2377"/>
      <c r="T8" s="2377"/>
      <c r="U8" s="2377"/>
      <c r="V8" s="2377"/>
      <c r="W8" s="2377"/>
    </row>
    <row r="9" spans="1:23" s="2378" customFormat="1" ht="12.75" customHeight="1">
      <c r="A9" s="2272">
        <v>1997</v>
      </c>
      <c r="B9" s="2375">
        <v>32438177021</v>
      </c>
      <c r="C9" s="2375">
        <v>8422850630</v>
      </c>
      <c r="D9" s="2375">
        <v>6434358127</v>
      </c>
      <c r="E9" s="2375">
        <v>14430883232</v>
      </c>
      <c r="F9" s="2375">
        <v>566981386</v>
      </c>
      <c r="G9" s="2375">
        <v>919475465</v>
      </c>
      <c r="H9" s="2375">
        <v>1315880491</v>
      </c>
      <c r="I9" s="2375">
        <v>347747690</v>
      </c>
      <c r="J9" s="2376"/>
      <c r="K9" s="2377"/>
      <c r="L9"/>
      <c r="M9" s="2377"/>
      <c r="N9" s="2377"/>
      <c r="O9" s="2377"/>
      <c r="P9" s="2377"/>
      <c r="Q9" s="2377"/>
      <c r="R9" s="2377"/>
      <c r="S9" s="2377"/>
      <c r="T9" s="2377"/>
      <c r="U9" s="2377"/>
      <c r="V9" s="2377"/>
      <c r="W9" s="2377"/>
    </row>
    <row r="10" spans="1:23" s="2378" customFormat="1" ht="12.75" customHeight="1">
      <c r="A10" s="2272">
        <v>1998</v>
      </c>
      <c r="B10" s="2375">
        <v>34410979269</v>
      </c>
      <c r="C10" s="2375">
        <v>8784151478</v>
      </c>
      <c r="D10" s="2375">
        <v>7081620210</v>
      </c>
      <c r="E10" s="2375">
        <v>15146522165</v>
      </c>
      <c r="F10" s="2375">
        <v>628175647</v>
      </c>
      <c r="G10" s="2375">
        <v>949852409</v>
      </c>
      <c r="H10" s="2375">
        <v>1444844559</v>
      </c>
      <c r="I10" s="2375">
        <v>375812801</v>
      </c>
      <c r="J10" s="2376"/>
      <c r="K10" s="2377"/>
      <c r="L10"/>
      <c r="M10" s="2377"/>
      <c r="N10" s="2377"/>
      <c r="O10" s="2377"/>
      <c r="P10" s="2377"/>
      <c r="Q10" s="2377"/>
      <c r="R10" s="2377"/>
      <c r="S10" s="2377"/>
      <c r="T10" s="2377"/>
      <c r="U10" s="2377"/>
      <c r="V10" s="2377"/>
      <c r="W10" s="2377"/>
    </row>
    <row r="11" spans="1:23" s="2378" customFormat="1" ht="12.75" customHeight="1">
      <c r="A11" s="2272">
        <v>1999</v>
      </c>
      <c r="B11" s="2375">
        <v>36741116273</v>
      </c>
      <c r="C11" s="2375">
        <v>9523451113</v>
      </c>
      <c r="D11" s="2375">
        <v>7811985880</v>
      </c>
      <c r="E11" s="2375">
        <v>15710911937</v>
      </c>
      <c r="F11" s="2375">
        <v>697370418</v>
      </c>
      <c r="G11" s="2375">
        <v>1015756926</v>
      </c>
      <c r="H11" s="2375">
        <v>1607077546</v>
      </c>
      <c r="I11" s="2375">
        <v>374562453</v>
      </c>
      <c r="J11" s="2376"/>
      <c r="K11" s="2377"/>
      <c r="L11"/>
      <c r="M11" s="2377"/>
      <c r="N11" s="2377"/>
      <c r="O11" s="2377"/>
      <c r="P11" s="2377"/>
      <c r="Q11" s="2377"/>
      <c r="R11" s="2377"/>
      <c r="S11" s="2377"/>
      <c r="T11" s="2377"/>
      <c r="U11" s="2377"/>
      <c r="V11" s="2377"/>
      <c r="W11" s="2377"/>
    </row>
    <row r="12" spans="1:23" s="2378" customFormat="1" ht="12.75" customHeight="1">
      <c r="A12" s="2272">
        <v>2000</v>
      </c>
      <c r="B12" s="2375">
        <v>38939469070</v>
      </c>
      <c r="C12" s="2375">
        <v>10056118861</v>
      </c>
      <c r="D12" s="2375">
        <v>8483621163</v>
      </c>
      <c r="E12" s="2375">
        <v>16520374660</v>
      </c>
      <c r="F12" s="2375">
        <v>715086010</v>
      </c>
      <c r="G12" s="2375">
        <v>1072439077</v>
      </c>
      <c r="H12" s="2375">
        <v>1722100489</v>
      </c>
      <c r="I12" s="2375">
        <v>369728810</v>
      </c>
      <c r="J12" s="2376"/>
      <c r="K12" s="2377"/>
      <c r="L12"/>
      <c r="M12" s="2377"/>
      <c r="N12" s="2377"/>
      <c r="O12" s="2377"/>
      <c r="P12" s="2377"/>
      <c r="Q12" s="2377"/>
      <c r="R12" s="2377"/>
      <c r="S12" s="2377"/>
      <c r="T12" s="2377"/>
      <c r="U12" s="2377"/>
      <c r="V12" s="2377"/>
      <c r="W12" s="2377"/>
    </row>
    <row r="13" spans="1:23" s="2378" customFormat="1" ht="12.75" customHeight="1">
      <c r="A13" s="2272">
        <v>2001</v>
      </c>
      <c r="B13" s="2375">
        <v>40540701913</v>
      </c>
      <c r="C13" s="2375">
        <v>10624533591</v>
      </c>
      <c r="D13" s="2379">
        <v>9040241718</v>
      </c>
      <c r="E13" s="2375">
        <v>16765103073</v>
      </c>
      <c r="F13" s="2375">
        <v>779838687</v>
      </c>
      <c r="G13" s="2375">
        <v>1144176283</v>
      </c>
      <c r="H13" s="2375">
        <v>1819201263</v>
      </c>
      <c r="I13" s="2375">
        <v>367607298</v>
      </c>
      <c r="J13" s="2376"/>
      <c r="K13" s="2377"/>
      <c r="L13"/>
      <c r="M13" s="2377"/>
      <c r="N13" s="2377"/>
      <c r="O13" s="2377"/>
      <c r="P13" s="2377"/>
      <c r="Q13" s="2377"/>
      <c r="R13" s="2377"/>
      <c r="S13" s="2377"/>
      <c r="T13" s="2377"/>
      <c r="U13" s="2377"/>
      <c r="V13" s="2377"/>
      <c r="W13" s="2377"/>
    </row>
    <row r="14" spans="1:23" s="2378" customFormat="1" ht="12.75" customHeight="1">
      <c r="A14" s="2272">
        <v>2002</v>
      </c>
      <c r="B14" s="2375">
        <v>42116729684</v>
      </c>
      <c r="C14" s="2375">
        <v>11381968792</v>
      </c>
      <c r="D14" s="2375">
        <v>9072517244</v>
      </c>
      <c r="E14" s="2375">
        <v>17113117636</v>
      </c>
      <c r="F14" s="2375">
        <v>847404829</v>
      </c>
      <c r="G14" s="2375">
        <v>1200457847</v>
      </c>
      <c r="H14" s="2375">
        <v>2081327880</v>
      </c>
      <c r="I14" s="2375">
        <v>419935456</v>
      </c>
      <c r="J14" s="2376"/>
      <c r="K14" s="2377"/>
      <c r="L14"/>
      <c r="M14" s="2377"/>
      <c r="N14" s="2377"/>
      <c r="O14" s="2377"/>
      <c r="P14" s="2377"/>
      <c r="Q14" s="2377"/>
      <c r="R14" s="2377"/>
      <c r="S14" s="2377"/>
      <c r="T14" s="2377"/>
      <c r="U14" s="2377"/>
      <c r="V14" s="2377"/>
      <c r="W14" s="2377"/>
    </row>
    <row r="15" spans="1:23" s="2378" customFormat="1" ht="12.75" customHeight="1">
      <c r="A15" s="2272">
        <v>2003</v>
      </c>
      <c r="B15" s="2375">
        <v>43802993542</v>
      </c>
      <c r="C15" s="2375">
        <v>11835470870</v>
      </c>
      <c r="D15" s="2375">
        <v>9596570840</v>
      </c>
      <c r="E15" s="2375">
        <v>17458730963</v>
      </c>
      <c r="F15" s="2375">
        <v>889347059</v>
      </c>
      <c r="G15" s="2375">
        <v>1331950595</v>
      </c>
      <c r="H15" s="2375">
        <v>2246950498</v>
      </c>
      <c r="I15" s="2375">
        <v>443972717</v>
      </c>
      <c r="J15" s="2376"/>
      <c r="K15" s="2377"/>
      <c r="L15"/>
      <c r="M15" s="2377"/>
      <c r="N15" s="2377"/>
      <c r="O15" s="2377"/>
      <c r="P15" s="2377"/>
      <c r="Q15" s="2377"/>
      <c r="R15" s="2377"/>
      <c r="S15" s="2377"/>
      <c r="T15" s="2377"/>
      <c r="U15" s="2377"/>
      <c r="V15" s="2377"/>
      <c r="W15" s="2377"/>
    </row>
    <row r="16" spans="1:23" s="276" customFormat="1" ht="12.75" customHeight="1">
      <c r="A16" s="2272">
        <v>2004</v>
      </c>
      <c r="B16" s="2375">
        <v>45498596452</v>
      </c>
      <c r="C16" s="2375">
        <v>12432290454</v>
      </c>
      <c r="D16" s="2375">
        <v>9977489264</v>
      </c>
      <c r="E16" s="2375">
        <v>17916224613</v>
      </c>
      <c r="F16" s="2375">
        <v>981238344</v>
      </c>
      <c r="G16" s="2375">
        <v>1318195352</v>
      </c>
      <c r="H16" s="2375">
        <v>2399392931</v>
      </c>
      <c r="I16" s="2375">
        <v>473765494</v>
      </c>
      <c r="J16" s="2376"/>
      <c r="K16" s="2377"/>
      <c r="L16"/>
      <c r="M16" s="2377"/>
      <c r="N16" s="2377"/>
      <c r="O16" s="2377"/>
      <c r="P16" s="2377"/>
      <c r="Q16" s="2377"/>
      <c r="R16" s="2377"/>
      <c r="S16" s="2377"/>
      <c r="T16" s="2377"/>
      <c r="U16" s="2377"/>
      <c r="V16" s="2377"/>
      <c r="W16" s="2377"/>
    </row>
    <row r="17" spans="1:28" s="276" customFormat="1" ht="12.75" customHeight="1">
      <c r="A17" s="2272">
        <v>2005</v>
      </c>
      <c r="B17" s="2375">
        <v>47028809174</v>
      </c>
      <c r="C17" s="2375">
        <v>13242117759</v>
      </c>
      <c r="D17" s="2375">
        <v>10452082041</v>
      </c>
      <c r="E17" s="2375">
        <v>17878448262</v>
      </c>
      <c r="F17" s="2375">
        <v>1028781291</v>
      </c>
      <c r="G17" s="2375">
        <v>1409633900</v>
      </c>
      <c r="H17" s="2375">
        <v>2536150356</v>
      </c>
      <c r="I17" s="2375">
        <v>481595565</v>
      </c>
      <c r="J17" s="2376"/>
      <c r="K17" s="2377"/>
      <c r="L17"/>
      <c r="M17" s="2377"/>
      <c r="N17" s="2377"/>
      <c r="O17" s="2377"/>
      <c r="P17" s="2377"/>
      <c r="Q17" s="2377"/>
      <c r="R17" s="2377"/>
      <c r="S17" s="2377"/>
      <c r="T17" s="2377"/>
      <c r="U17" s="2377"/>
      <c r="V17" s="2377"/>
      <c r="W17" s="2377"/>
    </row>
    <row r="18" spans="1:28" s="2378" customFormat="1" ht="12.75" customHeight="1">
      <c r="A18" s="2272">
        <v>2006</v>
      </c>
      <c r="B18" s="2375">
        <v>48545712359</v>
      </c>
      <c r="C18" s="2375">
        <v>13406261524</v>
      </c>
      <c r="D18" s="2375">
        <v>11114031306</v>
      </c>
      <c r="E18" s="2375">
        <v>18427051698</v>
      </c>
      <c r="F18" s="2375">
        <v>964835507</v>
      </c>
      <c r="G18" s="2375">
        <v>1511177418</v>
      </c>
      <c r="H18" s="2375">
        <v>2605722425</v>
      </c>
      <c r="I18" s="2375">
        <v>516632481</v>
      </c>
      <c r="J18" s="2376"/>
      <c r="K18" s="2377"/>
      <c r="L18"/>
      <c r="M18" s="2377"/>
      <c r="N18" s="2377"/>
      <c r="O18" s="2377"/>
      <c r="P18" s="2377"/>
      <c r="Q18" s="2377"/>
      <c r="R18" s="2377"/>
      <c r="S18" s="2377"/>
      <c r="T18" s="2377"/>
      <c r="U18" s="2377"/>
      <c r="V18" s="2377"/>
      <c r="W18" s="2377"/>
    </row>
    <row r="19" spans="1:28" s="2378" customFormat="1" ht="12.75" customHeight="1">
      <c r="A19" s="2272">
        <v>2007</v>
      </c>
      <c r="B19" s="2380">
        <v>49676037009</v>
      </c>
      <c r="C19" s="2380">
        <v>13863085380</v>
      </c>
      <c r="D19" s="2380">
        <v>11373401593</v>
      </c>
      <c r="E19" s="2380">
        <v>18687121004</v>
      </c>
      <c r="F19" s="2381">
        <v>1022178713</v>
      </c>
      <c r="G19" s="2381">
        <v>1571271524</v>
      </c>
      <c r="H19" s="2381">
        <v>2651624845</v>
      </c>
      <c r="I19" s="2381">
        <v>507353950</v>
      </c>
      <c r="J19" s="2376"/>
      <c r="K19" s="2377"/>
      <c r="L19" s="2377"/>
      <c r="M19" s="2377"/>
      <c r="N19" s="2377"/>
      <c r="O19" s="2377"/>
      <c r="P19" s="2377"/>
      <c r="Q19" s="2377"/>
      <c r="R19" s="2377"/>
      <c r="S19" s="2377"/>
      <c r="T19" s="2377"/>
      <c r="U19" s="2377"/>
      <c r="V19" s="2377"/>
      <c r="W19" s="2377"/>
    </row>
    <row r="20" spans="1:28" s="2378" customFormat="1" ht="12.75" customHeight="1">
      <c r="A20" s="2272">
        <v>2008</v>
      </c>
      <c r="B20" s="2382">
        <v>49186865934</v>
      </c>
      <c r="C20" s="2382">
        <v>13443517549</v>
      </c>
      <c r="D20" s="2382">
        <v>11430986212</v>
      </c>
      <c r="E20" s="2382">
        <v>18452542855</v>
      </c>
      <c r="F20" s="2382">
        <v>1014157027</v>
      </c>
      <c r="G20" s="2382">
        <v>1642507644</v>
      </c>
      <c r="H20" s="2382">
        <v>2694919433</v>
      </c>
      <c r="I20" s="2382">
        <v>508235214</v>
      </c>
      <c r="J20" s="2376"/>
      <c r="K20" s="2377"/>
      <c r="L20" s="2377"/>
      <c r="M20" s="2377"/>
      <c r="N20" s="2377"/>
      <c r="O20" s="2377"/>
      <c r="P20" s="2377"/>
      <c r="Q20" s="2377"/>
      <c r="R20" s="2377"/>
      <c r="S20" s="2377"/>
      <c r="T20" s="2377"/>
      <c r="U20" s="2377"/>
      <c r="V20" s="2377"/>
      <c r="W20" s="2377"/>
    </row>
    <row r="21" spans="1:28" s="276" customFormat="1" ht="12.75" customHeight="1">
      <c r="A21" s="2272">
        <v>2009</v>
      </c>
      <c r="B21" s="2382">
        <v>48772938876</v>
      </c>
      <c r="C21" s="2382">
        <v>14187915617</v>
      </c>
      <c r="D21" s="2382">
        <v>11563937534</v>
      </c>
      <c r="E21" s="2382">
        <v>17142716312</v>
      </c>
      <c r="F21" s="2382">
        <v>986292984</v>
      </c>
      <c r="G21" s="2382">
        <v>1673479059</v>
      </c>
      <c r="H21" s="2382">
        <v>2729258677</v>
      </c>
      <c r="I21" s="2382">
        <v>489338693</v>
      </c>
      <c r="J21" s="2376"/>
      <c r="K21" s="2377"/>
      <c r="L21" s="2377"/>
      <c r="M21" s="2377"/>
      <c r="N21" s="2377"/>
      <c r="O21" s="2377"/>
      <c r="P21" s="2377"/>
      <c r="Q21" s="2377"/>
      <c r="R21" s="2377"/>
      <c r="S21" s="2377"/>
      <c r="T21" s="2377"/>
      <c r="U21" s="2377"/>
      <c r="V21" s="2377"/>
      <c r="W21" s="2377"/>
    </row>
    <row r="22" spans="1:28" s="2378" customFormat="1" ht="12.75" customHeight="1">
      <c r="A22" s="2272">
        <v>2010</v>
      </c>
      <c r="B22" s="2383">
        <v>50502361187</v>
      </c>
      <c r="C22" s="2383">
        <v>14487669263</v>
      </c>
      <c r="D22" s="2383">
        <v>11864564387</v>
      </c>
      <c r="E22" s="2383">
        <v>18170310782</v>
      </c>
      <c r="F22" s="2383">
        <v>1025166071</v>
      </c>
      <c r="G22" s="2383">
        <v>1661704116</v>
      </c>
      <c r="H22" s="2383">
        <v>2811083465</v>
      </c>
      <c r="I22" s="2383">
        <v>481863103</v>
      </c>
      <c r="J22" s="2376"/>
      <c r="K22" s="2377"/>
      <c r="L22" s="2377"/>
      <c r="M22" s="2377"/>
      <c r="N22" s="2377"/>
      <c r="O22" s="2377"/>
      <c r="P22" s="2377"/>
      <c r="Q22" s="2377"/>
      <c r="R22" s="2377"/>
      <c r="S22" s="2377"/>
      <c r="T22" s="2377"/>
      <c r="U22" s="2377"/>
      <c r="V22" s="2377"/>
      <c r="W22" s="2377"/>
    </row>
    <row r="23" spans="1:28" s="2378" customFormat="1" ht="12.75" customHeight="1">
      <c r="A23" s="2272">
        <v>2011</v>
      </c>
      <c r="B23" s="2383">
        <v>49150123791</v>
      </c>
      <c r="C23" s="2383">
        <v>13754768280</v>
      </c>
      <c r="D23" s="2383">
        <v>11956742384</v>
      </c>
      <c r="E23" s="2383">
        <v>17691584170</v>
      </c>
      <c r="F23" s="2383">
        <v>980854386</v>
      </c>
      <c r="G23" s="2383">
        <v>1671184707</v>
      </c>
      <c r="H23" s="2383">
        <v>2697614216</v>
      </c>
      <c r="I23" s="2383">
        <v>397375648</v>
      </c>
      <c r="J23" s="2376"/>
      <c r="K23" s="2377"/>
      <c r="L23" s="2377"/>
      <c r="M23" s="2377"/>
      <c r="N23" s="2377"/>
      <c r="O23" s="2377"/>
      <c r="P23" s="2377"/>
      <c r="Q23" s="2377"/>
      <c r="R23" s="2377"/>
      <c r="S23" s="2377"/>
      <c r="T23" s="2377"/>
      <c r="U23" s="2377"/>
      <c r="V23" s="2377"/>
      <c r="W23" s="2377"/>
    </row>
    <row r="24" spans="1:28" s="2378" customFormat="1" ht="12.75" customHeight="1">
      <c r="A24" s="2272">
        <v>2012</v>
      </c>
      <c r="B24" s="2383">
        <v>47127242835</v>
      </c>
      <c r="C24" s="2383">
        <v>12898001944</v>
      </c>
      <c r="D24" s="2383">
        <v>12125115362</v>
      </c>
      <c r="E24" s="2383">
        <v>17291036786</v>
      </c>
      <c r="F24" s="2383">
        <v>1003089315</v>
      </c>
      <c r="G24" s="2383">
        <v>1554672003</v>
      </c>
      <c r="H24" s="2383">
        <v>1892008367</v>
      </c>
      <c r="I24" s="2383">
        <v>363319058</v>
      </c>
      <c r="J24" s="2376"/>
      <c r="K24" s="2377"/>
      <c r="L24" s="2377"/>
      <c r="M24" s="2377"/>
      <c r="N24" s="2377"/>
      <c r="O24" s="2377"/>
      <c r="P24" s="2377"/>
      <c r="Q24" s="2377"/>
      <c r="R24" s="2377"/>
      <c r="S24" s="2377"/>
      <c r="T24" s="2377"/>
      <c r="U24" s="2377"/>
      <c r="V24" s="2377"/>
      <c r="W24" s="2377"/>
    </row>
    <row r="25" spans="1:28" s="2378" customFormat="1" ht="12.75" customHeight="1">
      <c r="A25" s="2308">
        <v>2013</v>
      </c>
      <c r="B25" s="2384">
        <v>46226541846</v>
      </c>
      <c r="C25" s="2384">
        <v>12310036205</v>
      </c>
      <c r="D25" s="2384">
        <v>12154483380</v>
      </c>
      <c r="E25" s="2384">
        <v>17037049543</v>
      </c>
      <c r="F25" s="2384">
        <v>925069897</v>
      </c>
      <c r="G25" s="2384">
        <v>1469931557</v>
      </c>
      <c r="H25" s="2384">
        <v>2034281046</v>
      </c>
      <c r="I25" s="2384">
        <v>295690218</v>
      </c>
      <c r="J25" s="2376"/>
      <c r="K25" s="2377"/>
      <c r="L25" s="2377"/>
      <c r="M25" s="2377"/>
      <c r="N25" s="2377"/>
      <c r="O25" s="2377"/>
      <c r="P25" s="2377"/>
      <c r="Q25" s="2377"/>
      <c r="R25" s="2377"/>
      <c r="S25" s="2377"/>
      <c r="T25" s="2377"/>
      <c r="U25" s="2377"/>
      <c r="V25" s="2377"/>
      <c r="W25" s="2377"/>
    </row>
    <row r="26" spans="1:28" s="2378" customFormat="1" ht="12.75" customHeight="1">
      <c r="A26" s="2272">
        <v>2014</v>
      </c>
      <c r="B26" s="2384">
        <v>46145477857</v>
      </c>
      <c r="C26" s="2384">
        <v>11907719427</v>
      </c>
      <c r="D26" s="2384">
        <v>12112818588</v>
      </c>
      <c r="E26" s="2384">
        <v>17291360653</v>
      </c>
      <c r="F26" s="2384">
        <v>824562570</v>
      </c>
      <c r="G26" s="2384">
        <v>1477934192</v>
      </c>
      <c r="H26" s="2384">
        <v>2233916671</v>
      </c>
      <c r="I26" s="2384">
        <v>297165756</v>
      </c>
      <c r="J26" s="2376"/>
      <c r="K26" s="2377"/>
      <c r="L26" s="2377"/>
      <c r="M26" s="2377"/>
      <c r="N26" s="2377"/>
      <c r="O26" s="2377"/>
      <c r="P26" s="2377"/>
      <c r="Q26" s="2377"/>
      <c r="R26" s="2377"/>
      <c r="S26" s="2377"/>
      <c r="T26" s="2377"/>
      <c r="U26" s="2377"/>
      <c r="V26" s="2377"/>
      <c r="W26" s="2377"/>
    </row>
    <row r="27" spans="1:28" s="2378" customFormat="1" ht="12.75" customHeight="1">
      <c r="A27" s="2308">
        <v>2015</v>
      </c>
      <c r="B27" s="2384">
        <v>46849876020</v>
      </c>
      <c r="C27" s="2384">
        <v>11974528485</v>
      </c>
      <c r="D27" s="2384">
        <v>12353550088</v>
      </c>
      <c r="E27" s="2384">
        <v>17426535465</v>
      </c>
      <c r="F27" s="2384">
        <v>855781702</v>
      </c>
      <c r="G27" s="2384">
        <v>1475328739</v>
      </c>
      <c r="H27" s="2384">
        <v>2463826107</v>
      </c>
      <c r="I27" s="2384">
        <v>300325434</v>
      </c>
      <c r="J27" s="2385"/>
      <c r="K27" s="2377"/>
      <c r="L27" s="2377"/>
      <c r="M27" s="2377"/>
      <c r="N27" s="2377"/>
      <c r="O27" s="2377"/>
      <c r="P27" s="2377"/>
      <c r="Q27" s="2377"/>
      <c r="R27" s="2377"/>
      <c r="S27" s="2377"/>
      <c r="T27" s="2377"/>
      <c r="U27" s="2377"/>
      <c r="V27" s="2377"/>
      <c r="W27" s="2377"/>
    </row>
    <row r="28" spans="1:28" s="276" customFormat="1" ht="12.75" customHeight="1">
      <c r="A28" s="2327" t="s">
        <v>380</v>
      </c>
      <c r="B28" s="5655"/>
      <c r="C28" s="5655"/>
      <c r="D28" s="5655"/>
      <c r="E28" s="5655"/>
      <c r="F28" s="5655"/>
      <c r="G28" s="5655"/>
      <c r="H28" s="5655"/>
      <c r="I28" s="5655"/>
      <c r="J28" s="903"/>
      <c r="K28" s="389"/>
      <c r="L28" s="2307"/>
      <c r="M28" s="2306"/>
      <c r="P28" s="2386"/>
      <c r="Q28" s="2386"/>
    </row>
    <row r="29" spans="1:28" s="2390" customFormat="1" ht="12.75" customHeight="1">
      <c r="A29" s="404" t="s">
        <v>205</v>
      </c>
      <c r="B29" s="2387">
        <v>47323612798</v>
      </c>
      <c r="C29" s="2387">
        <v>13086684963</v>
      </c>
      <c r="D29" s="2387">
        <v>12584770741</v>
      </c>
      <c r="E29" s="2387">
        <v>17607226373</v>
      </c>
      <c r="F29" s="2387">
        <v>811598695</v>
      </c>
      <c r="G29" s="2387">
        <v>1460293063</v>
      </c>
      <c r="H29" s="2387">
        <v>1394839237</v>
      </c>
      <c r="I29" s="2387">
        <v>378199726</v>
      </c>
      <c r="J29" s="2376"/>
      <c r="K29" s="2333"/>
      <c r="L29" s="2334"/>
      <c r="M29" s="2333"/>
      <c r="N29" s="2388"/>
      <c r="O29" s="2306"/>
      <c r="P29" s="2377"/>
      <c r="Q29" s="2377"/>
      <c r="R29" s="2377"/>
      <c r="S29" s="2377"/>
      <c r="T29" s="2377"/>
      <c r="U29" s="2377"/>
      <c r="V29" s="2377"/>
      <c r="W29" s="2377"/>
      <c r="X29" s="2377"/>
      <c r="Y29" s="2389"/>
      <c r="Z29" s="2389"/>
      <c r="AA29" s="2389"/>
      <c r="AB29" s="2389"/>
    </row>
    <row r="30" spans="1:28" s="2390" customFormat="1" ht="12.75" customHeight="1">
      <c r="A30" s="2337" t="s">
        <v>442</v>
      </c>
      <c r="B30" s="2387">
        <v>45787707452</v>
      </c>
      <c r="C30" s="2387">
        <v>12591926501</v>
      </c>
      <c r="D30" s="2387">
        <v>12016679137</v>
      </c>
      <c r="E30" s="2387">
        <v>17310988008</v>
      </c>
      <c r="F30" s="2387">
        <v>807261045</v>
      </c>
      <c r="G30" s="2387">
        <v>1356597403</v>
      </c>
      <c r="H30" s="2387">
        <v>1326055632</v>
      </c>
      <c r="I30" s="2387">
        <v>378199726</v>
      </c>
      <c r="J30" s="2376"/>
      <c r="K30" s="2339"/>
      <c r="L30" s="2340"/>
      <c r="M30" s="2333"/>
      <c r="N30" s="2388"/>
      <c r="O30" s="2306"/>
      <c r="P30" s="2377"/>
      <c r="Q30" s="2377"/>
      <c r="R30" s="2377"/>
      <c r="S30" s="2377"/>
      <c r="T30" s="2377"/>
      <c r="U30" s="2377"/>
      <c r="V30" s="2377"/>
      <c r="W30" s="2377"/>
      <c r="X30" s="2377"/>
      <c r="Y30" s="2389"/>
      <c r="Z30" s="2389"/>
      <c r="AA30" s="2389"/>
      <c r="AB30" s="2389"/>
    </row>
    <row r="31" spans="1:28" s="2391" customFormat="1" ht="12.75" customHeight="1">
      <c r="A31" s="2341" t="s">
        <v>443</v>
      </c>
      <c r="B31" s="2387">
        <v>14741260178</v>
      </c>
      <c r="C31" s="2387">
        <v>4603705832</v>
      </c>
      <c r="D31" s="2387">
        <v>3867253297</v>
      </c>
      <c r="E31" s="2387">
        <v>5289429211</v>
      </c>
      <c r="F31" s="2387">
        <v>124535190</v>
      </c>
      <c r="G31" s="2387">
        <v>477382324</v>
      </c>
      <c r="H31" s="2387">
        <v>345147739</v>
      </c>
      <c r="I31" s="2387">
        <v>33806585</v>
      </c>
      <c r="J31" s="2376"/>
      <c r="K31" s="2333"/>
      <c r="L31" s="2340"/>
      <c r="M31" s="2342"/>
      <c r="N31" s="2388"/>
      <c r="O31" s="2306"/>
      <c r="P31" s="2377"/>
      <c r="Q31" s="2377"/>
      <c r="R31" s="2377"/>
      <c r="S31" s="2377"/>
      <c r="T31" s="2377"/>
      <c r="U31" s="2377"/>
      <c r="V31" s="2377"/>
      <c r="W31" s="2377"/>
      <c r="X31" s="2377"/>
      <c r="Y31" s="2389"/>
      <c r="Z31" s="2389"/>
      <c r="AA31" s="2389"/>
      <c r="AB31" s="2389"/>
    </row>
    <row r="32" spans="1:28" s="2391" customFormat="1" ht="12.75" customHeight="1">
      <c r="A32" s="2341" t="s">
        <v>444</v>
      </c>
      <c r="B32" s="2387">
        <v>12266693557</v>
      </c>
      <c r="C32" s="2387">
        <v>2895259667</v>
      </c>
      <c r="D32" s="2387">
        <v>2338341297</v>
      </c>
      <c r="E32" s="2387">
        <v>5954860650</v>
      </c>
      <c r="F32" s="2387">
        <v>237321790</v>
      </c>
      <c r="G32" s="2387">
        <v>409379415</v>
      </c>
      <c r="H32" s="2387">
        <v>314959886</v>
      </c>
      <c r="I32" s="2387">
        <v>116570852</v>
      </c>
      <c r="J32" s="2376"/>
      <c r="K32" s="2343"/>
      <c r="L32" s="2340"/>
      <c r="M32" s="2342"/>
      <c r="N32" s="2388"/>
      <c r="O32" s="2306"/>
      <c r="P32" s="2377"/>
      <c r="Q32" s="2377"/>
      <c r="R32" s="2377"/>
      <c r="S32" s="2377"/>
      <c r="T32" s="2377"/>
      <c r="U32" s="2377"/>
      <c r="V32" s="2377"/>
      <c r="W32" s="2377"/>
      <c r="X32" s="2377"/>
      <c r="Y32" s="2389"/>
      <c r="Z32" s="2389"/>
      <c r="AA32" s="2389"/>
      <c r="AB32" s="2389"/>
    </row>
    <row r="33" spans="1:28" s="2391" customFormat="1" ht="12.75" customHeight="1">
      <c r="A33" s="2341" t="s">
        <v>2852</v>
      </c>
      <c r="B33" s="2387">
        <v>11860617765</v>
      </c>
      <c r="C33" s="2387">
        <v>3162366699</v>
      </c>
      <c r="D33" s="2387">
        <v>4073890177</v>
      </c>
      <c r="E33" s="2387">
        <v>3559481749</v>
      </c>
      <c r="F33" s="2387">
        <v>114926704</v>
      </c>
      <c r="G33" s="2387">
        <v>264407861</v>
      </c>
      <c r="H33" s="2387">
        <v>465147120</v>
      </c>
      <c r="I33" s="2387">
        <v>220397455</v>
      </c>
      <c r="J33" s="2392"/>
      <c r="K33" s="2344"/>
      <c r="L33" s="2340"/>
      <c r="M33" s="2342"/>
      <c r="N33" s="2388"/>
      <c r="O33" s="2306"/>
      <c r="P33" s="2377"/>
      <c r="Q33" s="2377"/>
      <c r="R33" s="2377"/>
      <c r="S33" s="2377"/>
      <c r="T33" s="2377"/>
      <c r="U33" s="2377"/>
      <c r="V33" s="2377"/>
      <c r="W33" s="2377"/>
      <c r="X33" s="2377"/>
      <c r="Y33" s="2389"/>
      <c r="Z33" s="2389"/>
      <c r="AA33" s="2389"/>
      <c r="AB33" s="2389"/>
    </row>
    <row r="34" spans="1:28" s="2391" customFormat="1" ht="12.75" customHeight="1">
      <c r="A34" s="2341" t="s">
        <v>446</v>
      </c>
      <c r="B34" s="2387">
        <v>4694845825</v>
      </c>
      <c r="C34" s="2387">
        <v>1040169265</v>
      </c>
      <c r="D34" s="2387">
        <v>808136436</v>
      </c>
      <c r="E34" s="2387">
        <v>2303454751</v>
      </c>
      <c r="F34" s="2387">
        <v>282973069</v>
      </c>
      <c r="G34" s="2387">
        <v>122586117</v>
      </c>
      <c r="H34" s="2387">
        <v>130101353</v>
      </c>
      <c r="I34" s="2387">
        <v>7424834</v>
      </c>
      <c r="J34" s="2392"/>
      <c r="K34" s="2344"/>
      <c r="L34" s="2340"/>
      <c r="M34" s="2342"/>
      <c r="N34" s="2388"/>
      <c r="O34" s="2306"/>
      <c r="P34" s="2377"/>
      <c r="Q34" s="2377"/>
      <c r="R34" s="2377"/>
      <c r="S34" s="2377"/>
      <c r="T34" s="2377"/>
      <c r="U34" s="2377"/>
      <c r="V34" s="2377"/>
      <c r="W34" s="2377"/>
      <c r="X34" s="2377"/>
      <c r="Y34" s="2389"/>
      <c r="Z34" s="2389"/>
      <c r="AA34" s="2389"/>
      <c r="AB34" s="2389"/>
    </row>
    <row r="35" spans="1:28" s="2391" customFormat="1" ht="12.75" customHeight="1">
      <c r="A35" s="2341" t="s">
        <v>447</v>
      </c>
      <c r="B35" s="2387">
        <v>2224290127</v>
      </c>
      <c r="C35" s="2387">
        <v>890425038</v>
      </c>
      <c r="D35" s="2387">
        <v>929057930</v>
      </c>
      <c r="E35" s="2387">
        <v>203761647</v>
      </c>
      <c r="F35" s="2387">
        <v>47504292</v>
      </c>
      <c r="G35" s="2387">
        <v>82841686</v>
      </c>
      <c r="H35" s="2387">
        <v>70699534</v>
      </c>
      <c r="I35" s="2387">
        <v>0</v>
      </c>
      <c r="J35" s="2392"/>
      <c r="K35" s="2344"/>
      <c r="L35" s="2340"/>
      <c r="M35" s="2342"/>
      <c r="N35" s="2388"/>
      <c r="O35" s="2306"/>
      <c r="P35" s="2377"/>
      <c r="Q35" s="2377"/>
      <c r="R35" s="2377"/>
      <c r="S35" s="2377"/>
      <c r="T35" s="2377"/>
      <c r="U35" s="2377"/>
      <c r="V35" s="2377"/>
      <c r="W35" s="2377"/>
      <c r="X35" s="2377"/>
      <c r="Y35" s="2389"/>
      <c r="Z35" s="2389"/>
      <c r="AA35" s="2389"/>
      <c r="AB35" s="2389"/>
    </row>
    <row r="36" spans="1:28" s="2393" customFormat="1" ht="12.75" customHeight="1">
      <c r="A36" s="2337" t="s">
        <v>448</v>
      </c>
      <c r="B36" s="2387">
        <v>734921307</v>
      </c>
      <c r="C36" s="2387">
        <v>243980351</v>
      </c>
      <c r="D36" s="2387">
        <v>195535741</v>
      </c>
      <c r="E36" s="2387">
        <v>247106008</v>
      </c>
      <c r="F36" s="2387">
        <v>949891</v>
      </c>
      <c r="G36" s="2387">
        <v>30737145</v>
      </c>
      <c r="H36" s="2387">
        <v>16612171</v>
      </c>
      <c r="I36" s="2387">
        <v>0</v>
      </c>
      <c r="J36" s="2376"/>
      <c r="K36" s="2343"/>
      <c r="L36" s="2340"/>
      <c r="M36" s="2342"/>
      <c r="N36" s="2388"/>
      <c r="O36" s="2372"/>
      <c r="P36" s="2377"/>
      <c r="Q36" s="2377"/>
      <c r="R36" s="2377"/>
      <c r="S36" s="2377"/>
      <c r="T36" s="2377"/>
      <c r="U36" s="2377"/>
      <c r="V36" s="2377"/>
      <c r="W36" s="2377"/>
      <c r="X36" s="2377"/>
      <c r="Y36" s="2389"/>
      <c r="Z36" s="2389"/>
      <c r="AA36" s="2389"/>
      <c r="AB36" s="2389"/>
    </row>
    <row r="37" spans="1:28" s="2391" customFormat="1" ht="12.75" customHeight="1">
      <c r="A37" s="2337" t="s">
        <v>449</v>
      </c>
      <c r="B37" s="2387">
        <v>800984039</v>
      </c>
      <c r="C37" s="2387">
        <v>250778111</v>
      </c>
      <c r="D37" s="2387">
        <v>372555863</v>
      </c>
      <c r="E37" s="2387">
        <v>49132357</v>
      </c>
      <c r="F37" s="2387">
        <v>3387759</v>
      </c>
      <c r="G37" s="2387">
        <v>72958515</v>
      </c>
      <c r="H37" s="2387">
        <v>52171434</v>
      </c>
      <c r="I37" s="2387">
        <v>0</v>
      </c>
      <c r="J37" s="2392"/>
      <c r="K37" s="2344"/>
      <c r="L37" s="2340"/>
      <c r="M37" s="2342"/>
      <c r="N37" s="2388"/>
      <c r="O37" s="2306"/>
      <c r="P37" s="2377"/>
      <c r="Q37" s="2377"/>
      <c r="R37" s="2377"/>
      <c r="S37" s="2377"/>
      <c r="T37" s="2377"/>
      <c r="U37" s="2377"/>
      <c r="V37" s="2377"/>
      <c r="W37" s="2377"/>
      <c r="X37" s="2377"/>
      <c r="Y37" s="2389"/>
      <c r="Z37" s="2389"/>
      <c r="AA37" s="2389"/>
      <c r="AB37" s="2389"/>
    </row>
    <row r="38" spans="1:28" s="2347" customFormat="1" ht="39.75" customHeight="1">
      <c r="A38" s="2172"/>
      <c r="B38" s="2368" t="s">
        <v>84</v>
      </c>
      <c r="C38" s="2368" t="s">
        <v>2857</v>
      </c>
      <c r="D38" s="2369" t="s">
        <v>2887</v>
      </c>
      <c r="E38" s="2369" t="s">
        <v>244</v>
      </c>
      <c r="F38" s="2370" t="s">
        <v>2858</v>
      </c>
      <c r="G38" s="2371" t="s">
        <v>2888</v>
      </c>
      <c r="H38" s="2371" t="s">
        <v>2889</v>
      </c>
      <c r="I38" s="2350" t="s">
        <v>2753</v>
      </c>
      <c r="J38" s="2376"/>
    </row>
    <row r="39" spans="1:28" s="2347" customFormat="1" ht="12.75">
      <c r="A39" s="5656" t="s">
        <v>390</v>
      </c>
      <c r="B39" s="5656"/>
      <c r="C39" s="5656"/>
      <c r="D39" s="5656"/>
      <c r="E39" s="5656"/>
      <c r="F39" s="5656"/>
      <c r="G39" s="5656"/>
      <c r="H39" s="5656"/>
      <c r="I39" s="5656"/>
      <c r="J39" s="2376"/>
    </row>
    <row r="40" spans="1:28" s="2354" customFormat="1" ht="9.75" customHeight="1">
      <c r="A40" s="5645" t="s">
        <v>2861</v>
      </c>
      <c r="B40" s="5645"/>
      <c r="C40" s="5645"/>
      <c r="D40" s="5645"/>
      <c r="E40" s="5645"/>
      <c r="F40" s="5645"/>
      <c r="G40" s="5645"/>
      <c r="H40" s="5645"/>
      <c r="I40" s="5645"/>
      <c r="J40" s="2353"/>
      <c r="K40" s="2353"/>
      <c r="L40" s="2353"/>
    </row>
    <row r="41" spans="1:28" s="2354" customFormat="1" ht="11.25" customHeight="1">
      <c r="A41" s="5645" t="s">
        <v>2862</v>
      </c>
      <c r="B41" s="5645"/>
      <c r="C41" s="5645"/>
      <c r="D41" s="5645"/>
      <c r="E41" s="5645"/>
      <c r="F41" s="5645"/>
      <c r="G41" s="5645"/>
      <c r="H41" s="5645"/>
      <c r="I41" s="5645"/>
    </row>
    <row r="42" spans="1:28" s="2354" customFormat="1" ht="57.75" customHeight="1">
      <c r="A42" s="5646" t="s">
        <v>2890</v>
      </c>
      <c r="B42" s="5647"/>
      <c r="C42" s="5647"/>
      <c r="D42" s="5647"/>
      <c r="E42" s="5647"/>
      <c r="F42" s="5647"/>
      <c r="G42" s="5647"/>
      <c r="H42" s="5647"/>
      <c r="I42" s="5647"/>
      <c r="J42" s="2394"/>
    </row>
    <row r="43" spans="1:28" s="2358" customFormat="1" ht="48" customHeight="1">
      <c r="A43" s="5648" t="s">
        <v>2891</v>
      </c>
      <c r="B43" s="5649"/>
      <c r="C43" s="5649"/>
      <c r="D43" s="5649"/>
      <c r="E43" s="5649"/>
      <c r="F43" s="5649"/>
      <c r="G43" s="5649"/>
      <c r="H43" s="5649"/>
      <c r="I43" s="5649"/>
    </row>
    <row r="44" spans="1:28" s="2358" customFormat="1" ht="12.75">
      <c r="J44" s="2395"/>
    </row>
    <row r="45" spans="1:28" s="2361" customFormat="1" ht="9.75" customHeight="1">
      <c r="A45" s="826" t="s">
        <v>427</v>
      </c>
      <c r="B45" s="2396"/>
      <c r="C45" s="2396"/>
      <c r="D45" s="2396"/>
      <c r="E45" s="2396"/>
      <c r="F45" s="2396"/>
      <c r="G45" s="2396"/>
    </row>
    <row r="46" spans="1:28" s="2358" customFormat="1" ht="12.75">
      <c r="A46" s="1040" t="s">
        <v>2892</v>
      </c>
      <c r="B46" s="2395"/>
      <c r="C46" s="2395"/>
      <c r="D46" s="2395"/>
      <c r="E46" s="2395"/>
      <c r="F46" s="2395"/>
      <c r="G46" s="2395"/>
      <c r="H46" s="2395"/>
      <c r="I46" s="2395"/>
      <c r="J46" s="2397"/>
    </row>
    <row r="47" spans="1:28" s="2358" customFormat="1" ht="12.75">
      <c r="A47" s="1040" t="s">
        <v>2893</v>
      </c>
      <c r="B47" s="2398"/>
      <c r="C47" s="2398"/>
      <c r="D47" s="2398"/>
      <c r="E47" s="2398"/>
      <c r="F47" s="2398"/>
      <c r="G47" s="2398"/>
      <c r="H47" s="2398"/>
      <c r="I47" s="2398"/>
      <c r="J47" s="2399"/>
    </row>
    <row r="48" spans="1:28" s="2358" customFormat="1" ht="12.75"/>
    <row r="49" spans="1:9" s="2358" customFormat="1" ht="12.75"/>
    <row r="50" spans="1:9" s="2358" customFormat="1" ht="12.75"/>
    <row r="51" spans="1:9" s="2358" customFormat="1" ht="12.75">
      <c r="B51" s="2400"/>
      <c r="C51" s="2400"/>
      <c r="D51" s="2400"/>
      <c r="E51" s="2400"/>
      <c r="F51" s="2400"/>
      <c r="G51" s="2400"/>
      <c r="H51" s="2400"/>
      <c r="I51" s="2400"/>
    </row>
    <row r="52" spans="1:9" s="2358" customFormat="1" ht="12.75">
      <c r="B52" s="2400"/>
      <c r="C52" s="2400"/>
      <c r="D52" s="2400"/>
      <c r="E52" s="2400"/>
      <c r="F52" s="2400"/>
      <c r="G52" s="2400"/>
      <c r="H52" s="2400"/>
      <c r="I52" s="2400"/>
    </row>
    <row r="53" spans="1:9" s="2358" customFormat="1" ht="12.75">
      <c r="B53" s="2401"/>
      <c r="C53" s="2401"/>
      <c r="D53" s="2401"/>
      <c r="E53" s="2401"/>
      <c r="F53" s="2401"/>
      <c r="G53" s="2401"/>
      <c r="H53" s="2401"/>
      <c r="I53" s="2401"/>
    </row>
    <row r="54" spans="1:9" ht="12.75">
      <c r="A54" s="2358"/>
      <c r="B54" s="2358"/>
      <c r="C54" s="2358"/>
      <c r="D54" s="2358"/>
      <c r="E54" s="2358"/>
      <c r="F54" s="2358"/>
      <c r="G54" s="2358"/>
      <c r="H54" s="2358"/>
    </row>
    <row r="55" spans="1:9" ht="12.75">
      <c r="A55" s="2358"/>
      <c r="B55" s="2358"/>
      <c r="C55" s="2358"/>
      <c r="D55" s="2358"/>
      <c r="E55" s="2358"/>
      <c r="F55" s="2358"/>
      <c r="G55" s="2358"/>
      <c r="H55" s="2358"/>
    </row>
    <row r="56" spans="1:9" ht="12.75">
      <c r="A56" s="2358"/>
      <c r="B56" s="2358"/>
      <c r="C56" s="2358"/>
      <c r="D56" s="2358"/>
      <c r="E56" s="2358"/>
      <c r="F56" s="2358"/>
      <c r="G56" s="2358"/>
      <c r="H56" s="2358"/>
    </row>
    <row r="57" spans="1:9" ht="12.75">
      <c r="A57" s="2358"/>
      <c r="B57" s="2358"/>
      <c r="C57" s="2358"/>
      <c r="D57" s="2358"/>
      <c r="E57" s="2358"/>
      <c r="F57" s="2358"/>
      <c r="G57" s="2358"/>
      <c r="H57" s="2358"/>
    </row>
    <row r="58" spans="1:9" ht="12.75">
      <c r="A58" s="2358"/>
      <c r="B58" s="2358"/>
      <c r="C58" s="2358"/>
      <c r="D58" s="2358"/>
      <c r="E58" s="2358"/>
      <c r="F58" s="2358"/>
      <c r="G58" s="2358"/>
      <c r="H58" s="2358"/>
    </row>
    <row r="59" spans="1:9" ht="12.75">
      <c r="A59" s="2358"/>
      <c r="B59" s="2358"/>
      <c r="C59" s="2358"/>
      <c r="D59" s="2358"/>
      <c r="E59" s="2358"/>
      <c r="F59" s="2358"/>
      <c r="G59" s="2358"/>
      <c r="H59" s="2358"/>
    </row>
    <row r="60" spans="1:9" ht="12.75">
      <c r="A60" s="2358"/>
      <c r="B60" s="2358"/>
      <c r="C60" s="2358"/>
      <c r="D60" s="2358"/>
      <c r="E60" s="2358"/>
      <c r="F60" s="2358"/>
      <c r="G60" s="2358"/>
      <c r="H60" s="2358"/>
    </row>
    <row r="61" spans="1:9" ht="12.75">
      <c r="A61" s="2358"/>
      <c r="B61" s="2358"/>
      <c r="C61" s="2358"/>
      <c r="D61" s="2358"/>
      <c r="E61" s="2358"/>
      <c r="F61" s="2358"/>
      <c r="G61" s="2358"/>
      <c r="H61" s="2358"/>
    </row>
    <row r="62" spans="1:9" ht="12.75">
      <c r="A62" s="2358"/>
      <c r="B62" s="2358"/>
      <c r="C62" s="2358"/>
      <c r="D62" s="2358"/>
      <c r="E62" s="2358"/>
      <c r="F62" s="2358"/>
      <c r="G62" s="2358"/>
      <c r="H62" s="2358"/>
    </row>
    <row r="63" spans="1:9" ht="12.75">
      <c r="A63" s="2358"/>
      <c r="B63" s="2358"/>
      <c r="C63" s="2358"/>
      <c r="D63" s="2358"/>
      <c r="E63" s="2358"/>
      <c r="F63" s="2358"/>
      <c r="G63" s="2358"/>
      <c r="H63" s="2358"/>
    </row>
    <row r="64" spans="1:9" ht="12.75">
      <c r="A64" s="2358"/>
      <c r="B64" s="2358"/>
      <c r="C64" s="2358"/>
      <c r="D64" s="2358"/>
      <c r="E64" s="2358"/>
      <c r="F64" s="2358"/>
      <c r="G64" s="2358"/>
      <c r="H64" s="2358"/>
    </row>
    <row r="65" spans="1:8" ht="12.75">
      <c r="A65" s="2358"/>
      <c r="B65" s="2358"/>
      <c r="C65" s="2358"/>
      <c r="D65" s="2358"/>
      <c r="E65" s="2358"/>
      <c r="F65" s="2358"/>
      <c r="G65" s="2358"/>
      <c r="H65" s="2358"/>
    </row>
    <row r="66" spans="1:8" ht="12.75">
      <c r="A66" s="2358"/>
      <c r="B66" s="2358"/>
      <c r="C66" s="2358"/>
      <c r="D66" s="2358"/>
      <c r="E66" s="2358"/>
      <c r="F66" s="2358"/>
      <c r="G66" s="2358"/>
      <c r="H66" s="2358"/>
    </row>
    <row r="67" spans="1:8" ht="12.75">
      <c r="A67" s="2358"/>
      <c r="B67" s="2358"/>
      <c r="C67" s="2358"/>
      <c r="D67" s="2358"/>
      <c r="E67" s="2358"/>
      <c r="F67" s="2358"/>
      <c r="G67" s="2358"/>
      <c r="H67" s="2358"/>
    </row>
    <row r="68" spans="1:8" ht="12.75">
      <c r="A68" s="2358"/>
      <c r="B68" s="2358"/>
      <c r="C68" s="2358"/>
      <c r="D68" s="2358"/>
      <c r="E68" s="2358"/>
      <c r="F68" s="2358"/>
      <c r="G68" s="2358"/>
      <c r="H68" s="2358"/>
    </row>
    <row r="69" spans="1:8" ht="12.75">
      <c r="A69" s="2358"/>
      <c r="B69" s="2358"/>
      <c r="C69" s="2358"/>
      <c r="D69" s="2358"/>
      <c r="E69" s="2358"/>
      <c r="F69" s="2358"/>
      <c r="G69" s="2358"/>
      <c r="H69" s="2358"/>
    </row>
    <row r="70" spans="1:8" ht="12.75">
      <c r="A70" s="2358"/>
      <c r="B70" s="2358"/>
      <c r="C70" s="2358"/>
      <c r="D70" s="2358"/>
      <c r="E70" s="2358"/>
      <c r="F70" s="2358"/>
      <c r="G70" s="2358"/>
      <c r="H70" s="2358"/>
    </row>
    <row r="71" spans="1:8" ht="12.75">
      <c r="A71" s="2358"/>
      <c r="B71" s="2358"/>
      <c r="C71" s="2358"/>
      <c r="D71" s="2358"/>
      <c r="E71" s="2358"/>
      <c r="F71" s="2358"/>
      <c r="G71" s="2358"/>
      <c r="H71" s="2358"/>
    </row>
    <row r="72" spans="1:8" ht="12.75">
      <c r="A72" s="2358"/>
      <c r="B72" s="2358"/>
      <c r="C72" s="2358"/>
      <c r="D72" s="2358"/>
      <c r="E72" s="2358"/>
      <c r="F72" s="2358"/>
      <c r="G72" s="2358"/>
      <c r="H72" s="2358"/>
    </row>
    <row r="73" spans="1:8" ht="12.75">
      <c r="A73" s="2358"/>
      <c r="B73" s="2358"/>
      <c r="C73" s="2358"/>
      <c r="D73" s="2358"/>
      <c r="E73" s="2358"/>
      <c r="F73" s="2358"/>
      <c r="G73" s="2358"/>
      <c r="H73" s="2358"/>
    </row>
    <row r="74" spans="1:8" ht="12.75">
      <c r="A74" s="2358"/>
      <c r="B74" s="2358"/>
      <c r="C74" s="2358"/>
      <c r="D74" s="2358"/>
      <c r="E74" s="2358"/>
      <c r="F74" s="2358"/>
      <c r="G74" s="2358"/>
      <c r="H74" s="2358"/>
    </row>
    <row r="75" spans="1:8" ht="12.75">
      <c r="A75" s="2358"/>
      <c r="B75" s="2358"/>
      <c r="C75" s="2358"/>
      <c r="D75" s="2358"/>
      <c r="E75" s="2358"/>
      <c r="F75" s="2358"/>
      <c r="G75" s="2358"/>
      <c r="H75" s="2358"/>
    </row>
    <row r="76" spans="1:8" ht="12.75">
      <c r="A76" s="2358"/>
      <c r="B76" s="2358"/>
      <c r="C76" s="2358"/>
      <c r="D76" s="2358"/>
      <c r="E76" s="2358"/>
      <c r="F76" s="2358"/>
      <c r="G76" s="2358"/>
      <c r="H76" s="2358"/>
    </row>
    <row r="77" spans="1:8" ht="12.75">
      <c r="A77" s="2358"/>
      <c r="B77" s="2358"/>
      <c r="C77" s="2358"/>
      <c r="D77" s="2358"/>
      <c r="E77" s="2358"/>
      <c r="F77" s="2358"/>
      <c r="G77" s="2358"/>
      <c r="H77" s="2358"/>
    </row>
    <row r="78" spans="1:8" ht="12.75">
      <c r="A78" s="2358"/>
      <c r="B78" s="2358"/>
      <c r="C78" s="2358"/>
      <c r="D78" s="2358"/>
      <c r="E78" s="2358"/>
      <c r="F78" s="2358"/>
      <c r="G78" s="2358"/>
      <c r="H78" s="2358"/>
    </row>
    <row r="79" spans="1:8" ht="12.75">
      <c r="A79" s="2358"/>
      <c r="B79" s="2358"/>
      <c r="C79" s="2358"/>
      <c r="D79" s="2358"/>
      <c r="E79" s="2358"/>
      <c r="F79" s="2358"/>
      <c r="G79" s="2358"/>
      <c r="H79" s="2358"/>
    </row>
    <row r="80" spans="1:8" ht="12.75">
      <c r="A80" s="2358"/>
      <c r="B80" s="2358"/>
      <c r="C80" s="2358"/>
      <c r="D80" s="2358"/>
      <c r="E80" s="2358"/>
      <c r="F80" s="2358"/>
      <c r="G80" s="2358"/>
      <c r="H80" s="2358"/>
    </row>
    <row r="81" spans="1:8" ht="12.75">
      <c r="A81" s="2358"/>
      <c r="B81" s="2358"/>
      <c r="C81" s="2358"/>
      <c r="D81" s="2358"/>
      <c r="E81" s="2358"/>
      <c r="F81" s="2358"/>
      <c r="G81" s="2358"/>
      <c r="H81" s="2358"/>
    </row>
    <row r="82" spans="1:8" ht="12.75">
      <c r="A82" s="2358"/>
      <c r="B82" s="2358"/>
      <c r="C82" s="2358"/>
      <c r="D82" s="2358"/>
      <c r="E82" s="2358"/>
      <c r="F82" s="2358"/>
      <c r="G82" s="2358"/>
      <c r="H82" s="2358"/>
    </row>
    <row r="83" spans="1:8" ht="12.75">
      <c r="A83" s="2358"/>
      <c r="B83" s="2358"/>
      <c r="C83" s="2358"/>
      <c r="D83" s="2358"/>
      <c r="E83" s="2358"/>
      <c r="F83" s="2358"/>
      <c r="G83" s="2358"/>
      <c r="H83" s="2358"/>
    </row>
    <row r="84" spans="1:8" ht="12.75">
      <c r="A84" s="2358"/>
      <c r="B84" s="2358"/>
      <c r="C84" s="2358"/>
      <c r="D84" s="2358"/>
      <c r="E84" s="2358"/>
      <c r="F84" s="2358"/>
      <c r="G84" s="2358"/>
      <c r="H84" s="2358"/>
    </row>
    <row r="85" spans="1:8" ht="12.75">
      <c r="A85" s="2358"/>
      <c r="B85" s="2358"/>
      <c r="C85" s="2358"/>
      <c r="D85" s="2358"/>
      <c r="E85" s="2358"/>
      <c r="F85" s="2358"/>
      <c r="G85" s="2358"/>
      <c r="H85" s="2358"/>
    </row>
    <row r="86" spans="1:8" ht="12.75">
      <c r="A86" s="2358"/>
      <c r="B86" s="2358"/>
      <c r="C86" s="2358"/>
      <c r="D86" s="2358"/>
      <c r="E86" s="2358"/>
      <c r="F86" s="2358"/>
      <c r="G86" s="2358"/>
      <c r="H86" s="2358"/>
    </row>
    <row r="87" spans="1:8" ht="12.75">
      <c r="A87" s="2358"/>
      <c r="B87" s="2358"/>
      <c r="C87" s="2358"/>
      <c r="D87" s="2358"/>
      <c r="E87" s="2358"/>
      <c r="F87" s="2358"/>
      <c r="G87" s="2358"/>
      <c r="H87" s="2358"/>
    </row>
    <row r="88" spans="1:8" ht="12.75">
      <c r="A88" s="2358"/>
      <c r="B88" s="2358"/>
      <c r="C88" s="2358"/>
      <c r="D88" s="2358"/>
      <c r="E88" s="2358"/>
      <c r="F88" s="2358"/>
      <c r="G88" s="2358"/>
      <c r="H88" s="2358"/>
    </row>
    <row r="89" spans="1:8" ht="12.75">
      <c r="A89" s="2358"/>
      <c r="B89" s="2358"/>
      <c r="C89" s="2358"/>
      <c r="D89" s="2358"/>
      <c r="E89" s="2358"/>
      <c r="F89" s="2358"/>
      <c r="G89" s="2358"/>
      <c r="H89" s="2358"/>
    </row>
    <row r="90" spans="1:8" ht="12.75">
      <c r="A90" s="2358"/>
      <c r="B90" s="2358"/>
      <c r="C90" s="2358"/>
      <c r="D90" s="2358"/>
      <c r="E90" s="2358"/>
      <c r="F90" s="2358"/>
      <c r="G90" s="2358"/>
      <c r="H90" s="2358"/>
    </row>
    <row r="91" spans="1:8" ht="12.75">
      <c r="A91" s="2358"/>
      <c r="B91" s="2358"/>
      <c r="C91" s="2358"/>
      <c r="D91" s="2358"/>
      <c r="E91" s="2358"/>
      <c r="F91" s="2358"/>
      <c r="G91" s="2358"/>
      <c r="H91" s="2358"/>
    </row>
    <row r="92" spans="1:8" ht="12.75">
      <c r="A92" s="2358"/>
      <c r="B92" s="2358"/>
      <c r="C92" s="2358"/>
      <c r="D92" s="2358"/>
      <c r="E92" s="2358"/>
      <c r="F92" s="2358"/>
      <c r="G92" s="2358"/>
      <c r="H92" s="2358"/>
    </row>
    <row r="93" spans="1:8" ht="12.75">
      <c r="A93" s="2358"/>
      <c r="B93" s="2358"/>
      <c r="C93" s="2358"/>
      <c r="D93" s="2358"/>
      <c r="E93" s="2358"/>
      <c r="F93" s="2358"/>
      <c r="G93" s="2358"/>
      <c r="H93" s="2358"/>
    </row>
    <row r="94" spans="1:8" ht="12.75">
      <c r="A94" s="2358"/>
      <c r="B94" s="2358"/>
      <c r="C94" s="2358"/>
      <c r="D94" s="2358"/>
      <c r="E94" s="2358"/>
      <c r="F94" s="2358"/>
      <c r="G94" s="2358"/>
      <c r="H94" s="2358"/>
    </row>
    <row r="95" spans="1:8" ht="12.75">
      <c r="A95" s="2358"/>
      <c r="B95" s="2358"/>
      <c r="C95" s="2358"/>
      <c r="D95" s="2358"/>
      <c r="E95" s="2358"/>
      <c r="F95" s="2358"/>
      <c r="G95" s="2358"/>
      <c r="H95" s="2358"/>
    </row>
    <row r="96" spans="1:8" ht="12.75">
      <c r="A96" s="2358"/>
      <c r="B96" s="2358"/>
      <c r="C96" s="2358"/>
      <c r="D96" s="2358"/>
      <c r="E96" s="2358"/>
      <c r="F96" s="2358"/>
      <c r="G96" s="2358"/>
      <c r="H96" s="2358"/>
    </row>
    <row r="97" spans="1:8" ht="12.75">
      <c r="A97" s="2358"/>
      <c r="B97" s="2358"/>
      <c r="C97" s="2358"/>
      <c r="D97" s="2358"/>
      <c r="E97" s="2358"/>
      <c r="F97" s="2358"/>
      <c r="G97" s="2358"/>
      <c r="H97" s="2358"/>
    </row>
    <row r="98" spans="1:8" ht="12.75">
      <c r="A98" s="2358"/>
      <c r="B98" s="2358"/>
      <c r="C98" s="2358"/>
      <c r="D98" s="2358"/>
      <c r="E98" s="2358"/>
      <c r="F98" s="2358"/>
      <c r="G98" s="2358"/>
      <c r="H98" s="2358"/>
    </row>
    <row r="99" spans="1:8" ht="12.75">
      <c r="A99" s="2358"/>
      <c r="B99" s="2358"/>
      <c r="C99" s="2358"/>
      <c r="D99" s="2358"/>
      <c r="E99" s="2358"/>
      <c r="F99" s="2358"/>
      <c r="G99" s="2358"/>
      <c r="H99" s="2358"/>
    </row>
    <row r="100" spans="1:8" ht="12.75">
      <c r="A100" s="2358"/>
      <c r="B100" s="2358"/>
      <c r="C100" s="2358"/>
      <c r="D100" s="2358"/>
      <c r="E100" s="2358"/>
      <c r="F100" s="2358"/>
      <c r="G100" s="2358"/>
      <c r="H100" s="2358"/>
    </row>
    <row r="101" spans="1:8" ht="12.75">
      <c r="A101" s="2358"/>
      <c r="B101" s="2358"/>
      <c r="C101" s="2358"/>
      <c r="D101" s="2358"/>
      <c r="E101" s="2358"/>
      <c r="F101" s="2358"/>
      <c r="G101" s="2358"/>
      <c r="H101" s="2358"/>
    </row>
    <row r="102" spans="1:8" ht="12.75">
      <c r="A102" s="2358"/>
      <c r="B102" s="2358"/>
      <c r="C102" s="2358"/>
      <c r="D102" s="2358"/>
      <c r="E102" s="2358"/>
      <c r="F102" s="2358"/>
      <c r="G102" s="2358"/>
      <c r="H102" s="2358"/>
    </row>
    <row r="103" spans="1:8" ht="12.75">
      <c r="A103" s="2358"/>
      <c r="B103" s="2358"/>
      <c r="C103" s="2358"/>
      <c r="D103" s="2358"/>
      <c r="E103" s="2358"/>
      <c r="F103" s="2358"/>
      <c r="G103" s="2358"/>
      <c r="H103" s="2358"/>
    </row>
    <row r="104" spans="1:8" ht="12.75">
      <c r="A104" s="2358"/>
      <c r="B104" s="2358"/>
      <c r="C104" s="2358"/>
      <c r="D104" s="2358"/>
      <c r="E104" s="2358"/>
      <c r="F104" s="2358"/>
      <c r="G104" s="2358"/>
      <c r="H104" s="2358"/>
    </row>
    <row r="105" spans="1:8" ht="12.75">
      <c r="A105" s="2358"/>
      <c r="B105" s="2358"/>
      <c r="C105" s="2358"/>
      <c r="D105" s="2358"/>
      <c r="E105" s="2358"/>
      <c r="F105" s="2358"/>
      <c r="G105" s="2358"/>
      <c r="H105" s="2358"/>
    </row>
    <row r="106" spans="1:8" ht="12.75">
      <c r="A106" s="2358"/>
      <c r="B106" s="2358"/>
      <c r="C106" s="2358"/>
      <c r="D106" s="2358"/>
      <c r="E106" s="2358"/>
      <c r="F106" s="2358"/>
      <c r="G106" s="2358"/>
      <c r="H106" s="2358"/>
    </row>
    <row r="107" spans="1:8" ht="12.75">
      <c r="A107" s="2358"/>
      <c r="B107" s="2358"/>
      <c r="C107" s="2358"/>
      <c r="D107" s="2358"/>
      <c r="E107" s="2358"/>
      <c r="F107" s="2358"/>
      <c r="G107" s="2358"/>
      <c r="H107" s="2358"/>
    </row>
    <row r="108" spans="1:8" ht="12.75">
      <c r="A108" s="2358"/>
      <c r="B108" s="2358"/>
      <c r="C108" s="2358"/>
      <c r="D108" s="2358"/>
      <c r="E108" s="2358"/>
      <c r="F108" s="2358"/>
      <c r="G108" s="2358"/>
      <c r="H108" s="2358"/>
    </row>
    <row r="109" spans="1:8" ht="12.75">
      <c r="A109" s="2358"/>
      <c r="B109" s="2358"/>
      <c r="C109" s="2358"/>
      <c r="D109" s="2358"/>
      <c r="E109" s="2358"/>
      <c r="F109" s="2358"/>
      <c r="G109" s="2358"/>
      <c r="H109" s="2358"/>
    </row>
    <row r="110" spans="1:8" ht="12.75">
      <c r="A110" s="2358"/>
      <c r="B110" s="2358"/>
      <c r="C110" s="2358"/>
      <c r="D110" s="2358"/>
      <c r="E110" s="2358"/>
      <c r="F110" s="2358"/>
      <c r="G110" s="2358"/>
      <c r="H110" s="2358"/>
    </row>
    <row r="111" spans="1:8" ht="12.75">
      <c r="A111" s="2358"/>
      <c r="B111" s="2358"/>
      <c r="C111" s="2358"/>
      <c r="D111" s="2358"/>
      <c r="E111" s="2358"/>
      <c r="F111" s="2358"/>
      <c r="G111" s="2358"/>
      <c r="H111" s="2358"/>
    </row>
    <row r="112" spans="1:8" ht="12.75">
      <c r="A112" s="2358"/>
      <c r="B112" s="2358"/>
      <c r="C112" s="2358"/>
      <c r="D112" s="2358"/>
      <c r="E112" s="2358"/>
      <c r="F112" s="2358"/>
      <c r="G112" s="2358"/>
      <c r="H112" s="2358"/>
    </row>
    <row r="113" spans="1:8" ht="12.75">
      <c r="A113" s="2358"/>
      <c r="B113" s="2358"/>
      <c r="C113" s="2358"/>
      <c r="D113" s="2358"/>
      <c r="E113" s="2358"/>
      <c r="F113" s="2358"/>
      <c r="G113" s="2358"/>
      <c r="H113" s="2358"/>
    </row>
    <row r="114" spans="1:8" ht="12.75">
      <c r="A114" s="2358"/>
      <c r="B114" s="2358"/>
      <c r="C114" s="2358"/>
      <c r="D114" s="2358"/>
      <c r="E114" s="2358"/>
      <c r="F114" s="2358"/>
      <c r="G114" s="2358"/>
      <c r="H114" s="2358"/>
    </row>
    <row r="115" spans="1:8" ht="12.75">
      <c r="A115" s="2358"/>
      <c r="B115" s="2358"/>
      <c r="C115" s="2358"/>
      <c r="D115" s="2358"/>
      <c r="E115" s="2358"/>
      <c r="F115" s="2358"/>
      <c r="G115" s="2358"/>
      <c r="H115" s="2358"/>
    </row>
    <row r="116" spans="1:8" ht="12.75">
      <c r="A116" s="2358"/>
      <c r="B116" s="2358"/>
      <c r="C116" s="2358"/>
      <c r="D116" s="2358"/>
      <c r="E116" s="2358"/>
      <c r="F116" s="2358"/>
      <c r="G116" s="2358"/>
      <c r="H116" s="2358"/>
    </row>
    <row r="117" spans="1:8" ht="12.75">
      <c r="A117" s="2358"/>
      <c r="B117" s="2358"/>
      <c r="C117" s="2358"/>
      <c r="D117" s="2358"/>
      <c r="E117" s="2358"/>
      <c r="F117" s="2358"/>
      <c r="G117" s="2358"/>
      <c r="H117" s="2358"/>
    </row>
    <row r="118" spans="1:8" ht="12.75">
      <c r="A118" s="2358"/>
      <c r="B118" s="2358"/>
      <c r="C118" s="2358"/>
      <c r="D118" s="2358"/>
      <c r="E118" s="2358"/>
      <c r="F118" s="2358"/>
      <c r="G118" s="2358"/>
      <c r="H118" s="2358"/>
    </row>
    <row r="119" spans="1:8" ht="12.75">
      <c r="A119" s="2358"/>
      <c r="B119" s="2358"/>
      <c r="C119" s="2358"/>
      <c r="D119" s="2358"/>
      <c r="E119" s="2358"/>
      <c r="F119" s="2358"/>
      <c r="G119" s="2358"/>
      <c r="H119" s="2358"/>
    </row>
    <row r="120" spans="1:8" ht="12.75">
      <c r="A120" s="2358"/>
      <c r="B120" s="2358"/>
      <c r="C120" s="2358"/>
      <c r="D120" s="2358"/>
      <c r="E120" s="2358"/>
      <c r="F120" s="2358"/>
      <c r="G120" s="2358"/>
      <c r="H120" s="2358"/>
    </row>
    <row r="121" spans="1:8" ht="12.75">
      <c r="A121" s="2358"/>
      <c r="B121" s="2358"/>
      <c r="C121" s="2358"/>
      <c r="D121" s="2358"/>
      <c r="E121" s="2358"/>
      <c r="F121" s="2358"/>
      <c r="G121" s="2358"/>
      <c r="H121" s="2358"/>
    </row>
    <row r="122" spans="1:8" ht="12.75">
      <c r="A122" s="2358"/>
      <c r="B122" s="2358"/>
      <c r="C122" s="2358"/>
      <c r="D122" s="2358"/>
      <c r="E122" s="2358"/>
      <c r="F122" s="2358"/>
      <c r="G122" s="2358"/>
      <c r="H122" s="2358"/>
    </row>
    <row r="123" spans="1:8" ht="12.75">
      <c r="A123" s="2358"/>
      <c r="B123" s="2358"/>
      <c r="C123" s="2358"/>
      <c r="D123" s="2358"/>
      <c r="E123" s="2358"/>
      <c r="F123" s="2358"/>
      <c r="G123" s="2358"/>
      <c r="H123" s="2358"/>
    </row>
    <row r="124" spans="1:8" ht="12.75">
      <c r="A124" s="2358"/>
      <c r="B124" s="2358"/>
      <c r="C124" s="2358"/>
      <c r="D124" s="2358"/>
      <c r="E124" s="2358"/>
      <c r="F124" s="2358"/>
      <c r="G124" s="2358"/>
      <c r="H124" s="2358"/>
    </row>
    <row r="125" spans="1:8" ht="12.75">
      <c r="A125" s="2358"/>
      <c r="B125" s="2358"/>
      <c r="C125" s="2358"/>
      <c r="D125" s="2358"/>
      <c r="E125" s="2358"/>
      <c r="F125" s="2358"/>
      <c r="G125" s="2358"/>
      <c r="H125" s="2358"/>
    </row>
    <row r="126" spans="1:8" ht="12.75">
      <c r="A126" s="2358"/>
      <c r="B126" s="2358"/>
      <c r="C126" s="2358"/>
      <c r="D126" s="2358"/>
      <c r="E126" s="2358"/>
      <c r="F126" s="2358"/>
      <c r="G126" s="2358"/>
      <c r="H126" s="2358"/>
    </row>
    <row r="127" spans="1:8" ht="12.75">
      <c r="A127" s="2358"/>
      <c r="B127" s="2358"/>
      <c r="C127" s="2358"/>
      <c r="D127" s="2358"/>
      <c r="E127" s="2358"/>
      <c r="F127" s="2358"/>
      <c r="G127" s="2358"/>
      <c r="H127" s="2358"/>
    </row>
    <row r="128" spans="1:8" ht="12.75">
      <c r="A128" s="2358"/>
      <c r="B128" s="2358"/>
      <c r="C128" s="2358"/>
      <c r="D128" s="2358"/>
      <c r="E128" s="2358"/>
      <c r="F128" s="2358"/>
      <c r="G128" s="2358"/>
      <c r="H128" s="2358"/>
    </row>
    <row r="129" spans="1:8" ht="12.75">
      <c r="A129" s="2358"/>
      <c r="B129" s="2358"/>
      <c r="C129" s="2358"/>
      <c r="D129" s="2358"/>
      <c r="E129" s="2358"/>
      <c r="F129" s="2358"/>
      <c r="G129" s="2358"/>
      <c r="H129" s="2358"/>
    </row>
    <row r="130" spans="1:8" ht="12.75">
      <c r="A130" s="2358"/>
      <c r="B130" s="2358"/>
      <c r="C130" s="2358"/>
      <c r="D130" s="2358"/>
      <c r="E130" s="2358"/>
      <c r="F130" s="2358"/>
      <c r="G130" s="2358"/>
      <c r="H130" s="2358"/>
    </row>
    <row r="131" spans="1:8" ht="12.75">
      <c r="A131" s="2358"/>
      <c r="B131" s="2358"/>
      <c r="C131" s="2358"/>
      <c r="D131" s="2358"/>
      <c r="E131" s="2358"/>
      <c r="F131" s="2358"/>
      <c r="G131" s="2358"/>
      <c r="H131" s="2358"/>
    </row>
    <row r="132" spans="1:8" ht="12.75">
      <c r="A132" s="2358"/>
      <c r="B132" s="2358"/>
      <c r="C132" s="2358"/>
      <c r="D132" s="2358"/>
      <c r="E132" s="2358"/>
      <c r="F132" s="2358"/>
      <c r="G132" s="2358"/>
      <c r="H132" s="2358"/>
    </row>
    <row r="133" spans="1:8" ht="12.75">
      <c r="A133" s="2358"/>
      <c r="B133" s="2358"/>
      <c r="C133" s="2358"/>
      <c r="D133" s="2358"/>
      <c r="E133" s="2358"/>
      <c r="F133" s="2358"/>
      <c r="G133" s="2358"/>
      <c r="H133" s="2358"/>
    </row>
    <row r="134" spans="1:8" ht="12.75">
      <c r="A134" s="2358"/>
      <c r="B134" s="2358"/>
      <c r="C134" s="2358"/>
      <c r="D134" s="2358"/>
      <c r="E134" s="2358"/>
      <c r="F134" s="2358"/>
      <c r="G134" s="2358"/>
      <c r="H134" s="2358"/>
    </row>
    <row r="135" spans="1:8" ht="12.75">
      <c r="A135" s="2358"/>
      <c r="B135" s="2358"/>
      <c r="C135" s="2358"/>
      <c r="D135" s="2358"/>
      <c r="E135" s="2358"/>
      <c r="F135" s="2358"/>
      <c r="G135" s="2358"/>
      <c r="H135" s="2358"/>
    </row>
    <row r="136" spans="1:8" ht="12.75">
      <c r="A136" s="2358"/>
      <c r="B136" s="2358"/>
      <c r="C136" s="2358"/>
      <c r="D136" s="2358"/>
      <c r="E136" s="2358"/>
      <c r="F136" s="2358"/>
      <c r="G136" s="2358"/>
      <c r="H136" s="2358"/>
    </row>
    <row r="137" spans="1:8" ht="12.75">
      <c r="A137" s="2358"/>
      <c r="B137" s="2358"/>
      <c r="C137" s="2358"/>
      <c r="D137" s="2358"/>
      <c r="E137" s="2358"/>
      <c r="F137" s="2358"/>
      <c r="G137" s="2358"/>
      <c r="H137" s="2358"/>
    </row>
    <row r="138" spans="1:8" ht="12.75">
      <c r="A138" s="2358"/>
      <c r="B138" s="2358"/>
      <c r="C138" s="2358"/>
      <c r="D138" s="2358"/>
      <c r="E138" s="2358"/>
      <c r="F138" s="2358"/>
      <c r="G138" s="2358"/>
      <c r="H138" s="2358"/>
    </row>
    <row r="139" spans="1:8" ht="12.75">
      <c r="A139" s="2358"/>
      <c r="B139" s="2358"/>
      <c r="C139" s="2358"/>
      <c r="D139" s="2358"/>
      <c r="E139" s="2358"/>
      <c r="F139" s="2358"/>
      <c r="G139" s="2358"/>
      <c r="H139" s="2358"/>
    </row>
    <row r="140" spans="1:8" ht="12.75">
      <c r="A140" s="2358"/>
      <c r="B140" s="2358"/>
      <c r="C140" s="2358"/>
      <c r="D140" s="2358"/>
      <c r="E140" s="2358"/>
      <c r="F140" s="2358"/>
      <c r="G140" s="2358"/>
      <c r="H140" s="2358"/>
    </row>
    <row r="141" spans="1:8" ht="12.75">
      <c r="A141" s="2358"/>
      <c r="B141" s="2358"/>
      <c r="C141" s="2358"/>
      <c r="D141" s="2358"/>
      <c r="E141" s="2358"/>
      <c r="F141" s="2358"/>
      <c r="G141" s="2358"/>
      <c r="H141" s="2358"/>
    </row>
    <row r="142" spans="1:8" ht="12.75">
      <c r="A142" s="2358"/>
      <c r="B142" s="2358"/>
      <c r="C142" s="2358"/>
      <c r="D142" s="2358"/>
      <c r="E142" s="2358"/>
      <c r="F142" s="2358"/>
      <c r="G142" s="2358"/>
      <c r="H142" s="2358"/>
    </row>
  </sheetData>
  <sheetProtection selectLockedCells="1"/>
  <mergeCells count="10">
    <mergeCell ref="A40:I40"/>
    <mergeCell ref="A41:I41"/>
    <mergeCell ref="A42:I42"/>
    <mergeCell ref="A43:I43"/>
    <mergeCell ref="A1:I1"/>
    <mergeCell ref="A2:I2"/>
    <mergeCell ref="G3:H3"/>
    <mergeCell ref="B5:I5"/>
    <mergeCell ref="B28:I28"/>
    <mergeCell ref="A39:I39"/>
  </mergeCells>
  <hyperlinks>
    <hyperlink ref="B4" r:id="rId1"/>
    <hyperlink ref="C4" r:id="rId2"/>
    <hyperlink ref="D4" r:id="rId3"/>
    <hyperlink ref="E4" r:id="rId4"/>
    <hyperlink ref="F4" r:id="rId5"/>
    <hyperlink ref="G4" r:id="rId6"/>
    <hyperlink ref="H4" r:id="rId7"/>
    <hyperlink ref="I4" r:id="rId8"/>
    <hyperlink ref="C38" r:id="rId9"/>
    <hyperlink ref="D38" r:id="rId10"/>
    <hyperlink ref="E38" r:id="rId11"/>
    <hyperlink ref="F38" r:id="rId12"/>
    <hyperlink ref="G38" r:id="rId13"/>
    <hyperlink ref="H38" r:id="rId14"/>
    <hyperlink ref="I38" r:id="rId15"/>
    <hyperlink ref="A46" r:id="rId16"/>
    <hyperlink ref="B38" r:id="rId17"/>
    <hyperlink ref="A47" r:id="rId18"/>
  </hyperlinks>
  <printOptions horizontalCentered="1"/>
  <pageMargins left="0.39370078740157483" right="0.39370078740157483" top="0.39370078740157483" bottom="0.39370078740157483" header="0" footer="0"/>
  <pageSetup paperSize="9" scale="90" fitToHeight="10" orientation="portrait" r:id="rId19"/>
  <headerFooter alignWithMargins="0"/>
</worksheet>
</file>

<file path=xl/worksheets/sheet105.xml><?xml version="1.0" encoding="utf-8"?>
<worksheet xmlns="http://schemas.openxmlformats.org/spreadsheetml/2006/main" xmlns:r="http://schemas.openxmlformats.org/officeDocument/2006/relationships">
  <dimension ref="A1:Q121"/>
  <sheetViews>
    <sheetView showGridLines="0" workbookViewId="0">
      <selection activeCell="A2" sqref="A2:G2"/>
    </sheetView>
  </sheetViews>
  <sheetFormatPr defaultColWidth="9.140625" defaultRowHeight="9"/>
  <cols>
    <col min="1" max="1" width="19.42578125" style="2427" bestFit="1" customWidth="1"/>
    <col min="2" max="7" width="13.42578125" style="2427" customWidth="1"/>
    <col min="8" max="8" width="12.7109375" style="2427" customWidth="1"/>
    <col min="9" max="9" width="7.85546875" style="2427" bestFit="1" customWidth="1"/>
    <col min="10" max="10" width="8.5703125" style="2427" bestFit="1" customWidth="1"/>
    <col min="11" max="11" width="8.42578125" style="2427" bestFit="1" customWidth="1"/>
    <col min="12" max="12" width="8.85546875" style="2427" bestFit="1" customWidth="1"/>
    <col min="13" max="13" width="6.28515625" style="2427" bestFit="1" customWidth="1"/>
    <col min="14" max="14" width="5.28515625" style="2427" bestFit="1" customWidth="1"/>
    <col min="15" max="16384" width="9.140625" style="2427"/>
  </cols>
  <sheetData>
    <row r="1" spans="1:17" s="2403" customFormat="1" ht="30.75" customHeight="1">
      <c r="A1" s="5639" t="s">
        <v>2894</v>
      </c>
      <c r="B1" s="5650"/>
      <c r="C1" s="5650"/>
      <c r="D1" s="5650"/>
      <c r="E1" s="5650"/>
      <c r="F1" s="5650"/>
      <c r="G1" s="5650"/>
      <c r="H1" s="2402"/>
    </row>
    <row r="2" spans="1:17" s="2403" customFormat="1" ht="30.75" customHeight="1">
      <c r="A2" s="5651" t="s">
        <v>2895</v>
      </c>
      <c r="B2" s="5652"/>
      <c r="C2" s="5652"/>
      <c r="D2" s="5652"/>
      <c r="E2" s="5652"/>
      <c r="F2" s="5652"/>
      <c r="G2" s="5652"/>
      <c r="H2" s="2402"/>
    </row>
    <row r="3" spans="1:17" s="2403" customFormat="1" ht="9.75" customHeight="1">
      <c r="A3" s="2404" t="s">
        <v>895</v>
      </c>
      <c r="B3" s="2405"/>
      <c r="C3" s="2405"/>
      <c r="D3" s="2405"/>
      <c r="E3" s="2406"/>
      <c r="F3" s="2405"/>
      <c r="G3" s="2407" t="s">
        <v>896</v>
      </c>
      <c r="H3" s="2407"/>
    </row>
    <row r="4" spans="1:17" s="2347" customFormat="1" ht="13.5" customHeight="1">
      <c r="A4" s="2172"/>
      <c r="B4" s="2368" t="s">
        <v>84</v>
      </c>
      <c r="C4" s="2368" t="s">
        <v>2847</v>
      </c>
      <c r="D4" s="2368" t="s">
        <v>2883</v>
      </c>
      <c r="E4" s="2368" t="s">
        <v>245</v>
      </c>
      <c r="F4" s="2368" t="s">
        <v>2848</v>
      </c>
      <c r="G4" s="1248" t="s">
        <v>2886</v>
      </c>
      <c r="H4" s="2408"/>
      <c r="I4" s="2372"/>
      <c r="J4" s="2372"/>
      <c r="K4" s="2373"/>
      <c r="L4" s="2372"/>
      <c r="M4" s="2372"/>
      <c r="N4" s="2372"/>
    </row>
    <row r="5" spans="1:17" s="2347" customFormat="1" ht="13.5" customHeight="1">
      <c r="A5" s="2374" t="s">
        <v>205</v>
      </c>
      <c r="B5" s="5660"/>
      <c r="C5" s="5660"/>
      <c r="D5" s="5660"/>
      <c r="E5" s="5660"/>
      <c r="F5" s="5660"/>
      <c r="G5" s="5660"/>
      <c r="H5" s="2408"/>
    </row>
    <row r="6" spans="1:17" s="2378" customFormat="1" ht="12.75" customHeight="1">
      <c r="A6" s="2272">
        <v>1994</v>
      </c>
      <c r="B6" s="2409">
        <v>4877719</v>
      </c>
      <c r="C6" s="2409">
        <v>3970014</v>
      </c>
      <c r="D6" s="2409">
        <v>617489</v>
      </c>
      <c r="E6" s="2409">
        <v>148584</v>
      </c>
      <c r="F6" s="2409">
        <v>141604</v>
      </c>
      <c r="G6" s="2409">
        <v>28</v>
      </c>
      <c r="H6" s="2409"/>
      <c r="I6" s="2376"/>
      <c r="J6" s="2376"/>
      <c r="K6" s="2376"/>
      <c r="L6" s="2376"/>
      <c r="M6" s="2376"/>
      <c r="N6" s="2376"/>
      <c r="O6" s="2376"/>
      <c r="P6" s="2376"/>
      <c r="Q6" s="2376"/>
    </row>
    <row r="7" spans="1:17" s="2378" customFormat="1" ht="12.75" customHeight="1">
      <c r="A7" s="2272">
        <v>1995</v>
      </c>
      <c r="B7" s="2409">
        <v>4986049</v>
      </c>
      <c r="C7" s="2409">
        <v>4057925</v>
      </c>
      <c r="D7" s="2409">
        <v>633501</v>
      </c>
      <c r="E7" s="2409">
        <v>147726</v>
      </c>
      <c r="F7" s="2409">
        <v>146869</v>
      </c>
      <c r="G7" s="2409">
        <v>28</v>
      </c>
      <c r="H7" s="2409"/>
      <c r="I7" s="2376"/>
      <c r="J7" s="2376"/>
      <c r="K7" s="2376"/>
      <c r="L7" s="2376"/>
      <c r="M7" s="2376"/>
      <c r="N7" s="2376"/>
      <c r="O7" s="2376"/>
      <c r="P7" s="2376"/>
      <c r="Q7" s="2376"/>
    </row>
    <row r="8" spans="1:17" s="2378" customFormat="1" ht="12.75" customHeight="1">
      <c r="A8" s="2272">
        <v>1996</v>
      </c>
      <c r="B8" s="2409">
        <v>5098758</v>
      </c>
      <c r="C8" s="2409">
        <v>4141739</v>
      </c>
      <c r="D8" s="2409">
        <v>656331</v>
      </c>
      <c r="E8" s="2409">
        <v>149354</v>
      </c>
      <c r="F8" s="2409">
        <v>151303</v>
      </c>
      <c r="G8" s="2409">
        <v>31</v>
      </c>
      <c r="H8" s="2409"/>
      <c r="I8" s="2376"/>
      <c r="J8" s="2376"/>
      <c r="K8" s="2376"/>
      <c r="L8" s="2376"/>
      <c r="M8" s="2376"/>
      <c r="N8" s="2376"/>
      <c r="O8" s="2376"/>
      <c r="P8" s="2376"/>
      <c r="Q8" s="2376"/>
    </row>
    <row r="9" spans="1:17" s="2378" customFormat="1" ht="12.75" customHeight="1">
      <c r="A9" s="2272">
        <v>1997</v>
      </c>
      <c r="B9" s="2409">
        <v>5214560</v>
      </c>
      <c r="C9" s="2409">
        <v>4229811</v>
      </c>
      <c r="D9" s="2409">
        <v>677459</v>
      </c>
      <c r="E9" s="2409">
        <v>152274</v>
      </c>
      <c r="F9" s="2409">
        <v>154986</v>
      </c>
      <c r="G9" s="2409">
        <v>30</v>
      </c>
      <c r="H9" s="2409"/>
      <c r="I9" s="2376"/>
      <c r="J9" s="2376"/>
      <c r="K9" s="2376"/>
      <c r="L9" s="2376"/>
      <c r="M9" s="2376"/>
      <c r="N9" s="2376"/>
      <c r="O9" s="2376"/>
      <c r="P9" s="2376"/>
      <c r="Q9" s="2376"/>
    </row>
    <row r="10" spans="1:17" s="2378" customFormat="1" ht="12.75" customHeight="1">
      <c r="A10" s="2272">
        <v>1998</v>
      </c>
      <c r="B10" s="2409">
        <v>5347345</v>
      </c>
      <c r="C10" s="2409">
        <v>4328900</v>
      </c>
      <c r="D10" s="2409">
        <v>705587</v>
      </c>
      <c r="E10" s="2409">
        <v>154490</v>
      </c>
      <c r="F10" s="2409">
        <v>158337</v>
      </c>
      <c r="G10" s="2409">
        <v>31</v>
      </c>
      <c r="H10" s="2409"/>
      <c r="I10" s="2376"/>
      <c r="J10" s="2376"/>
      <c r="K10" s="2376"/>
      <c r="L10" s="2376"/>
      <c r="M10" s="2376"/>
      <c r="N10" s="2376"/>
      <c r="O10" s="2376"/>
      <c r="P10" s="2376"/>
      <c r="Q10" s="2376"/>
    </row>
    <row r="11" spans="1:17" s="2378" customFormat="1" ht="12.75" customHeight="1">
      <c r="A11" s="2272">
        <v>1999</v>
      </c>
      <c r="B11" s="2409">
        <v>5477545</v>
      </c>
      <c r="C11" s="2409">
        <v>4424412</v>
      </c>
      <c r="D11" s="2409">
        <v>729683</v>
      </c>
      <c r="E11" s="2409">
        <v>162439</v>
      </c>
      <c r="F11" s="2409">
        <v>160982</v>
      </c>
      <c r="G11" s="2409">
        <v>29</v>
      </c>
      <c r="H11" s="2409"/>
      <c r="I11" s="2376"/>
      <c r="J11" s="2376"/>
      <c r="K11" s="2376"/>
      <c r="L11" s="2376"/>
      <c r="M11" s="2376"/>
      <c r="N11" s="2376"/>
      <c r="O11" s="2376"/>
      <c r="P11" s="2376"/>
      <c r="Q11" s="2376"/>
    </row>
    <row r="12" spans="1:17" s="2378" customFormat="1" ht="12.75" customHeight="1">
      <c r="A12" s="2272">
        <v>2000</v>
      </c>
      <c r="B12" s="2409">
        <v>5601807</v>
      </c>
      <c r="C12" s="2409">
        <v>4510594</v>
      </c>
      <c r="D12" s="2409">
        <v>759287</v>
      </c>
      <c r="E12" s="2409">
        <v>167176</v>
      </c>
      <c r="F12" s="2409">
        <v>164722</v>
      </c>
      <c r="G12" s="2409">
        <v>28</v>
      </c>
      <c r="H12" s="2409"/>
      <c r="I12" s="2376"/>
      <c r="J12" s="2376"/>
      <c r="K12" s="2376"/>
      <c r="L12" s="2376"/>
      <c r="M12" s="2376"/>
      <c r="N12" s="2376"/>
      <c r="O12" s="2376"/>
      <c r="P12" s="2376"/>
      <c r="Q12" s="2376"/>
    </row>
    <row r="13" spans="1:17" s="2378" customFormat="1" ht="12.75" customHeight="1">
      <c r="A13" s="2272">
        <v>2001</v>
      </c>
      <c r="B13" s="2409">
        <v>5736946</v>
      </c>
      <c r="C13" s="2409">
        <v>4615004</v>
      </c>
      <c r="D13" s="2409">
        <v>785604</v>
      </c>
      <c r="E13" s="2409">
        <v>169234</v>
      </c>
      <c r="F13" s="2409">
        <v>167077</v>
      </c>
      <c r="G13" s="2409">
        <v>27</v>
      </c>
      <c r="H13" s="2409"/>
      <c r="I13" s="2376"/>
      <c r="J13" s="2376"/>
      <c r="K13" s="2376"/>
      <c r="L13" s="2376"/>
      <c r="M13" s="2376"/>
      <c r="N13" s="2376"/>
      <c r="O13" s="2376"/>
      <c r="P13" s="2376"/>
      <c r="Q13" s="2376"/>
    </row>
    <row r="14" spans="1:17" s="2378" customFormat="1" ht="12.75" customHeight="1">
      <c r="A14" s="2272">
        <v>2002</v>
      </c>
      <c r="B14" s="2410">
        <v>5870868</v>
      </c>
      <c r="C14" s="2409">
        <v>4934674</v>
      </c>
      <c r="D14" s="2409">
        <v>598920</v>
      </c>
      <c r="E14" s="2409">
        <v>167287</v>
      </c>
      <c r="F14" s="2409">
        <v>169946</v>
      </c>
      <c r="G14" s="2409">
        <v>41</v>
      </c>
      <c r="H14" s="2409"/>
      <c r="I14" s="2376"/>
      <c r="J14" s="2376"/>
      <c r="K14" s="2376"/>
      <c r="L14" s="2376"/>
      <c r="M14" s="2376"/>
      <c r="N14" s="2376"/>
      <c r="O14" s="2376"/>
      <c r="P14" s="2376"/>
      <c r="Q14" s="2376"/>
    </row>
    <row r="15" spans="1:17" s="2378" customFormat="1" ht="12.75" customHeight="1">
      <c r="A15" s="2272">
        <v>2003</v>
      </c>
      <c r="B15" s="2409">
        <v>5950643</v>
      </c>
      <c r="C15" s="2409">
        <v>5012982</v>
      </c>
      <c r="D15" s="2409">
        <v>608676</v>
      </c>
      <c r="E15" s="2409">
        <v>156601</v>
      </c>
      <c r="F15" s="2409">
        <v>172343</v>
      </c>
      <c r="G15" s="2409">
        <v>41</v>
      </c>
      <c r="H15" s="2409"/>
      <c r="I15" s="2376"/>
      <c r="J15" s="2376"/>
      <c r="K15" s="2376"/>
      <c r="L15" s="2376"/>
      <c r="M15" s="2376"/>
      <c r="N15" s="2376"/>
      <c r="O15" s="2376"/>
      <c r="P15" s="2376"/>
      <c r="Q15" s="2376"/>
    </row>
    <row r="16" spans="1:17" s="2378" customFormat="1" ht="12.75" customHeight="1">
      <c r="A16" s="2411">
        <v>2004</v>
      </c>
      <c r="B16" s="2409">
        <v>6082337</v>
      </c>
      <c r="C16" s="2409">
        <v>5088197</v>
      </c>
      <c r="D16" s="2276">
        <v>669290</v>
      </c>
      <c r="E16" s="2409">
        <v>151368</v>
      </c>
      <c r="F16" s="2409">
        <v>173441</v>
      </c>
      <c r="G16" s="2276">
        <v>41</v>
      </c>
      <c r="H16" s="2409"/>
      <c r="I16" s="2376"/>
      <c r="J16" s="2376"/>
      <c r="K16" s="2376"/>
      <c r="L16" s="2376"/>
      <c r="M16" s="2376"/>
      <c r="N16" s="2376"/>
      <c r="O16" s="2376"/>
      <c r="P16" s="2376"/>
      <c r="Q16" s="2376"/>
    </row>
    <row r="17" spans="1:17" s="2378" customFormat="1" ht="12.75" customHeight="1">
      <c r="A17" s="2411">
        <v>2005</v>
      </c>
      <c r="B17" s="2409">
        <v>6173542</v>
      </c>
      <c r="C17" s="2409">
        <v>5178805</v>
      </c>
      <c r="D17" s="2276">
        <v>680421</v>
      </c>
      <c r="E17" s="2409">
        <v>140791</v>
      </c>
      <c r="F17" s="2409">
        <v>173485</v>
      </c>
      <c r="G17" s="2276">
        <v>40</v>
      </c>
      <c r="H17" s="2409"/>
      <c r="I17" s="2376"/>
      <c r="J17" s="2376"/>
      <c r="K17" s="2376"/>
      <c r="L17" s="2376"/>
      <c r="M17" s="2376"/>
      <c r="N17" s="2376"/>
      <c r="O17" s="2376"/>
      <c r="P17" s="2376"/>
      <c r="Q17" s="2376"/>
    </row>
    <row r="18" spans="1:17" s="2378" customFormat="1" ht="12.75" customHeight="1">
      <c r="A18" s="2411">
        <v>2006</v>
      </c>
      <c r="B18" s="2412">
        <v>6259673</v>
      </c>
      <c r="C18" s="2412">
        <v>5270194</v>
      </c>
      <c r="D18" s="2412">
        <v>690493</v>
      </c>
      <c r="E18" s="2412">
        <v>128094</v>
      </c>
      <c r="F18" s="2412">
        <v>170854</v>
      </c>
      <c r="G18" s="2412">
        <v>38</v>
      </c>
      <c r="H18" s="2409"/>
      <c r="I18" s="2376"/>
      <c r="J18" s="2376"/>
      <c r="K18" s="2376"/>
      <c r="L18" s="2376"/>
      <c r="M18" s="2376"/>
      <c r="N18" s="2376"/>
      <c r="O18" s="2376"/>
      <c r="P18" s="2376"/>
      <c r="Q18" s="2376"/>
    </row>
    <row r="19" spans="1:17" s="2378" customFormat="1" ht="12.75" customHeight="1">
      <c r="A19" s="2411">
        <v>2007</v>
      </c>
      <c r="B19" s="2413">
        <v>6318742</v>
      </c>
      <c r="C19" s="2413">
        <v>5309001</v>
      </c>
      <c r="D19" s="2413">
        <v>713372</v>
      </c>
      <c r="E19" s="2413">
        <v>127648</v>
      </c>
      <c r="F19" s="2414">
        <v>168678</v>
      </c>
      <c r="G19" s="2414">
        <v>43</v>
      </c>
      <c r="H19" s="2409"/>
      <c r="I19" s="2376"/>
      <c r="J19" s="2376"/>
      <c r="K19" s="2376"/>
      <c r="L19" s="2376"/>
      <c r="M19" s="2376"/>
      <c r="N19" s="2376"/>
      <c r="O19" s="2376"/>
      <c r="P19" s="2376"/>
      <c r="Q19" s="2376"/>
    </row>
    <row r="20" spans="1:17" s="2378" customFormat="1" ht="12.75" customHeight="1">
      <c r="A20" s="2411">
        <v>2008</v>
      </c>
      <c r="B20" s="2413">
        <v>6361662</v>
      </c>
      <c r="C20" s="2413">
        <v>5355280</v>
      </c>
      <c r="D20" s="2413">
        <v>721457</v>
      </c>
      <c r="E20" s="2413">
        <v>120038</v>
      </c>
      <c r="F20" s="2414">
        <v>164844</v>
      </c>
      <c r="G20" s="2414">
        <v>43</v>
      </c>
      <c r="H20" s="2409"/>
      <c r="I20" s="2376"/>
      <c r="J20" s="2376"/>
      <c r="K20" s="2376"/>
      <c r="L20" s="2376"/>
      <c r="M20" s="2376"/>
      <c r="N20" s="2376"/>
      <c r="O20" s="2376"/>
      <c r="P20" s="2376"/>
      <c r="Q20" s="2376"/>
    </row>
    <row r="21" spans="1:17" s="2378" customFormat="1" ht="12.75" customHeight="1">
      <c r="A21" s="2411">
        <v>2009</v>
      </c>
      <c r="B21" s="2413">
        <v>6360520</v>
      </c>
      <c r="C21" s="2413">
        <v>5396061</v>
      </c>
      <c r="D21" s="2413">
        <v>703291</v>
      </c>
      <c r="E21" s="2413">
        <v>103073</v>
      </c>
      <c r="F21" s="2414">
        <v>158056</v>
      </c>
      <c r="G21" s="2414">
        <v>39</v>
      </c>
      <c r="H21" s="2409"/>
      <c r="I21" s="2376"/>
      <c r="J21" s="2376"/>
      <c r="K21" s="2376"/>
      <c r="L21" s="2376"/>
      <c r="M21" s="2376"/>
      <c r="N21" s="2376"/>
      <c r="O21" s="2376"/>
      <c r="P21" s="2376"/>
      <c r="Q21" s="2376"/>
    </row>
    <row r="22" spans="1:17" s="2378" customFormat="1" ht="12.75" customHeight="1">
      <c r="A22" s="2415">
        <v>2010</v>
      </c>
      <c r="B22" s="2416">
        <v>6398061</v>
      </c>
      <c r="C22" s="2416">
        <v>5435687</v>
      </c>
      <c r="D22" s="2416">
        <v>713005</v>
      </c>
      <c r="E22" s="2412">
        <v>95901</v>
      </c>
      <c r="F22" s="2412">
        <v>153425</v>
      </c>
      <c r="G22" s="2412">
        <v>43</v>
      </c>
      <c r="H22" s="2409"/>
      <c r="I22" s="2376"/>
      <c r="J22" s="2376"/>
      <c r="K22" s="2376"/>
      <c r="L22" s="2376"/>
      <c r="M22" s="2376"/>
      <c r="N22" s="2376"/>
      <c r="O22" s="2376"/>
      <c r="P22" s="2376"/>
      <c r="Q22" s="2376"/>
    </row>
    <row r="23" spans="1:17" s="2378" customFormat="1" ht="12.75" customHeight="1">
      <c r="A23" s="2415">
        <v>2011</v>
      </c>
      <c r="B23" s="2412">
        <v>6422903</v>
      </c>
      <c r="C23" s="2412">
        <v>5435233</v>
      </c>
      <c r="D23" s="2412">
        <v>738036</v>
      </c>
      <c r="E23" s="2412">
        <v>97924</v>
      </c>
      <c r="F23" s="2412">
        <v>151689</v>
      </c>
      <c r="G23" s="2412">
        <v>21</v>
      </c>
      <c r="H23" s="2409"/>
      <c r="I23" s="2376"/>
      <c r="J23" s="2376"/>
      <c r="K23" s="2376"/>
      <c r="L23" s="2376"/>
      <c r="M23" s="2376"/>
      <c r="N23" s="2376"/>
      <c r="O23" s="2376"/>
      <c r="P23" s="2376"/>
      <c r="Q23" s="2376"/>
    </row>
    <row r="24" spans="1:17" s="2378" customFormat="1" ht="12.75" customHeight="1">
      <c r="A24" s="2415">
        <v>2012</v>
      </c>
      <c r="B24" s="2412">
        <v>6385442</v>
      </c>
      <c r="C24" s="2412">
        <v>5386068</v>
      </c>
      <c r="D24" s="2412">
        <v>784017</v>
      </c>
      <c r="E24" s="2412">
        <v>91146</v>
      </c>
      <c r="F24" s="2412">
        <v>124191</v>
      </c>
      <c r="G24" s="2412">
        <v>20</v>
      </c>
      <c r="H24" s="2409"/>
      <c r="I24" s="2376"/>
      <c r="J24" s="2376"/>
      <c r="K24" s="2376"/>
      <c r="L24" s="2376"/>
      <c r="M24" s="2376"/>
      <c r="N24" s="2376"/>
      <c r="O24" s="2376"/>
      <c r="P24" s="2376"/>
      <c r="Q24" s="2376"/>
    </row>
    <row r="25" spans="1:17" s="2378" customFormat="1" ht="12.75" customHeight="1">
      <c r="A25" s="2415">
        <v>2013</v>
      </c>
      <c r="B25" s="2412">
        <v>6368632</v>
      </c>
      <c r="C25" s="2412">
        <v>5377960</v>
      </c>
      <c r="D25" s="2412">
        <v>811979</v>
      </c>
      <c r="E25" s="2412">
        <v>68316</v>
      </c>
      <c r="F25" s="2412">
        <v>110360</v>
      </c>
      <c r="G25" s="2412">
        <v>17</v>
      </c>
      <c r="H25" s="2409"/>
      <c r="I25" s="2376"/>
      <c r="J25" s="2376"/>
      <c r="K25" s="2376"/>
      <c r="L25" s="2376"/>
      <c r="M25" s="2376"/>
      <c r="N25" s="2376"/>
      <c r="O25" s="2376"/>
      <c r="P25" s="2376"/>
      <c r="Q25" s="2376"/>
    </row>
    <row r="26" spans="1:17" s="2378" customFormat="1" ht="12.75" customHeight="1">
      <c r="A26" s="2415">
        <v>2014</v>
      </c>
      <c r="B26" s="2412">
        <v>6377725</v>
      </c>
      <c r="C26" s="2412">
        <v>5308430</v>
      </c>
      <c r="D26" s="2412">
        <v>932378</v>
      </c>
      <c r="E26" s="2412">
        <v>53776</v>
      </c>
      <c r="F26" s="2412">
        <v>83124</v>
      </c>
      <c r="G26" s="2412">
        <v>17</v>
      </c>
      <c r="H26" s="2409"/>
      <c r="I26" s="2376"/>
      <c r="J26" s="2376"/>
      <c r="K26" s="2376"/>
      <c r="L26" s="2376"/>
      <c r="M26" s="2376"/>
      <c r="N26" s="2376"/>
      <c r="O26" s="2376"/>
      <c r="P26" s="2376"/>
      <c r="Q26" s="2376"/>
    </row>
    <row r="27" spans="1:17" s="2378" customFormat="1" ht="12.75" customHeight="1">
      <c r="A27" s="2415">
        <v>2015</v>
      </c>
      <c r="B27" s="2412">
        <v>6402664</v>
      </c>
      <c r="C27" s="2412">
        <v>5373731</v>
      </c>
      <c r="D27" s="2412">
        <v>906138</v>
      </c>
      <c r="E27" s="2412">
        <v>52734</v>
      </c>
      <c r="F27" s="2412">
        <v>70044</v>
      </c>
      <c r="G27" s="2412">
        <v>17</v>
      </c>
      <c r="H27" s="2409"/>
      <c r="I27" s="2376"/>
      <c r="J27" s="2376"/>
      <c r="K27" s="2376"/>
      <c r="L27" s="2376"/>
      <c r="M27" s="2376"/>
      <c r="N27" s="2376"/>
      <c r="O27" s="2376"/>
      <c r="P27" s="2376"/>
      <c r="Q27" s="2376"/>
    </row>
    <row r="28" spans="1:17" s="2378" customFormat="1" ht="12.75" customHeight="1">
      <c r="A28" s="2417">
        <v>2016</v>
      </c>
      <c r="B28" s="5661"/>
      <c r="C28" s="5661"/>
      <c r="D28" s="5661"/>
      <c r="E28" s="5661"/>
      <c r="F28" s="5661"/>
      <c r="G28" s="5661"/>
      <c r="H28" s="903"/>
      <c r="I28" s="2306"/>
      <c r="J28" s="2307"/>
      <c r="K28" s="2306"/>
      <c r="L28" s="2376"/>
      <c r="M28" s="2376"/>
      <c r="N28" s="2376"/>
      <c r="O28" s="2376"/>
      <c r="P28" s="2376"/>
      <c r="Q28" s="2376"/>
    </row>
    <row r="29" spans="1:17" s="2420" customFormat="1" ht="12.75" customHeight="1">
      <c r="A29" s="404" t="s">
        <v>205</v>
      </c>
      <c r="B29" s="2418">
        <v>6440659</v>
      </c>
      <c r="C29" s="2418">
        <v>5585659</v>
      </c>
      <c r="D29" s="2418">
        <v>681618</v>
      </c>
      <c r="E29" s="2418">
        <v>111141</v>
      </c>
      <c r="F29" s="2418">
        <v>62190</v>
      </c>
      <c r="G29" s="2419">
        <v>51</v>
      </c>
      <c r="H29" s="2409"/>
      <c r="I29" s="2333"/>
      <c r="J29" s="2334"/>
      <c r="K29" s="2333"/>
      <c r="L29" s="2376"/>
      <c r="M29" s="2376"/>
      <c r="N29" s="2376"/>
      <c r="O29" s="2376"/>
      <c r="P29" s="2376"/>
      <c r="Q29" s="2376"/>
    </row>
    <row r="30" spans="1:17" s="2420" customFormat="1" ht="12.75" customHeight="1">
      <c r="A30" s="2337" t="s">
        <v>442</v>
      </c>
      <c r="B30" s="2418">
        <v>6173919</v>
      </c>
      <c r="C30" s="2418">
        <v>5360100</v>
      </c>
      <c r="D30" s="2418">
        <v>657700</v>
      </c>
      <c r="E30" s="2418">
        <v>95412</v>
      </c>
      <c r="F30" s="2418">
        <v>60656</v>
      </c>
      <c r="G30" s="2419">
        <v>51</v>
      </c>
      <c r="H30" s="2409"/>
      <c r="I30" s="2339"/>
      <c r="J30" s="2340"/>
      <c r="K30" s="2333"/>
      <c r="L30" s="2376"/>
      <c r="M30" s="2376"/>
      <c r="N30" s="2376"/>
      <c r="O30" s="2376"/>
      <c r="P30" s="2376"/>
      <c r="Q30" s="2376"/>
    </row>
    <row r="31" spans="1:17" s="2420" customFormat="1" ht="12.75" customHeight="1">
      <c r="A31" s="2341" t="s">
        <v>443</v>
      </c>
      <c r="B31" s="2418">
        <v>2056028</v>
      </c>
      <c r="C31" s="2418">
        <v>1780692</v>
      </c>
      <c r="D31" s="2421">
        <v>220793</v>
      </c>
      <c r="E31" s="2418">
        <v>37158</v>
      </c>
      <c r="F31" s="2418">
        <v>17373</v>
      </c>
      <c r="G31" s="2419">
        <v>12</v>
      </c>
      <c r="H31" s="2409"/>
      <c r="I31" s="2333"/>
      <c r="J31" s="2340"/>
      <c r="K31" s="2342"/>
      <c r="L31" s="2376"/>
      <c r="M31" s="2376"/>
      <c r="N31" s="2376"/>
      <c r="O31" s="2376"/>
      <c r="P31" s="2376"/>
      <c r="Q31" s="2376"/>
    </row>
    <row r="32" spans="1:17" s="2420" customFormat="1" ht="12.75" customHeight="1">
      <c r="A32" s="2341" t="s">
        <v>444</v>
      </c>
      <c r="B32" s="2418">
        <v>1552854</v>
      </c>
      <c r="C32" s="2418">
        <v>1348591</v>
      </c>
      <c r="D32" s="2418">
        <v>153741</v>
      </c>
      <c r="E32" s="2418">
        <v>25916</v>
      </c>
      <c r="F32" s="2418">
        <v>24590</v>
      </c>
      <c r="G32" s="2419">
        <v>16</v>
      </c>
      <c r="H32" s="2409"/>
      <c r="I32" s="2343"/>
      <c r="J32" s="2340"/>
      <c r="K32" s="2342"/>
      <c r="L32" s="2376"/>
      <c r="M32" s="2376"/>
      <c r="N32" s="2376"/>
      <c r="O32" s="2376"/>
      <c r="P32" s="2376"/>
      <c r="Q32" s="2376"/>
    </row>
    <row r="33" spans="1:17" s="2420" customFormat="1" ht="12.75" customHeight="1">
      <c r="A33" s="2341" t="s">
        <v>2852</v>
      </c>
      <c r="B33" s="2418">
        <v>1664792</v>
      </c>
      <c r="C33" s="2418">
        <v>1464381</v>
      </c>
      <c r="D33" s="2418">
        <v>178562</v>
      </c>
      <c r="E33" s="2418">
        <v>17268</v>
      </c>
      <c r="F33" s="2418">
        <v>4559</v>
      </c>
      <c r="G33" s="2419">
        <v>22</v>
      </c>
      <c r="H33" s="2409"/>
      <c r="I33" s="2344"/>
      <c r="J33" s="2340"/>
      <c r="K33" s="2342"/>
      <c r="L33" s="2376"/>
      <c r="M33" s="2376"/>
      <c r="N33" s="2376"/>
      <c r="O33" s="2376"/>
      <c r="P33" s="2376"/>
      <c r="Q33" s="2376"/>
    </row>
    <row r="34" spans="1:17" s="2420" customFormat="1" ht="12.75" customHeight="1">
      <c r="A34" s="2341" t="s">
        <v>446</v>
      </c>
      <c r="B34" s="2418">
        <v>478183</v>
      </c>
      <c r="C34" s="2418">
        <v>409471</v>
      </c>
      <c r="D34" s="2418">
        <v>49781</v>
      </c>
      <c r="E34" s="2418">
        <v>8568</v>
      </c>
      <c r="F34" s="2418">
        <v>10362</v>
      </c>
      <c r="G34" s="2418">
        <v>1</v>
      </c>
      <c r="H34" s="2409"/>
      <c r="I34" s="2344"/>
      <c r="J34" s="2340"/>
      <c r="K34" s="2342"/>
      <c r="L34" s="2376"/>
      <c r="M34" s="2376"/>
      <c r="N34" s="2376"/>
      <c r="O34" s="2376"/>
      <c r="P34" s="2376"/>
      <c r="Q34" s="2376"/>
    </row>
    <row r="35" spans="1:17" s="2420" customFormat="1" ht="12.75" customHeight="1">
      <c r="A35" s="2341" t="s">
        <v>447</v>
      </c>
      <c r="B35" s="2418">
        <v>422062</v>
      </c>
      <c r="C35" s="2418">
        <v>356965</v>
      </c>
      <c r="D35" s="2418">
        <v>54823</v>
      </c>
      <c r="E35" s="2418">
        <v>6502</v>
      </c>
      <c r="F35" s="2418">
        <v>3772</v>
      </c>
      <c r="G35" s="2418">
        <v>0</v>
      </c>
      <c r="H35" s="2409"/>
      <c r="I35" s="2344"/>
      <c r="J35" s="2340"/>
      <c r="K35" s="2342"/>
      <c r="L35" s="2376"/>
      <c r="M35" s="2376"/>
      <c r="N35" s="2376"/>
      <c r="O35" s="2376"/>
      <c r="P35" s="2376"/>
      <c r="Q35" s="2376"/>
    </row>
    <row r="36" spans="1:17" s="2420" customFormat="1" ht="12.75" customHeight="1">
      <c r="A36" s="2337" t="s">
        <v>448</v>
      </c>
      <c r="B36" s="2418">
        <v>129889</v>
      </c>
      <c r="C36" s="2418">
        <v>109152</v>
      </c>
      <c r="D36" s="2418">
        <v>6133</v>
      </c>
      <c r="E36" s="2418">
        <v>14482</v>
      </c>
      <c r="F36" s="2418">
        <v>122</v>
      </c>
      <c r="G36" s="2418">
        <v>0</v>
      </c>
      <c r="H36" s="2409"/>
      <c r="I36" s="2344"/>
      <c r="J36" s="2340"/>
      <c r="K36" s="2342"/>
      <c r="L36" s="2376"/>
      <c r="M36" s="2376"/>
      <c r="N36" s="2376"/>
      <c r="O36" s="2376"/>
      <c r="P36" s="2376"/>
      <c r="Q36" s="2376"/>
    </row>
    <row r="37" spans="1:17" s="2420" customFormat="1" ht="12.75" customHeight="1">
      <c r="A37" s="2337" t="s">
        <v>449</v>
      </c>
      <c r="B37" s="2418">
        <v>136851</v>
      </c>
      <c r="C37" s="2418">
        <v>116407</v>
      </c>
      <c r="D37" s="2418">
        <v>17785</v>
      </c>
      <c r="E37" s="2418">
        <v>1247</v>
      </c>
      <c r="F37" s="2418">
        <v>1412</v>
      </c>
      <c r="G37" s="2418">
        <v>0</v>
      </c>
      <c r="H37" s="2409"/>
      <c r="I37" s="2344"/>
      <c r="J37" s="2340"/>
      <c r="K37" s="2342"/>
      <c r="L37" s="2376"/>
      <c r="M37" s="2376"/>
      <c r="N37" s="2376"/>
      <c r="O37" s="2376"/>
      <c r="P37" s="2376"/>
      <c r="Q37" s="2376"/>
    </row>
    <row r="38" spans="1:17" s="2347" customFormat="1" ht="13.5" customHeight="1">
      <c r="A38" s="2172"/>
      <c r="B38" s="2368" t="s">
        <v>84</v>
      </c>
      <c r="C38" s="2368" t="s">
        <v>2857</v>
      </c>
      <c r="D38" s="2368" t="s">
        <v>2887</v>
      </c>
      <c r="E38" s="2368" t="s">
        <v>244</v>
      </c>
      <c r="F38" s="2368" t="s">
        <v>2858</v>
      </c>
      <c r="G38" s="1248" t="s">
        <v>2753</v>
      </c>
      <c r="H38" s="2409"/>
    </row>
    <row r="39" spans="1:17" s="2347" customFormat="1" ht="13.5" customHeight="1">
      <c r="A39" s="5656" t="s">
        <v>390</v>
      </c>
      <c r="B39" s="5656"/>
      <c r="C39" s="5656"/>
      <c r="D39" s="5656"/>
      <c r="E39" s="5656"/>
      <c r="F39" s="5656"/>
      <c r="G39" s="5656"/>
      <c r="H39" s="2409"/>
    </row>
    <row r="40" spans="1:17" s="2354" customFormat="1" ht="9.75" customHeight="1">
      <c r="A40" s="5645" t="s">
        <v>2861</v>
      </c>
      <c r="B40" s="5645"/>
      <c r="C40" s="5645"/>
      <c r="D40" s="5645"/>
      <c r="E40" s="5645"/>
      <c r="F40" s="5645"/>
      <c r="G40" s="5645"/>
      <c r="H40" s="2422"/>
      <c r="I40" s="2423"/>
      <c r="J40" s="2353"/>
      <c r="K40" s="2353"/>
      <c r="L40" s="2353"/>
    </row>
    <row r="41" spans="1:17" s="2354" customFormat="1" ht="9.75" customHeight="1">
      <c r="A41" s="5645" t="s">
        <v>2862</v>
      </c>
      <c r="B41" s="5645"/>
      <c r="C41" s="5645"/>
      <c r="D41" s="5645"/>
      <c r="E41" s="5645"/>
      <c r="F41" s="5645"/>
      <c r="G41" s="5645"/>
      <c r="H41" s="2422"/>
    </row>
    <row r="42" spans="1:17" s="2354" customFormat="1" ht="48" customHeight="1">
      <c r="A42" s="5657" t="s">
        <v>2896</v>
      </c>
      <c r="B42" s="5658"/>
      <c r="C42" s="5658"/>
      <c r="D42" s="5658"/>
      <c r="E42" s="5658"/>
      <c r="F42" s="5658"/>
      <c r="G42" s="5658"/>
      <c r="H42" s="2424"/>
    </row>
    <row r="43" spans="1:17" s="2361" customFormat="1" ht="38.25" customHeight="1">
      <c r="A43" s="5659" t="s">
        <v>2897</v>
      </c>
      <c r="B43" s="5659"/>
      <c r="C43" s="5659"/>
      <c r="D43" s="5659"/>
      <c r="E43" s="5659"/>
      <c r="F43" s="5659"/>
      <c r="G43" s="5659"/>
      <c r="H43" s="2425"/>
    </row>
    <row r="44" spans="1:17" s="2361" customFormat="1" ht="12.75" customHeight="1">
      <c r="A44" s="2396"/>
      <c r="B44" s="2396"/>
      <c r="C44" s="2396"/>
      <c r="D44" s="2396"/>
      <c r="E44" s="2396"/>
      <c r="F44" s="2396"/>
      <c r="G44" s="2396"/>
      <c r="H44" s="2426"/>
    </row>
    <row r="45" spans="1:17" s="2361" customFormat="1" ht="12.75" customHeight="1">
      <c r="A45" s="826" t="s">
        <v>427</v>
      </c>
      <c r="B45" s="2396"/>
      <c r="C45" s="2396"/>
      <c r="D45" s="2396"/>
      <c r="E45" s="2396"/>
      <c r="F45" s="2396"/>
      <c r="G45" s="2396"/>
      <c r="H45" s="2426"/>
    </row>
    <row r="46" spans="1:17" s="2361" customFormat="1" ht="12.75">
      <c r="A46" s="1040" t="s">
        <v>2898</v>
      </c>
    </row>
    <row r="47" spans="1:17" s="2361" customFormat="1" ht="12.75">
      <c r="A47" s="1040" t="s">
        <v>2899</v>
      </c>
    </row>
    <row r="48" spans="1:17" s="2361" customFormat="1" ht="12.75">
      <c r="B48" s="2400"/>
      <c r="C48" s="2400"/>
      <c r="D48" s="2400"/>
      <c r="E48" s="2400"/>
      <c r="F48" s="2400"/>
      <c r="G48" s="2400"/>
      <c r="H48" s="2400"/>
    </row>
    <row r="49" s="2361" customFormat="1" ht="12.75"/>
    <row r="50" s="2361" customFormat="1" ht="12.75"/>
    <row r="51" s="2361" customFormat="1" ht="12.75"/>
    <row r="52" s="2361" customFormat="1" ht="12.75"/>
    <row r="53" s="2361" customFormat="1" ht="12.75"/>
    <row r="54" s="2361" customFormat="1" ht="12.75"/>
    <row r="55" s="2361" customFormat="1" ht="12.75"/>
    <row r="56" s="2361" customFormat="1" ht="12.75"/>
    <row r="57" s="2361" customFormat="1" ht="12.75"/>
    <row r="58" s="2361" customFormat="1" ht="12.75"/>
    <row r="59" s="2361" customFormat="1" ht="12.75"/>
    <row r="60" s="2361" customFormat="1" ht="12.75"/>
    <row r="61" s="2361" customFormat="1" ht="12.75"/>
    <row r="62" s="2361" customFormat="1" ht="12.75"/>
    <row r="63" s="2361" customFormat="1" ht="12.75"/>
    <row r="64" s="2361" customFormat="1" ht="12.75"/>
    <row r="65" s="2361" customFormat="1" ht="12.75"/>
    <row r="66" s="2361" customFormat="1" ht="12.75"/>
    <row r="67" s="2361" customFormat="1" ht="12.75"/>
    <row r="68" s="2361" customFormat="1" ht="12.75"/>
    <row r="69" s="2361" customFormat="1" ht="12.75"/>
    <row r="70" s="2361" customFormat="1" ht="12.75"/>
    <row r="71" s="2361" customFormat="1" ht="12.75"/>
    <row r="72" s="2361" customFormat="1" ht="12.75"/>
    <row r="73" s="2361" customFormat="1" ht="12.75"/>
    <row r="74" s="2361" customFormat="1" ht="12.75"/>
    <row r="75" s="2361" customFormat="1" ht="12.75"/>
    <row r="76" s="2361" customFormat="1" ht="12.75"/>
    <row r="77" s="2361" customFormat="1" ht="12.75"/>
    <row r="78" s="2361" customFormat="1" ht="12.75"/>
    <row r="79" s="2361" customFormat="1" ht="12.75"/>
    <row r="80" s="2361" customFormat="1" ht="12.75"/>
    <row r="81" s="2361" customFormat="1" ht="12.75"/>
    <row r="82" s="2361" customFormat="1" ht="12.75"/>
    <row r="83" s="2361" customFormat="1" ht="12.75"/>
    <row r="84" s="2361" customFormat="1" ht="12.75"/>
    <row r="85" s="2361" customFormat="1" ht="12.75"/>
    <row r="86" s="2361" customFormat="1" ht="12.75"/>
    <row r="87" s="2361" customFormat="1" ht="12.75"/>
    <row r="88" s="2361" customFormat="1" ht="12.75"/>
    <row r="89" s="2361" customFormat="1" ht="12.75"/>
    <row r="90" s="2361" customFormat="1" ht="12.75"/>
    <row r="91" s="2361" customFormat="1" ht="12.75"/>
    <row r="92" s="2361" customFormat="1" ht="12.75"/>
    <row r="93" s="2361" customFormat="1" ht="12.75"/>
    <row r="94" s="2361" customFormat="1" ht="12.75"/>
    <row r="95" s="2361" customFormat="1" ht="12.75"/>
    <row r="96" s="2361" customFormat="1" ht="12.75"/>
    <row r="97" s="2361" customFormat="1" ht="12.75"/>
    <row r="98" s="2361" customFormat="1" ht="12.75"/>
    <row r="99" s="2361" customFormat="1" ht="12.75"/>
    <row r="100" s="2361" customFormat="1" ht="12.75"/>
    <row r="101" s="2361" customFormat="1" ht="12.75"/>
    <row r="102" s="2361" customFormat="1" ht="12.75"/>
    <row r="103" s="2361" customFormat="1" ht="12.75"/>
    <row r="104" s="2361" customFormat="1" ht="12.75"/>
    <row r="105" s="2361" customFormat="1" ht="12.75"/>
    <row r="106" s="2361" customFormat="1" ht="12.75"/>
    <row r="107" s="2361" customFormat="1" ht="12.75"/>
    <row r="108" s="2361" customFormat="1" ht="12.75"/>
    <row r="109" s="2361" customFormat="1" ht="12.75"/>
    <row r="110" s="2361" customFormat="1" ht="12.75"/>
    <row r="111" s="2361" customFormat="1" ht="12.75"/>
    <row r="112" s="2361" customFormat="1" ht="12.75"/>
    <row r="113" spans="1:8" s="2361" customFormat="1" ht="12.75"/>
    <row r="114" spans="1:8" s="2361" customFormat="1" ht="12.75"/>
    <row r="115" spans="1:8" s="2361" customFormat="1" ht="12.75"/>
    <row r="116" spans="1:8" ht="12.75">
      <c r="A116" s="2361"/>
      <c r="B116" s="2361"/>
      <c r="C116" s="2361"/>
      <c r="D116" s="2361"/>
      <c r="E116" s="2361"/>
      <c r="F116" s="2361"/>
      <c r="G116" s="2361"/>
      <c r="H116" s="2361"/>
    </row>
    <row r="117" spans="1:8" ht="12.75">
      <c r="A117" s="2361"/>
      <c r="B117" s="2361"/>
      <c r="C117" s="2361"/>
      <c r="D117" s="2361"/>
      <c r="E117" s="2361"/>
      <c r="F117" s="2361"/>
      <c r="G117" s="2361"/>
      <c r="H117" s="2361"/>
    </row>
    <row r="118" spans="1:8" ht="12.75">
      <c r="A118" s="2361"/>
      <c r="B118" s="2361"/>
      <c r="C118" s="2361"/>
      <c r="D118" s="2361"/>
      <c r="E118" s="2361"/>
      <c r="F118" s="2361"/>
      <c r="G118" s="2361"/>
      <c r="H118" s="2361"/>
    </row>
    <row r="119" spans="1:8" ht="12.75">
      <c r="A119" s="2361"/>
      <c r="B119" s="2361"/>
      <c r="C119" s="2361"/>
      <c r="D119" s="2361"/>
      <c r="E119" s="2361"/>
      <c r="F119" s="2361"/>
      <c r="G119" s="2361"/>
      <c r="H119" s="2361"/>
    </row>
    <row r="120" spans="1:8" ht="12.75">
      <c r="A120" s="2361"/>
      <c r="B120" s="2361"/>
      <c r="C120" s="2361"/>
      <c r="D120" s="2361"/>
      <c r="E120" s="2361"/>
      <c r="F120" s="2361"/>
      <c r="G120" s="2361"/>
      <c r="H120" s="2361"/>
    </row>
    <row r="121" spans="1:8" ht="12.75">
      <c r="A121" s="2361"/>
      <c r="B121" s="2361"/>
      <c r="C121" s="2361"/>
      <c r="D121" s="2361"/>
      <c r="E121" s="2361"/>
      <c r="F121" s="2361"/>
      <c r="G121" s="2361"/>
      <c r="H121" s="2361"/>
    </row>
  </sheetData>
  <mergeCells count="9">
    <mergeCell ref="A41:G41"/>
    <mergeCell ref="A42:G42"/>
    <mergeCell ref="A43:G43"/>
    <mergeCell ref="A1:G1"/>
    <mergeCell ref="A2:G2"/>
    <mergeCell ref="B5:G5"/>
    <mergeCell ref="B28:G28"/>
    <mergeCell ref="A39:G39"/>
    <mergeCell ref="A40:G40"/>
  </mergeCells>
  <hyperlinks>
    <hyperlink ref="B4" r:id="rId1"/>
    <hyperlink ref="A46" r:id="rId2"/>
    <hyperlink ref="C4" r:id="rId3"/>
    <hyperlink ref="D4" r:id="rId4"/>
    <hyperlink ref="E4" r:id="rId5"/>
    <hyperlink ref="F4" r:id="rId6"/>
    <hyperlink ref="G4" r:id="rId7"/>
    <hyperlink ref="B38" r:id="rId8"/>
    <hyperlink ref="C38" r:id="rId9"/>
    <hyperlink ref="D38" r:id="rId10"/>
    <hyperlink ref="E38" r:id="rId11"/>
    <hyperlink ref="F38" r:id="rId12"/>
    <hyperlink ref="G38" r:id="rId13"/>
    <hyperlink ref="A47" r:id="rId14"/>
  </hyperlinks>
  <printOptions horizontalCentered="1"/>
  <pageMargins left="0.39370078740157483" right="0.39370078740157483" top="0.39370078740157483" bottom="0.39370078740157483" header="0" footer="0"/>
  <pageSetup paperSize="9" scale="90" fitToHeight="10" orientation="portrait" r:id="rId15"/>
  <headerFooter alignWithMargins="0"/>
</worksheet>
</file>

<file path=xl/worksheets/sheet106.xml><?xml version="1.0" encoding="utf-8"?>
<worksheet xmlns="http://schemas.openxmlformats.org/spreadsheetml/2006/main" xmlns:r="http://schemas.openxmlformats.org/officeDocument/2006/relationships">
  <dimension ref="A1:M54"/>
  <sheetViews>
    <sheetView showGridLines="0" zoomScaleNormal="100" workbookViewId="0">
      <selection activeCell="A2" sqref="A2:K2"/>
    </sheetView>
  </sheetViews>
  <sheetFormatPr defaultColWidth="9.140625" defaultRowHeight="9"/>
  <cols>
    <col min="1" max="1" width="17.28515625" style="2467" customWidth="1"/>
    <col min="2" max="2" width="8.7109375" style="2467" customWidth="1"/>
    <col min="3" max="3" width="9.42578125" style="2467" customWidth="1"/>
    <col min="4" max="4" width="7.7109375" style="2467" customWidth="1"/>
    <col min="5" max="5" width="9.85546875" style="2467" customWidth="1"/>
    <col min="6" max="6" width="7.7109375" style="2467" customWidth="1"/>
    <col min="7" max="7" width="7.5703125" style="2467" customWidth="1"/>
    <col min="8" max="8" width="9.5703125" style="2467" customWidth="1"/>
    <col min="9" max="9" width="8.85546875" style="2467" customWidth="1"/>
    <col min="10" max="10" width="8.5703125" style="2467" customWidth="1"/>
    <col min="11" max="11" width="8.85546875" style="2467" customWidth="1"/>
    <col min="12" max="16384" width="9.140625" style="2467"/>
  </cols>
  <sheetData>
    <row r="1" spans="1:12" s="2428" customFormat="1" ht="30.75" customHeight="1">
      <c r="A1" s="5682" t="s">
        <v>2900</v>
      </c>
      <c r="B1" s="5682"/>
      <c r="C1" s="5682"/>
      <c r="D1" s="5682"/>
      <c r="E1" s="5682"/>
      <c r="F1" s="5682"/>
      <c r="G1" s="5682"/>
      <c r="H1" s="5682"/>
      <c r="I1" s="5682"/>
      <c r="J1" s="5682"/>
      <c r="K1" s="5682"/>
    </row>
    <row r="2" spans="1:12" s="2428" customFormat="1" ht="30.75" customHeight="1">
      <c r="A2" s="5683" t="s">
        <v>2901</v>
      </c>
      <c r="B2" s="5683"/>
      <c r="C2" s="5683"/>
      <c r="D2" s="5683"/>
      <c r="E2" s="5683"/>
      <c r="F2" s="5683"/>
      <c r="G2" s="5683"/>
      <c r="H2" s="5683"/>
      <c r="I2" s="5683"/>
      <c r="J2" s="5683"/>
      <c r="K2" s="5683"/>
    </row>
    <row r="3" spans="1:12" s="2433" customFormat="1" ht="9.75" customHeight="1">
      <c r="A3" s="2429" t="s">
        <v>2902</v>
      </c>
      <c r="B3" s="2430"/>
      <c r="C3" s="2430"/>
      <c r="D3" s="2430"/>
      <c r="E3" s="2430"/>
      <c r="F3" s="2430"/>
      <c r="G3" s="2430"/>
      <c r="H3" s="2430"/>
      <c r="I3" s="2430"/>
      <c r="J3" s="2431"/>
      <c r="K3" s="2432" t="s">
        <v>2903</v>
      </c>
    </row>
    <row r="4" spans="1:12" s="2435" customFormat="1" ht="13.5" customHeight="1">
      <c r="A4" s="5684"/>
      <c r="B4" s="5685" t="s">
        <v>2904</v>
      </c>
      <c r="C4" s="5685"/>
      <c r="D4" s="5685"/>
      <c r="E4" s="5685" t="s">
        <v>2905</v>
      </c>
      <c r="F4" s="5685"/>
      <c r="G4" s="5686" t="s">
        <v>2906</v>
      </c>
      <c r="H4" s="5687" t="s">
        <v>2907</v>
      </c>
      <c r="I4" s="5262" t="s">
        <v>2908</v>
      </c>
      <c r="J4" s="5262" t="s">
        <v>2909</v>
      </c>
      <c r="K4" s="5262" t="s">
        <v>2910</v>
      </c>
      <c r="L4" s="2434"/>
    </row>
    <row r="5" spans="1:12" s="2435" customFormat="1" ht="31.5" customHeight="1">
      <c r="A5" s="5684"/>
      <c r="B5" s="1114" t="s">
        <v>2911</v>
      </c>
      <c r="C5" s="1114" t="s">
        <v>2912</v>
      </c>
      <c r="D5" s="1114" t="s">
        <v>2913</v>
      </c>
      <c r="E5" s="1114" t="s">
        <v>2914</v>
      </c>
      <c r="F5" s="1114" t="s">
        <v>2915</v>
      </c>
      <c r="G5" s="5686"/>
      <c r="H5" s="5687"/>
      <c r="I5" s="5262"/>
      <c r="J5" s="5262"/>
      <c r="K5" s="5262"/>
      <c r="L5" s="2434"/>
    </row>
    <row r="6" spans="1:12" s="2438" customFormat="1" ht="12.75" customHeight="1">
      <c r="A6" s="2436" t="s">
        <v>442</v>
      </c>
      <c r="B6" s="5666"/>
      <c r="C6" s="5666"/>
      <c r="D6" s="5666"/>
      <c r="E6" s="5666"/>
      <c r="F6" s="5666"/>
      <c r="G6" s="5666"/>
      <c r="H6" s="5666"/>
      <c r="I6" s="5666"/>
      <c r="J6" s="5666"/>
      <c r="K6" s="5666"/>
      <c r="L6" s="2437"/>
    </row>
    <row r="7" spans="1:12" s="2438" customFormat="1" ht="12.75" customHeight="1">
      <c r="A7" s="2439">
        <v>1990</v>
      </c>
      <c r="B7" s="2440">
        <v>370175</v>
      </c>
      <c r="C7" s="2440">
        <v>375884</v>
      </c>
      <c r="D7" s="2440" t="s">
        <v>211</v>
      </c>
      <c r="E7" s="2440">
        <v>23407</v>
      </c>
      <c r="F7" s="2440" t="s">
        <v>211</v>
      </c>
      <c r="G7" s="2440">
        <v>28348</v>
      </c>
      <c r="H7" s="2440">
        <v>2295725</v>
      </c>
      <c r="I7" s="2440" t="s">
        <v>211</v>
      </c>
      <c r="J7" s="2440" t="s">
        <v>211</v>
      </c>
      <c r="K7" s="2440">
        <v>3380210</v>
      </c>
      <c r="L7" s="2441"/>
    </row>
    <row r="8" spans="1:12" s="2438" customFormat="1" ht="12.75" customHeight="1">
      <c r="A8" s="2439">
        <v>1991</v>
      </c>
      <c r="B8" s="2440">
        <v>379936</v>
      </c>
      <c r="C8" s="2440">
        <v>416413</v>
      </c>
      <c r="D8" s="2440" t="s">
        <v>211</v>
      </c>
      <c r="E8" s="2440">
        <v>127158</v>
      </c>
      <c r="F8" s="2440" t="s">
        <v>211</v>
      </c>
      <c r="G8" s="2440">
        <v>25083</v>
      </c>
      <c r="H8" s="2440">
        <v>2415293</v>
      </c>
      <c r="I8" s="2440" t="s">
        <v>211</v>
      </c>
      <c r="J8" s="2440" t="s">
        <v>211</v>
      </c>
      <c r="K8" s="2440">
        <v>3531946</v>
      </c>
      <c r="L8" s="2441"/>
    </row>
    <row r="9" spans="1:12" s="2438" customFormat="1" ht="12.75" customHeight="1">
      <c r="A9" s="2439">
        <v>1992</v>
      </c>
      <c r="B9" s="2440">
        <v>394936</v>
      </c>
      <c r="C9" s="2440">
        <v>461509</v>
      </c>
      <c r="D9" s="2440" t="s">
        <v>211</v>
      </c>
      <c r="E9" s="2440">
        <v>216577</v>
      </c>
      <c r="F9" s="2440" t="s">
        <v>211</v>
      </c>
      <c r="G9" s="2440">
        <v>21973</v>
      </c>
      <c r="H9" s="2440">
        <v>2549869</v>
      </c>
      <c r="I9" s="2440" t="s">
        <v>211</v>
      </c>
      <c r="J9" s="2440" t="s">
        <v>211</v>
      </c>
      <c r="K9" s="2440">
        <v>4344132</v>
      </c>
      <c r="L9" s="2441"/>
    </row>
    <row r="10" spans="1:12" s="2438" customFormat="1" ht="12.75" customHeight="1">
      <c r="A10" s="2439">
        <v>1993</v>
      </c>
      <c r="B10" s="2440">
        <v>415610</v>
      </c>
      <c r="C10" s="2440">
        <v>502234</v>
      </c>
      <c r="D10" s="2440" t="s">
        <v>211</v>
      </c>
      <c r="E10" s="2440">
        <v>321944</v>
      </c>
      <c r="F10" s="2440">
        <v>63741</v>
      </c>
      <c r="G10" s="2440">
        <v>18464</v>
      </c>
      <c r="H10" s="2440">
        <v>2614061</v>
      </c>
      <c r="I10" s="2440" t="s">
        <v>211</v>
      </c>
      <c r="J10" s="2440" t="s">
        <v>211</v>
      </c>
      <c r="K10" s="2440">
        <v>3457068</v>
      </c>
      <c r="L10" s="2441"/>
    </row>
    <row r="11" spans="1:12" s="2438" customFormat="1" ht="12.75" customHeight="1">
      <c r="A11" s="2439">
        <v>1994</v>
      </c>
      <c r="B11" s="2440">
        <v>436797</v>
      </c>
      <c r="C11" s="2440">
        <v>548603</v>
      </c>
      <c r="D11" s="2440" t="s">
        <v>211</v>
      </c>
      <c r="E11" s="2440">
        <v>349405</v>
      </c>
      <c r="F11" s="2440">
        <v>185889</v>
      </c>
      <c r="G11" s="2440">
        <v>16779</v>
      </c>
      <c r="H11" s="2440">
        <v>2762478</v>
      </c>
      <c r="I11" s="2440" t="s">
        <v>211</v>
      </c>
      <c r="J11" s="2440" t="s">
        <v>211</v>
      </c>
      <c r="K11" s="2440">
        <v>2991912</v>
      </c>
      <c r="L11" s="2441"/>
    </row>
    <row r="12" spans="1:12" s="2438" customFormat="1" ht="12.75" customHeight="1">
      <c r="A12" s="2439">
        <v>1995</v>
      </c>
      <c r="B12" s="2440">
        <v>436132</v>
      </c>
      <c r="C12" s="2440">
        <v>592194</v>
      </c>
      <c r="D12" s="2440" t="s">
        <v>211</v>
      </c>
      <c r="E12" s="2440">
        <v>361911</v>
      </c>
      <c r="F12" s="2440">
        <v>285466</v>
      </c>
      <c r="G12" s="2440">
        <v>12683</v>
      </c>
      <c r="H12" s="2440">
        <v>2899068</v>
      </c>
      <c r="I12" s="2440" t="s">
        <v>211</v>
      </c>
      <c r="J12" s="2440" t="s">
        <v>211</v>
      </c>
      <c r="K12" s="2440">
        <v>3547674</v>
      </c>
      <c r="L12" s="2441"/>
    </row>
    <row r="13" spans="1:12" s="2438" customFormat="1" ht="12.75" customHeight="1">
      <c r="A13" s="2439">
        <v>1996</v>
      </c>
      <c r="B13" s="2440">
        <v>460372</v>
      </c>
      <c r="C13" s="2440">
        <v>664067</v>
      </c>
      <c r="D13" s="2440" t="s">
        <v>211</v>
      </c>
      <c r="E13" s="2440">
        <v>435946</v>
      </c>
      <c r="F13" s="2440">
        <v>343460</v>
      </c>
      <c r="G13" s="2440">
        <v>13815</v>
      </c>
      <c r="H13" s="2440">
        <v>3125306</v>
      </c>
      <c r="I13" s="2440" t="s">
        <v>211</v>
      </c>
      <c r="J13" s="2440" t="s">
        <v>211</v>
      </c>
      <c r="K13" s="2440">
        <v>2681748</v>
      </c>
      <c r="L13" s="2441"/>
    </row>
    <row r="14" spans="1:12" s="2438" customFormat="1" ht="12.75" customHeight="1">
      <c r="A14" s="2439">
        <v>1997</v>
      </c>
      <c r="B14" s="2440">
        <v>456627</v>
      </c>
      <c r="C14" s="2440">
        <v>659077</v>
      </c>
      <c r="D14" s="2440" t="s">
        <v>211</v>
      </c>
      <c r="E14" s="2440">
        <v>562605</v>
      </c>
      <c r="F14" s="2440">
        <v>354387</v>
      </c>
      <c r="G14" s="2440">
        <v>27116</v>
      </c>
      <c r="H14" s="2440">
        <v>3403568</v>
      </c>
      <c r="I14" s="2440" t="s">
        <v>211</v>
      </c>
      <c r="J14" s="2440" t="s">
        <v>211</v>
      </c>
      <c r="K14" s="2440">
        <v>3050930</v>
      </c>
      <c r="L14" s="2441"/>
    </row>
    <row r="15" spans="1:12" s="2438" customFormat="1" ht="12.75" customHeight="1">
      <c r="A15" s="2439">
        <v>1998</v>
      </c>
      <c r="B15" s="2440">
        <v>421358</v>
      </c>
      <c r="C15" s="2440">
        <v>605270</v>
      </c>
      <c r="D15" s="2440" t="s">
        <v>211</v>
      </c>
      <c r="E15" s="2440">
        <v>652790</v>
      </c>
      <c r="F15" s="2440">
        <v>392279</v>
      </c>
      <c r="G15" s="2440">
        <v>29954</v>
      </c>
      <c r="H15" s="2440">
        <v>3735571</v>
      </c>
      <c r="I15" s="2440" t="s">
        <v>211</v>
      </c>
      <c r="J15" s="2440" t="s">
        <v>211</v>
      </c>
      <c r="K15" s="2440">
        <v>3923168</v>
      </c>
      <c r="L15" s="2441"/>
    </row>
    <row r="16" spans="1:12" s="2438" customFormat="1" ht="12.75" customHeight="1">
      <c r="A16" s="2439">
        <v>1999</v>
      </c>
      <c r="B16" s="2440">
        <v>429242</v>
      </c>
      <c r="C16" s="2440">
        <v>577935</v>
      </c>
      <c r="D16" s="2440">
        <v>21549</v>
      </c>
      <c r="E16" s="2440">
        <v>851963</v>
      </c>
      <c r="F16" s="2440">
        <v>488349</v>
      </c>
      <c r="G16" s="2440">
        <v>19815</v>
      </c>
      <c r="H16" s="2440">
        <v>3753816</v>
      </c>
      <c r="I16" s="2440">
        <v>331241</v>
      </c>
      <c r="J16" s="2440" t="s">
        <v>211</v>
      </c>
      <c r="K16" s="2440">
        <v>3743939</v>
      </c>
      <c r="L16" s="2441"/>
    </row>
    <row r="17" spans="1:12" s="2438" customFormat="1" ht="12.75" customHeight="1">
      <c r="A17" s="2439">
        <v>2000</v>
      </c>
      <c r="B17" s="2440">
        <v>407290</v>
      </c>
      <c r="C17" s="2440">
        <v>559790</v>
      </c>
      <c r="D17" s="2440">
        <v>20388</v>
      </c>
      <c r="E17" s="2440">
        <v>1022074</v>
      </c>
      <c r="F17" s="2440">
        <v>513704</v>
      </c>
      <c r="G17" s="2440">
        <v>9987</v>
      </c>
      <c r="H17" s="2440">
        <v>4210092</v>
      </c>
      <c r="I17" s="2440">
        <v>369963</v>
      </c>
      <c r="J17" s="2440" t="s">
        <v>211</v>
      </c>
      <c r="K17" s="2440">
        <v>3015758</v>
      </c>
      <c r="L17" s="2441"/>
    </row>
    <row r="18" spans="1:12" s="2438" customFormat="1" ht="12.75" customHeight="1">
      <c r="A18" s="2439">
        <v>2001</v>
      </c>
      <c r="B18" s="2440">
        <v>395793</v>
      </c>
      <c r="C18" s="2440">
        <v>543834</v>
      </c>
      <c r="D18" s="2440">
        <v>20212</v>
      </c>
      <c r="E18" s="2440">
        <v>1083875</v>
      </c>
      <c r="F18" s="2440">
        <v>483175</v>
      </c>
      <c r="G18" s="2440">
        <v>6511</v>
      </c>
      <c r="H18" s="2440">
        <v>4519473</v>
      </c>
      <c r="I18" s="2440">
        <v>422958</v>
      </c>
      <c r="J18" s="2440" t="s">
        <v>211</v>
      </c>
      <c r="K18" s="2440">
        <v>3033999</v>
      </c>
      <c r="L18" s="2441"/>
    </row>
    <row r="19" spans="1:12" s="2438" customFormat="1" ht="12.75" customHeight="1">
      <c r="A19" s="2439">
        <v>2002</v>
      </c>
      <c r="B19" s="2440">
        <v>405997</v>
      </c>
      <c r="C19" s="2440">
        <v>524980</v>
      </c>
      <c r="D19" s="2440">
        <v>19476</v>
      </c>
      <c r="E19" s="2440">
        <v>1259025</v>
      </c>
      <c r="F19" s="2440">
        <v>468882</v>
      </c>
      <c r="G19" s="2440">
        <v>4678</v>
      </c>
      <c r="H19" s="2440">
        <v>4605085</v>
      </c>
      <c r="I19" s="2440">
        <v>447596</v>
      </c>
      <c r="J19" s="2440" t="s">
        <v>211</v>
      </c>
      <c r="K19" s="2440">
        <v>3404723</v>
      </c>
      <c r="L19" s="2441"/>
    </row>
    <row r="20" spans="1:12" s="2438" customFormat="1" ht="12.75" customHeight="1">
      <c r="A20" s="2439">
        <v>2003</v>
      </c>
      <c r="B20" s="2440">
        <v>367969</v>
      </c>
      <c r="C20" s="2440">
        <v>503789</v>
      </c>
      <c r="D20" s="2440">
        <v>19709</v>
      </c>
      <c r="E20" s="2440">
        <v>1295952</v>
      </c>
      <c r="F20" s="2440">
        <v>456741</v>
      </c>
      <c r="G20" s="2440">
        <v>3618</v>
      </c>
      <c r="H20" s="2440">
        <v>4596662</v>
      </c>
      <c r="I20" s="2440">
        <v>324269</v>
      </c>
      <c r="J20" s="2440">
        <v>156743</v>
      </c>
      <c r="K20" s="2440">
        <v>2125234</v>
      </c>
      <c r="L20" s="2441"/>
    </row>
    <row r="21" spans="1:12" s="2445" customFormat="1" ht="12.75" customHeight="1">
      <c r="A21" s="2442" t="s">
        <v>205</v>
      </c>
      <c r="B21" s="2443"/>
      <c r="C21" s="2443"/>
      <c r="D21" s="2443"/>
      <c r="E21" s="2443"/>
      <c r="F21" s="2443"/>
      <c r="G21" s="2443"/>
      <c r="H21" s="2443"/>
      <c r="I21" s="2443"/>
      <c r="J21" s="2443"/>
      <c r="K21" s="2443"/>
      <c r="L21" s="2444"/>
    </row>
    <row r="22" spans="1:12" s="276" customFormat="1" ht="12.75" customHeight="1">
      <c r="A22" s="2272">
        <v>2004</v>
      </c>
      <c r="B22" s="2443">
        <v>390175</v>
      </c>
      <c r="C22" s="2443">
        <v>533388</v>
      </c>
      <c r="D22" s="2443">
        <v>20134</v>
      </c>
      <c r="E22" s="2443">
        <v>1397291</v>
      </c>
      <c r="F22" s="2443">
        <v>424617</v>
      </c>
      <c r="G22" s="2443">
        <v>3287</v>
      </c>
      <c r="H22" s="2443">
        <v>4930826</v>
      </c>
      <c r="I22" s="2443">
        <v>326003</v>
      </c>
      <c r="J22" s="2443">
        <v>200874</v>
      </c>
      <c r="K22" s="2443">
        <v>2173137</v>
      </c>
      <c r="L22" s="2446"/>
    </row>
    <row r="23" spans="1:12" s="276" customFormat="1" ht="12.75" customHeight="1">
      <c r="A23" s="2272">
        <v>2005</v>
      </c>
      <c r="B23" s="2443">
        <v>362011</v>
      </c>
      <c r="C23" s="2443">
        <v>500760</v>
      </c>
      <c r="D23" s="2443">
        <v>21633</v>
      </c>
      <c r="E23" s="2443">
        <v>1417693</v>
      </c>
      <c r="F23" s="2443">
        <v>365307</v>
      </c>
      <c r="G23" s="2443">
        <v>2580</v>
      </c>
      <c r="H23" s="2443">
        <v>4915188</v>
      </c>
      <c r="I23" s="2443">
        <v>313768</v>
      </c>
      <c r="J23" s="2443">
        <v>223765</v>
      </c>
      <c r="K23" s="2443">
        <v>2755130</v>
      </c>
      <c r="L23" s="2446"/>
    </row>
    <row r="24" spans="1:12" s="2438" customFormat="1" ht="12.75" customHeight="1">
      <c r="A24" s="2439">
        <v>2006</v>
      </c>
      <c r="B24" s="2443">
        <v>348186</v>
      </c>
      <c r="C24" s="2443">
        <v>501291</v>
      </c>
      <c r="D24" s="2443">
        <v>20155</v>
      </c>
      <c r="E24" s="2443">
        <v>1398446</v>
      </c>
      <c r="F24" s="2443">
        <v>260990</v>
      </c>
      <c r="G24" s="2443">
        <v>2267</v>
      </c>
      <c r="H24" s="2443">
        <v>4762797</v>
      </c>
      <c r="I24" s="2443">
        <v>304625</v>
      </c>
      <c r="J24" s="2443">
        <v>213293</v>
      </c>
      <c r="K24" s="2443">
        <v>1783774</v>
      </c>
      <c r="L24" s="2447"/>
    </row>
    <row r="25" spans="1:12" s="2438" customFormat="1" ht="12.75" customHeight="1">
      <c r="A25" s="2439">
        <v>2007</v>
      </c>
      <c r="B25" s="2443">
        <v>399503</v>
      </c>
      <c r="C25" s="2443">
        <v>454180</v>
      </c>
      <c r="D25" s="2443">
        <v>21826</v>
      </c>
      <c r="E25" s="2443">
        <v>1362923</v>
      </c>
      <c r="F25" s="2443">
        <v>220235</v>
      </c>
      <c r="G25" s="2443">
        <v>1584</v>
      </c>
      <c r="H25" s="2443">
        <v>4863511</v>
      </c>
      <c r="I25" s="2443">
        <v>306249</v>
      </c>
      <c r="J25" s="2443">
        <v>208894</v>
      </c>
      <c r="K25" s="2443">
        <v>1679351</v>
      </c>
      <c r="L25" s="2447"/>
    </row>
    <row r="26" spans="1:12" s="2435" customFormat="1" ht="12.75" customHeight="1">
      <c r="A26" s="2448">
        <v>2008</v>
      </c>
      <c r="B26" s="2449">
        <v>377940</v>
      </c>
      <c r="C26" s="2449">
        <v>458228</v>
      </c>
      <c r="D26" s="2449">
        <v>25350</v>
      </c>
      <c r="E26" s="2449">
        <v>1319063</v>
      </c>
      <c r="F26" s="2449">
        <v>168650</v>
      </c>
      <c r="G26" s="2449">
        <v>1621</v>
      </c>
      <c r="H26" s="2449">
        <v>4790404</v>
      </c>
      <c r="I26" s="2449">
        <v>301078</v>
      </c>
      <c r="J26" s="2449">
        <v>190721</v>
      </c>
      <c r="K26" s="2449">
        <v>1276610</v>
      </c>
      <c r="L26" s="2434"/>
    </row>
    <row r="27" spans="1:12" s="2435" customFormat="1" ht="12.75" customHeight="1">
      <c r="A27" s="2448">
        <v>2009</v>
      </c>
      <c r="B27" s="2450">
        <v>283536</v>
      </c>
      <c r="C27" s="2450">
        <v>424678</v>
      </c>
      <c r="D27" s="2450">
        <v>27128</v>
      </c>
      <c r="E27" s="2450">
        <v>1310619</v>
      </c>
      <c r="F27" s="2450">
        <v>152476</v>
      </c>
      <c r="G27" s="2450">
        <v>1710</v>
      </c>
      <c r="H27" s="2450">
        <v>4838987</v>
      </c>
      <c r="I27" s="2450">
        <v>267629</v>
      </c>
      <c r="J27" s="2450">
        <v>205466</v>
      </c>
      <c r="K27" s="2450">
        <v>1055383</v>
      </c>
      <c r="L27" s="2434"/>
    </row>
    <row r="28" spans="1:12" s="2435" customFormat="1" ht="12.75" customHeight="1">
      <c r="A28" s="2448">
        <v>2010</v>
      </c>
      <c r="B28" s="2450">
        <v>280183</v>
      </c>
      <c r="C28" s="2450">
        <v>427778</v>
      </c>
      <c r="D28" s="2450">
        <v>25835</v>
      </c>
      <c r="E28" s="2450">
        <v>1249225</v>
      </c>
      <c r="F28" s="2450">
        <v>137736</v>
      </c>
      <c r="G28" s="2450">
        <v>1585</v>
      </c>
      <c r="H28" s="2450">
        <v>4868903</v>
      </c>
      <c r="I28" s="2450">
        <v>268085</v>
      </c>
      <c r="J28" s="2450">
        <v>227867</v>
      </c>
      <c r="K28" s="2450">
        <v>860815</v>
      </c>
      <c r="L28" s="2434"/>
    </row>
    <row r="29" spans="1:12" s="2435" customFormat="1" ht="12.75" customHeight="1">
      <c r="A29" s="2451">
        <v>2011</v>
      </c>
      <c r="B29" s="2450">
        <v>259528</v>
      </c>
      <c r="C29" s="2450">
        <v>412538</v>
      </c>
      <c r="D29" s="2450">
        <v>26367</v>
      </c>
      <c r="E29" s="2450">
        <v>1140576</v>
      </c>
      <c r="F29" s="2450">
        <v>103939</v>
      </c>
      <c r="G29" s="2450">
        <v>1387</v>
      </c>
      <c r="H29" s="2450">
        <v>4612494</v>
      </c>
      <c r="I29" s="2450">
        <v>248372</v>
      </c>
      <c r="J29" s="2450">
        <v>158091</v>
      </c>
      <c r="K29" s="2450">
        <v>703386</v>
      </c>
      <c r="L29" s="2434"/>
    </row>
    <row r="30" spans="1:12" s="2435" customFormat="1" ht="12.75" customHeight="1">
      <c r="A30" s="2451">
        <v>2012</v>
      </c>
      <c r="B30" s="2450">
        <v>220094</v>
      </c>
      <c r="C30" s="2450">
        <v>337556</v>
      </c>
      <c r="D30" s="2450">
        <v>28240</v>
      </c>
      <c r="E30" s="2450">
        <v>1049631</v>
      </c>
      <c r="F30" s="2450">
        <v>83446</v>
      </c>
      <c r="G30" s="2450">
        <v>1267</v>
      </c>
      <c r="H30" s="2450">
        <v>4190244</v>
      </c>
      <c r="I30" s="2450">
        <v>243960</v>
      </c>
      <c r="J30" s="2450">
        <v>122369</v>
      </c>
      <c r="K30" s="2450">
        <v>592168</v>
      </c>
      <c r="L30" s="2434"/>
    </row>
    <row r="31" spans="1:12" s="2453" customFormat="1" ht="12.75" customHeight="1">
      <c r="A31" s="2451">
        <v>2013</v>
      </c>
      <c r="B31" s="2449">
        <v>221130.42500000002</v>
      </c>
      <c r="C31" s="2449">
        <v>569650.38100000005</v>
      </c>
      <c r="D31" s="2449">
        <v>30142.848000000002</v>
      </c>
      <c r="E31" s="2449">
        <v>1014719.3276959998</v>
      </c>
      <c r="F31" s="2449">
        <v>78027.853299999988</v>
      </c>
      <c r="G31" s="2449">
        <v>1248.498368</v>
      </c>
      <c r="H31" s="2449">
        <v>4088448.3489199998</v>
      </c>
      <c r="I31" s="2449">
        <v>250119.94896000001</v>
      </c>
      <c r="J31" s="2449">
        <v>105749.04599999999</v>
      </c>
      <c r="K31" s="2449">
        <v>403086.88699999999</v>
      </c>
      <c r="L31" s="2452"/>
    </row>
    <row r="32" spans="1:12" s="2435" customFormat="1" ht="12.75" customHeight="1">
      <c r="A32" s="2451">
        <v>2014</v>
      </c>
      <c r="B32" s="2449">
        <v>262215</v>
      </c>
      <c r="C32" s="2449">
        <v>695263</v>
      </c>
      <c r="D32" s="2449">
        <v>30653</v>
      </c>
      <c r="E32" s="2449">
        <v>1011537</v>
      </c>
      <c r="F32" s="2449">
        <v>80411</v>
      </c>
      <c r="G32" s="2449">
        <v>875</v>
      </c>
      <c r="H32" s="2449">
        <v>4191254</v>
      </c>
      <c r="I32" s="2449">
        <v>258438</v>
      </c>
      <c r="J32" s="2449">
        <v>98817</v>
      </c>
      <c r="K32" s="2449">
        <v>353297</v>
      </c>
      <c r="L32" s="2434"/>
    </row>
    <row r="33" spans="1:13" s="2435" customFormat="1" ht="12.75" customHeight="1">
      <c r="A33" s="2451">
        <v>2015</v>
      </c>
      <c r="B33" s="2449">
        <v>228097</v>
      </c>
      <c r="C33" s="2449">
        <v>649983</v>
      </c>
      <c r="D33" s="2449">
        <v>32558</v>
      </c>
      <c r="E33" s="2449">
        <v>1003723</v>
      </c>
      <c r="F33" s="2449">
        <v>76414</v>
      </c>
      <c r="G33" s="2449">
        <v>901</v>
      </c>
      <c r="H33" s="2449">
        <v>4328684</v>
      </c>
      <c r="I33" s="2449">
        <v>265734</v>
      </c>
      <c r="J33" s="2449">
        <v>91965</v>
      </c>
      <c r="K33" s="2449">
        <v>381769</v>
      </c>
      <c r="L33" s="2434"/>
    </row>
    <row r="34" spans="1:13" s="2435" customFormat="1" ht="12.75" customHeight="1">
      <c r="A34" s="2454" t="s">
        <v>380</v>
      </c>
      <c r="B34" s="5667"/>
      <c r="C34" s="5667"/>
      <c r="D34" s="5667"/>
      <c r="E34" s="5667"/>
      <c r="F34" s="5667"/>
      <c r="G34" s="5667"/>
      <c r="H34" s="5667"/>
      <c r="I34" s="5667"/>
      <c r="J34" s="5667"/>
      <c r="K34" s="5667"/>
      <c r="L34" s="903"/>
      <c r="M34" s="2455"/>
    </row>
    <row r="35" spans="1:13" s="2457" customFormat="1" ht="12.75" customHeight="1">
      <c r="A35" s="404" t="s">
        <v>205</v>
      </c>
      <c r="B35" s="2456">
        <v>267385</v>
      </c>
      <c r="C35" s="2456">
        <v>566980</v>
      </c>
      <c r="D35" s="2456">
        <v>34491</v>
      </c>
      <c r="E35" s="2456">
        <v>976128</v>
      </c>
      <c r="F35" s="2456">
        <v>76303</v>
      </c>
      <c r="G35" s="2456">
        <v>707</v>
      </c>
      <c r="H35" s="2456">
        <v>4355476</v>
      </c>
      <c r="I35" s="2456">
        <v>274399</v>
      </c>
      <c r="J35" s="2456">
        <v>93421</v>
      </c>
      <c r="K35" s="2456">
        <v>407452</v>
      </c>
      <c r="L35" s="2444"/>
    </row>
    <row r="36" spans="1:13" s="2457" customFormat="1" ht="12.75" customHeight="1">
      <c r="A36" s="2337" t="s">
        <v>442</v>
      </c>
      <c r="B36" s="2456">
        <v>238584</v>
      </c>
      <c r="C36" s="2456">
        <v>553126</v>
      </c>
      <c r="D36" s="2456">
        <v>34399</v>
      </c>
      <c r="E36" s="2456">
        <v>921730</v>
      </c>
      <c r="F36" s="2456">
        <v>69564</v>
      </c>
      <c r="G36" s="2456">
        <v>621</v>
      </c>
      <c r="H36" s="2456">
        <v>4186156</v>
      </c>
      <c r="I36" s="2456">
        <v>264482</v>
      </c>
      <c r="J36" s="2456">
        <v>93146</v>
      </c>
      <c r="K36" s="2456">
        <v>155126</v>
      </c>
      <c r="L36" s="2458"/>
    </row>
    <row r="37" spans="1:13" s="2457" customFormat="1" ht="12.75" customHeight="1">
      <c r="A37" s="2341" t="s">
        <v>443</v>
      </c>
      <c r="B37" s="2456">
        <v>47225</v>
      </c>
      <c r="C37" s="2456">
        <v>94326</v>
      </c>
      <c r="D37" s="2456">
        <v>9581</v>
      </c>
      <c r="E37" s="2456">
        <v>299862</v>
      </c>
      <c r="F37" s="2456">
        <v>25315</v>
      </c>
      <c r="G37" s="2456">
        <v>241</v>
      </c>
      <c r="H37" s="2456">
        <v>1352233</v>
      </c>
      <c r="I37" s="2456">
        <v>80768</v>
      </c>
      <c r="J37" s="2456">
        <v>48479</v>
      </c>
      <c r="K37" s="2456">
        <v>52666</v>
      </c>
      <c r="L37" s="2458"/>
    </row>
    <row r="38" spans="1:13" s="2457" customFormat="1" ht="12.75" customHeight="1">
      <c r="A38" s="2341" t="s">
        <v>444</v>
      </c>
      <c r="B38" s="2456">
        <v>46854</v>
      </c>
      <c r="C38" s="2456">
        <v>94377</v>
      </c>
      <c r="D38" s="2456">
        <v>13035</v>
      </c>
      <c r="E38" s="2456">
        <v>224866</v>
      </c>
      <c r="F38" s="2456">
        <v>22053</v>
      </c>
      <c r="G38" s="2456">
        <v>293</v>
      </c>
      <c r="H38" s="2456">
        <v>1285673</v>
      </c>
      <c r="I38" s="2456">
        <v>78093</v>
      </c>
      <c r="J38" s="2456">
        <v>31459</v>
      </c>
      <c r="K38" s="2456">
        <v>67297</v>
      </c>
      <c r="L38" s="2458"/>
    </row>
    <row r="39" spans="1:13" s="2457" customFormat="1" ht="12.75" customHeight="1">
      <c r="A39" s="2341" t="s">
        <v>2852</v>
      </c>
      <c r="B39" s="2456">
        <v>32830</v>
      </c>
      <c r="C39" s="2456">
        <v>43896</v>
      </c>
      <c r="D39" s="2456">
        <v>8429</v>
      </c>
      <c r="E39" s="2456">
        <v>260621</v>
      </c>
      <c r="F39" s="2456">
        <v>12300</v>
      </c>
      <c r="G39" s="2459">
        <v>23</v>
      </c>
      <c r="H39" s="2456">
        <v>919581</v>
      </c>
      <c r="I39" s="2456">
        <v>36930</v>
      </c>
      <c r="J39" s="2456">
        <v>9353</v>
      </c>
      <c r="K39" s="2456">
        <v>16589</v>
      </c>
      <c r="L39" s="2460"/>
    </row>
    <row r="40" spans="1:13" s="2457" customFormat="1" ht="12.75" customHeight="1">
      <c r="A40" s="2341" t="s">
        <v>446</v>
      </c>
      <c r="B40" s="2456">
        <v>102866</v>
      </c>
      <c r="C40" s="2456">
        <v>290832</v>
      </c>
      <c r="D40" s="2456">
        <v>1848</v>
      </c>
      <c r="E40" s="2456">
        <v>75778</v>
      </c>
      <c r="F40" s="2456">
        <v>5956</v>
      </c>
      <c r="G40" s="2456">
        <v>63</v>
      </c>
      <c r="H40" s="2456">
        <v>436634</v>
      </c>
      <c r="I40" s="2456">
        <v>60624</v>
      </c>
      <c r="J40" s="2456">
        <v>2475</v>
      </c>
      <c r="K40" s="2456">
        <v>17405</v>
      </c>
      <c r="L40" s="2460"/>
    </row>
    <row r="41" spans="1:13" s="2457" customFormat="1" ht="12.75" customHeight="1">
      <c r="A41" s="2341" t="s">
        <v>447</v>
      </c>
      <c r="B41" s="2456">
        <v>8810</v>
      </c>
      <c r="C41" s="2456">
        <v>29694</v>
      </c>
      <c r="D41" s="2456">
        <v>1507</v>
      </c>
      <c r="E41" s="2456">
        <v>60602</v>
      </c>
      <c r="F41" s="2456">
        <v>3941</v>
      </c>
      <c r="G41" s="2456" t="s">
        <v>2916</v>
      </c>
      <c r="H41" s="2456">
        <v>192034</v>
      </c>
      <c r="I41" s="2456">
        <v>8067</v>
      </c>
      <c r="J41" s="2456">
        <v>1380</v>
      </c>
      <c r="K41" s="2456">
        <v>1169</v>
      </c>
      <c r="L41" s="2460"/>
    </row>
    <row r="42" spans="1:13" s="2457" customFormat="1" ht="12.75" customHeight="1">
      <c r="A42" s="2337" t="s">
        <v>448</v>
      </c>
      <c r="B42" s="2456">
        <v>22482</v>
      </c>
      <c r="C42" s="2456">
        <v>94</v>
      </c>
      <c r="D42" s="2456">
        <v>0</v>
      </c>
      <c r="E42" s="2456">
        <v>29382</v>
      </c>
      <c r="F42" s="2456">
        <v>1007</v>
      </c>
      <c r="G42" s="2456">
        <v>74</v>
      </c>
      <c r="H42" s="2456">
        <v>88360</v>
      </c>
      <c r="I42" s="2456">
        <v>8033</v>
      </c>
      <c r="J42" s="2456" t="s">
        <v>2916</v>
      </c>
      <c r="K42" s="2456">
        <v>138897</v>
      </c>
      <c r="L42" s="2458"/>
    </row>
    <row r="43" spans="1:13" s="2457" customFormat="1" ht="12.75" customHeight="1">
      <c r="A43" s="2337" t="s">
        <v>449</v>
      </c>
      <c r="B43" s="2456">
        <v>6319</v>
      </c>
      <c r="C43" s="2456">
        <v>13760</v>
      </c>
      <c r="D43" s="2456">
        <v>92</v>
      </c>
      <c r="E43" s="2456">
        <v>25016</v>
      </c>
      <c r="F43" s="2456">
        <v>5732</v>
      </c>
      <c r="G43" s="2459">
        <v>12</v>
      </c>
      <c r="H43" s="2456">
        <v>80960</v>
      </c>
      <c r="I43" s="2456">
        <v>1884</v>
      </c>
      <c r="J43" s="2456">
        <v>275</v>
      </c>
      <c r="K43" s="2456">
        <v>113428</v>
      </c>
      <c r="L43" s="2461"/>
    </row>
    <row r="44" spans="1:13" s="2435" customFormat="1" ht="13.5" customHeight="1">
      <c r="A44" s="5668"/>
      <c r="B44" s="5670" t="s">
        <v>2917</v>
      </c>
      <c r="C44" s="5671"/>
      <c r="D44" s="5671"/>
      <c r="E44" s="5672" t="s">
        <v>2918</v>
      </c>
      <c r="F44" s="5673"/>
      <c r="G44" s="5674" t="s">
        <v>2919</v>
      </c>
      <c r="H44" s="5676" t="s">
        <v>2920</v>
      </c>
      <c r="I44" s="5678" t="s">
        <v>2921</v>
      </c>
      <c r="J44" s="5678" t="s">
        <v>2922</v>
      </c>
      <c r="K44" s="5680" t="s">
        <v>2910</v>
      </c>
      <c r="L44" s="2434"/>
    </row>
    <row r="45" spans="1:13" s="2465" customFormat="1" ht="29.25" customHeight="1">
      <c r="A45" s="5669"/>
      <c r="B45" s="2462" t="s">
        <v>2923</v>
      </c>
      <c r="C45" s="2462" t="s">
        <v>2924</v>
      </c>
      <c r="D45" s="2463" t="s">
        <v>2925</v>
      </c>
      <c r="E45" s="2464" t="s">
        <v>2926</v>
      </c>
      <c r="F45" s="2464" t="s">
        <v>2927</v>
      </c>
      <c r="G45" s="5675"/>
      <c r="H45" s="5677"/>
      <c r="I45" s="5679"/>
      <c r="J45" s="5679"/>
      <c r="K45" s="5681"/>
      <c r="L45" s="2434"/>
    </row>
    <row r="46" spans="1:13" s="2465" customFormat="1" ht="12.75">
      <c r="A46" s="5662" t="s">
        <v>390</v>
      </c>
      <c r="B46" s="5662"/>
      <c r="C46" s="5662"/>
      <c r="D46" s="5662"/>
      <c r="E46" s="5662"/>
      <c r="F46" s="5662"/>
      <c r="G46" s="5662"/>
      <c r="H46" s="5662"/>
      <c r="I46" s="5662"/>
      <c r="J46" s="5662"/>
      <c r="K46" s="5662"/>
      <c r="L46" s="2434"/>
    </row>
    <row r="47" spans="1:13" s="2465" customFormat="1" ht="9.75" customHeight="1">
      <c r="A47" s="5663" t="s">
        <v>2861</v>
      </c>
      <c r="B47" s="5663"/>
      <c r="C47" s="5663"/>
      <c r="D47" s="5663"/>
      <c r="E47" s="5663"/>
      <c r="F47" s="5663"/>
      <c r="G47" s="5663"/>
      <c r="H47" s="5663"/>
      <c r="I47" s="5663"/>
      <c r="J47" s="5663"/>
      <c r="K47" s="5663"/>
      <c r="L47" s="2466"/>
    </row>
    <row r="48" spans="1:13" ht="9.75" customHeight="1">
      <c r="A48" s="5664" t="s">
        <v>2928</v>
      </c>
      <c r="B48" s="5665"/>
      <c r="C48" s="5665"/>
      <c r="D48" s="5665"/>
      <c r="E48" s="5665"/>
      <c r="F48" s="5665"/>
      <c r="G48" s="5665"/>
      <c r="H48" s="5665"/>
      <c r="I48" s="5665"/>
      <c r="J48" s="5665"/>
      <c r="K48" s="5665"/>
      <c r="L48" s="2466"/>
    </row>
    <row r="49" spans="1:12" ht="12.75" customHeight="1">
      <c r="A49" s="2468"/>
      <c r="B49" s="2469"/>
      <c r="C49" s="2469"/>
      <c r="D49" s="2469"/>
      <c r="E49" s="2469"/>
      <c r="F49" s="2469"/>
      <c r="G49" s="2469"/>
      <c r="H49" s="2469"/>
      <c r="I49" s="2469"/>
      <c r="J49" s="2469"/>
      <c r="K49" s="2469"/>
      <c r="L49" s="2466"/>
    </row>
    <row r="50" spans="1:12" ht="12.75" customHeight="1">
      <c r="A50" s="826" t="s">
        <v>427</v>
      </c>
      <c r="B50" s="2470"/>
    </row>
    <row r="51" spans="1:12">
      <c r="A51" s="1040" t="s">
        <v>2929</v>
      </c>
      <c r="B51" s="2471"/>
    </row>
    <row r="52" spans="1:12">
      <c r="A52" s="1040" t="s">
        <v>2930</v>
      </c>
    </row>
    <row r="53" spans="1:12" ht="12.75">
      <c r="A53" s="2472"/>
    </row>
    <row r="54" spans="1:12" ht="12.75">
      <c r="A54" s="2472"/>
      <c r="B54" s="2400"/>
      <c r="C54" s="2400"/>
      <c r="D54" s="2400"/>
      <c r="E54" s="2400"/>
      <c r="F54" s="2400"/>
    </row>
  </sheetData>
  <sheetProtection selectLockedCells="1"/>
  <mergeCells count="23">
    <mergeCell ref="A1:K1"/>
    <mergeCell ref="A2:K2"/>
    <mergeCell ref="A4:A5"/>
    <mergeCell ref="B4:D4"/>
    <mergeCell ref="E4:F4"/>
    <mergeCell ref="G4:G5"/>
    <mergeCell ref="H4:H5"/>
    <mergeCell ref="I4:I5"/>
    <mergeCell ref="J4:J5"/>
    <mergeCell ref="K4:K5"/>
    <mergeCell ref="A46:K46"/>
    <mergeCell ref="A47:K47"/>
    <mergeCell ref="A48:K48"/>
    <mergeCell ref="B6:K6"/>
    <mergeCell ref="B34:K34"/>
    <mergeCell ref="A44:A45"/>
    <mergeCell ref="B44:D44"/>
    <mergeCell ref="E44:F44"/>
    <mergeCell ref="G44:G45"/>
    <mergeCell ref="H44:H45"/>
    <mergeCell ref="I44:I45"/>
    <mergeCell ref="J44:J45"/>
    <mergeCell ref="K44:K45"/>
  </mergeCells>
  <conditionalFormatting sqref="B38:K43">
    <cfRule type="cellIs" dxfId="148" priority="10" operator="between">
      <formula>0.00001</formula>
      <formula>0.045</formula>
    </cfRule>
  </conditionalFormatting>
  <conditionalFormatting sqref="B35:K43">
    <cfRule type="cellIs" dxfId="147" priority="6" operator="lessThan">
      <formula>0</formula>
    </cfRule>
    <cfRule type="cellIs" dxfId="146" priority="9" operator="between">
      <formula>0.00001</formula>
      <formula>0.045</formula>
    </cfRule>
  </conditionalFormatting>
  <conditionalFormatting sqref="B35:K43">
    <cfRule type="cellIs" dxfId="145" priority="8" operator="between">
      <formula>0.00001</formula>
      <formula>0.45</formula>
    </cfRule>
  </conditionalFormatting>
  <conditionalFormatting sqref="J42">
    <cfRule type="cellIs" dxfId="144" priority="7" operator="between">
      <formula>0.0001</formula>
      <formula>0.045</formula>
    </cfRule>
  </conditionalFormatting>
  <conditionalFormatting sqref="B41:K41">
    <cfRule type="cellIs" dxfId="143" priority="5" operator="between">
      <formula>0.00001</formula>
      <formula>0.045</formula>
    </cfRule>
  </conditionalFormatting>
  <conditionalFormatting sqref="B41:K41">
    <cfRule type="cellIs" dxfId="142" priority="3" operator="lessThan">
      <formula>0</formula>
    </cfRule>
    <cfRule type="cellIs" dxfId="141" priority="4" operator="between">
      <formula>0.00001</formula>
      <formula>0.045</formula>
    </cfRule>
  </conditionalFormatting>
  <conditionalFormatting sqref="B41:K41">
    <cfRule type="cellIs" dxfId="140" priority="2" operator="between">
      <formula>0.00001</formula>
      <formula>0.045</formula>
    </cfRule>
  </conditionalFormatting>
  <conditionalFormatting sqref="B41:K41">
    <cfRule type="cellIs" dxfId="139" priority="1" operator="between">
      <formula>0.00001</formula>
      <formula>0.45</formula>
    </cfRule>
  </conditionalFormatting>
  <hyperlinks>
    <hyperlink ref="B5" r:id="rId1"/>
    <hyperlink ref="G4:G5" r:id="rId2" display="Petróleo"/>
    <hyperlink ref="H4:H5" r:id="rId3" display="Gasóleo rodoviário"/>
    <hyperlink ref="I4:I5" r:id="rId4" display="Gasóleo colorido"/>
    <hyperlink ref="J4:J5" r:id="rId5" display="Gasóleo para aquecimento"/>
    <hyperlink ref="K4:K5" r:id="rId6" display="Fuel"/>
    <hyperlink ref="B45" r:id="rId7"/>
    <hyperlink ref="C45" r:id="rId8"/>
    <hyperlink ref="D45" r:id="rId9"/>
    <hyperlink ref="E45" r:id="rId10"/>
    <hyperlink ref="F45" r:id="rId11"/>
    <hyperlink ref="J44:J45" r:id="rId12" display="Heating oil"/>
    <hyperlink ref="K44:K45" r:id="rId13" display="Fuel"/>
    <hyperlink ref="A51" r:id="rId14"/>
    <hyperlink ref="C5" r:id="rId15"/>
    <hyperlink ref="D5" r:id="rId16"/>
    <hyperlink ref="E5" r:id="rId17"/>
    <hyperlink ref="F5" r:id="rId18"/>
    <hyperlink ref="I44:I45" r:id="rId19" display="Coloured diesel"/>
    <hyperlink ref="G44:G45" r:id="rId20" display="Fuel oil"/>
    <hyperlink ref="H44:H45" r:id="rId21" display="Diesel oil"/>
    <hyperlink ref="A52" r:id="rId22"/>
  </hyperlinks>
  <printOptions horizontalCentered="1"/>
  <pageMargins left="0.39370078740157483" right="0.39370078740157483" top="0.39370078740157483" bottom="0.39370078740157483" header="0" footer="0"/>
  <pageSetup paperSize="9" scale="90" orientation="portrait" verticalDpi="300" r:id="rId23"/>
  <headerFooter alignWithMargins="0"/>
</worksheet>
</file>

<file path=xl/worksheets/sheet107.xml><?xml version="1.0" encoding="utf-8"?>
<worksheet xmlns="http://schemas.openxmlformats.org/spreadsheetml/2006/main" xmlns:r="http://schemas.openxmlformats.org/officeDocument/2006/relationships">
  <dimension ref="A1:Q79"/>
  <sheetViews>
    <sheetView showGridLines="0" zoomScaleNormal="100" workbookViewId="0">
      <selection activeCell="A2" sqref="A2:G2"/>
    </sheetView>
  </sheetViews>
  <sheetFormatPr defaultColWidth="9.140625" defaultRowHeight="9"/>
  <cols>
    <col min="1" max="1" width="21" style="2467" customWidth="1"/>
    <col min="2" max="7" width="17.7109375" style="2467" customWidth="1"/>
    <col min="8" max="8" width="15.140625" style="2467" customWidth="1"/>
    <col min="9" max="16384" width="9.140625" style="2467"/>
  </cols>
  <sheetData>
    <row r="1" spans="1:17" s="2428" customFormat="1" ht="30.75" customHeight="1">
      <c r="A1" s="5682" t="s">
        <v>2931</v>
      </c>
      <c r="B1" s="5682"/>
      <c r="C1" s="5682"/>
      <c r="D1" s="5682"/>
      <c r="E1" s="5682"/>
      <c r="F1" s="5682"/>
      <c r="G1" s="5682"/>
      <c r="H1" s="2473"/>
    </row>
    <row r="2" spans="1:17" s="2428" customFormat="1" ht="30.75" customHeight="1">
      <c r="A2" s="5688" t="s">
        <v>2932</v>
      </c>
      <c r="B2" s="5688"/>
      <c r="C2" s="5688"/>
      <c r="D2" s="5688"/>
      <c r="E2" s="5688"/>
      <c r="F2" s="5688"/>
      <c r="G2" s="5688"/>
      <c r="H2" s="2474"/>
    </row>
    <row r="3" spans="1:17" s="2433" customFormat="1" ht="9.75" customHeight="1">
      <c r="A3" s="2429" t="s">
        <v>2933</v>
      </c>
      <c r="C3" s="2475"/>
      <c r="D3" s="2475"/>
      <c r="E3" s="2475"/>
      <c r="F3" s="2476"/>
      <c r="G3" s="2476" t="s">
        <v>2934</v>
      </c>
      <c r="H3" s="2477"/>
    </row>
    <row r="4" spans="1:17" s="2435" customFormat="1" ht="22.5" customHeight="1">
      <c r="A4" s="2478"/>
      <c r="B4" s="1114">
        <v>2011</v>
      </c>
      <c r="C4" s="2303">
        <v>2012</v>
      </c>
      <c r="D4" s="2303">
        <v>2013</v>
      </c>
      <c r="E4" s="2303">
        <v>2014</v>
      </c>
      <c r="F4" s="1114">
        <v>2015</v>
      </c>
      <c r="G4" s="4766" t="s">
        <v>380</v>
      </c>
      <c r="H4" s="2479"/>
    </row>
    <row r="5" spans="1:17" s="2457" customFormat="1" ht="12.75" customHeight="1">
      <c r="A5" s="404" t="s">
        <v>205</v>
      </c>
      <c r="B5" s="2480">
        <v>4919246.7</v>
      </c>
      <c r="C5" s="2481">
        <v>4265501.4000000004</v>
      </c>
      <c r="D5" s="2482">
        <v>4048076.7999999998</v>
      </c>
      <c r="E5" s="2483">
        <v>3863312.9</v>
      </c>
      <c r="F5" s="2483">
        <v>4513044</v>
      </c>
      <c r="G5" s="2483">
        <v>4750828</v>
      </c>
      <c r="H5" s="2484"/>
      <c r="I5" s="2485"/>
      <c r="J5" s="2485"/>
      <c r="K5" s="2485"/>
      <c r="L5" s="2485"/>
      <c r="M5" s="2485"/>
      <c r="N5" s="2485"/>
      <c r="O5" s="2485"/>
      <c r="P5" s="2485"/>
      <c r="Q5" s="2485"/>
    </row>
    <row r="6" spans="1:17" s="2457" customFormat="1" ht="12.75" customHeight="1">
      <c r="A6" s="2337" t="s">
        <v>442</v>
      </c>
      <c r="B6" s="2480">
        <v>4919246.7</v>
      </c>
      <c r="C6" s="2481">
        <v>4265501.4000000004</v>
      </c>
      <c r="D6" s="2482">
        <v>4048076.7999999998</v>
      </c>
      <c r="E6" s="2483">
        <v>3844620.9</v>
      </c>
      <c r="F6" s="2483">
        <v>4479439</v>
      </c>
      <c r="G6" s="2483">
        <v>4723205</v>
      </c>
      <c r="H6" s="2484"/>
      <c r="I6" s="2485"/>
      <c r="J6" s="2485"/>
      <c r="K6" s="2485"/>
      <c r="L6" s="2485"/>
      <c r="M6" s="2485"/>
      <c r="N6" s="2485"/>
      <c r="O6" s="2485"/>
      <c r="P6" s="2485"/>
      <c r="Q6" s="2485"/>
    </row>
    <row r="7" spans="1:17" s="2457" customFormat="1" ht="12.75" customHeight="1">
      <c r="A7" s="2341" t="s">
        <v>443</v>
      </c>
      <c r="B7" s="2480">
        <v>1627528.2</v>
      </c>
      <c r="C7" s="2481">
        <v>1344118.7</v>
      </c>
      <c r="D7" s="2482">
        <v>1200982.2</v>
      </c>
      <c r="E7" s="2483">
        <v>1249009.3</v>
      </c>
      <c r="F7" s="2483">
        <v>1498028</v>
      </c>
      <c r="G7" s="2483">
        <v>1611045</v>
      </c>
      <c r="H7" s="2484"/>
      <c r="I7" s="2485"/>
      <c r="J7" s="2485"/>
      <c r="K7" s="2485"/>
      <c r="L7" s="2485"/>
      <c r="M7" s="2485"/>
      <c r="N7" s="2485"/>
      <c r="O7" s="2485"/>
      <c r="P7" s="2485"/>
      <c r="Q7" s="2485"/>
    </row>
    <row r="8" spans="1:17" s="2457" customFormat="1" ht="12.75" customHeight="1">
      <c r="A8" s="2341" t="s">
        <v>444</v>
      </c>
      <c r="B8" s="2480">
        <v>2004074.7</v>
      </c>
      <c r="C8" s="2481">
        <v>1571549.8</v>
      </c>
      <c r="D8" s="2482">
        <v>1188374.8999999999</v>
      </c>
      <c r="E8" s="2483">
        <v>1128307</v>
      </c>
      <c r="F8" s="2483">
        <v>1560361</v>
      </c>
      <c r="G8" s="2483">
        <v>1779560</v>
      </c>
      <c r="H8" s="2484"/>
      <c r="I8" s="2485"/>
      <c r="J8" s="2485"/>
      <c r="K8" s="2485"/>
      <c r="L8" s="2485"/>
      <c r="M8" s="2485"/>
      <c r="N8" s="2485"/>
      <c r="O8" s="2485"/>
      <c r="P8" s="2485"/>
      <c r="Q8" s="2485"/>
    </row>
    <row r="9" spans="1:17" s="2457" customFormat="1" ht="12.75" customHeight="1">
      <c r="A9" s="2341" t="s">
        <v>2852</v>
      </c>
      <c r="B9" s="2480">
        <v>799609.6</v>
      </c>
      <c r="C9" s="2481">
        <v>807756.2</v>
      </c>
      <c r="D9" s="2482">
        <v>785484.5</v>
      </c>
      <c r="E9" s="2483">
        <v>710318.3</v>
      </c>
      <c r="F9" s="2483">
        <v>696016</v>
      </c>
      <c r="G9" s="2483">
        <v>660815</v>
      </c>
      <c r="H9" s="2484"/>
      <c r="I9" s="2485"/>
      <c r="J9" s="2485"/>
      <c r="K9" s="2485"/>
      <c r="L9" s="2485"/>
      <c r="M9" s="2485"/>
      <c r="N9" s="2485"/>
      <c r="O9" s="2485"/>
      <c r="P9" s="2485"/>
      <c r="Q9" s="2485"/>
    </row>
    <row r="10" spans="1:17" s="2457" customFormat="1" ht="12.75" customHeight="1">
      <c r="A10" s="2341" t="s">
        <v>446</v>
      </c>
      <c r="B10" s="2480">
        <v>481126.3</v>
      </c>
      <c r="C10" s="2481">
        <v>535155.1</v>
      </c>
      <c r="D10" s="2482">
        <v>865359.4</v>
      </c>
      <c r="E10" s="2483">
        <v>747609.3</v>
      </c>
      <c r="F10" s="2483">
        <v>715488</v>
      </c>
      <c r="G10" s="2483">
        <v>662132</v>
      </c>
      <c r="H10" s="2484"/>
      <c r="I10" s="2485"/>
      <c r="J10" s="2485"/>
      <c r="K10" s="2485"/>
      <c r="L10" s="2485"/>
      <c r="M10" s="2485"/>
      <c r="N10" s="2485"/>
      <c r="O10" s="2485"/>
      <c r="P10" s="2485"/>
      <c r="Q10" s="2485"/>
    </row>
    <row r="11" spans="1:17" s="2457" customFormat="1" ht="12.75" customHeight="1">
      <c r="A11" s="2341" t="s">
        <v>447</v>
      </c>
      <c r="B11" s="2480">
        <v>6907.9</v>
      </c>
      <c r="C11" s="2481">
        <v>6921.6</v>
      </c>
      <c r="D11" s="2482">
        <v>7875.8</v>
      </c>
      <c r="E11" s="2483">
        <v>9377</v>
      </c>
      <c r="F11" s="2483">
        <v>9546</v>
      </c>
      <c r="G11" s="2483">
        <v>9653</v>
      </c>
      <c r="H11" s="2484"/>
      <c r="I11" s="2485"/>
      <c r="J11" s="2485"/>
      <c r="K11" s="2485"/>
      <c r="L11" s="2485"/>
      <c r="M11" s="2485"/>
      <c r="N11" s="2485"/>
      <c r="O11" s="2485"/>
      <c r="P11" s="2485"/>
      <c r="Q11" s="2485"/>
    </row>
    <row r="12" spans="1:17" s="2457" customFormat="1" ht="12.75" customHeight="1">
      <c r="A12" s="2337" t="s">
        <v>448</v>
      </c>
      <c r="B12" s="2486">
        <v>0</v>
      </c>
      <c r="C12" s="2487">
        <v>0</v>
      </c>
      <c r="D12" s="2487">
        <v>0</v>
      </c>
      <c r="E12" s="2488">
        <v>0</v>
      </c>
      <c r="F12" s="2488">
        <v>0</v>
      </c>
      <c r="G12" s="2488">
        <v>0</v>
      </c>
      <c r="H12" s="2484"/>
      <c r="I12" s="2485"/>
      <c r="J12" s="2485"/>
      <c r="K12" s="2485"/>
      <c r="L12" s="2485"/>
      <c r="M12" s="2485"/>
      <c r="N12" s="2485"/>
      <c r="O12" s="2485"/>
      <c r="P12" s="2485"/>
      <c r="Q12" s="2485"/>
    </row>
    <row r="13" spans="1:17" s="2457" customFormat="1" ht="12.75" customHeight="1">
      <c r="A13" s="2337" t="s">
        <v>449</v>
      </c>
      <c r="B13" s="2486">
        <v>0</v>
      </c>
      <c r="C13" s="2487">
        <v>0</v>
      </c>
      <c r="D13" s="2487">
        <v>0</v>
      </c>
      <c r="E13" s="2483">
        <v>18692</v>
      </c>
      <c r="F13" s="2483">
        <v>33605</v>
      </c>
      <c r="G13" s="2483">
        <v>27623</v>
      </c>
      <c r="H13" s="2484"/>
      <c r="I13" s="2485"/>
      <c r="J13" s="2485"/>
      <c r="K13" s="2485"/>
      <c r="L13" s="2485"/>
      <c r="M13" s="2485"/>
      <c r="N13" s="2485"/>
      <c r="O13" s="2485"/>
      <c r="P13" s="2485"/>
      <c r="Q13" s="2485"/>
    </row>
    <row r="14" spans="1:17" s="2435" customFormat="1" ht="25.5" customHeight="1">
      <c r="A14" s="2478"/>
      <c r="B14" s="1114">
        <v>2011</v>
      </c>
      <c r="C14" s="2303">
        <v>2012</v>
      </c>
      <c r="D14" s="2303">
        <v>2013</v>
      </c>
      <c r="E14" s="1114">
        <v>2014</v>
      </c>
      <c r="F14" s="1114">
        <v>2015</v>
      </c>
      <c r="G14" s="4766" t="s">
        <v>380</v>
      </c>
      <c r="H14" s="2479"/>
    </row>
    <row r="15" spans="1:17" s="2435" customFormat="1" ht="12.75">
      <c r="A15" s="5689" t="s">
        <v>390</v>
      </c>
      <c r="B15" s="5689"/>
      <c r="C15" s="5689"/>
      <c r="D15" s="5689"/>
      <c r="E15" s="5689"/>
      <c r="F15" s="5689"/>
      <c r="G15" s="5689"/>
      <c r="H15" s="2479"/>
    </row>
    <row r="16" spans="1:17" s="2490" customFormat="1" ht="9.75" customHeight="1">
      <c r="A16" s="5645" t="s">
        <v>2861</v>
      </c>
      <c r="B16" s="5645"/>
      <c r="C16" s="5645"/>
      <c r="D16" s="5645"/>
      <c r="E16" s="5645"/>
      <c r="F16" s="2422"/>
      <c r="G16" s="2422"/>
      <c r="H16" s="2489"/>
    </row>
    <row r="17" spans="1:8" s="2465" customFormat="1" ht="9.75" customHeight="1">
      <c r="A17" s="5645" t="s">
        <v>2862</v>
      </c>
      <c r="B17" s="5645"/>
      <c r="C17" s="5645"/>
      <c r="D17" s="5645"/>
      <c r="E17" s="5645"/>
      <c r="F17" s="2422"/>
      <c r="G17" s="2422"/>
      <c r="H17" s="2491"/>
    </row>
    <row r="18" spans="1:8" customFormat="1" ht="12.75" customHeight="1"/>
    <row r="19" spans="1:8" customFormat="1" ht="12.75" customHeight="1">
      <c r="A19" s="826" t="s">
        <v>427</v>
      </c>
    </row>
    <row r="20" spans="1:8" customFormat="1" ht="12.75">
      <c r="A20" s="1040" t="s">
        <v>2935</v>
      </c>
    </row>
    <row r="21" spans="1:8" s="2492" customFormat="1" ht="12.75">
      <c r="A21" s="1040" t="s">
        <v>2936</v>
      </c>
    </row>
    <row r="22" spans="1:8" s="2492" customFormat="1" ht="12.75"/>
    <row r="23" spans="1:8" s="2492" customFormat="1" ht="12.75"/>
    <row r="24" spans="1:8" s="2492" customFormat="1" ht="12.75"/>
    <row r="25" spans="1:8" s="2492" customFormat="1" ht="12.75"/>
    <row r="26" spans="1:8" s="2492" customFormat="1" ht="12.75"/>
    <row r="27" spans="1:8" s="2492" customFormat="1" ht="12.75"/>
    <row r="28" spans="1:8" s="2492" customFormat="1" ht="12.75"/>
    <row r="29" spans="1:8" s="2492" customFormat="1" ht="12.75"/>
    <row r="30" spans="1:8" s="2492" customFormat="1" ht="12.75"/>
    <row r="31" spans="1:8" s="2492" customFormat="1" ht="12.75"/>
    <row r="32" spans="1:8" s="2492" customFormat="1" ht="12.75"/>
    <row r="33" s="2492" customFormat="1" ht="12.75"/>
    <row r="34" s="2492" customFormat="1" ht="12.75"/>
    <row r="35" s="2492" customFormat="1" ht="12.75"/>
    <row r="36" s="2492" customFormat="1" ht="12.75"/>
    <row r="37" s="2492" customFormat="1" ht="12.75"/>
    <row r="38" s="2492" customFormat="1" ht="12.75"/>
    <row r="39" s="2492" customFormat="1" ht="12.75"/>
    <row r="40" s="2492" customFormat="1" ht="12.75"/>
    <row r="41" s="2492" customFormat="1" ht="12.75"/>
    <row r="42" s="2492" customFormat="1" ht="12.75"/>
    <row r="43" s="2492" customFormat="1" ht="12.75"/>
    <row r="44" s="2492" customFormat="1" ht="12.75"/>
    <row r="45" s="2492" customFormat="1" ht="12.75"/>
    <row r="46" s="2492" customFormat="1" ht="12.75"/>
    <row r="47" s="2492" customFormat="1" ht="12.75"/>
    <row r="48" s="2492" customFormat="1" ht="12.75"/>
    <row r="49" s="2492" customFormat="1" ht="12.75"/>
    <row r="50" s="2492" customFormat="1" ht="12.75"/>
    <row r="51" s="2492" customFormat="1" ht="12.75"/>
    <row r="52" s="2492" customFormat="1" ht="12.75"/>
    <row r="53" s="2492" customFormat="1" ht="12.75"/>
    <row r="54" s="2492" customFormat="1" ht="12.75"/>
    <row r="55" s="2492" customFormat="1" ht="12.75"/>
    <row r="56" s="2492" customFormat="1" ht="12.75"/>
    <row r="57" s="2492" customFormat="1" ht="12.75"/>
    <row r="58" s="2492" customFormat="1" ht="12.75"/>
    <row r="59" s="2492" customFormat="1" ht="12.75"/>
    <row r="60" s="2492" customFormat="1" ht="12.75"/>
    <row r="61" s="2492" customFormat="1" ht="12.75"/>
    <row r="62" s="2492" customFormat="1" ht="12.75"/>
    <row r="63" s="2492" customFormat="1" ht="12.75"/>
    <row r="64" s="2492" customFormat="1" ht="12.75"/>
    <row r="65" spans="1:8" s="2492" customFormat="1" ht="12.75"/>
    <row r="66" spans="1:8" s="2492" customFormat="1" ht="12.75"/>
    <row r="67" spans="1:8" s="2492" customFormat="1" ht="12.75"/>
    <row r="68" spans="1:8" s="2492" customFormat="1" ht="12.75"/>
    <row r="69" spans="1:8" s="2492" customFormat="1" ht="12.75"/>
    <row r="70" spans="1:8" s="2492" customFormat="1" ht="12.75"/>
    <row r="71" spans="1:8" s="2492" customFormat="1" ht="12.75"/>
    <row r="72" spans="1:8" s="2492" customFormat="1" ht="12.75"/>
    <row r="73" spans="1:8" s="2492" customFormat="1" ht="12.75"/>
    <row r="74" spans="1:8" ht="12.75">
      <c r="A74" s="2492"/>
      <c r="B74" s="2492"/>
      <c r="C74" s="2492"/>
      <c r="D74" s="2492"/>
      <c r="E74" s="2492"/>
      <c r="F74" s="2492"/>
      <c r="G74" s="2492"/>
      <c r="H74" s="2492"/>
    </row>
    <row r="75" spans="1:8" ht="12.75">
      <c r="A75" s="2492"/>
      <c r="B75" s="2492"/>
      <c r="C75" s="2492"/>
      <c r="D75" s="2492"/>
      <c r="E75" s="2492"/>
      <c r="F75" s="2492"/>
      <c r="G75" s="2492"/>
      <c r="H75" s="2492"/>
    </row>
    <row r="76" spans="1:8" ht="12.75">
      <c r="A76" s="2492"/>
      <c r="B76" s="2492"/>
      <c r="C76" s="2492"/>
      <c r="D76" s="2492"/>
      <c r="E76" s="2492"/>
      <c r="F76" s="2492"/>
      <c r="G76" s="2492"/>
      <c r="H76" s="2492"/>
    </row>
    <row r="77" spans="1:8" ht="12.75">
      <c r="A77" s="2492"/>
      <c r="B77" s="2492"/>
      <c r="C77" s="2492"/>
      <c r="D77" s="2492"/>
      <c r="E77" s="2492"/>
      <c r="F77" s="2492"/>
      <c r="G77" s="2492"/>
      <c r="H77" s="2492"/>
    </row>
    <row r="78" spans="1:8" ht="12.75">
      <c r="A78" s="2492"/>
      <c r="B78" s="2492"/>
      <c r="C78" s="2492"/>
      <c r="D78" s="2492"/>
      <c r="E78" s="2492"/>
      <c r="F78" s="2492"/>
      <c r="G78" s="2492"/>
      <c r="H78" s="2492"/>
    </row>
    <row r="79" spans="1:8" ht="12.75">
      <c r="A79" s="2492"/>
      <c r="B79" s="2492"/>
      <c r="C79" s="2492"/>
      <c r="D79" s="2492"/>
      <c r="E79" s="2492"/>
      <c r="F79" s="2492"/>
      <c r="G79" s="2492"/>
      <c r="H79" s="2492"/>
    </row>
  </sheetData>
  <sheetProtection selectLockedCells="1"/>
  <mergeCells count="5">
    <mergeCell ref="A1:G1"/>
    <mergeCell ref="A2:G2"/>
    <mergeCell ref="A15:G15"/>
    <mergeCell ref="A16:E16"/>
    <mergeCell ref="A17:E17"/>
  </mergeCells>
  <conditionalFormatting sqref="B5:D11">
    <cfRule type="cellIs" dxfId="138" priority="2" operator="between">
      <formula>0.0001</formula>
      <formula>0.045</formula>
    </cfRule>
  </conditionalFormatting>
  <conditionalFormatting sqref="D5:D13">
    <cfRule type="cellIs" dxfId="137" priority="1" operator="between">
      <formula>0.0001</formula>
      <formula>0.05</formula>
    </cfRule>
  </conditionalFormatting>
  <hyperlinks>
    <hyperlink ref="D4" r:id="rId1" display="2013 Po"/>
    <hyperlink ref="D14" r:id="rId2" display="2013 Po"/>
    <hyperlink ref="B4" r:id="rId3" display="http://www.ine.pt/xurl/ind/0008286"/>
    <hyperlink ref="C4" r:id="rId4" display="http://www.ine.pt/xurl/ind/0008286"/>
    <hyperlink ref="B14" r:id="rId5" display="http://www.ine.pt/xurl/ind/0008286"/>
    <hyperlink ref="C14" r:id="rId6" display="http://www.ine.pt/xurl/ind/0008286"/>
    <hyperlink ref="A20" r:id="rId7"/>
    <hyperlink ref="A21" r:id="rId8"/>
    <hyperlink ref="E4" r:id="rId9" display="http://www.ine.pt/xurl/ind/0008286"/>
    <hyperlink ref="E14" r:id="rId10" display="http://www.ine.pt/xurl/ind/0008286"/>
    <hyperlink ref="F14" r:id="rId11" display="http://www.ine.pt/xurl/ind/0008286"/>
    <hyperlink ref="F4" r:id="rId12" display="http://www.ine.pt/xurl/ind/0008286"/>
    <hyperlink ref="G4" r:id="rId13" display="http://www.ine.pt/xurl/ind/0008286"/>
    <hyperlink ref="G14" r:id="rId14" display="http://www.ine.pt/xurl/ind/0008286"/>
  </hyperlinks>
  <printOptions horizontalCentered="1"/>
  <pageMargins left="0.39370078740157483" right="0.39370078740157483" top="0.39370078740157483" bottom="0.39370078740157483" header="0" footer="0"/>
  <pageSetup paperSize="9" scale="90" orientation="portrait" r:id="rId15"/>
  <headerFooter alignWithMargins="0"/>
</worksheet>
</file>

<file path=xl/worksheets/sheet108.xml><?xml version="1.0" encoding="utf-8"?>
<worksheet xmlns="http://schemas.openxmlformats.org/spreadsheetml/2006/main" xmlns:r="http://schemas.openxmlformats.org/officeDocument/2006/relationships">
  <dimension ref="A1:N340"/>
  <sheetViews>
    <sheetView showGridLines="0" workbookViewId="0">
      <selection activeCell="A2" sqref="A2:G2"/>
    </sheetView>
  </sheetViews>
  <sheetFormatPr defaultColWidth="9.140625" defaultRowHeight="9"/>
  <cols>
    <col min="1" max="1" width="21.5703125" style="2518" customWidth="1"/>
    <col min="2" max="7" width="12.5703125" style="2518" customWidth="1"/>
    <col min="8" max="8" width="14.140625" style="2518" customWidth="1"/>
    <col min="9" max="9" width="5.28515625" style="2467" bestFit="1" customWidth="1"/>
    <col min="10" max="16384" width="9.140625" style="2467"/>
  </cols>
  <sheetData>
    <row r="1" spans="1:14" s="2428" customFormat="1" ht="30.75" customHeight="1">
      <c r="A1" s="5682" t="s">
        <v>2937</v>
      </c>
      <c r="B1" s="5682"/>
      <c r="C1" s="5682"/>
      <c r="D1" s="5682"/>
      <c r="E1" s="5682"/>
      <c r="F1" s="5682"/>
      <c r="G1" s="5682"/>
      <c r="H1" s="2493"/>
    </row>
    <row r="2" spans="1:14" s="2428" customFormat="1" ht="30.75" customHeight="1">
      <c r="A2" s="5683" t="s">
        <v>2938</v>
      </c>
      <c r="B2" s="5683"/>
      <c r="C2" s="5683"/>
      <c r="D2" s="5683"/>
      <c r="E2" s="5683"/>
      <c r="F2" s="5683"/>
      <c r="G2" s="5683"/>
      <c r="H2" s="2493"/>
    </row>
    <row r="3" spans="1:14" s="2433" customFormat="1" ht="9.75" customHeight="1">
      <c r="A3" s="2429" t="s">
        <v>2881</v>
      </c>
      <c r="B3" s="2430"/>
      <c r="C3" s="2430"/>
      <c r="D3" s="2494"/>
      <c r="F3" s="2477"/>
      <c r="G3" s="2477" t="s">
        <v>2882</v>
      </c>
    </row>
    <row r="4" spans="1:14" s="2435" customFormat="1" ht="25.5" customHeight="1">
      <c r="A4" s="2495"/>
      <c r="B4" s="1114" t="s">
        <v>84</v>
      </c>
      <c r="C4" s="2496" t="s">
        <v>2939</v>
      </c>
      <c r="D4" s="1114" t="s">
        <v>2940</v>
      </c>
      <c r="E4" s="1114" t="s">
        <v>2941</v>
      </c>
      <c r="F4" s="1114" t="s">
        <v>2942</v>
      </c>
      <c r="G4" s="2303" t="s">
        <v>2943</v>
      </c>
      <c r="H4" s="2497"/>
      <c r="I4" s="2498"/>
    </row>
    <row r="5" spans="1:14" s="2435" customFormat="1" ht="12.6" customHeight="1">
      <c r="A5" s="2499" t="s">
        <v>205</v>
      </c>
      <c r="B5" s="5696"/>
      <c r="C5" s="5696"/>
      <c r="D5" s="5696"/>
      <c r="E5" s="5696"/>
      <c r="F5" s="5696"/>
      <c r="G5" s="5696"/>
    </row>
    <row r="6" spans="1:14" s="2435" customFormat="1" ht="12.6" customHeight="1">
      <c r="A6" s="2500">
        <v>2004</v>
      </c>
      <c r="B6" s="2501">
        <v>45102915176</v>
      </c>
      <c r="C6" s="2501">
        <v>816329919</v>
      </c>
      <c r="D6" s="2501">
        <v>84226796</v>
      </c>
      <c r="E6" s="2501">
        <v>10146911949</v>
      </c>
      <c r="F6" s="2501" t="s">
        <v>211</v>
      </c>
      <c r="G6" s="2501">
        <v>34055446512</v>
      </c>
      <c r="H6" s="2502"/>
      <c r="I6" s="2502"/>
      <c r="J6" s="2502"/>
      <c r="K6" s="2502"/>
      <c r="L6" s="2502"/>
      <c r="M6" s="2502"/>
      <c r="N6" s="2502"/>
    </row>
    <row r="7" spans="1:14" s="2435" customFormat="1" ht="12.6" customHeight="1">
      <c r="A7" s="2500">
        <v>2005</v>
      </c>
      <c r="B7" s="2501">
        <v>46572025336</v>
      </c>
      <c r="C7" s="2501">
        <v>1773263494</v>
      </c>
      <c r="D7" s="2501">
        <v>70910914</v>
      </c>
      <c r="E7" s="2501">
        <v>5117828442</v>
      </c>
      <c r="F7" s="2501" t="s">
        <v>211</v>
      </c>
      <c r="G7" s="2501">
        <v>39610022486</v>
      </c>
      <c r="H7" s="2502"/>
      <c r="I7" s="2502"/>
      <c r="J7" s="2502"/>
      <c r="K7" s="2502"/>
      <c r="L7" s="2502"/>
      <c r="M7" s="2502"/>
      <c r="N7" s="2502"/>
    </row>
    <row r="8" spans="1:14" s="2435" customFormat="1" ht="12.6" customHeight="1">
      <c r="A8" s="2500">
        <v>2006</v>
      </c>
      <c r="B8" s="2503">
        <v>49036925343</v>
      </c>
      <c r="C8" s="2501">
        <v>2925201427</v>
      </c>
      <c r="D8" s="2501">
        <v>85222929</v>
      </c>
      <c r="E8" s="2501">
        <v>11467179297</v>
      </c>
      <c r="F8" s="2501" t="s">
        <v>211</v>
      </c>
      <c r="G8" s="2501">
        <v>34559321690</v>
      </c>
      <c r="H8" s="2502"/>
      <c r="I8" s="2502"/>
      <c r="J8" s="2502"/>
      <c r="K8" s="2502"/>
      <c r="L8" s="2502"/>
      <c r="M8" s="2502"/>
      <c r="N8" s="2502"/>
    </row>
    <row r="9" spans="1:14" s="2435" customFormat="1" ht="12.6" customHeight="1">
      <c r="A9" s="2500">
        <v>2007</v>
      </c>
      <c r="B9" s="2504">
        <v>47253123467</v>
      </c>
      <c r="C9" s="2505">
        <v>4036596516</v>
      </c>
      <c r="D9" s="2505">
        <v>200989605</v>
      </c>
      <c r="E9" s="2505">
        <v>10448972472</v>
      </c>
      <c r="F9" s="2505">
        <v>24132164</v>
      </c>
      <c r="G9" s="2505">
        <v>32542432710</v>
      </c>
      <c r="H9" s="2502"/>
      <c r="I9" s="2502"/>
      <c r="J9" s="2502"/>
      <c r="K9" s="2502"/>
      <c r="L9" s="2502"/>
      <c r="M9" s="2502"/>
      <c r="N9" s="2502"/>
    </row>
    <row r="10" spans="1:14" s="2435" customFormat="1" ht="12.6" customHeight="1">
      <c r="A10" s="2500">
        <v>2008</v>
      </c>
      <c r="B10" s="2504">
        <v>45963976411</v>
      </c>
      <c r="C10" s="2505">
        <v>5757379943</v>
      </c>
      <c r="D10" s="2505">
        <v>191646916</v>
      </c>
      <c r="E10" s="2505">
        <v>7295733438</v>
      </c>
      <c r="F10" s="2505">
        <v>33414426</v>
      </c>
      <c r="G10" s="2505">
        <v>32685801688</v>
      </c>
      <c r="H10" s="2502"/>
      <c r="I10" s="2502"/>
      <c r="J10" s="2502"/>
      <c r="K10" s="2502"/>
      <c r="L10" s="2502"/>
      <c r="M10" s="2502"/>
      <c r="N10" s="2502"/>
    </row>
    <row r="11" spans="1:14" s="2506" customFormat="1" ht="12.6" customHeight="1">
      <c r="A11" s="2500">
        <v>2009</v>
      </c>
      <c r="B11" s="2504">
        <v>50186667109</v>
      </c>
      <c r="C11" s="2504">
        <v>7576963054</v>
      </c>
      <c r="D11" s="2504">
        <v>183937129</v>
      </c>
      <c r="E11" s="2504">
        <v>9009267117</v>
      </c>
      <c r="F11" s="2504">
        <v>139052329</v>
      </c>
      <c r="G11" s="2504">
        <v>33277447480</v>
      </c>
      <c r="H11" s="2502"/>
      <c r="I11" s="2502"/>
      <c r="J11" s="2502"/>
      <c r="K11" s="2502"/>
      <c r="L11" s="2502"/>
      <c r="M11" s="2502"/>
      <c r="N11" s="2502"/>
    </row>
    <row r="12" spans="1:14" s="2435" customFormat="1" ht="12.6" customHeight="1">
      <c r="A12" s="2500">
        <v>2010</v>
      </c>
      <c r="B12" s="2503">
        <v>54048427886</v>
      </c>
      <c r="C12" s="2501">
        <v>9181571778</v>
      </c>
      <c r="D12" s="2501">
        <v>197094564</v>
      </c>
      <c r="E12" s="2501">
        <v>16546897338</v>
      </c>
      <c r="F12" s="2501">
        <v>169748114</v>
      </c>
      <c r="G12" s="2501">
        <v>27953116092</v>
      </c>
      <c r="H12" s="2502"/>
      <c r="I12" s="2502"/>
      <c r="J12" s="2502"/>
      <c r="K12" s="2502"/>
      <c r="L12" s="2502"/>
      <c r="M12" s="2502"/>
      <c r="N12" s="2502"/>
    </row>
    <row r="13" spans="1:14" s="2435" customFormat="1" ht="12.6" customHeight="1">
      <c r="A13" s="2500">
        <v>2011</v>
      </c>
      <c r="B13" s="2503">
        <v>52385015216</v>
      </c>
      <c r="C13" s="2501">
        <v>9161243869</v>
      </c>
      <c r="D13" s="2501">
        <v>210417716</v>
      </c>
      <c r="E13" s="2501">
        <v>12114173916</v>
      </c>
      <c r="F13" s="2501">
        <v>202236269</v>
      </c>
      <c r="G13" s="2501">
        <v>30696943446</v>
      </c>
      <c r="H13" s="2502"/>
      <c r="I13" s="2502"/>
      <c r="J13" s="2502"/>
      <c r="K13" s="2502"/>
      <c r="L13" s="2502"/>
      <c r="M13" s="2502"/>
      <c r="N13" s="2502"/>
    </row>
    <row r="14" spans="1:14" s="2435" customFormat="1" ht="12.6" customHeight="1">
      <c r="A14" s="2500">
        <v>2012</v>
      </c>
      <c r="B14" s="2503">
        <v>46469342562</v>
      </c>
      <c r="C14" s="2501">
        <v>10259409616</v>
      </c>
      <c r="D14" s="2501">
        <v>146464082</v>
      </c>
      <c r="E14" s="2501">
        <v>6660236421</v>
      </c>
      <c r="F14" s="2501">
        <v>247870776</v>
      </c>
      <c r="G14" s="2501">
        <v>29155361667</v>
      </c>
      <c r="H14" s="2502"/>
      <c r="I14" s="2502"/>
      <c r="J14" s="2502"/>
      <c r="K14" s="2502"/>
      <c r="L14" s="2502"/>
      <c r="M14" s="2502"/>
      <c r="N14" s="2502"/>
    </row>
    <row r="15" spans="1:14" s="2435" customFormat="1" ht="12.6" customHeight="1">
      <c r="A15" s="2507">
        <v>2013</v>
      </c>
      <c r="B15" s="2503">
        <v>51470191649</v>
      </c>
      <c r="C15" s="2501">
        <v>12014111460</v>
      </c>
      <c r="D15" s="2501">
        <v>196583434</v>
      </c>
      <c r="E15" s="2501">
        <v>14868298696</v>
      </c>
      <c r="F15" s="2501">
        <v>279628695</v>
      </c>
      <c r="G15" s="2501">
        <v>24111569364</v>
      </c>
      <c r="H15" s="2502"/>
      <c r="I15" s="2502"/>
      <c r="J15" s="2502"/>
      <c r="K15" s="2502"/>
      <c r="L15" s="2502"/>
      <c r="M15" s="2502"/>
      <c r="N15" s="2502"/>
    </row>
    <row r="16" spans="1:14" s="2435" customFormat="1" ht="12.6" customHeight="1">
      <c r="A16" s="2507">
        <v>2014</v>
      </c>
      <c r="B16" s="2508">
        <v>52561174647</v>
      </c>
      <c r="C16" s="2508">
        <v>12110943505</v>
      </c>
      <c r="D16" s="2508">
        <v>205380150</v>
      </c>
      <c r="E16" s="2508">
        <v>16411579165</v>
      </c>
      <c r="F16" s="2508">
        <v>386951291</v>
      </c>
      <c r="G16" s="2508">
        <v>23446320536</v>
      </c>
      <c r="H16" s="2502"/>
      <c r="I16" s="2502"/>
      <c r="J16" s="2502"/>
      <c r="K16" s="2502"/>
      <c r="L16" s="2502"/>
      <c r="M16" s="2502"/>
      <c r="N16" s="2502"/>
    </row>
    <row r="17" spans="1:9" s="2506" customFormat="1" ht="13.15" customHeight="1">
      <c r="A17" s="2509">
        <v>2015</v>
      </c>
      <c r="B17" s="5697"/>
      <c r="C17" s="5697"/>
      <c r="D17" s="5697"/>
      <c r="E17" s="5697"/>
      <c r="F17" s="5697"/>
      <c r="G17" s="5697"/>
      <c r="H17" s="903"/>
    </row>
    <row r="18" spans="1:9" s="2435" customFormat="1" ht="12.75" customHeight="1">
      <c r="A18" s="404" t="s">
        <v>205</v>
      </c>
      <c r="B18" s="2510">
        <v>52137632459</v>
      </c>
      <c r="C18" s="2510">
        <v>11607253086</v>
      </c>
      <c r="D18" s="2510">
        <v>203567386</v>
      </c>
      <c r="E18" s="2510">
        <v>9798870262</v>
      </c>
      <c r="F18" s="2510">
        <v>514445085</v>
      </c>
      <c r="G18" s="2510">
        <v>30013496640</v>
      </c>
      <c r="H18" s="2502"/>
      <c r="I18" s="2306"/>
    </row>
    <row r="19" spans="1:9" s="2457" customFormat="1" ht="12.75" customHeight="1">
      <c r="A19" s="2337" t="s">
        <v>442</v>
      </c>
      <c r="B19" s="2510">
        <v>50441003448</v>
      </c>
      <c r="C19" s="2510">
        <v>11461698897</v>
      </c>
      <c r="D19" s="2511">
        <v>0</v>
      </c>
      <c r="E19" s="2510">
        <v>9707565601</v>
      </c>
      <c r="F19" s="2510">
        <v>486373078</v>
      </c>
      <c r="G19" s="2510">
        <v>28785365872</v>
      </c>
      <c r="H19" s="2502"/>
      <c r="I19" s="2512"/>
    </row>
    <row r="20" spans="1:9" s="2457" customFormat="1" ht="12.75" customHeight="1">
      <c r="A20" s="2341" t="s">
        <v>443</v>
      </c>
      <c r="B20" s="2510">
        <v>16807472940</v>
      </c>
      <c r="C20" s="2510">
        <v>4451478501</v>
      </c>
      <c r="D20" s="2510">
        <v>0</v>
      </c>
      <c r="E20" s="2510">
        <v>7511760209</v>
      </c>
      <c r="F20" s="2510">
        <v>3199964</v>
      </c>
      <c r="G20" s="2510">
        <v>4841034266</v>
      </c>
      <c r="H20" s="2502"/>
      <c r="I20" s="2512"/>
    </row>
    <row r="21" spans="1:9" s="2457" customFormat="1" ht="12.75" customHeight="1">
      <c r="A21" s="2341" t="s">
        <v>444</v>
      </c>
      <c r="B21" s="2510">
        <v>17398778344</v>
      </c>
      <c r="C21" s="2510">
        <v>5615080700</v>
      </c>
      <c r="D21" s="2510">
        <v>0</v>
      </c>
      <c r="E21" s="2510">
        <v>1184340531</v>
      </c>
      <c r="F21" s="2510">
        <v>19059969</v>
      </c>
      <c r="G21" s="2510">
        <v>10580297144</v>
      </c>
      <c r="H21" s="2502"/>
      <c r="I21" s="2512"/>
    </row>
    <row r="22" spans="1:9" s="2513" customFormat="1" ht="12.75" customHeight="1">
      <c r="A22" s="2341" t="s">
        <v>2852</v>
      </c>
      <c r="B22" s="2510">
        <v>2475344372</v>
      </c>
      <c r="C22" s="2510">
        <v>261724234</v>
      </c>
      <c r="D22" s="2510">
        <v>0</v>
      </c>
      <c r="E22" s="2510">
        <v>0</v>
      </c>
      <c r="F22" s="2510">
        <v>126467574</v>
      </c>
      <c r="G22" s="2510">
        <v>2087152564</v>
      </c>
      <c r="H22" s="2502"/>
      <c r="I22" s="2498"/>
    </row>
    <row r="23" spans="1:9" s="2513" customFormat="1" ht="12.75" customHeight="1">
      <c r="A23" s="2341" t="s">
        <v>446</v>
      </c>
      <c r="B23" s="2510">
        <v>13088184221</v>
      </c>
      <c r="C23" s="2510">
        <v>549740365</v>
      </c>
      <c r="D23" s="2510">
        <v>0</v>
      </c>
      <c r="E23" s="2510">
        <v>1011167697</v>
      </c>
      <c r="F23" s="2510">
        <v>269879879</v>
      </c>
      <c r="G23" s="2510">
        <v>11257396280</v>
      </c>
      <c r="H23" s="2502"/>
      <c r="I23" s="2498"/>
    </row>
    <row r="24" spans="1:9" s="2457" customFormat="1" ht="12.75" customHeight="1">
      <c r="A24" s="2341" t="s">
        <v>447</v>
      </c>
      <c r="B24" s="2510">
        <v>671223571</v>
      </c>
      <c r="C24" s="2510">
        <v>583675097</v>
      </c>
      <c r="D24" s="2510">
        <v>0</v>
      </c>
      <c r="E24" s="2510">
        <v>297164</v>
      </c>
      <c r="F24" s="2510">
        <v>67765692</v>
      </c>
      <c r="G24" s="2510">
        <v>19485618</v>
      </c>
      <c r="H24" s="2502"/>
      <c r="I24" s="2512"/>
    </row>
    <row r="25" spans="1:9" s="2513" customFormat="1" ht="12.75" customHeight="1">
      <c r="A25" s="2337" t="s">
        <v>448</v>
      </c>
      <c r="B25" s="2510">
        <v>813043525</v>
      </c>
      <c r="C25" s="2510">
        <v>68652360</v>
      </c>
      <c r="D25" s="2510">
        <v>203567386</v>
      </c>
      <c r="E25" s="2510">
        <v>24272230</v>
      </c>
      <c r="F25" s="2510">
        <v>16048</v>
      </c>
      <c r="G25" s="2510">
        <v>516535501</v>
      </c>
      <c r="H25" s="2502"/>
      <c r="I25" s="2498"/>
    </row>
    <row r="26" spans="1:9" s="2513" customFormat="1" ht="12.75" customHeight="1">
      <c r="A26" s="2337" t="s">
        <v>449</v>
      </c>
      <c r="B26" s="2510">
        <v>883585486</v>
      </c>
      <c r="C26" s="2510">
        <v>76901829</v>
      </c>
      <c r="D26" s="2510">
        <v>0</v>
      </c>
      <c r="E26" s="2510">
        <v>67032431</v>
      </c>
      <c r="F26" s="2510">
        <v>28055959</v>
      </c>
      <c r="G26" s="2510">
        <v>711595267</v>
      </c>
      <c r="H26" s="2502"/>
      <c r="I26" s="2498"/>
    </row>
    <row r="27" spans="1:9" s="2513" customFormat="1" ht="21.75" customHeight="1">
      <c r="A27" s="2514"/>
      <c r="B27" s="2303" t="s">
        <v>84</v>
      </c>
      <c r="C27" s="2496" t="s">
        <v>2944</v>
      </c>
      <c r="D27" s="2303" t="s">
        <v>2945</v>
      </c>
      <c r="E27" s="2303" t="s">
        <v>2946</v>
      </c>
      <c r="F27" s="2303" t="s">
        <v>2947</v>
      </c>
      <c r="G27" s="2303" t="s">
        <v>2948</v>
      </c>
      <c r="H27" s="2502"/>
    </row>
    <row r="28" spans="1:9" s="2513" customFormat="1" ht="12.75">
      <c r="A28" s="5698" t="s">
        <v>390</v>
      </c>
      <c r="B28" s="5698"/>
      <c r="C28" s="5698"/>
      <c r="D28" s="5698"/>
      <c r="E28" s="5698"/>
      <c r="F28" s="5698"/>
      <c r="G28" s="5698"/>
      <c r="H28" s="2502"/>
    </row>
    <row r="29" spans="1:9" s="2465" customFormat="1" ht="9.75" customHeight="1">
      <c r="A29" s="5690" t="s">
        <v>2861</v>
      </c>
      <c r="B29" s="5695"/>
      <c r="C29" s="5695"/>
      <c r="D29" s="5695"/>
      <c r="E29" s="5695"/>
      <c r="F29" s="5695"/>
      <c r="G29" s="5695"/>
      <c r="H29" s="2466"/>
    </row>
    <row r="30" spans="1:9" s="2465" customFormat="1" ht="9.75" customHeight="1">
      <c r="A30" s="5690" t="s">
        <v>2862</v>
      </c>
      <c r="B30" s="5691"/>
      <c r="C30" s="5691"/>
      <c r="D30" s="5691"/>
      <c r="E30" s="5691"/>
      <c r="F30" s="5691"/>
      <c r="G30" s="5691"/>
      <c r="H30" s="2466"/>
    </row>
    <row r="31" spans="1:9" s="2492" customFormat="1" ht="9.75" customHeight="1">
      <c r="A31" s="5692" t="s">
        <v>2949</v>
      </c>
      <c r="B31" s="5692"/>
      <c r="C31" s="5692"/>
      <c r="D31" s="5692"/>
      <c r="E31" s="5692"/>
      <c r="F31" s="5692"/>
      <c r="G31" s="5692"/>
      <c r="H31" s="2515"/>
    </row>
    <row r="32" spans="1:9" s="2435" customFormat="1" ht="9.75" customHeight="1">
      <c r="A32" s="5692" t="s">
        <v>2950</v>
      </c>
      <c r="B32" s="5692"/>
      <c r="C32" s="5692"/>
      <c r="D32" s="5692"/>
      <c r="E32" s="5692"/>
      <c r="F32" s="5692"/>
      <c r="G32" s="5692"/>
      <c r="H32" s="2516"/>
    </row>
    <row r="33" spans="1:8" s="2492" customFormat="1" ht="12.75">
      <c r="A33" s="2517"/>
      <c r="B33" s="2517"/>
      <c r="C33" s="2517"/>
      <c r="D33" s="2517"/>
      <c r="E33" s="2517"/>
      <c r="F33" s="2517"/>
      <c r="G33" s="2517"/>
      <c r="H33" s="2517"/>
    </row>
    <row r="34" spans="1:8" s="2492" customFormat="1" ht="12.75" customHeight="1">
      <c r="A34" s="826" t="s">
        <v>427</v>
      </c>
      <c r="B34" s="1067"/>
      <c r="C34" s="1067"/>
      <c r="D34" s="1067"/>
      <c r="E34" s="1067"/>
      <c r="F34" s="1067"/>
      <c r="G34" s="1067"/>
      <c r="H34" s="2346"/>
    </row>
    <row r="35" spans="1:8" s="2492" customFormat="1" ht="12.75">
      <c r="A35" s="1040" t="s">
        <v>2951</v>
      </c>
      <c r="B35" s="1067"/>
      <c r="C35" s="1067"/>
      <c r="D35" s="1067"/>
      <c r="E35" s="1067"/>
      <c r="F35" s="1067"/>
      <c r="G35" s="1067"/>
      <c r="H35" s="2517"/>
    </row>
    <row r="36" spans="1:8" s="2492" customFormat="1" ht="12.75">
      <c r="A36" s="1040" t="s">
        <v>2952</v>
      </c>
      <c r="B36" s="1067"/>
      <c r="C36" s="1067"/>
      <c r="D36" s="1067"/>
      <c r="E36" s="1067"/>
      <c r="F36" s="1067"/>
      <c r="G36" s="1067"/>
      <c r="H36" s="2517"/>
    </row>
    <row r="37" spans="1:8" s="2492" customFormat="1" ht="12.75">
      <c r="A37" s="2517"/>
      <c r="B37" s="1067"/>
      <c r="C37" s="1067"/>
      <c r="D37" s="1067"/>
      <c r="E37" s="1067"/>
      <c r="F37" s="1067"/>
      <c r="G37" s="1067"/>
      <c r="H37" s="2517"/>
    </row>
    <row r="38" spans="1:8" s="2492" customFormat="1" ht="12.75">
      <c r="A38" s="2517"/>
      <c r="B38" s="1067"/>
      <c r="C38" s="1067"/>
      <c r="D38" s="1067"/>
      <c r="E38" s="1067"/>
      <c r="F38" s="1067"/>
      <c r="G38" s="1067"/>
      <c r="H38" s="2517"/>
    </row>
    <row r="39" spans="1:8" s="2492" customFormat="1" ht="12.75">
      <c r="A39" s="2517"/>
      <c r="B39" s="1067"/>
      <c r="C39" s="1067"/>
      <c r="D39" s="1067"/>
      <c r="E39" s="1067"/>
      <c r="F39" s="1067"/>
      <c r="G39" s="1067"/>
      <c r="H39" s="2517"/>
    </row>
    <row r="40" spans="1:8" s="2492" customFormat="1" ht="12.75">
      <c r="A40" s="2517"/>
      <c r="B40" s="2517"/>
      <c r="C40" s="2517"/>
      <c r="D40" s="2517"/>
      <c r="E40" s="2517"/>
      <c r="F40" s="2517"/>
      <c r="G40" s="2517"/>
      <c r="H40" s="2517"/>
    </row>
    <row r="41" spans="1:8" s="2492" customFormat="1" ht="12.75">
      <c r="A41" s="2517"/>
      <c r="B41" s="2517"/>
      <c r="C41" s="2517"/>
      <c r="D41" s="2517"/>
      <c r="E41" s="2517"/>
      <c r="F41" s="2517"/>
      <c r="G41" s="2517"/>
      <c r="H41" s="2517"/>
    </row>
    <row r="42" spans="1:8" s="2492" customFormat="1" ht="12.75">
      <c r="A42" s="2517"/>
      <c r="B42" s="2517"/>
      <c r="C42" s="2517"/>
      <c r="D42" s="2517"/>
      <c r="E42" s="2517"/>
      <c r="F42" s="2517"/>
      <c r="G42" s="2517"/>
      <c r="H42" s="2517"/>
    </row>
    <row r="43" spans="1:8" s="2492" customFormat="1" ht="12.75">
      <c r="A43" s="2517"/>
      <c r="B43" s="2517"/>
      <c r="C43" s="2517"/>
      <c r="D43" s="2517"/>
      <c r="E43" s="2517"/>
      <c r="F43" s="2517"/>
      <c r="G43" s="2517"/>
      <c r="H43" s="2517"/>
    </row>
    <row r="44" spans="1:8" s="2492" customFormat="1" ht="12.75">
      <c r="A44" s="2517"/>
      <c r="B44" s="2517"/>
      <c r="C44" s="2517"/>
      <c r="D44" s="2517"/>
      <c r="E44" s="2517"/>
      <c r="F44" s="2517"/>
      <c r="G44" s="2517"/>
      <c r="H44" s="2517"/>
    </row>
    <row r="45" spans="1:8" s="2492" customFormat="1" ht="12.75">
      <c r="A45" s="2517"/>
      <c r="B45" s="2517"/>
      <c r="C45" s="2517"/>
      <c r="D45" s="2517"/>
      <c r="E45" s="2517"/>
      <c r="F45" s="2517"/>
      <c r="G45" s="2517"/>
      <c r="H45" s="2517"/>
    </row>
    <row r="46" spans="1:8" s="2492" customFormat="1" ht="12.75">
      <c r="A46" s="2517"/>
      <c r="B46" s="2517"/>
      <c r="C46" s="2517"/>
      <c r="D46" s="2517"/>
      <c r="E46" s="2517"/>
      <c r="F46" s="2517"/>
      <c r="G46" s="2517"/>
      <c r="H46" s="2517"/>
    </row>
    <row r="47" spans="1:8" s="2492" customFormat="1" ht="12.75">
      <c r="A47" s="2517"/>
      <c r="B47" s="2517"/>
      <c r="C47" s="2517"/>
      <c r="D47" s="2517"/>
      <c r="E47" s="2517"/>
      <c r="F47" s="2517"/>
      <c r="G47" s="2517"/>
      <c r="H47" s="2517"/>
    </row>
    <row r="48" spans="1:8" s="2492" customFormat="1" ht="12.75">
      <c r="A48" s="2517"/>
      <c r="B48" s="2517"/>
      <c r="C48" s="2517"/>
      <c r="D48" s="2517"/>
      <c r="E48" s="2517"/>
      <c r="F48" s="2517"/>
      <c r="G48" s="2517"/>
      <c r="H48" s="2517"/>
    </row>
    <row r="49" spans="1:8" s="2492" customFormat="1" ht="12.75">
      <c r="A49" s="2517"/>
      <c r="B49" s="2517"/>
      <c r="C49" s="2517"/>
      <c r="D49" s="2517"/>
      <c r="E49" s="2517"/>
      <c r="F49" s="2517"/>
      <c r="G49" s="2517"/>
      <c r="H49" s="2517"/>
    </row>
    <row r="50" spans="1:8" s="2492" customFormat="1" ht="12.75">
      <c r="A50" s="2517"/>
      <c r="B50" s="2517"/>
      <c r="C50" s="2517"/>
      <c r="D50" s="2517"/>
      <c r="E50" s="2517"/>
      <c r="F50" s="2517"/>
      <c r="G50" s="2517"/>
      <c r="H50" s="2517"/>
    </row>
    <row r="51" spans="1:8" s="2492" customFormat="1" ht="12.75">
      <c r="A51" s="2517"/>
      <c r="B51" s="2517"/>
      <c r="C51" s="2517"/>
      <c r="D51" s="2517"/>
      <c r="E51" s="2517"/>
      <c r="F51" s="2517"/>
      <c r="G51" s="2517"/>
      <c r="H51" s="2517"/>
    </row>
    <row r="52" spans="1:8" s="2492" customFormat="1" ht="12.75">
      <c r="A52" s="2517"/>
      <c r="B52" s="2517"/>
      <c r="C52" s="2517"/>
      <c r="D52" s="2517"/>
      <c r="E52" s="2517"/>
      <c r="F52" s="2517"/>
      <c r="G52" s="2517"/>
      <c r="H52" s="2517"/>
    </row>
    <row r="53" spans="1:8" s="2492" customFormat="1" ht="12.75">
      <c r="A53" s="2517"/>
      <c r="B53" s="2517"/>
      <c r="C53" s="2517"/>
      <c r="D53" s="2517"/>
      <c r="E53" s="2517"/>
      <c r="F53" s="2517"/>
      <c r="G53" s="2517"/>
      <c r="H53" s="2517"/>
    </row>
    <row r="54" spans="1:8" s="2492" customFormat="1" ht="12.75">
      <c r="A54" s="2517"/>
      <c r="B54" s="2517"/>
      <c r="C54" s="2517"/>
      <c r="D54" s="2517"/>
      <c r="E54" s="2517"/>
      <c r="F54" s="2517"/>
      <c r="G54" s="2517"/>
      <c r="H54" s="2517"/>
    </row>
    <row r="55" spans="1:8" s="2492" customFormat="1" ht="12.75">
      <c r="A55" s="2517"/>
      <c r="B55" s="2517"/>
      <c r="C55" s="2517"/>
      <c r="D55" s="2517"/>
      <c r="E55" s="2517"/>
      <c r="F55" s="2517"/>
      <c r="G55" s="2517"/>
      <c r="H55" s="2517"/>
    </row>
    <row r="56" spans="1:8" s="2492" customFormat="1" ht="12.75">
      <c r="A56" s="2517"/>
      <c r="B56" s="2517"/>
      <c r="C56" s="2517"/>
      <c r="D56" s="2517"/>
      <c r="E56" s="2517"/>
      <c r="F56" s="2517"/>
      <c r="G56" s="2517"/>
      <c r="H56" s="2517"/>
    </row>
    <row r="57" spans="1:8" s="2492" customFormat="1" ht="12.75">
      <c r="A57" s="2517"/>
      <c r="B57" s="2517"/>
      <c r="C57" s="2517"/>
      <c r="D57" s="2517"/>
      <c r="E57" s="2517"/>
      <c r="F57" s="2517"/>
      <c r="G57" s="2517"/>
      <c r="H57" s="2517"/>
    </row>
    <row r="58" spans="1:8" s="2492" customFormat="1" ht="12.75">
      <c r="A58" s="2517"/>
      <c r="B58" s="2517"/>
      <c r="C58" s="2517"/>
      <c r="D58" s="2517"/>
      <c r="E58" s="2517"/>
      <c r="F58" s="2517"/>
      <c r="G58" s="2517"/>
      <c r="H58" s="2517"/>
    </row>
    <row r="59" spans="1:8" s="2492" customFormat="1" ht="12.75">
      <c r="A59" s="2517"/>
      <c r="B59" s="2517"/>
      <c r="C59" s="2517"/>
      <c r="D59" s="2517"/>
      <c r="E59" s="2517"/>
      <c r="F59" s="2517"/>
      <c r="G59" s="2517"/>
      <c r="H59" s="2517"/>
    </row>
    <row r="60" spans="1:8" s="2492" customFormat="1" ht="12.75">
      <c r="A60" s="2517"/>
      <c r="B60" s="2517"/>
      <c r="C60" s="2517"/>
      <c r="D60" s="2517"/>
      <c r="E60" s="2517"/>
      <c r="F60" s="2517"/>
      <c r="G60" s="2517"/>
      <c r="H60" s="2517"/>
    </row>
    <row r="61" spans="1:8" s="2492" customFormat="1" ht="12.75">
      <c r="A61" s="2517"/>
      <c r="B61" s="2517"/>
      <c r="C61" s="2517"/>
      <c r="D61" s="2517"/>
      <c r="E61" s="2517"/>
      <c r="F61" s="2517"/>
      <c r="G61" s="2517"/>
      <c r="H61" s="2517"/>
    </row>
    <row r="62" spans="1:8" s="2492" customFormat="1" ht="12.75">
      <c r="A62" s="2517"/>
      <c r="B62" s="2517"/>
      <c r="C62" s="2517"/>
      <c r="D62" s="2517"/>
      <c r="E62" s="2517"/>
      <c r="F62" s="2517"/>
      <c r="G62" s="2517"/>
      <c r="H62" s="2517"/>
    </row>
    <row r="63" spans="1:8" s="2492" customFormat="1" ht="12.75">
      <c r="A63" s="2517"/>
      <c r="B63" s="2517"/>
      <c r="C63" s="2517"/>
      <c r="D63" s="2517"/>
      <c r="E63" s="2517"/>
      <c r="F63" s="2517"/>
      <c r="G63" s="2517"/>
      <c r="H63" s="2517"/>
    </row>
    <row r="64" spans="1:8" s="2492" customFormat="1" ht="12.75">
      <c r="A64" s="2517"/>
      <c r="B64" s="2517"/>
      <c r="C64" s="2517"/>
      <c r="D64" s="2517"/>
      <c r="E64" s="2517"/>
      <c r="F64" s="2517"/>
      <c r="G64" s="2517"/>
      <c r="H64" s="2517"/>
    </row>
    <row r="65" spans="1:8" s="2492" customFormat="1" ht="12.75">
      <c r="A65" s="2517"/>
      <c r="B65" s="2517"/>
      <c r="C65" s="2517"/>
      <c r="D65" s="2517"/>
      <c r="E65" s="2517"/>
      <c r="F65" s="2517"/>
      <c r="G65" s="2517"/>
      <c r="H65" s="2517"/>
    </row>
    <row r="66" spans="1:8" s="2492" customFormat="1" ht="12.75">
      <c r="A66" s="2517"/>
      <c r="B66" s="2517"/>
      <c r="C66" s="2517"/>
      <c r="D66" s="2517"/>
      <c r="E66" s="2517"/>
      <c r="F66" s="2517"/>
      <c r="G66" s="2517"/>
      <c r="H66" s="2517"/>
    </row>
    <row r="67" spans="1:8" s="2492" customFormat="1" ht="12.75">
      <c r="A67" s="2517"/>
      <c r="B67" s="2517"/>
      <c r="C67" s="2517"/>
      <c r="D67" s="2517"/>
      <c r="E67" s="2517"/>
      <c r="F67" s="2517"/>
      <c r="G67" s="2517"/>
      <c r="H67" s="2517"/>
    </row>
    <row r="68" spans="1:8" s="2492" customFormat="1" ht="12.75">
      <c r="A68" s="2517"/>
      <c r="B68" s="2517"/>
      <c r="C68" s="2517"/>
      <c r="D68" s="2517"/>
      <c r="E68" s="2517"/>
      <c r="F68" s="2517"/>
      <c r="G68" s="2517"/>
      <c r="H68" s="2517"/>
    </row>
    <row r="69" spans="1:8" s="2492" customFormat="1" ht="12.75">
      <c r="A69" s="2517"/>
      <c r="B69" s="2517"/>
      <c r="C69" s="2517"/>
      <c r="D69" s="2517"/>
      <c r="E69" s="2517"/>
      <c r="F69" s="2517"/>
      <c r="G69" s="2517"/>
      <c r="H69" s="2517"/>
    </row>
    <row r="70" spans="1:8" s="2492" customFormat="1" ht="12.75">
      <c r="A70" s="2517"/>
      <c r="B70" s="2517"/>
      <c r="C70" s="2517"/>
      <c r="D70" s="2517"/>
      <c r="E70" s="2517"/>
      <c r="F70" s="2517"/>
      <c r="G70" s="2517"/>
      <c r="H70" s="2517"/>
    </row>
    <row r="71" spans="1:8" s="2492" customFormat="1" ht="12.75">
      <c r="A71" s="2517"/>
      <c r="B71" s="2517"/>
      <c r="C71" s="2517"/>
      <c r="D71" s="2517"/>
      <c r="E71" s="2517"/>
      <c r="F71" s="2517"/>
      <c r="G71" s="2517"/>
      <c r="H71" s="2517"/>
    </row>
    <row r="72" spans="1:8" s="2492" customFormat="1" ht="12.75">
      <c r="A72" s="2517"/>
      <c r="B72" s="2517"/>
      <c r="C72" s="2517"/>
      <c r="D72" s="2517"/>
      <c r="E72" s="2517"/>
      <c r="F72" s="2517"/>
      <c r="G72" s="2517"/>
      <c r="H72" s="2517"/>
    </row>
    <row r="73" spans="1:8" s="2492" customFormat="1" ht="12.75">
      <c r="A73" s="2517"/>
      <c r="B73" s="2517"/>
      <c r="C73" s="2517"/>
      <c r="D73" s="2517"/>
      <c r="E73" s="2517"/>
      <c r="F73" s="2517"/>
      <c r="G73" s="2517"/>
      <c r="H73" s="2517"/>
    </row>
    <row r="74" spans="1:8" s="2492" customFormat="1" ht="12.75">
      <c r="A74" s="2517"/>
      <c r="B74" s="2517"/>
      <c r="C74" s="2517"/>
      <c r="D74" s="2517"/>
      <c r="E74" s="2517"/>
      <c r="F74" s="2517"/>
      <c r="G74" s="2517"/>
      <c r="H74" s="2517"/>
    </row>
    <row r="75" spans="1:8" s="2492" customFormat="1" ht="12.75">
      <c r="A75" s="2517"/>
      <c r="B75" s="2517"/>
      <c r="C75" s="2517"/>
      <c r="D75" s="2517"/>
      <c r="E75" s="2517"/>
      <c r="F75" s="2517"/>
      <c r="G75" s="2517"/>
      <c r="H75" s="2517"/>
    </row>
    <row r="76" spans="1:8" s="2492" customFormat="1" ht="12.75">
      <c r="A76" s="2517"/>
      <c r="B76" s="2517"/>
      <c r="C76" s="2517"/>
      <c r="D76" s="2517"/>
      <c r="E76" s="2517"/>
      <c r="F76" s="2517"/>
      <c r="G76" s="2517"/>
      <c r="H76" s="2517"/>
    </row>
    <row r="77" spans="1:8" s="2492" customFormat="1" ht="12.75">
      <c r="A77" s="2517"/>
      <c r="B77" s="2517"/>
      <c r="C77" s="2517"/>
      <c r="D77" s="2517"/>
      <c r="E77" s="2517"/>
      <c r="F77" s="2517"/>
      <c r="G77" s="2517"/>
      <c r="H77" s="2517"/>
    </row>
    <row r="78" spans="1:8" s="2492" customFormat="1" ht="12.75">
      <c r="A78" s="2517"/>
      <c r="B78" s="2517"/>
      <c r="C78" s="2517"/>
      <c r="D78" s="2517"/>
      <c r="E78" s="2517"/>
      <c r="F78" s="2517"/>
      <c r="G78" s="2517"/>
      <c r="H78" s="2517"/>
    </row>
    <row r="79" spans="1:8" s="2492" customFormat="1" ht="12.75">
      <c r="A79" s="2517"/>
      <c r="B79" s="2517"/>
      <c r="C79" s="2517"/>
      <c r="D79" s="2517"/>
      <c r="E79" s="2517"/>
      <c r="F79" s="2517"/>
      <c r="G79" s="2517"/>
      <c r="H79" s="2517"/>
    </row>
    <row r="80" spans="1:8" s="2492" customFormat="1" ht="12.75">
      <c r="A80" s="2517"/>
      <c r="B80" s="2517"/>
      <c r="C80" s="2517"/>
      <c r="D80" s="2517"/>
      <c r="E80" s="2517"/>
      <c r="F80" s="2517"/>
      <c r="G80" s="2517"/>
      <c r="H80" s="2517"/>
    </row>
    <row r="81" spans="1:8" s="2492" customFormat="1" ht="12.75">
      <c r="A81" s="2517"/>
      <c r="B81" s="2517"/>
      <c r="C81" s="2517"/>
      <c r="D81" s="2517"/>
      <c r="E81" s="2517"/>
      <c r="F81" s="2517"/>
      <c r="G81" s="2517"/>
      <c r="H81" s="2517"/>
    </row>
    <row r="82" spans="1:8" s="2492" customFormat="1" ht="12.75">
      <c r="A82" s="2517"/>
      <c r="B82" s="2517"/>
      <c r="C82" s="2517"/>
      <c r="D82" s="2517"/>
      <c r="E82" s="2517"/>
      <c r="F82" s="2517"/>
      <c r="G82" s="2517"/>
      <c r="H82" s="2517"/>
    </row>
    <row r="83" spans="1:8" s="2492" customFormat="1" ht="12.75">
      <c r="A83" s="2517"/>
      <c r="B83" s="2517"/>
      <c r="C83" s="2517"/>
      <c r="D83" s="2517"/>
      <c r="E83" s="2517"/>
      <c r="F83" s="2517"/>
      <c r="G83" s="2517"/>
      <c r="H83" s="2517"/>
    </row>
    <row r="84" spans="1:8" s="2492" customFormat="1" ht="12.75">
      <c r="A84" s="2517"/>
      <c r="B84" s="2517"/>
      <c r="C84" s="2517"/>
      <c r="D84" s="2517"/>
      <c r="E84" s="2517"/>
      <c r="F84" s="2517"/>
      <c r="G84" s="2517"/>
      <c r="H84" s="2517"/>
    </row>
    <row r="85" spans="1:8" s="2492" customFormat="1" ht="12.75">
      <c r="A85" s="2517"/>
      <c r="B85" s="2517"/>
      <c r="C85" s="2517"/>
      <c r="D85" s="2517"/>
      <c r="E85" s="2517"/>
      <c r="F85" s="2517"/>
      <c r="G85" s="2517"/>
      <c r="H85" s="2517"/>
    </row>
    <row r="86" spans="1:8" s="2492" customFormat="1" ht="12.75">
      <c r="A86" s="2517"/>
      <c r="B86" s="2517"/>
      <c r="C86" s="2517"/>
      <c r="D86" s="2517"/>
      <c r="E86" s="2517"/>
      <c r="F86" s="2517"/>
      <c r="G86" s="2517"/>
      <c r="H86" s="2517"/>
    </row>
    <row r="87" spans="1:8" s="2492" customFormat="1" ht="12.75">
      <c r="A87" s="2517"/>
      <c r="B87" s="2517"/>
      <c r="C87" s="2517"/>
      <c r="D87" s="2517"/>
      <c r="E87" s="2517"/>
      <c r="F87" s="2517"/>
      <c r="G87" s="2517"/>
      <c r="H87" s="2517"/>
    </row>
    <row r="88" spans="1:8" s="2492" customFormat="1" ht="12.75">
      <c r="A88" s="2517"/>
      <c r="B88" s="2517"/>
      <c r="C88" s="2517"/>
      <c r="D88" s="2517"/>
      <c r="E88" s="2517"/>
      <c r="F88" s="2517"/>
      <c r="G88" s="2517"/>
      <c r="H88" s="2517"/>
    </row>
    <row r="89" spans="1:8" s="2492" customFormat="1" ht="12.75">
      <c r="A89" s="2517"/>
      <c r="B89" s="2517"/>
      <c r="C89" s="2517"/>
      <c r="D89" s="2517"/>
      <c r="E89" s="2517"/>
      <c r="F89" s="2517"/>
      <c r="G89" s="2517"/>
      <c r="H89" s="2517"/>
    </row>
    <row r="90" spans="1:8" s="2492" customFormat="1" ht="12.75">
      <c r="A90" s="2517"/>
      <c r="B90" s="2517"/>
      <c r="C90" s="2517"/>
      <c r="D90" s="2517"/>
      <c r="E90" s="2517"/>
      <c r="F90" s="2517"/>
      <c r="G90" s="2517"/>
      <c r="H90" s="2517"/>
    </row>
    <row r="91" spans="1:8" s="2492" customFormat="1" ht="12.75">
      <c r="A91" s="2517"/>
      <c r="B91" s="2517"/>
      <c r="C91" s="2517"/>
      <c r="D91" s="2517"/>
      <c r="E91" s="2517"/>
      <c r="F91" s="2517"/>
      <c r="G91" s="2517"/>
      <c r="H91" s="2517"/>
    </row>
    <row r="92" spans="1:8" s="2492" customFormat="1" ht="12.75">
      <c r="A92" s="2517"/>
      <c r="B92" s="2517"/>
      <c r="C92" s="2517"/>
      <c r="D92" s="2517"/>
      <c r="E92" s="2517"/>
      <c r="F92" s="2517"/>
      <c r="G92" s="2517"/>
      <c r="H92" s="2517"/>
    </row>
    <row r="93" spans="1:8" s="2492" customFormat="1" ht="12.75">
      <c r="A93" s="2517"/>
      <c r="B93" s="2517"/>
      <c r="C93" s="2517"/>
      <c r="D93" s="2517"/>
      <c r="E93" s="2517"/>
      <c r="F93" s="2517"/>
      <c r="G93" s="2517"/>
      <c r="H93" s="2517"/>
    </row>
    <row r="94" spans="1:8" s="2492" customFormat="1" ht="12.75">
      <c r="A94" s="2517"/>
      <c r="B94" s="2517"/>
      <c r="C94" s="2517"/>
      <c r="D94" s="2517"/>
      <c r="E94" s="2517"/>
      <c r="F94" s="2517"/>
      <c r="G94" s="2517"/>
      <c r="H94" s="2517"/>
    </row>
    <row r="95" spans="1:8" s="2492" customFormat="1" ht="12.75">
      <c r="A95" s="2517"/>
      <c r="B95" s="2517"/>
      <c r="C95" s="2517"/>
      <c r="D95" s="2517"/>
      <c r="E95" s="2517"/>
      <c r="F95" s="2517"/>
      <c r="G95" s="2517"/>
      <c r="H95" s="2517"/>
    </row>
    <row r="96" spans="1:8" s="2492" customFormat="1" ht="12.75">
      <c r="A96" s="2517"/>
      <c r="B96" s="2517"/>
      <c r="C96" s="2517"/>
      <c r="D96" s="2517"/>
      <c r="E96" s="2517"/>
      <c r="F96" s="2517"/>
      <c r="G96" s="2517"/>
      <c r="H96" s="2517"/>
    </row>
    <row r="97" spans="1:8" s="2492" customFormat="1" ht="12.75">
      <c r="A97" s="2517"/>
      <c r="B97" s="2517"/>
      <c r="C97" s="2517"/>
      <c r="D97" s="2517"/>
      <c r="E97" s="2517"/>
      <c r="F97" s="2517"/>
      <c r="G97" s="2517"/>
      <c r="H97" s="2517"/>
    </row>
    <row r="98" spans="1:8" s="2492" customFormat="1" ht="12.75">
      <c r="A98" s="2517"/>
      <c r="B98" s="2517"/>
      <c r="C98" s="2517"/>
      <c r="D98" s="2517"/>
      <c r="E98" s="2517"/>
      <c r="F98" s="2517"/>
      <c r="G98" s="2517"/>
      <c r="H98" s="2517"/>
    </row>
    <row r="99" spans="1:8" s="2492" customFormat="1" ht="12.75">
      <c r="A99" s="2517"/>
      <c r="B99" s="2517"/>
      <c r="C99" s="2517"/>
      <c r="D99" s="2517"/>
      <c r="E99" s="2517"/>
      <c r="F99" s="2517"/>
      <c r="G99" s="2517"/>
      <c r="H99" s="2517"/>
    </row>
    <row r="100" spans="1:8" s="2492" customFormat="1" ht="12.75">
      <c r="A100" s="2517"/>
      <c r="B100" s="2517"/>
      <c r="C100" s="2517"/>
      <c r="D100" s="2517"/>
      <c r="E100" s="2517"/>
      <c r="F100" s="2517"/>
      <c r="G100" s="2517"/>
      <c r="H100" s="2517"/>
    </row>
    <row r="101" spans="1:8" s="2492" customFormat="1" ht="12.75">
      <c r="A101" s="2517"/>
      <c r="B101" s="2517"/>
      <c r="C101" s="2517"/>
      <c r="D101" s="2517"/>
      <c r="E101" s="2517"/>
      <c r="F101" s="2517"/>
      <c r="G101" s="2517"/>
      <c r="H101" s="2517"/>
    </row>
    <row r="102" spans="1:8" s="2492" customFormat="1" ht="12.75">
      <c r="A102" s="2517"/>
      <c r="B102" s="2517"/>
      <c r="C102" s="2517"/>
      <c r="D102" s="2517"/>
      <c r="E102" s="2517"/>
      <c r="F102" s="2517"/>
      <c r="G102" s="2517"/>
      <c r="H102" s="2517"/>
    </row>
    <row r="103" spans="1:8" s="2492" customFormat="1" ht="12.75">
      <c r="A103" s="2517"/>
      <c r="B103" s="2517"/>
      <c r="C103" s="2517"/>
      <c r="D103" s="2517"/>
      <c r="E103" s="2517"/>
      <c r="F103" s="2517"/>
      <c r="G103" s="2517"/>
      <c r="H103" s="2517"/>
    </row>
    <row r="104" spans="1:8" s="2492" customFormat="1" ht="12.75">
      <c r="A104" s="2517"/>
      <c r="B104" s="2517"/>
      <c r="C104" s="2517"/>
      <c r="D104" s="2517"/>
      <c r="E104" s="2517"/>
      <c r="F104" s="2517"/>
      <c r="G104" s="2517"/>
      <c r="H104" s="2517"/>
    </row>
    <row r="105" spans="1:8" s="2492" customFormat="1" ht="12.75">
      <c r="A105" s="2517"/>
      <c r="B105" s="2517"/>
      <c r="C105" s="2517"/>
      <c r="D105" s="2517"/>
      <c r="E105" s="2517"/>
      <c r="F105" s="2517"/>
      <c r="G105" s="2517"/>
      <c r="H105" s="2517"/>
    </row>
    <row r="106" spans="1:8" s="2492" customFormat="1" ht="12.75">
      <c r="A106" s="2517"/>
      <c r="B106" s="2517"/>
      <c r="C106" s="2517"/>
      <c r="D106" s="2517"/>
      <c r="E106" s="2517"/>
      <c r="F106" s="2517"/>
      <c r="G106" s="2517"/>
      <c r="H106" s="2517"/>
    </row>
    <row r="107" spans="1:8" ht="12.75">
      <c r="A107" s="2517"/>
      <c r="B107" s="2517"/>
      <c r="C107" s="2517"/>
      <c r="D107" s="2517"/>
      <c r="E107" s="2517"/>
      <c r="F107" s="2517"/>
      <c r="G107" s="2517"/>
      <c r="H107" s="2517"/>
    </row>
    <row r="108" spans="1:8" ht="12.75">
      <c r="A108" s="2517"/>
      <c r="B108" s="2517"/>
      <c r="C108" s="2517"/>
      <c r="D108" s="2517"/>
      <c r="E108" s="2517"/>
      <c r="F108" s="2517"/>
      <c r="G108" s="2517"/>
      <c r="H108" s="2517"/>
    </row>
    <row r="109" spans="1:8" ht="12.75">
      <c r="A109" s="2517"/>
      <c r="B109" s="2517"/>
      <c r="C109" s="2517"/>
      <c r="D109" s="2517"/>
      <c r="E109" s="2517"/>
      <c r="F109" s="2517"/>
      <c r="G109" s="2517"/>
      <c r="H109" s="2517"/>
    </row>
    <row r="110" spans="1:8" ht="12.75">
      <c r="A110" s="2517"/>
      <c r="B110" s="2517"/>
      <c r="C110" s="2517"/>
      <c r="D110" s="2517"/>
      <c r="E110" s="2517"/>
      <c r="F110" s="2517"/>
      <c r="G110" s="2517"/>
      <c r="H110" s="2517"/>
    </row>
    <row r="111" spans="1:8" ht="12.75">
      <c r="A111" s="2517"/>
      <c r="B111" s="2517"/>
      <c r="C111" s="2517"/>
      <c r="D111" s="2517"/>
      <c r="E111" s="2517"/>
      <c r="F111" s="2517"/>
      <c r="G111" s="2517"/>
      <c r="H111" s="2517"/>
    </row>
    <row r="112" spans="1:8" ht="12.75">
      <c r="A112" s="2517"/>
      <c r="B112" s="2517"/>
      <c r="C112" s="2517"/>
      <c r="D112" s="2517"/>
      <c r="E112" s="2517"/>
      <c r="F112" s="2517"/>
      <c r="G112" s="2517"/>
      <c r="H112" s="2517"/>
    </row>
    <row r="339" spans="1:8">
      <c r="A339" s="5693" t="s">
        <v>2953</v>
      </c>
      <c r="B339" s="5694"/>
      <c r="C339" s="5694"/>
      <c r="D339" s="5694"/>
      <c r="E339" s="5694"/>
      <c r="F339" s="5694"/>
      <c r="G339" s="5694"/>
      <c r="H339" s="5694"/>
    </row>
    <row r="340" spans="1:8">
      <c r="A340" s="5693" t="s">
        <v>2954</v>
      </c>
      <c r="B340" s="5694"/>
      <c r="C340" s="5694"/>
      <c r="D340" s="5694"/>
      <c r="E340" s="5694"/>
      <c r="F340" s="5694"/>
      <c r="G340" s="5694"/>
      <c r="H340" s="5694"/>
    </row>
  </sheetData>
  <sheetProtection selectLockedCells="1"/>
  <mergeCells count="11">
    <mergeCell ref="A29:G29"/>
    <mergeCell ref="A1:G1"/>
    <mergeCell ref="A2:G2"/>
    <mergeCell ref="B5:G5"/>
    <mergeCell ref="B17:G17"/>
    <mergeCell ref="A28:G28"/>
    <mergeCell ref="A30:G30"/>
    <mergeCell ref="A31:G31"/>
    <mergeCell ref="A32:G32"/>
    <mergeCell ref="A339:H339"/>
    <mergeCell ref="A340:H340"/>
  </mergeCells>
  <hyperlinks>
    <hyperlink ref="B4" r:id="rId1"/>
    <hyperlink ref="D4" r:id="rId2"/>
    <hyperlink ref="E4" r:id="rId3"/>
    <hyperlink ref="F4" r:id="rId4"/>
    <hyperlink ref="G4" r:id="rId5"/>
    <hyperlink ref="B27" r:id="rId6"/>
    <hyperlink ref="G27" r:id="rId7"/>
    <hyperlink ref="F27" r:id="rId8"/>
    <hyperlink ref="E27" r:id="rId9"/>
    <hyperlink ref="D27" r:id="rId10"/>
    <hyperlink ref="A35" r:id="rId11"/>
    <hyperlink ref="A36" r:id="rId12"/>
  </hyperlinks>
  <printOptions horizontalCentered="1"/>
  <pageMargins left="0.39370078740157483" right="0.39370078740157483" top="0.39370078740157483" bottom="0.39370078740157483" header="0" footer="0"/>
  <pageSetup paperSize="9" orientation="portrait" r:id="rId13"/>
  <headerFooter scaleWithDoc="0" alignWithMargins="0"/>
</worksheet>
</file>

<file path=xl/worksheets/sheet109.xml><?xml version="1.0" encoding="utf-8"?>
<worksheet xmlns="http://schemas.openxmlformats.org/spreadsheetml/2006/main" xmlns:r="http://schemas.openxmlformats.org/officeDocument/2006/relationships">
  <sheetPr>
    <pageSetUpPr fitToPage="1"/>
  </sheetPr>
  <dimension ref="A1:AU94"/>
  <sheetViews>
    <sheetView showGridLines="0" zoomScaleNormal="100" workbookViewId="0">
      <selection activeCell="A2" sqref="A2:AF2"/>
    </sheetView>
  </sheetViews>
  <sheetFormatPr defaultRowHeight="12.75"/>
  <cols>
    <col min="1" max="1" width="33.7109375" style="2594" customWidth="1"/>
    <col min="2" max="2" width="9.28515625" style="2614" customWidth="1"/>
    <col min="3" max="3" width="8" style="2594" customWidth="1"/>
    <col min="4" max="7" width="7.7109375" style="2594" customWidth="1"/>
    <col min="8" max="16" width="9.42578125" style="2594" bestFit="1" customWidth="1"/>
    <col min="17" max="17" width="9.42578125" style="2615" bestFit="1" customWidth="1"/>
    <col min="18" max="19" width="9.42578125" style="2594" bestFit="1" customWidth="1"/>
    <col min="20" max="21" width="9.42578125" style="2615" bestFit="1" customWidth="1"/>
    <col min="22" max="25" width="9.42578125" style="2594" bestFit="1" customWidth="1"/>
    <col min="26" max="27" width="9.42578125" style="2594" customWidth="1"/>
    <col min="28" max="29" width="9.42578125" style="2616" customWidth="1"/>
    <col min="30" max="30" width="7.28515625" style="2594" customWidth="1"/>
    <col min="31" max="31" width="9.28515625" style="2594" customWidth="1"/>
    <col min="32" max="32" width="33.7109375" style="2617" customWidth="1"/>
    <col min="33" max="33" width="2.42578125" style="2618" bestFit="1" customWidth="1"/>
    <col min="34" max="34" width="9.140625" style="2594"/>
    <col min="35" max="35" width="11.5703125" style="2594" customWidth="1"/>
    <col min="36" max="36" width="11.85546875" style="2594" customWidth="1"/>
    <col min="37" max="263" width="9.140625" style="2594"/>
    <col min="264" max="264" width="29.5703125" style="2594" customWidth="1"/>
    <col min="265" max="265" width="9.5703125" style="2594" customWidth="1"/>
    <col min="266" max="275" width="7.7109375" style="2594" customWidth="1"/>
    <col min="276" max="276" width="8.85546875" style="2594" customWidth="1"/>
    <col min="277" max="277" width="9" style="2594" customWidth="1"/>
    <col min="278" max="279" width="8" style="2594" customWidth="1"/>
    <col min="280" max="280" width="8" style="2594" bestFit="1" customWidth="1"/>
    <col min="281" max="281" width="8.140625" style="2594" customWidth="1"/>
    <col min="282" max="285" width="7.85546875" style="2594" customWidth="1"/>
    <col min="286" max="286" width="10.140625" style="2594" customWidth="1"/>
    <col min="287" max="287" width="16" style="2594" customWidth="1"/>
    <col min="288" max="519" width="9.140625" style="2594"/>
    <col min="520" max="520" width="29.5703125" style="2594" customWidth="1"/>
    <col min="521" max="521" width="9.5703125" style="2594" customWidth="1"/>
    <col min="522" max="531" width="7.7109375" style="2594" customWidth="1"/>
    <col min="532" max="532" width="8.85546875" style="2594" customWidth="1"/>
    <col min="533" max="533" width="9" style="2594" customWidth="1"/>
    <col min="534" max="535" width="8" style="2594" customWidth="1"/>
    <col min="536" max="536" width="8" style="2594" bestFit="1" customWidth="1"/>
    <col min="537" max="537" width="8.140625" style="2594" customWidth="1"/>
    <col min="538" max="541" width="7.85546875" style="2594" customWidth="1"/>
    <col min="542" max="542" width="10.140625" style="2594" customWidth="1"/>
    <col min="543" max="543" width="16" style="2594" customWidth="1"/>
    <col min="544" max="775" width="9.140625" style="2594"/>
    <col min="776" max="776" width="29.5703125" style="2594" customWidth="1"/>
    <col min="777" max="777" width="9.5703125" style="2594" customWidth="1"/>
    <col min="778" max="787" width="7.7109375" style="2594" customWidth="1"/>
    <col min="788" max="788" width="8.85546875" style="2594" customWidth="1"/>
    <col min="789" max="789" width="9" style="2594" customWidth="1"/>
    <col min="790" max="791" width="8" style="2594" customWidth="1"/>
    <col min="792" max="792" width="8" style="2594" bestFit="1" customWidth="1"/>
    <col min="793" max="793" width="8.140625" style="2594" customWidth="1"/>
    <col min="794" max="797" width="7.85546875" style="2594" customWidth="1"/>
    <col min="798" max="798" width="10.140625" style="2594" customWidth="1"/>
    <col min="799" max="799" width="16" style="2594" customWidth="1"/>
    <col min="800" max="1031" width="9.140625" style="2594"/>
    <col min="1032" max="1032" width="29.5703125" style="2594" customWidth="1"/>
    <col min="1033" max="1033" width="9.5703125" style="2594" customWidth="1"/>
    <col min="1034" max="1043" width="7.7109375" style="2594" customWidth="1"/>
    <col min="1044" max="1044" width="8.85546875" style="2594" customWidth="1"/>
    <col min="1045" max="1045" width="9" style="2594" customWidth="1"/>
    <col min="1046" max="1047" width="8" style="2594" customWidth="1"/>
    <col min="1048" max="1048" width="8" style="2594" bestFit="1" customWidth="1"/>
    <col min="1049" max="1049" width="8.140625" style="2594" customWidth="1"/>
    <col min="1050" max="1053" width="7.85546875" style="2594" customWidth="1"/>
    <col min="1054" max="1054" width="10.140625" style="2594" customWidth="1"/>
    <col min="1055" max="1055" width="16" style="2594" customWidth="1"/>
    <col min="1056" max="1287" width="9.140625" style="2594"/>
    <col min="1288" max="1288" width="29.5703125" style="2594" customWidth="1"/>
    <col min="1289" max="1289" width="9.5703125" style="2594" customWidth="1"/>
    <col min="1290" max="1299" width="7.7109375" style="2594" customWidth="1"/>
    <col min="1300" max="1300" width="8.85546875" style="2594" customWidth="1"/>
    <col min="1301" max="1301" width="9" style="2594" customWidth="1"/>
    <col min="1302" max="1303" width="8" style="2594" customWidth="1"/>
    <col min="1304" max="1304" width="8" style="2594" bestFit="1" customWidth="1"/>
    <col min="1305" max="1305" width="8.140625" style="2594" customWidth="1"/>
    <col min="1306" max="1309" width="7.85546875" style="2594" customWidth="1"/>
    <col min="1310" max="1310" width="10.140625" style="2594" customWidth="1"/>
    <col min="1311" max="1311" width="16" style="2594" customWidth="1"/>
    <col min="1312" max="1543" width="9.140625" style="2594"/>
    <col min="1544" max="1544" width="29.5703125" style="2594" customWidth="1"/>
    <col min="1545" max="1545" width="9.5703125" style="2594" customWidth="1"/>
    <col min="1546" max="1555" width="7.7109375" style="2594" customWidth="1"/>
    <col min="1556" max="1556" width="8.85546875" style="2594" customWidth="1"/>
    <col min="1557" max="1557" width="9" style="2594" customWidth="1"/>
    <col min="1558" max="1559" width="8" style="2594" customWidth="1"/>
    <col min="1560" max="1560" width="8" style="2594" bestFit="1" customWidth="1"/>
    <col min="1561" max="1561" width="8.140625" style="2594" customWidth="1"/>
    <col min="1562" max="1565" width="7.85546875" style="2594" customWidth="1"/>
    <col min="1566" max="1566" width="10.140625" style="2594" customWidth="1"/>
    <col min="1567" max="1567" width="16" style="2594" customWidth="1"/>
    <col min="1568" max="1799" width="9.140625" style="2594"/>
    <col min="1800" max="1800" width="29.5703125" style="2594" customWidth="1"/>
    <col min="1801" max="1801" width="9.5703125" style="2594" customWidth="1"/>
    <col min="1802" max="1811" width="7.7109375" style="2594" customWidth="1"/>
    <col min="1812" max="1812" width="8.85546875" style="2594" customWidth="1"/>
    <col min="1813" max="1813" width="9" style="2594" customWidth="1"/>
    <col min="1814" max="1815" width="8" style="2594" customWidth="1"/>
    <col min="1816" max="1816" width="8" style="2594" bestFit="1" customWidth="1"/>
    <col min="1817" max="1817" width="8.140625" style="2594" customWidth="1"/>
    <col min="1818" max="1821" width="7.85546875" style="2594" customWidth="1"/>
    <col min="1822" max="1822" width="10.140625" style="2594" customWidth="1"/>
    <col min="1823" max="1823" width="16" style="2594" customWidth="1"/>
    <col min="1824" max="2055" width="9.140625" style="2594"/>
    <col min="2056" max="2056" width="29.5703125" style="2594" customWidth="1"/>
    <col min="2057" max="2057" width="9.5703125" style="2594" customWidth="1"/>
    <col min="2058" max="2067" width="7.7109375" style="2594" customWidth="1"/>
    <col min="2068" max="2068" width="8.85546875" style="2594" customWidth="1"/>
    <col min="2069" max="2069" width="9" style="2594" customWidth="1"/>
    <col min="2070" max="2071" width="8" style="2594" customWidth="1"/>
    <col min="2072" max="2072" width="8" style="2594" bestFit="1" customWidth="1"/>
    <col min="2073" max="2073" width="8.140625" style="2594" customWidth="1"/>
    <col min="2074" max="2077" width="7.85546875" style="2594" customWidth="1"/>
    <col min="2078" max="2078" width="10.140625" style="2594" customWidth="1"/>
    <col min="2079" max="2079" width="16" style="2594" customWidth="1"/>
    <col min="2080" max="2311" width="9.140625" style="2594"/>
    <col min="2312" max="2312" width="29.5703125" style="2594" customWidth="1"/>
    <col min="2313" max="2313" width="9.5703125" style="2594" customWidth="1"/>
    <col min="2314" max="2323" width="7.7109375" style="2594" customWidth="1"/>
    <col min="2324" max="2324" width="8.85546875" style="2594" customWidth="1"/>
    <col min="2325" max="2325" width="9" style="2594" customWidth="1"/>
    <col min="2326" max="2327" width="8" style="2594" customWidth="1"/>
    <col min="2328" max="2328" width="8" style="2594" bestFit="1" customWidth="1"/>
    <col min="2329" max="2329" width="8.140625" style="2594" customWidth="1"/>
    <col min="2330" max="2333" width="7.85546875" style="2594" customWidth="1"/>
    <col min="2334" max="2334" width="10.140625" style="2594" customWidth="1"/>
    <col min="2335" max="2335" width="16" style="2594" customWidth="1"/>
    <col min="2336" max="2567" width="9.140625" style="2594"/>
    <col min="2568" max="2568" width="29.5703125" style="2594" customWidth="1"/>
    <col min="2569" max="2569" width="9.5703125" style="2594" customWidth="1"/>
    <col min="2570" max="2579" width="7.7109375" style="2594" customWidth="1"/>
    <col min="2580" max="2580" width="8.85546875" style="2594" customWidth="1"/>
    <col min="2581" max="2581" width="9" style="2594" customWidth="1"/>
    <col min="2582" max="2583" width="8" style="2594" customWidth="1"/>
    <col min="2584" max="2584" width="8" style="2594" bestFit="1" customWidth="1"/>
    <col min="2585" max="2585" width="8.140625" style="2594" customWidth="1"/>
    <col min="2586" max="2589" width="7.85546875" style="2594" customWidth="1"/>
    <col min="2590" max="2590" width="10.140625" style="2594" customWidth="1"/>
    <col min="2591" max="2591" width="16" style="2594" customWidth="1"/>
    <col min="2592" max="2823" width="9.140625" style="2594"/>
    <col min="2824" max="2824" width="29.5703125" style="2594" customWidth="1"/>
    <col min="2825" max="2825" width="9.5703125" style="2594" customWidth="1"/>
    <col min="2826" max="2835" width="7.7109375" style="2594" customWidth="1"/>
    <col min="2836" max="2836" width="8.85546875" style="2594" customWidth="1"/>
    <col min="2837" max="2837" width="9" style="2594" customWidth="1"/>
    <col min="2838" max="2839" width="8" style="2594" customWidth="1"/>
    <col min="2840" max="2840" width="8" style="2594" bestFit="1" customWidth="1"/>
    <col min="2841" max="2841" width="8.140625" style="2594" customWidth="1"/>
    <col min="2842" max="2845" width="7.85546875" style="2594" customWidth="1"/>
    <col min="2846" max="2846" width="10.140625" style="2594" customWidth="1"/>
    <col min="2847" max="2847" width="16" style="2594" customWidth="1"/>
    <col min="2848" max="3079" width="9.140625" style="2594"/>
    <col min="3080" max="3080" width="29.5703125" style="2594" customWidth="1"/>
    <col min="3081" max="3081" width="9.5703125" style="2594" customWidth="1"/>
    <col min="3082" max="3091" width="7.7109375" style="2594" customWidth="1"/>
    <col min="3092" max="3092" width="8.85546875" style="2594" customWidth="1"/>
    <col min="3093" max="3093" width="9" style="2594" customWidth="1"/>
    <col min="3094" max="3095" width="8" style="2594" customWidth="1"/>
    <col min="3096" max="3096" width="8" style="2594" bestFit="1" customWidth="1"/>
    <col min="3097" max="3097" width="8.140625" style="2594" customWidth="1"/>
    <col min="3098" max="3101" width="7.85546875" style="2594" customWidth="1"/>
    <col min="3102" max="3102" width="10.140625" style="2594" customWidth="1"/>
    <col min="3103" max="3103" width="16" style="2594" customWidth="1"/>
    <col min="3104" max="3335" width="9.140625" style="2594"/>
    <col min="3336" max="3336" width="29.5703125" style="2594" customWidth="1"/>
    <col min="3337" max="3337" width="9.5703125" style="2594" customWidth="1"/>
    <col min="3338" max="3347" width="7.7109375" style="2594" customWidth="1"/>
    <col min="3348" max="3348" width="8.85546875" style="2594" customWidth="1"/>
    <col min="3349" max="3349" width="9" style="2594" customWidth="1"/>
    <col min="3350" max="3351" width="8" style="2594" customWidth="1"/>
    <col min="3352" max="3352" width="8" style="2594" bestFit="1" customWidth="1"/>
    <col min="3353" max="3353" width="8.140625" style="2594" customWidth="1"/>
    <col min="3354" max="3357" width="7.85546875" style="2594" customWidth="1"/>
    <col min="3358" max="3358" width="10.140625" style="2594" customWidth="1"/>
    <col min="3359" max="3359" width="16" style="2594" customWidth="1"/>
    <col min="3360" max="3591" width="9.140625" style="2594"/>
    <col min="3592" max="3592" width="29.5703125" style="2594" customWidth="1"/>
    <col min="3593" max="3593" width="9.5703125" style="2594" customWidth="1"/>
    <col min="3594" max="3603" width="7.7109375" style="2594" customWidth="1"/>
    <col min="3604" max="3604" width="8.85546875" style="2594" customWidth="1"/>
    <col min="3605" max="3605" width="9" style="2594" customWidth="1"/>
    <col min="3606" max="3607" width="8" style="2594" customWidth="1"/>
    <col min="3608" max="3608" width="8" style="2594" bestFit="1" customWidth="1"/>
    <col min="3609" max="3609" width="8.140625" style="2594" customWidth="1"/>
    <col min="3610" max="3613" width="7.85546875" style="2594" customWidth="1"/>
    <col min="3614" max="3614" width="10.140625" style="2594" customWidth="1"/>
    <col min="3615" max="3615" width="16" style="2594" customWidth="1"/>
    <col min="3616" max="3847" width="9.140625" style="2594"/>
    <col min="3848" max="3848" width="29.5703125" style="2594" customWidth="1"/>
    <col min="3849" max="3849" width="9.5703125" style="2594" customWidth="1"/>
    <col min="3850" max="3859" width="7.7109375" style="2594" customWidth="1"/>
    <col min="3860" max="3860" width="8.85546875" style="2594" customWidth="1"/>
    <col min="3861" max="3861" width="9" style="2594" customWidth="1"/>
    <col min="3862" max="3863" width="8" style="2594" customWidth="1"/>
    <col min="3864" max="3864" width="8" style="2594" bestFit="1" customWidth="1"/>
    <col min="3865" max="3865" width="8.140625" style="2594" customWidth="1"/>
    <col min="3866" max="3869" width="7.85546875" style="2594" customWidth="1"/>
    <col min="3870" max="3870" width="10.140625" style="2594" customWidth="1"/>
    <col min="3871" max="3871" width="16" style="2594" customWidth="1"/>
    <col min="3872" max="4103" width="9.140625" style="2594"/>
    <col min="4104" max="4104" width="29.5703125" style="2594" customWidth="1"/>
    <col min="4105" max="4105" width="9.5703125" style="2594" customWidth="1"/>
    <col min="4106" max="4115" width="7.7109375" style="2594" customWidth="1"/>
    <col min="4116" max="4116" width="8.85546875" style="2594" customWidth="1"/>
    <col min="4117" max="4117" width="9" style="2594" customWidth="1"/>
    <col min="4118" max="4119" width="8" style="2594" customWidth="1"/>
    <col min="4120" max="4120" width="8" style="2594" bestFit="1" customWidth="1"/>
    <col min="4121" max="4121" width="8.140625" style="2594" customWidth="1"/>
    <col min="4122" max="4125" width="7.85546875" style="2594" customWidth="1"/>
    <col min="4126" max="4126" width="10.140625" style="2594" customWidth="1"/>
    <col min="4127" max="4127" width="16" style="2594" customWidth="1"/>
    <col min="4128" max="4359" width="9.140625" style="2594"/>
    <col min="4360" max="4360" width="29.5703125" style="2594" customWidth="1"/>
    <col min="4361" max="4361" width="9.5703125" style="2594" customWidth="1"/>
    <col min="4362" max="4371" width="7.7109375" style="2594" customWidth="1"/>
    <col min="4372" max="4372" width="8.85546875" style="2594" customWidth="1"/>
    <col min="4373" max="4373" width="9" style="2594" customWidth="1"/>
    <col min="4374" max="4375" width="8" style="2594" customWidth="1"/>
    <col min="4376" max="4376" width="8" style="2594" bestFit="1" customWidth="1"/>
    <col min="4377" max="4377" width="8.140625" style="2594" customWidth="1"/>
    <col min="4378" max="4381" width="7.85546875" style="2594" customWidth="1"/>
    <col min="4382" max="4382" width="10.140625" style="2594" customWidth="1"/>
    <col min="4383" max="4383" width="16" style="2594" customWidth="1"/>
    <col min="4384" max="4615" width="9.140625" style="2594"/>
    <col min="4616" max="4616" width="29.5703125" style="2594" customWidth="1"/>
    <col min="4617" max="4617" width="9.5703125" style="2594" customWidth="1"/>
    <col min="4618" max="4627" width="7.7109375" style="2594" customWidth="1"/>
    <col min="4628" max="4628" width="8.85546875" style="2594" customWidth="1"/>
    <col min="4629" max="4629" width="9" style="2594" customWidth="1"/>
    <col min="4630" max="4631" width="8" style="2594" customWidth="1"/>
    <col min="4632" max="4632" width="8" style="2594" bestFit="1" customWidth="1"/>
    <col min="4633" max="4633" width="8.140625" style="2594" customWidth="1"/>
    <col min="4634" max="4637" width="7.85546875" style="2594" customWidth="1"/>
    <col min="4638" max="4638" width="10.140625" style="2594" customWidth="1"/>
    <col min="4639" max="4639" width="16" style="2594" customWidth="1"/>
    <col min="4640" max="4871" width="9.140625" style="2594"/>
    <col min="4872" max="4872" width="29.5703125" style="2594" customWidth="1"/>
    <col min="4873" max="4873" width="9.5703125" style="2594" customWidth="1"/>
    <col min="4874" max="4883" width="7.7109375" style="2594" customWidth="1"/>
    <col min="4884" max="4884" width="8.85546875" style="2594" customWidth="1"/>
    <col min="4885" max="4885" width="9" style="2594" customWidth="1"/>
    <col min="4886" max="4887" width="8" style="2594" customWidth="1"/>
    <col min="4888" max="4888" width="8" style="2594" bestFit="1" customWidth="1"/>
    <col min="4889" max="4889" width="8.140625" style="2594" customWidth="1"/>
    <col min="4890" max="4893" width="7.85546875" style="2594" customWidth="1"/>
    <col min="4894" max="4894" width="10.140625" style="2594" customWidth="1"/>
    <col min="4895" max="4895" width="16" style="2594" customWidth="1"/>
    <col min="4896" max="5127" width="9.140625" style="2594"/>
    <col min="5128" max="5128" width="29.5703125" style="2594" customWidth="1"/>
    <col min="5129" max="5129" width="9.5703125" style="2594" customWidth="1"/>
    <col min="5130" max="5139" width="7.7109375" style="2594" customWidth="1"/>
    <col min="5140" max="5140" width="8.85546875" style="2594" customWidth="1"/>
    <col min="5141" max="5141" width="9" style="2594" customWidth="1"/>
    <col min="5142" max="5143" width="8" style="2594" customWidth="1"/>
    <col min="5144" max="5144" width="8" style="2594" bestFit="1" customWidth="1"/>
    <col min="5145" max="5145" width="8.140625" style="2594" customWidth="1"/>
    <col min="5146" max="5149" width="7.85546875" style="2594" customWidth="1"/>
    <col min="5150" max="5150" width="10.140625" style="2594" customWidth="1"/>
    <col min="5151" max="5151" width="16" style="2594" customWidth="1"/>
    <col min="5152" max="5383" width="9.140625" style="2594"/>
    <col min="5384" max="5384" width="29.5703125" style="2594" customWidth="1"/>
    <col min="5385" max="5385" width="9.5703125" style="2594" customWidth="1"/>
    <col min="5386" max="5395" width="7.7109375" style="2594" customWidth="1"/>
    <col min="5396" max="5396" width="8.85546875" style="2594" customWidth="1"/>
    <col min="5397" max="5397" width="9" style="2594" customWidth="1"/>
    <col min="5398" max="5399" width="8" style="2594" customWidth="1"/>
    <col min="5400" max="5400" width="8" style="2594" bestFit="1" customWidth="1"/>
    <col min="5401" max="5401" width="8.140625" style="2594" customWidth="1"/>
    <col min="5402" max="5405" width="7.85546875" style="2594" customWidth="1"/>
    <col min="5406" max="5406" width="10.140625" style="2594" customWidth="1"/>
    <col min="5407" max="5407" width="16" style="2594" customWidth="1"/>
    <col min="5408" max="5639" width="9.140625" style="2594"/>
    <col min="5640" max="5640" width="29.5703125" style="2594" customWidth="1"/>
    <col min="5641" max="5641" width="9.5703125" style="2594" customWidth="1"/>
    <col min="5642" max="5651" width="7.7109375" style="2594" customWidth="1"/>
    <col min="5652" max="5652" width="8.85546875" style="2594" customWidth="1"/>
    <col min="5653" max="5653" width="9" style="2594" customWidth="1"/>
    <col min="5654" max="5655" width="8" style="2594" customWidth="1"/>
    <col min="5656" max="5656" width="8" style="2594" bestFit="1" customWidth="1"/>
    <col min="5657" max="5657" width="8.140625" style="2594" customWidth="1"/>
    <col min="5658" max="5661" width="7.85546875" style="2594" customWidth="1"/>
    <col min="5662" max="5662" width="10.140625" style="2594" customWidth="1"/>
    <col min="5663" max="5663" width="16" style="2594" customWidth="1"/>
    <col min="5664" max="5895" width="9.140625" style="2594"/>
    <col min="5896" max="5896" width="29.5703125" style="2594" customWidth="1"/>
    <col min="5897" max="5897" width="9.5703125" style="2594" customWidth="1"/>
    <col min="5898" max="5907" width="7.7109375" style="2594" customWidth="1"/>
    <col min="5908" max="5908" width="8.85546875" style="2594" customWidth="1"/>
    <col min="5909" max="5909" width="9" style="2594" customWidth="1"/>
    <col min="5910" max="5911" width="8" style="2594" customWidth="1"/>
    <col min="5912" max="5912" width="8" style="2594" bestFit="1" customWidth="1"/>
    <col min="5913" max="5913" width="8.140625" style="2594" customWidth="1"/>
    <col min="5914" max="5917" width="7.85546875" style="2594" customWidth="1"/>
    <col min="5918" max="5918" width="10.140625" style="2594" customWidth="1"/>
    <col min="5919" max="5919" width="16" style="2594" customWidth="1"/>
    <col min="5920" max="6151" width="9.140625" style="2594"/>
    <col min="6152" max="6152" width="29.5703125" style="2594" customWidth="1"/>
    <col min="6153" max="6153" width="9.5703125" style="2594" customWidth="1"/>
    <col min="6154" max="6163" width="7.7109375" style="2594" customWidth="1"/>
    <col min="6164" max="6164" width="8.85546875" style="2594" customWidth="1"/>
    <col min="6165" max="6165" width="9" style="2594" customWidth="1"/>
    <col min="6166" max="6167" width="8" style="2594" customWidth="1"/>
    <col min="6168" max="6168" width="8" style="2594" bestFit="1" customWidth="1"/>
    <col min="6169" max="6169" width="8.140625" style="2594" customWidth="1"/>
    <col min="6170" max="6173" width="7.85546875" style="2594" customWidth="1"/>
    <col min="6174" max="6174" width="10.140625" style="2594" customWidth="1"/>
    <col min="6175" max="6175" width="16" style="2594" customWidth="1"/>
    <col min="6176" max="6407" width="9.140625" style="2594"/>
    <col min="6408" max="6408" width="29.5703125" style="2594" customWidth="1"/>
    <col min="6409" max="6409" width="9.5703125" style="2594" customWidth="1"/>
    <col min="6410" max="6419" width="7.7109375" style="2594" customWidth="1"/>
    <col min="6420" max="6420" width="8.85546875" style="2594" customWidth="1"/>
    <col min="6421" max="6421" width="9" style="2594" customWidth="1"/>
    <col min="6422" max="6423" width="8" style="2594" customWidth="1"/>
    <col min="6424" max="6424" width="8" style="2594" bestFit="1" customWidth="1"/>
    <col min="6425" max="6425" width="8.140625" style="2594" customWidth="1"/>
    <col min="6426" max="6429" width="7.85546875" style="2594" customWidth="1"/>
    <col min="6430" max="6430" width="10.140625" style="2594" customWidth="1"/>
    <col min="6431" max="6431" width="16" style="2594" customWidth="1"/>
    <col min="6432" max="6663" width="9.140625" style="2594"/>
    <col min="6664" max="6664" width="29.5703125" style="2594" customWidth="1"/>
    <col min="6665" max="6665" width="9.5703125" style="2594" customWidth="1"/>
    <col min="6666" max="6675" width="7.7109375" style="2594" customWidth="1"/>
    <col min="6676" max="6676" width="8.85546875" style="2594" customWidth="1"/>
    <col min="6677" max="6677" width="9" style="2594" customWidth="1"/>
    <col min="6678" max="6679" width="8" style="2594" customWidth="1"/>
    <col min="6680" max="6680" width="8" style="2594" bestFit="1" customWidth="1"/>
    <col min="6681" max="6681" width="8.140625" style="2594" customWidth="1"/>
    <col min="6682" max="6685" width="7.85546875" style="2594" customWidth="1"/>
    <col min="6686" max="6686" width="10.140625" style="2594" customWidth="1"/>
    <col min="6687" max="6687" width="16" style="2594" customWidth="1"/>
    <col min="6688" max="6919" width="9.140625" style="2594"/>
    <col min="6920" max="6920" width="29.5703125" style="2594" customWidth="1"/>
    <col min="6921" max="6921" width="9.5703125" style="2594" customWidth="1"/>
    <col min="6922" max="6931" width="7.7109375" style="2594" customWidth="1"/>
    <col min="6932" max="6932" width="8.85546875" style="2594" customWidth="1"/>
    <col min="6933" max="6933" width="9" style="2594" customWidth="1"/>
    <col min="6934" max="6935" width="8" style="2594" customWidth="1"/>
    <col min="6936" max="6936" width="8" style="2594" bestFit="1" customWidth="1"/>
    <col min="6937" max="6937" width="8.140625" style="2594" customWidth="1"/>
    <col min="6938" max="6941" width="7.85546875" style="2594" customWidth="1"/>
    <col min="6942" max="6942" width="10.140625" style="2594" customWidth="1"/>
    <col min="6943" max="6943" width="16" style="2594" customWidth="1"/>
    <col min="6944" max="7175" width="9.140625" style="2594"/>
    <col min="7176" max="7176" width="29.5703125" style="2594" customWidth="1"/>
    <col min="7177" max="7177" width="9.5703125" style="2594" customWidth="1"/>
    <col min="7178" max="7187" width="7.7109375" style="2594" customWidth="1"/>
    <col min="7188" max="7188" width="8.85546875" style="2594" customWidth="1"/>
    <col min="7189" max="7189" width="9" style="2594" customWidth="1"/>
    <col min="7190" max="7191" width="8" style="2594" customWidth="1"/>
    <col min="7192" max="7192" width="8" style="2594" bestFit="1" customWidth="1"/>
    <col min="7193" max="7193" width="8.140625" style="2594" customWidth="1"/>
    <col min="7194" max="7197" width="7.85546875" style="2594" customWidth="1"/>
    <col min="7198" max="7198" width="10.140625" style="2594" customWidth="1"/>
    <col min="7199" max="7199" width="16" style="2594" customWidth="1"/>
    <col min="7200" max="7431" width="9.140625" style="2594"/>
    <col min="7432" max="7432" width="29.5703125" style="2594" customWidth="1"/>
    <col min="7433" max="7433" width="9.5703125" style="2594" customWidth="1"/>
    <col min="7434" max="7443" width="7.7109375" style="2594" customWidth="1"/>
    <col min="7444" max="7444" width="8.85546875" style="2594" customWidth="1"/>
    <col min="7445" max="7445" width="9" style="2594" customWidth="1"/>
    <col min="7446" max="7447" width="8" style="2594" customWidth="1"/>
    <col min="7448" max="7448" width="8" style="2594" bestFit="1" customWidth="1"/>
    <col min="7449" max="7449" width="8.140625" style="2594" customWidth="1"/>
    <col min="7450" max="7453" width="7.85546875" style="2594" customWidth="1"/>
    <col min="7454" max="7454" width="10.140625" style="2594" customWidth="1"/>
    <col min="7455" max="7455" width="16" style="2594" customWidth="1"/>
    <col min="7456" max="7687" width="9.140625" style="2594"/>
    <col min="7688" max="7688" width="29.5703125" style="2594" customWidth="1"/>
    <col min="7689" max="7689" width="9.5703125" style="2594" customWidth="1"/>
    <col min="7690" max="7699" width="7.7109375" style="2594" customWidth="1"/>
    <col min="7700" max="7700" width="8.85546875" style="2594" customWidth="1"/>
    <col min="7701" max="7701" width="9" style="2594" customWidth="1"/>
    <col min="7702" max="7703" width="8" style="2594" customWidth="1"/>
    <col min="7704" max="7704" width="8" style="2594" bestFit="1" customWidth="1"/>
    <col min="7705" max="7705" width="8.140625" style="2594" customWidth="1"/>
    <col min="7706" max="7709" width="7.85546875" style="2594" customWidth="1"/>
    <col min="7710" max="7710" width="10.140625" style="2594" customWidth="1"/>
    <col min="7711" max="7711" width="16" style="2594" customWidth="1"/>
    <col min="7712" max="7943" width="9.140625" style="2594"/>
    <col min="7944" max="7944" width="29.5703125" style="2594" customWidth="1"/>
    <col min="7945" max="7945" width="9.5703125" style="2594" customWidth="1"/>
    <col min="7946" max="7955" width="7.7109375" style="2594" customWidth="1"/>
    <col min="7956" max="7956" width="8.85546875" style="2594" customWidth="1"/>
    <col min="7957" max="7957" width="9" style="2594" customWidth="1"/>
    <col min="7958" max="7959" width="8" style="2594" customWidth="1"/>
    <col min="7960" max="7960" width="8" style="2594" bestFit="1" customWidth="1"/>
    <col min="7961" max="7961" width="8.140625" style="2594" customWidth="1"/>
    <col min="7962" max="7965" width="7.85546875" style="2594" customWidth="1"/>
    <col min="7966" max="7966" width="10.140625" style="2594" customWidth="1"/>
    <col min="7967" max="7967" width="16" style="2594" customWidth="1"/>
    <col min="7968" max="8199" width="9.140625" style="2594"/>
    <col min="8200" max="8200" width="29.5703125" style="2594" customWidth="1"/>
    <col min="8201" max="8201" width="9.5703125" style="2594" customWidth="1"/>
    <col min="8202" max="8211" width="7.7109375" style="2594" customWidth="1"/>
    <col min="8212" max="8212" width="8.85546875" style="2594" customWidth="1"/>
    <col min="8213" max="8213" width="9" style="2594" customWidth="1"/>
    <col min="8214" max="8215" width="8" style="2594" customWidth="1"/>
    <col min="8216" max="8216" width="8" style="2594" bestFit="1" customWidth="1"/>
    <col min="8217" max="8217" width="8.140625" style="2594" customWidth="1"/>
    <col min="8218" max="8221" width="7.85546875" style="2594" customWidth="1"/>
    <col min="8222" max="8222" width="10.140625" style="2594" customWidth="1"/>
    <col min="8223" max="8223" width="16" style="2594" customWidth="1"/>
    <col min="8224" max="8455" width="9.140625" style="2594"/>
    <col min="8456" max="8456" width="29.5703125" style="2594" customWidth="1"/>
    <col min="8457" max="8457" width="9.5703125" style="2594" customWidth="1"/>
    <col min="8458" max="8467" width="7.7109375" style="2594" customWidth="1"/>
    <col min="8468" max="8468" width="8.85546875" style="2594" customWidth="1"/>
    <col min="8469" max="8469" width="9" style="2594" customWidth="1"/>
    <col min="8470" max="8471" width="8" style="2594" customWidth="1"/>
    <col min="8472" max="8472" width="8" style="2594" bestFit="1" customWidth="1"/>
    <col min="8473" max="8473" width="8.140625" style="2594" customWidth="1"/>
    <col min="8474" max="8477" width="7.85546875" style="2594" customWidth="1"/>
    <col min="8478" max="8478" width="10.140625" style="2594" customWidth="1"/>
    <col min="8479" max="8479" width="16" style="2594" customWidth="1"/>
    <col min="8480" max="8711" width="9.140625" style="2594"/>
    <col min="8712" max="8712" width="29.5703125" style="2594" customWidth="1"/>
    <col min="8713" max="8713" width="9.5703125" style="2594" customWidth="1"/>
    <col min="8714" max="8723" width="7.7109375" style="2594" customWidth="1"/>
    <col min="8724" max="8724" width="8.85546875" style="2594" customWidth="1"/>
    <col min="8725" max="8725" width="9" style="2594" customWidth="1"/>
    <col min="8726" max="8727" width="8" style="2594" customWidth="1"/>
    <col min="8728" max="8728" width="8" style="2594" bestFit="1" customWidth="1"/>
    <col min="8729" max="8729" width="8.140625" style="2594" customWidth="1"/>
    <col min="8730" max="8733" width="7.85546875" style="2594" customWidth="1"/>
    <col min="8734" max="8734" width="10.140625" style="2594" customWidth="1"/>
    <col min="8735" max="8735" width="16" style="2594" customWidth="1"/>
    <col min="8736" max="8967" width="9.140625" style="2594"/>
    <col min="8968" max="8968" width="29.5703125" style="2594" customWidth="1"/>
    <col min="8969" max="8969" width="9.5703125" style="2594" customWidth="1"/>
    <col min="8970" max="8979" width="7.7109375" style="2594" customWidth="1"/>
    <col min="8980" max="8980" width="8.85546875" style="2594" customWidth="1"/>
    <col min="8981" max="8981" width="9" style="2594" customWidth="1"/>
    <col min="8982" max="8983" width="8" style="2594" customWidth="1"/>
    <col min="8984" max="8984" width="8" style="2594" bestFit="1" customWidth="1"/>
    <col min="8985" max="8985" width="8.140625" style="2594" customWidth="1"/>
    <col min="8986" max="8989" width="7.85546875" style="2594" customWidth="1"/>
    <col min="8990" max="8990" width="10.140625" style="2594" customWidth="1"/>
    <col min="8991" max="8991" width="16" style="2594" customWidth="1"/>
    <col min="8992" max="9223" width="9.140625" style="2594"/>
    <col min="9224" max="9224" width="29.5703125" style="2594" customWidth="1"/>
    <col min="9225" max="9225" width="9.5703125" style="2594" customWidth="1"/>
    <col min="9226" max="9235" width="7.7109375" style="2594" customWidth="1"/>
    <col min="9236" max="9236" width="8.85546875" style="2594" customWidth="1"/>
    <col min="9237" max="9237" width="9" style="2594" customWidth="1"/>
    <col min="9238" max="9239" width="8" style="2594" customWidth="1"/>
    <col min="9240" max="9240" width="8" style="2594" bestFit="1" customWidth="1"/>
    <col min="9241" max="9241" width="8.140625" style="2594" customWidth="1"/>
    <col min="9242" max="9245" width="7.85546875" style="2594" customWidth="1"/>
    <col min="9246" max="9246" width="10.140625" style="2594" customWidth="1"/>
    <col min="9247" max="9247" width="16" style="2594" customWidth="1"/>
    <col min="9248" max="9479" width="9.140625" style="2594"/>
    <col min="9480" max="9480" width="29.5703125" style="2594" customWidth="1"/>
    <col min="9481" max="9481" width="9.5703125" style="2594" customWidth="1"/>
    <col min="9482" max="9491" width="7.7109375" style="2594" customWidth="1"/>
    <col min="9492" max="9492" width="8.85546875" style="2594" customWidth="1"/>
    <col min="9493" max="9493" width="9" style="2594" customWidth="1"/>
    <col min="9494" max="9495" width="8" style="2594" customWidth="1"/>
    <col min="9496" max="9496" width="8" style="2594" bestFit="1" customWidth="1"/>
    <col min="9497" max="9497" width="8.140625" style="2594" customWidth="1"/>
    <col min="9498" max="9501" width="7.85546875" style="2594" customWidth="1"/>
    <col min="9502" max="9502" width="10.140625" style="2594" customWidth="1"/>
    <col min="9503" max="9503" width="16" style="2594" customWidth="1"/>
    <col min="9504" max="9735" width="9.140625" style="2594"/>
    <col min="9736" max="9736" width="29.5703125" style="2594" customWidth="1"/>
    <col min="9737" max="9737" width="9.5703125" style="2594" customWidth="1"/>
    <col min="9738" max="9747" width="7.7109375" style="2594" customWidth="1"/>
    <col min="9748" max="9748" width="8.85546875" style="2594" customWidth="1"/>
    <col min="9749" max="9749" width="9" style="2594" customWidth="1"/>
    <col min="9750" max="9751" width="8" style="2594" customWidth="1"/>
    <col min="9752" max="9752" width="8" style="2594" bestFit="1" customWidth="1"/>
    <col min="9753" max="9753" width="8.140625" style="2594" customWidth="1"/>
    <col min="9754" max="9757" width="7.85546875" style="2594" customWidth="1"/>
    <col min="9758" max="9758" width="10.140625" style="2594" customWidth="1"/>
    <col min="9759" max="9759" width="16" style="2594" customWidth="1"/>
    <col min="9760" max="9991" width="9.140625" style="2594"/>
    <col min="9992" max="9992" width="29.5703125" style="2594" customWidth="1"/>
    <col min="9993" max="9993" width="9.5703125" style="2594" customWidth="1"/>
    <col min="9994" max="10003" width="7.7109375" style="2594" customWidth="1"/>
    <col min="10004" max="10004" width="8.85546875" style="2594" customWidth="1"/>
    <col min="10005" max="10005" width="9" style="2594" customWidth="1"/>
    <col min="10006" max="10007" width="8" style="2594" customWidth="1"/>
    <col min="10008" max="10008" width="8" style="2594" bestFit="1" customWidth="1"/>
    <col min="10009" max="10009" width="8.140625" style="2594" customWidth="1"/>
    <col min="10010" max="10013" width="7.85546875" style="2594" customWidth="1"/>
    <col min="10014" max="10014" width="10.140625" style="2594" customWidth="1"/>
    <col min="10015" max="10015" width="16" style="2594" customWidth="1"/>
    <col min="10016" max="10247" width="9.140625" style="2594"/>
    <col min="10248" max="10248" width="29.5703125" style="2594" customWidth="1"/>
    <col min="10249" max="10249" width="9.5703125" style="2594" customWidth="1"/>
    <col min="10250" max="10259" width="7.7109375" style="2594" customWidth="1"/>
    <col min="10260" max="10260" width="8.85546875" style="2594" customWidth="1"/>
    <col min="10261" max="10261" width="9" style="2594" customWidth="1"/>
    <col min="10262" max="10263" width="8" style="2594" customWidth="1"/>
    <col min="10264" max="10264" width="8" style="2594" bestFit="1" customWidth="1"/>
    <col min="10265" max="10265" width="8.140625" style="2594" customWidth="1"/>
    <col min="10266" max="10269" width="7.85546875" style="2594" customWidth="1"/>
    <col min="10270" max="10270" width="10.140625" style="2594" customWidth="1"/>
    <col min="10271" max="10271" width="16" style="2594" customWidth="1"/>
    <col min="10272" max="10503" width="9.140625" style="2594"/>
    <col min="10504" max="10504" width="29.5703125" style="2594" customWidth="1"/>
    <col min="10505" max="10505" width="9.5703125" style="2594" customWidth="1"/>
    <col min="10506" max="10515" width="7.7109375" style="2594" customWidth="1"/>
    <col min="10516" max="10516" width="8.85546875" style="2594" customWidth="1"/>
    <col min="10517" max="10517" width="9" style="2594" customWidth="1"/>
    <col min="10518" max="10519" width="8" style="2594" customWidth="1"/>
    <col min="10520" max="10520" width="8" style="2594" bestFit="1" customWidth="1"/>
    <col min="10521" max="10521" width="8.140625" style="2594" customWidth="1"/>
    <col min="10522" max="10525" width="7.85546875" style="2594" customWidth="1"/>
    <col min="10526" max="10526" width="10.140625" style="2594" customWidth="1"/>
    <col min="10527" max="10527" width="16" style="2594" customWidth="1"/>
    <col min="10528" max="10759" width="9.140625" style="2594"/>
    <col min="10760" max="10760" width="29.5703125" style="2594" customWidth="1"/>
    <col min="10761" max="10761" width="9.5703125" style="2594" customWidth="1"/>
    <col min="10762" max="10771" width="7.7109375" style="2594" customWidth="1"/>
    <col min="10772" max="10772" width="8.85546875" style="2594" customWidth="1"/>
    <col min="10773" max="10773" width="9" style="2594" customWidth="1"/>
    <col min="10774" max="10775" width="8" style="2594" customWidth="1"/>
    <col min="10776" max="10776" width="8" style="2594" bestFit="1" customWidth="1"/>
    <col min="10777" max="10777" width="8.140625" style="2594" customWidth="1"/>
    <col min="10778" max="10781" width="7.85546875" style="2594" customWidth="1"/>
    <col min="10782" max="10782" width="10.140625" style="2594" customWidth="1"/>
    <col min="10783" max="10783" width="16" style="2594" customWidth="1"/>
    <col min="10784" max="11015" width="9.140625" style="2594"/>
    <col min="11016" max="11016" width="29.5703125" style="2594" customWidth="1"/>
    <col min="11017" max="11017" width="9.5703125" style="2594" customWidth="1"/>
    <col min="11018" max="11027" width="7.7109375" style="2594" customWidth="1"/>
    <col min="11028" max="11028" width="8.85546875" style="2594" customWidth="1"/>
    <col min="11029" max="11029" width="9" style="2594" customWidth="1"/>
    <col min="11030" max="11031" width="8" style="2594" customWidth="1"/>
    <col min="11032" max="11032" width="8" style="2594" bestFit="1" customWidth="1"/>
    <col min="11033" max="11033" width="8.140625" style="2594" customWidth="1"/>
    <col min="11034" max="11037" width="7.85546875" style="2594" customWidth="1"/>
    <col min="11038" max="11038" width="10.140625" style="2594" customWidth="1"/>
    <col min="11039" max="11039" width="16" style="2594" customWidth="1"/>
    <col min="11040" max="11271" width="9.140625" style="2594"/>
    <col min="11272" max="11272" width="29.5703125" style="2594" customWidth="1"/>
    <col min="11273" max="11273" width="9.5703125" style="2594" customWidth="1"/>
    <col min="11274" max="11283" width="7.7109375" style="2594" customWidth="1"/>
    <col min="11284" max="11284" width="8.85546875" style="2594" customWidth="1"/>
    <col min="11285" max="11285" width="9" style="2594" customWidth="1"/>
    <col min="11286" max="11287" width="8" style="2594" customWidth="1"/>
    <col min="11288" max="11288" width="8" style="2594" bestFit="1" customWidth="1"/>
    <col min="11289" max="11289" width="8.140625" style="2594" customWidth="1"/>
    <col min="11290" max="11293" width="7.85546875" style="2594" customWidth="1"/>
    <col min="11294" max="11294" width="10.140625" style="2594" customWidth="1"/>
    <col min="11295" max="11295" width="16" style="2594" customWidth="1"/>
    <col min="11296" max="11527" width="9.140625" style="2594"/>
    <col min="11528" max="11528" width="29.5703125" style="2594" customWidth="1"/>
    <col min="11529" max="11529" width="9.5703125" style="2594" customWidth="1"/>
    <col min="11530" max="11539" width="7.7109375" style="2594" customWidth="1"/>
    <col min="11540" max="11540" width="8.85546875" style="2594" customWidth="1"/>
    <col min="11541" max="11541" width="9" style="2594" customWidth="1"/>
    <col min="11542" max="11543" width="8" style="2594" customWidth="1"/>
    <col min="11544" max="11544" width="8" style="2594" bestFit="1" customWidth="1"/>
    <col min="11545" max="11545" width="8.140625" style="2594" customWidth="1"/>
    <col min="11546" max="11549" width="7.85546875" style="2594" customWidth="1"/>
    <col min="11550" max="11550" width="10.140625" style="2594" customWidth="1"/>
    <col min="11551" max="11551" width="16" style="2594" customWidth="1"/>
    <col min="11552" max="11783" width="9.140625" style="2594"/>
    <col min="11784" max="11784" width="29.5703125" style="2594" customWidth="1"/>
    <col min="11785" max="11785" width="9.5703125" style="2594" customWidth="1"/>
    <col min="11786" max="11795" width="7.7109375" style="2594" customWidth="1"/>
    <col min="11796" max="11796" width="8.85546875" style="2594" customWidth="1"/>
    <col min="11797" max="11797" width="9" style="2594" customWidth="1"/>
    <col min="11798" max="11799" width="8" style="2594" customWidth="1"/>
    <col min="11800" max="11800" width="8" style="2594" bestFit="1" customWidth="1"/>
    <col min="11801" max="11801" width="8.140625" style="2594" customWidth="1"/>
    <col min="11802" max="11805" width="7.85546875" style="2594" customWidth="1"/>
    <col min="11806" max="11806" width="10.140625" style="2594" customWidth="1"/>
    <col min="11807" max="11807" width="16" style="2594" customWidth="1"/>
    <col min="11808" max="12039" width="9.140625" style="2594"/>
    <col min="12040" max="12040" width="29.5703125" style="2594" customWidth="1"/>
    <col min="12041" max="12041" width="9.5703125" style="2594" customWidth="1"/>
    <col min="12042" max="12051" width="7.7109375" style="2594" customWidth="1"/>
    <col min="12052" max="12052" width="8.85546875" style="2594" customWidth="1"/>
    <col min="12053" max="12053" width="9" style="2594" customWidth="1"/>
    <col min="12054" max="12055" width="8" style="2594" customWidth="1"/>
    <col min="12056" max="12056" width="8" style="2594" bestFit="1" customWidth="1"/>
    <col min="12057" max="12057" width="8.140625" style="2594" customWidth="1"/>
    <col min="12058" max="12061" width="7.85546875" style="2594" customWidth="1"/>
    <col min="12062" max="12062" width="10.140625" style="2594" customWidth="1"/>
    <col min="12063" max="12063" width="16" style="2594" customWidth="1"/>
    <col min="12064" max="12295" width="9.140625" style="2594"/>
    <col min="12296" max="12296" width="29.5703125" style="2594" customWidth="1"/>
    <col min="12297" max="12297" width="9.5703125" style="2594" customWidth="1"/>
    <col min="12298" max="12307" width="7.7109375" style="2594" customWidth="1"/>
    <col min="12308" max="12308" width="8.85546875" style="2594" customWidth="1"/>
    <col min="12309" max="12309" width="9" style="2594" customWidth="1"/>
    <col min="12310" max="12311" width="8" style="2594" customWidth="1"/>
    <col min="12312" max="12312" width="8" style="2594" bestFit="1" customWidth="1"/>
    <col min="12313" max="12313" width="8.140625" style="2594" customWidth="1"/>
    <col min="12314" max="12317" width="7.85546875" style="2594" customWidth="1"/>
    <col min="12318" max="12318" width="10.140625" style="2594" customWidth="1"/>
    <col min="12319" max="12319" width="16" style="2594" customWidth="1"/>
    <col min="12320" max="12551" width="9.140625" style="2594"/>
    <col min="12552" max="12552" width="29.5703125" style="2594" customWidth="1"/>
    <col min="12553" max="12553" width="9.5703125" style="2594" customWidth="1"/>
    <col min="12554" max="12563" width="7.7109375" style="2594" customWidth="1"/>
    <col min="12564" max="12564" width="8.85546875" style="2594" customWidth="1"/>
    <col min="12565" max="12565" width="9" style="2594" customWidth="1"/>
    <col min="12566" max="12567" width="8" style="2594" customWidth="1"/>
    <col min="12568" max="12568" width="8" style="2594" bestFit="1" customWidth="1"/>
    <col min="12569" max="12569" width="8.140625" style="2594" customWidth="1"/>
    <col min="12570" max="12573" width="7.85546875" style="2594" customWidth="1"/>
    <col min="12574" max="12574" width="10.140625" style="2594" customWidth="1"/>
    <col min="12575" max="12575" width="16" style="2594" customWidth="1"/>
    <col min="12576" max="12807" width="9.140625" style="2594"/>
    <col min="12808" max="12808" width="29.5703125" style="2594" customWidth="1"/>
    <col min="12809" max="12809" width="9.5703125" style="2594" customWidth="1"/>
    <col min="12810" max="12819" width="7.7109375" style="2594" customWidth="1"/>
    <col min="12820" max="12820" width="8.85546875" style="2594" customWidth="1"/>
    <col min="12821" max="12821" width="9" style="2594" customWidth="1"/>
    <col min="12822" max="12823" width="8" style="2594" customWidth="1"/>
    <col min="12824" max="12824" width="8" style="2594" bestFit="1" customWidth="1"/>
    <col min="12825" max="12825" width="8.140625" style="2594" customWidth="1"/>
    <col min="12826" max="12829" width="7.85546875" style="2594" customWidth="1"/>
    <col min="12830" max="12830" width="10.140625" style="2594" customWidth="1"/>
    <col min="12831" max="12831" width="16" style="2594" customWidth="1"/>
    <col min="12832" max="13063" width="9.140625" style="2594"/>
    <col min="13064" max="13064" width="29.5703125" style="2594" customWidth="1"/>
    <col min="13065" max="13065" width="9.5703125" style="2594" customWidth="1"/>
    <col min="13066" max="13075" width="7.7109375" style="2594" customWidth="1"/>
    <col min="13076" max="13076" width="8.85546875" style="2594" customWidth="1"/>
    <col min="13077" max="13077" width="9" style="2594" customWidth="1"/>
    <col min="13078" max="13079" width="8" style="2594" customWidth="1"/>
    <col min="13080" max="13080" width="8" style="2594" bestFit="1" customWidth="1"/>
    <col min="13081" max="13081" width="8.140625" style="2594" customWidth="1"/>
    <col min="13082" max="13085" width="7.85546875" style="2594" customWidth="1"/>
    <col min="13086" max="13086" width="10.140625" style="2594" customWidth="1"/>
    <col min="13087" max="13087" width="16" style="2594" customWidth="1"/>
    <col min="13088" max="13319" width="9.140625" style="2594"/>
    <col min="13320" max="13320" width="29.5703125" style="2594" customWidth="1"/>
    <col min="13321" max="13321" width="9.5703125" style="2594" customWidth="1"/>
    <col min="13322" max="13331" width="7.7109375" style="2594" customWidth="1"/>
    <col min="13332" max="13332" width="8.85546875" style="2594" customWidth="1"/>
    <col min="13333" max="13333" width="9" style="2594" customWidth="1"/>
    <col min="13334" max="13335" width="8" style="2594" customWidth="1"/>
    <col min="13336" max="13336" width="8" style="2594" bestFit="1" customWidth="1"/>
    <col min="13337" max="13337" width="8.140625" style="2594" customWidth="1"/>
    <col min="13338" max="13341" width="7.85546875" style="2594" customWidth="1"/>
    <col min="13342" max="13342" width="10.140625" style="2594" customWidth="1"/>
    <col min="13343" max="13343" width="16" style="2594" customWidth="1"/>
    <col min="13344" max="13575" width="9.140625" style="2594"/>
    <col min="13576" max="13576" width="29.5703125" style="2594" customWidth="1"/>
    <col min="13577" max="13577" width="9.5703125" style="2594" customWidth="1"/>
    <col min="13578" max="13587" width="7.7109375" style="2594" customWidth="1"/>
    <col min="13588" max="13588" width="8.85546875" style="2594" customWidth="1"/>
    <col min="13589" max="13589" width="9" style="2594" customWidth="1"/>
    <col min="13590" max="13591" width="8" style="2594" customWidth="1"/>
    <col min="13592" max="13592" width="8" style="2594" bestFit="1" customWidth="1"/>
    <col min="13593" max="13593" width="8.140625" style="2594" customWidth="1"/>
    <col min="13594" max="13597" width="7.85546875" style="2594" customWidth="1"/>
    <col min="13598" max="13598" width="10.140625" style="2594" customWidth="1"/>
    <col min="13599" max="13599" width="16" style="2594" customWidth="1"/>
    <col min="13600" max="13831" width="9.140625" style="2594"/>
    <col min="13832" max="13832" width="29.5703125" style="2594" customWidth="1"/>
    <col min="13833" max="13833" width="9.5703125" style="2594" customWidth="1"/>
    <col min="13834" max="13843" width="7.7109375" style="2594" customWidth="1"/>
    <col min="13844" max="13844" width="8.85546875" style="2594" customWidth="1"/>
    <col min="13845" max="13845" width="9" style="2594" customWidth="1"/>
    <col min="13846" max="13847" width="8" style="2594" customWidth="1"/>
    <col min="13848" max="13848" width="8" style="2594" bestFit="1" customWidth="1"/>
    <col min="13849" max="13849" width="8.140625" style="2594" customWidth="1"/>
    <col min="13850" max="13853" width="7.85546875" style="2594" customWidth="1"/>
    <col min="13854" max="13854" width="10.140625" style="2594" customWidth="1"/>
    <col min="13855" max="13855" width="16" style="2594" customWidth="1"/>
    <col min="13856" max="14087" width="9.140625" style="2594"/>
    <col min="14088" max="14088" width="29.5703125" style="2594" customWidth="1"/>
    <col min="14089" max="14089" width="9.5703125" style="2594" customWidth="1"/>
    <col min="14090" max="14099" width="7.7109375" style="2594" customWidth="1"/>
    <col min="14100" max="14100" width="8.85546875" style="2594" customWidth="1"/>
    <col min="14101" max="14101" width="9" style="2594" customWidth="1"/>
    <col min="14102" max="14103" width="8" style="2594" customWidth="1"/>
    <col min="14104" max="14104" width="8" style="2594" bestFit="1" customWidth="1"/>
    <col min="14105" max="14105" width="8.140625" style="2594" customWidth="1"/>
    <col min="14106" max="14109" width="7.85546875" style="2594" customWidth="1"/>
    <col min="14110" max="14110" width="10.140625" style="2594" customWidth="1"/>
    <col min="14111" max="14111" width="16" style="2594" customWidth="1"/>
    <col min="14112" max="14343" width="9.140625" style="2594"/>
    <col min="14344" max="14344" width="29.5703125" style="2594" customWidth="1"/>
    <col min="14345" max="14345" width="9.5703125" style="2594" customWidth="1"/>
    <col min="14346" max="14355" width="7.7109375" style="2594" customWidth="1"/>
    <col min="14356" max="14356" width="8.85546875" style="2594" customWidth="1"/>
    <col min="14357" max="14357" width="9" style="2594" customWidth="1"/>
    <col min="14358" max="14359" width="8" style="2594" customWidth="1"/>
    <col min="14360" max="14360" width="8" style="2594" bestFit="1" customWidth="1"/>
    <col min="14361" max="14361" width="8.140625" style="2594" customWidth="1"/>
    <col min="14362" max="14365" width="7.85546875" style="2594" customWidth="1"/>
    <col min="14366" max="14366" width="10.140625" style="2594" customWidth="1"/>
    <col min="14367" max="14367" width="16" style="2594" customWidth="1"/>
    <col min="14368" max="14599" width="9.140625" style="2594"/>
    <col min="14600" max="14600" width="29.5703125" style="2594" customWidth="1"/>
    <col min="14601" max="14601" width="9.5703125" style="2594" customWidth="1"/>
    <col min="14602" max="14611" width="7.7109375" style="2594" customWidth="1"/>
    <col min="14612" max="14612" width="8.85546875" style="2594" customWidth="1"/>
    <col min="14613" max="14613" width="9" style="2594" customWidth="1"/>
    <col min="14614" max="14615" width="8" style="2594" customWidth="1"/>
    <col min="14616" max="14616" width="8" style="2594" bestFit="1" customWidth="1"/>
    <col min="14617" max="14617" width="8.140625" style="2594" customWidth="1"/>
    <col min="14618" max="14621" width="7.85546875" style="2594" customWidth="1"/>
    <col min="14622" max="14622" width="10.140625" style="2594" customWidth="1"/>
    <col min="14623" max="14623" width="16" style="2594" customWidth="1"/>
    <col min="14624" max="14855" width="9.140625" style="2594"/>
    <col min="14856" max="14856" width="29.5703125" style="2594" customWidth="1"/>
    <col min="14857" max="14857" width="9.5703125" style="2594" customWidth="1"/>
    <col min="14858" max="14867" width="7.7109375" style="2594" customWidth="1"/>
    <col min="14868" max="14868" width="8.85546875" style="2594" customWidth="1"/>
    <col min="14869" max="14869" width="9" style="2594" customWidth="1"/>
    <col min="14870" max="14871" width="8" style="2594" customWidth="1"/>
    <col min="14872" max="14872" width="8" style="2594" bestFit="1" customWidth="1"/>
    <col min="14873" max="14873" width="8.140625" style="2594" customWidth="1"/>
    <col min="14874" max="14877" width="7.85546875" style="2594" customWidth="1"/>
    <col min="14878" max="14878" width="10.140625" style="2594" customWidth="1"/>
    <col min="14879" max="14879" width="16" style="2594" customWidth="1"/>
    <col min="14880" max="15111" width="9.140625" style="2594"/>
    <col min="15112" max="15112" width="29.5703125" style="2594" customWidth="1"/>
    <col min="15113" max="15113" width="9.5703125" style="2594" customWidth="1"/>
    <col min="15114" max="15123" width="7.7109375" style="2594" customWidth="1"/>
    <col min="15124" max="15124" width="8.85546875" style="2594" customWidth="1"/>
    <col min="15125" max="15125" width="9" style="2594" customWidth="1"/>
    <col min="15126" max="15127" width="8" style="2594" customWidth="1"/>
    <col min="15128" max="15128" width="8" style="2594" bestFit="1" customWidth="1"/>
    <col min="15129" max="15129" width="8.140625" style="2594" customWidth="1"/>
    <col min="15130" max="15133" width="7.85546875" style="2594" customWidth="1"/>
    <col min="15134" max="15134" width="10.140625" style="2594" customWidth="1"/>
    <col min="15135" max="15135" width="16" style="2594" customWidth="1"/>
    <col min="15136" max="15367" width="9.140625" style="2594"/>
    <col min="15368" max="15368" width="29.5703125" style="2594" customWidth="1"/>
    <col min="15369" max="15369" width="9.5703125" style="2594" customWidth="1"/>
    <col min="15370" max="15379" width="7.7109375" style="2594" customWidth="1"/>
    <col min="15380" max="15380" width="8.85546875" style="2594" customWidth="1"/>
    <col min="15381" max="15381" width="9" style="2594" customWidth="1"/>
    <col min="15382" max="15383" width="8" style="2594" customWidth="1"/>
    <col min="15384" max="15384" width="8" style="2594" bestFit="1" customWidth="1"/>
    <col min="15385" max="15385" width="8.140625" style="2594" customWidth="1"/>
    <col min="15386" max="15389" width="7.85546875" style="2594" customWidth="1"/>
    <col min="15390" max="15390" width="10.140625" style="2594" customWidth="1"/>
    <col min="15391" max="15391" width="16" style="2594" customWidth="1"/>
    <col min="15392" max="15623" width="9.140625" style="2594"/>
    <col min="15624" max="15624" width="29.5703125" style="2594" customWidth="1"/>
    <col min="15625" max="15625" width="9.5703125" style="2594" customWidth="1"/>
    <col min="15626" max="15635" width="7.7109375" style="2594" customWidth="1"/>
    <col min="15636" max="15636" width="8.85546875" style="2594" customWidth="1"/>
    <col min="15637" max="15637" width="9" style="2594" customWidth="1"/>
    <col min="15638" max="15639" width="8" style="2594" customWidth="1"/>
    <col min="15640" max="15640" width="8" style="2594" bestFit="1" customWidth="1"/>
    <col min="15641" max="15641" width="8.140625" style="2594" customWidth="1"/>
    <col min="15642" max="15645" width="7.85546875" style="2594" customWidth="1"/>
    <col min="15646" max="15646" width="10.140625" style="2594" customWidth="1"/>
    <col min="15647" max="15647" width="16" style="2594" customWidth="1"/>
    <col min="15648" max="15879" width="9.140625" style="2594"/>
    <col min="15880" max="15880" width="29.5703125" style="2594" customWidth="1"/>
    <col min="15881" max="15881" width="9.5703125" style="2594" customWidth="1"/>
    <col min="15882" max="15891" width="7.7109375" style="2594" customWidth="1"/>
    <col min="15892" max="15892" width="8.85546875" style="2594" customWidth="1"/>
    <col min="15893" max="15893" width="9" style="2594" customWidth="1"/>
    <col min="15894" max="15895" width="8" style="2594" customWidth="1"/>
    <col min="15896" max="15896" width="8" style="2594" bestFit="1" customWidth="1"/>
    <col min="15897" max="15897" width="8.140625" style="2594" customWidth="1"/>
    <col min="15898" max="15901" width="7.85546875" style="2594" customWidth="1"/>
    <col min="15902" max="15902" width="10.140625" style="2594" customWidth="1"/>
    <col min="15903" max="15903" width="16" style="2594" customWidth="1"/>
    <col min="15904" max="16135" width="9.140625" style="2594"/>
    <col min="16136" max="16136" width="29.5703125" style="2594" customWidth="1"/>
    <col min="16137" max="16137" width="9.5703125" style="2594" customWidth="1"/>
    <col min="16138" max="16147" width="7.7109375" style="2594" customWidth="1"/>
    <col min="16148" max="16148" width="8.85546875" style="2594" customWidth="1"/>
    <col min="16149" max="16149" width="9" style="2594" customWidth="1"/>
    <col min="16150" max="16151" width="8" style="2594" customWidth="1"/>
    <col min="16152" max="16152" width="8" style="2594" bestFit="1" customWidth="1"/>
    <col min="16153" max="16153" width="8.140625" style="2594" customWidth="1"/>
    <col min="16154" max="16157" width="7.85546875" style="2594" customWidth="1"/>
    <col min="16158" max="16158" width="10.140625" style="2594" customWidth="1"/>
    <col min="16159" max="16159" width="16" style="2594" customWidth="1"/>
    <col min="16160" max="16384" width="9.140625" style="2594"/>
  </cols>
  <sheetData>
    <row r="1" spans="1:38" s="2520" customFormat="1" ht="22.5" customHeight="1">
      <c r="A1" s="5711" t="s">
        <v>2955</v>
      </c>
      <c r="B1" s="5712"/>
      <c r="C1" s="5712"/>
      <c r="D1" s="5712"/>
      <c r="E1" s="5712"/>
      <c r="F1" s="5712"/>
      <c r="G1" s="5712"/>
      <c r="H1" s="5712"/>
      <c r="I1" s="5712"/>
      <c r="J1" s="5712"/>
      <c r="K1" s="5712"/>
      <c r="L1" s="5712"/>
      <c r="M1" s="5712"/>
      <c r="N1" s="5712"/>
      <c r="O1" s="5712"/>
      <c r="P1" s="5712"/>
      <c r="Q1" s="5712"/>
      <c r="R1" s="5712"/>
      <c r="S1" s="5712"/>
      <c r="T1" s="5712"/>
      <c r="U1" s="5712"/>
      <c r="V1" s="5712"/>
      <c r="W1" s="5712"/>
      <c r="X1" s="5712"/>
      <c r="Y1" s="5712"/>
      <c r="Z1" s="5712"/>
      <c r="AA1" s="5712"/>
      <c r="AB1" s="5712"/>
      <c r="AC1" s="5712"/>
      <c r="AD1" s="5712"/>
      <c r="AE1" s="5712"/>
      <c r="AF1" s="5712"/>
      <c r="AG1" s="2519"/>
      <c r="AH1"/>
      <c r="AI1"/>
    </row>
    <row r="2" spans="1:38" s="2520" customFormat="1" ht="22.5" customHeight="1">
      <c r="A2" s="5713" t="s">
        <v>2956</v>
      </c>
      <c r="B2" s="5714"/>
      <c r="C2" s="5715"/>
      <c r="D2" s="5715"/>
      <c r="E2" s="5715"/>
      <c r="F2" s="5715"/>
      <c r="G2" s="5715"/>
      <c r="H2" s="5715"/>
      <c r="I2" s="5715"/>
      <c r="J2" s="5715"/>
      <c r="K2" s="5715"/>
      <c r="L2" s="5715"/>
      <c r="M2" s="5715"/>
      <c r="N2" s="5715"/>
      <c r="O2" s="5715"/>
      <c r="P2" s="5715"/>
      <c r="Q2" s="5715"/>
      <c r="R2" s="5715"/>
      <c r="S2" s="5715"/>
      <c r="T2" s="5715"/>
      <c r="U2" s="5715"/>
      <c r="V2" s="5715"/>
      <c r="W2" s="5715"/>
      <c r="X2" s="5715"/>
      <c r="Y2" s="5715"/>
      <c r="Z2" s="5715"/>
      <c r="AA2" s="5715"/>
      <c r="AB2" s="5715"/>
      <c r="AC2" s="5715"/>
      <c r="AD2" s="5714"/>
      <c r="AE2" s="5714"/>
      <c r="AF2" s="5714"/>
      <c r="AG2" s="2519"/>
      <c r="AH2"/>
      <c r="AI2"/>
    </row>
    <row r="3" spans="1:38" s="2525" customFormat="1" ht="25.5" customHeight="1">
      <c r="A3" s="2521" t="s">
        <v>2957</v>
      </c>
      <c r="B3" s="2521" t="s">
        <v>2958</v>
      </c>
      <c r="C3" s="2521" t="s">
        <v>2213</v>
      </c>
      <c r="D3" s="2521">
        <v>1992</v>
      </c>
      <c r="E3" s="2521">
        <v>1993</v>
      </c>
      <c r="F3" s="2521">
        <v>1994</v>
      </c>
      <c r="G3" s="2521">
        <v>1995</v>
      </c>
      <c r="H3" s="2521">
        <v>1996</v>
      </c>
      <c r="I3" s="2521">
        <v>1997</v>
      </c>
      <c r="J3" s="2521">
        <v>1998</v>
      </c>
      <c r="K3" s="2521">
        <v>1999</v>
      </c>
      <c r="L3" s="2521">
        <v>2000</v>
      </c>
      <c r="M3" s="2521">
        <v>2001</v>
      </c>
      <c r="N3" s="2521">
        <v>2002</v>
      </c>
      <c r="O3" s="2521" t="s">
        <v>2959</v>
      </c>
      <c r="P3" s="2521">
        <v>2004</v>
      </c>
      <c r="Q3" s="2521">
        <v>2005</v>
      </c>
      <c r="R3" s="2522">
        <v>2006</v>
      </c>
      <c r="S3" s="2522">
        <v>2007</v>
      </c>
      <c r="T3" s="2522" t="s">
        <v>767</v>
      </c>
      <c r="U3" s="2522">
        <v>2009</v>
      </c>
      <c r="V3" s="2522">
        <v>2010</v>
      </c>
      <c r="W3" s="2522">
        <v>2011</v>
      </c>
      <c r="X3" s="2522" t="s">
        <v>2960</v>
      </c>
      <c r="Y3" s="2522">
        <v>2013</v>
      </c>
      <c r="Z3" s="2522">
        <v>2014</v>
      </c>
      <c r="AA3" s="2522">
        <v>2015</v>
      </c>
      <c r="AB3" s="2523">
        <v>2016</v>
      </c>
      <c r="AC3" s="2524" t="s">
        <v>389</v>
      </c>
      <c r="AD3" s="2172" t="s">
        <v>2214</v>
      </c>
      <c r="AE3" s="2521" t="s">
        <v>2961</v>
      </c>
      <c r="AF3" s="2521" t="s">
        <v>2962</v>
      </c>
      <c r="AH3"/>
      <c r="AI3"/>
      <c r="AJ3" s="2526"/>
      <c r="AK3" s="2526"/>
      <c r="AL3" s="2526"/>
    </row>
    <row r="4" spans="1:38" s="92" customFormat="1" ht="15.75" customHeight="1">
      <c r="A4" s="2527" t="s">
        <v>205</v>
      </c>
      <c r="B4" s="2528"/>
      <c r="C4" s="2529"/>
      <c r="D4" s="2530"/>
      <c r="E4" s="2530"/>
      <c r="F4" s="2530"/>
      <c r="G4" s="2531"/>
      <c r="H4" s="2531"/>
      <c r="I4" s="2531"/>
      <c r="J4" s="2531"/>
      <c r="K4" s="2531"/>
      <c r="L4" s="2531"/>
      <c r="M4" s="2531"/>
      <c r="N4" s="2531"/>
      <c r="O4" s="2531"/>
      <c r="P4" s="2531"/>
      <c r="Q4" s="2532"/>
      <c r="R4" s="2531"/>
      <c r="S4" s="2531"/>
      <c r="T4" s="2532"/>
      <c r="U4" s="2532"/>
      <c r="V4" s="2531"/>
      <c r="W4" s="2531"/>
      <c r="X4" s="2531"/>
      <c r="Y4" s="2531"/>
      <c r="Z4" s="2531"/>
      <c r="AA4" s="2531"/>
      <c r="AB4" s="2533"/>
      <c r="AC4" s="2534"/>
      <c r="AD4" s="2535"/>
      <c r="AE4" s="2528"/>
      <c r="AF4" s="2536" t="s">
        <v>205</v>
      </c>
      <c r="AH4"/>
      <c r="AI4"/>
    </row>
    <row r="5" spans="1:38" s="92" customFormat="1" ht="12" customHeight="1">
      <c r="A5" s="5701" t="s">
        <v>2963</v>
      </c>
      <c r="B5" s="2537" t="s">
        <v>2218</v>
      </c>
      <c r="C5" s="2537" t="s">
        <v>2219</v>
      </c>
      <c r="D5" s="2375" t="s">
        <v>211</v>
      </c>
      <c r="E5" s="2375" t="s">
        <v>211</v>
      </c>
      <c r="F5" s="2375" t="s">
        <v>211</v>
      </c>
      <c r="G5" s="2375" t="s">
        <v>211</v>
      </c>
      <c r="H5" s="2375">
        <v>3683496</v>
      </c>
      <c r="I5" s="2375">
        <v>3969052</v>
      </c>
      <c r="J5" s="2375">
        <v>4350855</v>
      </c>
      <c r="K5" s="2375" t="s">
        <v>211</v>
      </c>
      <c r="L5" s="2375" t="s">
        <v>211</v>
      </c>
      <c r="M5" s="2375" t="s">
        <v>211</v>
      </c>
      <c r="N5" s="2375" t="s">
        <v>211</v>
      </c>
      <c r="O5" s="2375">
        <v>4969279</v>
      </c>
      <c r="P5" s="2538">
        <v>4824772</v>
      </c>
      <c r="Q5" s="2538">
        <v>5007552</v>
      </c>
      <c r="R5" s="2538">
        <v>5183126</v>
      </c>
      <c r="S5" s="2538">
        <v>4786552</v>
      </c>
      <c r="T5" s="2538">
        <v>4753885</v>
      </c>
      <c r="U5" s="2538">
        <v>4105053</v>
      </c>
      <c r="V5" s="2538">
        <v>4410064</v>
      </c>
      <c r="W5" s="2538">
        <v>3804520</v>
      </c>
      <c r="X5" s="2538">
        <v>3905736</v>
      </c>
      <c r="Y5" s="2538">
        <v>5726826</v>
      </c>
      <c r="Z5" s="2538">
        <v>5326656</v>
      </c>
      <c r="AA5" s="2538">
        <v>6270446</v>
      </c>
      <c r="AB5" s="2539">
        <v>5847605</v>
      </c>
      <c r="AC5" s="2540">
        <v>5989745</v>
      </c>
      <c r="AD5" s="2541" t="s">
        <v>2219</v>
      </c>
      <c r="AE5" s="2542" t="s">
        <v>2220</v>
      </c>
      <c r="AF5" s="5702" t="s">
        <v>2964</v>
      </c>
      <c r="AG5" s="2543"/>
      <c r="AH5"/>
      <c r="AI5" s="2544"/>
      <c r="AJ5" s="2544"/>
      <c r="AL5" s="2539"/>
    </row>
    <row r="6" spans="1:38" s="92" customFormat="1" ht="12" customHeight="1">
      <c r="A6" s="5701"/>
      <c r="B6" s="5703" t="s">
        <v>2965</v>
      </c>
      <c r="C6" s="2537" t="s">
        <v>2219</v>
      </c>
      <c r="D6" s="2375" t="s">
        <v>211</v>
      </c>
      <c r="E6" s="2375" t="s">
        <v>211</v>
      </c>
      <c r="F6" s="2375" t="s">
        <v>211</v>
      </c>
      <c r="G6" s="2375" t="s">
        <v>211</v>
      </c>
      <c r="H6" s="2375">
        <v>3683790</v>
      </c>
      <c r="I6" s="2375">
        <v>3931399</v>
      </c>
      <c r="J6" s="2375">
        <v>4354130</v>
      </c>
      <c r="K6" s="2375" t="s">
        <v>211</v>
      </c>
      <c r="L6" s="2375" t="s">
        <v>211</v>
      </c>
      <c r="M6" s="2375" t="s">
        <v>211</v>
      </c>
      <c r="N6" s="2375" t="s">
        <v>211</v>
      </c>
      <c r="O6" s="2375">
        <v>4764968</v>
      </c>
      <c r="P6" s="2538">
        <v>4791494</v>
      </c>
      <c r="Q6" s="2538">
        <v>5033991</v>
      </c>
      <c r="R6" s="2538">
        <v>5227304</v>
      </c>
      <c r="S6" s="2538">
        <v>4982122</v>
      </c>
      <c r="T6" s="2538">
        <v>4524620</v>
      </c>
      <c r="U6" s="2538">
        <v>4126986</v>
      </c>
      <c r="V6" s="2538">
        <v>4433933</v>
      </c>
      <c r="W6" s="2538">
        <v>3803216</v>
      </c>
      <c r="X6" s="2538">
        <v>4193258</v>
      </c>
      <c r="Y6" s="2538">
        <v>5636205</v>
      </c>
      <c r="Z6" s="2538">
        <v>5243227</v>
      </c>
      <c r="AA6" s="2538">
        <v>6210302</v>
      </c>
      <c r="AB6" s="2539">
        <v>5919749</v>
      </c>
      <c r="AC6" s="2540">
        <v>5964312</v>
      </c>
      <c r="AD6" s="2541" t="s">
        <v>2219</v>
      </c>
      <c r="AE6" s="5704" t="s">
        <v>2966</v>
      </c>
      <c r="AF6" s="5702"/>
      <c r="AG6" s="2545"/>
      <c r="AH6"/>
      <c r="AI6" s="2544"/>
      <c r="AJ6" s="2544"/>
      <c r="AL6" s="2539"/>
    </row>
    <row r="7" spans="1:38" s="92" customFormat="1" ht="12" customHeight="1">
      <c r="A7" s="5701"/>
      <c r="B7" s="5703"/>
      <c r="C7" s="2537" t="s">
        <v>2967</v>
      </c>
      <c r="D7" s="2375" t="s">
        <v>211</v>
      </c>
      <c r="E7" s="2375" t="s">
        <v>211</v>
      </c>
      <c r="F7" s="2375" t="s">
        <v>211</v>
      </c>
      <c r="G7" s="2375" t="s">
        <v>211</v>
      </c>
      <c r="H7" s="2375">
        <v>547565</v>
      </c>
      <c r="I7" s="2375">
        <v>611588</v>
      </c>
      <c r="J7" s="2375">
        <v>477796</v>
      </c>
      <c r="K7" s="2375" t="s">
        <v>211</v>
      </c>
      <c r="L7" s="2375" t="s">
        <v>211</v>
      </c>
      <c r="M7" s="2375" t="s">
        <v>211</v>
      </c>
      <c r="N7" s="2375" t="s">
        <v>211</v>
      </c>
      <c r="O7" s="2375">
        <v>1127388</v>
      </c>
      <c r="P7" s="2538">
        <v>1488034</v>
      </c>
      <c r="Q7" s="2538">
        <v>2231098</v>
      </c>
      <c r="R7" s="2538">
        <v>2549655</v>
      </c>
      <c r="S7" s="2538">
        <v>2455096</v>
      </c>
      <c r="T7" s="2538">
        <v>2873515</v>
      </c>
      <c r="U7" s="2538">
        <v>1669389</v>
      </c>
      <c r="V7" s="2538">
        <v>2206200</v>
      </c>
      <c r="W7" s="2538">
        <v>3851214</v>
      </c>
      <c r="X7" s="2538">
        <v>4245989</v>
      </c>
      <c r="Y7" s="2538">
        <v>4997186</v>
      </c>
      <c r="Z7" s="2538">
        <v>4349458</v>
      </c>
      <c r="AA7" s="2538">
        <v>3967519</v>
      </c>
      <c r="AB7" s="2539">
        <v>3431779</v>
      </c>
      <c r="AC7" s="2540">
        <v>3947632</v>
      </c>
      <c r="AD7" s="2541" t="s">
        <v>2967</v>
      </c>
      <c r="AE7" s="5704"/>
      <c r="AF7" s="5702"/>
      <c r="AG7" s="2543"/>
      <c r="AH7"/>
      <c r="AI7" s="2544"/>
      <c r="AJ7" s="2544"/>
      <c r="AL7" s="2539"/>
    </row>
    <row r="8" spans="1:38" s="2552" customFormat="1" ht="17.25" customHeight="1">
      <c r="A8" s="2411"/>
      <c r="B8" s="2546"/>
      <c r="C8" s="2272"/>
      <c r="D8" s="2547"/>
      <c r="E8" s="2547"/>
      <c r="F8" s="2547"/>
      <c r="G8" s="2547"/>
      <c r="H8" s="2547"/>
      <c r="I8" s="2547"/>
      <c r="J8" s="2547"/>
      <c r="K8" s="2547"/>
      <c r="L8" s="2547"/>
      <c r="M8" s="2547"/>
      <c r="N8" s="2547"/>
      <c r="O8" s="2547"/>
      <c r="P8" s="2547"/>
      <c r="Q8" s="2547"/>
      <c r="R8" s="2547"/>
      <c r="S8" s="2547"/>
      <c r="T8" s="2538"/>
      <c r="U8" s="2538"/>
      <c r="V8" s="2538"/>
      <c r="W8" s="2538"/>
      <c r="X8" s="2538"/>
      <c r="Y8" s="2538"/>
      <c r="Z8" s="2538"/>
      <c r="AA8" s="2547"/>
      <c r="AB8" s="2548"/>
      <c r="AC8" s="2549"/>
      <c r="AD8" s="2541"/>
      <c r="AE8" s="2546"/>
      <c r="AF8" s="2550"/>
      <c r="AG8" s="2551"/>
      <c r="AH8"/>
      <c r="AI8" s="2544"/>
      <c r="AJ8" s="2544"/>
    </row>
    <row r="9" spans="1:38" s="92" customFormat="1" ht="23.25" customHeight="1">
      <c r="A9" s="5701" t="s">
        <v>2968</v>
      </c>
      <c r="B9" s="2537" t="s">
        <v>2218</v>
      </c>
      <c r="C9" s="2537" t="s">
        <v>2219</v>
      </c>
      <c r="D9" s="2375" t="s">
        <v>211</v>
      </c>
      <c r="E9" s="2375" t="s">
        <v>211</v>
      </c>
      <c r="F9" s="2375" t="s">
        <v>211</v>
      </c>
      <c r="G9" s="2375" t="s">
        <v>211</v>
      </c>
      <c r="H9" s="2375">
        <v>2509287</v>
      </c>
      <c r="I9" s="2375">
        <v>2832082</v>
      </c>
      <c r="J9" s="2375" t="s">
        <v>211</v>
      </c>
      <c r="K9" s="2375" t="s">
        <v>211</v>
      </c>
      <c r="L9" s="2375" t="s">
        <v>211</v>
      </c>
      <c r="M9" s="2375" t="s">
        <v>211</v>
      </c>
      <c r="N9" s="2375" t="s">
        <v>211</v>
      </c>
      <c r="O9" s="2538">
        <v>2625425</v>
      </c>
      <c r="P9" s="2538">
        <v>2549969</v>
      </c>
      <c r="Q9" s="2538">
        <v>2466000</v>
      </c>
      <c r="R9" s="2538">
        <v>2749133</v>
      </c>
      <c r="S9" s="2538">
        <v>2590597</v>
      </c>
      <c r="T9" s="2538">
        <v>2088879</v>
      </c>
      <c r="U9" s="2538">
        <v>1998644</v>
      </c>
      <c r="V9" s="2538">
        <v>2190619</v>
      </c>
      <c r="W9" s="2538">
        <v>1819853</v>
      </c>
      <c r="X9" s="2538">
        <v>1767423</v>
      </c>
      <c r="Y9" s="2538">
        <v>2074168</v>
      </c>
      <c r="Z9" s="2538">
        <v>1783454</v>
      </c>
      <c r="AA9" s="2538">
        <v>2290098</v>
      </c>
      <c r="AB9" s="2539">
        <v>2329738</v>
      </c>
      <c r="AC9" s="2539" t="s">
        <v>613</v>
      </c>
      <c r="AD9" s="2541" t="s">
        <v>2219</v>
      </c>
      <c r="AE9" s="2542" t="s">
        <v>2220</v>
      </c>
      <c r="AF9" s="5702" t="s">
        <v>2969</v>
      </c>
      <c r="AG9" s="2543"/>
      <c r="AH9"/>
      <c r="AI9" s="2544"/>
      <c r="AJ9" s="2539"/>
      <c r="AL9" s="2539"/>
    </row>
    <row r="10" spans="1:38" s="92" customFormat="1" ht="25.5" customHeight="1">
      <c r="A10" s="5701"/>
      <c r="B10" s="5703" t="s">
        <v>2965</v>
      </c>
      <c r="C10" s="2537" t="s">
        <v>2219</v>
      </c>
      <c r="D10" s="2375" t="s">
        <v>211</v>
      </c>
      <c r="E10" s="2375" t="s">
        <v>211</v>
      </c>
      <c r="F10" s="2375" t="s">
        <v>211</v>
      </c>
      <c r="G10" s="2553" t="s">
        <v>211</v>
      </c>
      <c r="H10" s="2375">
        <v>2575670</v>
      </c>
      <c r="I10" s="2375">
        <v>2836852</v>
      </c>
      <c r="J10" s="2375" t="s">
        <v>211</v>
      </c>
      <c r="K10" s="2375" t="s">
        <v>211</v>
      </c>
      <c r="L10" s="2375" t="s">
        <v>211</v>
      </c>
      <c r="M10" s="2375" t="s">
        <v>211</v>
      </c>
      <c r="N10" s="2375" t="s">
        <v>211</v>
      </c>
      <c r="O10" s="2538">
        <v>2727967</v>
      </c>
      <c r="P10" s="2538">
        <v>2502349</v>
      </c>
      <c r="Q10" s="2538">
        <v>2437961</v>
      </c>
      <c r="R10" s="2538">
        <v>2846943</v>
      </c>
      <c r="S10" s="2538">
        <v>2554510</v>
      </c>
      <c r="T10" s="2538">
        <v>2098345</v>
      </c>
      <c r="U10" s="2538">
        <v>1998900</v>
      </c>
      <c r="V10" s="2538">
        <v>2197692</v>
      </c>
      <c r="W10" s="2538">
        <v>1815602</v>
      </c>
      <c r="X10" s="2538">
        <v>1835095</v>
      </c>
      <c r="Y10" s="2538">
        <v>2171065</v>
      </c>
      <c r="Z10" s="2538">
        <v>1814668</v>
      </c>
      <c r="AA10" s="2538">
        <v>2319880</v>
      </c>
      <c r="AB10" s="2539">
        <v>2506509</v>
      </c>
      <c r="AC10" s="2539" t="s">
        <v>613</v>
      </c>
      <c r="AD10" s="2541" t="s">
        <v>2219</v>
      </c>
      <c r="AE10" s="5704" t="s">
        <v>2966</v>
      </c>
      <c r="AF10" s="5702"/>
      <c r="AG10" s="2545"/>
      <c r="AH10"/>
      <c r="AI10" s="2544"/>
      <c r="AJ10" s="2539"/>
      <c r="AL10" s="2539"/>
    </row>
    <row r="11" spans="1:38" s="92" customFormat="1" ht="10.15" customHeight="1">
      <c r="A11" s="5701"/>
      <c r="B11" s="5703"/>
      <c r="C11" s="2537" t="s">
        <v>2967</v>
      </c>
      <c r="D11" s="2375" t="s">
        <v>211</v>
      </c>
      <c r="E11" s="2375" t="s">
        <v>211</v>
      </c>
      <c r="F11" s="2375" t="s">
        <v>211</v>
      </c>
      <c r="G11" s="2375" t="s">
        <v>211</v>
      </c>
      <c r="H11" s="2375">
        <v>423923</v>
      </c>
      <c r="I11" s="2375">
        <v>530673</v>
      </c>
      <c r="J11" s="2375" t="s">
        <v>211</v>
      </c>
      <c r="K11" s="2375" t="s">
        <v>211</v>
      </c>
      <c r="L11" s="2375" t="s">
        <v>211</v>
      </c>
      <c r="M11" s="2375" t="s">
        <v>211</v>
      </c>
      <c r="N11" s="2375" t="s">
        <v>211</v>
      </c>
      <c r="O11" s="2554">
        <v>728367</v>
      </c>
      <c r="P11" s="2554">
        <v>851549</v>
      </c>
      <c r="Q11" s="2554">
        <v>1094645</v>
      </c>
      <c r="R11" s="2554">
        <v>1463329</v>
      </c>
      <c r="S11" s="2554">
        <v>1366663</v>
      </c>
      <c r="T11" s="2538">
        <v>1250016</v>
      </c>
      <c r="U11" s="2538">
        <v>874915</v>
      </c>
      <c r="V11" s="2538">
        <v>1206795</v>
      </c>
      <c r="W11" s="2538">
        <v>1710493</v>
      </c>
      <c r="X11" s="2538">
        <v>1834251</v>
      </c>
      <c r="Y11" s="2538">
        <v>1969871</v>
      </c>
      <c r="Z11" s="2538">
        <v>1562407</v>
      </c>
      <c r="AA11" s="2538">
        <v>1499010</v>
      </c>
      <c r="AB11" s="2539">
        <v>1452556</v>
      </c>
      <c r="AC11" s="2539" t="s">
        <v>613</v>
      </c>
      <c r="AD11" s="2541" t="s">
        <v>2967</v>
      </c>
      <c r="AE11" s="5704"/>
      <c r="AF11" s="5702"/>
      <c r="AG11" s="2545"/>
      <c r="AH11"/>
      <c r="AI11" s="2544"/>
      <c r="AJ11" s="2539"/>
      <c r="AL11" s="2539"/>
    </row>
    <row r="12" spans="1:38" s="2552" customFormat="1" ht="12" customHeight="1">
      <c r="A12" s="2411"/>
      <c r="B12" s="2546"/>
      <c r="C12" s="2272"/>
      <c r="D12" s="2547"/>
      <c r="E12" s="2547"/>
      <c r="F12" s="2547"/>
      <c r="G12" s="2547"/>
      <c r="H12" s="2547"/>
      <c r="I12" s="2547"/>
      <c r="J12" s="2547"/>
      <c r="K12" s="2547"/>
      <c r="L12" s="2547"/>
      <c r="M12" s="2547"/>
      <c r="N12" s="2547"/>
      <c r="O12" s="2547"/>
      <c r="P12" s="2547"/>
      <c r="Q12" s="2547"/>
      <c r="R12" s="2547"/>
      <c r="S12" s="2547"/>
      <c r="T12" s="2538"/>
      <c r="U12" s="2538"/>
      <c r="V12" s="2538"/>
      <c r="W12" s="2538"/>
      <c r="X12" s="2538"/>
      <c r="Y12" s="2538"/>
      <c r="Z12" s="2538"/>
      <c r="AA12" s="2538"/>
      <c r="AB12" s="2539"/>
      <c r="AC12" s="2540"/>
      <c r="AD12" s="2541"/>
      <c r="AE12" s="2546"/>
      <c r="AF12" s="2550"/>
      <c r="AG12" s="2551"/>
      <c r="AH12"/>
      <c r="AI12" s="2544"/>
      <c r="AJ12" s="2544"/>
    </row>
    <row r="13" spans="1:38" s="92" customFormat="1" ht="24" customHeight="1">
      <c r="A13" s="5701" t="s">
        <v>2970</v>
      </c>
      <c r="B13" s="2537" t="s">
        <v>2218</v>
      </c>
      <c r="C13" s="2541" t="s">
        <v>2971</v>
      </c>
      <c r="D13" s="2555" t="s">
        <v>211</v>
      </c>
      <c r="E13" s="2555" t="s">
        <v>211</v>
      </c>
      <c r="F13" s="2555" t="s">
        <v>211</v>
      </c>
      <c r="G13" s="2555" t="s">
        <v>211</v>
      </c>
      <c r="H13" s="2555" t="s">
        <v>211</v>
      </c>
      <c r="I13" s="2555" t="s">
        <v>211</v>
      </c>
      <c r="J13" s="2555" t="s">
        <v>211</v>
      </c>
      <c r="K13" s="2555" t="s">
        <v>211</v>
      </c>
      <c r="L13" s="2555" t="s">
        <v>211</v>
      </c>
      <c r="M13" s="2555">
        <v>22660810</v>
      </c>
      <c r="N13" s="2555">
        <v>26865753</v>
      </c>
      <c r="O13" s="2555">
        <v>21685676</v>
      </c>
      <c r="P13" s="2555">
        <v>32240439</v>
      </c>
      <c r="Q13" s="2555">
        <v>38330466</v>
      </c>
      <c r="R13" s="2555">
        <v>33278116</v>
      </c>
      <c r="S13" s="2555">
        <v>31148972</v>
      </c>
      <c r="T13" s="2538">
        <v>30222879</v>
      </c>
      <c r="U13" s="2538">
        <v>29663574</v>
      </c>
      <c r="V13" s="2538">
        <v>25497142</v>
      </c>
      <c r="W13" s="2538">
        <v>26905679</v>
      </c>
      <c r="X13" s="2538">
        <v>25922282</v>
      </c>
      <c r="Y13" s="2538">
        <v>21827640</v>
      </c>
      <c r="Z13" s="2538">
        <v>22111256</v>
      </c>
      <c r="AA13" s="2538">
        <v>28240651</v>
      </c>
      <c r="AB13" s="2539">
        <v>27618928</v>
      </c>
      <c r="AC13" s="2540">
        <v>32548949</v>
      </c>
      <c r="AD13" s="2541" t="s">
        <v>2971</v>
      </c>
      <c r="AE13" s="2542" t="s">
        <v>2220</v>
      </c>
      <c r="AF13" s="5702" t="s">
        <v>2972</v>
      </c>
      <c r="AG13" s="2545"/>
      <c r="AH13"/>
      <c r="AI13" s="2544"/>
      <c r="AJ13" s="2544"/>
      <c r="AL13" s="2539"/>
    </row>
    <row r="14" spans="1:38" s="92" customFormat="1" ht="24" customHeight="1">
      <c r="A14" s="5701"/>
      <c r="B14" s="5710" t="s">
        <v>2965</v>
      </c>
      <c r="C14" s="2541" t="s">
        <v>2971</v>
      </c>
      <c r="D14" s="2555" t="s">
        <v>211</v>
      </c>
      <c r="E14" s="2555" t="s">
        <v>211</v>
      </c>
      <c r="F14" s="2555" t="s">
        <v>211</v>
      </c>
      <c r="G14" s="2555" t="s">
        <v>211</v>
      </c>
      <c r="H14" s="2555" t="s">
        <v>211</v>
      </c>
      <c r="I14" s="2555" t="s">
        <v>211</v>
      </c>
      <c r="J14" s="2555" t="s">
        <v>211</v>
      </c>
      <c r="K14" s="2555" t="s">
        <v>211</v>
      </c>
      <c r="L14" s="2555" t="s">
        <v>211</v>
      </c>
      <c r="M14" s="2555">
        <v>19944616</v>
      </c>
      <c r="N14" s="2555">
        <v>24313902</v>
      </c>
      <c r="O14" s="2555">
        <v>19250587</v>
      </c>
      <c r="P14" s="2555">
        <v>30010142</v>
      </c>
      <c r="Q14" s="2555">
        <v>35845777</v>
      </c>
      <c r="R14" s="2555">
        <v>31096347</v>
      </c>
      <c r="S14" s="2555">
        <v>29316724</v>
      </c>
      <c r="T14" s="2538">
        <v>28339822</v>
      </c>
      <c r="U14" s="2538">
        <v>27826857</v>
      </c>
      <c r="V14" s="2538">
        <v>23955636</v>
      </c>
      <c r="W14" s="2538">
        <v>25288836</v>
      </c>
      <c r="X14" s="2538">
        <v>24161563</v>
      </c>
      <c r="Y14" s="2538">
        <v>19999036</v>
      </c>
      <c r="Z14" s="2538">
        <v>20247141</v>
      </c>
      <c r="AA14" s="2538">
        <v>26103162</v>
      </c>
      <c r="AB14" s="2539">
        <v>25144879</v>
      </c>
      <c r="AC14" s="2540">
        <v>29610782</v>
      </c>
      <c r="AD14" s="2541" t="s">
        <v>2971</v>
      </c>
      <c r="AE14" s="5704" t="s">
        <v>2966</v>
      </c>
      <c r="AF14" s="5702"/>
      <c r="AG14" s="2545"/>
      <c r="AH14"/>
      <c r="AI14" s="2544"/>
      <c r="AJ14" s="2544"/>
      <c r="AL14" s="2539"/>
    </row>
    <row r="15" spans="1:38" s="92" customFormat="1" ht="12" customHeight="1">
      <c r="A15" s="5701"/>
      <c r="B15" s="5710"/>
      <c r="C15" s="2537" t="s">
        <v>2967</v>
      </c>
      <c r="D15" s="2555" t="s">
        <v>211</v>
      </c>
      <c r="E15" s="2555" t="s">
        <v>211</v>
      </c>
      <c r="F15" s="2555" t="s">
        <v>211</v>
      </c>
      <c r="G15" s="2555" t="s">
        <v>211</v>
      </c>
      <c r="H15" s="2555" t="s">
        <v>211</v>
      </c>
      <c r="I15" s="2555" t="s">
        <v>211</v>
      </c>
      <c r="J15" s="2555" t="s">
        <v>211</v>
      </c>
      <c r="K15" s="2555" t="s">
        <v>211</v>
      </c>
      <c r="L15" s="2555" t="s">
        <v>211</v>
      </c>
      <c r="M15" s="2555">
        <v>1070422</v>
      </c>
      <c r="N15" s="2555">
        <v>1198534</v>
      </c>
      <c r="O15" s="2555">
        <v>1024888</v>
      </c>
      <c r="P15" s="2555">
        <v>1490092</v>
      </c>
      <c r="Q15" s="2555">
        <v>1952362</v>
      </c>
      <c r="R15" s="2555">
        <v>1767945</v>
      </c>
      <c r="S15" s="2555">
        <v>1828725</v>
      </c>
      <c r="T15" s="2538">
        <v>2247371</v>
      </c>
      <c r="U15" s="2538">
        <v>1756069</v>
      </c>
      <c r="V15" s="2538">
        <v>1880145</v>
      </c>
      <c r="W15" s="2538">
        <v>2216250</v>
      </c>
      <c r="X15" s="2538">
        <v>2277978</v>
      </c>
      <c r="Y15" s="2538">
        <v>1818222</v>
      </c>
      <c r="Z15" s="2538">
        <v>1756288</v>
      </c>
      <c r="AA15" s="2538">
        <v>1933102</v>
      </c>
      <c r="AB15" s="2539">
        <v>1780510</v>
      </c>
      <c r="AC15" s="2540">
        <v>2065874</v>
      </c>
      <c r="AD15" s="2541" t="s">
        <v>2967</v>
      </c>
      <c r="AE15" s="5704"/>
      <c r="AF15" s="5702"/>
      <c r="AG15" s="2545"/>
      <c r="AH15"/>
      <c r="AI15" s="2544"/>
      <c r="AJ15" s="2544"/>
      <c r="AL15" s="2539"/>
    </row>
    <row r="16" spans="1:38" s="2552" customFormat="1">
      <c r="A16" s="2411"/>
      <c r="B16" s="2546"/>
      <c r="C16" s="2272"/>
      <c r="D16" s="2547"/>
      <c r="E16" s="2547"/>
      <c r="F16" s="2547"/>
      <c r="G16" s="2547"/>
      <c r="H16" s="2547"/>
      <c r="I16" s="2547"/>
      <c r="J16" s="2547"/>
      <c r="K16" s="2547"/>
      <c r="L16" s="2547"/>
      <c r="M16" s="2547"/>
      <c r="N16" s="2547"/>
      <c r="O16" s="2547"/>
      <c r="P16" s="2547"/>
      <c r="Q16" s="2547"/>
      <c r="R16" s="2547"/>
      <c r="S16" s="2547"/>
      <c r="T16" s="2538"/>
      <c r="U16" s="2538"/>
      <c r="V16" s="2538"/>
      <c r="W16" s="2538"/>
      <c r="X16" s="2538"/>
      <c r="Y16" s="2538"/>
      <c r="Z16" s="2538"/>
      <c r="AA16" s="2538"/>
      <c r="AB16" s="2539"/>
      <c r="AC16" s="2540"/>
      <c r="AD16" s="2541"/>
      <c r="AE16" s="2546"/>
      <c r="AF16" s="2550"/>
      <c r="AG16" s="2551"/>
      <c r="AH16"/>
      <c r="AI16" s="2544"/>
      <c r="AJ16" s="2544"/>
    </row>
    <row r="17" spans="1:39" s="92" customFormat="1" ht="13.5">
      <c r="A17" s="5701" t="s">
        <v>2973</v>
      </c>
      <c r="B17" s="2556" t="s">
        <v>2218</v>
      </c>
      <c r="C17" s="2537" t="s">
        <v>2219</v>
      </c>
      <c r="D17" s="2538" t="s">
        <v>211</v>
      </c>
      <c r="E17" s="2538" t="s">
        <v>211</v>
      </c>
      <c r="F17" s="2538" t="s">
        <v>211</v>
      </c>
      <c r="G17" s="2538" t="s">
        <v>211</v>
      </c>
      <c r="H17" s="2538">
        <v>4570373</v>
      </c>
      <c r="I17" s="2538">
        <v>4291490</v>
      </c>
      <c r="J17" s="2538">
        <v>3491330</v>
      </c>
      <c r="K17" s="2538" t="s">
        <v>211</v>
      </c>
      <c r="L17" s="2538" t="s">
        <v>211</v>
      </c>
      <c r="M17" s="2538" t="s">
        <v>211</v>
      </c>
      <c r="N17" s="2538" t="s">
        <v>211</v>
      </c>
      <c r="O17" s="2538">
        <v>3160301</v>
      </c>
      <c r="P17" s="2538">
        <v>2922380</v>
      </c>
      <c r="Q17" s="2538">
        <v>3209894</v>
      </c>
      <c r="R17" s="2538">
        <v>3186647</v>
      </c>
      <c r="S17" s="2538">
        <v>2814541</v>
      </c>
      <c r="T17" s="2538">
        <v>2633892</v>
      </c>
      <c r="U17" s="2538">
        <v>2283766</v>
      </c>
      <c r="V17" s="2538">
        <v>2344620</v>
      </c>
      <c r="W17" s="2538">
        <v>2923640</v>
      </c>
      <c r="X17" s="2538">
        <v>2530545</v>
      </c>
      <c r="Y17" s="2538">
        <v>3299460</v>
      </c>
      <c r="Z17" s="2538">
        <v>2647674</v>
      </c>
      <c r="AA17" s="2538">
        <v>3304986</v>
      </c>
      <c r="AB17" s="2539">
        <v>2917219</v>
      </c>
      <c r="AC17" s="2540">
        <v>2907165</v>
      </c>
      <c r="AD17" s="2541" t="s">
        <v>2219</v>
      </c>
      <c r="AE17" s="2542" t="s">
        <v>2220</v>
      </c>
      <c r="AF17" s="5702" t="s">
        <v>2974</v>
      </c>
      <c r="AG17" s="2545"/>
      <c r="AH17" s="2557"/>
      <c r="AI17" s="2544"/>
      <c r="AJ17" s="2544"/>
      <c r="AL17" s="2539"/>
    </row>
    <row r="18" spans="1:39" s="2427" customFormat="1" ht="12" customHeight="1">
      <c r="A18" s="5701"/>
      <c r="B18" s="5703" t="s">
        <v>2965</v>
      </c>
      <c r="C18" s="2537" t="s">
        <v>2219</v>
      </c>
      <c r="D18" s="2538" t="s">
        <v>211</v>
      </c>
      <c r="E18" s="2538" t="s">
        <v>211</v>
      </c>
      <c r="F18" s="2538" t="s">
        <v>211</v>
      </c>
      <c r="G18" s="2538" t="s">
        <v>211</v>
      </c>
      <c r="H18" s="2538">
        <v>2685806</v>
      </c>
      <c r="I18" s="2538">
        <v>2953017</v>
      </c>
      <c r="J18" s="2538">
        <v>2031266</v>
      </c>
      <c r="K18" s="2538" t="s">
        <v>211</v>
      </c>
      <c r="L18" s="2538" t="s">
        <v>211</v>
      </c>
      <c r="M18" s="2538" t="s">
        <v>211</v>
      </c>
      <c r="N18" s="2538" t="s">
        <v>211</v>
      </c>
      <c r="O18" s="2538">
        <v>2487375</v>
      </c>
      <c r="P18" s="2538">
        <v>2376409</v>
      </c>
      <c r="Q18" s="2538">
        <v>2546356</v>
      </c>
      <c r="R18" s="2538">
        <v>2869226</v>
      </c>
      <c r="S18" s="2538">
        <v>2405205</v>
      </c>
      <c r="T18" s="2538">
        <v>2439862</v>
      </c>
      <c r="U18" s="2538">
        <v>1845004</v>
      </c>
      <c r="V18" s="2538">
        <v>2016765</v>
      </c>
      <c r="W18" s="2538">
        <v>2309136</v>
      </c>
      <c r="X18" s="2538">
        <v>2436341</v>
      </c>
      <c r="Y18" s="2538">
        <v>2511539</v>
      </c>
      <c r="Z18" s="2538">
        <v>2037145</v>
      </c>
      <c r="AA18" s="2538">
        <v>2511685</v>
      </c>
      <c r="AB18" s="2539">
        <v>2375646</v>
      </c>
      <c r="AC18" s="2540">
        <v>2385072</v>
      </c>
      <c r="AD18" s="2541" t="s">
        <v>2219</v>
      </c>
      <c r="AE18" s="5704" t="s">
        <v>2966</v>
      </c>
      <c r="AF18" s="5702"/>
      <c r="AG18" s="2558"/>
      <c r="AH18"/>
      <c r="AI18" s="2544"/>
      <c r="AJ18" s="2544"/>
      <c r="AK18" s="92"/>
      <c r="AL18" s="2539"/>
    </row>
    <row r="19" spans="1:39" s="2427" customFormat="1" ht="27.75" customHeight="1">
      <c r="A19" s="5701"/>
      <c r="B19" s="5703"/>
      <c r="C19" s="2537" t="s">
        <v>2967</v>
      </c>
      <c r="D19" s="2538" t="s">
        <v>211</v>
      </c>
      <c r="E19" s="2538" t="s">
        <v>211</v>
      </c>
      <c r="F19" s="2538" t="s">
        <v>211</v>
      </c>
      <c r="G19" s="2538" t="s">
        <v>211</v>
      </c>
      <c r="H19" s="2538">
        <v>214516</v>
      </c>
      <c r="I19" s="2538">
        <v>232783</v>
      </c>
      <c r="J19" s="2538">
        <v>119014</v>
      </c>
      <c r="K19" s="2538" t="s">
        <v>211</v>
      </c>
      <c r="L19" s="2538" t="s">
        <v>211</v>
      </c>
      <c r="M19" s="2538" t="s">
        <v>211</v>
      </c>
      <c r="N19" s="2538" t="s">
        <v>211</v>
      </c>
      <c r="O19" s="2538">
        <v>354796</v>
      </c>
      <c r="P19" s="2538">
        <v>296005</v>
      </c>
      <c r="Q19" s="2538">
        <v>496502</v>
      </c>
      <c r="R19" s="2538">
        <v>681893</v>
      </c>
      <c r="S19" s="2538">
        <v>609997</v>
      </c>
      <c r="T19" s="2538">
        <v>818701</v>
      </c>
      <c r="U19" s="2538">
        <v>472302</v>
      </c>
      <c r="V19" s="2538">
        <v>688005</v>
      </c>
      <c r="W19" s="2538">
        <v>1106845</v>
      </c>
      <c r="X19" s="2538">
        <v>1305011</v>
      </c>
      <c r="Y19" s="2538">
        <v>1186752</v>
      </c>
      <c r="Z19" s="2538">
        <v>864127</v>
      </c>
      <c r="AA19" s="2538">
        <v>618126</v>
      </c>
      <c r="AB19" s="2539">
        <v>474464</v>
      </c>
      <c r="AC19" s="2540">
        <v>658596</v>
      </c>
      <c r="AD19" s="2541" t="s">
        <v>2967</v>
      </c>
      <c r="AE19" s="5704"/>
      <c r="AF19" s="5702"/>
      <c r="AG19" s="2558"/>
      <c r="AH19"/>
      <c r="AI19" s="2544"/>
      <c r="AJ19" s="2544"/>
      <c r="AK19" s="92"/>
      <c r="AL19" s="2539"/>
    </row>
    <row r="20" spans="1:39" s="2552" customFormat="1" ht="12" customHeight="1">
      <c r="A20" s="2411"/>
      <c r="B20" s="2546"/>
      <c r="C20" s="2272"/>
      <c r="D20" s="2547"/>
      <c r="E20" s="2547"/>
      <c r="F20" s="2547"/>
      <c r="G20" s="2547"/>
      <c r="H20" s="2547"/>
      <c r="I20" s="2547"/>
      <c r="J20" s="2547"/>
      <c r="K20" s="2547"/>
      <c r="L20" s="2547"/>
      <c r="M20" s="2547"/>
      <c r="N20" s="2547"/>
      <c r="O20" s="2547"/>
      <c r="P20" s="2547"/>
      <c r="Q20" s="2547"/>
      <c r="R20" s="2547"/>
      <c r="S20" s="2547"/>
      <c r="T20" s="2538"/>
      <c r="U20" s="2538"/>
      <c r="V20" s="2538"/>
      <c r="W20" s="2538"/>
      <c r="X20" s="2538"/>
      <c r="Y20" s="2538"/>
      <c r="Z20" s="2538"/>
      <c r="AA20" s="2538"/>
      <c r="AB20" s="2539"/>
      <c r="AC20" s="2540"/>
      <c r="AD20" s="2541"/>
      <c r="AE20" s="2546"/>
      <c r="AF20" s="2550"/>
      <c r="AG20" s="2551"/>
      <c r="AH20"/>
      <c r="AI20" s="2544"/>
      <c r="AJ20" s="2544"/>
    </row>
    <row r="21" spans="1:39" s="92" customFormat="1" ht="12" customHeight="1">
      <c r="A21" s="5701" t="s">
        <v>2975</v>
      </c>
      <c r="B21" s="2556" t="s">
        <v>2218</v>
      </c>
      <c r="C21" s="2541" t="s">
        <v>2971</v>
      </c>
      <c r="D21" s="2555" t="s">
        <v>211</v>
      </c>
      <c r="E21" s="2555" t="s">
        <v>211</v>
      </c>
      <c r="F21" s="2555" t="s">
        <v>211</v>
      </c>
      <c r="G21" s="2555" t="s">
        <v>211</v>
      </c>
      <c r="H21" s="2555" t="s">
        <v>211</v>
      </c>
      <c r="I21" s="2555" t="s">
        <v>211</v>
      </c>
      <c r="J21" s="2555" t="s">
        <v>211</v>
      </c>
      <c r="K21" s="2555" t="s">
        <v>211</v>
      </c>
      <c r="L21" s="2555" t="s">
        <v>211</v>
      </c>
      <c r="M21" s="2555" t="s">
        <v>211</v>
      </c>
      <c r="N21" s="2555" t="s">
        <v>211</v>
      </c>
      <c r="O21" s="2555" t="s">
        <v>211</v>
      </c>
      <c r="P21" s="2555">
        <v>29741</v>
      </c>
      <c r="Q21" s="2555">
        <v>675437</v>
      </c>
      <c r="R21" s="2555">
        <v>906328</v>
      </c>
      <c r="S21" s="2555">
        <v>1238027</v>
      </c>
      <c r="T21" s="2538">
        <v>4691160</v>
      </c>
      <c r="U21" s="2538">
        <v>7016441</v>
      </c>
      <c r="V21" s="2538">
        <v>8684244</v>
      </c>
      <c r="W21" s="2538">
        <v>7260900</v>
      </c>
      <c r="X21" s="2538">
        <v>11043492</v>
      </c>
      <c r="Y21" s="2538">
        <v>12441506</v>
      </c>
      <c r="Z21" s="2538">
        <v>11798648</v>
      </c>
      <c r="AA21" s="2538">
        <v>12248013</v>
      </c>
      <c r="AB21" s="2539">
        <v>13214107</v>
      </c>
      <c r="AC21" s="2540">
        <v>13949338</v>
      </c>
      <c r="AD21" s="2541" t="s">
        <v>2971</v>
      </c>
      <c r="AE21" s="2542" t="s">
        <v>2220</v>
      </c>
      <c r="AF21" s="5702" t="s">
        <v>2976</v>
      </c>
      <c r="AG21" s="2545"/>
      <c r="AH21"/>
      <c r="AI21" s="2544"/>
      <c r="AJ21" s="2544"/>
      <c r="AL21" s="2539"/>
    </row>
    <row r="22" spans="1:39" s="92" customFormat="1" ht="12" customHeight="1">
      <c r="A22" s="5701"/>
      <c r="B22" s="5703" t="s">
        <v>2965</v>
      </c>
      <c r="C22" s="2541" t="s">
        <v>2971</v>
      </c>
      <c r="D22" s="2555" t="s">
        <v>211</v>
      </c>
      <c r="E22" s="2555" t="s">
        <v>211</v>
      </c>
      <c r="F22" s="2555" t="s">
        <v>211</v>
      </c>
      <c r="G22" s="2555" t="s">
        <v>211</v>
      </c>
      <c r="H22" s="2555" t="s">
        <v>211</v>
      </c>
      <c r="I22" s="2555" t="s">
        <v>211</v>
      </c>
      <c r="J22" s="2555" t="s">
        <v>211</v>
      </c>
      <c r="K22" s="2555" t="s">
        <v>211</v>
      </c>
      <c r="L22" s="2555" t="s">
        <v>211</v>
      </c>
      <c r="M22" s="2555" t="s">
        <v>211</v>
      </c>
      <c r="N22" s="2555" t="s">
        <v>211</v>
      </c>
      <c r="O22" s="2555" t="s">
        <v>211</v>
      </c>
      <c r="P22" s="2555">
        <v>28154</v>
      </c>
      <c r="Q22" s="2555">
        <v>665191</v>
      </c>
      <c r="R22" s="2555">
        <v>896233</v>
      </c>
      <c r="S22" s="2555">
        <v>1227920</v>
      </c>
      <c r="T22" s="2538">
        <v>4648978</v>
      </c>
      <c r="U22" s="2538">
        <v>6942467</v>
      </c>
      <c r="V22" s="2538">
        <v>8586795</v>
      </c>
      <c r="W22" s="2538">
        <v>7174530</v>
      </c>
      <c r="X22" s="2538">
        <v>10841257</v>
      </c>
      <c r="Y22" s="2538">
        <v>12269883</v>
      </c>
      <c r="Z22" s="2538">
        <v>11609790</v>
      </c>
      <c r="AA22" s="2538">
        <v>12077546</v>
      </c>
      <c r="AB22" s="2539">
        <v>13117292</v>
      </c>
      <c r="AC22" s="2540">
        <v>13836325</v>
      </c>
      <c r="AD22" s="2541" t="s">
        <v>2971</v>
      </c>
      <c r="AE22" s="5704" t="s">
        <v>2966</v>
      </c>
      <c r="AF22" s="5702"/>
      <c r="AG22" s="2545"/>
      <c r="AH22"/>
      <c r="AI22" s="2544"/>
      <c r="AJ22" s="2544"/>
      <c r="AL22" s="2539"/>
    </row>
    <row r="23" spans="1:39" s="92" customFormat="1" ht="12" customHeight="1">
      <c r="A23" s="5701"/>
      <c r="B23" s="5703"/>
      <c r="C23" s="2537" t="s">
        <v>2967</v>
      </c>
      <c r="D23" s="2555" t="s">
        <v>211</v>
      </c>
      <c r="E23" s="2555" t="s">
        <v>211</v>
      </c>
      <c r="F23" s="2555" t="s">
        <v>211</v>
      </c>
      <c r="G23" s="2555" t="s">
        <v>211</v>
      </c>
      <c r="H23" s="2555" t="s">
        <v>211</v>
      </c>
      <c r="I23" s="2555" t="s">
        <v>211</v>
      </c>
      <c r="J23" s="2555" t="s">
        <v>211</v>
      </c>
      <c r="K23" s="2555" t="s">
        <v>211</v>
      </c>
      <c r="L23" s="2555" t="s">
        <v>211</v>
      </c>
      <c r="M23" s="2555" t="s">
        <v>211</v>
      </c>
      <c r="N23" s="2555" t="s">
        <v>211</v>
      </c>
      <c r="O23" s="2555" t="s">
        <v>211</v>
      </c>
      <c r="P23" s="2555">
        <v>3230</v>
      </c>
      <c r="Q23" s="2555">
        <v>58807</v>
      </c>
      <c r="R23" s="2555">
        <v>81419</v>
      </c>
      <c r="S23" s="2555">
        <v>114513</v>
      </c>
      <c r="T23" s="2538">
        <v>437819</v>
      </c>
      <c r="U23" s="2538">
        <v>640960</v>
      </c>
      <c r="V23" s="2538">
        <v>787792</v>
      </c>
      <c r="W23" s="2538">
        <v>697078</v>
      </c>
      <c r="X23" s="2538">
        <v>1053662</v>
      </c>
      <c r="Y23" s="2538">
        <v>1167005</v>
      </c>
      <c r="Z23" s="2538">
        <v>1100471</v>
      </c>
      <c r="AA23" s="2538">
        <v>1148260</v>
      </c>
      <c r="AB23" s="2539">
        <v>1217918</v>
      </c>
      <c r="AC23" s="2540">
        <v>1282114</v>
      </c>
      <c r="AD23" s="2541" t="s">
        <v>2967</v>
      </c>
      <c r="AE23" s="5704"/>
      <c r="AF23" s="5702"/>
      <c r="AG23" s="2545"/>
      <c r="AH23"/>
      <c r="AI23" s="2544"/>
      <c r="AJ23" s="2544"/>
      <c r="AL23" s="2539"/>
    </row>
    <row r="24" spans="1:39" s="2552" customFormat="1" ht="12" customHeight="1">
      <c r="A24" s="2411"/>
      <c r="B24" s="2546"/>
      <c r="C24" s="2559"/>
      <c r="D24" s="2560"/>
      <c r="E24" s="2560"/>
      <c r="F24" s="2560"/>
      <c r="G24" s="2560"/>
      <c r="H24" s="2560"/>
      <c r="I24" s="2560"/>
      <c r="J24" s="2560"/>
      <c r="K24" s="2560"/>
      <c r="L24" s="2560"/>
      <c r="M24" s="2560"/>
      <c r="N24" s="2560"/>
      <c r="O24" s="2560"/>
      <c r="P24" s="2560"/>
      <c r="Q24" s="2560"/>
      <c r="R24" s="2560"/>
      <c r="S24" s="2560"/>
      <c r="T24" s="2538"/>
      <c r="U24" s="2538"/>
      <c r="V24" s="2538"/>
      <c r="W24" s="2538"/>
      <c r="X24" s="2538"/>
      <c r="Y24" s="2538"/>
      <c r="Z24" s="2538"/>
      <c r="AA24" s="2538"/>
      <c r="AB24" s="2539">
        <v>0</v>
      </c>
      <c r="AC24" s="2540">
        <v>0</v>
      </c>
      <c r="AD24" s="2541"/>
      <c r="AE24" s="2546"/>
      <c r="AF24" s="2550"/>
      <c r="AG24" s="2551"/>
      <c r="AH24"/>
      <c r="AI24" s="2544"/>
      <c r="AJ24" s="2544"/>
    </row>
    <row r="25" spans="1:39" s="2564" customFormat="1" ht="12" customHeight="1">
      <c r="A25" s="5701" t="s">
        <v>2977</v>
      </c>
      <c r="B25" s="2556" t="s">
        <v>2218</v>
      </c>
      <c r="C25" s="2561" t="s">
        <v>686</v>
      </c>
      <c r="D25" s="2562" t="s">
        <v>211</v>
      </c>
      <c r="E25" s="2562" t="s">
        <v>211</v>
      </c>
      <c r="F25" s="2562" t="s">
        <v>211</v>
      </c>
      <c r="G25" s="2562" t="s">
        <v>211</v>
      </c>
      <c r="H25" s="2562" t="s">
        <v>211</v>
      </c>
      <c r="I25" s="2562" t="s">
        <v>211</v>
      </c>
      <c r="J25" s="2562" t="s">
        <v>613</v>
      </c>
      <c r="K25" s="2562">
        <v>101305</v>
      </c>
      <c r="L25" s="2562">
        <v>93944</v>
      </c>
      <c r="M25" s="2562">
        <v>154022</v>
      </c>
      <c r="N25" s="2555">
        <v>153855</v>
      </c>
      <c r="O25" s="2555">
        <v>141504</v>
      </c>
      <c r="P25" s="2562">
        <v>134347</v>
      </c>
      <c r="Q25" s="2562">
        <v>119404</v>
      </c>
      <c r="R25" s="2563">
        <v>100485</v>
      </c>
      <c r="S25" s="2563">
        <v>111958</v>
      </c>
      <c r="T25" s="2538">
        <v>88687</v>
      </c>
      <c r="U25" s="2538">
        <v>62954</v>
      </c>
      <c r="V25" s="2538">
        <v>91810</v>
      </c>
      <c r="W25" s="2538">
        <v>122689</v>
      </c>
      <c r="X25" s="2538">
        <v>105092</v>
      </c>
      <c r="Y25" s="2538">
        <v>71251</v>
      </c>
      <c r="Z25" s="2538">
        <v>74629</v>
      </c>
      <c r="AA25" s="2538">
        <v>79397</v>
      </c>
      <c r="AB25" s="2539">
        <v>76435</v>
      </c>
      <c r="AC25" s="2540">
        <v>75391</v>
      </c>
      <c r="AD25" s="2561" t="s">
        <v>778</v>
      </c>
      <c r="AE25" s="2542" t="s">
        <v>2220</v>
      </c>
      <c r="AF25" s="5702" t="s">
        <v>2978</v>
      </c>
      <c r="AG25" s="2545"/>
      <c r="AH25"/>
      <c r="AI25" s="2544"/>
      <c r="AJ25" s="2544"/>
      <c r="AK25" s="92"/>
      <c r="AL25" s="2539"/>
    </row>
    <row r="26" spans="1:39" s="92" customFormat="1" ht="12" customHeight="1">
      <c r="A26" s="5701"/>
      <c r="B26" s="5703" t="s">
        <v>2965</v>
      </c>
      <c r="C26" s="2561" t="s">
        <v>686</v>
      </c>
      <c r="D26" s="2553" t="s">
        <v>211</v>
      </c>
      <c r="E26" s="2553" t="s">
        <v>211</v>
      </c>
      <c r="F26" s="2553" t="s">
        <v>211</v>
      </c>
      <c r="G26" s="2553" t="s">
        <v>211</v>
      </c>
      <c r="H26" s="2553" t="s">
        <v>211</v>
      </c>
      <c r="I26" s="2553" t="s">
        <v>211</v>
      </c>
      <c r="J26" s="2553" t="s">
        <v>613</v>
      </c>
      <c r="K26" s="2553">
        <v>101317</v>
      </c>
      <c r="L26" s="2553">
        <v>93737</v>
      </c>
      <c r="M26" s="2553">
        <v>154077</v>
      </c>
      <c r="N26" s="2555">
        <v>153855</v>
      </c>
      <c r="O26" s="2555">
        <v>141504</v>
      </c>
      <c r="P26" s="2555">
        <v>134347</v>
      </c>
      <c r="Q26" s="2555">
        <v>119404</v>
      </c>
      <c r="R26" s="2563">
        <v>100274</v>
      </c>
      <c r="S26" s="2563">
        <v>111781</v>
      </c>
      <c r="T26" s="2538">
        <v>88502</v>
      </c>
      <c r="U26" s="2538">
        <v>62827</v>
      </c>
      <c r="V26" s="2538">
        <v>91712</v>
      </c>
      <c r="W26" s="2538">
        <v>122503</v>
      </c>
      <c r="X26" s="2538">
        <v>104945</v>
      </c>
      <c r="Y26" s="2538">
        <v>71073</v>
      </c>
      <c r="Z26" s="2538">
        <v>74472</v>
      </c>
      <c r="AA26" s="2538">
        <v>79182</v>
      </c>
      <c r="AB26" s="2539">
        <v>76742</v>
      </c>
      <c r="AC26" s="2540">
        <v>75136</v>
      </c>
      <c r="AD26" s="2561" t="s">
        <v>778</v>
      </c>
      <c r="AE26" s="5704" t="s">
        <v>2966</v>
      </c>
      <c r="AF26" s="5702"/>
      <c r="AG26" s="2545"/>
      <c r="AH26"/>
      <c r="AI26" s="2544"/>
      <c r="AJ26" s="2544"/>
      <c r="AL26" s="2539"/>
    </row>
    <row r="27" spans="1:39" s="2565" customFormat="1" ht="26.25" customHeight="1">
      <c r="A27" s="5701"/>
      <c r="B27" s="5703"/>
      <c r="C27" s="2537" t="s">
        <v>2967</v>
      </c>
      <c r="D27" s="2553" t="s">
        <v>211</v>
      </c>
      <c r="E27" s="2553" t="s">
        <v>211</v>
      </c>
      <c r="F27" s="2553" t="s">
        <v>211</v>
      </c>
      <c r="G27" s="2553" t="s">
        <v>211</v>
      </c>
      <c r="H27" s="2553" t="s">
        <v>211</v>
      </c>
      <c r="I27" s="2553" t="s">
        <v>211</v>
      </c>
      <c r="J27" s="2553" t="s">
        <v>613</v>
      </c>
      <c r="K27" s="2553">
        <v>1469002</v>
      </c>
      <c r="L27" s="2553">
        <v>1557689</v>
      </c>
      <c r="M27" s="2553">
        <v>2083090</v>
      </c>
      <c r="N27" s="2555">
        <v>1944431</v>
      </c>
      <c r="O27" s="2538">
        <v>1751883</v>
      </c>
      <c r="P27" s="2538">
        <v>1622925</v>
      </c>
      <c r="Q27" s="2538">
        <v>1414583</v>
      </c>
      <c r="R27" s="2538">
        <v>1167070</v>
      </c>
      <c r="S27" s="2538">
        <v>1323128</v>
      </c>
      <c r="T27" s="2538">
        <v>1009130</v>
      </c>
      <c r="U27" s="2538">
        <v>743535</v>
      </c>
      <c r="V27" s="2538">
        <v>1145999</v>
      </c>
      <c r="W27" s="2538">
        <v>1692811</v>
      </c>
      <c r="X27" s="2538">
        <v>1477211</v>
      </c>
      <c r="Y27" s="2538">
        <v>1133898</v>
      </c>
      <c r="Z27" s="2538">
        <v>1204520</v>
      </c>
      <c r="AA27" s="2538">
        <v>1280147</v>
      </c>
      <c r="AB27" s="2539">
        <v>1234156</v>
      </c>
      <c r="AC27" s="2540">
        <v>1196584</v>
      </c>
      <c r="AD27" s="2541" t="s">
        <v>2967</v>
      </c>
      <c r="AE27" s="5704"/>
      <c r="AF27" s="5702"/>
      <c r="AG27" s="2545"/>
      <c r="AH27"/>
      <c r="AI27" s="2544"/>
      <c r="AJ27" s="2544"/>
      <c r="AK27" s="92"/>
      <c r="AL27" s="2539"/>
    </row>
    <row r="28" spans="1:39" s="2571" customFormat="1" ht="18.75" customHeight="1">
      <c r="A28" s="2566"/>
      <c r="B28" s="2546"/>
      <c r="C28" s="2272"/>
      <c r="D28" s="2547"/>
      <c r="E28" s="2547"/>
      <c r="F28" s="2547"/>
      <c r="G28" s="2547"/>
      <c r="H28" s="2547"/>
      <c r="I28" s="2547"/>
      <c r="J28" s="2547"/>
      <c r="K28" s="2547"/>
      <c r="L28" s="2547"/>
      <c r="M28" s="2547"/>
      <c r="N28" s="2547"/>
      <c r="O28" s="2547"/>
      <c r="P28" s="2547"/>
      <c r="Q28" s="2547"/>
      <c r="R28" s="2547"/>
      <c r="S28" s="2547"/>
      <c r="T28" s="2538"/>
      <c r="U28" s="2538"/>
      <c r="V28" s="2538"/>
      <c r="W28" s="2538"/>
      <c r="X28" s="2538"/>
      <c r="Y28" s="2538"/>
      <c r="Z28" s="2538"/>
      <c r="AA28" s="2538"/>
      <c r="AB28" s="2539"/>
      <c r="AC28" s="2540"/>
      <c r="AD28" s="2567"/>
      <c r="AE28" s="2546"/>
      <c r="AF28" s="2568"/>
      <c r="AG28" s="2551"/>
      <c r="AH28"/>
      <c r="AI28" s="2544"/>
      <c r="AJ28" s="2544"/>
      <c r="AK28" s="2569"/>
      <c r="AL28" s="2570"/>
    </row>
    <row r="29" spans="1:39" s="2565" customFormat="1" ht="18.75" customHeight="1">
      <c r="A29" s="5701" t="s">
        <v>2979</v>
      </c>
      <c r="B29" s="2556" t="s">
        <v>2218</v>
      </c>
      <c r="C29" s="2567" t="s">
        <v>573</v>
      </c>
      <c r="D29" s="2562" t="s">
        <v>211</v>
      </c>
      <c r="E29" s="2562" t="s">
        <v>211</v>
      </c>
      <c r="F29" s="2562" t="s">
        <v>211</v>
      </c>
      <c r="G29" s="2562" t="s">
        <v>211</v>
      </c>
      <c r="H29" s="2562" t="s">
        <v>211</v>
      </c>
      <c r="I29" s="2562" t="s">
        <v>211</v>
      </c>
      <c r="J29" s="2562" t="s">
        <v>211</v>
      </c>
      <c r="K29" s="2562" t="s">
        <v>211</v>
      </c>
      <c r="L29" s="2562" t="s">
        <v>211</v>
      </c>
      <c r="M29" s="2562" t="s">
        <v>211</v>
      </c>
      <c r="N29" s="2562" t="s">
        <v>211</v>
      </c>
      <c r="O29" s="2555" t="s">
        <v>211</v>
      </c>
      <c r="P29" s="2555" t="s">
        <v>211</v>
      </c>
      <c r="Q29" s="2555" t="s">
        <v>211</v>
      </c>
      <c r="R29" s="2572" t="s">
        <v>211</v>
      </c>
      <c r="S29" s="2563" t="s">
        <v>211</v>
      </c>
      <c r="T29" s="2538" t="s">
        <v>211</v>
      </c>
      <c r="U29" s="2538" t="s">
        <v>211</v>
      </c>
      <c r="V29" s="2538" t="s">
        <v>211</v>
      </c>
      <c r="W29" s="2538" t="s">
        <v>211</v>
      </c>
      <c r="X29" s="2538" t="s">
        <v>573</v>
      </c>
      <c r="Y29" s="2538" t="s">
        <v>573</v>
      </c>
      <c r="Z29" s="2538" t="s">
        <v>573</v>
      </c>
      <c r="AA29" s="2538" t="s">
        <v>573</v>
      </c>
      <c r="AB29" s="2539" t="s">
        <v>573</v>
      </c>
      <c r="AC29" s="2540" t="s">
        <v>573</v>
      </c>
      <c r="AD29" s="2567" t="s">
        <v>573</v>
      </c>
      <c r="AE29" s="2542" t="s">
        <v>2220</v>
      </c>
      <c r="AF29" s="5702" t="s">
        <v>2980</v>
      </c>
      <c r="AG29" s="2545"/>
      <c r="AH29"/>
      <c r="AI29" s="2540"/>
      <c r="AJ29" s="2567"/>
      <c r="AK29" s="92"/>
      <c r="AL29" s="2539"/>
      <c r="AM29" s="2567"/>
    </row>
    <row r="30" spans="1:39" s="2565" customFormat="1" ht="25.5" customHeight="1">
      <c r="A30" s="5701"/>
      <c r="B30" s="5703" t="s">
        <v>2965</v>
      </c>
      <c r="C30" s="2567" t="s">
        <v>573</v>
      </c>
      <c r="D30" s="2553" t="s">
        <v>211</v>
      </c>
      <c r="E30" s="2553" t="s">
        <v>211</v>
      </c>
      <c r="F30" s="2553" t="s">
        <v>211</v>
      </c>
      <c r="G30" s="2553" t="s">
        <v>211</v>
      </c>
      <c r="H30" s="2553" t="s">
        <v>211</v>
      </c>
      <c r="I30" s="2553" t="s">
        <v>211</v>
      </c>
      <c r="J30" s="2553" t="s">
        <v>211</v>
      </c>
      <c r="K30" s="2553" t="s">
        <v>211</v>
      </c>
      <c r="L30" s="2553" t="s">
        <v>211</v>
      </c>
      <c r="M30" s="2553" t="s">
        <v>211</v>
      </c>
      <c r="N30" s="2553" t="s">
        <v>211</v>
      </c>
      <c r="O30" s="2562" t="s">
        <v>211</v>
      </c>
      <c r="P30" s="2562" t="s">
        <v>211</v>
      </c>
      <c r="Q30" s="2562" t="s">
        <v>211</v>
      </c>
      <c r="R30" s="2563" t="s">
        <v>211</v>
      </c>
      <c r="S30" s="2563" t="s">
        <v>211</v>
      </c>
      <c r="T30" s="2538" t="s">
        <v>211</v>
      </c>
      <c r="U30" s="2538" t="s">
        <v>211</v>
      </c>
      <c r="V30" s="2538" t="s">
        <v>211</v>
      </c>
      <c r="W30" s="2538" t="s">
        <v>211</v>
      </c>
      <c r="X30" s="2538" t="s">
        <v>573</v>
      </c>
      <c r="Y30" s="2538" t="s">
        <v>573</v>
      </c>
      <c r="Z30" s="2538" t="s">
        <v>573</v>
      </c>
      <c r="AA30" s="2538" t="s">
        <v>573</v>
      </c>
      <c r="AB30" s="2539" t="s">
        <v>573</v>
      </c>
      <c r="AC30" s="2540" t="s">
        <v>573</v>
      </c>
      <c r="AD30" s="2567" t="s">
        <v>573</v>
      </c>
      <c r="AE30" s="5704" t="s">
        <v>2966</v>
      </c>
      <c r="AF30" s="5702"/>
      <c r="AG30" s="2545"/>
      <c r="AH30"/>
      <c r="AI30" s="2540"/>
      <c r="AJ30" s="2567"/>
      <c r="AK30" s="92"/>
      <c r="AL30" s="2539"/>
      <c r="AM30" s="2567"/>
    </row>
    <row r="31" spans="1:39" s="2565" customFormat="1" ht="27.75" customHeight="1">
      <c r="A31" s="5701"/>
      <c r="B31" s="5703"/>
      <c r="C31" s="2537" t="s">
        <v>2967</v>
      </c>
      <c r="D31" s="2553" t="s">
        <v>211</v>
      </c>
      <c r="E31" s="2553" t="s">
        <v>211</v>
      </c>
      <c r="F31" s="2553" t="s">
        <v>211</v>
      </c>
      <c r="G31" s="2553" t="s">
        <v>211</v>
      </c>
      <c r="H31" s="2553" t="s">
        <v>211</v>
      </c>
      <c r="I31" s="2553" t="s">
        <v>211</v>
      </c>
      <c r="J31" s="2553" t="s">
        <v>211</v>
      </c>
      <c r="K31" s="2553" t="s">
        <v>211</v>
      </c>
      <c r="L31" s="2553" t="s">
        <v>211</v>
      </c>
      <c r="M31" s="2553" t="s">
        <v>211</v>
      </c>
      <c r="N31" s="2553" t="s">
        <v>211</v>
      </c>
      <c r="O31" s="2555">
        <v>477261</v>
      </c>
      <c r="P31" s="2573">
        <v>497836</v>
      </c>
      <c r="Q31" s="2555">
        <v>523224</v>
      </c>
      <c r="R31" s="2563">
        <v>578564</v>
      </c>
      <c r="S31" s="2563">
        <v>595784</v>
      </c>
      <c r="T31" s="2538">
        <v>802422</v>
      </c>
      <c r="U31" s="2538">
        <v>718150</v>
      </c>
      <c r="V31" s="2538">
        <v>898897</v>
      </c>
      <c r="W31" s="2538">
        <v>984726</v>
      </c>
      <c r="X31" s="2538">
        <v>996157</v>
      </c>
      <c r="Y31" s="2538">
        <v>1067617</v>
      </c>
      <c r="Z31" s="2538">
        <v>1230293</v>
      </c>
      <c r="AA31" s="2538">
        <v>1401199</v>
      </c>
      <c r="AB31" s="2539">
        <v>1398376</v>
      </c>
      <c r="AC31" s="2540">
        <v>1579415</v>
      </c>
      <c r="AD31" s="2541" t="s">
        <v>2967</v>
      </c>
      <c r="AE31" s="5704"/>
      <c r="AF31" s="5702"/>
      <c r="AG31" s="2545"/>
      <c r="AH31"/>
      <c r="AI31" s="2544"/>
      <c r="AJ31" s="2544"/>
      <c r="AK31" s="92"/>
      <c r="AL31" s="2539"/>
    </row>
    <row r="32" spans="1:39" s="2571" customFormat="1" ht="12" customHeight="1">
      <c r="A32" s="2566"/>
      <c r="B32" s="2546"/>
      <c r="C32" s="2272"/>
      <c r="D32" s="2547"/>
      <c r="E32" s="2547"/>
      <c r="F32" s="2547"/>
      <c r="G32" s="2547"/>
      <c r="H32" s="2547"/>
      <c r="I32" s="2547"/>
      <c r="J32" s="2547"/>
      <c r="K32" s="2547"/>
      <c r="L32" s="2547"/>
      <c r="M32" s="2547"/>
      <c r="N32" s="2547"/>
      <c r="O32" s="2547"/>
      <c r="P32" s="2547"/>
      <c r="Q32" s="2547"/>
      <c r="R32" s="2547"/>
      <c r="S32" s="2547"/>
      <c r="T32" s="2538"/>
      <c r="U32" s="2538"/>
      <c r="V32" s="2538"/>
      <c r="W32" s="2538"/>
      <c r="X32" s="2538"/>
      <c r="Y32" s="2538"/>
      <c r="Z32" s="2538"/>
      <c r="AA32" s="2538"/>
      <c r="AB32" s="2539"/>
      <c r="AC32" s="2540"/>
      <c r="AD32" s="2567"/>
      <c r="AE32" s="2546"/>
      <c r="AF32" s="2568"/>
      <c r="AG32" s="2551"/>
      <c r="AH32"/>
      <c r="AI32" s="2544"/>
      <c r="AJ32" s="2544"/>
      <c r="AK32" s="2569"/>
      <c r="AL32" s="2570"/>
    </row>
    <row r="33" spans="1:38" s="2565" customFormat="1" ht="39" customHeight="1">
      <c r="A33" s="5701" t="s">
        <v>2981</v>
      </c>
      <c r="B33" s="2556" t="s">
        <v>2218</v>
      </c>
      <c r="C33" s="2537" t="s">
        <v>2219</v>
      </c>
      <c r="D33" s="2553" t="s">
        <v>211</v>
      </c>
      <c r="E33" s="2553" t="s">
        <v>211</v>
      </c>
      <c r="F33" s="2553" t="s">
        <v>211</v>
      </c>
      <c r="G33" s="2553" t="s">
        <v>211</v>
      </c>
      <c r="H33" s="2553">
        <v>932252</v>
      </c>
      <c r="I33" s="2553">
        <v>1022504</v>
      </c>
      <c r="J33" s="2553">
        <v>1048544</v>
      </c>
      <c r="K33" s="2553">
        <v>964032</v>
      </c>
      <c r="L33" s="2553">
        <v>796659</v>
      </c>
      <c r="M33" s="2553">
        <v>618048</v>
      </c>
      <c r="N33" s="2555">
        <v>511011</v>
      </c>
      <c r="O33" s="2555">
        <v>702510</v>
      </c>
      <c r="P33" s="2573">
        <v>778217</v>
      </c>
      <c r="Q33" s="2555">
        <v>809692</v>
      </c>
      <c r="R33" s="2563">
        <v>855078</v>
      </c>
      <c r="S33" s="2563">
        <v>745007</v>
      </c>
      <c r="T33" s="2538">
        <v>748226</v>
      </c>
      <c r="U33" s="2538">
        <v>786609</v>
      </c>
      <c r="V33" s="2538">
        <v>953693</v>
      </c>
      <c r="W33" s="2538">
        <v>770387</v>
      </c>
      <c r="X33" s="2538">
        <v>882723</v>
      </c>
      <c r="Y33" s="2538">
        <v>1078971</v>
      </c>
      <c r="Z33" s="2538">
        <v>1005528</v>
      </c>
      <c r="AA33" s="2538" t="s">
        <v>573</v>
      </c>
      <c r="AB33" s="2539" t="s">
        <v>573</v>
      </c>
      <c r="AC33" s="2540" t="s">
        <v>573</v>
      </c>
      <c r="AD33" s="2541" t="s">
        <v>2219</v>
      </c>
      <c r="AE33" s="2542" t="s">
        <v>2220</v>
      </c>
      <c r="AF33" s="5702" t="s">
        <v>2982</v>
      </c>
      <c r="AG33" s="2545"/>
      <c r="AH33" s="2574"/>
      <c r="AI33" s="2539"/>
      <c r="AJ33" s="2540"/>
      <c r="AK33" s="92"/>
      <c r="AL33" s="2539"/>
    </row>
    <row r="34" spans="1:38" s="2576" customFormat="1" ht="12" customHeight="1">
      <c r="A34" s="5701"/>
      <c r="B34" s="5703" t="s">
        <v>2965</v>
      </c>
      <c r="C34" s="2537" t="s">
        <v>2219</v>
      </c>
      <c r="D34" s="2575" t="s">
        <v>211</v>
      </c>
      <c r="E34" s="2575" t="s">
        <v>211</v>
      </c>
      <c r="F34" s="2553" t="s">
        <v>211</v>
      </c>
      <c r="G34" s="2553" t="s">
        <v>211</v>
      </c>
      <c r="H34" s="2553">
        <v>921035</v>
      </c>
      <c r="I34" s="2553">
        <v>1024500</v>
      </c>
      <c r="J34" s="2553">
        <v>1045509</v>
      </c>
      <c r="K34" s="2553">
        <v>959814</v>
      </c>
      <c r="L34" s="2553">
        <v>809411</v>
      </c>
      <c r="M34" s="2553">
        <v>601909</v>
      </c>
      <c r="N34" s="2555">
        <v>545833</v>
      </c>
      <c r="O34" s="2555">
        <v>658272</v>
      </c>
      <c r="P34" s="2555">
        <v>817778</v>
      </c>
      <c r="Q34" s="2555">
        <v>791755</v>
      </c>
      <c r="R34" s="2563">
        <v>852389</v>
      </c>
      <c r="S34" s="2563">
        <v>725227</v>
      </c>
      <c r="T34" s="2538">
        <v>762642</v>
      </c>
      <c r="U34" s="2538">
        <v>773764</v>
      </c>
      <c r="V34" s="2538">
        <v>958723</v>
      </c>
      <c r="W34" s="2538">
        <v>772647</v>
      </c>
      <c r="X34" s="2538">
        <v>890469</v>
      </c>
      <c r="Y34" s="2538">
        <v>1111536</v>
      </c>
      <c r="Z34" s="2538">
        <v>1002726</v>
      </c>
      <c r="AA34" s="2538" t="s">
        <v>573</v>
      </c>
      <c r="AB34" s="2539" t="s">
        <v>573</v>
      </c>
      <c r="AC34" s="2540" t="s">
        <v>573</v>
      </c>
      <c r="AD34" s="2541" t="s">
        <v>2219</v>
      </c>
      <c r="AE34" s="5704" t="s">
        <v>2966</v>
      </c>
      <c r="AF34" s="5702"/>
      <c r="AG34" s="2545"/>
      <c r="AH34" s="2574"/>
      <c r="AI34" s="2539"/>
      <c r="AJ34" s="2540"/>
      <c r="AK34" s="92"/>
      <c r="AL34" s="2539"/>
    </row>
    <row r="35" spans="1:38" s="2576" customFormat="1" ht="12" customHeight="1">
      <c r="A35" s="5701"/>
      <c r="B35" s="5703"/>
      <c r="C35" s="2537" t="s">
        <v>2967</v>
      </c>
      <c r="D35" s="2553" t="s">
        <v>211</v>
      </c>
      <c r="E35" s="2553" t="s">
        <v>211</v>
      </c>
      <c r="F35" s="2553" t="s">
        <v>211</v>
      </c>
      <c r="G35" s="2553" t="s">
        <v>211</v>
      </c>
      <c r="H35" s="2553">
        <v>141877</v>
      </c>
      <c r="I35" s="2553">
        <v>158687</v>
      </c>
      <c r="J35" s="2553">
        <v>114474</v>
      </c>
      <c r="K35" s="2553">
        <v>153201</v>
      </c>
      <c r="L35" s="2553">
        <v>246277</v>
      </c>
      <c r="M35" s="2553">
        <v>159783</v>
      </c>
      <c r="N35" s="2555">
        <v>128264</v>
      </c>
      <c r="O35" s="2555">
        <v>158643</v>
      </c>
      <c r="P35" s="2555">
        <v>271012</v>
      </c>
      <c r="Q35" s="2555">
        <v>364207</v>
      </c>
      <c r="R35" s="2563">
        <v>444947</v>
      </c>
      <c r="S35" s="2563">
        <v>371316</v>
      </c>
      <c r="T35" s="2538">
        <v>520122</v>
      </c>
      <c r="U35" s="2538">
        <v>318791</v>
      </c>
      <c r="V35" s="2538">
        <v>510041</v>
      </c>
      <c r="W35" s="2538">
        <v>604482</v>
      </c>
      <c r="X35" s="2538">
        <v>749414</v>
      </c>
      <c r="Y35" s="2538">
        <v>842653</v>
      </c>
      <c r="Z35" s="2538">
        <v>744627</v>
      </c>
      <c r="AA35" s="2538" t="s">
        <v>573</v>
      </c>
      <c r="AB35" s="2539" t="s">
        <v>573</v>
      </c>
      <c r="AC35" s="2540" t="s">
        <v>573</v>
      </c>
      <c r="AD35" s="2541" t="s">
        <v>2967</v>
      </c>
      <c r="AE35" s="5704"/>
      <c r="AF35" s="5702"/>
      <c r="AG35" s="2577"/>
      <c r="AH35" s="2574"/>
      <c r="AI35" s="2539"/>
      <c r="AJ35" s="2540"/>
      <c r="AK35" s="92"/>
      <c r="AL35" s="2539"/>
    </row>
    <row r="36" spans="1:38" s="2581" customFormat="1" ht="12" customHeight="1">
      <c r="A36" s="2578"/>
      <c r="B36" s="2546"/>
      <c r="C36" s="2272"/>
      <c r="D36" s="2547"/>
      <c r="E36" s="2547"/>
      <c r="F36" s="2547"/>
      <c r="G36" s="2547"/>
      <c r="H36" s="2547"/>
      <c r="I36" s="2547"/>
      <c r="J36" s="2547"/>
      <c r="K36" s="2547"/>
      <c r="L36" s="2547"/>
      <c r="M36" s="2547"/>
      <c r="N36" s="2547"/>
      <c r="O36" s="2547"/>
      <c r="P36" s="2547"/>
      <c r="Q36" s="2547"/>
      <c r="R36" s="2547"/>
      <c r="S36" s="2547"/>
      <c r="T36" s="2538"/>
      <c r="U36" s="2538"/>
      <c r="V36" s="2538"/>
      <c r="W36" s="2538"/>
      <c r="X36" s="2538"/>
      <c r="Y36" s="2538"/>
      <c r="Z36" s="2538"/>
      <c r="AA36" s="2538"/>
      <c r="AB36" s="2539"/>
      <c r="AC36" s="2540"/>
      <c r="AD36" s="2567"/>
      <c r="AE36" s="2546"/>
      <c r="AF36" s="2579"/>
      <c r="AG36" s="2580"/>
      <c r="AH36"/>
      <c r="AI36" s="2544"/>
      <c r="AJ36" s="2544"/>
      <c r="AK36" s="2570"/>
    </row>
    <row r="37" spans="1:38" s="2576" customFormat="1" ht="12" customHeight="1">
      <c r="A37" s="5701" t="s">
        <v>2983</v>
      </c>
      <c r="B37" s="2537" t="s">
        <v>2218</v>
      </c>
      <c r="C37" s="2541" t="s">
        <v>2971</v>
      </c>
      <c r="D37" s="2555" t="s">
        <v>211</v>
      </c>
      <c r="E37" s="2555" t="s">
        <v>211</v>
      </c>
      <c r="F37" s="2555" t="s">
        <v>211</v>
      </c>
      <c r="G37" s="2555" t="s">
        <v>211</v>
      </c>
      <c r="H37" s="2555" t="s">
        <v>211</v>
      </c>
      <c r="I37" s="2555" t="s">
        <v>211</v>
      </c>
      <c r="J37" s="2555"/>
      <c r="K37" s="2555" t="s">
        <v>211</v>
      </c>
      <c r="L37" s="2555" t="s">
        <v>211</v>
      </c>
      <c r="M37" s="2555">
        <v>13191863</v>
      </c>
      <c r="N37" s="2555">
        <v>7402600</v>
      </c>
      <c r="O37" s="2555">
        <v>15055637</v>
      </c>
      <c r="P37" s="2555">
        <v>9322423</v>
      </c>
      <c r="Q37" s="2555">
        <v>4830497</v>
      </c>
      <c r="R37" s="2555">
        <v>10606516</v>
      </c>
      <c r="S37" s="2555">
        <v>9665338</v>
      </c>
      <c r="T37" s="2538">
        <v>6943940</v>
      </c>
      <c r="U37" s="2538">
        <v>8472845</v>
      </c>
      <c r="V37" s="2538">
        <v>15562892</v>
      </c>
      <c r="W37" s="2538">
        <v>11367820</v>
      </c>
      <c r="X37" s="2538">
        <v>6016376</v>
      </c>
      <c r="Y37" s="2538">
        <v>13732286</v>
      </c>
      <c r="Z37" s="2538">
        <v>15980488</v>
      </c>
      <c r="AA37" s="2538">
        <v>9824434</v>
      </c>
      <c r="AB37" s="2539">
        <v>16060956</v>
      </c>
      <c r="AC37" s="2540">
        <v>7938604</v>
      </c>
      <c r="AD37" s="2541" t="s">
        <v>2971</v>
      </c>
      <c r="AE37" s="2542" t="s">
        <v>2220</v>
      </c>
      <c r="AF37" s="5702" t="s">
        <v>2984</v>
      </c>
      <c r="AG37" s="2577"/>
      <c r="AH37"/>
      <c r="AI37" s="2544"/>
      <c r="AJ37" s="2544"/>
      <c r="AK37" s="92"/>
      <c r="AL37" s="2539"/>
    </row>
    <row r="38" spans="1:38" s="2576" customFormat="1" ht="12" customHeight="1">
      <c r="A38" s="5701"/>
      <c r="B38" s="5703" t="s">
        <v>2965</v>
      </c>
      <c r="C38" s="2541" t="s">
        <v>2971</v>
      </c>
      <c r="D38" s="2555" t="s">
        <v>211</v>
      </c>
      <c r="E38" s="2555" t="s">
        <v>211</v>
      </c>
      <c r="F38" s="2555" t="s">
        <v>211</v>
      </c>
      <c r="G38" s="2555" t="s">
        <v>211</v>
      </c>
      <c r="H38" s="2555" t="s">
        <v>211</v>
      </c>
      <c r="I38" s="2555" t="s">
        <v>211</v>
      </c>
      <c r="J38" s="2555" t="s">
        <v>211</v>
      </c>
      <c r="K38" s="2555" t="s">
        <v>211</v>
      </c>
      <c r="L38" s="2555" t="s">
        <v>211</v>
      </c>
      <c r="M38" s="2555">
        <v>13037271</v>
      </c>
      <c r="N38" s="2555">
        <v>7293200</v>
      </c>
      <c r="O38" s="2555">
        <v>14892454</v>
      </c>
      <c r="P38" s="2555">
        <v>9210267</v>
      </c>
      <c r="Q38" s="2555">
        <v>4779479</v>
      </c>
      <c r="R38" s="2555">
        <v>10492272</v>
      </c>
      <c r="S38" s="2555">
        <v>9563332</v>
      </c>
      <c r="T38" s="2538">
        <v>6868935</v>
      </c>
      <c r="U38" s="2538">
        <v>8371414</v>
      </c>
      <c r="V38" s="2538">
        <v>15409797</v>
      </c>
      <c r="W38" s="2538">
        <v>11252857</v>
      </c>
      <c r="X38" s="2538">
        <v>5957533</v>
      </c>
      <c r="Y38" s="2538">
        <v>13624875</v>
      </c>
      <c r="Z38" s="2538">
        <v>15861530</v>
      </c>
      <c r="AA38" s="2538">
        <v>9754695</v>
      </c>
      <c r="AB38" s="2539">
        <v>15955684</v>
      </c>
      <c r="AC38" s="2540">
        <v>7873242</v>
      </c>
      <c r="AD38" s="2541" t="s">
        <v>2971</v>
      </c>
      <c r="AE38" s="5704" t="s">
        <v>2966</v>
      </c>
      <c r="AF38" s="5702"/>
      <c r="AG38" s="2582"/>
      <c r="AH38"/>
      <c r="AI38" s="2544"/>
      <c r="AJ38" s="2544"/>
      <c r="AK38" s="92"/>
      <c r="AL38" s="2539"/>
    </row>
    <row r="39" spans="1:38" s="2576" customFormat="1" ht="12" customHeight="1">
      <c r="A39" s="5701"/>
      <c r="B39" s="5703"/>
      <c r="C39" s="2537" t="s">
        <v>2967</v>
      </c>
      <c r="D39" s="2555" t="s">
        <v>211</v>
      </c>
      <c r="E39" s="2555" t="s">
        <v>211</v>
      </c>
      <c r="F39" s="2555" t="s">
        <v>211</v>
      </c>
      <c r="G39" s="2555" t="s">
        <v>211</v>
      </c>
      <c r="H39" s="2555" t="s">
        <v>211</v>
      </c>
      <c r="I39" s="2555" t="s">
        <v>211</v>
      </c>
      <c r="J39" s="2555" t="s">
        <v>211</v>
      </c>
      <c r="K39" s="2555" t="s">
        <v>211</v>
      </c>
      <c r="L39" s="2555" t="s">
        <v>211</v>
      </c>
      <c r="M39" s="2555">
        <v>492195</v>
      </c>
      <c r="N39" s="2555">
        <v>512077</v>
      </c>
      <c r="O39" s="2555">
        <v>550276</v>
      </c>
      <c r="P39" s="2555">
        <v>531197</v>
      </c>
      <c r="Q39" s="2555">
        <v>569761</v>
      </c>
      <c r="R39" s="2555">
        <v>607923</v>
      </c>
      <c r="S39" s="2555">
        <v>606294</v>
      </c>
      <c r="T39" s="2538">
        <v>668313</v>
      </c>
      <c r="U39" s="2538">
        <v>617574</v>
      </c>
      <c r="V39" s="2538">
        <v>656224</v>
      </c>
      <c r="W39" s="2538">
        <v>683595</v>
      </c>
      <c r="X39" s="2538">
        <v>704630</v>
      </c>
      <c r="Y39" s="2538">
        <v>816041</v>
      </c>
      <c r="Z39" s="2538">
        <v>885281</v>
      </c>
      <c r="AA39" s="2538">
        <v>803729</v>
      </c>
      <c r="AB39" s="2539">
        <v>824698</v>
      </c>
      <c r="AC39" s="2540">
        <v>585079</v>
      </c>
      <c r="AD39" s="2541" t="s">
        <v>2967</v>
      </c>
      <c r="AE39" s="5704"/>
      <c r="AF39" s="5702"/>
      <c r="AG39" s="2577"/>
      <c r="AH39"/>
      <c r="AI39" s="2544"/>
      <c r="AJ39" s="2544"/>
      <c r="AK39" s="92"/>
      <c r="AL39" s="2539"/>
    </row>
    <row r="40" spans="1:38" s="2581" customFormat="1" ht="25.5" customHeight="1">
      <c r="A40" s="2578"/>
      <c r="B40" s="2546"/>
      <c r="C40" s="2272"/>
      <c r="D40" s="2547"/>
      <c r="E40" s="2547"/>
      <c r="F40" s="2547"/>
      <c r="G40" s="2547"/>
      <c r="H40" s="2547"/>
      <c r="I40" s="2547"/>
      <c r="J40" s="2547"/>
      <c r="K40" s="2547"/>
      <c r="L40" s="2547"/>
      <c r="M40" s="2547"/>
      <c r="N40" s="2547"/>
      <c r="O40" s="2547"/>
      <c r="P40" s="2547"/>
      <c r="Q40" s="2547"/>
      <c r="R40" s="2547"/>
      <c r="S40" s="2547"/>
      <c r="T40" s="2538"/>
      <c r="U40" s="2538"/>
      <c r="V40" s="2538"/>
      <c r="W40" s="2538"/>
      <c r="X40" s="2538"/>
      <c r="Y40" s="2538"/>
      <c r="Z40" s="2538"/>
      <c r="AA40" s="2538"/>
      <c r="AB40" s="2539"/>
      <c r="AC40" s="2540"/>
      <c r="AD40" s="2567"/>
      <c r="AE40" s="2546"/>
      <c r="AF40" s="2579"/>
      <c r="AG40" s="2580"/>
      <c r="AH40"/>
      <c r="AI40" s="2544"/>
      <c r="AJ40" s="2544"/>
      <c r="AK40" s="2570"/>
    </row>
    <row r="41" spans="1:38" s="2576" customFormat="1" ht="18" customHeight="1">
      <c r="A41" s="5701" t="s">
        <v>2985</v>
      </c>
      <c r="B41" s="2556" t="s">
        <v>2218</v>
      </c>
      <c r="C41" s="2537" t="s">
        <v>2219</v>
      </c>
      <c r="D41" s="2553" t="s">
        <v>613</v>
      </c>
      <c r="E41" s="2553" t="s">
        <v>613</v>
      </c>
      <c r="F41" s="2553" t="s">
        <v>613</v>
      </c>
      <c r="G41" s="2553" t="s">
        <v>613</v>
      </c>
      <c r="H41" s="2553" t="s">
        <v>613</v>
      </c>
      <c r="I41" s="2553">
        <v>271213</v>
      </c>
      <c r="J41" s="2553">
        <v>259176</v>
      </c>
      <c r="K41" s="2553">
        <v>275588</v>
      </c>
      <c r="L41" s="2553">
        <v>528013</v>
      </c>
      <c r="M41" s="2553">
        <v>585333</v>
      </c>
      <c r="N41" s="2555">
        <v>696212</v>
      </c>
      <c r="O41" s="2555">
        <v>751650</v>
      </c>
      <c r="P41" s="2555">
        <v>795040</v>
      </c>
      <c r="Q41" s="2555">
        <v>830580</v>
      </c>
      <c r="R41" s="2563" t="s">
        <v>613</v>
      </c>
      <c r="S41" s="2563" t="s">
        <v>613</v>
      </c>
      <c r="T41" s="2538" t="s">
        <v>613</v>
      </c>
      <c r="U41" s="2538" t="s">
        <v>613</v>
      </c>
      <c r="V41" s="2538">
        <v>1160137</v>
      </c>
      <c r="W41" s="2538">
        <v>1216065</v>
      </c>
      <c r="X41" s="2538">
        <v>1252913</v>
      </c>
      <c r="Y41" s="2538">
        <v>1217449</v>
      </c>
      <c r="Z41" s="2538">
        <v>1208617</v>
      </c>
      <c r="AA41" s="2538">
        <v>1203154</v>
      </c>
      <c r="AB41" s="2539">
        <v>1180244</v>
      </c>
      <c r="AC41" s="2540">
        <v>1184241</v>
      </c>
      <c r="AD41" s="2541" t="s">
        <v>2219</v>
      </c>
      <c r="AE41" s="2542" t="s">
        <v>2220</v>
      </c>
      <c r="AF41" s="5702" t="s">
        <v>2986</v>
      </c>
      <c r="AG41" s="2577"/>
      <c r="AH41"/>
      <c r="AI41" s="2544"/>
      <c r="AJ41" s="2544"/>
      <c r="AK41" s="92"/>
      <c r="AL41" s="2539"/>
    </row>
    <row r="42" spans="1:38" s="2576" customFormat="1" ht="13.5">
      <c r="A42" s="5701"/>
      <c r="B42" s="5703" t="s">
        <v>2965</v>
      </c>
      <c r="C42" s="2537" t="s">
        <v>2219</v>
      </c>
      <c r="D42" s="2575" t="s">
        <v>613</v>
      </c>
      <c r="E42" s="2575" t="s">
        <v>613</v>
      </c>
      <c r="F42" s="2575" t="s">
        <v>613</v>
      </c>
      <c r="G42" s="2575" t="s">
        <v>613</v>
      </c>
      <c r="H42" s="2575" t="s">
        <v>613</v>
      </c>
      <c r="I42" s="2575">
        <v>271451</v>
      </c>
      <c r="J42" s="2575">
        <v>259157</v>
      </c>
      <c r="K42" s="2575">
        <v>275042</v>
      </c>
      <c r="L42" s="2583">
        <v>518601</v>
      </c>
      <c r="M42" s="2555">
        <v>587305</v>
      </c>
      <c r="N42" s="2555">
        <v>689796</v>
      </c>
      <c r="O42" s="2555">
        <v>749608</v>
      </c>
      <c r="P42" s="2555">
        <v>788009</v>
      </c>
      <c r="Q42" s="2555">
        <v>821679</v>
      </c>
      <c r="R42" s="2563" t="s">
        <v>613</v>
      </c>
      <c r="S42" s="2563" t="s">
        <v>613</v>
      </c>
      <c r="T42" s="2538" t="s">
        <v>613</v>
      </c>
      <c r="U42" s="2538" t="s">
        <v>613</v>
      </c>
      <c r="V42" s="2538">
        <v>1162655</v>
      </c>
      <c r="W42" s="2538">
        <v>1208884</v>
      </c>
      <c r="X42" s="2538">
        <v>1246658</v>
      </c>
      <c r="Y42" s="2538">
        <v>1209581</v>
      </c>
      <c r="Z42" s="2538">
        <v>1208053</v>
      </c>
      <c r="AA42" s="2538">
        <v>1200596</v>
      </c>
      <c r="AB42" s="2539">
        <v>1176948</v>
      </c>
      <c r="AC42" s="2540">
        <v>1176645</v>
      </c>
      <c r="AD42" s="2541" t="s">
        <v>2219</v>
      </c>
      <c r="AE42" s="5704" t="s">
        <v>2966</v>
      </c>
      <c r="AF42" s="5702"/>
      <c r="AG42" s="2545"/>
      <c r="AH42"/>
      <c r="AI42" s="2544"/>
      <c r="AJ42" s="2544"/>
      <c r="AK42" s="92"/>
      <c r="AL42" s="2539"/>
    </row>
    <row r="43" spans="1:38" s="2576" customFormat="1" ht="10.15" customHeight="1">
      <c r="A43" s="5701"/>
      <c r="B43" s="5703"/>
      <c r="C43" s="2537" t="s">
        <v>2967</v>
      </c>
      <c r="D43" s="2575" t="s">
        <v>613</v>
      </c>
      <c r="E43" s="2575" t="s">
        <v>613</v>
      </c>
      <c r="F43" s="2575" t="s">
        <v>613</v>
      </c>
      <c r="G43" s="2575" t="s">
        <v>613</v>
      </c>
      <c r="H43" s="2575" t="s">
        <v>613</v>
      </c>
      <c r="I43" s="2575">
        <v>222286</v>
      </c>
      <c r="J43" s="2575">
        <v>219145</v>
      </c>
      <c r="K43" s="2575">
        <v>219149</v>
      </c>
      <c r="L43" s="2575">
        <v>488309</v>
      </c>
      <c r="M43" s="2575">
        <v>552671</v>
      </c>
      <c r="N43" s="2555">
        <v>626513</v>
      </c>
      <c r="O43" s="2555">
        <v>618838</v>
      </c>
      <c r="P43" s="2555">
        <v>588348</v>
      </c>
      <c r="Q43" s="2555">
        <v>595635</v>
      </c>
      <c r="R43" s="2563" t="s">
        <v>613</v>
      </c>
      <c r="S43" s="2563" t="s">
        <v>613</v>
      </c>
      <c r="T43" s="2538" t="s">
        <v>613</v>
      </c>
      <c r="U43" s="2538" t="s">
        <v>613</v>
      </c>
      <c r="V43" s="2538">
        <v>902478</v>
      </c>
      <c r="W43" s="2538">
        <v>902917</v>
      </c>
      <c r="X43" s="2538">
        <v>867203</v>
      </c>
      <c r="Y43" s="2538">
        <v>808009</v>
      </c>
      <c r="Z43" s="2538">
        <v>913481</v>
      </c>
      <c r="AA43" s="2538">
        <v>879005</v>
      </c>
      <c r="AB43" s="2539">
        <v>782336</v>
      </c>
      <c r="AC43" s="2540">
        <v>768493</v>
      </c>
      <c r="AD43" s="2541" t="s">
        <v>2967</v>
      </c>
      <c r="AE43" s="5704"/>
      <c r="AF43" s="5702"/>
      <c r="AG43" s="2545"/>
      <c r="AH43"/>
      <c r="AI43" s="2544"/>
      <c r="AJ43" s="2544"/>
      <c r="AK43" s="92"/>
      <c r="AL43" s="2539"/>
    </row>
    <row r="44" spans="1:38" s="2576" customFormat="1">
      <c r="A44" s="2272"/>
      <c r="B44" s="2584"/>
      <c r="C44" s="2537"/>
      <c r="D44" s="2575"/>
      <c r="E44" s="2575"/>
      <c r="F44" s="2575"/>
      <c r="G44" s="2575"/>
      <c r="H44" s="2575"/>
      <c r="I44" s="2575"/>
      <c r="J44" s="2575"/>
      <c r="K44" s="2575"/>
      <c r="L44" s="2575"/>
      <c r="M44" s="2575"/>
      <c r="N44" s="2555"/>
      <c r="O44" s="2555"/>
      <c r="P44" s="2555"/>
      <c r="Q44" s="2555"/>
      <c r="R44" s="2563"/>
      <c r="S44" s="2563"/>
      <c r="T44" s="2563"/>
      <c r="U44" s="2563"/>
      <c r="V44" s="2538"/>
      <c r="W44" s="2538"/>
      <c r="X44" s="2538"/>
      <c r="Y44" s="2538"/>
      <c r="Z44" s="2538"/>
      <c r="AA44" s="2585"/>
      <c r="AB44" s="2586"/>
      <c r="AC44" s="2587"/>
      <c r="AD44" s="2567"/>
      <c r="AE44" s="2584"/>
      <c r="AF44" s="2588"/>
      <c r="AG44" s="2545"/>
      <c r="AH44"/>
      <c r="AI44" s="2544"/>
      <c r="AJ44" s="2544"/>
      <c r="AK44" s="2589"/>
      <c r="AL44" s="2589"/>
    </row>
    <row r="45" spans="1:38" s="2591" customFormat="1" ht="12.75" customHeight="1">
      <c r="A45" s="5701" t="s">
        <v>2987</v>
      </c>
      <c r="B45" s="2556" t="s">
        <v>2218</v>
      </c>
      <c r="C45" s="2561" t="s">
        <v>686</v>
      </c>
      <c r="D45" s="2553">
        <v>1674022</v>
      </c>
      <c r="E45" s="2553">
        <v>1661228</v>
      </c>
      <c r="F45" s="2553">
        <v>3393557</v>
      </c>
      <c r="G45" s="2553">
        <v>4265114</v>
      </c>
      <c r="H45" s="2553">
        <v>5074647</v>
      </c>
      <c r="I45" s="2553">
        <v>6632860</v>
      </c>
      <c r="J45" s="2553">
        <v>7417972</v>
      </c>
      <c r="K45" s="2553">
        <v>8830099</v>
      </c>
      <c r="L45" s="2553">
        <v>9942652</v>
      </c>
      <c r="M45" s="2553">
        <v>9977166</v>
      </c>
      <c r="N45" s="2555">
        <v>10492962</v>
      </c>
      <c r="O45" s="2555">
        <v>12389571</v>
      </c>
      <c r="P45" s="2555">
        <v>13157182</v>
      </c>
      <c r="Q45" s="2555">
        <v>13195583</v>
      </c>
      <c r="R45" s="2563">
        <v>14510049</v>
      </c>
      <c r="S45" s="2572">
        <v>15475759</v>
      </c>
      <c r="T45" s="2538">
        <v>14799714</v>
      </c>
      <c r="U45" s="2538">
        <v>13368667</v>
      </c>
      <c r="V45" s="2538">
        <v>15012477</v>
      </c>
      <c r="W45" s="2538">
        <v>16402600</v>
      </c>
      <c r="X45" s="2538">
        <v>16240295</v>
      </c>
      <c r="Y45" s="2538">
        <v>16632925</v>
      </c>
      <c r="Z45" s="2538">
        <v>16632925</v>
      </c>
      <c r="AA45" s="2538">
        <v>17792940</v>
      </c>
      <c r="AB45" s="2539">
        <v>18057784</v>
      </c>
      <c r="AC45" s="2540">
        <v>18491237</v>
      </c>
      <c r="AD45" s="2561" t="s">
        <v>778</v>
      </c>
      <c r="AE45" s="2542" t="s">
        <v>2220</v>
      </c>
      <c r="AF45" s="5702" t="s">
        <v>2988</v>
      </c>
      <c r="AG45" s="2590"/>
      <c r="AH45"/>
      <c r="AI45" s="2544"/>
      <c r="AJ45" s="2544"/>
      <c r="AK45" s="92"/>
      <c r="AL45" s="2539"/>
    </row>
    <row r="46" spans="1:38" s="2591" customFormat="1" ht="13.5">
      <c r="A46" s="5701"/>
      <c r="B46" s="5703" t="s">
        <v>2965</v>
      </c>
      <c r="C46" s="2561" t="s">
        <v>686</v>
      </c>
      <c r="D46" s="2553">
        <v>1584012</v>
      </c>
      <c r="E46" s="2553">
        <v>1562797</v>
      </c>
      <c r="F46" s="2553">
        <v>3337213</v>
      </c>
      <c r="G46" s="2553">
        <v>4136381</v>
      </c>
      <c r="H46" s="2553">
        <v>4999850</v>
      </c>
      <c r="I46" s="2553">
        <v>6597901</v>
      </c>
      <c r="J46" s="2553">
        <v>7450004</v>
      </c>
      <c r="K46" s="2553">
        <v>8748254</v>
      </c>
      <c r="L46" s="2553">
        <v>10062029</v>
      </c>
      <c r="M46" s="2553">
        <v>9890809</v>
      </c>
      <c r="N46" s="2555">
        <v>10467459</v>
      </c>
      <c r="O46" s="2555">
        <v>12331636</v>
      </c>
      <c r="P46" s="2555">
        <v>13133494</v>
      </c>
      <c r="Q46" s="2555">
        <v>13080857</v>
      </c>
      <c r="R46" s="2563">
        <v>14688365</v>
      </c>
      <c r="S46" s="2572">
        <v>15332994</v>
      </c>
      <c r="T46" s="2538">
        <v>14747271</v>
      </c>
      <c r="U46" s="2538">
        <v>13359716</v>
      </c>
      <c r="V46" s="2538">
        <v>15032801</v>
      </c>
      <c r="W46" s="2538">
        <v>16279071</v>
      </c>
      <c r="X46" s="2538">
        <v>16139232</v>
      </c>
      <c r="Y46" s="2538">
        <v>16408975</v>
      </c>
      <c r="Z46" s="2538">
        <v>16408975</v>
      </c>
      <c r="AA46" s="2538">
        <v>17685303</v>
      </c>
      <c r="AB46" s="2539">
        <v>17945532</v>
      </c>
      <c r="AC46" s="2540">
        <v>18334668</v>
      </c>
      <c r="AD46" s="2561" t="s">
        <v>778</v>
      </c>
      <c r="AE46" s="5704" t="s">
        <v>2966</v>
      </c>
      <c r="AF46" s="5702"/>
      <c r="AH46"/>
      <c r="AI46" s="2544"/>
      <c r="AJ46" s="2544"/>
      <c r="AK46" s="92"/>
      <c r="AL46" s="2539"/>
    </row>
    <row r="47" spans="1:38" s="2591" customFormat="1" ht="13.5">
      <c r="A47" s="5701"/>
      <c r="B47" s="5703"/>
      <c r="C47" s="2537" t="s">
        <v>2967</v>
      </c>
      <c r="D47" s="2553">
        <v>31317</v>
      </c>
      <c r="E47" s="2553">
        <v>33169</v>
      </c>
      <c r="F47" s="2553">
        <v>55833</v>
      </c>
      <c r="G47" s="2575">
        <v>80587</v>
      </c>
      <c r="H47" s="2575">
        <v>104533</v>
      </c>
      <c r="I47" s="2553">
        <v>131212</v>
      </c>
      <c r="J47" s="2553">
        <v>155176</v>
      </c>
      <c r="K47" s="2553">
        <v>180644</v>
      </c>
      <c r="L47" s="2553">
        <v>216837</v>
      </c>
      <c r="M47" s="2553">
        <v>227620</v>
      </c>
      <c r="N47" s="2555">
        <v>259184</v>
      </c>
      <c r="O47" s="2555">
        <v>305901</v>
      </c>
      <c r="P47" s="2555">
        <v>351361</v>
      </c>
      <c r="Q47" s="2555">
        <v>375788</v>
      </c>
      <c r="R47" s="2563">
        <v>445546</v>
      </c>
      <c r="S47" s="2563">
        <v>476290</v>
      </c>
      <c r="T47" s="2538">
        <v>487679</v>
      </c>
      <c r="U47" s="2538">
        <v>467295</v>
      </c>
      <c r="V47" s="2538">
        <v>590860</v>
      </c>
      <c r="W47" s="2538">
        <v>739892</v>
      </c>
      <c r="X47" s="2538">
        <v>791610</v>
      </c>
      <c r="Y47" s="2538">
        <v>791496</v>
      </c>
      <c r="Z47" s="2538">
        <v>791496</v>
      </c>
      <c r="AA47" s="2538">
        <v>819319</v>
      </c>
      <c r="AB47" s="2539">
        <v>845020</v>
      </c>
      <c r="AC47" s="2540">
        <v>874148</v>
      </c>
      <c r="AD47" s="2541" t="s">
        <v>2967</v>
      </c>
      <c r="AE47" s="5704"/>
      <c r="AF47" s="5702"/>
      <c r="AH47"/>
      <c r="AI47" s="2544"/>
      <c r="AJ47" s="2544"/>
      <c r="AK47" s="92"/>
      <c r="AL47" s="2539"/>
    </row>
    <row r="48" spans="1:38" s="2591" customFormat="1">
      <c r="A48" s="2411"/>
      <c r="B48" s="2546"/>
      <c r="C48" s="2272"/>
      <c r="D48" s="2547"/>
      <c r="E48" s="2547"/>
      <c r="F48" s="2547"/>
      <c r="G48" s="2547"/>
      <c r="H48" s="2547"/>
      <c r="I48" s="2547"/>
      <c r="J48" s="2547"/>
      <c r="K48" s="2547"/>
      <c r="L48" s="2547"/>
      <c r="M48" s="2547"/>
      <c r="N48" s="2547"/>
      <c r="O48" s="2547"/>
      <c r="P48" s="2547"/>
      <c r="Q48" s="2547"/>
      <c r="R48" s="2547"/>
      <c r="S48" s="2547"/>
      <c r="T48" s="2547"/>
      <c r="U48" s="2538"/>
      <c r="V48" s="2538"/>
      <c r="W48" s="2538"/>
      <c r="X48" s="2538"/>
      <c r="Y48" s="2538"/>
      <c r="Z48" s="2538"/>
      <c r="AA48" s="2538"/>
      <c r="AB48" s="2539"/>
      <c r="AC48" s="2540"/>
      <c r="AD48" s="2592"/>
      <c r="AE48" s="2546"/>
      <c r="AF48" s="2550"/>
      <c r="AH48"/>
      <c r="AI48" s="2544"/>
      <c r="AJ48" s="2544"/>
    </row>
    <row r="49" spans="1:47" ht="12.75" customHeight="1">
      <c r="A49" s="5701" t="s">
        <v>2989</v>
      </c>
      <c r="B49" s="2537" t="s">
        <v>2218</v>
      </c>
      <c r="C49" s="2537" t="s">
        <v>2990</v>
      </c>
      <c r="D49" s="2375">
        <v>23535</v>
      </c>
      <c r="E49" s="2375">
        <v>30319</v>
      </c>
      <c r="F49" s="2375">
        <v>29665</v>
      </c>
      <c r="G49" s="2375">
        <v>26172</v>
      </c>
      <c r="H49" s="2375">
        <v>25153</v>
      </c>
      <c r="I49" s="2375">
        <v>27114</v>
      </c>
      <c r="J49" s="2375">
        <v>26210</v>
      </c>
      <c r="K49" s="2375">
        <v>31004</v>
      </c>
      <c r="L49" s="2375">
        <v>28094</v>
      </c>
      <c r="M49" s="2375">
        <v>28881</v>
      </c>
      <c r="N49" s="2375">
        <v>27010</v>
      </c>
      <c r="O49" s="2538">
        <v>24976</v>
      </c>
      <c r="P49" s="2538">
        <v>24894</v>
      </c>
      <c r="Q49" s="2538">
        <v>24626</v>
      </c>
      <c r="R49" s="2538">
        <v>22359</v>
      </c>
      <c r="S49" s="2538">
        <v>20768</v>
      </c>
      <c r="T49" s="2538">
        <v>19150</v>
      </c>
      <c r="U49" s="2538">
        <v>19334</v>
      </c>
      <c r="V49" s="2538">
        <v>20524</v>
      </c>
      <c r="W49" s="2538">
        <v>20313</v>
      </c>
      <c r="X49" s="2538">
        <v>26185</v>
      </c>
      <c r="Y49" s="2538">
        <v>27167</v>
      </c>
      <c r="Z49" s="2538">
        <v>29639</v>
      </c>
      <c r="AA49" s="2538">
        <v>29463</v>
      </c>
      <c r="AB49" s="2539">
        <v>29278</v>
      </c>
      <c r="AC49" s="2540">
        <v>30538</v>
      </c>
      <c r="AD49" s="2541" t="s">
        <v>2990</v>
      </c>
      <c r="AE49" s="2542" t="s">
        <v>2220</v>
      </c>
      <c r="AF49" s="5702" t="s">
        <v>2991</v>
      </c>
      <c r="AG49"/>
      <c r="AH49"/>
      <c r="AI49" s="2544"/>
      <c r="AJ49" s="2544"/>
      <c r="AK49" s="92"/>
      <c r="AL49" s="2539"/>
      <c r="AM49" s="2593"/>
      <c r="AN49" s="2593"/>
      <c r="AO49" s="2593"/>
      <c r="AP49" s="2593"/>
      <c r="AQ49" s="2593"/>
      <c r="AR49" s="2593"/>
      <c r="AS49" s="2593"/>
      <c r="AT49" s="2593"/>
      <c r="AU49" s="2593"/>
    </row>
    <row r="50" spans="1:47" ht="13.5">
      <c r="A50" s="5701"/>
      <c r="B50" s="5703" t="s">
        <v>2965</v>
      </c>
      <c r="C50" s="2537" t="s">
        <v>2990</v>
      </c>
      <c r="D50" s="2375">
        <v>23688</v>
      </c>
      <c r="E50" s="2375">
        <v>31131</v>
      </c>
      <c r="F50" s="2375">
        <v>29585</v>
      </c>
      <c r="G50" s="2553">
        <v>25683</v>
      </c>
      <c r="H50" s="2375">
        <v>25293</v>
      </c>
      <c r="I50" s="2375">
        <v>27507</v>
      </c>
      <c r="J50" s="2375">
        <v>26032</v>
      </c>
      <c r="K50" s="2375">
        <v>30910</v>
      </c>
      <c r="L50" s="2375">
        <v>27742</v>
      </c>
      <c r="M50" s="2375">
        <v>28718</v>
      </c>
      <c r="N50" s="2375">
        <v>27301</v>
      </c>
      <c r="O50" s="2538">
        <v>25200</v>
      </c>
      <c r="P50" s="2538">
        <v>25546</v>
      </c>
      <c r="Q50" s="2538">
        <v>24468</v>
      </c>
      <c r="R50" s="2538">
        <v>23119</v>
      </c>
      <c r="S50" s="2538">
        <v>20522</v>
      </c>
      <c r="T50" s="2538">
        <v>19628</v>
      </c>
      <c r="U50" s="2538">
        <v>19574</v>
      </c>
      <c r="V50" s="2538">
        <v>20405</v>
      </c>
      <c r="W50" s="2538">
        <v>20366</v>
      </c>
      <c r="X50" s="2538">
        <v>26107</v>
      </c>
      <c r="Y50" s="2538">
        <v>27138</v>
      </c>
      <c r="Z50" s="2538">
        <v>29574</v>
      </c>
      <c r="AA50" s="2538">
        <v>29605</v>
      </c>
      <c r="AB50" s="2539">
        <v>29596</v>
      </c>
      <c r="AC50" s="2540">
        <v>30789</v>
      </c>
      <c r="AD50" s="2541" t="s">
        <v>2990</v>
      </c>
      <c r="AE50" s="5704" t="s">
        <v>2966</v>
      </c>
      <c r="AF50" s="5702"/>
      <c r="AG50"/>
      <c r="AH50"/>
      <c r="AI50" s="2544"/>
      <c r="AJ50" s="2544"/>
      <c r="AK50" s="92"/>
      <c r="AL50" s="2539"/>
      <c r="AM50" s="2593"/>
      <c r="AN50" s="2593"/>
      <c r="AO50" s="2593"/>
      <c r="AP50" s="2593"/>
      <c r="AQ50" s="2593"/>
      <c r="AR50" s="2593"/>
      <c r="AS50" s="2593"/>
      <c r="AT50" s="2593"/>
      <c r="AU50" s="2593"/>
    </row>
    <row r="51" spans="1:47" ht="13.5">
      <c r="A51" s="5701"/>
      <c r="B51" s="5703"/>
      <c r="C51" s="2537" t="s">
        <v>2967</v>
      </c>
      <c r="D51" s="2375">
        <v>330753</v>
      </c>
      <c r="E51" s="2375">
        <v>442761</v>
      </c>
      <c r="F51" s="2375">
        <v>460808</v>
      </c>
      <c r="G51" s="2375">
        <v>410350</v>
      </c>
      <c r="H51" s="2375">
        <v>416844</v>
      </c>
      <c r="I51" s="2375">
        <v>463230</v>
      </c>
      <c r="J51" s="2375">
        <v>444903</v>
      </c>
      <c r="K51" s="2375">
        <v>499858</v>
      </c>
      <c r="L51" s="2375">
        <v>481159</v>
      </c>
      <c r="M51" s="2375">
        <v>520892</v>
      </c>
      <c r="N51" s="2375">
        <v>519506</v>
      </c>
      <c r="O51" s="2554">
        <v>502231</v>
      </c>
      <c r="P51" s="2554">
        <v>502905</v>
      </c>
      <c r="Q51" s="2554">
        <v>518994</v>
      </c>
      <c r="R51" s="2554">
        <v>518575</v>
      </c>
      <c r="S51" s="2554">
        <v>473601</v>
      </c>
      <c r="T51" s="2538">
        <v>493835</v>
      </c>
      <c r="U51" s="2538">
        <v>507241</v>
      </c>
      <c r="V51" s="2538">
        <v>542313</v>
      </c>
      <c r="W51" s="2538">
        <v>558411</v>
      </c>
      <c r="X51" s="2538">
        <v>715119</v>
      </c>
      <c r="Y51" s="2538">
        <v>775895</v>
      </c>
      <c r="Z51" s="2538">
        <v>817751</v>
      </c>
      <c r="AA51" s="2538">
        <v>814850</v>
      </c>
      <c r="AB51" s="2539">
        <v>836147</v>
      </c>
      <c r="AC51" s="2540">
        <v>867458</v>
      </c>
      <c r="AD51" s="2541" t="s">
        <v>2967</v>
      </c>
      <c r="AE51" s="5704"/>
      <c r="AF51" s="5702"/>
      <c r="AG51"/>
      <c r="AH51"/>
      <c r="AI51" s="2544"/>
      <c r="AJ51" s="2544"/>
      <c r="AK51" s="92"/>
      <c r="AL51" s="2539"/>
      <c r="AM51" s="2593"/>
      <c r="AN51" s="2593"/>
      <c r="AO51" s="2593"/>
      <c r="AP51" s="2593"/>
      <c r="AQ51" s="2593"/>
      <c r="AR51" s="2593"/>
      <c r="AS51" s="2593"/>
      <c r="AT51" s="2593"/>
      <c r="AU51" s="2593"/>
    </row>
    <row r="52" spans="1:47">
      <c r="A52" s="2411"/>
      <c r="B52" s="2546"/>
      <c r="C52" s="2272"/>
      <c r="D52" s="2547"/>
      <c r="E52" s="2547"/>
      <c r="F52" s="2547"/>
      <c r="G52" s="2547"/>
      <c r="H52" s="2547"/>
      <c r="I52" s="2547"/>
      <c r="J52" s="2547"/>
      <c r="K52" s="2547"/>
      <c r="L52" s="2547"/>
      <c r="M52" s="2547"/>
      <c r="N52" s="2547"/>
      <c r="O52" s="2547"/>
      <c r="P52" s="2547"/>
      <c r="Q52" s="2547"/>
      <c r="R52" s="2547"/>
      <c r="S52" s="2547"/>
      <c r="T52" s="2538"/>
      <c r="U52" s="2538"/>
      <c r="V52" s="2538"/>
      <c r="W52" s="2538"/>
      <c r="X52" s="2538"/>
      <c r="Y52" s="2538"/>
      <c r="Z52" s="2538"/>
      <c r="AA52" s="2538"/>
      <c r="AB52" s="2539"/>
      <c r="AC52" s="2540"/>
      <c r="AD52" s="2592"/>
      <c r="AE52" s="2546"/>
      <c r="AF52" s="2550"/>
      <c r="AG52"/>
      <c r="AH52"/>
      <c r="AI52" s="2544"/>
      <c r="AJ52" s="2544"/>
      <c r="AK52"/>
      <c r="AL52"/>
      <c r="AM52"/>
      <c r="AN52"/>
      <c r="AO52"/>
      <c r="AP52"/>
      <c r="AQ52"/>
      <c r="AR52"/>
      <c r="AS52"/>
      <c r="AT52"/>
      <c r="AU52"/>
    </row>
    <row r="53" spans="1:47" ht="12.75" customHeight="1">
      <c r="A53" s="5701" t="s">
        <v>2992</v>
      </c>
      <c r="B53" s="2556" t="s">
        <v>2218</v>
      </c>
      <c r="C53" s="2537" t="s">
        <v>2990</v>
      </c>
      <c r="D53" s="2538">
        <v>24099</v>
      </c>
      <c r="E53" s="2538">
        <v>29291</v>
      </c>
      <c r="F53" s="2538">
        <v>26663</v>
      </c>
      <c r="G53" s="2538">
        <v>26641</v>
      </c>
      <c r="H53" s="2538">
        <v>28696</v>
      </c>
      <c r="I53" s="2538">
        <v>27029</v>
      </c>
      <c r="J53" s="2538">
        <v>23363</v>
      </c>
      <c r="K53" s="2538">
        <v>25273</v>
      </c>
      <c r="L53" s="2538">
        <v>25568</v>
      </c>
      <c r="M53" s="2538">
        <v>26281</v>
      </c>
      <c r="N53" s="2538">
        <v>24011</v>
      </c>
      <c r="O53" s="2538">
        <v>21994</v>
      </c>
      <c r="P53" s="2538">
        <v>19862</v>
      </c>
      <c r="Q53" s="2538">
        <v>18852</v>
      </c>
      <c r="R53" s="2538">
        <v>18263</v>
      </c>
      <c r="S53" s="2538">
        <v>19827</v>
      </c>
      <c r="T53" s="2538">
        <v>17981</v>
      </c>
      <c r="U53" s="2538">
        <v>17053</v>
      </c>
      <c r="V53" s="2538">
        <v>18954</v>
      </c>
      <c r="W53" s="2538">
        <v>18745</v>
      </c>
      <c r="X53" s="2538">
        <v>21964</v>
      </c>
      <c r="Y53" s="2538">
        <v>24933</v>
      </c>
      <c r="Z53" s="2538">
        <v>29128</v>
      </c>
      <c r="AA53" s="2538">
        <v>27836</v>
      </c>
      <c r="AB53" s="2539">
        <v>27943</v>
      </c>
      <c r="AC53" s="2540">
        <v>26323</v>
      </c>
      <c r="AD53" s="2541" t="s">
        <v>2990</v>
      </c>
      <c r="AE53" s="2542" t="s">
        <v>2220</v>
      </c>
      <c r="AF53" s="5702" t="s">
        <v>2993</v>
      </c>
      <c r="AG53"/>
      <c r="AH53"/>
      <c r="AI53" s="2544"/>
      <c r="AJ53" s="2544"/>
      <c r="AK53" s="92"/>
      <c r="AL53" s="2539"/>
      <c r="AM53"/>
      <c r="AN53"/>
      <c r="AO53"/>
      <c r="AP53"/>
      <c r="AQ53"/>
      <c r="AR53"/>
      <c r="AS53"/>
      <c r="AT53"/>
      <c r="AU53"/>
    </row>
    <row r="54" spans="1:47" ht="13.5">
      <c r="A54" s="5701"/>
      <c r="B54" s="5703" t="s">
        <v>2965</v>
      </c>
      <c r="C54" s="2537" t="s">
        <v>2990</v>
      </c>
      <c r="D54" s="2538">
        <v>24202</v>
      </c>
      <c r="E54" s="2538">
        <v>29513</v>
      </c>
      <c r="F54" s="2538">
        <v>26547</v>
      </c>
      <c r="G54" s="2538">
        <v>26490</v>
      </c>
      <c r="H54" s="2538">
        <v>28055</v>
      </c>
      <c r="I54" s="2538">
        <v>27001</v>
      </c>
      <c r="J54" s="2538">
        <v>23393</v>
      </c>
      <c r="K54" s="2538">
        <v>25011</v>
      </c>
      <c r="L54" s="2538">
        <v>25650</v>
      </c>
      <c r="M54" s="2538">
        <v>26394</v>
      </c>
      <c r="N54" s="2538">
        <v>24116</v>
      </c>
      <c r="O54" s="2538">
        <v>22086</v>
      </c>
      <c r="P54" s="2538">
        <v>19865</v>
      </c>
      <c r="Q54" s="2538">
        <v>18388</v>
      </c>
      <c r="R54" s="2538">
        <v>18412</v>
      </c>
      <c r="S54" s="2538">
        <v>20332</v>
      </c>
      <c r="T54" s="2538">
        <v>18055</v>
      </c>
      <c r="U54" s="2538">
        <v>16844</v>
      </c>
      <c r="V54" s="2538">
        <v>18908</v>
      </c>
      <c r="W54" s="2538">
        <v>18386</v>
      </c>
      <c r="X54" s="2538">
        <v>22088</v>
      </c>
      <c r="Y54" s="2538">
        <v>25157</v>
      </c>
      <c r="Z54" s="2538">
        <v>28891</v>
      </c>
      <c r="AA54" s="2538">
        <v>27668</v>
      </c>
      <c r="AB54" s="2539">
        <v>27714</v>
      </c>
      <c r="AC54" s="2540">
        <v>26555</v>
      </c>
      <c r="AD54" s="2541" t="s">
        <v>2990</v>
      </c>
      <c r="AE54" s="5704" t="s">
        <v>2966</v>
      </c>
      <c r="AF54" s="5702"/>
      <c r="AG54"/>
      <c r="AH54"/>
      <c r="AI54" s="2544"/>
      <c r="AJ54" s="2544"/>
      <c r="AK54" s="92"/>
      <c r="AL54" s="2539"/>
      <c r="AM54"/>
      <c r="AN54"/>
      <c r="AO54"/>
      <c r="AP54"/>
      <c r="AQ54"/>
      <c r="AR54"/>
      <c r="AS54"/>
      <c r="AT54"/>
      <c r="AU54"/>
    </row>
    <row r="55" spans="1:47" ht="13.5">
      <c r="A55" s="5701"/>
      <c r="B55" s="5703"/>
      <c r="C55" s="2537" t="s">
        <v>2967</v>
      </c>
      <c r="D55" s="2538">
        <v>340840</v>
      </c>
      <c r="E55" s="2538">
        <v>465751</v>
      </c>
      <c r="F55" s="2538">
        <v>469085</v>
      </c>
      <c r="G55" s="2538">
        <v>474614</v>
      </c>
      <c r="H55" s="2538">
        <v>501567</v>
      </c>
      <c r="I55" s="2538">
        <v>505489</v>
      </c>
      <c r="J55" s="2538">
        <v>460103</v>
      </c>
      <c r="K55" s="2538">
        <v>498731</v>
      </c>
      <c r="L55" s="2538">
        <v>503889</v>
      </c>
      <c r="M55" s="2538">
        <v>555520</v>
      </c>
      <c r="N55" s="2538">
        <v>510592</v>
      </c>
      <c r="O55" s="2538">
        <v>466462</v>
      </c>
      <c r="P55" s="2538">
        <v>419504</v>
      </c>
      <c r="Q55" s="2538">
        <v>391581</v>
      </c>
      <c r="R55" s="2538">
        <v>395037</v>
      </c>
      <c r="S55" s="2538">
        <v>443546</v>
      </c>
      <c r="T55" s="2538">
        <v>410611</v>
      </c>
      <c r="U55" s="2538">
        <v>393124</v>
      </c>
      <c r="V55" s="2538">
        <v>438013</v>
      </c>
      <c r="W55" s="2538">
        <v>474841</v>
      </c>
      <c r="X55" s="2538">
        <v>581918</v>
      </c>
      <c r="Y55" s="2538">
        <v>669867</v>
      </c>
      <c r="Z55" s="2538">
        <v>771278</v>
      </c>
      <c r="AA55" s="2538">
        <v>791496</v>
      </c>
      <c r="AB55" s="2539">
        <v>758979</v>
      </c>
      <c r="AC55" s="2540">
        <v>752209</v>
      </c>
      <c r="AD55" s="2541" t="s">
        <v>2967</v>
      </c>
      <c r="AE55" s="5704"/>
      <c r="AF55" s="5702"/>
      <c r="AG55"/>
      <c r="AH55"/>
      <c r="AI55" s="2544"/>
      <c r="AJ55" s="2544"/>
      <c r="AK55" s="92"/>
      <c r="AL55" s="2539"/>
      <c r="AM55"/>
      <c r="AN55"/>
      <c r="AO55"/>
      <c r="AP55"/>
      <c r="AQ55"/>
      <c r="AR55"/>
      <c r="AS55"/>
      <c r="AT55"/>
      <c r="AU55"/>
    </row>
    <row r="56" spans="1:47">
      <c r="A56" s="2411"/>
      <c r="B56" s="2546"/>
      <c r="C56" s="2272"/>
      <c r="D56" s="2547"/>
      <c r="E56" s="2547"/>
      <c r="F56" s="2547"/>
      <c r="G56" s="2547"/>
      <c r="H56" s="2547"/>
      <c r="I56" s="2547"/>
      <c r="J56" s="2547"/>
      <c r="K56" s="2547"/>
      <c r="L56" s="2547"/>
      <c r="M56" s="2547"/>
      <c r="N56" s="2547"/>
      <c r="O56" s="2547"/>
      <c r="P56" s="2547"/>
      <c r="Q56" s="2547"/>
      <c r="R56" s="2547"/>
      <c r="S56" s="2547"/>
      <c r="T56" s="2538"/>
      <c r="U56" s="2538"/>
      <c r="V56" s="2538"/>
      <c r="W56" s="2538"/>
      <c r="X56" s="2538"/>
      <c r="Y56" s="2538"/>
      <c r="Z56" s="2538"/>
      <c r="AA56" s="2538"/>
      <c r="AB56" s="2539"/>
      <c r="AC56" s="2540"/>
      <c r="AD56" s="2592"/>
      <c r="AE56" s="2546"/>
      <c r="AF56" s="2550"/>
      <c r="AG56"/>
      <c r="AH56"/>
      <c r="AI56" s="2544"/>
      <c r="AJ56" s="2544"/>
      <c r="AK56"/>
      <c r="AL56"/>
      <c r="AM56"/>
      <c r="AN56"/>
      <c r="AO56"/>
      <c r="AP56"/>
      <c r="AQ56"/>
      <c r="AR56"/>
      <c r="AS56"/>
      <c r="AT56"/>
      <c r="AU56"/>
    </row>
    <row r="57" spans="1:47" ht="12.75" customHeight="1">
      <c r="A57" s="5701" t="s">
        <v>2994</v>
      </c>
      <c r="B57" s="2537" t="s">
        <v>2218</v>
      </c>
      <c r="C57" s="2541" t="s">
        <v>2995</v>
      </c>
      <c r="D57" s="2375">
        <v>1003262</v>
      </c>
      <c r="E57" s="2375">
        <v>1085506</v>
      </c>
      <c r="F57" s="2375">
        <v>1220292</v>
      </c>
      <c r="G57" s="2375">
        <v>1302477</v>
      </c>
      <c r="H57" s="2375">
        <v>1270103</v>
      </c>
      <c r="I57" s="2375">
        <v>1357110</v>
      </c>
      <c r="J57" s="2375">
        <v>1338486</v>
      </c>
      <c r="K57" s="2375">
        <v>1382705</v>
      </c>
      <c r="L57" s="2375">
        <v>1402066</v>
      </c>
      <c r="M57" s="2375">
        <v>1405876</v>
      </c>
      <c r="N57" s="2375">
        <v>1519084</v>
      </c>
      <c r="O57" s="2375">
        <v>1535988</v>
      </c>
      <c r="P57" s="2375">
        <v>1539869</v>
      </c>
      <c r="Q57" s="2375">
        <v>1605754</v>
      </c>
      <c r="R57" s="2375">
        <v>1659185</v>
      </c>
      <c r="S57" s="2375">
        <v>1666629</v>
      </c>
      <c r="T57" s="2538">
        <v>1662016</v>
      </c>
      <c r="U57" s="2538">
        <v>1667685</v>
      </c>
      <c r="V57" s="2538">
        <v>1663113</v>
      </c>
      <c r="W57" s="2538">
        <v>1740251</v>
      </c>
      <c r="X57" s="2538">
        <v>1567362</v>
      </c>
      <c r="Y57" s="2538">
        <v>1865221</v>
      </c>
      <c r="Z57" s="2538">
        <v>1858293</v>
      </c>
      <c r="AA57" s="2538">
        <v>1871793</v>
      </c>
      <c r="AB57" s="2539">
        <v>2438829</v>
      </c>
      <c r="AC57" s="2540">
        <v>1911791</v>
      </c>
      <c r="AD57" s="2541" t="s">
        <v>2995</v>
      </c>
      <c r="AE57" s="2542" t="s">
        <v>2220</v>
      </c>
      <c r="AF57" s="5702" t="s">
        <v>2996</v>
      </c>
      <c r="AG57"/>
      <c r="AH57"/>
      <c r="AI57" s="2544"/>
      <c r="AJ57" s="2544"/>
      <c r="AK57" s="92"/>
      <c r="AL57" s="2539"/>
      <c r="AM57"/>
      <c r="AN57"/>
      <c r="AO57"/>
      <c r="AP57"/>
      <c r="AQ57"/>
      <c r="AR57"/>
      <c r="AS57"/>
      <c r="AT57"/>
      <c r="AU57"/>
    </row>
    <row r="58" spans="1:47" ht="13.5">
      <c r="A58" s="5701"/>
      <c r="B58" s="5710" t="s">
        <v>2965</v>
      </c>
      <c r="C58" s="2541" t="s">
        <v>2995</v>
      </c>
      <c r="D58" s="2375">
        <v>843659</v>
      </c>
      <c r="E58" s="2375">
        <v>858162</v>
      </c>
      <c r="F58" s="2375">
        <v>878572</v>
      </c>
      <c r="G58" s="2375">
        <v>801194</v>
      </c>
      <c r="H58" s="2375">
        <v>856491</v>
      </c>
      <c r="I58" s="2375">
        <v>941374</v>
      </c>
      <c r="J58" s="2375">
        <v>908899</v>
      </c>
      <c r="K58" s="2375">
        <v>1027285</v>
      </c>
      <c r="L58" s="2375">
        <v>755030</v>
      </c>
      <c r="M58" s="2375">
        <v>687743</v>
      </c>
      <c r="N58" s="2375">
        <v>713883</v>
      </c>
      <c r="O58" s="2375">
        <v>677087</v>
      </c>
      <c r="P58" s="2375">
        <v>647425</v>
      </c>
      <c r="Q58" s="2375">
        <v>699089</v>
      </c>
      <c r="R58" s="2375">
        <v>709180</v>
      </c>
      <c r="S58" s="2375">
        <v>708686</v>
      </c>
      <c r="T58" s="2538">
        <v>626238</v>
      </c>
      <c r="U58" s="2538">
        <v>766812</v>
      </c>
      <c r="V58" s="2538">
        <v>710864</v>
      </c>
      <c r="W58" s="2538">
        <v>1395014</v>
      </c>
      <c r="X58" s="2538">
        <v>1386078</v>
      </c>
      <c r="Y58" s="2538">
        <v>1628627</v>
      </c>
      <c r="Z58" s="2538">
        <v>1591413</v>
      </c>
      <c r="AA58" s="2538">
        <v>1599017</v>
      </c>
      <c r="AB58" s="2539">
        <v>2221788</v>
      </c>
      <c r="AC58" s="2540">
        <v>1699700</v>
      </c>
      <c r="AD58" s="2541" t="s">
        <v>2995</v>
      </c>
      <c r="AE58" s="5704" t="s">
        <v>2966</v>
      </c>
      <c r="AF58" s="5702"/>
      <c r="AG58"/>
      <c r="AH58"/>
      <c r="AI58" s="2544"/>
      <c r="AJ58" s="2544"/>
      <c r="AK58" s="92"/>
      <c r="AL58" s="2539"/>
      <c r="AM58"/>
      <c r="AN58"/>
      <c r="AO58"/>
      <c r="AP58"/>
      <c r="AQ58"/>
      <c r="AR58"/>
      <c r="AS58"/>
      <c r="AT58"/>
      <c r="AU58"/>
    </row>
    <row r="59" spans="1:47" ht="13.5">
      <c r="A59" s="5701"/>
      <c r="B59" s="5710"/>
      <c r="C59" s="2537" t="s">
        <v>2967</v>
      </c>
      <c r="D59" s="2375">
        <v>290462</v>
      </c>
      <c r="E59" s="2375">
        <v>232886</v>
      </c>
      <c r="F59" s="2375">
        <v>351752</v>
      </c>
      <c r="G59" s="2375">
        <v>480791</v>
      </c>
      <c r="H59" s="2375">
        <v>306307</v>
      </c>
      <c r="I59" s="2375">
        <v>377901</v>
      </c>
      <c r="J59" s="2375">
        <v>342423</v>
      </c>
      <c r="K59" s="2375">
        <v>427110</v>
      </c>
      <c r="L59" s="2375">
        <v>474885</v>
      </c>
      <c r="M59" s="2375">
        <v>315862</v>
      </c>
      <c r="N59" s="2375">
        <v>315007</v>
      </c>
      <c r="O59" s="2375">
        <v>273031</v>
      </c>
      <c r="P59" s="2375">
        <v>281573</v>
      </c>
      <c r="Q59" s="2375">
        <v>289595</v>
      </c>
      <c r="R59" s="2375">
        <v>308846</v>
      </c>
      <c r="S59" s="2375">
        <v>308429</v>
      </c>
      <c r="T59" s="2538">
        <v>283221</v>
      </c>
      <c r="U59" s="2538">
        <v>251206</v>
      </c>
      <c r="V59" s="2538">
        <v>395151</v>
      </c>
      <c r="W59" s="2538">
        <v>677815</v>
      </c>
      <c r="X59" s="2538">
        <v>662138</v>
      </c>
      <c r="Y59" s="2538">
        <v>664019</v>
      </c>
      <c r="Z59" s="2538">
        <v>611648</v>
      </c>
      <c r="AA59" s="2538">
        <v>624527</v>
      </c>
      <c r="AB59" s="2539">
        <v>912164</v>
      </c>
      <c r="AC59" s="2540">
        <v>824938</v>
      </c>
      <c r="AD59" s="2541" t="s">
        <v>2967</v>
      </c>
      <c r="AE59" s="5704"/>
      <c r="AF59" s="5702"/>
      <c r="AG59"/>
      <c r="AH59"/>
      <c r="AI59" s="2544"/>
      <c r="AJ59" s="2544"/>
      <c r="AK59" s="92"/>
      <c r="AL59" s="2539"/>
      <c r="AM59"/>
      <c r="AN59"/>
      <c r="AO59"/>
      <c r="AP59"/>
      <c r="AQ59"/>
      <c r="AR59"/>
      <c r="AS59"/>
      <c r="AT59"/>
      <c r="AU59"/>
    </row>
    <row r="60" spans="1:47">
      <c r="A60" s="2411"/>
      <c r="B60" s="2546"/>
      <c r="C60" s="2272"/>
      <c r="D60" s="2547"/>
      <c r="E60" s="2547"/>
      <c r="F60" s="2547"/>
      <c r="G60" s="2547"/>
      <c r="H60" s="2547"/>
      <c r="I60" s="2547"/>
      <c r="J60" s="2547"/>
      <c r="K60" s="2547"/>
      <c r="L60" s="2547"/>
      <c r="M60" s="2547"/>
      <c r="N60" s="2547"/>
      <c r="O60" s="2547"/>
      <c r="P60" s="2547"/>
      <c r="Q60" s="2547"/>
      <c r="R60" s="2547"/>
      <c r="S60" s="2547"/>
      <c r="T60" s="2538"/>
      <c r="U60" s="2538"/>
      <c r="V60" s="2538"/>
      <c r="W60" s="2538"/>
      <c r="X60" s="2538"/>
      <c r="Y60" s="2538"/>
      <c r="Z60" s="2538"/>
      <c r="AA60" s="2538"/>
      <c r="AB60" s="2539"/>
      <c r="AC60" s="2540"/>
      <c r="AD60" s="2592"/>
      <c r="AE60" s="2546"/>
      <c r="AF60" s="2550"/>
      <c r="AG60"/>
      <c r="AH60"/>
      <c r="AI60" s="2544"/>
      <c r="AJ60" s="2544"/>
      <c r="AK60"/>
      <c r="AL60"/>
      <c r="AM60"/>
      <c r="AN60"/>
      <c r="AO60"/>
      <c r="AP60"/>
      <c r="AQ60"/>
      <c r="AR60"/>
      <c r="AS60"/>
      <c r="AT60"/>
      <c r="AU60"/>
    </row>
    <row r="61" spans="1:47" ht="12.75" customHeight="1">
      <c r="A61" s="5701" t="s">
        <v>2997</v>
      </c>
      <c r="B61" s="2556" t="s">
        <v>2218</v>
      </c>
      <c r="C61" s="2541" t="s">
        <v>2998</v>
      </c>
      <c r="D61" s="2555">
        <v>691386</v>
      </c>
      <c r="E61" s="2555">
        <v>654534</v>
      </c>
      <c r="F61" s="2555">
        <v>676301</v>
      </c>
      <c r="G61" s="2555">
        <v>705429</v>
      </c>
      <c r="H61" s="2555">
        <v>679756</v>
      </c>
      <c r="I61" s="2555">
        <v>661834</v>
      </c>
      <c r="J61" s="2555">
        <v>691637</v>
      </c>
      <c r="K61" s="2555">
        <v>679477</v>
      </c>
      <c r="L61" s="2555">
        <v>689020</v>
      </c>
      <c r="M61" s="2555">
        <v>663003</v>
      </c>
      <c r="N61" s="2555">
        <v>694010</v>
      </c>
      <c r="O61" s="2555">
        <v>735607</v>
      </c>
      <c r="P61" s="2555">
        <v>758970</v>
      </c>
      <c r="Q61" s="2555">
        <v>746552</v>
      </c>
      <c r="R61" s="2555">
        <v>819615</v>
      </c>
      <c r="S61" s="2555">
        <v>796829</v>
      </c>
      <c r="T61" s="2538">
        <v>794713</v>
      </c>
      <c r="U61" s="2538" t="s">
        <v>211</v>
      </c>
      <c r="V61" s="2538" t="s">
        <v>211</v>
      </c>
      <c r="W61" s="2538" t="s">
        <v>211</v>
      </c>
      <c r="X61" s="2538" t="s">
        <v>211</v>
      </c>
      <c r="Y61" s="2538">
        <v>731740</v>
      </c>
      <c r="Z61" s="2538">
        <v>721250</v>
      </c>
      <c r="AA61" s="2538">
        <v>657669</v>
      </c>
      <c r="AB61" s="2539">
        <v>663587</v>
      </c>
      <c r="AC61" s="2540">
        <v>733405</v>
      </c>
      <c r="AD61" s="2541" t="s">
        <v>2998</v>
      </c>
      <c r="AE61" s="2542" t="s">
        <v>2220</v>
      </c>
      <c r="AF61" s="5702" t="s">
        <v>2999</v>
      </c>
      <c r="AG61"/>
      <c r="AH61" s="2574"/>
      <c r="AI61" s="2544"/>
      <c r="AJ61" s="2544"/>
      <c r="AK61" s="92"/>
      <c r="AL61" s="2539"/>
      <c r="AM61"/>
      <c r="AN61"/>
      <c r="AO61"/>
      <c r="AP61"/>
      <c r="AQ61"/>
      <c r="AR61"/>
      <c r="AS61"/>
      <c r="AT61"/>
      <c r="AU61"/>
    </row>
    <row r="62" spans="1:47" ht="13.5">
      <c r="A62" s="5701"/>
      <c r="B62" s="5703" t="s">
        <v>2965</v>
      </c>
      <c r="C62" s="2541" t="s">
        <v>2998</v>
      </c>
      <c r="D62" s="2555">
        <v>680490</v>
      </c>
      <c r="E62" s="2555">
        <v>647653</v>
      </c>
      <c r="F62" s="2555">
        <v>648566</v>
      </c>
      <c r="G62" s="2555">
        <v>674171</v>
      </c>
      <c r="H62" s="2555">
        <v>646598</v>
      </c>
      <c r="I62" s="2555">
        <v>635438</v>
      </c>
      <c r="J62" s="2555">
        <v>647552</v>
      </c>
      <c r="K62" s="2555">
        <v>649100</v>
      </c>
      <c r="L62" s="2555">
        <v>656790</v>
      </c>
      <c r="M62" s="2555">
        <v>634631</v>
      </c>
      <c r="N62" s="2555">
        <v>651875</v>
      </c>
      <c r="O62" s="2555">
        <v>695488</v>
      </c>
      <c r="P62" s="2555">
        <v>753376</v>
      </c>
      <c r="Q62" s="2555">
        <v>748706</v>
      </c>
      <c r="R62" s="2555">
        <v>814813</v>
      </c>
      <c r="S62" s="2555">
        <v>798174</v>
      </c>
      <c r="T62" s="2538">
        <v>755991</v>
      </c>
      <c r="U62" s="2538" t="s">
        <v>211</v>
      </c>
      <c r="V62" s="2538" t="s">
        <v>211</v>
      </c>
      <c r="W62" s="2538" t="s">
        <v>211</v>
      </c>
      <c r="X62" s="2538" t="s">
        <v>211</v>
      </c>
      <c r="Y62" s="2538">
        <v>737613</v>
      </c>
      <c r="Z62" s="2538">
        <v>714843</v>
      </c>
      <c r="AA62" s="2538">
        <v>658965</v>
      </c>
      <c r="AB62" s="2539">
        <v>673260</v>
      </c>
      <c r="AC62" s="2540">
        <v>744740</v>
      </c>
      <c r="AD62" s="2541" t="s">
        <v>2998</v>
      </c>
      <c r="AE62" s="5704" t="s">
        <v>2966</v>
      </c>
      <c r="AF62" s="5702"/>
      <c r="AG62"/>
      <c r="AH62" s="2574"/>
      <c r="AI62" s="2544"/>
      <c r="AJ62" s="2544"/>
      <c r="AK62" s="92"/>
      <c r="AL62" s="2539"/>
      <c r="AM62"/>
      <c r="AN62"/>
      <c r="AO62"/>
      <c r="AP62"/>
      <c r="AQ62"/>
      <c r="AR62"/>
      <c r="AS62"/>
      <c r="AT62"/>
      <c r="AU62"/>
    </row>
    <row r="63" spans="1:47" ht="13.5">
      <c r="A63" s="5701"/>
      <c r="B63" s="5703"/>
      <c r="C63" s="2537" t="s">
        <v>2967</v>
      </c>
      <c r="D63" s="2555">
        <v>318837</v>
      </c>
      <c r="E63" s="2555">
        <v>318324</v>
      </c>
      <c r="F63" s="2555">
        <v>335902</v>
      </c>
      <c r="G63" s="2555">
        <v>360902</v>
      </c>
      <c r="H63" s="2555">
        <v>364178</v>
      </c>
      <c r="I63" s="2555">
        <v>365640</v>
      </c>
      <c r="J63" s="2555">
        <v>407055</v>
      </c>
      <c r="K63" s="2555">
        <v>386865</v>
      </c>
      <c r="L63" s="2555">
        <v>420168</v>
      </c>
      <c r="M63" s="2555">
        <v>437153</v>
      </c>
      <c r="N63" s="2555">
        <v>327412</v>
      </c>
      <c r="O63" s="2555">
        <v>347353</v>
      </c>
      <c r="P63" s="2555">
        <v>371946</v>
      </c>
      <c r="Q63" s="2555">
        <v>405172</v>
      </c>
      <c r="R63" s="2555">
        <v>415173</v>
      </c>
      <c r="S63" s="2555">
        <v>427910</v>
      </c>
      <c r="T63" s="2538">
        <v>607625</v>
      </c>
      <c r="U63" s="2538" t="s">
        <v>211</v>
      </c>
      <c r="V63" s="2538" t="s">
        <v>211</v>
      </c>
      <c r="W63" s="2538" t="s">
        <v>211</v>
      </c>
      <c r="X63" s="2538" t="s">
        <v>211</v>
      </c>
      <c r="Y63" s="2538">
        <v>643202</v>
      </c>
      <c r="Z63" s="2538">
        <v>639909</v>
      </c>
      <c r="AA63" s="2538">
        <v>607400</v>
      </c>
      <c r="AB63" s="2539">
        <v>606939</v>
      </c>
      <c r="AC63" s="2540">
        <v>667207</v>
      </c>
      <c r="AD63" s="2541" t="s">
        <v>2967</v>
      </c>
      <c r="AE63" s="5704"/>
      <c r="AF63" s="5702"/>
      <c r="AG63"/>
      <c r="AH63" s="2574"/>
      <c r="AI63" s="2544"/>
      <c r="AJ63" s="2544"/>
      <c r="AK63" s="92"/>
      <c r="AL63" s="2539"/>
      <c r="AM63"/>
      <c r="AN63"/>
      <c r="AO63"/>
      <c r="AP63"/>
      <c r="AQ63"/>
      <c r="AR63"/>
      <c r="AS63"/>
      <c r="AT63"/>
      <c r="AU63"/>
    </row>
    <row r="64" spans="1:47">
      <c r="A64" s="2578"/>
      <c r="B64" s="2546"/>
      <c r="C64" s="2272"/>
      <c r="D64" s="2547"/>
      <c r="E64" s="2547"/>
      <c r="F64" s="2547"/>
      <c r="G64" s="2547"/>
      <c r="H64" s="2547"/>
      <c r="I64" s="2547"/>
      <c r="J64" s="2547"/>
      <c r="K64" s="2547"/>
      <c r="L64" s="2547"/>
      <c r="M64" s="2547"/>
      <c r="N64" s="2547"/>
      <c r="O64" s="2547"/>
      <c r="P64" s="2547"/>
      <c r="Q64" s="2547"/>
      <c r="R64" s="2547"/>
      <c r="S64" s="2547"/>
      <c r="T64" s="2538"/>
      <c r="U64" s="2538"/>
      <c r="V64" s="2538"/>
      <c r="W64" s="2538"/>
      <c r="X64" s="2538"/>
      <c r="Y64" s="2538"/>
      <c r="Z64" s="2538"/>
      <c r="AA64" s="2538"/>
      <c r="AB64" s="2539"/>
      <c r="AC64" s="2540"/>
      <c r="AD64" s="2595"/>
      <c r="AE64" s="2546"/>
      <c r="AF64" s="2579"/>
      <c r="AG64"/>
      <c r="AH64"/>
      <c r="AI64" s="2544"/>
      <c r="AJ64" s="2544"/>
      <c r="AK64"/>
      <c r="AL64"/>
    </row>
    <row r="65" spans="1:38" s="2602" customFormat="1" ht="12.75" customHeight="1">
      <c r="A65" s="5706" t="s">
        <v>3000</v>
      </c>
      <c r="B65" s="2596" t="s">
        <v>2218</v>
      </c>
      <c r="C65" s="2597" t="s">
        <v>686</v>
      </c>
      <c r="D65" s="2598" t="s">
        <v>613</v>
      </c>
      <c r="E65" s="2598" t="s">
        <v>613</v>
      </c>
      <c r="F65" s="2598" t="s">
        <v>613</v>
      </c>
      <c r="G65" s="2598" t="s">
        <v>613</v>
      </c>
      <c r="H65" s="2598">
        <v>4371564</v>
      </c>
      <c r="I65" s="2598">
        <v>4552456</v>
      </c>
      <c r="J65" s="2598">
        <v>6095675</v>
      </c>
      <c r="K65" s="2598">
        <v>6971381</v>
      </c>
      <c r="L65" s="2598">
        <v>8041818</v>
      </c>
      <c r="M65" s="2598">
        <v>8626999</v>
      </c>
      <c r="N65" s="2599">
        <v>8558986</v>
      </c>
      <c r="O65" s="2599">
        <v>7301345</v>
      </c>
      <c r="P65" s="2599">
        <v>7835636</v>
      </c>
      <c r="Q65" s="2599">
        <v>8703353</v>
      </c>
      <c r="R65" s="2586">
        <v>9523865</v>
      </c>
      <c r="S65" s="2586">
        <v>9174911</v>
      </c>
      <c r="T65" s="2539">
        <v>7488359</v>
      </c>
      <c r="U65" s="2539">
        <v>7780881</v>
      </c>
      <c r="V65" s="2538">
        <v>10222951</v>
      </c>
      <c r="W65" s="2538">
        <v>9862801</v>
      </c>
      <c r="X65" s="2538">
        <v>8930250</v>
      </c>
      <c r="Y65" s="2538">
        <v>8114110</v>
      </c>
      <c r="Z65" s="2538">
        <v>7658979</v>
      </c>
      <c r="AA65" s="2539">
        <v>8224319</v>
      </c>
      <c r="AB65" s="2539">
        <v>8587141</v>
      </c>
      <c r="AC65" s="2540">
        <v>9175307</v>
      </c>
      <c r="AD65" s="2597" t="s">
        <v>778</v>
      </c>
      <c r="AE65" s="2600" t="s">
        <v>2220</v>
      </c>
      <c r="AF65" s="5707" t="s">
        <v>3001</v>
      </c>
      <c r="AG65" s="2601"/>
      <c r="AH65"/>
      <c r="AI65" s="2544"/>
      <c r="AJ65" s="2544"/>
      <c r="AK65" s="92"/>
      <c r="AL65" s="2539"/>
    </row>
    <row r="66" spans="1:38" s="2602" customFormat="1" ht="13.5">
      <c r="A66" s="5706"/>
      <c r="B66" s="5708" t="s">
        <v>2965</v>
      </c>
      <c r="C66" s="2597" t="s">
        <v>686</v>
      </c>
      <c r="D66" s="2598" t="s">
        <v>613</v>
      </c>
      <c r="E66" s="2598" t="s">
        <v>613</v>
      </c>
      <c r="F66" s="2598" t="s">
        <v>613</v>
      </c>
      <c r="G66" s="2598" t="s">
        <v>613</v>
      </c>
      <c r="H66" s="2598">
        <v>4371564</v>
      </c>
      <c r="I66" s="2598">
        <v>4552456</v>
      </c>
      <c r="J66" s="2598">
        <v>6101639</v>
      </c>
      <c r="K66" s="2598">
        <v>6964567</v>
      </c>
      <c r="L66" s="2598">
        <v>8045772</v>
      </c>
      <c r="M66" s="2598">
        <v>8652412</v>
      </c>
      <c r="N66" s="2599">
        <v>8470472</v>
      </c>
      <c r="O66" s="2599">
        <v>7309966</v>
      </c>
      <c r="P66" s="2599">
        <v>7805472</v>
      </c>
      <c r="Q66" s="2599">
        <v>8726861</v>
      </c>
      <c r="R66" s="2586">
        <v>9508352</v>
      </c>
      <c r="S66" s="2586">
        <v>9175594</v>
      </c>
      <c r="T66" s="2539">
        <v>7457682</v>
      </c>
      <c r="U66" s="2539">
        <v>7780881</v>
      </c>
      <c r="V66" s="2538">
        <v>10222951</v>
      </c>
      <c r="W66" s="2538">
        <v>9862801</v>
      </c>
      <c r="X66" s="2538">
        <v>8930250</v>
      </c>
      <c r="Y66" s="2538">
        <v>8114110</v>
      </c>
      <c r="Z66" s="2538">
        <v>7658979</v>
      </c>
      <c r="AA66" s="2539">
        <v>8224279</v>
      </c>
      <c r="AB66" s="2539">
        <v>8587141</v>
      </c>
      <c r="AC66" s="2540">
        <v>9175307</v>
      </c>
      <c r="AD66" s="2597" t="s">
        <v>778</v>
      </c>
      <c r="AE66" s="5709" t="s">
        <v>2966</v>
      </c>
      <c r="AF66" s="5707"/>
      <c r="AG66" s="2601"/>
      <c r="AH66"/>
      <c r="AI66" s="2544"/>
      <c r="AJ66" s="2544"/>
      <c r="AK66" s="92"/>
      <c r="AL66" s="2539"/>
    </row>
    <row r="67" spans="1:38" s="2602" customFormat="1" ht="13.5">
      <c r="A67" s="5706"/>
      <c r="B67" s="5708"/>
      <c r="C67" s="2603" t="s">
        <v>2967</v>
      </c>
      <c r="D67" s="2598" t="s">
        <v>613</v>
      </c>
      <c r="E67" s="2598" t="s">
        <v>613</v>
      </c>
      <c r="F67" s="2598" t="s">
        <v>613</v>
      </c>
      <c r="G67" s="2598" t="s">
        <v>613</v>
      </c>
      <c r="H67" s="2598">
        <v>409200</v>
      </c>
      <c r="I67" s="2598">
        <v>427466</v>
      </c>
      <c r="J67" s="2598">
        <v>607108</v>
      </c>
      <c r="K67" s="2598">
        <v>672342</v>
      </c>
      <c r="L67" s="2598">
        <v>767497</v>
      </c>
      <c r="M67" s="2598">
        <v>822184</v>
      </c>
      <c r="N67" s="2599">
        <v>784405</v>
      </c>
      <c r="O67" s="2599">
        <v>803175</v>
      </c>
      <c r="P67" s="2599">
        <v>811002</v>
      </c>
      <c r="Q67" s="2599">
        <v>843138</v>
      </c>
      <c r="R67" s="2586">
        <v>850437</v>
      </c>
      <c r="S67" s="2586">
        <v>852090</v>
      </c>
      <c r="T67" s="2539">
        <v>674745</v>
      </c>
      <c r="U67" s="2539">
        <v>615655</v>
      </c>
      <c r="V67" s="2538">
        <v>787853</v>
      </c>
      <c r="W67" s="2538">
        <v>904035</v>
      </c>
      <c r="X67" s="2538">
        <v>823679</v>
      </c>
      <c r="Y67" s="2538">
        <v>623924</v>
      </c>
      <c r="Z67" s="2538">
        <v>584767</v>
      </c>
      <c r="AA67" s="2539">
        <v>667337</v>
      </c>
      <c r="AB67" s="2539">
        <v>816095</v>
      </c>
      <c r="AC67" s="2540">
        <v>878115</v>
      </c>
      <c r="AD67" s="2604" t="s">
        <v>2967</v>
      </c>
      <c r="AE67" s="5709"/>
      <c r="AF67" s="5707"/>
      <c r="AG67" s="2601"/>
      <c r="AH67"/>
      <c r="AI67" s="2544"/>
      <c r="AJ67" s="2544"/>
      <c r="AK67" s="92"/>
      <c r="AL67" s="2539"/>
    </row>
    <row r="68" spans="1:38">
      <c r="A68" s="2566"/>
      <c r="B68" s="2546"/>
      <c r="C68" s="2272"/>
      <c r="D68" s="2547"/>
      <c r="E68" s="2547"/>
      <c r="F68" s="2547"/>
      <c r="G68" s="2547"/>
      <c r="H68" s="2547"/>
      <c r="I68" s="2547"/>
      <c r="J68" s="2547"/>
      <c r="K68" s="2547"/>
      <c r="L68" s="2547"/>
      <c r="M68" s="2547"/>
      <c r="N68" s="2547"/>
      <c r="O68" s="2547"/>
      <c r="P68" s="2547"/>
      <c r="Q68" s="2547"/>
      <c r="R68" s="2547"/>
      <c r="S68" s="2547"/>
      <c r="T68" s="2538"/>
      <c r="U68" s="2538"/>
      <c r="V68" s="2538"/>
      <c r="W68" s="2538"/>
      <c r="X68" s="2538"/>
      <c r="Y68" s="2538"/>
      <c r="Z68" s="2538"/>
      <c r="AA68" s="2538"/>
      <c r="AB68" s="2539"/>
      <c r="AC68" s="2540"/>
      <c r="AD68" s="2595"/>
      <c r="AE68" s="2546"/>
      <c r="AF68" s="2568"/>
      <c r="AG68"/>
      <c r="AH68"/>
      <c r="AI68" s="2544"/>
      <c r="AJ68" s="2544"/>
      <c r="AK68"/>
      <c r="AL68"/>
    </row>
    <row r="69" spans="1:38" ht="12.75" customHeight="1">
      <c r="A69" s="5701" t="s">
        <v>3002</v>
      </c>
      <c r="B69" s="2556" t="s">
        <v>2218</v>
      </c>
      <c r="C69" s="2537" t="s">
        <v>2219</v>
      </c>
      <c r="D69" s="2553" t="s">
        <v>211</v>
      </c>
      <c r="E69" s="2553" t="s">
        <v>211</v>
      </c>
      <c r="F69" s="2553" t="s">
        <v>211</v>
      </c>
      <c r="G69" s="2553">
        <v>248897</v>
      </c>
      <c r="H69" s="2553">
        <v>253390</v>
      </c>
      <c r="I69" s="2553">
        <v>246026</v>
      </c>
      <c r="J69" s="2553">
        <v>248877</v>
      </c>
      <c r="K69" s="2553">
        <v>272934</v>
      </c>
      <c r="L69" s="2553">
        <v>280691</v>
      </c>
      <c r="M69" s="2553">
        <v>307022</v>
      </c>
      <c r="N69" s="2555">
        <v>328410</v>
      </c>
      <c r="O69" s="2555">
        <v>303984</v>
      </c>
      <c r="P69" s="2555">
        <v>305157</v>
      </c>
      <c r="Q69" s="2555">
        <v>320335</v>
      </c>
      <c r="R69" s="2572">
        <v>300485</v>
      </c>
      <c r="S69" s="2563">
        <v>296881</v>
      </c>
      <c r="T69" s="2538">
        <v>261133</v>
      </c>
      <c r="U69" s="2538">
        <v>255582</v>
      </c>
      <c r="V69" s="2538">
        <v>243188</v>
      </c>
      <c r="W69" s="2538">
        <v>253752</v>
      </c>
      <c r="X69" s="2538">
        <v>431444</v>
      </c>
      <c r="Y69" s="2538">
        <v>420091</v>
      </c>
      <c r="Z69" s="2538">
        <v>402182</v>
      </c>
      <c r="AA69" s="2538">
        <v>395376</v>
      </c>
      <c r="AB69" s="2539">
        <v>424725</v>
      </c>
      <c r="AC69" s="2540">
        <v>462502</v>
      </c>
      <c r="AD69" s="2567" t="s">
        <v>2219</v>
      </c>
      <c r="AE69" s="2542" t="s">
        <v>2220</v>
      </c>
      <c r="AF69" s="5702" t="s">
        <v>3003</v>
      </c>
      <c r="AG69"/>
      <c r="AH69" s="2574"/>
      <c r="AI69" s="2544"/>
      <c r="AJ69" s="2544"/>
      <c r="AK69" s="92"/>
      <c r="AL69" s="2539"/>
    </row>
    <row r="70" spans="1:38" ht="13.5">
      <c r="A70" s="5701"/>
      <c r="B70" s="5703" t="s">
        <v>2965</v>
      </c>
      <c r="C70" s="2537" t="s">
        <v>2219</v>
      </c>
      <c r="D70" s="2553" t="s">
        <v>211</v>
      </c>
      <c r="E70" s="2553" t="s">
        <v>211</v>
      </c>
      <c r="F70" s="2553" t="s">
        <v>211</v>
      </c>
      <c r="G70" s="2553">
        <v>247651</v>
      </c>
      <c r="H70" s="2553">
        <v>251262</v>
      </c>
      <c r="I70" s="2553">
        <v>242798</v>
      </c>
      <c r="J70" s="2553">
        <v>245682</v>
      </c>
      <c r="K70" s="2553">
        <v>268913</v>
      </c>
      <c r="L70" s="2553">
        <v>276754</v>
      </c>
      <c r="M70" s="2553">
        <v>304274</v>
      </c>
      <c r="N70" s="2555">
        <v>324050</v>
      </c>
      <c r="O70" s="2555">
        <v>302936</v>
      </c>
      <c r="P70" s="2562">
        <v>303404</v>
      </c>
      <c r="Q70" s="2562">
        <v>315023</v>
      </c>
      <c r="R70" s="2563">
        <v>299372</v>
      </c>
      <c r="S70" s="2563">
        <v>293249</v>
      </c>
      <c r="T70" s="2538">
        <v>254990</v>
      </c>
      <c r="U70" s="2538">
        <v>252708</v>
      </c>
      <c r="V70" s="2538">
        <v>239539</v>
      </c>
      <c r="W70" s="2538">
        <v>250107</v>
      </c>
      <c r="X70" s="2538">
        <v>420789</v>
      </c>
      <c r="Y70" s="2538">
        <v>406428</v>
      </c>
      <c r="Z70" s="2538">
        <v>388521</v>
      </c>
      <c r="AA70" s="2538">
        <v>383783</v>
      </c>
      <c r="AB70" s="2539">
        <v>410992</v>
      </c>
      <c r="AC70" s="2540">
        <v>448414</v>
      </c>
      <c r="AD70" s="2567" t="s">
        <v>2219</v>
      </c>
      <c r="AE70" s="5704" t="s">
        <v>2966</v>
      </c>
      <c r="AF70" s="5702"/>
      <c r="AG70"/>
      <c r="AH70" s="2574"/>
      <c r="AI70" s="2544"/>
      <c r="AJ70" s="2544"/>
      <c r="AK70" s="92"/>
      <c r="AL70" s="2539"/>
    </row>
    <row r="71" spans="1:38" ht="13.5">
      <c r="A71" s="5701"/>
      <c r="B71" s="5703"/>
      <c r="C71" s="2537" t="s">
        <v>2967</v>
      </c>
      <c r="D71" s="2553" t="s">
        <v>211</v>
      </c>
      <c r="E71" s="2553" t="s">
        <v>211</v>
      </c>
      <c r="F71" s="2553" t="s">
        <v>211</v>
      </c>
      <c r="G71" s="2553">
        <v>254703</v>
      </c>
      <c r="H71" s="2553">
        <v>256235</v>
      </c>
      <c r="I71" s="2553">
        <v>263976</v>
      </c>
      <c r="J71" s="2553">
        <v>267948</v>
      </c>
      <c r="K71" s="2553">
        <v>296518</v>
      </c>
      <c r="L71" s="2553">
        <v>318613</v>
      </c>
      <c r="M71" s="2553">
        <v>343395</v>
      </c>
      <c r="N71" s="2555">
        <v>374606</v>
      </c>
      <c r="O71" s="2555">
        <v>390984</v>
      </c>
      <c r="P71" s="2573">
        <v>399540</v>
      </c>
      <c r="Q71" s="2555">
        <v>423044</v>
      </c>
      <c r="R71" s="2563">
        <v>388409</v>
      </c>
      <c r="S71" s="2563">
        <v>398944</v>
      </c>
      <c r="T71" s="2538">
        <v>375677</v>
      </c>
      <c r="U71" s="2538">
        <v>377073</v>
      </c>
      <c r="V71" s="2538">
        <v>355017</v>
      </c>
      <c r="W71" s="2538">
        <v>360034</v>
      </c>
      <c r="X71" s="2538">
        <v>633788</v>
      </c>
      <c r="Y71" s="2538">
        <v>604694</v>
      </c>
      <c r="Z71" s="2538">
        <v>579695</v>
      </c>
      <c r="AA71" s="2538">
        <v>580564</v>
      </c>
      <c r="AB71" s="2539">
        <v>585197</v>
      </c>
      <c r="AC71" s="2540">
        <v>612219</v>
      </c>
      <c r="AD71" s="2541" t="s">
        <v>2967</v>
      </c>
      <c r="AE71" s="5704"/>
      <c r="AF71" s="5702"/>
      <c r="AG71"/>
      <c r="AH71" s="2574"/>
      <c r="AI71" s="2544"/>
      <c r="AJ71" s="2544"/>
      <c r="AK71" s="92"/>
      <c r="AL71" s="2539"/>
    </row>
    <row r="72" spans="1:38">
      <c r="A72" s="2578"/>
      <c r="B72" s="2546"/>
      <c r="C72" s="2272"/>
      <c r="D72" s="2547"/>
      <c r="E72" s="2547"/>
      <c r="F72" s="2547"/>
      <c r="G72" s="2547"/>
      <c r="H72" s="2547"/>
      <c r="I72" s="2547"/>
      <c r="J72" s="2547"/>
      <c r="K72" s="2547"/>
      <c r="L72" s="2547"/>
      <c r="M72" s="2547"/>
      <c r="N72" s="2547"/>
      <c r="O72" s="2547"/>
      <c r="P72" s="2547"/>
      <c r="Q72" s="2547"/>
      <c r="R72" s="2547"/>
      <c r="S72" s="2547"/>
      <c r="T72" s="2538"/>
      <c r="U72" s="2538"/>
      <c r="V72" s="2538"/>
      <c r="W72" s="2538"/>
      <c r="X72" s="2538"/>
      <c r="Y72" s="2538"/>
      <c r="Z72" s="2538"/>
      <c r="AA72" s="2538"/>
      <c r="AB72" s="2539"/>
      <c r="AC72" s="2540"/>
      <c r="AD72" s="2595"/>
      <c r="AE72" s="2546"/>
      <c r="AF72" s="2579"/>
      <c r="AG72"/>
      <c r="AH72"/>
      <c r="AI72" s="2544"/>
      <c r="AJ72" s="2544"/>
      <c r="AK72"/>
      <c r="AL72"/>
    </row>
    <row r="73" spans="1:38">
      <c r="A73" s="5701" t="s">
        <v>3004</v>
      </c>
      <c r="B73" s="2556" t="s">
        <v>2218</v>
      </c>
      <c r="C73" s="2537" t="s">
        <v>686</v>
      </c>
      <c r="D73" s="2538">
        <v>39668523</v>
      </c>
      <c r="E73" s="2538">
        <v>41157932</v>
      </c>
      <c r="F73" s="2538">
        <v>38237266</v>
      </c>
      <c r="G73" s="2538">
        <v>42558225</v>
      </c>
      <c r="H73" s="2538">
        <v>46215513</v>
      </c>
      <c r="I73" s="2538">
        <v>48737835</v>
      </c>
      <c r="J73" s="2538">
        <v>58277433</v>
      </c>
      <c r="K73" s="2538">
        <v>59984156</v>
      </c>
      <c r="L73" s="2538">
        <v>76736078</v>
      </c>
      <c r="M73" s="2538">
        <v>83536877</v>
      </c>
      <c r="N73" s="2538">
        <v>82182495</v>
      </c>
      <c r="O73" s="2555">
        <v>103571096</v>
      </c>
      <c r="P73" s="2555">
        <v>110113903</v>
      </c>
      <c r="Q73" s="2555">
        <v>101537236</v>
      </c>
      <c r="R73" s="2563">
        <v>108023919</v>
      </c>
      <c r="S73" s="2563">
        <v>108747968</v>
      </c>
      <c r="T73" s="2538">
        <v>103021027</v>
      </c>
      <c r="U73" s="2538">
        <v>101880264</v>
      </c>
      <c r="V73" s="2538">
        <v>104909712</v>
      </c>
      <c r="W73" s="2538">
        <v>90600147</v>
      </c>
      <c r="X73" s="2538">
        <v>103898338</v>
      </c>
      <c r="Y73" s="2538">
        <v>109007669</v>
      </c>
      <c r="Z73" s="2538">
        <v>110202005</v>
      </c>
      <c r="AA73" s="2538">
        <v>125504857</v>
      </c>
      <c r="AB73" s="2539">
        <v>135261704</v>
      </c>
      <c r="AC73" s="2540">
        <v>139851070</v>
      </c>
      <c r="AD73" s="2541" t="s">
        <v>778</v>
      </c>
      <c r="AE73" s="2542" t="s">
        <v>2220</v>
      </c>
      <c r="AF73" s="5702" t="s">
        <v>3005</v>
      </c>
      <c r="AG73"/>
      <c r="AH73"/>
      <c r="AI73" s="2544"/>
      <c r="AJ73" s="2544"/>
      <c r="AK73"/>
      <c r="AL73" s="2539"/>
    </row>
    <row r="74" spans="1:38">
      <c r="A74" s="5701"/>
      <c r="B74" s="5703" t="s">
        <v>2965</v>
      </c>
      <c r="C74" s="2537" t="s">
        <v>686</v>
      </c>
      <c r="D74" s="2538">
        <v>39355781</v>
      </c>
      <c r="E74" s="2538">
        <v>41064294</v>
      </c>
      <c r="F74" s="2538">
        <v>37985412</v>
      </c>
      <c r="G74" s="2538">
        <v>42104180</v>
      </c>
      <c r="H74" s="2538">
        <v>46094010</v>
      </c>
      <c r="I74" s="2538">
        <v>49035740</v>
      </c>
      <c r="J74" s="2538">
        <v>57818621</v>
      </c>
      <c r="K74" s="2538">
        <v>59294560</v>
      </c>
      <c r="L74" s="2538">
        <v>75932101</v>
      </c>
      <c r="M74" s="2538">
        <v>82896012</v>
      </c>
      <c r="N74" s="2538">
        <v>81893855</v>
      </c>
      <c r="O74" s="2555">
        <v>102599534</v>
      </c>
      <c r="P74" s="2555">
        <v>109267601</v>
      </c>
      <c r="Q74" s="2555">
        <v>100297929</v>
      </c>
      <c r="R74" s="2563">
        <v>106463468</v>
      </c>
      <c r="S74" s="2563">
        <v>108773826</v>
      </c>
      <c r="T74" s="2538">
        <v>101751831</v>
      </c>
      <c r="U74" s="2538">
        <v>99584900</v>
      </c>
      <c r="V74" s="2538">
        <v>105198376</v>
      </c>
      <c r="W74" s="2538">
        <v>90663382</v>
      </c>
      <c r="X74" s="2538">
        <v>102395259</v>
      </c>
      <c r="Y74" s="2538">
        <v>106715578</v>
      </c>
      <c r="Z74" s="2538">
        <v>109298006</v>
      </c>
      <c r="AA74" s="2538">
        <v>123694302</v>
      </c>
      <c r="AB74" s="2539">
        <v>133870029</v>
      </c>
      <c r="AC74" s="2540">
        <v>137638659</v>
      </c>
      <c r="AD74" s="2541" t="s">
        <v>778</v>
      </c>
      <c r="AE74" s="5704" t="s">
        <v>2966</v>
      </c>
      <c r="AF74" s="5702"/>
      <c r="AG74"/>
      <c r="AH74"/>
      <c r="AI74" s="2544"/>
      <c r="AJ74" s="2544"/>
      <c r="AK74"/>
      <c r="AL74" s="2539"/>
    </row>
    <row r="75" spans="1:38">
      <c r="A75" s="5701"/>
      <c r="B75" s="5703"/>
      <c r="C75" s="2537" t="s">
        <v>2967</v>
      </c>
      <c r="D75" s="2538">
        <v>153335</v>
      </c>
      <c r="E75" s="2538">
        <v>185426</v>
      </c>
      <c r="F75" s="2538">
        <v>179276</v>
      </c>
      <c r="G75" s="2538">
        <v>200958</v>
      </c>
      <c r="H75" s="2538">
        <v>228451</v>
      </c>
      <c r="I75" s="2538">
        <v>250167</v>
      </c>
      <c r="J75" s="2538">
        <v>302361</v>
      </c>
      <c r="K75" s="2538">
        <v>320962</v>
      </c>
      <c r="L75" s="2538">
        <v>420451</v>
      </c>
      <c r="M75" s="2538">
        <v>459169</v>
      </c>
      <c r="N75" s="2538">
        <v>462048</v>
      </c>
      <c r="O75" s="2555">
        <v>547745</v>
      </c>
      <c r="P75" s="2555">
        <v>570924</v>
      </c>
      <c r="Q75" s="2555">
        <v>517861</v>
      </c>
      <c r="R75" s="2563">
        <v>541790</v>
      </c>
      <c r="S75" s="2563">
        <v>566514</v>
      </c>
      <c r="T75" s="2538">
        <v>514605</v>
      </c>
      <c r="U75" s="2538">
        <v>474156</v>
      </c>
      <c r="V75" s="2538">
        <v>494203</v>
      </c>
      <c r="W75" s="2538">
        <v>457175</v>
      </c>
      <c r="X75" s="2538">
        <v>522314</v>
      </c>
      <c r="Y75" s="2538">
        <v>567523</v>
      </c>
      <c r="Z75" s="2538">
        <v>604608</v>
      </c>
      <c r="AA75" s="2538">
        <v>660803</v>
      </c>
      <c r="AB75" s="2539">
        <v>733357</v>
      </c>
      <c r="AC75" s="2540">
        <v>789564</v>
      </c>
      <c r="AD75" s="2541" t="s">
        <v>2967</v>
      </c>
      <c r="AE75" s="5704"/>
      <c r="AF75" s="5702"/>
      <c r="AG75"/>
      <c r="AH75"/>
      <c r="AI75" s="2544"/>
      <c r="AJ75" s="2544"/>
      <c r="AK75"/>
      <c r="AL75" s="2539"/>
    </row>
    <row r="76" spans="1:38">
      <c r="A76" s="2411"/>
      <c r="B76" s="2546"/>
      <c r="C76" s="2559"/>
      <c r="D76" s="2560"/>
      <c r="E76" s="2560"/>
      <c r="F76" s="2560"/>
      <c r="G76" s="2560"/>
      <c r="H76" s="2560"/>
      <c r="I76" s="2560"/>
      <c r="J76" s="2560"/>
      <c r="K76" s="2560"/>
      <c r="L76" s="2560"/>
      <c r="M76" s="2560"/>
      <c r="N76" s="2560"/>
      <c r="O76" s="2560"/>
      <c r="P76" s="2560"/>
      <c r="Q76" s="2560"/>
      <c r="R76" s="2560"/>
      <c r="S76" s="2560"/>
      <c r="T76" s="2538"/>
      <c r="U76" s="2538"/>
      <c r="V76" s="2538"/>
      <c r="W76" s="2538"/>
      <c r="X76" s="2538"/>
      <c r="Y76" s="2538"/>
      <c r="Z76" s="2538"/>
      <c r="AA76" s="2538"/>
      <c r="AB76" s="2539"/>
      <c r="AC76" s="2540"/>
      <c r="AD76" s="2592"/>
      <c r="AE76" s="2546"/>
      <c r="AF76" s="2550"/>
      <c r="AG76"/>
      <c r="AH76"/>
      <c r="AI76" s="2544"/>
      <c r="AJ76" s="2544"/>
      <c r="AK76"/>
      <c r="AL76"/>
    </row>
    <row r="77" spans="1:38" ht="13.5">
      <c r="A77" s="5701" t="s">
        <v>3006</v>
      </c>
      <c r="B77" s="2556" t="s">
        <v>2218</v>
      </c>
      <c r="C77" s="2561" t="s">
        <v>3007</v>
      </c>
      <c r="D77" s="2562" t="s">
        <v>211</v>
      </c>
      <c r="E77" s="2562" t="s">
        <v>211</v>
      </c>
      <c r="F77" s="2562" t="s">
        <v>211</v>
      </c>
      <c r="G77" s="2562" t="s">
        <v>211</v>
      </c>
      <c r="H77" s="2562" t="s">
        <v>211</v>
      </c>
      <c r="I77" s="2562" t="s">
        <v>211</v>
      </c>
      <c r="J77" s="2562" t="s">
        <v>211</v>
      </c>
      <c r="K77" s="2562" t="s">
        <v>211</v>
      </c>
      <c r="L77" s="2562" t="s">
        <v>211</v>
      </c>
      <c r="M77" s="2562" t="s">
        <v>211</v>
      </c>
      <c r="N77" s="2555" t="s">
        <v>613</v>
      </c>
      <c r="O77" s="2538" t="s">
        <v>613</v>
      </c>
      <c r="P77" s="2538" t="s">
        <v>613</v>
      </c>
      <c r="Q77" s="2538" t="s">
        <v>613</v>
      </c>
      <c r="R77" s="2538" t="s">
        <v>613</v>
      </c>
      <c r="S77" s="2538" t="s">
        <v>613</v>
      </c>
      <c r="T77" s="2538" t="s">
        <v>613</v>
      </c>
      <c r="U77" s="2538" t="s">
        <v>613</v>
      </c>
      <c r="V77" s="2538" t="s">
        <v>613</v>
      </c>
      <c r="W77" s="2538" t="s">
        <v>613</v>
      </c>
      <c r="X77" s="2538" t="s">
        <v>613</v>
      </c>
      <c r="Y77" s="2538" t="s">
        <v>613</v>
      </c>
      <c r="Z77" s="2538" t="s">
        <v>613</v>
      </c>
      <c r="AA77" s="2538" t="s">
        <v>613</v>
      </c>
      <c r="AB77" s="2539" t="s">
        <v>613</v>
      </c>
      <c r="AC77" s="2539" t="s">
        <v>613</v>
      </c>
      <c r="AD77" s="2561" t="s">
        <v>3007</v>
      </c>
      <c r="AE77" s="2542" t="s">
        <v>2220</v>
      </c>
      <c r="AF77" s="5702" t="s">
        <v>3008</v>
      </c>
      <c r="AG77"/>
      <c r="AH77" s="2574"/>
      <c r="AI77" s="2539"/>
      <c r="AJ77" s="2539"/>
      <c r="AK77" s="92"/>
      <c r="AL77" s="2539"/>
    </row>
    <row r="78" spans="1:38" ht="13.5">
      <c r="A78" s="5701"/>
      <c r="B78" s="5703" t="s">
        <v>2965</v>
      </c>
      <c r="C78" s="2561" t="s">
        <v>3007</v>
      </c>
      <c r="D78" s="2562" t="s">
        <v>211</v>
      </c>
      <c r="E78" s="2562" t="s">
        <v>211</v>
      </c>
      <c r="F78" s="2562" t="s">
        <v>211</v>
      </c>
      <c r="G78" s="2562" t="s">
        <v>211</v>
      </c>
      <c r="H78" s="2562" t="s">
        <v>211</v>
      </c>
      <c r="I78" s="2562" t="s">
        <v>211</v>
      </c>
      <c r="J78" s="2562" t="s">
        <v>211</v>
      </c>
      <c r="K78" s="2562" t="s">
        <v>211</v>
      </c>
      <c r="L78" s="2562" t="s">
        <v>211</v>
      </c>
      <c r="M78" s="2562" t="s">
        <v>211</v>
      </c>
      <c r="N78" s="2555" t="s">
        <v>613</v>
      </c>
      <c r="O78" s="2538" t="s">
        <v>613</v>
      </c>
      <c r="P78" s="2538" t="s">
        <v>613</v>
      </c>
      <c r="Q78" s="2538" t="s">
        <v>613</v>
      </c>
      <c r="R78" s="2538" t="s">
        <v>613</v>
      </c>
      <c r="S78" s="2538" t="s">
        <v>613</v>
      </c>
      <c r="T78" s="2538" t="s">
        <v>613</v>
      </c>
      <c r="U78" s="2538" t="s">
        <v>613</v>
      </c>
      <c r="V78" s="2538" t="s">
        <v>613</v>
      </c>
      <c r="W78" s="2538" t="s">
        <v>613</v>
      </c>
      <c r="X78" s="2538" t="s">
        <v>613</v>
      </c>
      <c r="Y78" s="2538" t="s">
        <v>613</v>
      </c>
      <c r="Z78" s="2538" t="s">
        <v>613</v>
      </c>
      <c r="AA78" s="2538" t="s">
        <v>613</v>
      </c>
      <c r="AB78" s="2539" t="s">
        <v>613</v>
      </c>
      <c r="AC78" s="2539" t="s">
        <v>613</v>
      </c>
      <c r="AD78" s="2561" t="s">
        <v>3007</v>
      </c>
      <c r="AE78" s="5704" t="s">
        <v>2966</v>
      </c>
      <c r="AF78" s="5702"/>
      <c r="AG78"/>
      <c r="AH78" s="2574"/>
      <c r="AI78" s="2539"/>
      <c r="AJ78" s="2539"/>
      <c r="AK78" s="92"/>
      <c r="AL78" s="2539"/>
    </row>
    <row r="79" spans="1:38" ht="13.5">
      <c r="A79" s="5701"/>
      <c r="B79" s="5703"/>
      <c r="C79" s="2537" t="s">
        <v>2967</v>
      </c>
      <c r="D79" s="2562" t="s">
        <v>211</v>
      </c>
      <c r="E79" s="2562" t="s">
        <v>211</v>
      </c>
      <c r="F79" s="2562" t="s">
        <v>211</v>
      </c>
      <c r="G79" s="2562" t="s">
        <v>211</v>
      </c>
      <c r="H79" s="2562" t="s">
        <v>211</v>
      </c>
      <c r="I79" s="2562" t="s">
        <v>211</v>
      </c>
      <c r="J79" s="2562" t="s">
        <v>211</v>
      </c>
      <c r="K79" s="2562" t="s">
        <v>211</v>
      </c>
      <c r="L79" s="2562" t="s">
        <v>211</v>
      </c>
      <c r="M79" s="2562" t="s">
        <v>211</v>
      </c>
      <c r="N79" s="2555" t="s">
        <v>613</v>
      </c>
      <c r="O79" s="2538" t="s">
        <v>613</v>
      </c>
      <c r="P79" s="2538" t="s">
        <v>613</v>
      </c>
      <c r="Q79" s="2538" t="s">
        <v>613</v>
      </c>
      <c r="R79" s="2538" t="s">
        <v>613</v>
      </c>
      <c r="S79" s="2538" t="s">
        <v>613</v>
      </c>
      <c r="T79" s="2538" t="s">
        <v>613</v>
      </c>
      <c r="U79" s="2538" t="s">
        <v>613</v>
      </c>
      <c r="V79" s="2538" t="s">
        <v>613</v>
      </c>
      <c r="W79" s="2538" t="s">
        <v>613</v>
      </c>
      <c r="X79" s="2538" t="s">
        <v>613</v>
      </c>
      <c r="Y79" s="2538" t="s">
        <v>613</v>
      </c>
      <c r="Z79" s="2538" t="s">
        <v>613</v>
      </c>
      <c r="AA79" s="2538" t="s">
        <v>613</v>
      </c>
      <c r="AB79" s="2539" t="s">
        <v>613</v>
      </c>
      <c r="AC79" s="2539" t="s">
        <v>613</v>
      </c>
      <c r="AD79" s="2541" t="s">
        <v>2967</v>
      </c>
      <c r="AE79" s="5704"/>
      <c r="AF79" s="5702"/>
      <c r="AG79"/>
      <c r="AH79" s="2574"/>
      <c r="AI79" s="2539"/>
      <c r="AJ79" s="2539"/>
      <c r="AK79" s="92"/>
      <c r="AL79" s="2539"/>
    </row>
    <row r="80" spans="1:38">
      <c r="A80" s="2566"/>
      <c r="B80" s="2546"/>
      <c r="C80" s="2272"/>
      <c r="D80" s="2547"/>
      <c r="E80" s="2547"/>
      <c r="F80" s="2547"/>
      <c r="G80" s="2547"/>
      <c r="H80" s="2547"/>
      <c r="I80" s="2547"/>
      <c r="J80" s="2547"/>
      <c r="K80" s="2547"/>
      <c r="L80" s="2547"/>
      <c r="M80" s="2547"/>
      <c r="N80" s="2547"/>
      <c r="O80" s="2547"/>
      <c r="P80" s="2547"/>
      <c r="Q80" s="2547"/>
      <c r="R80" s="2547"/>
      <c r="S80" s="2547"/>
      <c r="T80" s="2538"/>
      <c r="U80" s="2538"/>
      <c r="V80" s="2538"/>
      <c r="W80" s="2538"/>
      <c r="X80" s="2538"/>
      <c r="Y80" s="2538"/>
      <c r="Z80" s="2538"/>
      <c r="AA80" s="2538"/>
      <c r="AB80" s="2539"/>
      <c r="AC80" s="2540"/>
      <c r="AD80" s="2595"/>
      <c r="AE80" s="2546"/>
      <c r="AF80" s="2568"/>
      <c r="AG80"/>
      <c r="AH80"/>
      <c r="AI80" s="2544"/>
      <c r="AJ80" s="2544"/>
      <c r="AK80"/>
      <c r="AL80"/>
    </row>
    <row r="81" spans="1:38" ht="12.75" customHeight="1">
      <c r="A81" s="5701" t="s">
        <v>3009</v>
      </c>
      <c r="B81" s="2556" t="s">
        <v>2218</v>
      </c>
      <c r="C81" s="2537" t="s">
        <v>2219</v>
      </c>
      <c r="D81" s="2553" t="s">
        <v>211</v>
      </c>
      <c r="E81" s="2553" t="s">
        <v>211</v>
      </c>
      <c r="F81" s="2553" t="s">
        <v>211</v>
      </c>
      <c r="G81" s="2553" t="s">
        <v>211</v>
      </c>
      <c r="H81" s="2553" t="s">
        <v>211</v>
      </c>
      <c r="I81" s="2553" t="s">
        <v>211</v>
      </c>
      <c r="J81" s="2553" t="s">
        <v>211</v>
      </c>
      <c r="K81" s="2553" t="s">
        <v>211</v>
      </c>
      <c r="L81" s="2553" t="s">
        <v>211</v>
      </c>
      <c r="M81" s="2553">
        <v>1574387</v>
      </c>
      <c r="N81" s="2555">
        <v>1541264</v>
      </c>
      <c r="O81" s="2538">
        <v>1444923</v>
      </c>
      <c r="P81" s="2538">
        <v>1549405</v>
      </c>
      <c r="Q81" s="2538">
        <v>1480895</v>
      </c>
      <c r="R81" s="2538">
        <v>1347657</v>
      </c>
      <c r="S81" s="2538">
        <v>1493757</v>
      </c>
      <c r="T81" s="2538">
        <v>1459920</v>
      </c>
      <c r="U81" s="2538">
        <v>1379544</v>
      </c>
      <c r="V81" s="2538">
        <v>1407508</v>
      </c>
      <c r="W81" s="2538">
        <v>1436189</v>
      </c>
      <c r="X81" s="2538">
        <v>1457124</v>
      </c>
      <c r="Y81" s="2538">
        <v>1549558</v>
      </c>
      <c r="Z81" s="2538">
        <v>1388322</v>
      </c>
      <c r="AA81" s="2538">
        <v>1435486</v>
      </c>
      <c r="AB81" s="2539">
        <v>1629502</v>
      </c>
      <c r="AC81" s="2540">
        <v>1625142</v>
      </c>
      <c r="AD81" s="2541" t="s">
        <v>2219</v>
      </c>
      <c r="AE81" s="2542" t="s">
        <v>2220</v>
      </c>
      <c r="AF81" s="5702" t="s">
        <v>3010</v>
      </c>
      <c r="AG81"/>
      <c r="AH81" s="2574"/>
      <c r="AI81" s="2544"/>
      <c r="AJ81" s="2544"/>
      <c r="AK81"/>
      <c r="AL81" s="2539"/>
    </row>
    <row r="82" spans="1:38">
      <c r="A82" s="5701"/>
      <c r="B82" s="5703" t="s">
        <v>2965</v>
      </c>
      <c r="C82" s="2537" t="s">
        <v>2219</v>
      </c>
      <c r="D82" s="2575" t="s">
        <v>211</v>
      </c>
      <c r="E82" s="2575" t="s">
        <v>211</v>
      </c>
      <c r="F82" s="2553" t="s">
        <v>211</v>
      </c>
      <c r="G82" s="2553" t="s">
        <v>211</v>
      </c>
      <c r="H82" s="2553" t="s">
        <v>211</v>
      </c>
      <c r="I82" s="2553" t="s">
        <v>211</v>
      </c>
      <c r="J82" s="2553" t="s">
        <v>211</v>
      </c>
      <c r="K82" s="2553" t="s">
        <v>211</v>
      </c>
      <c r="L82" s="2553" t="s">
        <v>211</v>
      </c>
      <c r="M82" s="2553">
        <v>1520009</v>
      </c>
      <c r="N82" s="2555">
        <v>1506443</v>
      </c>
      <c r="O82" s="2538">
        <v>1408211</v>
      </c>
      <c r="P82" s="2538">
        <v>1464519</v>
      </c>
      <c r="Q82" s="2538">
        <v>1386880</v>
      </c>
      <c r="R82" s="2538">
        <v>1763062</v>
      </c>
      <c r="S82" s="2538">
        <v>1437667</v>
      </c>
      <c r="T82" s="2538">
        <v>1407063</v>
      </c>
      <c r="U82" s="2538">
        <v>1332428</v>
      </c>
      <c r="V82" s="2538">
        <v>1365019</v>
      </c>
      <c r="W82" s="2538">
        <v>1389298</v>
      </c>
      <c r="X82" s="2538">
        <v>1425563</v>
      </c>
      <c r="Y82" s="2538">
        <v>1531335</v>
      </c>
      <c r="Z82" s="2538">
        <v>1369377</v>
      </c>
      <c r="AA82" s="2538">
        <v>1415693</v>
      </c>
      <c r="AB82" s="2539">
        <v>1605310</v>
      </c>
      <c r="AC82" s="2540">
        <v>1599827</v>
      </c>
      <c r="AD82" s="2541" t="s">
        <v>2219</v>
      </c>
      <c r="AE82" s="5704" t="s">
        <v>2966</v>
      </c>
      <c r="AF82" s="5702"/>
      <c r="AG82"/>
      <c r="AH82" s="2574"/>
      <c r="AI82" s="2544"/>
      <c r="AJ82" s="2544"/>
      <c r="AK82"/>
      <c r="AL82" s="2539"/>
    </row>
    <row r="83" spans="1:38">
      <c r="A83" s="5701"/>
      <c r="B83" s="5703"/>
      <c r="C83" s="2537" t="s">
        <v>2967</v>
      </c>
      <c r="D83" s="2553" t="s">
        <v>211</v>
      </c>
      <c r="E83" s="2553" t="s">
        <v>211</v>
      </c>
      <c r="F83" s="2553" t="s">
        <v>211</v>
      </c>
      <c r="G83" s="2553" t="s">
        <v>211</v>
      </c>
      <c r="H83" s="2553" t="s">
        <v>211</v>
      </c>
      <c r="I83" s="2553" t="s">
        <v>211</v>
      </c>
      <c r="J83" s="2553" t="s">
        <v>211</v>
      </c>
      <c r="K83" s="2553" t="s">
        <v>211</v>
      </c>
      <c r="L83" s="2553" t="s">
        <v>211</v>
      </c>
      <c r="M83" s="2553">
        <v>382742</v>
      </c>
      <c r="N83" s="2555">
        <v>378130</v>
      </c>
      <c r="O83" s="2538">
        <v>342393</v>
      </c>
      <c r="P83" s="2538">
        <v>376893</v>
      </c>
      <c r="Q83" s="2538">
        <v>335622</v>
      </c>
      <c r="R83" s="2538">
        <v>308652</v>
      </c>
      <c r="S83" s="2538">
        <v>400843</v>
      </c>
      <c r="T83" s="2538">
        <v>448128</v>
      </c>
      <c r="U83" s="2538">
        <v>383518</v>
      </c>
      <c r="V83" s="2538">
        <v>391646</v>
      </c>
      <c r="W83" s="2538">
        <v>467024</v>
      </c>
      <c r="X83" s="2538">
        <v>502558</v>
      </c>
      <c r="Y83" s="2538">
        <v>552032</v>
      </c>
      <c r="Z83" s="2538">
        <v>461172</v>
      </c>
      <c r="AA83" s="2538">
        <v>456728</v>
      </c>
      <c r="AB83" s="2539">
        <v>452133</v>
      </c>
      <c r="AC83" s="2540">
        <v>450691</v>
      </c>
      <c r="AD83" s="2541" t="s">
        <v>2967</v>
      </c>
      <c r="AE83" s="5704"/>
      <c r="AF83" s="5702"/>
      <c r="AG83"/>
      <c r="AH83" s="2574"/>
      <c r="AI83" s="2544"/>
      <c r="AJ83" s="2544"/>
      <c r="AK83"/>
      <c r="AL83" s="2539"/>
    </row>
    <row r="84" spans="1:38">
      <c r="A84" s="2172" t="s">
        <v>2957</v>
      </c>
      <c r="B84" s="2172" t="s">
        <v>2958</v>
      </c>
      <c r="C84" s="2172" t="s">
        <v>2213</v>
      </c>
      <c r="D84" s="2172">
        <v>1992</v>
      </c>
      <c r="E84" s="2172">
        <v>1993</v>
      </c>
      <c r="F84" s="2172">
        <v>1994</v>
      </c>
      <c r="G84" s="2172">
        <v>1995</v>
      </c>
      <c r="H84" s="2172">
        <v>1996</v>
      </c>
      <c r="I84" s="2172">
        <v>1997</v>
      </c>
      <c r="J84" s="2172">
        <v>1998</v>
      </c>
      <c r="K84" s="2172">
        <v>1999</v>
      </c>
      <c r="L84" s="2172">
        <v>2000</v>
      </c>
      <c r="M84" s="2172">
        <v>2001</v>
      </c>
      <c r="N84" s="2172">
        <v>2002</v>
      </c>
      <c r="O84" s="2172" t="s">
        <v>2959</v>
      </c>
      <c r="P84" s="2172">
        <v>2004</v>
      </c>
      <c r="Q84" s="2172">
        <v>2005</v>
      </c>
      <c r="R84" s="2522">
        <v>2006</v>
      </c>
      <c r="S84" s="2522">
        <v>2007</v>
      </c>
      <c r="T84" s="2522" t="s">
        <v>767</v>
      </c>
      <c r="U84" s="2522">
        <v>2009</v>
      </c>
      <c r="V84" s="2522">
        <v>2010</v>
      </c>
      <c r="W84" s="2522">
        <v>2011</v>
      </c>
      <c r="X84" s="2522" t="s">
        <v>2960</v>
      </c>
      <c r="Y84" s="2522">
        <v>2013</v>
      </c>
      <c r="Z84" s="2522">
        <v>2014</v>
      </c>
      <c r="AA84" s="2522">
        <v>2015</v>
      </c>
      <c r="AB84" s="2523">
        <v>2016</v>
      </c>
      <c r="AC84" s="2524" t="s">
        <v>389</v>
      </c>
      <c r="AD84" s="2172" t="s">
        <v>2214</v>
      </c>
      <c r="AE84" s="2172" t="s">
        <v>2961</v>
      </c>
      <c r="AF84" s="2172" t="s">
        <v>2962</v>
      </c>
      <c r="AG84"/>
      <c r="AH84"/>
      <c r="AI84"/>
      <c r="AJ84"/>
      <c r="AK84"/>
      <c r="AL84"/>
    </row>
    <row r="85" spans="1:38" ht="12.75" customHeight="1">
      <c r="A85" s="5705" t="s">
        <v>390</v>
      </c>
      <c r="B85" s="5705"/>
      <c r="C85" s="5705"/>
      <c r="D85" s="5705"/>
      <c r="E85" s="5705"/>
      <c r="F85" s="5705"/>
      <c r="G85" s="5705"/>
      <c r="H85" s="5705"/>
      <c r="I85" s="5705"/>
      <c r="J85" s="5705"/>
      <c r="K85" s="5705"/>
      <c r="L85" s="5705"/>
      <c r="M85" s="5705"/>
      <c r="N85" s="5705"/>
      <c r="O85" s="5705"/>
      <c r="P85" s="5705"/>
      <c r="Q85" s="5705"/>
      <c r="R85" s="5705"/>
      <c r="S85" s="5705"/>
      <c r="T85" s="5705"/>
      <c r="U85" s="5705"/>
      <c r="V85" s="5705"/>
      <c r="W85" s="5705"/>
      <c r="X85" s="5705"/>
      <c r="Y85" s="5705"/>
      <c r="Z85" s="5705"/>
      <c r="AA85" s="5705"/>
      <c r="AB85" s="5705"/>
      <c r="AC85" s="5705"/>
      <c r="AD85" s="5705"/>
      <c r="AE85" s="5705"/>
      <c r="AF85" s="5705"/>
      <c r="AG85"/>
      <c r="AH85"/>
      <c r="AI85"/>
      <c r="AJ85"/>
      <c r="AK85"/>
      <c r="AL85"/>
    </row>
    <row r="86" spans="1:38">
      <c r="A86" s="5699" t="s">
        <v>3011</v>
      </c>
      <c r="B86" s="5699"/>
      <c r="C86" s="5699"/>
      <c r="D86" s="5699"/>
      <c r="E86" s="5699"/>
      <c r="F86" s="5699"/>
      <c r="G86" s="5699"/>
      <c r="H86" s="5699"/>
      <c r="I86" s="5699"/>
      <c r="J86" s="5699"/>
      <c r="K86" s="5699"/>
      <c r="L86" s="5699"/>
      <c r="M86" s="5699"/>
      <c r="N86" s="5699"/>
      <c r="O86" s="5699"/>
      <c r="P86" s="5699"/>
      <c r="Q86" s="5699"/>
      <c r="R86" s="5699"/>
      <c r="S86" s="5699"/>
      <c r="T86" s="5699"/>
      <c r="U86" s="5699"/>
      <c r="V86" s="5699"/>
      <c r="W86" s="5699"/>
      <c r="X86" s="5699"/>
      <c r="Y86" s="5699"/>
      <c r="Z86" s="5699"/>
      <c r="AA86" s="5699"/>
      <c r="AB86" s="5699"/>
      <c r="AC86" s="5699"/>
      <c r="AD86" s="5699"/>
      <c r="AE86" s="5699"/>
      <c r="AF86" s="5699"/>
      <c r="AG86"/>
      <c r="AH86"/>
      <c r="AI86"/>
      <c r="AJ86"/>
      <c r="AK86"/>
      <c r="AL86"/>
    </row>
    <row r="87" spans="1:38">
      <c r="A87" s="5699" t="s">
        <v>3012</v>
      </c>
      <c r="B87" s="5699"/>
      <c r="C87" s="5699"/>
      <c r="D87" s="5699"/>
      <c r="E87" s="5699"/>
      <c r="F87" s="5699"/>
      <c r="G87" s="5699"/>
      <c r="H87" s="5699"/>
      <c r="I87" s="5699"/>
      <c r="J87" s="5699"/>
      <c r="K87" s="5699"/>
      <c r="L87" s="5699"/>
      <c r="M87" s="5699"/>
      <c r="N87" s="5699"/>
      <c r="O87" s="5699"/>
      <c r="P87" s="5699"/>
      <c r="Q87" s="5699"/>
      <c r="R87" s="5699"/>
      <c r="S87" s="5699"/>
      <c r="T87" s="5699"/>
      <c r="U87" s="5699"/>
      <c r="V87" s="5699"/>
      <c r="W87" s="5699"/>
      <c r="X87" s="5699"/>
      <c r="Y87" s="5699"/>
      <c r="Z87" s="5699"/>
      <c r="AA87" s="5699"/>
      <c r="AB87" s="5699"/>
      <c r="AC87" s="5699"/>
      <c r="AD87" s="5700"/>
      <c r="AE87" s="5700"/>
      <c r="AF87" s="5700"/>
      <c r="AG87"/>
      <c r="AH87"/>
      <c r="AI87"/>
      <c r="AJ87"/>
      <c r="AK87"/>
      <c r="AL87"/>
    </row>
    <row r="88" spans="1:38">
      <c r="A88" s="2427"/>
      <c r="B88" s="2605"/>
      <c r="C88" s="2427"/>
      <c r="D88" s="2427"/>
      <c r="E88" s="2427"/>
      <c r="F88" s="2427"/>
      <c r="G88" s="2427"/>
      <c r="H88" s="2427"/>
      <c r="I88" s="2427"/>
      <c r="J88" s="2427"/>
      <c r="K88" s="2427"/>
      <c r="L88" s="2427"/>
      <c r="M88" s="2427"/>
      <c r="N88" s="2427"/>
      <c r="O88" s="2427"/>
      <c r="P88" s="2427"/>
      <c r="Q88" s="2606"/>
      <c r="R88" s="2427"/>
      <c r="S88" s="2427"/>
      <c r="T88" s="2606"/>
      <c r="U88" s="2606"/>
      <c r="V88" s="2427"/>
      <c r="W88" s="2427"/>
      <c r="X88" s="2427"/>
      <c r="Y88" s="2427"/>
      <c r="Z88" s="2427"/>
      <c r="AA88" s="2427"/>
      <c r="AB88" s="2607"/>
      <c r="AC88" s="2608"/>
      <c r="AD88" s="2427"/>
      <c r="AE88" s="2427"/>
      <c r="AF88" s="2609"/>
      <c r="AG88"/>
      <c r="AH88"/>
      <c r="AI88"/>
      <c r="AJ88"/>
      <c r="AK88"/>
      <c r="AL88"/>
    </row>
    <row r="89" spans="1:38">
      <c r="A89" s="2610"/>
      <c r="B89" s="2611"/>
      <c r="C89" s="2591"/>
      <c r="D89" s="2591"/>
      <c r="E89" s="2591"/>
      <c r="F89" s="2591"/>
      <c r="G89" s="2591"/>
      <c r="H89" s="2591"/>
      <c r="I89" s="2591"/>
      <c r="J89" s="2591"/>
      <c r="K89" s="2591"/>
      <c r="L89" s="2591"/>
      <c r="M89" s="2591"/>
      <c r="N89" s="2591"/>
      <c r="O89" s="2591"/>
      <c r="P89" s="2591"/>
      <c r="Q89" s="2591"/>
      <c r="R89" s="2591"/>
      <c r="S89" s="2591"/>
      <c r="T89" s="2612"/>
      <c r="U89" s="2612"/>
      <c r="V89" s="2591"/>
      <c r="W89" s="2591"/>
      <c r="X89" s="2591"/>
      <c r="Y89" s="2591"/>
      <c r="Z89" s="2591"/>
      <c r="AA89" s="2591"/>
      <c r="AB89"/>
      <c r="AC89"/>
      <c r="AD89" s="2591"/>
      <c r="AE89" s="2591"/>
      <c r="AF89" s="2613"/>
      <c r="AG89"/>
      <c r="AH89"/>
      <c r="AI89"/>
      <c r="AJ89"/>
      <c r="AK89"/>
      <c r="AL89"/>
    </row>
    <row r="90" spans="1:38">
      <c r="A90" s="2610"/>
      <c r="B90" s="2611"/>
      <c r="C90" s="2610"/>
      <c r="D90" s="2610"/>
      <c r="E90" s="2610"/>
      <c r="F90" s="2610"/>
      <c r="G90" s="2610"/>
      <c r="H90" s="2610"/>
      <c r="I90" s="2610"/>
      <c r="J90" s="2610"/>
      <c r="K90" s="2610"/>
      <c r="L90" s="2610"/>
      <c r="M90" s="2610"/>
      <c r="N90" s="2591"/>
      <c r="O90" s="2591"/>
      <c r="P90" s="2591"/>
      <c r="Q90" s="2612"/>
      <c r="R90" s="2591"/>
      <c r="S90" s="2591"/>
      <c r="T90" s="2612"/>
      <c r="U90" s="2612"/>
      <c r="V90" s="2591"/>
      <c r="W90" s="2591"/>
      <c r="X90" s="2591"/>
      <c r="Y90" s="2591"/>
      <c r="Z90" s="2591"/>
      <c r="AA90" s="2591"/>
      <c r="AB90"/>
      <c r="AC90"/>
      <c r="AD90" s="2591"/>
      <c r="AE90" s="2591"/>
      <c r="AF90" s="2613"/>
      <c r="AG90"/>
      <c r="AH90"/>
      <c r="AI90"/>
      <c r="AJ90"/>
      <c r="AK90"/>
      <c r="AL90"/>
    </row>
    <row r="92" spans="1:38">
      <c r="A92" s="2619"/>
      <c r="B92" s="2620"/>
      <c r="C92" s="2619"/>
      <c r="D92" s="2619"/>
      <c r="E92" s="2619"/>
      <c r="F92" s="2619"/>
      <c r="G92" s="2619"/>
      <c r="H92" s="2619"/>
      <c r="I92" s="2619"/>
      <c r="J92" s="2619"/>
      <c r="K92" s="2619"/>
      <c r="L92" s="2619"/>
      <c r="M92" s="2619"/>
      <c r="N92"/>
      <c r="O92"/>
      <c r="P92"/>
      <c r="Q92"/>
      <c r="R92"/>
      <c r="S92"/>
      <c r="T92"/>
      <c r="U92"/>
      <c r="V92"/>
      <c r="W92"/>
      <c r="X92"/>
      <c r="Y92"/>
      <c r="Z92"/>
      <c r="AA92"/>
      <c r="AB92"/>
      <c r="AC92"/>
      <c r="AD92"/>
      <c r="AE92"/>
      <c r="AF92"/>
      <c r="AG92"/>
      <c r="AH92"/>
      <c r="AI92"/>
      <c r="AJ92"/>
      <c r="AK92"/>
      <c r="AL92"/>
    </row>
    <row r="94" spans="1:38">
      <c r="A94" s="2619"/>
      <c r="B94" s="2620"/>
      <c r="C94" s="2619"/>
      <c r="D94" s="2619"/>
      <c r="E94" s="2619"/>
      <c r="F94" s="2619"/>
      <c r="G94" s="2619"/>
      <c r="H94" s="2619"/>
      <c r="I94" s="2619"/>
      <c r="J94" s="2619"/>
      <c r="K94" s="2619"/>
      <c r="L94" s="2619"/>
      <c r="M94" s="2619"/>
      <c r="N94"/>
      <c r="O94"/>
      <c r="P94"/>
      <c r="Q94"/>
      <c r="R94"/>
      <c r="S94"/>
      <c r="T94"/>
      <c r="U94"/>
      <c r="V94"/>
      <c r="W94"/>
      <c r="X94"/>
      <c r="Y94"/>
      <c r="Z94"/>
      <c r="AA94"/>
      <c r="AB94"/>
      <c r="AC94"/>
      <c r="AD94"/>
      <c r="AE94"/>
      <c r="AF94"/>
      <c r="AG94"/>
      <c r="AH94"/>
      <c r="AI94"/>
      <c r="AJ94"/>
      <c r="AK94"/>
      <c r="AL94"/>
    </row>
  </sheetData>
  <mergeCells count="85">
    <mergeCell ref="A1:AF1"/>
    <mergeCell ref="A2:AF2"/>
    <mergeCell ref="A5:A7"/>
    <mergeCell ref="AF5:AF7"/>
    <mergeCell ref="B6:B7"/>
    <mergeCell ref="AE6:AE7"/>
    <mergeCell ref="A9:A11"/>
    <mergeCell ref="AF9:AF11"/>
    <mergeCell ref="B10:B11"/>
    <mergeCell ref="AE10:AE11"/>
    <mergeCell ref="A13:A15"/>
    <mergeCell ref="AF13:AF15"/>
    <mergeCell ref="B14:B15"/>
    <mergeCell ref="AE14:AE15"/>
    <mergeCell ref="A17:A19"/>
    <mergeCell ref="AF17:AF19"/>
    <mergeCell ref="B18:B19"/>
    <mergeCell ref="AE18:AE19"/>
    <mergeCell ref="A21:A23"/>
    <mergeCell ref="AF21:AF23"/>
    <mergeCell ref="B22:B23"/>
    <mergeCell ref="AE22:AE23"/>
    <mergeCell ref="A25:A27"/>
    <mergeCell ref="AF25:AF27"/>
    <mergeCell ref="B26:B27"/>
    <mergeCell ref="AE26:AE27"/>
    <mergeCell ref="A29:A31"/>
    <mergeCell ref="AF29:AF31"/>
    <mergeCell ref="B30:B31"/>
    <mergeCell ref="AE30:AE31"/>
    <mergeCell ref="A33:A35"/>
    <mergeCell ref="AF33:AF35"/>
    <mergeCell ref="B34:B35"/>
    <mergeCell ref="AE34:AE35"/>
    <mergeCell ref="A37:A39"/>
    <mergeCell ref="AF37:AF39"/>
    <mergeCell ref="B38:B39"/>
    <mergeCell ref="AE38:AE39"/>
    <mergeCell ref="A41:A43"/>
    <mergeCell ref="AF41:AF43"/>
    <mergeCell ref="B42:B43"/>
    <mergeCell ref="AE42:AE43"/>
    <mergeCell ref="A45:A47"/>
    <mergeCell ref="AF45:AF47"/>
    <mergeCell ref="B46:B47"/>
    <mergeCell ref="AE46:AE47"/>
    <mergeCell ref="A49:A51"/>
    <mergeCell ref="AF49:AF51"/>
    <mergeCell ref="B50:B51"/>
    <mergeCell ref="AE50:AE51"/>
    <mergeCell ref="A53:A55"/>
    <mergeCell ref="AF53:AF55"/>
    <mergeCell ref="B54:B55"/>
    <mergeCell ref="AE54:AE55"/>
    <mergeCell ref="A57:A59"/>
    <mergeCell ref="AF57:AF59"/>
    <mergeCell ref="B58:B59"/>
    <mergeCell ref="AE58:AE59"/>
    <mergeCell ref="A61:A63"/>
    <mergeCell ref="AF61:AF63"/>
    <mergeCell ref="B62:B63"/>
    <mergeCell ref="AE62:AE63"/>
    <mergeCell ref="A65:A67"/>
    <mergeCell ref="AF65:AF67"/>
    <mergeCell ref="B66:B67"/>
    <mergeCell ref="AE66:AE67"/>
    <mergeCell ref="A69:A71"/>
    <mergeCell ref="AF69:AF71"/>
    <mergeCell ref="B70:B71"/>
    <mergeCell ref="AE70:AE71"/>
    <mergeCell ref="A73:A75"/>
    <mergeCell ref="AF73:AF75"/>
    <mergeCell ref="B74:B75"/>
    <mergeCell ref="AE74:AE75"/>
    <mergeCell ref="A77:A79"/>
    <mergeCell ref="AF77:AF79"/>
    <mergeCell ref="B78:B79"/>
    <mergeCell ref="AE78:AE79"/>
    <mergeCell ref="A87:AF87"/>
    <mergeCell ref="A81:A83"/>
    <mergeCell ref="AF81:AF83"/>
    <mergeCell ref="B82:B83"/>
    <mergeCell ref="AE82:AE83"/>
    <mergeCell ref="A85:AF85"/>
    <mergeCell ref="A86:AF86"/>
  </mergeCells>
  <printOptions horizontalCentered="1"/>
  <pageMargins left="0.78740157480314965" right="0.78740157480314965" top="0.78740157480314965" bottom="0.78740157480314965" header="0" footer="0"/>
  <pageSetup paperSize="8" scale="53" orientation="landscape" r:id="rId1"/>
</worksheet>
</file>

<file path=xl/worksheets/sheet11.xml><?xml version="1.0" encoding="utf-8"?>
<worksheet xmlns="http://schemas.openxmlformats.org/spreadsheetml/2006/main" xmlns:r="http://schemas.openxmlformats.org/officeDocument/2006/relationships">
  <dimension ref="A1:S34"/>
  <sheetViews>
    <sheetView showGridLines="0" workbookViewId="0">
      <selection sqref="A1:G1"/>
    </sheetView>
  </sheetViews>
  <sheetFormatPr defaultColWidth="9.140625" defaultRowHeight="12.75"/>
  <cols>
    <col min="1" max="1" width="19.7109375" style="2" customWidth="1"/>
    <col min="2" max="2" width="13" style="1" customWidth="1"/>
    <col min="3" max="3" width="12.42578125" style="1" bestFit="1" customWidth="1"/>
    <col min="4" max="4" width="11.28515625" style="1" bestFit="1" customWidth="1"/>
    <col min="5" max="5" width="6.85546875" style="1" bestFit="1" customWidth="1"/>
    <col min="6" max="6" width="9.85546875" style="1" bestFit="1" customWidth="1"/>
    <col min="7" max="7" width="17.28515625" style="1" bestFit="1" customWidth="1"/>
    <col min="8" max="20" width="9.140625" style="1"/>
    <col min="21" max="21" width="29.140625" style="1" customWidth="1"/>
    <col min="22" max="22" width="26.140625" style="1" customWidth="1"/>
    <col min="23" max="16384" width="9.140625" style="1"/>
  </cols>
  <sheetData>
    <row r="1" spans="1:19" s="91" customFormat="1" ht="32.25" customHeight="1">
      <c r="A1" s="5072" t="s">
        <v>345</v>
      </c>
      <c r="B1" s="5072"/>
      <c r="C1" s="5072"/>
      <c r="D1" s="5072"/>
      <c r="E1" s="5072"/>
      <c r="F1" s="5072"/>
      <c r="G1" s="5072"/>
      <c r="S1" s="124"/>
    </row>
    <row r="2" spans="1:19" s="91" customFormat="1" ht="20.100000000000001" customHeight="1">
      <c r="A2" s="5073" t="s">
        <v>346</v>
      </c>
      <c r="B2" s="5073"/>
      <c r="C2" s="5073"/>
      <c r="D2" s="5073"/>
      <c r="E2" s="5073"/>
      <c r="F2" s="5073"/>
      <c r="G2" s="5073"/>
      <c r="S2" s="124"/>
    </row>
    <row r="3" spans="1:19" s="4" customFormat="1">
      <c r="A3" s="318" t="s">
        <v>88</v>
      </c>
      <c r="B3" s="142"/>
      <c r="C3" s="142"/>
      <c r="D3" s="219"/>
      <c r="E3" s="142"/>
      <c r="F3" s="142"/>
      <c r="G3" s="317" t="s">
        <v>89</v>
      </c>
    </row>
    <row r="4" spans="1:19" ht="34.5" customHeight="1">
      <c r="A4" s="149"/>
      <c r="B4" s="33" t="s">
        <v>66</v>
      </c>
      <c r="C4" s="33" t="s">
        <v>67</v>
      </c>
      <c r="D4" s="33" t="s">
        <v>68</v>
      </c>
      <c r="E4" s="33" t="s">
        <v>53</v>
      </c>
      <c r="F4" s="33" t="s">
        <v>112</v>
      </c>
      <c r="G4" s="33" t="s">
        <v>69</v>
      </c>
      <c r="S4" s="110"/>
    </row>
    <row r="5" spans="1:19">
      <c r="A5" s="137" t="s">
        <v>205</v>
      </c>
      <c r="B5" s="215"/>
      <c r="C5" s="215"/>
      <c r="D5" s="215"/>
      <c r="E5" s="215"/>
      <c r="F5" s="215"/>
      <c r="G5" s="215"/>
    </row>
    <row r="6" spans="1:19">
      <c r="A6" s="362">
        <v>1995</v>
      </c>
      <c r="B6" s="40">
        <v>4749.51</v>
      </c>
      <c r="C6" s="40">
        <v>2323.7539999999999</v>
      </c>
      <c r="D6" s="40">
        <v>3013.2469999999998</v>
      </c>
      <c r="E6" s="40">
        <v>2585.8229999999999</v>
      </c>
      <c r="F6" s="40">
        <v>926.69500000000005</v>
      </c>
      <c r="G6" s="40">
        <v>1077.8140000000001</v>
      </c>
    </row>
    <row r="7" spans="1:19">
      <c r="A7" s="362">
        <v>1996</v>
      </c>
      <c r="B7" s="40">
        <v>4632.47</v>
      </c>
      <c r="C7" s="40">
        <v>2058.6979999999999</v>
      </c>
      <c r="D7" s="40">
        <v>2551.0880000000002</v>
      </c>
      <c r="E7" s="40">
        <v>2071.663</v>
      </c>
      <c r="F7" s="40">
        <v>1000.5170000000001</v>
      </c>
      <c r="G7" s="40">
        <v>700.98800000000006</v>
      </c>
    </row>
    <row r="8" spans="1:19">
      <c r="A8" s="362">
        <v>1997</v>
      </c>
      <c r="B8" s="40">
        <v>5339.0439999999999</v>
      </c>
      <c r="C8" s="40">
        <v>2550.0129999999999</v>
      </c>
      <c r="D8" s="40">
        <v>2871.7629999999999</v>
      </c>
      <c r="E8" s="40">
        <v>2419.8969999999999</v>
      </c>
      <c r="F8" s="40">
        <v>1056.884</v>
      </c>
      <c r="G8" s="40">
        <v>977.45899999999995</v>
      </c>
    </row>
    <row r="9" spans="1:19">
      <c r="A9" s="362">
        <v>1998</v>
      </c>
      <c r="B9" s="40">
        <v>5783.5529999999999</v>
      </c>
      <c r="C9" s="40">
        <v>2929.0590000000002</v>
      </c>
      <c r="D9" s="40">
        <v>2993.2109999999998</v>
      </c>
      <c r="E9" s="40">
        <v>2517.5309999999999</v>
      </c>
      <c r="F9" s="40">
        <v>1096.5329999999999</v>
      </c>
      <c r="G9" s="40">
        <v>1201.4169999999999</v>
      </c>
    </row>
    <row r="10" spans="1:19">
      <c r="A10" s="362">
        <v>1999</v>
      </c>
      <c r="B10" s="40">
        <v>6222.9489999999996</v>
      </c>
      <c r="C10" s="40">
        <v>3268.8090000000002</v>
      </c>
      <c r="D10" s="40">
        <v>3076.3029999999999</v>
      </c>
      <c r="E10" s="40">
        <v>2703.6930000000002</v>
      </c>
      <c r="F10" s="40">
        <v>854.79700000000003</v>
      </c>
      <c r="G10" s="40">
        <v>1200.2760000000001</v>
      </c>
    </row>
    <row r="11" spans="1:19">
      <c r="A11" s="362">
        <v>2000</v>
      </c>
      <c r="B11" s="40">
        <v>6454.7309999999998</v>
      </c>
      <c r="C11" s="40">
        <v>3360.0230000000001</v>
      </c>
      <c r="D11" s="40">
        <v>2839.6590000000001</v>
      </c>
      <c r="E11" s="40">
        <v>2359.52</v>
      </c>
      <c r="F11" s="40">
        <v>804.34500000000003</v>
      </c>
      <c r="G11" s="40">
        <v>1086.664</v>
      </c>
    </row>
    <row r="12" spans="1:19">
      <c r="A12" s="362">
        <v>2001</v>
      </c>
      <c r="B12" s="40">
        <v>7517.0349999999999</v>
      </c>
      <c r="C12" s="40">
        <v>4378.2269999999999</v>
      </c>
      <c r="D12" s="40">
        <v>3915.5439999999999</v>
      </c>
      <c r="E12" s="40">
        <v>3478.0050000000001</v>
      </c>
      <c r="F12" s="40">
        <v>946.18899999999996</v>
      </c>
      <c r="G12" s="40">
        <v>916.99400000000003</v>
      </c>
    </row>
    <row r="13" spans="1:19">
      <c r="A13" s="362">
        <v>2002</v>
      </c>
      <c r="B13" s="40">
        <v>7668.98</v>
      </c>
      <c r="C13" s="40">
        <v>4491.9089999999997</v>
      </c>
      <c r="D13" s="40">
        <v>3670.46</v>
      </c>
      <c r="E13" s="40">
        <v>3195.5920000000001</v>
      </c>
      <c r="F13" s="40">
        <v>1216.6769999999999</v>
      </c>
      <c r="G13" s="40">
        <v>-396.67099999999999</v>
      </c>
    </row>
    <row r="14" spans="1:19">
      <c r="A14" s="362">
        <v>2003</v>
      </c>
      <c r="B14" s="40">
        <v>8105.5619999999999</v>
      </c>
      <c r="C14" s="40">
        <v>4752.018</v>
      </c>
      <c r="D14" s="40">
        <v>3826.24</v>
      </c>
      <c r="E14" s="40">
        <v>3207.4270000000001</v>
      </c>
      <c r="F14" s="40">
        <v>866.404</v>
      </c>
      <c r="G14" s="40">
        <v>1491.229</v>
      </c>
    </row>
    <row r="15" spans="1:19" s="12" customFormat="1">
      <c r="A15" s="362">
        <v>2004</v>
      </c>
      <c r="B15" s="40">
        <v>8677.9549999999999</v>
      </c>
      <c r="C15" s="40">
        <v>5285.7640000000001</v>
      </c>
      <c r="D15" s="40">
        <v>5223.152</v>
      </c>
      <c r="E15" s="40">
        <v>4703.7579999999998</v>
      </c>
      <c r="F15" s="40">
        <v>1098.4110000000001</v>
      </c>
      <c r="G15" s="40">
        <v>2238.8879999999999</v>
      </c>
      <c r="S15" s="1"/>
    </row>
    <row r="16" spans="1:19" s="14" customFormat="1">
      <c r="A16" s="362">
        <v>2005</v>
      </c>
      <c r="B16" s="40">
        <v>8877.1329999999998</v>
      </c>
      <c r="C16" s="40">
        <v>5157.2209999999995</v>
      </c>
      <c r="D16" s="40">
        <v>5633.3810000000003</v>
      </c>
      <c r="E16" s="40">
        <v>5177.2619999999997</v>
      </c>
      <c r="F16" s="40">
        <v>773.47199999999998</v>
      </c>
      <c r="G16" s="40">
        <v>1669.3330000000001</v>
      </c>
      <c r="S16" s="15"/>
    </row>
    <row r="17" spans="1:19" s="15" customFormat="1">
      <c r="A17" s="362">
        <v>2006</v>
      </c>
      <c r="B17" s="40">
        <v>10519.057000000001</v>
      </c>
      <c r="C17" s="40">
        <v>6577.9030000000002</v>
      </c>
      <c r="D17" s="40">
        <v>4672.3509999999997</v>
      </c>
      <c r="E17" s="40">
        <v>4166.4709999999995</v>
      </c>
      <c r="F17" s="40">
        <v>1637.4659999999999</v>
      </c>
      <c r="G17" s="40">
        <v>741.154</v>
      </c>
    </row>
    <row r="18" spans="1:19">
      <c r="A18" s="362">
        <v>2007</v>
      </c>
      <c r="B18" s="40">
        <v>11542.486999999999</v>
      </c>
      <c r="C18" s="40">
        <v>7364.43</v>
      </c>
      <c r="D18" s="40">
        <v>5687.56</v>
      </c>
      <c r="E18" s="40">
        <v>5228.0870000000004</v>
      </c>
      <c r="F18" s="40">
        <v>1280.752</v>
      </c>
      <c r="G18" s="40">
        <v>3510.1959999999999</v>
      </c>
    </row>
    <row r="19" spans="1:19" s="12" customFormat="1">
      <c r="A19" s="362">
        <v>2008</v>
      </c>
      <c r="B19" s="40">
        <v>12440.281000000001</v>
      </c>
      <c r="C19" s="40">
        <v>8132.2939999999999</v>
      </c>
      <c r="D19" s="40">
        <v>6109.71</v>
      </c>
      <c r="E19" s="40">
        <v>5657.8389999999999</v>
      </c>
      <c r="F19" s="40">
        <v>1551.6949999999999</v>
      </c>
      <c r="G19" s="40">
        <v>2204.4229999999998</v>
      </c>
      <c r="S19" s="1"/>
    </row>
    <row r="20" spans="1:19">
      <c r="A20" s="362">
        <v>2009</v>
      </c>
      <c r="B20" s="40">
        <v>10776.406999999999</v>
      </c>
      <c r="C20" s="40">
        <v>6470.0469999999996</v>
      </c>
      <c r="D20" s="40">
        <v>5157.2790000000005</v>
      </c>
      <c r="E20" s="40">
        <v>4612.0280000000002</v>
      </c>
      <c r="F20" s="40">
        <v>1237.204</v>
      </c>
      <c r="G20" s="40">
        <v>2943.6309999999999</v>
      </c>
    </row>
    <row r="21" spans="1:19">
      <c r="A21" s="362">
        <v>2010</v>
      </c>
      <c r="B21" s="40">
        <v>10099.950999999999</v>
      </c>
      <c r="C21" s="40">
        <v>5753.7910000000002</v>
      </c>
      <c r="D21" s="40">
        <v>4607.9629999999997</v>
      </c>
      <c r="E21" s="40">
        <v>4099.2510000000002</v>
      </c>
      <c r="F21" s="40">
        <v>827.07500000000005</v>
      </c>
      <c r="G21" s="40">
        <v>5248.0519999999997</v>
      </c>
    </row>
    <row r="22" spans="1:19">
      <c r="A22" s="362">
        <v>2011</v>
      </c>
      <c r="B22" s="40">
        <v>10561.383</v>
      </c>
      <c r="C22" s="40">
        <v>6254.6139999999996</v>
      </c>
      <c r="D22" s="40">
        <v>8821.2690000000002</v>
      </c>
      <c r="E22" s="40">
        <v>8504.991</v>
      </c>
      <c r="F22" s="40">
        <v>903.61599999999999</v>
      </c>
      <c r="G22" s="40">
        <v>7500.3919999999998</v>
      </c>
    </row>
    <row r="23" spans="1:19" s="12" customFormat="1">
      <c r="A23" s="362">
        <v>2012</v>
      </c>
      <c r="B23" s="40">
        <v>9075.3860000000004</v>
      </c>
      <c r="C23" s="40">
        <v>4767.7240000000002</v>
      </c>
      <c r="D23" s="40">
        <v>6121.85</v>
      </c>
      <c r="E23" s="40">
        <v>5713.0889999999999</v>
      </c>
      <c r="F23" s="40">
        <v>538.596</v>
      </c>
      <c r="G23" s="40">
        <v>5143.4629999999997</v>
      </c>
      <c r="H23" s="1"/>
      <c r="I23" s="1"/>
      <c r="J23" s="1"/>
      <c r="S23" s="1"/>
    </row>
    <row r="24" spans="1:19" s="92" customFormat="1">
      <c r="A24" s="362">
        <v>2013</v>
      </c>
      <c r="B24" s="40">
        <v>8036.0609999999997</v>
      </c>
      <c r="C24" s="40">
        <v>3596.096</v>
      </c>
      <c r="D24" s="40">
        <v>4522.29</v>
      </c>
      <c r="E24" s="40">
        <v>4245.7910000000002</v>
      </c>
      <c r="F24" s="40">
        <v>815.3</v>
      </c>
      <c r="G24" s="40">
        <v>3598.5320000000002</v>
      </c>
    </row>
    <row r="25" spans="1:19" s="273" customFormat="1">
      <c r="A25" s="5">
        <v>2014</v>
      </c>
      <c r="B25" s="40">
        <v>7951.0320000000002</v>
      </c>
      <c r="C25" s="40">
        <v>3831.4879999999998</v>
      </c>
      <c r="D25" s="40">
        <v>4819.8789999999999</v>
      </c>
      <c r="E25" s="40">
        <v>4580.7120000000004</v>
      </c>
      <c r="F25" s="418">
        <v>119.235</v>
      </c>
      <c r="G25" s="40">
        <v>8275.31</v>
      </c>
      <c r="H25" s="92"/>
      <c r="J25" s="92"/>
      <c r="S25" s="92"/>
    </row>
    <row r="26" spans="1:19" s="273" customFormat="1">
      <c r="A26" s="5">
        <v>2015</v>
      </c>
      <c r="B26" s="40">
        <v>8104.6130000000003</v>
      </c>
      <c r="C26" s="40">
        <v>3843.7449999999999</v>
      </c>
      <c r="D26" s="40">
        <v>3953.28</v>
      </c>
      <c r="E26" s="40">
        <v>3826.06</v>
      </c>
      <c r="F26" s="418">
        <v>-317.80399999999997</v>
      </c>
      <c r="G26" s="40">
        <v>6407.7939999999999</v>
      </c>
      <c r="H26" s="92"/>
      <c r="J26" s="92"/>
      <c r="S26" s="92"/>
    </row>
    <row r="27" spans="1:19" ht="13.5" customHeight="1">
      <c r="A27" s="131">
        <v>2016</v>
      </c>
      <c r="B27" s="40">
        <v>8218.1759999999995</v>
      </c>
      <c r="C27" s="40">
        <v>4103.5439999999999</v>
      </c>
      <c r="D27" s="40">
        <v>4351.0249999999996</v>
      </c>
      <c r="E27" s="40">
        <v>4291.473</v>
      </c>
      <c r="F27" s="418">
        <v>409.85700000000003</v>
      </c>
      <c r="G27" s="40">
        <v>3427.23</v>
      </c>
      <c r="H27" s="92"/>
    </row>
    <row r="28" spans="1:19" s="12" customFormat="1" ht="13.5" customHeight="1">
      <c r="A28" s="313" t="s">
        <v>389</v>
      </c>
      <c r="B28" s="94">
        <v>8225.3989999999994</v>
      </c>
      <c r="C28" s="94">
        <v>4128.7960000000003</v>
      </c>
      <c r="D28" s="94">
        <v>4478.62</v>
      </c>
      <c r="E28" s="94">
        <v>4427.7030000000004</v>
      </c>
      <c r="F28" s="442">
        <v>461.31400000000002</v>
      </c>
      <c r="G28" s="94">
        <v>7427.94</v>
      </c>
      <c r="H28" s="273"/>
    </row>
    <row r="29" spans="1:19" ht="27" customHeight="1">
      <c r="A29" s="149"/>
      <c r="B29" s="33" t="s">
        <v>70</v>
      </c>
      <c r="C29" s="33" t="s">
        <v>71</v>
      </c>
      <c r="D29" s="33" t="s">
        <v>72</v>
      </c>
      <c r="E29" s="33" t="s">
        <v>54</v>
      </c>
      <c r="F29" s="33" t="s">
        <v>113</v>
      </c>
      <c r="G29" s="33" t="s">
        <v>73</v>
      </c>
    </row>
    <row r="30" spans="1:19">
      <c r="A30" s="5075" t="s">
        <v>390</v>
      </c>
      <c r="B30" s="5075"/>
      <c r="C30" s="5075"/>
      <c r="D30" s="5075"/>
      <c r="E30" s="5075"/>
      <c r="F30" s="5075"/>
      <c r="G30" s="5075"/>
      <c r="H30" s="99"/>
      <c r="I30" s="99"/>
      <c r="J30" s="99"/>
      <c r="K30" s="99"/>
    </row>
    <row r="31" spans="1:19" ht="12.75" customHeight="1">
      <c r="A31" s="5074" t="s">
        <v>366</v>
      </c>
      <c r="B31" s="5074"/>
      <c r="C31" s="5074"/>
      <c r="D31" s="5074"/>
      <c r="E31" s="5074"/>
      <c r="F31" s="5074"/>
      <c r="G31" s="5074"/>
    </row>
    <row r="32" spans="1:19" ht="12.75" customHeight="1">
      <c r="A32" s="5074" t="s">
        <v>367</v>
      </c>
      <c r="B32" s="5074"/>
      <c r="C32" s="5074"/>
      <c r="D32" s="5074"/>
      <c r="E32" s="5074"/>
      <c r="F32" s="5074"/>
      <c r="G32" s="5074"/>
    </row>
    <row r="33" spans="1:11">
      <c r="A33" s="5074"/>
      <c r="B33" s="5074"/>
      <c r="C33" s="5074"/>
      <c r="D33" s="5074"/>
      <c r="E33" s="5074"/>
      <c r="F33" s="5074"/>
      <c r="G33" s="5074"/>
      <c r="H33" s="5076"/>
      <c r="I33" s="5076"/>
      <c r="J33" s="5076"/>
      <c r="K33" s="5076"/>
    </row>
    <row r="34" spans="1:11">
      <c r="A34" s="5074"/>
      <c r="B34" s="5074"/>
      <c r="C34" s="5074"/>
      <c r="D34" s="5074"/>
      <c r="E34" s="5074"/>
      <c r="F34" s="5074"/>
      <c r="G34" s="5074"/>
      <c r="H34" s="5076"/>
      <c r="I34" s="5076"/>
      <c r="J34" s="5076"/>
      <c r="K34" s="5076"/>
    </row>
  </sheetData>
  <mergeCells count="9">
    <mergeCell ref="A33:G33"/>
    <mergeCell ref="H33:K33"/>
    <mergeCell ref="A34:G34"/>
    <mergeCell ref="H34:K34"/>
    <mergeCell ref="A1:G1"/>
    <mergeCell ref="A2:G2"/>
    <mergeCell ref="A30:G30"/>
    <mergeCell ref="A31:G31"/>
    <mergeCell ref="A32:G32"/>
  </mergeCells>
  <phoneticPr fontId="26" type="noConversion"/>
  <printOptions horizontalCentered="1"/>
  <pageMargins left="0.78740157480314998" right="0.78740157480314998" top="0.35" bottom="0.18" header="0" footer="0"/>
  <pageSetup paperSize="9" orientation="landscape" r:id="rId1"/>
  <headerFooter alignWithMargins="0"/>
</worksheet>
</file>

<file path=xl/worksheets/sheet110.xml><?xml version="1.0" encoding="utf-8"?>
<worksheet xmlns="http://schemas.openxmlformats.org/spreadsheetml/2006/main" xmlns:r="http://schemas.openxmlformats.org/officeDocument/2006/relationships">
  <sheetPr syncVertical="1" syncRef="A1" transitionEvaluation="1"/>
  <dimension ref="A1:S83"/>
  <sheetViews>
    <sheetView showGridLines="0" workbookViewId="0">
      <selection activeCell="A2" sqref="A2:Q2"/>
    </sheetView>
  </sheetViews>
  <sheetFormatPr defaultColWidth="11" defaultRowHeight="12.75"/>
  <cols>
    <col min="1" max="1" width="39.140625" style="2621" customWidth="1"/>
    <col min="2" max="2" width="11.42578125" style="2621" customWidth="1"/>
    <col min="3" max="3" width="6.5703125" style="2621" customWidth="1"/>
    <col min="4" max="4" width="2.85546875" style="2621" bestFit="1" customWidth="1"/>
    <col min="5" max="5" width="6.5703125" style="2621" customWidth="1"/>
    <col min="6" max="11" width="7" style="2621" customWidth="1"/>
    <col min="12" max="15" width="7.42578125" style="2621" customWidth="1"/>
    <col min="16" max="16" width="6.5703125" style="2675" customWidth="1"/>
    <col min="17" max="17" width="36.7109375" style="2621" customWidth="1"/>
    <col min="18" max="16384" width="11" style="2621"/>
  </cols>
  <sheetData>
    <row r="1" spans="1:19" ht="32.25" customHeight="1">
      <c r="A1" s="5720" t="s">
        <v>3013</v>
      </c>
      <c r="B1" s="5720"/>
      <c r="C1" s="5720"/>
      <c r="D1" s="5720"/>
      <c r="E1" s="5720"/>
      <c r="F1" s="5720"/>
      <c r="G1" s="5720"/>
      <c r="H1" s="5720"/>
      <c r="I1" s="5720"/>
      <c r="J1" s="5720"/>
      <c r="K1" s="5720"/>
      <c r="L1" s="5720"/>
      <c r="M1" s="5720"/>
      <c r="N1" s="5720"/>
      <c r="O1" s="5720"/>
      <c r="P1" s="5720"/>
      <c r="Q1" s="5720"/>
    </row>
    <row r="2" spans="1:19" ht="36.75" customHeight="1">
      <c r="A2" s="5721" t="s">
        <v>3014</v>
      </c>
      <c r="B2" s="5721"/>
      <c r="C2" s="5721"/>
      <c r="D2" s="5721"/>
      <c r="E2" s="5721"/>
      <c r="F2" s="5721"/>
      <c r="G2" s="5721"/>
      <c r="H2" s="5721"/>
      <c r="I2" s="5721"/>
      <c r="J2" s="5721"/>
      <c r="K2" s="5721"/>
      <c r="L2" s="5721"/>
      <c r="M2" s="5721"/>
      <c r="N2" s="5721"/>
      <c r="O2" s="5721"/>
      <c r="P2" s="5721"/>
      <c r="Q2" s="5721"/>
    </row>
    <row r="3" spans="1:19" s="2623" customFormat="1" ht="9.75" customHeight="1">
      <c r="A3" s="662" t="s">
        <v>895</v>
      </c>
      <c r="B3" s="664"/>
      <c r="C3" s="2622"/>
      <c r="D3" s="2622"/>
      <c r="E3" s="2622"/>
      <c r="F3" s="664"/>
      <c r="G3" s="664"/>
      <c r="H3" s="664"/>
      <c r="I3" s="664"/>
      <c r="J3" s="664"/>
      <c r="K3" s="664"/>
      <c r="L3" s="664"/>
      <c r="M3" s="664"/>
      <c r="N3" s="664"/>
      <c r="O3" s="664"/>
      <c r="P3" s="2622"/>
      <c r="Q3" s="665" t="s">
        <v>896</v>
      </c>
    </row>
    <row r="4" spans="1:19" s="2629" customFormat="1" ht="25.5" customHeight="1">
      <c r="A4" s="2624"/>
      <c r="B4" s="2625" t="s">
        <v>3015</v>
      </c>
      <c r="C4" s="5722">
        <v>2005</v>
      </c>
      <c r="D4" s="5723"/>
      <c r="E4" s="2626">
        <v>2006</v>
      </c>
      <c r="F4" s="2626">
        <v>2007</v>
      </c>
      <c r="G4" s="2626">
        <v>2008</v>
      </c>
      <c r="H4" s="2627">
        <v>2009</v>
      </c>
      <c r="I4" s="2627">
        <v>2010</v>
      </c>
      <c r="J4" s="2627">
        <v>2011</v>
      </c>
      <c r="K4" s="2627">
        <v>2012</v>
      </c>
      <c r="L4" s="2627">
        <v>2013</v>
      </c>
      <c r="M4" s="2627">
        <v>2014</v>
      </c>
      <c r="N4" s="2627">
        <v>2015</v>
      </c>
      <c r="O4" s="2627">
        <v>2016</v>
      </c>
      <c r="P4" s="2628">
        <v>2017</v>
      </c>
      <c r="Q4" s="2624"/>
    </row>
    <row r="5" spans="1:19" ht="14.25" customHeight="1">
      <c r="A5" s="2630" t="s">
        <v>205</v>
      </c>
      <c r="B5" s="2631"/>
      <c r="C5" s="2632"/>
      <c r="D5" s="2632"/>
      <c r="E5" s="2633"/>
      <c r="F5" s="2632"/>
      <c r="G5" s="2632"/>
      <c r="H5" s="2632"/>
      <c r="I5" s="2632"/>
      <c r="J5" s="2632"/>
      <c r="K5" s="2632"/>
      <c r="L5" s="2632"/>
      <c r="M5" s="2632"/>
      <c r="N5" s="2632"/>
      <c r="O5" s="2632"/>
      <c r="P5" s="2633"/>
      <c r="Q5" s="2630" t="s">
        <v>205</v>
      </c>
    </row>
    <row r="6" spans="1:19" ht="12" customHeight="1">
      <c r="A6" s="2634" t="s">
        <v>3016</v>
      </c>
      <c r="B6" s="2635">
        <v>100</v>
      </c>
      <c r="C6" s="2636">
        <v>122.32</v>
      </c>
      <c r="D6" s="2636"/>
      <c r="E6" s="2636">
        <v>122.37</v>
      </c>
      <c r="F6" s="2636">
        <v>119.54</v>
      </c>
      <c r="G6" s="2636">
        <v>112.62</v>
      </c>
      <c r="H6" s="2636">
        <v>101.87</v>
      </c>
      <c r="I6" s="2635">
        <v>103.65</v>
      </c>
      <c r="J6" s="2635">
        <v>102.19</v>
      </c>
      <c r="K6" s="2635">
        <v>96.25</v>
      </c>
      <c r="L6" s="2635">
        <v>96.68</v>
      </c>
      <c r="M6" s="2635">
        <v>97.98</v>
      </c>
      <c r="N6" s="2637">
        <v>100</v>
      </c>
      <c r="O6" s="2637">
        <v>102.32</v>
      </c>
      <c r="P6" s="2638">
        <v>106.35</v>
      </c>
      <c r="Q6" s="2639" t="s">
        <v>3017</v>
      </c>
      <c r="S6" s="2640"/>
    </row>
    <row r="7" spans="1:19" ht="25.5" customHeight="1">
      <c r="A7" s="2641" t="s">
        <v>3018</v>
      </c>
      <c r="B7" s="2642"/>
      <c r="C7" s="2636"/>
      <c r="D7" s="2636"/>
      <c r="E7" s="2643"/>
      <c r="F7" s="2636"/>
      <c r="G7" s="2636"/>
      <c r="H7" s="2636"/>
      <c r="I7" s="2636"/>
      <c r="J7" s="2636"/>
      <c r="K7" s="2636"/>
      <c r="L7" s="2636"/>
      <c r="M7" s="2636"/>
      <c r="N7" s="2644"/>
      <c r="O7" s="2644"/>
      <c r="P7" s="2645"/>
      <c r="Q7" s="2646" t="s">
        <v>3019</v>
      </c>
      <c r="S7" s="2640"/>
    </row>
    <row r="8" spans="1:19" ht="12" customHeight="1">
      <c r="A8" s="2647" t="s">
        <v>3020</v>
      </c>
      <c r="B8" s="2636">
        <v>33.89</v>
      </c>
      <c r="C8" s="2636">
        <v>116.43</v>
      </c>
      <c r="D8" s="2636"/>
      <c r="E8" s="2636">
        <v>116.9</v>
      </c>
      <c r="F8" s="2636">
        <v>115.29</v>
      </c>
      <c r="G8" s="2636">
        <v>108.63</v>
      </c>
      <c r="H8" s="2636">
        <v>102.51</v>
      </c>
      <c r="I8" s="2635">
        <v>101.29</v>
      </c>
      <c r="J8" s="2635">
        <v>97.99</v>
      </c>
      <c r="K8" s="2635">
        <v>95.75</v>
      </c>
      <c r="L8" s="2635">
        <v>98.25</v>
      </c>
      <c r="M8" s="2635">
        <v>99.76</v>
      </c>
      <c r="N8" s="2637">
        <v>100</v>
      </c>
      <c r="O8" s="2637">
        <v>100.25</v>
      </c>
      <c r="P8" s="2638">
        <v>104.68</v>
      </c>
      <c r="Q8" s="2648" t="s">
        <v>3021</v>
      </c>
      <c r="S8" s="2640"/>
    </row>
    <row r="9" spans="1:19" ht="12" customHeight="1">
      <c r="A9" s="2647" t="s">
        <v>3022</v>
      </c>
      <c r="B9" s="2635">
        <v>34.15</v>
      </c>
      <c r="C9" s="2636">
        <v>110.58</v>
      </c>
      <c r="D9" s="2636"/>
      <c r="E9" s="2636">
        <v>111.24</v>
      </c>
      <c r="F9" s="2636">
        <v>114.35</v>
      </c>
      <c r="G9" s="2636">
        <v>108.45</v>
      </c>
      <c r="H9" s="2636">
        <v>98.17</v>
      </c>
      <c r="I9" s="2635">
        <v>102.21</v>
      </c>
      <c r="J9" s="2635">
        <v>103.15</v>
      </c>
      <c r="K9" s="2635">
        <v>99.44</v>
      </c>
      <c r="L9" s="2635">
        <v>95.68</v>
      </c>
      <c r="M9" s="2635">
        <v>96.76</v>
      </c>
      <c r="N9" s="2637">
        <v>100</v>
      </c>
      <c r="O9" s="2637">
        <v>100.46</v>
      </c>
      <c r="P9" s="2638">
        <v>103.36</v>
      </c>
      <c r="Q9" s="2648" t="s">
        <v>3023</v>
      </c>
      <c r="S9" s="2640"/>
    </row>
    <row r="10" spans="1:19" ht="12" customHeight="1">
      <c r="A10" s="2649" t="s">
        <v>3024</v>
      </c>
      <c r="B10" s="2635">
        <v>14.63</v>
      </c>
      <c r="C10" s="2636">
        <v>197.06</v>
      </c>
      <c r="D10" s="2636"/>
      <c r="E10" s="2636">
        <v>190.88</v>
      </c>
      <c r="F10" s="2636">
        <v>171.46</v>
      </c>
      <c r="G10" s="2636">
        <v>153.66</v>
      </c>
      <c r="H10" s="2636">
        <v>111.02</v>
      </c>
      <c r="I10" s="2635">
        <v>108.19</v>
      </c>
      <c r="J10" s="2635">
        <v>105.14</v>
      </c>
      <c r="K10" s="2635">
        <v>98.76</v>
      </c>
      <c r="L10" s="2635">
        <v>94.97</v>
      </c>
      <c r="M10" s="2635">
        <v>98.35</v>
      </c>
      <c r="N10" s="2637">
        <v>100</v>
      </c>
      <c r="O10" s="2637">
        <v>99.71</v>
      </c>
      <c r="P10" s="2638">
        <v>104.06</v>
      </c>
      <c r="Q10" s="2648" t="s">
        <v>3025</v>
      </c>
      <c r="S10" s="2640"/>
    </row>
    <row r="11" spans="1:19" ht="12" customHeight="1">
      <c r="A11" s="2650" t="s">
        <v>3026</v>
      </c>
      <c r="B11" s="2635">
        <v>17.329999999999998</v>
      </c>
      <c r="C11" s="2636">
        <v>93.89</v>
      </c>
      <c r="D11" s="2636"/>
      <c r="E11" s="2636">
        <v>97.13</v>
      </c>
      <c r="F11" s="2636">
        <v>94.23</v>
      </c>
      <c r="G11" s="2636">
        <v>93.99</v>
      </c>
      <c r="H11" s="2636">
        <v>100.15</v>
      </c>
      <c r="I11" s="2635">
        <v>106.86</v>
      </c>
      <c r="J11" s="2635">
        <v>105.74</v>
      </c>
      <c r="K11" s="2635">
        <v>89.14</v>
      </c>
      <c r="L11" s="2635">
        <v>97.02</v>
      </c>
      <c r="M11" s="2635">
        <v>96.6</v>
      </c>
      <c r="N11" s="2637">
        <v>100</v>
      </c>
      <c r="O11" s="2637">
        <v>112.23</v>
      </c>
      <c r="P11" s="2638">
        <v>117.45</v>
      </c>
      <c r="Q11" s="2648" t="s">
        <v>3027</v>
      </c>
      <c r="S11" s="2640"/>
    </row>
    <row r="12" spans="1:19" ht="12" customHeight="1">
      <c r="A12" s="2647" t="s">
        <v>1152</v>
      </c>
      <c r="B12" s="2635">
        <v>1.4</v>
      </c>
      <c r="C12" s="2636">
        <v>253.43</v>
      </c>
      <c r="D12" s="2636"/>
      <c r="E12" s="2636">
        <v>228.84</v>
      </c>
      <c r="F12" s="2636">
        <v>243.4</v>
      </c>
      <c r="G12" s="2636">
        <v>241.48</v>
      </c>
      <c r="H12" s="2636">
        <v>200.09</v>
      </c>
      <c r="I12" s="2635">
        <v>187.75</v>
      </c>
      <c r="J12" s="2635">
        <v>176.27</v>
      </c>
      <c r="K12" s="2635">
        <v>134.6</v>
      </c>
      <c r="L12" s="2635">
        <v>110.42</v>
      </c>
      <c r="M12" s="2635">
        <v>98.7</v>
      </c>
      <c r="N12" s="2637">
        <v>100</v>
      </c>
      <c r="O12" s="2637">
        <v>98.69</v>
      </c>
      <c r="P12" s="2638">
        <v>95.33</v>
      </c>
      <c r="Q12" s="2648" t="s">
        <v>1153</v>
      </c>
      <c r="S12" s="2640"/>
    </row>
    <row r="13" spans="1:19" ht="12" customHeight="1">
      <c r="A13" s="2647" t="s">
        <v>1154</v>
      </c>
      <c r="B13" s="2635">
        <v>83.43</v>
      </c>
      <c r="C13" s="2636">
        <v>124.66</v>
      </c>
      <c r="D13" s="2636"/>
      <c r="E13" s="2636">
        <v>124.44</v>
      </c>
      <c r="F13" s="2636">
        <v>121.29</v>
      </c>
      <c r="G13" s="2636">
        <v>112.92</v>
      </c>
      <c r="H13" s="2636">
        <v>99.22</v>
      </c>
      <c r="I13" s="2635">
        <v>100.16</v>
      </c>
      <c r="J13" s="2635">
        <v>98.6</v>
      </c>
      <c r="K13" s="2635">
        <v>95.96</v>
      </c>
      <c r="L13" s="2635">
        <v>96.03</v>
      </c>
      <c r="M13" s="2635">
        <v>97.71</v>
      </c>
      <c r="N13" s="2637">
        <v>100</v>
      </c>
      <c r="O13" s="2637">
        <v>99.96</v>
      </c>
      <c r="P13" s="2638">
        <v>103.85</v>
      </c>
      <c r="Q13" s="2648" t="s">
        <v>1155</v>
      </c>
      <c r="S13" s="2640"/>
    </row>
    <row r="14" spans="1:19" ht="41.25" customHeight="1">
      <c r="A14" s="2651" t="s">
        <v>1197</v>
      </c>
      <c r="B14" s="2635">
        <v>14.72</v>
      </c>
      <c r="C14" s="2636">
        <v>96.97</v>
      </c>
      <c r="D14" s="2636"/>
      <c r="E14" s="2636">
        <v>100.79</v>
      </c>
      <c r="F14" s="2636">
        <v>98.03</v>
      </c>
      <c r="G14" s="2636">
        <v>98.5</v>
      </c>
      <c r="H14" s="2636">
        <v>106.99</v>
      </c>
      <c r="I14" s="2652">
        <v>113.98</v>
      </c>
      <c r="J14" s="2652">
        <v>113.91</v>
      </c>
      <c r="K14" s="2652">
        <v>93.38</v>
      </c>
      <c r="L14" s="2652">
        <v>98.28</v>
      </c>
      <c r="M14" s="2652">
        <v>99.28</v>
      </c>
      <c r="N14" s="2653">
        <v>100</v>
      </c>
      <c r="O14" s="2653">
        <v>116.11</v>
      </c>
      <c r="P14" s="2654">
        <v>121.76</v>
      </c>
      <c r="Q14" s="2648" t="s">
        <v>1823</v>
      </c>
      <c r="S14" s="2640"/>
    </row>
    <row r="15" spans="1:19" ht="12.75" customHeight="1">
      <c r="A15" s="2651" t="s">
        <v>3028</v>
      </c>
      <c r="B15" s="2652">
        <v>0.45</v>
      </c>
      <c r="C15" s="2636">
        <v>109.86</v>
      </c>
      <c r="D15" s="2636"/>
      <c r="E15" s="2636">
        <v>111.15</v>
      </c>
      <c r="F15" s="2636">
        <v>111.51</v>
      </c>
      <c r="G15" s="2636">
        <v>117.03</v>
      </c>
      <c r="H15" s="2636">
        <v>117.29</v>
      </c>
      <c r="I15" s="2652">
        <v>122.41</v>
      </c>
      <c r="J15" s="2652">
        <v>124.75</v>
      </c>
      <c r="K15" s="2652">
        <v>121.41</v>
      </c>
      <c r="L15" s="2652">
        <v>116.31</v>
      </c>
      <c r="M15" s="2652">
        <v>101.29</v>
      </c>
      <c r="N15" s="2653">
        <v>100</v>
      </c>
      <c r="O15" s="2653">
        <v>98.75</v>
      </c>
      <c r="P15" s="2654">
        <v>99.36</v>
      </c>
      <c r="Q15" s="2648" t="s">
        <v>1828</v>
      </c>
      <c r="S15" s="2640"/>
    </row>
    <row r="16" spans="1:19" ht="5.25" customHeight="1">
      <c r="A16" s="2651"/>
      <c r="B16" s="2655"/>
      <c r="C16" s="2652"/>
      <c r="D16" s="2652"/>
      <c r="E16" s="2655"/>
      <c r="F16" s="2652"/>
      <c r="G16" s="2652"/>
      <c r="H16" s="2652"/>
      <c r="I16" s="2652"/>
      <c r="J16" s="2652"/>
      <c r="K16" s="2652"/>
      <c r="L16" s="2652"/>
      <c r="M16" s="2652"/>
      <c r="N16" s="2653"/>
      <c r="O16" s="2653"/>
      <c r="P16" s="2654"/>
      <c r="Q16" s="2648"/>
      <c r="S16" s="2640"/>
    </row>
    <row r="17" spans="1:19" ht="12" customHeight="1">
      <c r="A17" s="2634" t="s">
        <v>3029</v>
      </c>
      <c r="B17" s="2635">
        <v>100</v>
      </c>
      <c r="C17" s="2636" t="s">
        <v>211</v>
      </c>
      <c r="D17" s="2636"/>
      <c r="E17" s="2636" t="s">
        <v>211</v>
      </c>
      <c r="F17" s="2636" t="s">
        <v>211</v>
      </c>
      <c r="G17" s="2636" t="s">
        <v>211</v>
      </c>
      <c r="H17" s="2636" t="s">
        <v>211</v>
      </c>
      <c r="I17" s="2635">
        <v>95.1</v>
      </c>
      <c r="J17" s="2635">
        <v>101.14</v>
      </c>
      <c r="K17" s="2635">
        <v>104.87</v>
      </c>
      <c r="L17" s="2635">
        <v>104.33</v>
      </c>
      <c r="M17" s="2635">
        <v>102.46</v>
      </c>
      <c r="N17" s="2635">
        <v>100</v>
      </c>
      <c r="O17" s="2656">
        <v>97.18</v>
      </c>
      <c r="P17" s="2657">
        <v>100.36</v>
      </c>
      <c r="Q17" s="2639" t="s">
        <v>3030</v>
      </c>
      <c r="S17" s="2640"/>
    </row>
    <row r="18" spans="1:19" ht="24" customHeight="1">
      <c r="A18" s="2641" t="s">
        <v>3018</v>
      </c>
      <c r="B18" s="2642"/>
      <c r="C18" s="2636"/>
      <c r="D18" s="2636"/>
      <c r="E18" s="2636"/>
      <c r="F18" s="2636"/>
      <c r="G18" s="2636"/>
      <c r="H18" s="2636"/>
      <c r="I18" s="2636"/>
      <c r="J18" s="2636"/>
      <c r="K18" s="2636"/>
      <c r="L18" s="2636"/>
      <c r="M18" s="2642"/>
      <c r="N18" s="2658"/>
      <c r="O18" s="2659"/>
      <c r="P18" s="2660"/>
      <c r="Q18" s="2646" t="s">
        <v>3019</v>
      </c>
      <c r="S18" s="2640"/>
    </row>
    <row r="19" spans="1:19" ht="12" customHeight="1">
      <c r="A19" s="2647" t="s">
        <v>3020</v>
      </c>
      <c r="B19" s="715">
        <v>33.44</v>
      </c>
      <c r="C19" s="2636" t="s">
        <v>211</v>
      </c>
      <c r="D19" s="2636"/>
      <c r="E19" s="2636" t="s">
        <v>211</v>
      </c>
      <c r="F19" s="2636" t="s">
        <v>211</v>
      </c>
      <c r="G19" s="2636" t="s">
        <v>211</v>
      </c>
      <c r="H19" s="2636" t="s">
        <v>211</v>
      </c>
      <c r="I19" s="715">
        <v>92.87</v>
      </c>
      <c r="J19" s="715">
        <v>96.21</v>
      </c>
      <c r="K19" s="715">
        <v>97.31</v>
      </c>
      <c r="L19" s="2635">
        <v>98.6</v>
      </c>
      <c r="M19" s="2636">
        <v>97.27</v>
      </c>
      <c r="N19" s="2636">
        <v>100</v>
      </c>
      <c r="O19" s="2661">
        <v>100.65</v>
      </c>
      <c r="P19" s="2662">
        <v>101.2</v>
      </c>
      <c r="Q19" s="2648" t="s">
        <v>3021</v>
      </c>
      <c r="S19" s="2640"/>
    </row>
    <row r="20" spans="1:19" ht="12" customHeight="1">
      <c r="A20" s="2647" t="s">
        <v>3022</v>
      </c>
      <c r="B20" s="715">
        <v>32.9</v>
      </c>
      <c r="C20" s="2636" t="s">
        <v>211</v>
      </c>
      <c r="D20" s="2636"/>
      <c r="E20" s="2636" t="s">
        <v>211</v>
      </c>
      <c r="F20" s="2636" t="s">
        <v>211</v>
      </c>
      <c r="G20" s="2636" t="s">
        <v>211</v>
      </c>
      <c r="H20" s="2636" t="s">
        <v>211</v>
      </c>
      <c r="I20" s="715">
        <v>96.89</v>
      </c>
      <c r="J20" s="715">
        <v>101.26</v>
      </c>
      <c r="K20" s="715">
        <v>101.94</v>
      </c>
      <c r="L20" s="2635">
        <v>101.82</v>
      </c>
      <c r="M20" s="2635">
        <v>100.04</v>
      </c>
      <c r="N20" s="2635">
        <v>100</v>
      </c>
      <c r="O20" s="2656">
        <v>98.41</v>
      </c>
      <c r="P20" s="2657">
        <v>100.65</v>
      </c>
      <c r="Q20" s="2648" t="s">
        <v>3023</v>
      </c>
      <c r="S20" s="2640"/>
    </row>
    <row r="21" spans="1:19" ht="12" customHeight="1">
      <c r="A21" s="2649" t="s">
        <v>3024</v>
      </c>
      <c r="B21" s="715">
        <v>12.96</v>
      </c>
      <c r="C21" s="2636" t="s">
        <v>211</v>
      </c>
      <c r="D21" s="2636"/>
      <c r="E21" s="2636" t="s">
        <v>211</v>
      </c>
      <c r="F21" s="2636" t="s">
        <v>211</v>
      </c>
      <c r="G21" s="2636" t="s">
        <v>211</v>
      </c>
      <c r="H21" s="2636" t="s">
        <v>211</v>
      </c>
      <c r="I21" s="715">
        <v>96.16</v>
      </c>
      <c r="J21" s="715">
        <v>99.18</v>
      </c>
      <c r="K21" s="715">
        <v>99.95</v>
      </c>
      <c r="L21" s="2635">
        <v>98.1</v>
      </c>
      <c r="M21" s="2635">
        <v>97.18</v>
      </c>
      <c r="N21" s="2635">
        <v>100</v>
      </c>
      <c r="O21" s="2656">
        <v>99.06</v>
      </c>
      <c r="P21" s="2657">
        <v>99.68</v>
      </c>
      <c r="Q21" s="2648" t="s">
        <v>3025</v>
      </c>
      <c r="S21" s="2640"/>
    </row>
    <row r="22" spans="1:19" ht="12" customHeight="1">
      <c r="A22" s="2650" t="s">
        <v>3026</v>
      </c>
      <c r="B22" s="715">
        <v>20.7</v>
      </c>
      <c r="C22" s="2636" t="s">
        <v>211</v>
      </c>
      <c r="D22" s="2636"/>
      <c r="E22" s="2636" t="s">
        <v>211</v>
      </c>
      <c r="F22" s="2636" t="s">
        <v>211</v>
      </c>
      <c r="G22" s="2636" t="s">
        <v>211</v>
      </c>
      <c r="H22" s="2636" t="s">
        <v>211</v>
      </c>
      <c r="I22" s="715">
        <v>95.96</v>
      </c>
      <c r="J22" s="715">
        <v>110.57</v>
      </c>
      <c r="K22" s="715">
        <v>125.32</v>
      </c>
      <c r="L22" s="2635">
        <v>121.63</v>
      </c>
      <c r="M22" s="2635">
        <v>117.82</v>
      </c>
      <c r="N22" s="2635">
        <v>100</v>
      </c>
      <c r="O22" s="2656">
        <v>88.46</v>
      </c>
      <c r="P22" s="2657">
        <v>98.98</v>
      </c>
      <c r="Q22" s="2648" t="s">
        <v>3027</v>
      </c>
      <c r="S22" s="2640"/>
    </row>
    <row r="23" spans="1:19" ht="12" customHeight="1">
      <c r="A23" s="2647" t="s">
        <v>1152</v>
      </c>
      <c r="B23" s="715">
        <v>0.82</v>
      </c>
      <c r="C23" s="2636" t="s">
        <v>211</v>
      </c>
      <c r="D23" s="2636"/>
      <c r="E23" s="2636" t="s">
        <v>211</v>
      </c>
      <c r="F23" s="2636" t="s">
        <v>211</v>
      </c>
      <c r="G23" s="2636" t="s">
        <v>211</v>
      </c>
      <c r="H23" s="2636" t="s">
        <v>211</v>
      </c>
      <c r="I23" s="715">
        <v>107.58</v>
      </c>
      <c r="J23" s="715">
        <v>117.84</v>
      </c>
      <c r="K23" s="715">
        <v>116.78</v>
      </c>
      <c r="L23" s="2635">
        <v>108.26</v>
      </c>
      <c r="M23" s="2635">
        <v>96.37</v>
      </c>
      <c r="N23" s="2635">
        <v>100</v>
      </c>
      <c r="O23" s="2656">
        <v>95.32</v>
      </c>
      <c r="P23" s="2657">
        <v>112.54</v>
      </c>
      <c r="Q23" s="2648" t="s">
        <v>1153</v>
      </c>
      <c r="S23" s="2640"/>
    </row>
    <row r="24" spans="1:19" ht="12" customHeight="1">
      <c r="A24" s="2647" t="s">
        <v>1154</v>
      </c>
      <c r="B24" s="715">
        <v>89.38</v>
      </c>
      <c r="C24" s="2636" t="s">
        <v>211</v>
      </c>
      <c r="D24" s="2636"/>
      <c r="E24" s="2636" t="s">
        <v>211</v>
      </c>
      <c r="F24" s="2636" t="s">
        <v>211</v>
      </c>
      <c r="G24" s="2636" t="s">
        <v>211</v>
      </c>
      <c r="H24" s="2636" t="s">
        <v>211</v>
      </c>
      <c r="I24" s="715">
        <v>97.02</v>
      </c>
      <c r="J24" s="715">
        <v>103.09</v>
      </c>
      <c r="K24" s="715">
        <v>106.22</v>
      </c>
      <c r="L24" s="2635">
        <v>105.09</v>
      </c>
      <c r="M24" s="2635">
        <v>102.67</v>
      </c>
      <c r="N24" s="2635">
        <v>100</v>
      </c>
      <c r="O24" s="2656">
        <v>97.3</v>
      </c>
      <c r="P24" s="2657">
        <v>99.69</v>
      </c>
      <c r="Q24" s="2648" t="s">
        <v>1155</v>
      </c>
      <c r="S24" s="2640"/>
    </row>
    <row r="25" spans="1:19" ht="24" customHeight="1">
      <c r="A25" s="2651" t="s">
        <v>1197</v>
      </c>
      <c r="B25" s="715">
        <v>8.57</v>
      </c>
      <c r="C25" s="2636" t="s">
        <v>211</v>
      </c>
      <c r="D25" s="2636"/>
      <c r="E25" s="2636" t="s">
        <v>211</v>
      </c>
      <c r="F25" s="2636" t="s">
        <v>211</v>
      </c>
      <c r="G25" s="2636" t="s">
        <v>211</v>
      </c>
      <c r="H25" s="2636" t="s">
        <v>211</v>
      </c>
      <c r="I25" s="715">
        <v>75.11</v>
      </c>
      <c r="J25" s="715">
        <v>80.69</v>
      </c>
      <c r="K25" s="715">
        <v>91.12</v>
      </c>
      <c r="L25" s="715">
        <v>97.06</v>
      </c>
      <c r="M25" s="715">
        <v>101.41</v>
      </c>
      <c r="N25" s="715">
        <v>100</v>
      </c>
      <c r="O25" s="678">
        <v>95.33</v>
      </c>
      <c r="P25" s="2663">
        <v>105.86</v>
      </c>
      <c r="Q25" s="2648" t="s">
        <v>1823</v>
      </c>
      <c r="S25" s="2640"/>
    </row>
    <row r="26" spans="1:19" ht="11.25" customHeight="1">
      <c r="A26" s="2651" t="s">
        <v>3028</v>
      </c>
      <c r="B26" s="715">
        <v>1.23</v>
      </c>
      <c r="C26" s="2636" t="s">
        <v>211</v>
      </c>
      <c r="D26" s="2636"/>
      <c r="E26" s="2636" t="s">
        <v>211</v>
      </c>
      <c r="F26" s="2636" t="s">
        <v>211</v>
      </c>
      <c r="G26" s="2636" t="s">
        <v>211</v>
      </c>
      <c r="H26" s="2636" t="s">
        <v>211</v>
      </c>
      <c r="I26" s="715">
        <v>86.29</v>
      </c>
      <c r="J26" s="715">
        <v>90.74</v>
      </c>
      <c r="K26" s="715">
        <v>94.64</v>
      </c>
      <c r="L26" s="2652">
        <v>96.93</v>
      </c>
      <c r="M26" s="2652">
        <v>98.59</v>
      </c>
      <c r="N26" s="2652">
        <v>100</v>
      </c>
      <c r="O26" s="2664">
        <v>102.24</v>
      </c>
      <c r="P26" s="2665">
        <v>102.98</v>
      </c>
      <c r="Q26" s="2648" t="s">
        <v>1828</v>
      </c>
      <c r="S26" s="2640"/>
    </row>
    <row r="27" spans="1:19" ht="6" customHeight="1">
      <c r="A27" s="2651"/>
      <c r="B27" s="2666"/>
      <c r="C27" s="2652"/>
      <c r="D27" s="2652"/>
      <c r="E27" s="2655"/>
      <c r="F27" s="2652"/>
      <c r="G27" s="2652"/>
      <c r="H27" s="2652"/>
      <c r="I27" s="2652"/>
      <c r="J27" s="2652"/>
      <c r="K27" s="2652"/>
      <c r="L27" s="2652"/>
      <c r="M27" s="2652"/>
      <c r="N27" s="2667"/>
      <c r="O27" s="2667"/>
      <c r="P27" s="2668"/>
      <c r="Q27" s="2648"/>
      <c r="S27" s="2640"/>
    </row>
    <row r="28" spans="1:19" ht="12" customHeight="1">
      <c r="A28" s="2634" t="s">
        <v>3031</v>
      </c>
      <c r="B28" s="715">
        <v>100</v>
      </c>
      <c r="C28" s="715">
        <v>107.79</v>
      </c>
      <c r="D28" s="715" t="s">
        <v>490</v>
      </c>
      <c r="E28" s="715">
        <v>111.93</v>
      </c>
      <c r="F28" s="715">
        <v>112.21</v>
      </c>
      <c r="G28" s="715">
        <v>113.13</v>
      </c>
      <c r="H28" s="715">
        <v>97.23</v>
      </c>
      <c r="I28" s="715">
        <v>105.05</v>
      </c>
      <c r="J28" s="715">
        <v>108.47</v>
      </c>
      <c r="K28" s="715">
        <v>105.09</v>
      </c>
      <c r="L28" s="2635">
        <v>102.74</v>
      </c>
      <c r="M28" s="2652">
        <v>100.5</v>
      </c>
      <c r="N28" s="2653">
        <v>100</v>
      </c>
      <c r="O28" s="2653">
        <v>99.23</v>
      </c>
      <c r="P28" s="2654">
        <v>107.84</v>
      </c>
      <c r="Q28" s="2639" t="s">
        <v>3032</v>
      </c>
      <c r="S28" s="2640"/>
    </row>
    <row r="29" spans="1:19" ht="24" customHeight="1">
      <c r="A29" s="2641" t="s">
        <v>3018</v>
      </c>
      <c r="B29" s="2642"/>
      <c r="C29" s="2669"/>
      <c r="D29" s="2669"/>
      <c r="E29" s="2670"/>
      <c r="F29" s="2669"/>
      <c r="G29" s="2669"/>
      <c r="H29" s="2669"/>
      <c r="I29" s="2669"/>
      <c r="J29" s="2669"/>
      <c r="K29" s="2669"/>
      <c r="L29" s="2669"/>
      <c r="M29" s="2669"/>
      <c r="N29" s="2671"/>
      <c r="O29" s="2671"/>
      <c r="P29" s="2672"/>
      <c r="Q29" s="2646" t="s">
        <v>3019</v>
      </c>
      <c r="S29" s="2640"/>
    </row>
    <row r="30" spans="1:19" ht="12" customHeight="1">
      <c r="A30" s="2647" t="s">
        <v>3020</v>
      </c>
      <c r="B30" s="715">
        <v>28.29</v>
      </c>
      <c r="C30" s="2636">
        <v>106.46</v>
      </c>
      <c r="D30" s="715" t="s">
        <v>490</v>
      </c>
      <c r="E30" s="2636">
        <v>105.37</v>
      </c>
      <c r="F30" s="2636">
        <v>106.56</v>
      </c>
      <c r="G30" s="2636">
        <v>107.14</v>
      </c>
      <c r="H30" s="2636">
        <v>99.84</v>
      </c>
      <c r="I30" s="715">
        <v>101.33</v>
      </c>
      <c r="J30" s="715">
        <v>103.14</v>
      </c>
      <c r="K30" s="715">
        <v>100.11</v>
      </c>
      <c r="L30" s="715">
        <v>99.47</v>
      </c>
      <c r="M30" s="715">
        <v>98.5</v>
      </c>
      <c r="N30" s="715">
        <v>100</v>
      </c>
      <c r="O30" s="715">
        <v>101.33</v>
      </c>
      <c r="P30" s="2673">
        <v>107.62</v>
      </c>
      <c r="Q30" s="2648" t="s">
        <v>3021</v>
      </c>
      <c r="S30" s="2640"/>
    </row>
    <row r="31" spans="1:19" ht="12" customHeight="1">
      <c r="A31" s="2647" t="s">
        <v>3033</v>
      </c>
      <c r="B31" s="715">
        <v>33.36</v>
      </c>
      <c r="C31" s="2635">
        <v>109.72</v>
      </c>
      <c r="D31" s="715" t="s">
        <v>490</v>
      </c>
      <c r="E31" s="2635">
        <v>117.05</v>
      </c>
      <c r="F31" s="2635">
        <v>125.32</v>
      </c>
      <c r="G31" s="2635">
        <v>123.51</v>
      </c>
      <c r="H31" s="2635">
        <v>95.82</v>
      </c>
      <c r="I31" s="715">
        <v>104.99</v>
      </c>
      <c r="J31" s="715">
        <v>112.36</v>
      </c>
      <c r="K31" s="715">
        <v>105.45</v>
      </c>
      <c r="L31" s="715">
        <v>102.68</v>
      </c>
      <c r="M31" s="715">
        <v>100.18</v>
      </c>
      <c r="N31" s="715">
        <v>100</v>
      </c>
      <c r="O31" s="715">
        <v>98.76</v>
      </c>
      <c r="P31" s="2673">
        <v>107.25</v>
      </c>
      <c r="Q31" s="2648" t="s">
        <v>3034</v>
      </c>
      <c r="S31" s="2640"/>
    </row>
    <row r="32" spans="1:19" ht="12" customHeight="1">
      <c r="A32" s="2649" t="s">
        <v>3024</v>
      </c>
      <c r="B32" s="715">
        <v>14.55</v>
      </c>
      <c r="C32" s="2635">
        <v>116.61</v>
      </c>
      <c r="D32" s="715" t="s">
        <v>490</v>
      </c>
      <c r="E32" s="2635">
        <v>110.44</v>
      </c>
      <c r="F32" s="2635">
        <v>126.48</v>
      </c>
      <c r="G32" s="2635">
        <v>118.63</v>
      </c>
      <c r="H32" s="2635">
        <v>111.57</v>
      </c>
      <c r="I32" s="715">
        <v>111.15</v>
      </c>
      <c r="J32" s="715">
        <v>115.3</v>
      </c>
      <c r="K32" s="715">
        <v>109.42</v>
      </c>
      <c r="L32" s="715">
        <v>101.23</v>
      </c>
      <c r="M32" s="715">
        <v>101.01</v>
      </c>
      <c r="N32" s="715">
        <v>100</v>
      </c>
      <c r="O32" s="715">
        <v>97.29</v>
      </c>
      <c r="P32" s="2673">
        <v>109.97</v>
      </c>
      <c r="Q32" s="2648" t="s">
        <v>3025</v>
      </c>
      <c r="S32" s="2640"/>
    </row>
    <row r="33" spans="1:19" ht="12" customHeight="1">
      <c r="A33" s="2650" t="s">
        <v>3026</v>
      </c>
      <c r="B33" s="715">
        <v>23.8</v>
      </c>
      <c r="C33" s="2635">
        <v>101.26</v>
      </c>
      <c r="D33" s="715" t="s">
        <v>490</v>
      </c>
      <c r="E33" s="2635">
        <v>113.47</v>
      </c>
      <c r="F33" s="2635">
        <v>91.83</v>
      </c>
      <c r="G33" s="2635">
        <v>102.33</v>
      </c>
      <c r="H33" s="2635">
        <v>87.35</v>
      </c>
      <c r="I33" s="715">
        <v>105.82</v>
      </c>
      <c r="J33" s="715">
        <v>105.16</v>
      </c>
      <c r="K33" s="715">
        <v>107.84</v>
      </c>
      <c r="L33" s="715">
        <v>107.62</v>
      </c>
      <c r="M33" s="715">
        <v>103.01</v>
      </c>
      <c r="N33" s="715">
        <v>100</v>
      </c>
      <c r="O33" s="715">
        <v>98.57</v>
      </c>
      <c r="P33" s="2673">
        <v>107.59</v>
      </c>
      <c r="Q33" s="2648" t="s">
        <v>3027</v>
      </c>
      <c r="S33" s="2640"/>
    </row>
    <row r="34" spans="1:19" ht="12" customHeight="1">
      <c r="A34" s="2647" t="s">
        <v>1152</v>
      </c>
      <c r="B34" s="715">
        <v>0.95</v>
      </c>
      <c r="C34" s="2635">
        <v>182.07</v>
      </c>
      <c r="D34" s="715" t="s">
        <v>490</v>
      </c>
      <c r="E34" s="2635">
        <v>206.09</v>
      </c>
      <c r="F34" s="2635">
        <v>205.6</v>
      </c>
      <c r="G34" s="2635">
        <v>162.51</v>
      </c>
      <c r="H34" s="2635">
        <v>143.78</v>
      </c>
      <c r="I34" s="715">
        <v>151.56</v>
      </c>
      <c r="J34" s="715">
        <v>170.36</v>
      </c>
      <c r="K34" s="715">
        <v>131.03</v>
      </c>
      <c r="L34" s="715">
        <v>106.47</v>
      </c>
      <c r="M34" s="715">
        <v>103.31</v>
      </c>
      <c r="N34" s="715">
        <v>100</v>
      </c>
      <c r="O34" s="715">
        <v>97.33</v>
      </c>
      <c r="P34" s="2673">
        <v>117.87</v>
      </c>
      <c r="Q34" s="2648" t="s">
        <v>1153</v>
      </c>
      <c r="S34" s="2640"/>
    </row>
    <row r="35" spans="1:19" ht="12" customHeight="1">
      <c r="A35" s="2647" t="s">
        <v>1154</v>
      </c>
      <c r="B35" s="715">
        <v>81.319999999999993</v>
      </c>
      <c r="C35" s="2635">
        <v>106.69</v>
      </c>
      <c r="D35" s="715" t="s">
        <v>490</v>
      </c>
      <c r="E35" s="2635">
        <v>108.96</v>
      </c>
      <c r="F35" s="2635">
        <v>114.86</v>
      </c>
      <c r="G35" s="2635">
        <v>114.61</v>
      </c>
      <c r="H35" s="2635">
        <v>97.78</v>
      </c>
      <c r="I35" s="715">
        <v>103.12</v>
      </c>
      <c r="J35" s="715">
        <v>107.92</v>
      </c>
      <c r="K35" s="715">
        <v>104.78</v>
      </c>
      <c r="L35" s="715">
        <v>103.15</v>
      </c>
      <c r="M35" s="715">
        <v>100.82</v>
      </c>
      <c r="N35" s="715">
        <v>100</v>
      </c>
      <c r="O35" s="715">
        <v>98.6</v>
      </c>
      <c r="P35" s="2673">
        <v>107.54</v>
      </c>
      <c r="Q35" s="2648" t="s">
        <v>1155</v>
      </c>
      <c r="S35" s="2640"/>
    </row>
    <row r="36" spans="1:19" ht="26.45" customHeight="1">
      <c r="A36" s="2651" t="s">
        <v>1197</v>
      </c>
      <c r="B36" s="715">
        <v>15.04</v>
      </c>
      <c r="C36" s="2652">
        <v>111.47</v>
      </c>
      <c r="D36" s="715" t="s">
        <v>490</v>
      </c>
      <c r="E36" s="2652">
        <v>123.59</v>
      </c>
      <c r="F36" s="2652">
        <v>90.2</v>
      </c>
      <c r="G36" s="2652">
        <v>99.58</v>
      </c>
      <c r="H36" s="2652">
        <v>93.42</v>
      </c>
      <c r="I36" s="715">
        <v>112.2</v>
      </c>
      <c r="J36" s="715">
        <v>104.04</v>
      </c>
      <c r="K36" s="715">
        <v>102.15</v>
      </c>
      <c r="L36" s="715">
        <v>98.93</v>
      </c>
      <c r="M36" s="715">
        <v>98.27</v>
      </c>
      <c r="N36" s="715">
        <v>100</v>
      </c>
      <c r="O36" s="715">
        <v>101.9</v>
      </c>
      <c r="P36" s="2673">
        <v>108.27</v>
      </c>
      <c r="Q36" s="2648" t="s">
        <v>1823</v>
      </c>
      <c r="S36" s="2640"/>
    </row>
    <row r="37" spans="1:19" ht="27.6" customHeight="1">
      <c r="A37" s="2651" t="s">
        <v>666</v>
      </c>
      <c r="B37" s="715">
        <v>2.69</v>
      </c>
      <c r="C37" s="2652">
        <v>94.09</v>
      </c>
      <c r="D37" s="715" t="s">
        <v>490</v>
      </c>
      <c r="E37" s="2652">
        <v>103.33</v>
      </c>
      <c r="F37" s="2652">
        <v>122.38</v>
      </c>
      <c r="G37" s="2652">
        <v>126.86</v>
      </c>
      <c r="H37" s="2652">
        <v>85.57</v>
      </c>
      <c r="I37" s="715">
        <v>106.92</v>
      </c>
      <c r="J37" s="715">
        <v>127.96</v>
      </c>
      <c r="K37" s="715">
        <v>121.62</v>
      </c>
      <c r="L37" s="715">
        <v>110.21</v>
      </c>
      <c r="M37" s="715">
        <v>102.17</v>
      </c>
      <c r="N37" s="715">
        <v>100</v>
      </c>
      <c r="O37" s="715">
        <v>104.12</v>
      </c>
      <c r="P37" s="2673">
        <v>110.82</v>
      </c>
      <c r="Q37" s="2648" t="s">
        <v>1825</v>
      </c>
      <c r="S37" s="2640"/>
    </row>
    <row r="38" spans="1:19" ht="25.5" customHeight="1">
      <c r="A38" s="2625"/>
      <c r="B38" s="2674" t="s">
        <v>3035</v>
      </c>
      <c r="C38" s="5722">
        <v>2005</v>
      </c>
      <c r="D38" s="5723"/>
      <c r="E38" s="2626">
        <v>2006</v>
      </c>
      <c r="F38" s="2626">
        <v>2007</v>
      </c>
      <c r="G38" s="2626">
        <v>2008</v>
      </c>
      <c r="H38" s="2627">
        <v>2009</v>
      </c>
      <c r="I38" s="2627">
        <v>2010</v>
      </c>
      <c r="J38" s="2627">
        <v>2011</v>
      </c>
      <c r="K38" s="2627">
        <v>2012</v>
      </c>
      <c r="L38" s="2627">
        <v>2013</v>
      </c>
      <c r="M38" s="2627">
        <v>2014</v>
      </c>
      <c r="N38" s="2627">
        <v>2015</v>
      </c>
      <c r="O38" s="2627">
        <v>2016</v>
      </c>
      <c r="P38" s="2628">
        <v>2017</v>
      </c>
      <c r="Q38" s="2628"/>
    </row>
    <row r="39" spans="1:19">
      <c r="A39" s="5724" t="s">
        <v>390</v>
      </c>
      <c r="B39" s="5724"/>
      <c r="C39" s="5724"/>
      <c r="D39" s="5724"/>
      <c r="E39" s="5724"/>
      <c r="F39" s="5724"/>
      <c r="G39" s="5724"/>
      <c r="H39" s="5724"/>
      <c r="I39" s="5724"/>
      <c r="J39" s="5724"/>
      <c r="K39" s="5724"/>
      <c r="L39" s="5724"/>
      <c r="M39" s="5724"/>
      <c r="N39" s="5724"/>
      <c r="O39" s="5724"/>
      <c r="P39" s="5724"/>
      <c r="Q39" s="5724"/>
    </row>
    <row r="40" spans="1:19" ht="9" customHeight="1">
      <c r="A40" s="5716" t="s">
        <v>3036</v>
      </c>
      <c r="B40" s="5716"/>
      <c r="C40" s="5716"/>
      <c r="D40" s="5716"/>
      <c r="E40" s="5716"/>
      <c r="F40" s="5716"/>
      <c r="G40" s="5716"/>
      <c r="H40" s="5716"/>
      <c r="I40" s="5716"/>
      <c r="J40" s="5716"/>
      <c r="K40" s="5716"/>
      <c r="L40" s="5716"/>
      <c r="M40" s="5716"/>
      <c r="N40" s="5716"/>
      <c r="O40" s="5716"/>
      <c r="P40" s="5716"/>
      <c r="Q40" s="5716"/>
    </row>
    <row r="41" spans="1:19" ht="9" customHeight="1">
      <c r="A41" s="5716" t="s">
        <v>3037</v>
      </c>
      <c r="B41" s="5716"/>
      <c r="C41" s="5716"/>
      <c r="D41" s="5716"/>
      <c r="E41" s="5716"/>
      <c r="F41" s="5716"/>
      <c r="G41" s="5716"/>
      <c r="H41" s="5716"/>
      <c r="I41" s="5716"/>
      <c r="J41" s="5716"/>
      <c r="K41" s="5716"/>
      <c r="L41" s="5716"/>
      <c r="M41" s="5716"/>
      <c r="N41" s="5716"/>
      <c r="O41" s="5716"/>
      <c r="P41" s="5716"/>
      <c r="Q41" s="5716"/>
    </row>
    <row r="42" spans="1:19" ht="9.75" customHeight="1">
      <c r="A42" s="5717" t="s">
        <v>3038</v>
      </c>
      <c r="B42" s="5718"/>
      <c r="C42" s="5718"/>
      <c r="D42" s="5718"/>
      <c r="E42" s="5718"/>
      <c r="F42" s="5718"/>
      <c r="G42" s="5719"/>
      <c r="H42" s="5719"/>
      <c r="I42" s="5719"/>
      <c r="J42" s="5719"/>
      <c r="K42" s="5719"/>
      <c r="L42" s="5719"/>
      <c r="M42" s="5719"/>
      <c r="N42" s="5719"/>
      <c r="O42" s="5719"/>
      <c r="P42" s="5719"/>
      <c r="Q42" s="5719"/>
    </row>
    <row r="43" spans="1:19" ht="40.5" customHeight="1">
      <c r="A43" s="5717" t="s">
        <v>3039</v>
      </c>
      <c r="B43" s="5718"/>
      <c r="C43" s="5718"/>
      <c r="D43" s="5718"/>
      <c r="E43" s="5718"/>
      <c r="F43" s="5718"/>
      <c r="G43" s="5719"/>
      <c r="H43" s="5719"/>
      <c r="I43" s="5719"/>
      <c r="J43" s="5719"/>
      <c r="K43" s="5719"/>
      <c r="L43" s="5719"/>
      <c r="M43" s="5719"/>
      <c r="N43" s="5719"/>
      <c r="O43" s="5719"/>
      <c r="P43" s="5719"/>
      <c r="Q43" s="5719"/>
    </row>
    <row r="45" spans="1:19">
      <c r="A45" s="826"/>
      <c r="B45"/>
      <c r="C45"/>
      <c r="D45"/>
      <c r="E45"/>
      <c r="F45"/>
      <c r="G45"/>
      <c r="H45"/>
      <c r="I45"/>
      <c r="J45"/>
      <c r="K45"/>
      <c r="L45"/>
      <c r="M45"/>
      <c r="N45"/>
      <c r="O45"/>
      <c r="P45"/>
      <c r="Q45"/>
    </row>
    <row r="46" spans="1:19">
      <c r="A46" s="1040"/>
      <c r="B46"/>
      <c r="C46"/>
      <c r="D46"/>
      <c r="E46"/>
      <c r="F46"/>
      <c r="G46"/>
      <c r="H46"/>
      <c r="I46"/>
      <c r="J46"/>
      <c r="K46"/>
      <c r="L46"/>
      <c r="M46"/>
      <c r="N46"/>
      <c r="O46"/>
      <c r="P46"/>
      <c r="Q46"/>
    </row>
    <row r="47" spans="1:19">
      <c r="A47" s="1040"/>
      <c r="B47" s="2676"/>
      <c r="C47" s="2676"/>
      <c r="D47" s="2676"/>
      <c r="E47" s="2676"/>
      <c r="F47" s="2676"/>
      <c r="G47" s="2676"/>
      <c r="H47" s="2676"/>
      <c r="I47" s="2676"/>
      <c r="J47" s="2676"/>
      <c r="K47" s="2676"/>
      <c r="L47" s="2676"/>
      <c r="M47" s="2677"/>
      <c r="N47" s="2678"/>
      <c r="O47" s="2678"/>
      <c r="P47" s="2677"/>
    </row>
    <row r="48" spans="1:19">
      <c r="B48" s="2676"/>
      <c r="C48" s="2676"/>
      <c r="D48" s="2676"/>
      <c r="E48" s="2676"/>
      <c r="F48" s="2676"/>
      <c r="G48" s="2676"/>
      <c r="H48" s="2676"/>
      <c r="I48" s="2676"/>
      <c r="J48" s="2676"/>
      <c r="K48" s="2676"/>
      <c r="L48" s="2676"/>
      <c r="M48" s="2677"/>
      <c r="N48" s="2678"/>
      <c r="O48" s="2678"/>
      <c r="P48" s="2677"/>
    </row>
    <row r="49" spans="2:16">
      <c r="B49" s="2676"/>
      <c r="C49" s="2676"/>
      <c r="D49" s="2676"/>
      <c r="E49" s="2676"/>
      <c r="F49" s="2676"/>
      <c r="G49" s="2676"/>
      <c r="H49" s="2676"/>
      <c r="I49" s="2676"/>
      <c r="J49" s="2676"/>
      <c r="K49" s="2676"/>
      <c r="L49" s="2676"/>
      <c r="M49" s="2677"/>
      <c r="N49" s="2678"/>
      <c r="O49" s="2678"/>
      <c r="P49" s="2677"/>
    </row>
    <row r="50" spans="2:16">
      <c r="B50" s="2676"/>
      <c r="C50" s="2676"/>
      <c r="D50" s="2676"/>
      <c r="E50" s="2676"/>
      <c r="F50" s="2676"/>
      <c r="G50" s="2676"/>
      <c r="H50" s="2676"/>
      <c r="I50" s="2676"/>
      <c r="J50" s="2676"/>
      <c r="K50" s="2676"/>
      <c r="L50" s="2676"/>
      <c r="M50" s="2677"/>
      <c r="N50" s="2678"/>
      <c r="O50" s="2678"/>
      <c r="P50" s="2677"/>
    </row>
    <row r="51" spans="2:16">
      <c r="B51" s="2676"/>
      <c r="C51" s="2676"/>
      <c r="D51" s="2676"/>
      <c r="E51" s="2676"/>
      <c r="F51" s="2676"/>
      <c r="G51" s="2676"/>
      <c r="H51" s="2676"/>
      <c r="I51" s="2676"/>
      <c r="J51" s="2676"/>
      <c r="K51" s="2676"/>
      <c r="L51" s="2676"/>
      <c r="M51" s="2677"/>
      <c r="N51" s="2678"/>
      <c r="O51" s="2678"/>
      <c r="P51" s="2677"/>
    </row>
    <row r="55" spans="2:16">
      <c r="B55" s="2676"/>
      <c r="C55" s="2676"/>
      <c r="D55" s="2676"/>
      <c r="E55" s="2676"/>
      <c r="F55" s="2676"/>
      <c r="G55" s="2676"/>
      <c r="H55" s="2676"/>
      <c r="I55" s="2676"/>
      <c r="J55" s="2676"/>
      <c r="K55" s="2676"/>
      <c r="L55" s="2676"/>
      <c r="M55" s="2677"/>
      <c r="N55" s="2678"/>
      <c r="O55" s="2678"/>
      <c r="P55" s="2677"/>
    </row>
    <row r="57" spans="2:16">
      <c r="B57" s="2676"/>
      <c r="C57" s="2676"/>
      <c r="D57" s="2676"/>
      <c r="E57" s="2676"/>
      <c r="F57" s="2676"/>
      <c r="G57" s="2676"/>
      <c r="H57" s="2676"/>
      <c r="I57" s="2676"/>
      <c r="J57" s="2676"/>
      <c r="K57" s="2676"/>
      <c r="L57" s="2676"/>
      <c r="M57" s="2677"/>
      <c r="N57" s="2678"/>
      <c r="O57" s="2678"/>
      <c r="P57" s="2677"/>
    </row>
    <row r="60" spans="2:16">
      <c r="B60" s="2676"/>
      <c r="C60" s="2676"/>
      <c r="D60" s="2676"/>
      <c r="E60" s="2676"/>
      <c r="F60" s="2676"/>
      <c r="G60" s="2676"/>
      <c r="H60" s="2676"/>
      <c r="I60" s="2676"/>
      <c r="J60" s="2676"/>
      <c r="K60" s="2676"/>
      <c r="L60" s="2676"/>
      <c r="M60" s="2677"/>
      <c r="N60" s="2678"/>
      <c r="O60" s="2678"/>
      <c r="P60" s="2677"/>
    </row>
    <row r="61" spans="2:16">
      <c r="B61" s="2676"/>
      <c r="C61" s="2676"/>
      <c r="D61" s="2676"/>
      <c r="E61" s="2676"/>
      <c r="F61" s="2676"/>
      <c r="G61" s="2676"/>
      <c r="H61" s="2676"/>
      <c r="I61" s="2676"/>
      <c r="J61" s="2676"/>
      <c r="K61" s="2676"/>
      <c r="L61" s="2676"/>
      <c r="M61" s="2677"/>
      <c r="N61" s="2678"/>
      <c r="O61" s="2678"/>
      <c r="P61" s="2677"/>
    </row>
    <row r="62" spans="2:16">
      <c r="B62" s="2676"/>
      <c r="C62" s="2676"/>
      <c r="D62" s="2676"/>
      <c r="E62" s="2676"/>
      <c r="F62" s="2676"/>
      <c r="G62" s="2676"/>
      <c r="H62" s="2676"/>
      <c r="I62" s="2676"/>
      <c r="J62" s="2676"/>
      <c r="K62" s="2676"/>
      <c r="L62" s="2676"/>
      <c r="M62" s="2677"/>
      <c r="N62" s="2678"/>
      <c r="O62" s="2678"/>
      <c r="P62" s="2677"/>
    </row>
    <row r="63" spans="2:16">
      <c r="B63" s="2676"/>
      <c r="C63" s="2676"/>
      <c r="D63" s="2676"/>
      <c r="E63" s="2676"/>
      <c r="F63" s="2676"/>
      <c r="G63" s="2676"/>
      <c r="H63" s="2676"/>
      <c r="I63" s="2676"/>
      <c r="J63" s="2676"/>
      <c r="K63" s="2676"/>
      <c r="L63" s="2676"/>
      <c r="M63" s="2677"/>
      <c r="N63" s="2678"/>
      <c r="O63" s="2678"/>
      <c r="P63" s="2677"/>
    </row>
    <row r="64" spans="2:16">
      <c r="B64" s="2676"/>
      <c r="C64" s="2676"/>
      <c r="D64" s="2676"/>
      <c r="E64" s="2676"/>
      <c r="F64" s="2676"/>
      <c r="G64" s="2676"/>
      <c r="H64" s="2676"/>
      <c r="I64" s="2676"/>
      <c r="J64" s="2676"/>
      <c r="K64" s="2676"/>
      <c r="L64" s="2676"/>
      <c r="M64" s="2677"/>
      <c r="N64" s="2678"/>
      <c r="O64" s="2678"/>
      <c r="P64" s="2677"/>
    </row>
    <row r="66" spans="2:17">
      <c r="B66" s="2676"/>
      <c r="C66" s="2676"/>
      <c r="D66" s="2676"/>
      <c r="E66" s="2676"/>
      <c r="F66" s="2676"/>
      <c r="G66" s="2676"/>
      <c r="H66" s="2676"/>
      <c r="I66" s="2676"/>
      <c r="J66" s="2676"/>
      <c r="K66" s="2676"/>
      <c r="L66" s="2676"/>
      <c r="M66" s="2677"/>
      <c r="N66" s="2678"/>
      <c r="O66" s="2678"/>
      <c r="P66" s="2677"/>
    </row>
    <row r="70" spans="2:17">
      <c r="B70" s="2676"/>
      <c r="C70" s="2676"/>
      <c r="D70" s="2676"/>
      <c r="E70" s="2676"/>
      <c r="F70" s="2676"/>
      <c r="G70" s="2676"/>
      <c r="H70" s="2676"/>
      <c r="I70" s="2676"/>
      <c r="J70" s="2676"/>
      <c r="K70" s="2676"/>
      <c r="L70" s="2676"/>
      <c r="M70" s="2677"/>
      <c r="N70" s="2678"/>
      <c r="O70" s="2678"/>
      <c r="P70" s="2677"/>
    </row>
    <row r="71" spans="2:17">
      <c r="B71" s="2676"/>
      <c r="C71" s="2676"/>
      <c r="D71" s="2676"/>
      <c r="E71" s="2676"/>
      <c r="F71" s="2676"/>
      <c r="G71" s="2676"/>
      <c r="H71" s="2676"/>
      <c r="I71" s="2676"/>
      <c r="J71" s="2676"/>
      <c r="K71" s="2676"/>
      <c r="L71" s="2676"/>
      <c r="M71" s="2677"/>
      <c r="N71" s="2678"/>
      <c r="O71" s="2678"/>
      <c r="P71" s="2677"/>
    </row>
    <row r="73" spans="2:17">
      <c r="B73" s="2676"/>
      <c r="C73" s="2676"/>
      <c r="D73" s="2676"/>
      <c r="E73" s="2676"/>
      <c r="F73" s="2676"/>
      <c r="G73" s="2676"/>
      <c r="H73" s="2676"/>
      <c r="I73" s="2676"/>
      <c r="J73" s="2676"/>
      <c r="K73" s="2676"/>
      <c r="L73" s="2676"/>
      <c r="M73" s="2677"/>
      <c r="N73" s="2678"/>
      <c r="O73" s="2678"/>
      <c r="P73" s="2677"/>
    </row>
    <row r="76" spans="2:17">
      <c r="B76" s="2676"/>
      <c r="C76" s="2676"/>
      <c r="D76" s="2676"/>
      <c r="E76" s="2676"/>
      <c r="F76" s="2676"/>
      <c r="G76" s="2676"/>
      <c r="H76" s="2676"/>
      <c r="I76" s="2676"/>
      <c r="J76" s="2676"/>
      <c r="K76" s="2676"/>
      <c r="L76" s="2676"/>
      <c r="M76" s="2677"/>
      <c r="N76" s="2678"/>
      <c r="O76" s="2678"/>
      <c r="P76" s="2677"/>
      <c r="Q76" s="2677"/>
    </row>
    <row r="78" spans="2:17">
      <c r="B78" s="2676"/>
      <c r="C78" s="2676"/>
      <c r="D78" s="2676"/>
      <c r="E78" s="2676"/>
      <c r="F78" s="2676"/>
      <c r="G78" s="2676"/>
      <c r="H78" s="2676"/>
      <c r="I78" s="2676"/>
      <c r="J78" s="2676"/>
      <c r="K78" s="2676"/>
      <c r="L78" s="2676"/>
      <c r="M78" s="2677"/>
      <c r="N78" s="2678"/>
      <c r="O78" s="2678"/>
      <c r="P78" s="2677"/>
      <c r="Q78" s="2677"/>
    </row>
    <row r="81" spans="2:17">
      <c r="B81" s="2676"/>
      <c r="C81" s="2676"/>
      <c r="D81" s="2676"/>
      <c r="E81" s="2676"/>
      <c r="F81" s="2676"/>
      <c r="G81" s="2676"/>
      <c r="H81" s="2676"/>
      <c r="I81" s="2676"/>
      <c r="J81" s="2676"/>
      <c r="K81" s="2676"/>
      <c r="L81" s="2676"/>
      <c r="M81" s="2677"/>
      <c r="N81" s="2678"/>
      <c r="O81" s="2678"/>
      <c r="P81" s="2677"/>
      <c r="Q81" s="2677"/>
    </row>
    <row r="82" spans="2:17">
      <c r="B82" s="2677"/>
      <c r="C82" s="2677"/>
      <c r="D82" s="2677"/>
      <c r="E82" s="2677"/>
      <c r="F82" s="2677"/>
      <c r="G82" s="2677"/>
      <c r="H82" s="2677"/>
      <c r="I82" s="2677"/>
      <c r="J82" s="2677"/>
      <c r="K82" s="2677"/>
      <c r="L82" s="2677"/>
      <c r="M82" s="2677"/>
      <c r="N82" s="2678"/>
      <c r="O82" s="2678"/>
      <c r="P82" s="2677"/>
      <c r="Q82" s="2679"/>
    </row>
    <row r="83" spans="2:17">
      <c r="B83" s="2676"/>
      <c r="C83" s="2676"/>
      <c r="D83" s="2676"/>
      <c r="E83" s="2676"/>
      <c r="F83" s="2676"/>
      <c r="G83" s="2676"/>
      <c r="H83" s="2676"/>
      <c r="I83" s="2676"/>
      <c r="J83" s="2676"/>
      <c r="K83" s="2676"/>
      <c r="L83" s="2676"/>
      <c r="M83" s="2676"/>
      <c r="N83" s="2676"/>
      <c r="O83" s="2676"/>
      <c r="P83" s="2676"/>
      <c r="Q83" s="2677"/>
    </row>
  </sheetData>
  <mergeCells count="9">
    <mergeCell ref="A41:Q41"/>
    <mergeCell ref="A42:Q42"/>
    <mergeCell ref="A43:Q43"/>
    <mergeCell ref="A1:Q1"/>
    <mergeCell ref="A2:Q2"/>
    <mergeCell ref="C4:D4"/>
    <mergeCell ref="C38:D38"/>
    <mergeCell ref="A39:Q39"/>
    <mergeCell ref="A40:Q40"/>
  </mergeCells>
  <printOptions horizontalCentered="1" gridLinesSet="0"/>
  <pageMargins left="0.78740157480314998" right="0.78740157480314998" top="0.78740157480314998" bottom="0.78740157480314998" header="0" footer="0"/>
  <pageSetup paperSize="8" orientation="portrait" r:id="rId1"/>
  <headerFooter alignWithMargins="0"/>
  <rowBreaks count="1" manualBreakCount="1">
    <brk id="66" max="65535" man="1"/>
  </rowBreaks>
</worksheet>
</file>

<file path=xl/worksheets/sheet111.xml><?xml version="1.0" encoding="utf-8"?>
<worksheet xmlns="http://schemas.openxmlformats.org/spreadsheetml/2006/main" xmlns:r="http://schemas.openxmlformats.org/officeDocument/2006/relationships">
  <sheetPr syncVertical="1" syncRef="A1" transitionEvaluation="1"/>
  <dimension ref="A1:AC83"/>
  <sheetViews>
    <sheetView showGridLines="0" workbookViewId="0">
      <selection activeCell="A2" sqref="A2:Q2"/>
    </sheetView>
  </sheetViews>
  <sheetFormatPr defaultColWidth="11" defaultRowHeight="12.75"/>
  <cols>
    <col min="1" max="1" width="39.140625" style="2621" customWidth="1"/>
    <col min="2" max="2" width="11.42578125" style="2621" customWidth="1"/>
    <col min="3" max="3" width="6.5703125" style="2621" customWidth="1"/>
    <col min="4" max="4" width="3.28515625" style="2621" customWidth="1"/>
    <col min="5" max="5" width="6.5703125" style="2621" customWidth="1"/>
    <col min="6" max="11" width="7" style="2621" customWidth="1"/>
    <col min="12" max="15" width="7.42578125" style="2621" customWidth="1"/>
    <col min="16" max="16" width="7" style="2675" customWidth="1"/>
    <col min="17" max="17" width="9.28515625" style="2675" customWidth="1"/>
    <col min="18" max="18" width="13.140625" style="2621" customWidth="1"/>
    <col min="19" max="19" width="11.42578125" style="2675" customWidth="1"/>
    <col min="20" max="20" width="11.42578125" style="2621" customWidth="1"/>
    <col min="21" max="21" width="8.140625" style="2621" customWidth="1"/>
    <col min="22" max="22" width="7.28515625" style="2621" customWidth="1"/>
    <col min="23" max="16384" width="11" style="2621"/>
  </cols>
  <sheetData>
    <row r="1" spans="1:29" ht="32.25" customHeight="1">
      <c r="A1" s="5720" t="s">
        <v>3040</v>
      </c>
      <c r="B1" s="5720"/>
      <c r="C1" s="5720"/>
      <c r="D1" s="5720"/>
      <c r="E1" s="5720"/>
      <c r="F1" s="5720"/>
      <c r="G1" s="5720"/>
      <c r="H1" s="5720"/>
      <c r="I1" s="5720"/>
      <c r="J1" s="5720"/>
      <c r="K1" s="5720"/>
      <c r="L1" s="5720"/>
      <c r="M1" s="5720"/>
      <c r="N1" s="5720"/>
      <c r="O1" s="5720"/>
      <c r="P1" s="5720"/>
      <c r="Q1" s="5720"/>
      <c r="R1" s="2680"/>
      <c r="S1" s="2681"/>
      <c r="T1" s="2680"/>
      <c r="U1" s="2680"/>
      <c r="V1" s="2677"/>
      <c r="W1" s="2677"/>
    </row>
    <row r="2" spans="1:29" ht="36.75" customHeight="1">
      <c r="A2" s="5721" t="s">
        <v>3041</v>
      </c>
      <c r="B2" s="5721"/>
      <c r="C2" s="5721"/>
      <c r="D2" s="5721"/>
      <c r="E2" s="5721"/>
      <c r="F2" s="5721"/>
      <c r="G2" s="5721"/>
      <c r="H2" s="5721"/>
      <c r="I2" s="5721"/>
      <c r="J2" s="5721"/>
      <c r="K2" s="5721"/>
      <c r="L2" s="5721"/>
      <c r="M2" s="5721"/>
      <c r="N2" s="5721"/>
      <c r="O2" s="5721"/>
      <c r="P2" s="5721"/>
      <c r="Q2" s="5721"/>
      <c r="R2" s="2680"/>
      <c r="S2" s="2680"/>
      <c r="T2" s="2680"/>
      <c r="U2" s="2680"/>
      <c r="V2" s="2677"/>
      <c r="W2" s="2682"/>
    </row>
    <row r="3" spans="1:29" s="2623" customFormat="1" ht="9.75" customHeight="1">
      <c r="A3" s="662" t="s">
        <v>895</v>
      </c>
      <c r="B3" s="664"/>
      <c r="C3" s="2622"/>
      <c r="D3" s="2622"/>
      <c r="E3" s="2622"/>
      <c r="F3" s="664"/>
      <c r="G3" s="664"/>
      <c r="H3" s="664"/>
      <c r="I3" s="664"/>
      <c r="J3" s="664"/>
      <c r="K3" s="664"/>
      <c r="L3" s="664"/>
      <c r="M3" s="664"/>
      <c r="N3" s="664"/>
      <c r="O3" s="664"/>
      <c r="P3" s="2622"/>
      <c r="Q3" s="665" t="s">
        <v>896</v>
      </c>
    </row>
    <row r="4" spans="1:29" s="2629" customFormat="1" ht="25.5" customHeight="1">
      <c r="A4" s="2624"/>
      <c r="B4" s="2625" t="s">
        <v>3015</v>
      </c>
      <c r="C4" s="5722">
        <v>2005</v>
      </c>
      <c r="D4" s="5723"/>
      <c r="E4" s="2626">
        <v>2006</v>
      </c>
      <c r="F4" s="2626">
        <v>2007</v>
      </c>
      <c r="G4" s="2626">
        <v>2008</v>
      </c>
      <c r="H4" s="2627">
        <v>2009</v>
      </c>
      <c r="I4" s="2627">
        <v>2010</v>
      </c>
      <c r="J4" s="2627">
        <v>2011</v>
      </c>
      <c r="K4" s="2627">
        <v>2012</v>
      </c>
      <c r="L4" s="2627">
        <v>2013</v>
      </c>
      <c r="M4" s="2627">
        <v>2014</v>
      </c>
      <c r="N4" s="2627">
        <v>2015</v>
      </c>
      <c r="O4" s="2627">
        <v>2016</v>
      </c>
      <c r="P4" s="2628">
        <v>2017</v>
      </c>
      <c r="Q4" s="2624"/>
    </row>
    <row r="5" spans="1:29" ht="14.25" customHeight="1">
      <c r="A5" s="2630" t="s">
        <v>205</v>
      </c>
      <c r="B5" s="2631"/>
      <c r="C5" s="2632"/>
      <c r="D5" s="2632"/>
      <c r="E5" s="2633"/>
      <c r="F5" s="2632"/>
      <c r="G5" s="2632"/>
      <c r="H5" s="2632"/>
      <c r="I5" s="2632"/>
      <c r="J5" s="2632"/>
      <c r="K5" s="2632"/>
      <c r="L5" s="2632"/>
      <c r="M5" s="2632"/>
      <c r="N5" s="2632"/>
      <c r="O5" s="2632"/>
      <c r="P5" s="2633"/>
      <c r="Q5" s="2630" t="s">
        <v>205</v>
      </c>
      <c r="S5" s="2677"/>
      <c r="U5" s="2677"/>
      <c r="V5" s="2677"/>
      <c r="W5" s="2677"/>
    </row>
    <row r="6" spans="1:29" ht="12" customHeight="1">
      <c r="A6" s="2634" t="s">
        <v>3016</v>
      </c>
      <c r="B6" s="2644" t="s">
        <v>211</v>
      </c>
      <c r="C6" s="2644" t="s">
        <v>211</v>
      </c>
      <c r="D6" s="2644"/>
      <c r="E6" s="2644" t="s">
        <v>211</v>
      </c>
      <c r="F6" s="2644" t="s">
        <v>211</v>
      </c>
      <c r="G6" s="2644" t="s">
        <v>211</v>
      </c>
      <c r="H6" s="2644" t="s">
        <v>211</v>
      </c>
      <c r="I6" s="2644" t="s">
        <v>211</v>
      </c>
      <c r="J6" s="2644" t="s">
        <v>211</v>
      </c>
      <c r="K6" s="2644" t="s">
        <v>211</v>
      </c>
      <c r="L6" s="2644" t="s">
        <v>211</v>
      </c>
      <c r="M6" s="2644" t="s">
        <v>211</v>
      </c>
      <c r="N6" s="2644" t="s">
        <v>211</v>
      </c>
      <c r="O6" s="2644" t="s">
        <v>211</v>
      </c>
      <c r="P6" s="2645" t="s">
        <v>211</v>
      </c>
      <c r="Q6" s="2639" t="s">
        <v>3017</v>
      </c>
      <c r="S6" s="2677"/>
      <c r="U6" s="2677"/>
      <c r="V6" s="2677"/>
      <c r="W6" s="2677"/>
    </row>
    <row r="7" spans="1:29" ht="25.5" customHeight="1">
      <c r="A7" s="2641" t="s">
        <v>3018</v>
      </c>
      <c r="B7" s="2644"/>
      <c r="C7" s="2644"/>
      <c r="D7" s="2644"/>
      <c r="E7" s="2644"/>
      <c r="F7" s="2644"/>
      <c r="G7" s="2644"/>
      <c r="H7" s="2644"/>
      <c r="I7" s="2644"/>
      <c r="J7" s="2644"/>
      <c r="K7" s="2644"/>
      <c r="L7" s="2644"/>
      <c r="M7" s="2644"/>
      <c r="N7" s="2644"/>
      <c r="O7" s="2644"/>
      <c r="P7" s="2645"/>
      <c r="Q7" s="2646" t="s">
        <v>3019</v>
      </c>
      <c r="S7" s="2677"/>
      <c r="U7" s="2677"/>
      <c r="V7" s="2677"/>
      <c r="W7" s="2677"/>
    </row>
    <row r="8" spans="1:29" ht="12" customHeight="1">
      <c r="A8" s="2647" t="s">
        <v>3020</v>
      </c>
      <c r="B8" s="2683" t="s">
        <v>211</v>
      </c>
      <c r="C8" s="2683" t="s">
        <v>211</v>
      </c>
      <c r="D8" s="2683"/>
      <c r="E8" s="2683" t="s">
        <v>211</v>
      </c>
      <c r="F8" s="2683" t="s">
        <v>211</v>
      </c>
      <c r="G8" s="2683" t="s">
        <v>211</v>
      </c>
      <c r="H8" s="2683" t="s">
        <v>211</v>
      </c>
      <c r="I8" s="2683" t="s">
        <v>211</v>
      </c>
      <c r="J8" s="2683" t="s">
        <v>211</v>
      </c>
      <c r="K8" s="2683" t="s">
        <v>211</v>
      </c>
      <c r="L8" s="2683" t="s">
        <v>211</v>
      </c>
      <c r="M8" s="2683" t="s">
        <v>211</v>
      </c>
      <c r="N8" s="2683" t="s">
        <v>211</v>
      </c>
      <c r="O8" s="2683" t="s">
        <v>211</v>
      </c>
      <c r="P8" s="2684" t="s">
        <v>211</v>
      </c>
      <c r="Q8" s="2648" t="s">
        <v>3021</v>
      </c>
      <c r="S8" s="2677"/>
      <c r="U8" s="2677"/>
      <c r="V8" s="2677"/>
      <c r="W8" s="2677"/>
    </row>
    <row r="9" spans="1:29" ht="12" customHeight="1">
      <c r="A9" s="2647" t="s">
        <v>3022</v>
      </c>
      <c r="B9" s="2683" t="s">
        <v>211</v>
      </c>
      <c r="C9" s="2683" t="s">
        <v>211</v>
      </c>
      <c r="D9" s="2683"/>
      <c r="E9" s="2683" t="s">
        <v>211</v>
      </c>
      <c r="F9" s="2683" t="s">
        <v>211</v>
      </c>
      <c r="G9" s="2683" t="s">
        <v>211</v>
      </c>
      <c r="H9" s="2683" t="s">
        <v>211</v>
      </c>
      <c r="I9" s="2683" t="s">
        <v>211</v>
      </c>
      <c r="J9" s="2683" t="s">
        <v>211</v>
      </c>
      <c r="K9" s="2683" t="s">
        <v>211</v>
      </c>
      <c r="L9" s="2683" t="s">
        <v>211</v>
      </c>
      <c r="M9" s="2683" t="s">
        <v>211</v>
      </c>
      <c r="N9" s="2683" t="s">
        <v>211</v>
      </c>
      <c r="O9" s="2683" t="s">
        <v>211</v>
      </c>
      <c r="P9" s="2684" t="s">
        <v>211</v>
      </c>
      <c r="Q9" s="2648" t="s">
        <v>3023</v>
      </c>
      <c r="S9" s="2677"/>
      <c r="U9" s="2677"/>
      <c r="V9" s="2677"/>
      <c r="W9" s="2677"/>
    </row>
    <row r="10" spans="1:29" ht="12" customHeight="1">
      <c r="A10" s="2649" t="s">
        <v>3024</v>
      </c>
      <c r="B10" s="2683" t="s">
        <v>211</v>
      </c>
      <c r="C10" s="2683" t="s">
        <v>211</v>
      </c>
      <c r="D10" s="2683"/>
      <c r="E10" s="2683" t="s">
        <v>211</v>
      </c>
      <c r="F10" s="2683" t="s">
        <v>211</v>
      </c>
      <c r="G10" s="2683" t="s">
        <v>211</v>
      </c>
      <c r="H10" s="2683" t="s">
        <v>211</v>
      </c>
      <c r="I10" s="2683" t="s">
        <v>211</v>
      </c>
      <c r="J10" s="2683" t="s">
        <v>211</v>
      </c>
      <c r="K10" s="2683" t="s">
        <v>211</v>
      </c>
      <c r="L10" s="2683" t="s">
        <v>211</v>
      </c>
      <c r="M10" s="2683" t="s">
        <v>211</v>
      </c>
      <c r="N10" s="2683" t="s">
        <v>211</v>
      </c>
      <c r="O10" s="2683" t="s">
        <v>211</v>
      </c>
      <c r="P10" s="2684" t="s">
        <v>211</v>
      </c>
      <c r="Q10" s="2648" t="s">
        <v>3025</v>
      </c>
      <c r="S10" s="2677"/>
      <c r="U10" s="2677"/>
      <c r="V10" s="2677"/>
      <c r="W10" s="2677"/>
    </row>
    <row r="11" spans="1:29" ht="12" customHeight="1">
      <c r="A11" s="2650" t="s">
        <v>3026</v>
      </c>
      <c r="B11" s="2683" t="s">
        <v>211</v>
      </c>
      <c r="C11" s="2683" t="s">
        <v>211</v>
      </c>
      <c r="D11" s="2683"/>
      <c r="E11" s="2683" t="s">
        <v>211</v>
      </c>
      <c r="F11" s="2683" t="s">
        <v>211</v>
      </c>
      <c r="G11" s="2683" t="s">
        <v>211</v>
      </c>
      <c r="H11" s="2683" t="s">
        <v>211</v>
      </c>
      <c r="I11" s="2683" t="s">
        <v>211</v>
      </c>
      <c r="J11" s="2683" t="s">
        <v>211</v>
      </c>
      <c r="K11" s="2683" t="s">
        <v>211</v>
      </c>
      <c r="L11" s="2683" t="s">
        <v>211</v>
      </c>
      <c r="M11" s="2683" t="s">
        <v>211</v>
      </c>
      <c r="N11" s="2683" t="s">
        <v>211</v>
      </c>
      <c r="O11" s="2683" t="s">
        <v>211</v>
      </c>
      <c r="P11" s="2684" t="s">
        <v>211</v>
      </c>
      <c r="Q11" s="2648" t="s">
        <v>3027</v>
      </c>
      <c r="S11" s="2677"/>
      <c r="U11" s="2677"/>
      <c r="V11" s="2677"/>
      <c r="W11" s="2677"/>
    </row>
    <row r="12" spans="1:29" ht="12" customHeight="1">
      <c r="A12" s="2647" t="s">
        <v>1152</v>
      </c>
      <c r="B12" s="2683" t="s">
        <v>211</v>
      </c>
      <c r="C12" s="2683" t="s">
        <v>211</v>
      </c>
      <c r="D12" s="2683"/>
      <c r="E12" s="2683" t="s">
        <v>211</v>
      </c>
      <c r="F12" s="2683" t="s">
        <v>211</v>
      </c>
      <c r="G12" s="2683" t="s">
        <v>211</v>
      </c>
      <c r="H12" s="2683" t="s">
        <v>211</v>
      </c>
      <c r="I12" s="2683" t="s">
        <v>211</v>
      </c>
      <c r="J12" s="2683" t="s">
        <v>211</v>
      </c>
      <c r="K12" s="2683" t="s">
        <v>211</v>
      </c>
      <c r="L12" s="2683" t="s">
        <v>211</v>
      </c>
      <c r="M12" s="2683" t="s">
        <v>211</v>
      </c>
      <c r="N12" s="2683" t="s">
        <v>211</v>
      </c>
      <c r="O12" s="2683" t="s">
        <v>211</v>
      </c>
      <c r="P12" s="2684" t="s">
        <v>211</v>
      </c>
      <c r="Q12" s="2648" t="s">
        <v>1153</v>
      </c>
      <c r="S12" s="2677"/>
      <c r="U12" s="2677"/>
      <c r="V12" s="2677"/>
      <c r="W12" s="2677"/>
    </row>
    <row r="13" spans="1:29" ht="12" customHeight="1">
      <c r="A13" s="2647" t="s">
        <v>1154</v>
      </c>
      <c r="B13" s="2683" t="s">
        <v>211</v>
      </c>
      <c r="C13" s="2683" t="s">
        <v>211</v>
      </c>
      <c r="D13" s="2683"/>
      <c r="E13" s="2683" t="s">
        <v>211</v>
      </c>
      <c r="F13" s="2683" t="s">
        <v>211</v>
      </c>
      <c r="G13" s="2683" t="s">
        <v>211</v>
      </c>
      <c r="H13" s="2683" t="s">
        <v>211</v>
      </c>
      <c r="I13" s="2683" t="s">
        <v>211</v>
      </c>
      <c r="J13" s="2683" t="s">
        <v>211</v>
      </c>
      <c r="K13" s="2683" t="s">
        <v>211</v>
      </c>
      <c r="L13" s="2683" t="s">
        <v>211</v>
      </c>
      <c r="M13" s="2683" t="s">
        <v>211</v>
      </c>
      <c r="N13" s="2683" t="s">
        <v>211</v>
      </c>
      <c r="O13" s="2683" t="s">
        <v>211</v>
      </c>
      <c r="P13" s="2684" t="s">
        <v>211</v>
      </c>
      <c r="Q13" s="2648" t="s">
        <v>1155</v>
      </c>
      <c r="S13" s="2677"/>
      <c r="U13" s="2677"/>
      <c r="V13" s="2677"/>
      <c r="W13" s="2677"/>
    </row>
    <row r="14" spans="1:29" ht="30.75" customHeight="1">
      <c r="A14" s="2651" t="s">
        <v>1197</v>
      </c>
      <c r="B14" s="2683" t="s">
        <v>211</v>
      </c>
      <c r="C14" s="2683" t="s">
        <v>211</v>
      </c>
      <c r="D14" s="2683"/>
      <c r="E14" s="2683" t="s">
        <v>211</v>
      </c>
      <c r="F14" s="2683" t="s">
        <v>211</v>
      </c>
      <c r="G14" s="2683" t="s">
        <v>211</v>
      </c>
      <c r="H14" s="2683" t="s">
        <v>211</v>
      </c>
      <c r="I14" s="2683" t="s">
        <v>211</v>
      </c>
      <c r="J14" s="2683" t="s">
        <v>211</v>
      </c>
      <c r="K14" s="2683" t="s">
        <v>211</v>
      </c>
      <c r="L14" s="2683" t="s">
        <v>211</v>
      </c>
      <c r="M14" s="2683" t="s">
        <v>211</v>
      </c>
      <c r="N14" s="2683" t="s">
        <v>211</v>
      </c>
      <c r="O14" s="2683" t="s">
        <v>211</v>
      </c>
      <c r="P14" s="2684" t="s">
        <v>211</v>
      </c>
      <c r="Q14" s="2648" t="s">
        <v>1823</v>
      </c>
      <c r="S14" s="2677"/>
      <c r="U14" s="2677"/>
      <c r="V14" s="2677"/>
      <c r="W14" s="2677"/>
    </row>
    <row r="15" spans="1:29" ht="12.75" customHeight="1">
      <c r="A15" s="2651" t="s">
        <v>3028</v>
      </c>
      <c r="B15" s="2683" t="s">
        <v>211</v>
      </c>
      <c r="C15" s="2683" t="s">
        <v>211</v>
      </c>
      <c r="D15" s="2683"/>
      <c r="E15" s="2683" t="s">
        <v>211</v>
      </c>
      <c r="F15" s="2683" t="s">
        <v>211</v>
      </c>
      <c r="G15" s="2683" t="s">
        <v>211</v>
      </c>
      <c r="H15" s="2683" t="s">
        <v>211</v>
      </c>
      <c r="I15" s="2683" t="s">
        <v>211</v>
      </c>
      <c r="J15" s="2683" t="s">
        <v>211</v>
      </c>
      <c r="K15" s="2683" t="s">
        <v>211</v>
      </c>
      <c r="L15" s="2683" t="s">
        <v>211</v>
      </c>
      <c r="M15" s="2683" t="s">
        <v>211</v>
      </c>
      <c r="N15" s="2683" t="s">
        <v>211</v>
      </c>
      <c r="O15" s="2683" t="s">
        <v>211</v>
      </c>
      <c r="P15" s="2684" t="s">
        <v>211</v>
      </c>
      <c r="Q15" s="2648" t="s">
        <v>1828</v>
      </c>
      <c r="S15" s="2677"/>
      <c r="U15" s="2677"/>
      <c r="V15" s="2677"/>
      <c r="W15" s="2677"/>
    </row>
    <row r="16" spans="1:29" ht="5.25" customHeight="1">
      <c r="A16" s="2651"/>
      <c r="B16" s="2654"/>
      <c r="C16" s="2653"/>
      <c r="D16" s="2653"/>
      <c r="E16" s="2654"/>
      <c r="F16" s="2653"/>
      <c r="G16" s="2653"/>
      <c r="H16" s="2653"/>
      <c r="I16" s="2653"/>
      <c r="J16" s="2653"/>
      <c r="K16" s="2653"/>
      <c r="L16" s="2653"/>
      <c r="M16" s="2653"/>
      <c r="N16" s="2653"/>
      <c r="O16" s="2653"/>
      <c r="P16" s="2654"/>
      <c r="Q16" s="2648"/>
      <c r="S16" s="2677"/>
      <c r="U16"/>
      <c r="V16"/>
      <c r="W16"/>
      <c r="X16"/>
      <c r="Y16"/>
      <c r="Z16"/>
      <c r="AA16"/>
      <c r="AB16"/>
      <c r="AC16"/>
    </row>
    <row r="17" spans="1:29" ht="12" customHeight="1">
      <c r="A17" s="2634" t="s">
        <v>3029</v>
      </c>
      <c r="B17" s="2637">
        <v>100</v>
      </c>
      <c r="C17" s="2683" t="s">
        <v>211</v>
      </c>
      <c r="D17" s="2683"/>
      <c r="E17" s="2683" t="s">
        <v>211</v>
      </c>
      <c r="F17" s="2683" t="s">
        <v>211</v>
      </c>
      <c r="G17" s="2683" t="s">
        <v>211</v>
      </c>
      <c r="H17" s="2683" t="s">
        <v>211</v>
      </c>
      <c r="I17" s="2635">
        <v>97.41</v>
      </c>
      <c r="J17" s="2635">
        <v>103.3</v>
      </c>
      <c r="K17" s="2635">
        <v>106.33</v>
      </c>
      <c r="L17" s="2635">
        <v>105.93</v>
      </c>
      <c r="M17" s="2635">
        <v>104.32</v>
      </c>
      <c r="N17" s="2635">
        <v>100</v>
      </c>
      <c r="O17" s="2656">
        <v>98.23</v>
      </c>
      <c r="P17" s="2657">
        <v>101.73</v>
      </c>
      <c r="Q17" s="2639" t="s">
        <v>3030</v>
      </c>
      <c r="S17" s="2677"/>
      <c r="U17"/>
      <c r="V17"/>
      <c r="W17"/>
      <c r="X17"/>
      <c r="Y17"/>
      <c r="Z17"/>
      <c r="AA17"/>
      <c r="AB17"/>
      <c r="AC17"/>
    </row>
    <row r="18" spans="1:29" ht="24" customHeight="1">
      <c r="A18" s="2641" t="s">
        <v>3018</v>
      </c>
      <c r="B18" s="2658"/>
      <c r="C18" s="2683"/>
      <c r="D18" s="2683"/>
      <c r="E18" s="2683"/>
      <c r="F18" s="2683"/>
      <c r="G18" s="2683"/>
      <c r="H18" s="2683"/>
      <c r="I18" s="2644"/>
      <c r="J18" s="2644"/>
      <c r="K18" s="2644"/>
      <c r="L18" s="2683"/>
      <c r="M18" s="2659"/>
      <c r="N18" s="2659"/>
      <c r="O18" s="2685"/>
      <c r="P18" s="2686"/>
      <c r="Q18" s="2646" t="s">
        <v>3019</v>
      </c>
      <c r="S18" s="2687"/>
      <c r="U18"/>
      <c r="V18"/>
      <c r="W18"/>
      <c r="X18"/>
      <c r="Y18"/>
      <c r="Z18"/>
      <c r="AA18"/>
      <c r="AB18"/>
      <c r="AC18"/>
    </row>
    <row r="19" spans="1:29" ht="12" customHeight="1">
      <c r="A19" s="2647" t="s">
        <v>3020</v>
      </c>
      <c r="B19" s="715">
        <v>33.44</v>
      </c>
      <c r="C19" s="2636" t="s">
        <v>211</v>
      </c>
      <c r="D19" s="2636"/>
      <c r="E19" s="2636" t="s">
        <v>211</v>
      </c>
      <c r="F19" s="2636" t="s">
        <v>211</v>
      </c>
      <c r="G19" s="2636" t="s">
        <v>211</v>
      </c>
      <c r="H19" s="2636" t="s">
        <v>211</v>
      </c>
      <c r="I19" s="715">
        <v>96.02</v>
      </c>
      <c r="J19" s="715">
        <v>98.31</v>
      </c>
      <c r="K19" s="715">
        <v>100.23</v>
      </c>
      <c r="L19" s="2635">
        <v>100.18</v>
      </c>
      <c r="M19" s="2636">
        <v>99.34</v>
      </c>
      <c r="N19" s="2636">
        <v>100</v>
      </c>
      <c r="O19" s="2661">
        <v>100.61</v>
      </c>
      <c r="P19" s="2662">
        <v>101.62</v>
      </c>
      <c r="Q19" s="2648" t="s">
        <v>3021</v>
      </c>
      <c r="S19" s="2688"/>
      <c r="T19" s="2683"/>
      <c r="U19" s="2683"/>
      <c r="V19" s="2683"/>
      <c r="W19" s="2683"/>
      <c r="X19" s="2683"/>
      <c r="Y19" s="2688"/>
      <c r="Z19" s="2688"/>
      <c r="AA19" s="2688"/>
      <c r="AB19" s="2688"/>
      <c r="AC19" s="2688"/>
    </row>
    <row r="20" spans="1:29" ht="12" customHeight="1">
      <c r="A20" s="2647" t="s">
        <v>3022</v>
      </c>
      <c r="B20" s="715">
        <v>32.9</v>
      </c>
      <c r="C20" s="2636" t="s">
        <v>211</v>
      </c>
      <c r="D20" s="2636"/>
      <c r="E20" s="2636" t="s">
        <v>211</v>
      </c>
      <c r="F20" s="2636" t="s">
        <v>211</v>
      </c>
      <c r="G20" s="2636" t="s">
        <v>211</v>
      </c>
      <c r="H20" s="2636" t="s">
        <v>211</v>
      </c>
      <c r="I20" s="715">
        <v>98.52</v>
      </c>
      <c r="J20" s="715">
        <v>101.84</v>
      </c>
      <c r="K20" s="715">
        <v>101.99</v>
      </c>
      <c r="L20" s="2635">
        <v>102.59</v>
      </c>
      <c r="M20" s="2635">
        <v>100.92</v>
      </c>
      <c r="N20" s="2635">
        <v>100</v>
      </c>
      <c r="O20" s="2656">
        <v>99.47</v>
      </c>
      <c r="P20" s="2657">
        <v>101.21</v>
      </c>
      <c r="Q20" s="2648" t="s">
        <v>3023</v>
      </c>
      <c r="S20" s="2688"/>
      <c r="T20" s="2683"/>
      <c r="U20" s="2683"/>
      <c r="V20" s="2683"/>
      <c r="W20" s="2683"/>
      <c r="X20" s="2683"/>
      <c r="Y20" s="2688"/>
      <c r="Z20" s="2688"/>
      <c r="AA20" s="2688"/>
      <c r="AB20" s="2688"/>
      <c r="AC20" s="2688"/>
    </row>
    <row r="21" spans="1:29" ht="12" customHeight="1">
      <c r="A21" s="2649" t="s">
        <v>3024</v>
      </c>
      <c r="B21" s="715">
        <v>12.96</v>
      </c>
      <c r="C21" s="2636" t="s">
        <v>211</v>
      </c>
      <c r="D21" s="2636"/>
      <c r="E21" s="2636" t="s">
        <v>211</v>
      </c>
      <c r="F21" s="2636" t="s">
        <v>211</v>
      </c>
      <c r="G21" s="2636" t="s">
        <v>211</v>
      </c>
      <c r="H21" s="2636" t="s">
        <v>211</v>
      </c>
      <c r="I21" s="715">
        <v>97.07</v>
      </c>
      <c r="J21" s="715">
        <v>97.13</v>
      </c>
      <c r="K21" s="715">
        <v>97.92</v>
      </c>
      <c r="L21" s="2635">
        <v>99.3</v>
      </c>
      <c r="M21" s="2635">
        <v>98.59</v>
      </c>
      <c r="N21" s="2635">
        <v>100</v>
      </c>
      <c r="O21" s="2656">
        <v>99.48</v>
      </c>
      <c r="P21" s="2657">
        <v>100.36</v>
      </c>
      <c r="Q21" s="2648" t="s">
        <v>3025</v>
      </c>
      <c r="S21" s="2688"/>
      <c r="T21" s="2683"/>
      <c r="U21" s="2683"/>
      <c r="V21" s="2683"/>
      <c r="W21" s="2683"/>
      <c r="X21" s="2683"/>
      <c r="Y21" s="2688"/>
      <c r="Z21" s="2688"/>
      <c r="AA21" s="2688"/>
      <c r="AB21" s="2688"/>
      <c r="AC21" s="2688"/>
    </row>
    <row r="22" spans="1:29" ht="12" customHeight="1">
      <c r="A22" s="2650" t="s">
        <v>3026</v>
      </c>
      <c r="B22" s="715">
        <v>20.7</v>
      </c>
      <c r="C22" s="2636" t="s">
        <v>211</v>
      </c>
      <c r="D22" s="2636"/>
      <c r="E22" s="2636" t="s">
        <v>211</v>
      </c>
      <c r="F22" s="2636" t="s">
        <v>211</v>
      </c>
      <c r="G22" s="2636" t="s">
        <v>211</v>
      </c>
      <c r="H22" s="2636" t="s">
        <v>211</v>
      </c>
      <c r="I22" s="715">
        <v>93.29</v>
      </c>
      <c r="J22" s="715">
        <v>108.12</v>
      </c>
      <c r="K22" s="715">
        <v>117.9</v>
      </c>
      <c r="L22" s="2635">
        <v>117.16</v>
      </c>
      <c r="M22" s="2635">
        <v>115.7</v>
      </c>
      <c r="N22" s="2635">
        <v>100</v>
      </c>
      <c r="O22" s="2656">
        <v>92.87</v>
      </c>
      <c r="P22" s="2657">
        <v>103.1</v>
      </c>
      <c r="Q22" s="2648" t="s">
        <v>3027</v>
      </c>
      <c r="S22" s="2688"/>
      <c r="T22" s="2683"/>
      <c r="U22" s="2683"/>
      <c r="V22" s="2683"/>
      <c r="W22" s="2683"/>
      <c r="X22" s="2683"/>
      <c r="Y22" s="2688"/>
      <c r="Z22" s="2688"/>
      <c r="AA22" s="2688"/>
      <c r="AB22" s="2688"/>
      <c r="AC22" s="2688"/>
    </row>
    <row r="23" spans="1:29" ht="12" customHeight="1">
      <c r="A23" s="2647" t="s">
        <v>1152</v>
      </c>
      <c r="B23" s="715">
        <v>0.82</v>
      </c>
      <c r="C23" s="2636" t="s">
        <v>211</v>
      </c>
      <c r="D23" s="2636"/>
      <c r="E23" s="2636" t="s">
        <v>211</v>
      </c>
      <c r="F23" s="2636" t="s">
        <v>211</v>
      </c>
      <c r="G23" s="2636" t="s">
        <v>211</v>
      </c>
      <c r="H23" s="2636" t="s">
        <v>211</v>
      </c>
      <c r="I23" s="715">
        <v>94.29</v>
      </c>
      <c r="J23" s="715">
        <v>93.1</v>
      </c>
      <c r="K23" s="715">
        <v>91.16</v>
      </c>
      <c r="L23" s="2635">
        <v>96.24</v>
      </c>
      <c r="M23" s="2635">
        <v>97.96</v>
      </c>
      <c r="N23" s="2635">
        <v>100</v>
      </c>
      <c r="O23" s="2656">
        <v>99.99</v>
      </c>
      <c r="P23" s="2657">
        <v>101.97</v>
      </c>
      <c r="Q23" s="2648" t="s">
        <v>1153</v>
      </c>
      <c r="S23" s="2688"/>
      <c r="T23" s="2683"/>
      <c r="U23" s="2683"/>
      <c r="V23" s="2683"/>
      <c r="W23" s="2683"/>
      <c r="X23" s="2683"/>
      <c r="Y23" s="2688"/>
      <c r="Z23" s="2688"/>
      <c r="AA23" s="2688"/>
      <c r="AB23" s="2688"/>
      <c r="AC23" s="2688"/>
    </row>
    <row r="24" spans="1:29" ht="12" customHeight="1">
      <c r="A24" s="2647" t="s">
        <v>1154</v>
      </c>
      <c r="B24" s="715">
        <v>89.38</v>
      </c>
      <c r="C24" s="2636" t="s">
        <v>211</v>
      </c>
      <c r="D24" s="2636"/>
      <c r="E24" s="2636" t="s">
        <v>211</v>
      </c>
      <c r="F24" s="2636" t="s">
        <v>211</v>
      </c>
      <c r="G24" s="2636" t="s">
        <v>211</v>
      </c>
      <c r="H24" s="2636" t="s">
        <v>211</v>
      </c>
      <c r="I24" s="715">
        <v>100.14</v>
      </c>
      <c r="J24" s="715">
        <v>106.21</v>
      </c>
      <c r="K24" s="715">
        <v>108.51</v>
      </c>
      <c r="L24" s="2635">
        <v>107.28</v>
      </c>
      <c r="M24" s="2635">
        <v>104.9</v>
      </c>
      <c r="N24" s="2635">
        <v>100</v>
      </c>
      <c r="O24" s="2656">
        <v>98.62</v>
      </c>
      <c r="P24" s="2657">
        <v>100.99</v>
      </c>
      <c r="Q24" s="2648" t="s">
        <v>1155</v>
      </c>
      <c r="S24" s="2688"/>
      <c r="T24" s="2683"/>
      <c r="U24" s="2683"/>
      <c r="V24" s="2683"/>
      <c r="W24" s="2683"/>
      <c r="X24" s="2683"/>
      <c r="Y24" s="2688"/>
      <c r="Z24" s="2688"/>
      <c r="AA24" s="2688"/>
      <c r="AB24" s="2688"/>
      <c r="AC24" s="2688"/>
    </row>
    <row r="25" spans="1:29" ht="24" customHeight="1">
      <c r="A25" s="2651" t="s">
        <v>1197</v>
      </c>
      <c r="B25" s="715">
        <v>8.57</v>
      </c>
      <c r="C25" s="2636" t="s">
        <v>211</v>
      </c>
      <c r="D25" s="2636"/>
      <c r="E25" s="2636" t="s">
        <v>211</v>
      </c>
      <c r="F25" s="2636" t="s">
        <v>211</v>
      </c>
      <c r="G25" s="2636" t="s">
        <v>211</v>
      </c>
      <c r="H25" s="2636" t="s">
        <v>211</v>
      </c>
      <c r="I25" s="715">
        <v>75.11</v>
      </c>
      <c r="J25" s="715">
        <v>80.69</v>
      </c>
      <c r="K25" s="715">
        <v>91.11</v>
      </c>
      <c r="L25" s="715">
        <v>97.06</v>
      </c>
      <c r="M25" s="715">
        <v>101.41</v>
      </c>
      <c r="N25" s="715">
        <v>100</v>
      </c>
      <c r="O25" s="678">
        <v>95.33</v>
      </c>
      <c r="P25" s="2663">
        <v>105.86</v>
      </c>
      <c r="Q25" s="2648" t="s">
        <v>1823</v>
      </c>
      <c r="S25" s="2688"/>
      <c r="T25" s="2683"/>
      <c r="U25" s="2683"/>
      <c r="V25" s="2683"/>
      <c r="W25" s="2683"/>
      <c r="X25" s="2683"/>
      <c r="Y25" s="2688"/>
      <c r="Z25" s="2688"/>
      <c r="AA25" s="2688"/>
      <c r="AB25" s="2688"/>
      <c r="AC25" s="2688"/>
    </row>
    <row r="26" spans="1:29" ht="11.25" customHeight="1">
      <c r="A26" s="2651" t="s">
        <v>3028</v>
      </c>
      <c r="B26" s="715">
        <v>1.23</v>
      </c>
      <c r="C26" s="2636" t="s">
        <v>211</v>
      </c>
      <c r="D26" s="2636"/>
      <c r="E26" s="2636" t="s">
        <v>211</v>
      </c>
      <c r="F26" s="2636" t="s">
        <v>211</v>
      </c>
      <c r="G26" s="2636" t="s">
        <v>211</v>
      </c>
      <c r="H26" s="2636" t="s">
        <v>211</v>
      </c>
      <c r="I26" s="715">
        <v>86.29</v>
      </c>
      <c r="J26" s="715">
        <v>90.74</v>
      </c>
      <c r="K26" s="715">
        <v>94.64</v>
      </c>
      <c r="L26" s="2652">
        <v>96.93</v>
      </c>
      <c r="M26" s="2652">
        <v>98.59</v>
      </c>
      <c r="N26" s="2652">
        <v>100</v>
      </c>
      <c r="O26" s="2664">
        <v>102.24</v>
      </c>
      <c r="P26" s="2665">
        <v>102.98</v>
      </c>
      <c r="Q26" s="2648" t="s">
        <v>1828</v>
      </c>
      <c r="S26" s="2688"/>
      <c r="T26" s="2683"/>
      <c r="U26" s="2683"/>
      <c r="V26" s="2683"/>
      <c r="W26" s="2683"/>
      <c r="X26" s="2683"/>
      <c r="Y26" s="2688"/>
      <c r="Z26" s="2688"/>
      <c r="AA26" s="2688"/>
      <c r="AB26" s="2688"/>
      <c r="AC26" s="2688"/>
    </row>
    <row r="27" spans="1:29" ht="6" customHeight="1">
      <c r="A27" s="2651"/>
      <c r="B27" s="2638"/>
      <c r="C27" s="2667"/>
      <c r="D27" s="2667"/>
      <c r="E27" s="2668"/>
      <c r="F27" s="2667"/>
      <c r="G27" s="2667"/>
      <c r="H27" s="2667"/>
      <c r="I27" s="2667"/>
      <c r="J27" s="2667"/>
      <c r="K27" s="2667"/>
      <c r="L27" s="2667"/>
      <c r="M27" s="2667"/>
      <c r="N27" s="2667"/>
      <c r="O27" s="2667"/>
      <c r="P27" s="2668"/>
      <c r="Q27" s="2648"/>
      <c r="S27" s="2677"/>
      <c r="U27"/>
      <c r="V27"/>
      <c r="W27"/>
      <c r="X27"/>
      <c r="Y27"/>
      <c r="Z27"/>
      <c r="AA27"/>
      <c r="AB27"/>
      <c r="AC27"/>
    </row>
    <row r="28" spans="1:29" ht="12" customHeight="1">
      <c r="A28" s="2634" t="s">
        <v>3031</v>
      </c>
      <c r="B28" s="715">
        <v>100</v>
      </c>
      <c r="C28" s="715">
        <v>122.92</v>
      </c>
      <c r="D28" s="715" t="s">
        <v>490</v>
      </c>
      <c r="E28" s="715">
        <v>126.06</v>
      </c>
      <c r="F28" s="715">
        <v>122.89</v>
      </c>
      <c r="G28" s="715">
        <v>125.4</v>
      </c>
      <c r="H28" s="715">
        <v>110.68</v>
      </c>
      <c r="I28" s="715">
        <v>117.19</v>
      </c>
      <c r="J28" s="715">
        <v>115.4</v>
      </c>
      <c r="K28" s="715">
        <v>107.03</v>
      </c>
      <c r="L28" s="2637">
        <v>103.27</v>
      </c>
      <c r="M28" s="2653">
        <v>101.89</v>
      </c>
      <c r="N28" s="2653">
        <v>100</v>
      </c>
      <c r="O28" s="2653">
        <v>98.99</v>
      </c>
      <c r="P28" s="2654">
        <v>106.52</v>
      </c>
      <c r="Q28" s="2639" t="s">
        <v>3032</v>
      </c>
      <c r="S28" s="2677"/>
      <c r="U28"/>
      <c r="V28"/>
      <c r="W28"/>
      <c r="X28"/>
      <c r="Y28"/>
      <c r="Z28"/>
      <c r="AA28"/>
      <c r="AB28"/>
      <c r="AC28"/>
    </row>
    <row r="29" spans="1:29" ht="30.75" customHeight="1">
      <c r="A29" s="2641" t="s">
        <v>3018</v>
      </c>
      <c r="B29" s="2658"/>
      <c r="C29" s="2671"/>
      <c r="D29" s="2671"/>
      <c r="E29" s="2672"/>
      <c r="F29" s="2671"/>
      <c r="G29" s="2671"/>
      <c r="H29" s="2671"/>
      <c r="I29" s="2671"/>
      <c r="J29" s="2671"/>
      <c r="K29" s="2671"/>
      <c r="L29" s="2671"/>
      <c r="M29" s="2671"/>
      <c r="N29" s="2671"/>
      <c r="O29" s="2671"/>
      <c r="P29" s="2672"/>
      <c r="Q29" s="2646" t="s">
        <v>3019</v>
      </c>
      <c r="S29" s="2677"/>
      <c r="U29"/>
      <c r="V29"/>
      <c r="W29"/>
      <c r="X29"/>
      <c r="Y29"/>
      <c r="Z29"/>
      <c r="AA29"/>
      <c r="AB29"/>
      <c r="AC29"/>
    </row>
    <row r="30" spans="1:29" ht="12" customHeight="1">
      <c r="A30" s="2647" t="s">
        <v>3020</v>
      </c>
      <c r="B30" s="715">
        <v>27.28</v>
      </c>
      <c r="C30" s="2683">
        <v>114.65</v>
      </c>
      <c r="D30" s="715" t="s">
        <v>490</v>
      </c>
      <c r="E30" s="2683">
        <v>113.79</v>
      </c>
      <c r="F30" s="2683">
        <v>114.71</v>
      </c>
      <c r="G30" s="2683">
        <v>116.09</v>
      </c>
      <c r="H30" s="2683">
        <v>111.04</v>
      </c>
      <c r="I30" s="715">
        <v>109.35</v>
      </c>
      <c r="J30" s="715">
        <v>106.5</v>
      </c>
      <c r="K30" s="715">
        <v>99.24</v>
      </c>
      <c r="L30" s="715">
        <v>99.81</v>
      </c>
      <c r="M30" s="715">
        <v>99.73</v>
      </c>
      <c r="N30" s="715">
        <v>100</v>
      </c>
      <c r="O30" s="715">
        <v>102.72</v>
      </c>
      <c r="P30" s="2673">
        <v>108.1</v>
      </c>
      <c r="Q30" s="2648" t="s">
        <v>3021</v>
      </c>
      <c r="S30" s="2689"/>
      <c r="T30" s="2689"/>
      <c r="U30" s="2689"/>
      <c r="V30" s="2689"/>
      <c r="W30" s="2689"/>
      <c r="X30" s="2689"/>
      <c r="Y30" s="2689"/>
      <c r="Z30" s="2689"/>
      <c r="AA30" s="2689"/>
      <c r="AB30" s="2689"/>
      <c r="AC30" s="2689"/>
    </row>
    <row r="31" spans="1:29" ht="12" customHeight="1">
      <c r="A31" s="2647" t="s">
        <v>3033</v>
      </c>
      <c r="B31" s="715">
        <v>29.39</v>
      </c>
      <c r="C31" s="2637">
        <v>136.68</v>
      </c>
      <c r="D31" s="715" t="s">
        <v>490</v>
      </c>
      <c r="E31" s="2637">
        <v>140.97999999999999</v>
      </c>
      <c r="F31" s="2637">
        <v>149.36000000000001</v>
      </c>
      <c r="G31" s="2637">
        <v>148.71</v>
      </c>
      <c r="H31" s="2637">
        <v>121.03</v>
      </c>
      <c r="I31" s="715">
        <v>126.76</v>
      </c>
      <c r="J31" s="715">
        <v>129.25</v>
      </c>
      <c r="K31" s="715">
        <v>113.64</v>
      </c>
      <c r="L31" s="715">
        <v>107.1</v>
      </c>
      <c r="M31" s="715">
        <v>102.43</v>
      </c>
      <c r="N31" s="715">
        <v>100</v>
      </c>
      <c r="O31" s="715">
        <v>97.98</v>
      </c>
      <c r="P31" s="2673">
        <v>107.92</v>
      </c>
      <c r="Q31" s="2648" t="s">
        <v>3034</v>
      </c>
      <c r="S31" s="2689"/>
      <c r="T31" s="2689"/>
      <c r="U31" s="2689"/>
      <c r="V31" s="2689"/>
      <c r="W31" s="2689"/>
      <c r="X31" s="2689"/>
      <c r="Y31" s="2689"/>
      <c r="Z31" s="2689"/>
      <c r="AA31" s="2689"/>
      <c r="AB31" s="2689"/>
      <c r="AC31" s="2689"/>
    </row>
    <row r="32" spans="1:29" ht="12" customHeight="1">
      <c r="A32" s="2649" t="s">
        <v>3024</v>
      </c>
      <c r="B32" s="715">
        <v>8.8800000000000008</v>
      </c>
      <c r="C32" s="2637">
        <v>151.46</v>
      </c>
      <c r="D32" s="715" t="s">
        <v>490</v>
      </c>
      <c r="E32" s="2637">
        <v>142.16999999999999</v>
      </c>
      <c r="F32" s="2637">
        <v>167.34</v>
      </c>
      <c r="G32" s="2637">
        <v>144.91999999999999</v>
      </c>
      <c r="H32" s="2637">
        <v>142.82</v>
      </c>
      <c r="I32" s="715">
        <v>130.71</v>
      </c>
      <c r="J32" s="715">
        <v>120.08</v>
      </c>
      <c r="K32" s="715">
        <v>99.46</v>
      </c>
      <c r="L32" s="715">
        <v>91.71</v>
      </c>
      <c r="M32" s="715">
        <v>97.68</v>
      </c>
      <c r="N32" s="715">
        <v>100</v>
      </c>
      <c r="O32" s="715">
        <v>93.81</v>
      </c>
      <c r="P32" s="2673">
        <v>107.98</v>
      </c>
      <c r="Q32" s="2648" t="s">
        <v>3025</v>
      </c>
      <c r="S32" s="2689"/>
      <c r="T32" s="2689"/>
      <c r="U32" s="2689"/>
      <c r="V32" s="2689"/>
      <c r="W32" s="2689"/>
      <c r="X32" s="2689"/>
      <c r="Y32" s="2689"/>
      <c r="Z32" s="2689"/>
      <c r="AA32" s="2689"/>
      <c r="AB32" s="2689"/>
      <c r="AC32" s="2689"/>
    </row>
    <row r="33" spans="1:29" ht="12" customHeight="1">
      <c r="A33" s="2650" t="s">
        <v>3026</v>
      </c>
      <c r="B33" s="715">
        <v>34.450000000000003</v>
      </c>
      <c r="C33" s="2637">
        <v>110.38</v>
      </c>
      <c r="D33" s="715" t="s">
        <v>490</v>
      </c>
      <c r="E33" s="2637">
        <v>118.89</v>
      </c>
      <c r="F33" s="2637">
        <v>95.3</v>
      </c>
      <c r="G33" s="2637">
        <v>107.83</v>
      </c>
      <c r="H33" s="2637">
        <v>93.29</v>
      </c>
      <c r="I33" s="715">
        <v>111.74</v>
      </c>
      <c r="J33" s="715">
        <v>109.42</v>
      </c>
      <c r="K33" s="715">
        <v>109.52</v>
      </c>
      <c r="L33" s="715">
        <v>105.73</v>
      </c>
      <c r="M33" s="715">
        <v>104.22</v>
      </c>
      <c r="N33" s="715">
        <v>100</v>
      </c>
      <c r="O33" s="715">
        <v>98.24</v>
      </c>
      <c r="P33" s="2673">
        <v>103.7</v>
      </c>
      <c r="Q33" s="2648" t="s">
        <v>3027</v>
      </c>
      <c r="S33" s="2689"/>
      <c r="T33" s="2689"/>
      <c r="U33" s="2689"/>
      <c r="V33" s="2689"/>
      <c r="W33" s="2689"/>
      <c r="X33" s="2689"/>
      <c r="Y33" s="2689"/>
      <c r="Z33" s="2689"/>
      <c r="AA33" s="2689"/>
      <c r="AB33" s="2689"/>
      <c r="AC33" s="2689"/>
    </row>
    <row r="34" spans="1:29" ht="12" customHeight="1">
      <c r="A34" s="2647" t="s">
        <v>1152</v>
      </c>
      <c r="B34" s="715">
        <v>0.7</v>
      </c>
      <c r="C34" s="2637">
        <v>330.01</v>
      </c>
      <c r="D34" s="715" t="s">
        <v>490</v>
      </c>
      <c r="E34" s="2637">
        <v>332.61</v>
      </c>
      <c r="F34" s="2637">
        <v>329.72</v>
      </c>
      <c r="G34" s="2637">
        <v>246.04</v>
      </c>
      <c r="H34" s="2637">
        <v>233.57</v>
      </c>
      <c r="I34" s="715">
        <v>219.1</v>
      </c>
      <c r="J34" s="715">
        <v>241.02</v>
      </c>
      <c r="K34" s="715">
        <v>154.19999999999999</v>
      </c>
      <c r="L34" s="715">
        <v>112.28</v>
      </c>
      <c r="M34" s="715">
        <v>104.73</v>
      </c>
      <c r="N34" s="715">
        <v>100</v>
      </c>
      <c r="O34" s="715">
        <v>106.66</v>
      </c>
      <c r="P34" s="2673">
        <v>125.97</v>
      </c>
      <c r="Q34" s="2648" t="s">
        <v>1153</v>
      </c>
      <c r="S34" s="2689"/>
      <c r="T34" s="2689"/>
      <c r="U34" s="2689"/>
      <c r="V34" s="2689"/>
      <c r="W34" s="2689"/>
      <c r="X34" s="2689"/>
      <c r="Y34" s="2689"/>
      <c r="Z34" s="2689"/>
      <c r="AA34" s="2689"/>
      <c r="AB34" s="2689"/>
      <c r="AC34" s="2689"/>
    </row>
    <row r="35" spans="1:29" ht="12" customHeight="1">
      <c r="A35" s="2647" t="s">
        <v>1154</v>
      </c>
      <c r="B35" s="715">
        <v>70.58</v>
      </c>
      <c r="C35" s="2637">
        <v>126.61</v>
      </c>
      <c r="D35" s="715" t="s">
        <v>490</v>
      </c>
      <c r="E35" s="2637">
        <v>127.24</v>
      </c>
      <c r="F35" s="2637">
        <v>133.36000000000001</v>
      </c>
      <c r="G35" s="2637">
        <v>133.46</v>
      </c>
      <c r="H35" s="2637">
        <v>117.22</v>
      </c>
      <c r="I35" s="715">
        <v>119.16</v>
      </c>
      <c r="J35" s="715">
        <v>117.76</v>
      </c>
      <c r="K35" s="715">
        <v>107.45</v>
      </c>
      <c r="L35" s="715">
        <v>104.07</v>
      </c>
      <c r="M35" s="715">
        <v>102.79</v>
      </c>
      <c r="N35" s="715">
        <v>100</v>
      </c>
      <c r="O35" s="715">
        <v>98.79</v>
      </c>
      <c r="P35" s="2673">
        <v>107.74</v>
      </c>
      <c r="Q35" s="2648" t="s">
        <v>1155</v>
      </c>
      <c r="S35" s="2689"/>
      <c r="T35" s="2689"/>
      <c r="U35" s="2689"/>
      <c r="V35" s="2689"/>
      <c r="W35" s="2689"/>
      <c r="X35" s="2689"/>
      <c r="Y35" s="2689"/>
      <c r="Z35" s="2689"/>
      <c r="AA35" s="2689"/>
      <c r="AB35" s="2689"/>
      <c r="AC35" s="2689"/>
    </row>
    <row r="36" spans="1:29" ht="15" customHeight="1">
      <c r="A36" s="2651" t="s">
        <v>1197</v>
      </c>
      <c r="B36" s="715">
        <v>24.55</v>
      </c>
      <c r="C36" s="2653">
        <v>111.78</v>
      </c>
      <c r="D36" s="715" t="s">
        <v>490</v>
      </c>
      <c r="E36" s="2653">
        <v>120.53</v>
      </c>
      <c r="F36" s="2653">
        <v>86.53</v>
      </c>
      <c r="G36" s="2653">
        <v>98.27</v>
      </c>
      <c r="H36" s="2653">
        <v>92.55</v>
      </c>
      <c r="I36" s="715">
        <v>110.98</v>
      </c>
      <c r="J36" s="715">
        <v>104.01</v>
      </c>
      <c r="K36" s="715">
        <v>103.11</v>
      </c>
      <c r="L36" s="715">
        <v>100.42</v>
      </c>
      <c r="M36" s="715">
        <v>99.46</v>
      </c>
      <c r="N36" s="715">
        <v>100</v>
      </c>
      <c r="O36" s="715">
        <v>98.36</v>
      </c>
      <c r="P36" s="2673">
        <v>101.41</v>
      </c>
      <c r="Q36" s="2648" t="s">
        <v>1823</v>
      </c>
      <c r="S36" s="2689"/>
      <c r="T36" s="2689"/>
      <c r="U36" s="2689"/>
      <c r="V36" s="2689"/>
      <c r="W36" s="2689"/>
      <c r="X36" s="2689"/>
      <c r="Y36" s="2689"/>
      <c r="Z36" s="2689"/>
      <c r="AA36" s="2689"/>
      <c r="AB36" s="2689"/>
      <c r="AC36" s="2689"/>
    </row>
    <row r="37" spans="1:29" ht="38.25" customHeight="1">
      <c r="A37" s="2651" t="s">
        <v>666</v>
      </c>
      <c r="B37" s="715">
        <v>4.17</v>
      </c>
      <c r="C37" s="2653">
        <v>91.12</v>
      </c>
      <c r="D37" s="715" t="s">
        <v>490</v>
      </c>
      <c r="E37" s="2653">
        <v>103.77</v>
      </c>
      <c r="F37" s="2653">
        <v>124.69</v>
      </c>
      <c r="G37" s="2653">
        <v>128.18</v>
      </c>
      <c r="H37" s="2653">
        <v>86.13</v>
      </c>
      <c r="I37" s="715">
        <v>103.24</v>
      </c>
      <c r="J37" s="715">
        <v>121.24</v>
      </c>
      <c r="K37" s="715">
        <v>115.16</v>
      </c>
      <c r="L37" s="715">
        <v>105.09</v>
      </c>
      <c r="M37" s="715">
        <v>100.36</v>
      </c>
      <c r="N37" s="715">
        <v>100</v>
      </c>
      <c r="O37" s="715">
        <v>104.84</v>
      </c>
      <c r="P37" s="2673">
        <v>112.59</v>
      </c>
      <c r="Q37" s="2648" t="s">
        <v>1825</v>
      </c>
      <c r="S37" s="2689"/>
      <c r="T37" s="2689"/>
      <c r="U37" s="2689"/>
      <c r="V37" s="2689"/>
      <c r="W37" s="2689"/>
      <c r="X37" s="2689"/>
      <c r="Y37" s="2689"/>
      <c r="Z37" s="2689"/>
      <c r="AA37" s="2689"/>
      <c r="AB37" s="2689"/>
      <c r="AC37" s="2689"/>
    </row>
    <row r="38" spans="1:29" ht="25.5" customHeight="1">
      <c r="A38" s="2625"/>
      <c r="B38" s="2674" t="s">
        <v>3035</v>
      </c>
      <c r="C38" s="5722">
        <v>2005</v>
      </c>
      <c r="D38" s="5723"/>
      <c r="E38" s="2626">
        <v>2006</v>
      </c>
      <c r="F38" s="2626">
        <v>2007</v>
      </c>
      <c r="G38" s="2626">
        <v>2008</v>
      </c>
      <c r="H38" s="2627">
        <v>2009</v>
      </c>
      <c r="I38" s="2627">
        <v>2010</v>
      </c>
      <c r="J38" s="2627">
        <v>2011</v>
      </c>
      <c r="K38" s="2627">
        <v>2012</v>
      </c>
      <c r="L38" s="2627">
        <v>2013</v>
      </c>
      <c r="M38" s="2627">
        <v>2014</v>
      </c>
      <c r="N38" s="2627">
        <v>2015</v>
      </c>
      <c r="O38" s="2627">
        <v>2016</v>
      </c>
      <c r="P38" s="2628">
        <v>2017</v>
      </c>
      <c r="Q38" s="2628"/>
      <c r="R38" s="2690"/>
      <c r="S38" s="2677"/>
      <c r="U38" s="2677"/>
      <c r="V38" s="2677"/>
      <c r="W38" s="2677"/>
      <c r="X38" s="2677"/>
      <c r="Y38"/>
      <c r="Z38"/>
      <c r="AA38"/>
      <c r="AB38"/>
      <c r="AC38"/>
    </row>
    <row r="39" spans="1:29" ht="15.75">
      <c r="A39" s="5724" t="s">
        <v>390</v>
      </c>
      <c r="B39" s="5724"/>
      <c r="C39" s="5724"/>
      <c r="D39" s="5724"/>
      <c r="E39" s="5724"/>
      <c r="F39" s="5724"/>
      <c r="G39" s="5724"/>
      <c r="H39" s="5724"/>
      <c r="I39" s="5724"/>
      <c r="J39" s="5724"/>
      <c r="K39" s="5724"/>
      <c r="L39" s="5724"/>
      <c r="M39" s="5724"/>
      <c r="N39" s="5724"/>
      <c r="O39" s="5724"/>
      <c r="P39" s="5724"/>
      <c r="Q39" s="5724"/>
      <c r="R39" s="2690"/>
      <c r="S39" s="2677"/>
      <c r="U39" s="2677"/>
      <c r="V39" s="2677"/>
      <c r="W39" s="2677"/>
      <c r="X39" s="2677"/>
      <c r="Y39"/>
      <c r="Z39"/>
      <c r="AA39"/>
      <c r="AB39"/>
      <c r="AC39"/>
    </row>
    <row r="40" spans="1:29" ht="9" customHeight="1">
      <c r="A40" s="5716" t="s">
        <v>3036</v>
      </c>
      <c r="B40" s="5716"/>
      <c r="C40" s="5716"/>
      <c r="D40" s="5716"/>
      <c r="E40" s="5716"/>
      <c r="F40" s="5716"/>
      <c r="G40" s="5716"/>
      <c r="H40" s="5716"/>
      <c r="I40" s="5716"/>
      <c r="J40" s="5716"/>
      <c r="K40" s="5716"/>
      <c r="L40" s="5716"/>
      <c r="M40" s="5716"/>
      <c r="N40" s="5716"/>
      <c r="O40" s="5716"/>
      <c r="P40" s="5716"/>
      <c r="Q40" s="5716"/>
      <c r="S40" s="2677"/>
      <c r="U40" s="2677"/>
      <c r="V40" s="2677"/>
      <c r="W40" s="2677"/>
      <c r="X40" s="2677"/>
      <c r="Y40"/>
      <c r="Z40"/>
      <c r="AA40"/>
      <c r="AB40"/>
      <c r="AC40"/>
    </row>
    <row r="41" spans="1:29" ht="9" customHeight="1">
      <c r="A41" s="5716" t="s">
        <v>3037</v>
      </c>
      <c r="B41" s="5716"/>
      <c r="C41" s="5716"/>
      <c r="D41" s="5716"/>
      <c r="E41" s="5716"/>
      <c r="F41" s="5716"/>
      <c r="G41" s="5716"/>
      <c r="H41" s="5716"/>
      <c r="I41" s="5716"/>
      <c r="J41" s="5716"/>
      <c r="K41" s="5716"/>
      <c r="L41" s="5716"/>
      <c r="M41" s="5716"/>
      <c r="N41" s="5716"/>
      <c r="O41" s="5716"/>
      <c r="P41" s="5716"/>
      <c r="Q41" s="5716"/>
      <c r="S41" s="2677"/>
      <c r="U41" s="2677"/>
      <c r="V41" s="2677"/>
      <c r="W41" s="2677"/>
      <c r="X41" s="2677"/>
      <c r="Y41"/>
      <c r="Z41"/>
      <c r="AA41"/>
      <c r="AB41"/>
      <c r="AC41"/>
    </row>
    <row r="42" spans="1:29">
      <c r="A42" s="5717" t="s">
        <v>3038</v>
      </c>
      <c r="B42" s="5718"/>
      <c r="C42" s="5718"/>
      <c r="D42" s="5718"/>
      <c r="E42" s="5718"/>
      <c r="F42" s="5718"/>
      <c r="G42" s="5719"/>
      <c r="H42" s="5719"/>
      <c r="I42" s="5719"/>
      <c r="J42" s="5719"/>
      <c r="K42" s="5719"/>
      <c r="L42" s="5719"/>
      <c r="M42" s="5719"/>
      <c r="N42" s="5719"/>
      <c r="O42" s="5719"/>
      <c r="P42" s="5719"/>
      <c r="Q42" s="5719"/>
      <c r="R42" s="2677"/>
      <c r="S42" s="2677"/>
      <c r="T42" s="2677"/>
      <c r="U42" s="2677"/>
      <c r="V42" s="2677"/>
      <c r="W42" s="2677"/>
      <c r="X42" s="2677"/>
      <c r="Y42"/>
      <c r="Z42"/>
      <c r="AA42"/>
      <c r="AB42"/>
      <c r="AC42"/>
    </row>
    <row r="43" spans="1:29">
      <c r="A43" s="5717" t="s">
        <v>3042</v>
      </c>
      <c r="B43" s="5718"/>
      <c r="C43" s="5718"/>
      <c r="D43" s="5718"/>
      <c r="E43" s="5718"/>
      <c r="F43" s="5718"/>
      <c r="G43" s="5719"/>
      <c r="H43" s="5719"/>
      <c r="I43" s="5719"/>
      <c r="J43" s="5719"/>
      <c r="K43" s="5719"/>
      <c r="L43" s="5719"/>
      <c r="M43" s="5719"/>
      <c r="N43" s="5719"/>
      <c r="O43" s="5719"/>
      <c r="P43" s="5719"/>
      <c r="Q43" s="5719"/>
      <c r="R43" s="2677"/>
      <c r="S43" s="2677"/>
      <c r="T43" s="2677"/>
      <c r="U43" s="2677"/>
      <c r="V43" s="2677"/>
      <c r="W43" s="2677"/>
      <c r="X43" s="2677"/>
      <c r="Y43"/>
      <c r="Z43"/>
      <c r="AA43"/>
      <c r="AB43"/>
      <c r="AC43"/>
    </row>
    <row r="45" spans="1:29">
      <c r="A45" s="826"/>
      <c r="B45"/>
      <c r="C45"/>
      <c r="D45"/>
      <c r="E45"/>
      <c r="F45"/>
      <c r="G45"/>
      <c r="H45"/>
      <c r="I45"/>
      <c r="J45"/>
      <c r="K45"/>
      <c r="L45"/>
      <c r="M45"/>
      <c r="N45"/>
      <c r="O45"/>
      <c r="P45"/>
      <c r="Q45"/>
      <c r="R45"/>
      <c r="S45"/>
      <c r="T45"/>
      <c r="U45"/>
      <c r="V45"/>
      <c r="W45"/>
      <c r="X45"/>
      <c r="Y45"/>
      <c r="Z45"/>
      <c r="AA45"/>
      <c r="AB45"/>
      <c r="AC45"/>
    </row>
    <row r="46" spans="1:29">
      <c r="A46" s="1040"/>
      <c r="B46"/>
      <c r="C46"/>
      <c r="D46"/>
      <c r="E46"/>
      <c r="F46"/>
      <c r="G46"/>
      <c r="H46"/>
      <c r="I46"/>
      <c r="J46"/>
      <c r="K46"/>
      <c r="L46"/>
      <c r="M46"/>
      <c r="N46"/>
      <c r="O46"/>
      <c r="P46"/>
      <c r="Q46"/>
      <c r="R46"/>
      <c r="S46"/>
      <c r="T46"/>
      <c r="U46"/>
      <c r="V46"/>
      <c r="W46"/>
      <c r="X46"/>
      <c r="Y46"/>
      <c r="Z46"/>
      <c r="AA46"/>
      <c r="AB46"/>
      <c r="AC46"/>
    </row>
    <row r="47" spans="1:29">
      <c r="A47" s="1040"/>
      <c r="B47" s="2676"/>
      <c r="C47" s="2676"/>
      <c r="D47" s="2676"/>
      <c r="E47" s="2676"/>
      <c r="F47" s="2676"/>
      <c r="G47" s="2676"/>
      <c r="H47" s="2676"/>
      <c r="I47" s="2676"/>
      <c r="J47" s="2676"/>
      <c r="K47" s="2676"/>
      <c r="L47" s="2676"/>
      <c r="M47" s="2677"/>
      <c r="N47" s="2678"/>
      <c r="O47" s="2678"/>
      <c r="P47" s="2677"/>
      <c r="Q47" s="2621"/>
      <c r="S47" s="2677"/>
      <c r="U47"/>
      <c r="V47"/>
      <c r="W47"/>
      <c r="X47"/>
      <c r="Y47"/>
      <c r="Z47"/>
      <c r="AA47"/>
      <c r="AB47"/>
      <c r="AC47"/>
    </row>
    <row r="48" spans="1:29">
      <c r="B48" s="2676"/>
      <c r="C48" s="2676"/>
      <c r="D48" s="2676"/>
      <c r="E48" s="2676"/>
      <c r="F48" s="2676"/>
      <c r="G48" s="2676"/>
      <c r="H48" s="2676"/>
      <c r="I48" s="2676"/>
      <c r="J48" s="2676"/>
      <c r="K48" s="2676"/>
      <c r="L48" s="2676"/>
      <c r="M48" s="2677"/>
      <c r="N48" s="2678"/>
      <c r="O48" s="2678"/>
      <c r="P48" s="2677"/>
      <c r="Q48" s="2621"/>
      <c r="S48" s="2677"/>
    </row>
    <row r="49" spans="2:19">
      <c r="B49" s="2676"/>
      <c r="C49" s="2676"/>
      <c r="D49" s="2676"/>
      <c r="E49" s="2676"/>
      <c r="F49" s="2676"/>
      <c r="G49" s="2676"/>
      <c r="H49" s="2676"/>
      <c r="I49" s="2676"/>
      <c r="J49" s="2676"/>
      <c r="K49" s="2676"/>
      <c r="L49" s="2676"/>
      <c r="M49" s="2677"/>
      <c r="N49" s="2678"/>
      <c r="O49" s="2678"/>
      <c r="P49" s="2677"/>
      <c r="Q49" s="2621"/>
      <c r="S49" s="2677"/>
    </row>
    <row r="50" spans="2:19">
      <c r="B50" s="2676"/>
      <c r="C50" s="2676"/>
      <c r="D50" s="2676"/>
      <c r="E50" s="2676"/>
      <c r="F50" s="2676"/>
      <c r="G50" s="2676"/>
      <c r="H50" s="2676"/>
      <c r="I50" s="2676"/>
      <c r="J50" s="2676"/>
      <c r="K50" s="2676"/>
      <c r="L50" s="2676"/>
      <c r="M50" s="2677"/>
      <c r="N50" s="2678"/>
      <c r="O50" s="2678"/>
      <c r="P50" s="2677"/>
      <c r="Q50" s="2621"/>
      <c r="S50" s="2677"/>
    </row>
    <row r="51" spans="2:19">
      <c r="B51" s="2676"/>
      <c r="C51" s="2676"/>
      <c r="D51" s="2676"/>
      <c r="E51" s="2676"/>
      <c r="F51" s="2676"/>
      <c r="G51" s="2676"/>
      <c r="H51" s="2676"/>
      <c r="I51" s="2676"/>
      <c r="J51" s="2676"/>
      <c r="K51" s="2676"/>
      <c r="L51" s="2676"/>
      <c r="M51" s="2677"/>
      <c r="N51" s="2678"/>
      <c r="O51" s="2678"/>
      <c r="P51" s="2677"/>
      <c r="Q51" s="2621"/>
      <c r="S51" s="2677"/>
    </row>
    <row r="55" spans="2:19">
      <c r="B55" s="2676"/>
      <c r="C55" s="2676"/>
      <c r="D55" s="2676"/>
      <c r="E55" s="2676"/>
      <c r="F55" s="2676"/>
      <c r="G55" s="2676"/>
      <c r="H55" s="2676"/>
      <c r="I55" s="2676"/>
      <c r="J55" s="2676"/>
      <c r="K55" s="2676"/>
      <c r="L55" s="2676"/>
      <c r="M55" s="2677"/>
      <c r="N55" s="2678"/>
      <c r="O55" s="2678"/>
      <c r="P55" s="2677"/>
      <c r="Q55" s="2621"/>
      <c r="S55" s="2677"/>
    </row>
    <row r="57" spans="2:19">
      <c r="B57" s="2676"/>
      <c r="C57" s="2676"/>
      <c r="D57" s="2676"/>
      <c r="E57" s="2676"/>
      <c r="F57" s="2676"/>
      <c r="G57" s="2676"/>
      <c r="H57" s="2676"/>
      <c r="I57" s="2676"/>
      <c r="J57" s="2676"/>
      <c r="K57" s="2676"/>
      <c r="L57" s="2676"/>
      <c r="M57" s="2677"/>
      <c r="N57" s="2678"/>
      <c r="O57" s="2678"/>
      <c r="P57" s="2677"/>
      <c r="Q57" s="2621"/>
      <c r="S57" s="2677"/>
    </row>
    <row r="60" spans="2:19">
      <c r="B60" s="2676"/>
      <c r="C60" s="2676"/>
      <c r="D60" s="2676"/>
      <c r="E60" s="2676"/>
      <c r="F60" s="2676"/>
      <c r="G60" s="2676"/>
      <c r="H60" s="2676"/>
      <c r="I60" s="2676"/>
      <c r="J60" s="2676"/>
      <c r="K60" s="2676"/>
      <c r="L60" s="2676"/>
      <c r="M60" s="2677"/>
      <c r="N60" s="2678"/>
      <c r="O60" s="2678"/>
      <c r="P60" s="2677"/>
      <c r="Q60" s="2621"/>
      <c r="S60" s="2677"/>
    </row>
    <row r="61" spans="2:19">
      <c r="B61" s="2676"/>
      <c r="C61" s="2676"/>
      <c r="D61" s="2676"/>
      <c r="E61" s="2676"/>
      <c r="F61" s="2676"/>
      <c r="G61" s="2676"/>
      <c r="H61" s="2676"/>
      <c r="I61" s="2676"/>
      <c r="J61" s="2676"/>
      <c r="K61" s="2676"/>
      <c r="L61" s="2676"/>
      <c r="M61" s="2677"/>
      <c r="N61" s="2678"/>
      <c r="O61" s="2678"/>
      <c r="P61" s="2677"/>
      <c r="Q61" s="2621"/>
      <c r="S61" s="2677"/>
    </row>
    <row r="62" spans="2:19">
      <c r="B62" s="2676"/>
      <c r="C62" s="2676"/>
      <c r="D62" s="2676"/>
      <c r="E62" s="2676"/>
      <c r="F62" s="2676"/>
      <c r="G62" s="2676"/>
      <c r="H62" s="2676"/>
      <c r="I62" s="2676"/>
      <c r="J62" s="2676"/>
      <c r="K62" s="2676"/>
      <c r="L62" s="2676"/>
      <c r="M62" s="2677"/>
      <c r="N62" s="2678"/>
      <c r="O62" s="2678"/>
      <c r="P62" s="2677"/>
      <c r="Q62" s="2621"/>
      <c r="S62" s="2677"/>
    </row>
    <row r="63" spans="2:19">
      <c r="B63" s="2676"/>
      <c r="C63" s="2676"/>
      <c r="D63" s="2676"/>
      <c r="E63" s="2676"/>
      <c r="F63" s="2676"/>
      <c r="G63" s="2676"/>
      <c r="H63" s="2676"/>
      <c r="I63" s="2676"/>
      <c r="J63" s="2676"/>
      <c r="K63" s="2676"/>
      <c r="L63" s="2676"/>
      <c r="M63" s="2677"/>
      <c r="N63" s="2678"/>
      <c r="O63" s="2678"/>
      <c r="P63" s="2677"/>
      <c r="Q63" s="2621"/>
      <c r="S63" s="2677"/>
    </row>
    <row r="64" spans="2:19">
      <c r="B64" s="2676"/>
      <c r="C64" s="2676"/>
      <c r="D64" s="2676"/>
      <c r="E64" s="2676"/>
      <c r="F64" s="2676"/>
      <c r="G64" s="2676"/>
      <c r="H64" s="2676"/>
      <c r="I64" s="2676"/>
      <c r="J64" s="2676"/>
      <c r="K64" s="2676"/>
      <c r="L64" s="2676"/>
      <c r="M64" s="2677"/>
      <c r="N64" s="2678"/>
      <c r="O64" s="2678"/>
      <c r="P64" s="2677"/>
      <c r="Q64" s="2621"/>
      <c r="S64" s="2677"/>
    </row>
    <row r="66" spans="2:20">
      <c r="B66" s="2676"/>
      <c r="C66" s="2676"/>
      <c r="D66" s="2676"/>
      <c r="E66" s="2676"/>
      <c r="F66" s="2676"/>
      <c r="G66" s="2676"/>
      <c r="H66" s="2676"/>
      <c r="I66" s="2676"/>
      <c r="J66" s="2676"/>
      <c r="K66" s="2676"/>
      <c r="L66" s="2676"/>
      <c r="M66" s="2677"/>
      <c r="N66" s="2678"/>
      <c r="O66" s="2678"/>
      <c r="P66" s="2677"/>
      <c r="Q66" s="2621"/>
      <c r="S66" s="2677"/>
    </row>
    <row r="70" spans="2:20">
      <c r="B70" s="2676"/>
      <c r="C70" s="2676"/>
      <c r="D70" s="2676"/>
      <c r="E70" s="2676"/>
      <c r="F70" s="2676"/>
      <c r="G70" s="2676"/>
      <c r="H70" s="2676"/>
      <c r="I70" s="2676"/>
      <c r="J70" s="2676"/>
      <c r="K70" s="2676"/>
      <c r="L70" s="2676"/>
      <c r="M70" s="2677"/>
      <c r="N70" s="2678"/>
      <c r="O70" s="2678"/>
      <c r="P70" s="2677"/>
      <c r="Q70" s="2621"/>
      <c r="S70" s="2677"/>
    </row>
    <row r="71" spans="2:20">
      <c r="B71" s="2676"/>
      <c r="C71" s="2676"/>
      <c r="D71" s="2676"/>
      <c r="E71" s="2676"/>
      <c r="F71" s="2676"/>
      <c r="G71" s="2676"/>
      <c r="H71" s="2676"/>
      <c r="I71" s="2676"/>
      <c r="J71" s="2676"/>
      <c r="K71" s="2676"/>
      <c r="L71" s="2676"/>
      <c r="M71" s="2677"/>
      <c r="N71" s="2678"/>
      <c r="O71" s="2678"/>
      <c r="P71" s="2677"/>
      <c r="Q71" s="2621"/>
      <c r="S71" s="2677"/>
    </row>
    <row r="73" spans="2:20">
      <c r="B73" s="2676"/>
      <c r="C73" s="2676"/>
      <c r="D73" s="2676"/>
      <c r="E73" s="2676"/>
      <c r="F73" s="2676"/>
      <c r="G73" s="2676"/>
      <c r="H73" s="2676"/>
      <c r="I73" s="2676"/>
      <c r="J73" s="2676"/>
      <c r="K73" s="2676"/>
      <c r="L73" s="2676"/>
      <c r="M73" s="2677"/>
      <c r="N73" s="2678"/>
      <c r="O73" s="2678"/>
      <c r="P73" s="2677"/>
      <c r="Q73" s="2621"/>
      <c r="S73" s="2677"/>
    </row>
    <row r="76" spans="2:20">
      <c r="B76" s="2676"/>
      <c r="C76" s="2676"/>
      <c r="D76" s="2676"/>
      <c r="E76" s="2676"/>
      <c r="F76" s="2676"/>
      <c r="G76" s="2676"/>
      <c r="H76" s="2676"/>
      <c r="I76" s="2676"/>
      <c r="J76" s="2676"/>
      <c r="K76" s="2676"/>
      <c r="L76" s="2676"/>
      <c r="M76" s="2677"/>
      <c r="N76" s="2678"/>
      <c r="O76" s="2678"/>
      <c r="P76" s="2677"/>
      <c r="Q76" s="2677"/>
      <c r="R76" s="2677"/>
      <c r="S76" s="2677"/>
      <c r="T76" s="2677"/>
    </row>
    <row r="78" spans="2:20">
      <c r="B78" s="2676"/>
      <c r="C78" s="2676"/>
      <c r="D78" s="2676"/>
      <c r="E78" s="2676"/>
      <c r="F78" s="2676"/>
      <c r="G78" s="2676"/>
      <c r="H78" s="2676"/>
      <c r="I78" s="2676"/>
      <c r="J78" s="2676"/>
      <c r="K78" s="2676"/>
      <c r="L78" s="2676"/>
      <c r="M78" s="2677"/>
      <c r="N78" s="2678"/>
      <c r="O78" s="2678"/>
      <c r="P78" s="2677"/>
      <c r="Q78" s="2677"/>
      <c r="R78" s="2677"/>
      <c r="S78" s="2677"/>
      <c r="T78" s="2677"/>
    </row>
    <row r="81" spans="2:20">
      <c r="B81" s="2676"/>
      <c r="C81" s="2676"/>
      <c r="D81" s="2676"/>
      <c r="E81" s="2676"/>
      <c r="F81" s="2676"/>
      <c r="G81" s="2676"/>
      <c r="H81" s="2676"/>
      <c r="I81" s="2676"/>
      <c r="J81" s="2676"/>
      <c r="K81" s="2676"/>
      <c r="L81" s="2676"/>
      <c r="M81" s="2677"/>
      <c r="N81" s="2678"/>
      <c r="O81" s="2678"/>
      <c r="P81" s="2677"/>
      <c r="Q81" s="2677"/>
      <c r="R81" s="2677"/>
      <c r="S81" s="2677"/>
      <c r="T81" s="2677"/>
    </row>
    <row r="82" spans="2:20">
      <c r="B82" s="2677"/>
      <c r="C82" s="2677"/>
      <c r="D82" s="2677"/>
      <c r="E82" s="2677"/>
      <c r="F82" s="2677"/>
      <c r="G82" s="2677"/>
      <c r="H82" s="2677"/>
      <c r="I82" s="2677"/>
      <c r="J82" s="2677"/>
      <c r="K82" s="2677"/>
      <c r="L82" s="2677"/>
      <c r="M82" s="2677"/>
      <c r="N82" s="2678"/>
      <c r="O82" s="2678"/>
      <c r="P82" s="2677"/>
      <c r="Q82" s="2679"/>
      <c r="R82" s="2679"/>
      <c r="S82" s="2676"/>
      <c r="T82" s="2679"/>
    </row>
    <row r="83" spans="2:20">
      <c r="B83" s="2676"/>
      <c r="C83" s="2676"/>
      <c r="D83" s="2676"/>
      <c r="E83" s="2676"/>
      <c r="F83" s="2676"/>
      <c r="G83" s="2676"/>
      <c r="H83" s="2676"/>
      <c r="I83" s="2676"/>
      <c r="J83" s="2676"/>
      <c r="K83" s="2676"/>
      <c r="L83" s="2676"/>
      <c r="M83" s="2676"/>
      <c r="N83" s="2676"/>
      <c r="O83" s="2676"/>
      <c r="P83" s="2676"/>
      <c r="Q83" s="2677"/>
      <c r="R83" s="2677"/>
      <c r="S83" s="2677"/>
      <c r="T83" s="2677"/>
    </row>
  </sheetData>
  <mergeCells count="9">
    <mergeCell ref="A41:Q41"/>
    <mergeCell ref="A42:Q42"/>
    <mergeCell ref="A43:Q43"/>
    <mergeCell ref="A1:Q1"/>
    <mergeCell ref="A2:Q2"/>
    <mergeCell ref="C4:D4"/>
    <mergeCell ref="C38:D38"/>
    <mergeCell ref="A39:Q39"/>
    <mergeCell ref="A40:Q40"/>
  </mergeCells>
  <printOptions horizontalCentered="1" gridLinesSet="0"/>
  <pageMargins left="0.78740157480314965" right="0.78740157480314965" top="0.78740157480314965" bottom="0.78740157480314965" header="0" footer="0"/>
  <pageSetup paperSize="8" orientation="landscape" r:id="rId1"/>
  <headerFooter alignWithMargins="0"/>
  <rowBreaks count="1" manualBreakCount="1">
    <brk id="66" max="65535" man="1"/>
  </rowBreaks>
</worksheet>
</file>

<file path=xl/worksheets/sheet112.xml><?xml version="1.0" encoding="utf-8"?>
<worksheet xmlns="http://schemas.openxmlformats.org/spreadsheetml/2006/main" xmlns:r="http://schemas.openxmlformats.org/officeDocument/2006/relationships">
  <sheetPr syncVertical="1" syncRef="A1" transitionEvaluation="1"/>
  <dimension ref="A1:AC83"/>
  <sheetViews>
    <sheetView showGridLines="0" workbookViewId="0">
      <selection activeCell="A2" sqref="A2:Q2"/>
    </sheetView>
  </sheetViews>
  <sheetFormatPr defaultColWidth="11" defaultRowHeight="12.75"/>
  <cols>
    <col min="1" max="1" width="39.140625" style="2621" customWidth="1"/>
    <col min="2" max="2" width="11.42578125" style="2621" customWidth="1"/>
    <col min="3" max="3" width="6.5703125" style="2621" customWidth="1"/>
    <col min="4" max="4" width="4.140625" style="2621" customWidth="1"/>
    <col min="5" max="5" width="6.5703125" style="2621" customWidth="1"/>
    <col min="6" max="11" width="7" style="2621" customWidth="1"/>
    <col min="12" max="15" width="7.42578125" style="2621" customWidth="1"/>
    <col min="16" max="16" width="6.42578125" style="2675" customWidth="1"/>
    <col min="17" max="17" width="9.28515625" style="2675" customWidth="1"/>
    <col min="18" max="18" width="13.140625" style="2621" customWidth="1"/>
    <col min="19" max="19" width="9.140625" style="2675" customWidth="1"/>
    <col min="20" max="20" width="7.140625" style="2621" bestFit="1" customWidth="1"/>
    <col min="21" max="21" width="8.140625" style="2621" customWidth="1"/>
    <col min="22" max="22" width="7.140625" style="2621" bestFit="1" customWidth="1"/>
    <col min="23" max="16384" width="11" style="2621"/>
  </cols>
  <sheetData>
    <row r="1" spans="1:29" ht="32.25" customHeight="1">
      <c r="A1" s="5720" t="s">
        <v>3043</v>
      </c>
      <c r="B1" s="5720"/>
      <c r="C1" s="5720"/>
      <c r="D1" s="5720"/>
      <c r="E1" s="5720"/>
      <c r="F1" s="5720"/>
      <c r="G1" s="5720"/>
      <c r="H1" s="5720"/>
      <c r="I1" s="5720"/>
      <c r="J1" s="5720"/>
      <c r="K1" s="5720"/>
      <c r="L1" s="5720"/>
      <c r="M1" s="5720"/>
      <c r="N1" s="5720"/>
      <c r="O1" s="5720"/>
      <c r="P1" s="5720"/>
      <c r="Q1" s="5720"/>
      <c r="R1" s="2680"/>
      <c r="S1" s="2681"/>
      <c r="T1" s="2680"/>
      <c r="U1" s="2680"/>
      <c r="V1" s="2677"/>
      <c r="W1" s="2677"/>
    </row>
    <row r="2" spans="1:29" ht="36.75" customHeight="1">
      <c r="A2" s="5721" t="s">
        <v>3044</v>
      </c>
      <c r="B2" s="5721"/>
      <c r="C2" s="5721"/>
      <c r="D2" s="5721"/>
      <c r="E2" s="5721"/>
      <c r="F2" s="5721"/>
      <c r="G2" s="5721"/>
      <c r="H2" s="5721"/>
      <c r="I2" s="5721"/>
      <c r="J2" s="5721"/>
      <c r="K2" s="5721"/>
      <c r="L2" s="5721"/>
      <c r="M2" s="5721"/>
      <c r="N2" s="5721"/>
      <c r="O2" s="5721"/>
      <c r="P2" s="5721"/>
      <c r="Q2" s="5721"/>
      <c r="R2" s="2680"/>
      <c r="S2" s="2680"/>
      <c r="T2" s="2680"/>
      <c r="U2" s="2680"/>
      <c r="V2" s="2677"/>
      <c r="W2" s="2682"/>
    </row>
    <row r="3" spans="1:29" s="2623" customFormat="1" ht="9.75" customHeight="1">
      <c r="A3" s="662" t="s">
        <v>895</v>
      </c>
      <c r="B3" s="664"/>
      <c r="C3" s="2622"/>
      <c r="D3" s="2622"/>
      <c r="E3" s="2622"/>
      <c r="F3" s="664"/>
      <c r="G3" s="664"/>
      <c r="H3" s="664"/>
      <c r="I3" s="664"/>
      <c r="J3" s="664"/>
      <c r="K3" s="664"/>
      <c r="L3" s="664"/>
      <c r="M3" s="664"/>
      <c r="N3" s="664"/>
      <c r="O3" s="664"/>
      <c r="P3" s="2622"/>
      <c r="Q3" s="665" t="s">
        <v>896</v>
      </c>
    </row>
    <row r="4" spans="1:29" s="2629" customFormat="1" ht="25.5" customHeight="1">
      <c r="A4" s="2624"/>
      <c r="B4" s="2625" t="s">
        <v>3015</v>
      </c>
      <c r="C4" s="5722">
        <v>2005</v>
      </c>
      <c r="D4" s="5723"/>
      <c r="E4" s="2626">
        <v>2006</v>
      </c>
      <c r="F4" s="2626">
        <v>2007</v>
      </c>
      <c r="G4" s="2626">
        <v>2008</v>
      </c>
      <c r="H4" s="2627">
        <v>2009</v>
      </c>
      <c r="I4" s="2627">
        <v>2010</v>
      </c>
      <c r="J4" s="2627">
        <v>2011</v>
      </c>
      <c r="K4" s="2627">
        <v>2012</v>
      </c>
      <c r="L4" s="2627">
        <v>2013</v>
      </c>
      <c r="M4" s="2627">
        <v>2014</v>
      </c>
      <c r="N4" s="2627">
        <v>2015</v>
      </c>
      <c r="O4" s="2627">
        <v>2016</v>
      </c>
      <c r="P4" s="2628">
        <v>2017</v>
      </c>
      <c r="Q4" s="2624"/>
    </row>
    <row r="5" spans="1:29" ht="14.25" customHeight="1">
      <c r="A5" s="2630" t="s">
        <v>205</v>
      </c>
      <c r="B5" s="2631"/>
      <c r="C5" s="2632"/>
      <c r="D5" s="2632"/>
      <c r="E5" s="2633"/>
      <c r="F5" s="2632"/>
      <c r="G5" s="2632"/>
      <c r="H5" s="2632"/>
      <c r="I5" s="2632"/>
      <c r="J5" s="2632"/>
      <c r="K5" s="2632"/>
      <c r="L5" s="2632"/>
      <c r="M5" s="2632"/>
      <c r="N5" s="2632"/>
      <c r="O5" s="2632"/>
      <c r="P5" s="2633"/>
      <c r="Q5" s="2630" t="s">
        <v>205</v>
      </c>
      <c r="S5" s="2677"/>
      <c r="U5" s="2677"/>
      <c r="V5" s="2677"/>
      <c r="W5" s="2677"/>
    </row>
    <row r="6" spans="1:29" ht="12" customHeight="1">
      <c r="A6" s="2634" t="s">
        <v>3016</v>
      </c>
      <c r="B6" s="2644" t="s">
        <v>211</v>
      </c>
      <c r="C6" s="2644" t="s">
        <v>211</v>
      </c>
      <c r="D6" s="2644"/>
      <c r="E6" s="2644" t="s">
        <v>211</v>
      </c>
      <c r="F6" s="2644" t="s">
        <v>211</v>
      </c>
      <c r="G6" s="2644" t="s">
        <v>211</v>
      </c>
      <c r="H6" s="2644" t="s">
        <v>211</v>
      </c>
      <c r="I6" s="2644" t="s">
        <v>211</v>
      </c>
      <c r="J6" s="2644" t="s">
        <v>211</v>
      </c>
      <c r="K6" s="2644" t="s">
        <v>211</v>
      </c>
      <c r="L6" s="2644" t="s">
        <v>211</v>
      </c>
      <c r="M6" s="2644" t="s">
        <v>211</v>
      </c>
      <c r="N6" s="2644" t="s">
        <v>211</v>
      </c>
      <c r="O6" s="2644" t="s">
        <v>211</v>
      </c>
      <c r="P6" s="2645" t="s">
        <v>211</v>
      </c>
      <c r="Q6" s="2639" t="s">
        <v>3017</v>
      </c>
      <c r="S6" s="2677"/>
      <c r="U6" s="2677"/>
      <c r="V6" s="2677"/>
      <c r="W6" s="2677"/>
    </row>
    <row r="7" spans="1:29" ht="25.5" customHeight="1">
      <c r="A7" s="2641" t="s">
        <v>3018</v>
      </c>
      <c r="B7" s="2644"/>
      <c r="C7" s="2644"/>
      <c r="D7" s="2644"/>
      <c r="E7" s="2644"/>
      <c r="F7" s="2644"/>
      <c r="G7" s="2644"/>
      <c r="H7" s="2644"/>
      <c r="I7" s="2644"/>
      <c r="J7" s="2644"/>
      <c r="K7" s="2644"/>
      <c r="L7" s="2644"/>
      <c r="M7" s="2644"/>
      <c r="N7" s="2644"/>
      <c r="O7" s="2644"/>
      <c r="P7" s="2645"/>
      <c r="Q7" s="2646" t="s">
        <v>3019</v>
      </c>
      <c r="S7" s="2677"/>
      <c r="U7" s="2677"/>
      <c r="V7" s="2677"/>
      <c r="W7" s="2677"/>
    </row>
    <row r="8" spans="1:29" ht="12" customHeight="1">
      <c r="A8" s="2647" t="s">
        <v>3020</v>
      </c>
      <c r="B8" s="2683" t="s">
        <v>211</v>
      </c>
      <c r="C8" s="2683" t="s">
        <v>211</v>
      </c>
      <c r="D8" s="2683"/>
      <c r="E8" s="2683" t="s">
        <v>211</v>
      </c>
      <c r="F8" s="2683" t="s">
        <v>211</v>
      </c>
      <c r="G8" s="2683" t="s">
        <v>211</v>
      </c>
      <c r="H8" s="2683" t="s">
        <v>211</v>
      </c>
      <c r="I8" s="2683" t="s">
        <v>211</v>
      </c>
      <c r="J8" s="2683" t="s">
        <v>211</v>
      </c>
      <c r="K8" s="2683" t="s">
        <v>211</v>
      </c>
      <c r="L8" s="2683" t="s">
        <v>211</v>
      </c>
      <c r="M8" s="2683" t="s">
        <v>211</v>
      </c>
      <c r="N8" s="2683" t="s">
        <v>211</v>
      </c>
      <c r="O8" s="2683" t="s">
        <v>211</v>
      </c>
      <c r="P8" s="2684" t="s">
        <v>211</v>
      </c>
      <c r="Q8" s="2648" t="s">
        <v>3021</v>
      </c>
      <c r="S8" s="2677"/>
      <c r="U8" s="2677"/>
      <c r="V8" s="2677"/>
      <c r="W8" s="2677"/>
    </row>
    <row r="9" spans="1:29" ht="12" customHeight="1">
      <c r="A9" s="2647" t="s">
        <v>3022</v>
      </c>
      <c r="B9" s="2683" t="s">
        <v>211</v>
      </c>
      <c r="C9" s="2683" t="s">
        <v>211</v>
      </c>
      <c r="D9" s="2683"/>
      <c r="E9" s="2683" t="s">
        <v>211</v>
      </c>
      <c r="F9" s="2683" t="s">
        <v>211</v>
      </c>
      <c r="G9" s="2683" t="s">
        <v>211</v>
      </c>
      <c r="H9" s="2683" t="s">
        <v>211</v>
      </c>
      <c r="I9" s="2683" t="s">
        <v>211</v>
      </c>
      <c r="J9" s="2683" t="s">
        <v>211</v>
      </c>
      <c r="K9" s="2683" t="s">
        <v>211</v>
      </c>
      <c r="L9" s="2683" t="s">
        <v>211</v>
      </c>
      <c r="M9" s="2683" t="s">
        <v>211</v>
      </c>
      <c r="N9" s="2683" t="s">
        <v>211</v>
      </c>
      <c r="O9" s="2683" t="s">
        <v>211</v>
      </c>
      <c r="P9" s="2684" t="s">
        <v>211</v>
      </c>
      <c r="Q9" s="2648" t="s">
        <v>3023</v>
      </c>
      <c r="S9" s="2677"/>
      <c r="U9" s="2677"/>
      <c r="V9" s="2677"/>
      <c r="W9" s="2677"/>
    </row>
    <row r="10" spans="1:29" ht="12" customHeight="1">
      <c r="A10" s="2649" t="s">
        <v>3024</v>
      </c>
      <c r="B10" s="2683" t="s">
        <v>211</v>
      </c>
      <c r="C10" s="2683" t="s">
        <v>211</v>
      </c>
      <c r="D10" s="2683"/>
      <c r="E10" s="2683" t="s">
        <v>211</v>
      </c>
      <c r="F10" s="2683" t="s">
        <v>211</v>
      </c>
      <c r="G10" s="2683" t="s">
        <v>211</v>
      </c>
      <c r="H10" s="2683" t="s">
        <v>211</v>
      </c>
      <c r="I10" s="2683" t="s">
        <v>211</v>
      </c>
      <c r="J10" s="2683" t="s">
        <v>211</v>
      </c>
      <c r="K10" s="2683" t="s">
        <v>211</v>
      </c>
      <c r="L10" s="2683" t="s">
        <v>211</v>
      </c>
      <c r="M10" s="2683" t="s">
        <v>211</v>
      </c>
      <c r="N10" s="2683" t="s">
        <v>211</v>
      </c>
      <c r="O10" s="2683" t="s">
        <v>211</v>
      </c>
      <c r="P10" s="2684" t="s">
        <v>211</v>
      </c>
      <c r="Q10" s="2648" t="s">
        <v>3025</v>
      </c>
      <c r="S10" s="2677"/>
      <c r="U10" s="2677"/>
      <c r="V10" s="2677"/>
      <c r="W10" s="2677"/>
    </row>
    <row r="11" spans="1:29" ht="12" customHeight="1">
      <c r="A11" s="2650" t="s">
        <v>3026</v>
      </c>
      <c r="B11" s="2683" t="s">
        <v>211</v>
      </c>
      <c r="C11" s="2683" t="s">
        <v>211</v>
      </c>
      <c r="D11" s="2683"/>
      <c r="E11" s="2683" t="s">
        <v>211</v>
      </c>
      <c r="F11" s="2683" t="s">
        <v>211</v>
      </c>
      <c r="G11" s="2683" t="s">
        <v>211</v>
      </c>
      <c r="H11" s="2683" t="s">
        <v>211</v>
      </c>
      <c r="I11" s="2683" t="s">
        <v>211</v>
      </c>
      <c r="J11" s="2683" t="s">
        <v>211</v>
      </c>
      <c r="K11" s="2683" t="s">
        <v>211</v>
      </c>
      <c r="L11" s="2683" t="s">
        <v>211</v>
      </c>
      <c r="M11" s="2683" t="s">
        <v>211</v>
      </c>
      <c r="N11" s="2683" t="s">
        <v>211</v>
      </c>
      <c r="O11" s="2683" t="s">
        <v>211</v>
      </c>
      <c r="P11" s="2684" t="s">
        <v>211</v>
      </c>
      <c r="Q11" s="2648" t="s">
        <v>3027</v>
      </c>
      <c r="S11" s="2677"/>
      <c r="U11" s="2677"/>
      <c r="V11" s="2677"/>
      <c r="W11" s="2677"/>
    </row>
    <row r="12" spans="1:29" ht="12" customHeight="1">
      <c r="A12" s="2647" t="s">
        <v>1152</v>
      </c>
      <c r="B12" s="2683" t="s">
        <v>211</v>
      </c>
      <c r="C12" s="2683" t="s">
        <v>211</v>
      </c>
      <c r="D12" s="2683"/>
      <c r="E12" s="2683" t="s">
        <v>211</v>
      </c>
      <c r="F12" s="2683" t="s">
        <v>211</v>
      </c>
      <c r="G12" s="2683" t="s">
        <v>211</v>
      </c>
      <c r="H12" s="2683" t="s">
        <v>211</v>
      </c>
      <c r="I12" s="2683" t="s">
        <v>211</v>
      </c>
      <c r="J12" s="2683" t="s">
        <v>211</v>
      </c>
      <c r="K12" s="2683" t="s">
        <v>211</v>
      </c>
      <c r="L12" s="2683" t="s">
        <v>211</v>
      </c>
      <c r="M12" s="2683" t="s">
        <v>211</v>
      </c>
      <c r="N12" s="2683" t="s">
        <v>211</v>
      </c>
      <c r="O12" s="2683" t="s">
        <v>211</v>
      </c>
      <c r="P12" s="2684" t="s">
        <v>211</v>
      </c>
      <c r="Q12" s="2648" t="s">
        <v>1153</v>
      </c>
      <c r="S12" s="2677"/>
      <c r="U12" s="2677"/>
      <c r="V12" s="2677"/>
      <c r="W12" s="2677"/>
    </row>
    <row r="13" spans="1:29" ht="12" customHeight="1">
      <c r="A13" s="2647" t="s">
        <v>1154</v>
      </c>
      <c r="B13" s="2683" t="s">
        <v>211</v>
      </c>
      <c r="C13" s="2683" t="s">
        <v>211</v>
      </c>
      <c r="D13" s="2683"/>
      <c r="E13" s="2683" t="s">
        <v>211</v>
      </c>
      <c r="F13" s="2683" t="s">
        <v>211</v>
      </c>
      <c r="G13" s="2683" t="s">
        <v>211</v>
      </c>
      <c r="H13" s="2683" t="s">
        <v>211</v>
      </c>
      <c r="I13" s="2683" t="s">
        <v>211</v>
      </c>
      <c r="J13" s="2683" t="s">
        <v>211</v>
      </c>
      <c r="K13" s="2683" t="s">
        <v>211</v>
      </c>
      <c r="L13" s="2683" t="s">
        <v>211</v>
      </c>
      <c r="M13" s="2683" t="s">
        <v>211</v>
      </c>
      <c r="N13" s="2683" t="s">
        <v>211</v>
      </c>
      <c r="O13" s="2683" t="s">
        <v>211</v>
      </c>
      <c r="P13" s="2684" t="s">
        <v>211</v>
      </c>
      <c r="Q13" s="2648" t="s">
        <v>1155</v>
      </c>
      <c r="S13" s="2677"/>
      <c r="U13" s="2677"/>
      <c r="V13" s="2677"/>
      <c r="W13" s="2677"/>
    </row>
    <row r="14" spans="1:29" ht="30.75" customHeight="1">
      <c r="A14" s="2651" t="s">
        <v>1197</v>
      </c>
      <c r="B14" s="2683" t="s">
        <v>211</v>
      </c>
      <c r="C14" s="2683" t="s">
        <v>211</v>
      </c>
      <c r="D14" s="2683"/>
      <c r="E14" s="2683" t="s">
        <v>211</v>
      </c>
      <c r="F14" s="2683" t="s">
        <v>211</v>
      </c>
      <c r="G14" s="2683" t="s">
        <v>211</v>
      </c>
      <c r="H14" s="2683" t="s">
        <v>211</v>
      </c>
      <c r="I14" s="2683" t="s">
        <v>211</v>
      </c>
      <c r="J14" s="2683" t="s">
        <v>211</v>
      </c>
      <c r="K14" s="2683" t="s">
        <v>211</v>
      </c>
      <c r="L14" s="2683" t="s">
        <v>211</v>
      </c>
      <c r="M14" s="2683" t="s">
        <v>211</v>
      </c>
      <c r="N14" s="2683" t="s">
        <v>211</v>
      </c>
      <c r="O14" s="2683" t="s">
        <v>211</v>
      </c>
      <c r="P14" s="2684" t="s">
        <v>211</v>
      </c>
      <c r="Q14" s="2648" t="s">
        <v>1823</v>
      </c>
      <c r="S14" s="2677"/>
      <c r="U14" s="2677"/>
      <c r="V14" s="2677"/>
      <c r="W14" s="2677"/>
    </row>
    <row r="15" spans="1:29" ht="12.75" customHeight="1">
      <c r="A15" s="2651" t="s">
        <v>3028</v>
      </c>
      <c r="B15" s="2683" t="s">
        <v>211</v>
      </c>
      <c r="C15" s="2683" t="s">
        <v>211</v>
      </c>
      <c r="D15" s="2683"/>
      <c r="E15" s="2683" t="s">
        <v>211</v>
      </c>
      <c r="F15" s="2683" t="s">
        <v>211</v>
      </c>
      <c r="G15" s="2683" t="s">
        <v>211</v>
      </c>
      <c r="H15" s="2683" t="s">
        <v>211</v>
      </c>
      <c r="I15" s="2683" t="s">
        <v>211</v>
      </c>
      <c r="J15" s="2683" t="s">
        <v>211</v>
      </c>
      <c r="K15" s="2683" t="s">
        <v>211</v>
      </c>
      <c r="L15" s="2683" t="s">
        <v>211</v>
      </c>
      <c r="M15" s="2683" t="s">
        <v>211</v>
      </c>
      <c r="N15" s="2683" t="s">
        <v>211</v>
      </c>
      <c r="O15" s="2683" t="s">
        <v>211</v>
      </c>
      <c r="P15" s="2684" t="s">
        <v>211</v>
      </c>
      <c r="Q15" s="2648" t="s">
        <v>1828</v>
      </c>
      <c r="S15" s="2677"/>
      <c r="U15" s="2677"/>
      <c r="V15" s="2677"/>
      <c r="W15" s="2677"/>
    </row>
    <row r="16" spans="1:29" ht="5.25" customHeight="1">
      <c r="A16" s="2651"/>
      <c r="B16" s="2654"/>
      <c r="C16" s="2653"/>
      <c r="D16" s="2653"/>
      <c r="E16" s="2654"/>
      <c r="F16" s="2653"/>
      <c r="G16" s="2653"/>
      <c r="H16" s="2653"/>
      <c r="I16" s="2653"/>
      <c r="J16" s="2653"/>
      <c r="K16" s="2653"/>
      <c r="L16" s="2653"/>
      <c r="M16" s="2653"/>
      <c r="N16" s="2653"/>
      <c r="O16" s="2653"/>
      <c r="P16" s="2654"/>
      <c r="Q16" s="2648"/>
      <c r="S16" s="2677"/>
      <c r="U16"/>
      <c r="V16"/>
      <c r="W16"/>
      <c r="X16"/>
      <c r="Y16"/>
      <c r="Z16"/>
      <c r="AA16"/>
      <c r="AB16"/>
      <c r="AC16"/>
    </row>
    <row r="17" spans="1:29" ht="12" customHeight="1">
      <c r="A17" s="2634" t="s">
        <v>3029</v>
      </c>
      <c r="B17" s="2637">
        <v>100</v>
      </c>
      <c r="C17" s="2683" t="s">
        <v>211</v>
      </c>
      <c r="D17" s="2683"/>
      <c r="E17" s="2683" t="s">
        <v>211</v>
      </c>
      <c r="F17" s="2683" t="s">
        <v>211</v>
      </c>
      <c r="G17" s="2683" t="s">
        <v>211</v>
      </c>
      <c r="H17" s="2683" t="s">
        <v>211</v>
      </c>
      <c r="I17" s="2635">
        <v>94.52</v>
      </c>
      <c r="J17" s="2635">
        <v>102.02</v>
      </c>
      <c r="K17" s="2635">
        <v>106.68</v>
      </c>
      <c r="L17" s="2635">
        <v>104.75</v>
      </c>
      <c r="M17" s="2635">
        <v>101.86</v>
      </c>
      <c r="N17" s="2635">
        <v>100</v>
      </c>
      <c r="O17" s="2656">
        <v>95.75</v>
      </c>
      <c r="P17" s="2657">
        <v>98.57</v>
      </c>
      <c r="Q17" s="2639" t="s">
        <v>3030</v>
      </c>
      <c r="S17" s="2677"/>
      <c r="U17"/>
      <c r="V17"/>
      <c r="W17"/>
      <c r="X17"/>
      <c r="Y17"/>
      <c r="Z17"/>
      <c r="AA17"/>
      <c r="AB17"/>
      <c r="AC17"/>
    </row>
    <row r="18" spans="1:29" ht="24" customHeight="1">
      <c r="A18" s="2641" t="s">
        <v>3018</v>
      </c>
      <c r="B18" s="2658"/>
      <c r="C18" s="2683"/>
      <c r="D18" s="2683"/>
      <c r="E18" s="2683"/>
      <c r="F18" s="2683"/>
      <c r="G18" s="2683"/>
      <c r="H18" s="2683"/>
      <c r="I18" s="2644"/>
      <c r="J18" s="2644"/>
      <c r="K18" s="2644"/>
      <c r="L18" s="2683"/>
      <c r="M18" s="2659"/>
      <c r="N18" s="2659"/>
      <c r="O18" s="2659"/>
      <c r="P18" s="2660"/>
      <c r="Q18" s="2646" t="s">
        <v>3019</v>
      </c>
      <c r="S18" s="2687"/>
      <c r="U18"/>
      <c r="V18"/>
      <c r="W18"/>
      <c r="X18"/>
      <c r="Y18"/>
      <c r="Z18"/>
      <c r="AA18"/>
      <c r="AB18"/>
      <c r="AC18"/>
    </row>
    <row r="19" spans="1:29" ht="12" customHeight="1">
      <c r="A19" s="2647" t="s">
        <v>3020</v>
      </c>
      <c r="B19" s="715">
        <v>33.44</v>
      </c>
      <c r="C19" s="2683" t="s">
        <v>211</v>
      </c>
      <c r="D19" s="2683"/>
      <c r="E19" s="2683" t="s">
        <v>211</v>
      </c>
      <c r="F19" s="2683" t="s">
        <v>211</v>
      </c>
      <c r="G19" s="2683" t="s">
        <v>211</v>
      </c>
      <c r="H19" s="2683" t="s">
        <v>211</v>
      </c>
      <c r="I19" s="684">
        <v>89.01</v>
      </c>
      <c r="J19" s="684">
        <v>93.93</v>
      </c>
      <c r="K19" s="684">
        <v>93.59</v>
      </c>
      <c r="L19" s="2691">
        <v>96.19</v>
      </c>
      <c r="M19" s="2692">
        <v>94.33</v>
      </c>
      <c r="N19" s="2692">
        <v>100</v>
      </c>
      <c r="O19" s="2661">
        <v>100.71</v>
      </c>
      <c r="P19" s="2662">
        <v>101.14</v>
      </c>
      <c r="Q19" s="2648" t="s">
        <v>3021</v>
      </c>
      <c r="S19" s="2677"/>
      <c r="U19"/>
      <c r="V19"/>
      <c r="W19"/>
      <c r="X19"/>
      <c r="Y19"/>
      <c r="Z19"/>
      <c r="AA19"/>
      <c r="AB19"/>
      <c r="AC19"/>
    </row>
    <row r="20" spans="1:29" ht="12" customHeight="1">
      <c r="A20" s="2647" t="s">
        <v>3022</v>
      </c>
      <c r="B20" s="715">
        <v>32.9</v>
      </c>
      <c r="C20" s="2683" t="s">
        <v>211</v>
      </c>
      <c r="D20" s="2683"/>
      <c r="E20" s="2683" t="s">
        <v>211</v>
      </c>
      <c r="F20" s="2683" t="s">
        <v>211</v>
      </c>
      <c r="G20" s="2683" t="s">
        <v>211</v>
      </c>
      <c r="H20" s="2683" t="s">
        <v>211</v>
      </c>
      <c r="I20" s="684">
        <v>93.53</v>
      </c>
      <c r="J20" s="684">
        <v>99.58</v>
      </c>
      <c r="K20" s="684">
        <v>101.44</v>
      </c>
      <c r="L20" s="2691">
        <v>100.42</v>
      </c>
      <c r="M20" s="2691">
        <v>99.28</v>
      </c>
      <c r="N20" s="2691">
        <v>100</v>
      </c>
      <c r="O20" s="2656">
        <v>97.73</v>
      </c>
      <c r="P20" s="2657">
        <v>100.72</v>
      </c>
      <c r="Q20" s="2648" t="s">
        <v>3023</v>
      </c>
      <c r="S20" s="2677"/>
      <c r="U20"/>
      <c r="V20"/>
      <c r="W20"/>
      <c r="X20"/>
      <c r="Y20"/>
      <c r="Z20"/>
      <c r="AA20"/>
      <c r="AB20"/>
      <c r="AC20"/>
    </row>
    <row r="21" spans="1:29" ht="12" customHeight="1">
      <c r="A21" s="2649" t="s">
        <v>3024</v>
      </c>
      <c r="B21" s="715">
        <v>12.96</v>
      </c>
      <c r="C21" s="2683" t="s">
        <v>211</v>
      </c>
      <c r="D21" s="2683"/>
      <c r="E21" s="2683" t="s">
        <v>211</v>
      </c>
      <c r="F21" s="2683" t="s">
        <v>211</v>
      </c>
      <c r="G21" s="2683" t="s">
        <v>211</v>
      </c>
      <c r="H21" s="2683" t="s">
        <v>211</v>
      </c>
      <c r="I21" s="684">
        <v>94.04</v>
      </c>
      <c r="J21" s="684">
        <v>98.65</v>
      </c>
      <c r="K21" s="684">
        <v>99.72</v>
      </c>
      <c r="L21" s="2691">
        <v>96.73</v>
      </c>
      <c r="M21" s="2691">
        <v>95.72</v>
      </c>
      <c r="N21" s="2691">
        <v>100</v>
      </c>
      <c r="O21" s="2656">
        <v>98.61</v>
      </c>
      <c r="P21" s="2657">
        <v>98.77</v>
      </c>
      <c r="Q21" s="2648" t="s">
        <v>3025</v>
      </c>
      <c r="S21" s="2677"/>
      <c r="U21"/>
      <c r="V21"/>
      <c r="W21"/>
      <c r="X21"/>
      <c r="Y21"/>
      <c r="Z21"/>
      <c r="AA21"/>
      <c r="AB21"/>
      <c r="AC21"/>
    </row>
    <row r="22" spans="1:29" ht="12" customHeight="1">
      <c r="A22" s="2650" t="s">
        <v>3026</v>
      </c>
      <c r="B22" s="715">
        <v>20.7</v>
      </c>
      <c r="C22" s="2683" t="s">
        <v>211</v>
      </c>
      <c r="D22" s="2683"/>
      <c r="E22" s="2683" t="s">
        <v>211</v>
      </c>
      <c r="F22" s="2683" t="s">
        <v>211</v>
      </c>
      <c r="G22" s="2683" t="s">
        <v>211</v>
      </c>
      <c r="H22" s="2683" t="s">
        <v>211</v>
      </c>
      <c r="I22" s="684">
        <v>109.82</v>
      </c>
      <c r="J22" s="684">
        <v>129.87</v>
      </c>
      <c r="K22" s="684">
        <v>156.36000000000001</v>
      </c>
      <c r="L22" s="2691">
        <v>143.41999999999999</v>
      </c>
      <c r="M22" s="2691">
        <v>132.15</v>
      </c>
      <c r="N22" s="2691">
        <v>100</v>
      </c>
      <c r="O22" s="2656">
        <v>76.709999999999994</v>
      </c>
      <c r="P22" s="2657">
        <v>87.88</v>
      </c>
      <c r="Q22" s="2648" t="s">
        <v>3027</v>
      </c>
      <c r="S22" s="2677"/>
      <c r="U22"/>
      <c r="V22"/>
      <c r="W22"/>
      <c r="X22"/>
      <c r="Y22"/>
      <c r="Z22"/>
      <c r="AA22"/>
      <c r="AB22"/>
      <c r="AC22"/>
    </row>
    <row r="23" spans="1:29" ht="12" customHeight="1">
      <c r="A23" s="2647" t="s">
        <v>1152</v>
      </c>
      <c r="B23" s="715">
        <v>0.82</v>
      </c>
      <c r="C23" s="2683" t="s">
        <v>211</v>
      </c>
      <c r="D23" s="2683"/>
      <c r="E23" s="2683" t="s">
        <v>211</v>
      </c>
      <c r="F23" s="2683" t="s">
        <v>211</v>
      </c>
      <c r="G23" s="2683" t="s">
        <v>211</v>
      </c>
      <c r="H23" s="2683" t="s">
        <v>211</v>
      </c>
      <c r="I23" s="684">
        <v>112</v>
      </c>
      <c r="J23" s="684">
        <v>126.07</v>
      </c>
      <c r="K23" s="684">
        <v>125.3</v>
      </c>
      <c r="L23" s="2691">
        <v>112.26</v>
      </c>
      <c r="M23" s="2691">
        <v>95.84</v>
      </c>
      <c r="N23" s="2691">
        <v>100</v>
      </c>
      <c r="O23" s="2656">
        <v>93.8</v>
      </c>
      <c r="P23" s="2657">
        <v>116.13</v>
      </c>
      <c r="Q23" s="2648" t="s">
        <v>1153</v>
      </c>
      <c r="S23" s="2677"/>
      <c r="U23"/>
      <c r="V23"/>
      <c r="W23"/>
      <c r="X23"/>
      <c r="Y23"/>
      <c r="Z23"/>
      <c r="AA23"/>
      <c r="AB23"/>
      <c r="AC23"/>
    </row>
    <row r="24" spans="1:29" ht="12" customHeight="1">
      <c r="A24" s="2647" t="s">
        <v>1154</v>
      </c>
      <c r="B24" s="715">
        <v>89.38</v>
      </c>
      <c r="C24" s="2683" t="s">
        <v>211</v>
      </c>
      <c r="D24" s="2683"/>
      <c r="E24" s="2683" t="s">
        <v>211</v>
      </c>
      <c r="F24" s="2683" t="s">
        <v>211</v>
      </c>
      <c r="G24" s="2683" t="s">
        <v>211</v>
      </c>
      <c r="H24" s="2683" t="s">
        <v>211</v>
      </c>
      <c r="I24" s="684">
        <v>94.24</v>
      </c>
      <c r="J24" s="684">
        <v>101.64</v>
      </c>
      <c r="K24" s="684">
        <v>106.39</v>
      </c>
      <c r="L24" s="2691">
        <v>104.63</v>
      </c>
      <c r="M24" s="2691">
        <v>101.96</v>
      </c>
      <c r="N24" s="2691">
        <v>100</v>
      </c>
      <c r="O24" s="2656">
        <v>95.78</v>
      </c>
      <c r="P24" s="2657">
        <v>98.29</v>
      </c>
      <c r="Q24" s="2648" t="s">
        <v>1155</v>
      </c>
      <c r="S24" s="2677"/>
      <c r="U24"/>
      <c r="V24"/>
      <c r="W24"/>
      <c r="X24"/>
      <c r="Y24"/>
      <c r="Z24"/>
      <c r="AA24"/>
      <c r="AB24"/>
      <c r="AC24"/>
    </row>
    <row r="25" spans="1:29" ht="24" customHeight="1">
      <c r="A25" s="2651" t="s">
        <v>1197</v>
      </c>
      <c r="B25" s="715">
        <v>8.57</v>
      </c>
      <c r="C25" s="2683" t="s">
        <v>211</v>
      </c>
      <c r="D25" s="2683"/>
      <c r="E25" s="2683" t="s">
        <v>211</v>
      </c>
      <c r="F25" s="2683" t="s">
        <v>211</v>
      </c>
      <c r="G25" s="2683" t="s">
        <v>211</v>
      </c>
      <c r="H25" s="2683" t="s">
        <v>211</v>
      </c>
      <c r="I25" s="678" t="s">
        <v>211</v>
      </c>
      <c r="J25" s="678" t="s">
        <v>211</v>
      </c>
      <c r="K25" s="678" t="s">
        <v>211</v>
      </c>
      <c r="L25" s="678" t="s">
        <v>211</v>
      </c>
      <c r="M25" s="678" t="s">
        <v>211</v>
      </c>
      <c r="N25" s="678" t="s">
        <v>211</v>
      </c>
      <c r="O25" s="678" t="s">
        <v>211</v>
      </c>
      <c r="P25" s="2663" t="s">
        <v>211</v>
      </c>
      <c r="Q25" s="2648" t="s">
        <v>1823</v>
      </c>
      <c r="S25" s="2677"/>
      <c r="U25"/>
      <c r="V25"/>
      <c r="W25"/>
      <c r="X25"/>
      <c r="Y25"/>
      <c r="Z25"/>
      <c r="AA25"/>
      <c r="AB25"/>
      <c r="AC25"/>
    </row>
    <row r="26" spans="1:29" ht="11.25" customHeight="1">
      <c r="A26" s="2651" t="s">
        <v>3028</v>
      </c>
      <c r="B26" s="715">
        <v>1.23</v>
      </c>
      <c r="C26" s="2683" t="s">
        <v>211</v>
      </c>
      <c r="D26" s="2683"/>
      <c r="E26" s="2683" t="s">
        <v>211</v>
      </c>
      <c r="F26" s="2683" t="s">
        <v>211</v>
      </c>
      <c r="G26" s="2683" t="s">
        <v>211</v>
      </c>
      <c r="H26" s="2683" t="s">
        <v>211</v>
      </c>
      <c r="I26" s="678" t="s">
        <v>211</v>
      </c>
      <c r="J26" s="678" t="s">
        <v>211</v>
      </c>
      <c r="K26" s="678" t="s">
        <v>211</v>
      </c>
      <c r="L26" s="2664" t="s">
        <v>211</v>
      </c>
      <c r="M26" s="2664" t="s">
        <v>211</v>
      </c>
      <c r="N26" s="2664" t="s">
        <v>211</v>
      </c>
      <c r="O26" s="2664" t="s">
        <v>211</v>
      </c>
      <c r="P26" s="2693" t="s">
        <v>211</v>
      </c>
      <c r="Q26" s="2648" t="s">
        <v>1828</v>
      </c>
      <c r="S26" s="2677"/>
      <c r="U26"/>
      <c r="V26"/>
      <c r="W26"/>
      <c r="X26"/>
      <c r="Y26"/>
      <c r="Z26"/>
      <c r="AA26"/>
      <c r="AB26"/>
      <c r="AC26"/>
    </row>
    <row r="27" spans="1:29" ht="6" customHeight="1">
      <c r="A27" s="2651"/>
      <c r="B27" s="2666"/>
      <c r="C27" s="2667"/>
      <c r="D27" s="2667"/>
      <c r="E27" s="2668"/>
      <c r="F27" s="2667"/>
      <c r="G27" s="2667"/>
      <c r="H27" s="2667"/>
      <c r="I27" s="2667"/>
      <c r="J27" s="2667"/>
      <c r="K27" s="2667"/>
      <c r="L27" s="2667"/>
      <c r="M27" s="2667"/>
      <c r="N27" s="2667"/>
      <c r="O27" s="2652"/>
      <c r="P27" s="2655"/>
      <c r="Q27" s="2648"/>
      <c r="S27" s="2677"/>
      <c r="U27"/>
      <c r="V27"/>
      <c r="W27"/>
      <c r="X27"/>
      <c r="Y27"/>
      <c r="Z27"/>
      <c r="AA27"/>
      <c r="AB27"/>
      <c r="AC27"/>
    </row>
    <row r="28" spans="1:29" ht="12" customHeight="1">
      <c r="A28" s="2634" t="s">
        <v>3031</v>
      </c>
      <c r="B28" s="2636">
        <v>100</v>
      </c>
      <c r="C28" s="2683">
        <v>85.35</v>
      </c>
      <c r="D28" s="2683" t="s">
        <v>490</v>
      </c>
      <c r="E28" s="2683">
        <v>90.99</v>
      </c>
      <c r="F28" s="2683">
        <v>96.39</v>
      </c>
      <c r="G28" s="2683">
        <v>94.95</v>
      </c>
      <c r="H28" s="2683">
        <v>77.3</v>
      </c>
      <c r="I28" s="2683">
        <v>87.05</v>
      </c>
      <c r="J28" s="2683">
        <v>98.2</v>
      </c>
      <c r="K28" s="2683">
        <v>102.2</v>
      </c>
      <c r="L28" s="2683">
        <v>101.94</v>
      </c>
      <c r="M28" s="2683">
        <v>98.44</v>
      </c>
      <c r="N28" s="2683">
        <v>100</v>
      </c>
      <c r="O28" s="2636">
        <v>99.58</v>
      </c>
      <c r="P28" s="2643">
        <v>109.78</v>
      </c>
      <c r="Q28" s="2639" t="s">
        <v>3032</v>
      </c>
      <c r="R28" s="2683"/>
      <c r="S28" s="2677"/>
      <c r="U28"/>
      <c r="V28"/>
      <c r="W28"/>
      <c r="X28"/>
      <c r="Y28"/>
      <c r="Z28"/>
      <c r="AA28"/>
      <c r="AB28"/>
      <c r="AC28"/>
    </row>
    <row r="29" spans="1:29" ht="30.75" customHeight="1">
      <c r="A29" s="2641" t="s">
        <v>3018</v>
      </c>
      <c r="B29" s="2694"/>
      <c r="C29" s="2636"/>
      <c r="D29" s="2636"/>
      <c r="E29" s="2636"/>
      <c r="F29" s="2636"/>
      <c r="G29" s="2636"/>
      <c r="H29" s="2636"/>
      <c r="I29" s="2636"/>
      <c r="J29" s="2636"/>
      <c r="K29" s="2636"/>
      <c r="L29" s="2636"/>
      <c r="M29" s="2636"/>
      <c r="N29" s="2636"/>
      <c r="O29" s="2635"/>
      <c r="P29" s="2666"/>
      <c r="Q29" s="2646" t="s">
        <v>3019</v>
      </c>
      <c r="S29" s="2695"/>
      <c r="T29" s="2695"/>
      <c r="U29" s="2695"/>
      <c r="V29" s="2695"/>
      <c r="W29" s="2695"/>
      <c r="X29" s="2695"/>
      <c r="Y29" s="2695"/>
      <c r="Z29" s="2695"/>
      <c r="AA29" s="2695"/>
      <c r="AB29" s="2695"/>
      <c r="AC29" s="2695"/>
    </row>
    <row r="30" spans="1:29" ht="12" customHeight="1">
      <c r="A30" s="2647" t="s">
        <v>3020</v>
      </c>
      <c r="B30" s="2636">
        <v>29.8</v>
      </c>
      <c r="C30" s="2636">
        <v>95.35</v>
      </c>
      <c r="D30" s="2683" t="s">
        <v>490</v>
      </c>
      <c r="E30" s="2636">
        <v>93.96</v>
      </c>
      <c r="F30" s="2636">
        <v>95.51</v>
      </c>
      <c r="G30" s="2636">
        <v>95</v>
      </c>
      <c r="H30" s="2636">
        <v>84.65</v>
      </c>
      <c r="I30" s="2636">
        <v>90.43</v>
      </c>
      <c r="J30" s="2636">
        <v>98.59</v>
      </c>
      <c r="K30" s="2636">
        <v>101.31</v>
      </c>
      <c r="L30" s="2636">
        <v>99.02</v>
      </c>
      <c r="M30" s="2636">
        <v>96.84</v>
      </c>
      <c r="N30" s="2636">
        <v>100</v>
      </c>
      <c r="O30" s="2635">
        <v>99.45</v>
      </c>
      <c r="P30" s="2666">
        <v>106.98</v>
      </c>
      <c r="Q30" s="2648" t="s">
        <v>3021</v>
      </c>
      <c r="S30" s="2695"/>
      <c r="T30" s="2695"/>
      <c r="U30" s="2695"/>
      <c r="V30" s="2695"/>
      <c r="W30" s="2695"/>
      <c r="X30" s="2695"/>
      <c r="Y30" s="2695"/>
      <c r="Z30" s="2695"/>
      <c r="AA30" s="2695"/>
      <c r="AB30" s="2695"/>
      <c r="AC30" s="2695"/>
    </row>
    <row r="31" spans="1:29" ht="12" customHeight="1">
      <c r="A31" s="2647" t="s">
        <v>3033</v>
      </c>
      <c r="B31" s="2636">
        <v>39.24</v>
      </c>
      <c r="C31" s="2636">
        <v>79.8</v>
      </c>
      <c r="D31" s="2683" t="s">
        <v>490</v>
      </c>
      <c r="E31" s="2636">
        <v>90.48</v>
      </c>
      <c r="F31" s="2636">
        <v>98.62</v>
      </c>
      <c r="G31" s="2636">
        <v>95.54</v>
      </c>
      <c r="H31" s="2636">
        <v>67.84</v>
      </c>
      <c r="I31" s="2636">
        <v>80.819999999999993</v>
      </c>
      <c r="J31" s="2636">
        <v>93.6</v>
      </c>
      <c r="K31" s="2636">
        <v>96.36</v>
      </c>
      <c r="L31" s="2636">
        <v>97.77</v>
      </c>
      <c r="M31" s="2636">
        <v>97.68</v>
      </c>
      <c r="N31" s="2636">
        <v>100</v>
      </c>
      <c r="O31" s="2635">
        <v>99.64</v>
      </c>
      <c r="P31" s="2666">
        <v>106.51</v>
      </c>
      <c r="Q31" s="2648" t="s">
        <v>3034</v>
      </c>
      <c r="S31" s="2695"/>
      <c r="T31" s="2695"/>
      <c r="U31" s="2695"/>
      <c r="V31" s="2695"/>
      <c r="W31" s="2695"/>
      <c r="X31" s="2695"/>
      <c r="Y31" s="2695"/>
      <c r="Z31" s="2695"/>
      <c r="AA31" s="2695"/>
      <c r="AB31" s="2695"/>
      <c r="AC31" s="2695"/>
    </row>
    <row r="32" spans="1:29" ht="12" customHeight="1">
      <c r="A32" s="2649" t="s">
        <v>3024</v>
      </c>
      <c r="B32" s="2636">
        <v>22.94</v>
      </c>
      <c r="C32" s="2636">
        <v>96.6</v>
      </c>
      <c r="D32" s="2683" t="s">
        <v>490</v>
      </c>
      <c r="E32" s="2636">
        <v>92.22</v>
      </c>
      <c r="F32" s="2636">
        <v>103.02</v>
      </c>
      <c r="G32" s="2636">
        <v>103.54</v>
      </c>
      <c r="H32" s="2636">
        <v>93.63</v>
      </c>
      <c r="I32" s="2636">
        <v>99.92</v>
      </c>
      <c r="J32" s="2636">
        <v>112.56</v>
      </c>
      <c r="K32" s="2636">
        <v>115.13</v>
      </c>
      <c r="L32" s="2636">
        <v>106.7</v>
      </c>
      <c r="M32" s="2636">
        <v>102.92</v>
      </c>
      <c r="N32" s="2636">
        <v>100</v>
      </c>
      <c r="O32" s="2635">
        <v>99.29</v>
      </c>
      <c r="P32" s="2666">
        <v>111.12</v>
      </c>
      <c r="Q32" s="2648" t="s">
        <v>3025</v>
      </c>
      <c r="S32" s="2695"/>
      <c r="T32" s="2695"/>
      <c r="U32" s="2695"/>
      <c r="V32" s="2695"/>
      <c r="W32" s="2695"/>
      <c r="X32" s="2695"/>
      <c r="Y32" s="2695"/>
      <c r="Z32" s="2695"/>
      <c r="AA32" s="2695"/>
      <c r="AB32" s="2695"/>
      <c r="AC32" s="2695"/>
    </row>
    <row r="33" spans="1:29" ht="12" customHeight="1">
      <c r="A33" s="2650" t="s">
        <v>3026</v>
      </c>
      <c r="B33" s="2636">
        <v>8.02</v>
      </c>
      <c r="C33" s="2636">
        <v>43.22</v>
      </c>
      <c r="D33" s="2683" t="s">
        <v>490</v>
      </c>
      <c r="E33" s="2636">
        <v>78.95</v>
      </c>
      <c r="F33" s="2636">
        <v>69.739999999999995</v>
      </c>
      <c r="G33" s="2636">
        <v>67.27</v>
      </c>
      <c r="H33" s="2636">
        <v>49.6</v>
      </c>
      <c r="I33" s="2636">
        <v>68.12</v>
      </c>
      <c r="J33" s="2636">
        <v>78.099999999999994</v>
      </c>
      <c r="K33" s="2636">
        <v>97.15</v>
      </c>
      <c r="L33" s="2636">
        <v>119.62</v>
      </c>
      <c r="M33" s="2636">
        <v>95.33</v>
      </c>
      <c r="N33" s="2636">
        <v>100</v>
      </c>
      <c r="O33" s="2635">
        <v>100.68</v>
      </c>
      <c r="P33" s="2666">
        <v>132.38</v>
      </c>
      <c r="Q33" s="2648" t="s">
        <v>3027</v>
      </c>
      <c r="S33" s="2695"/>
      <c r="T33" s="2695"/>
      <c r="U33" s="2695"/>
      <c r="V33" s="2695"/>
      <c r="W33" s="2695"/>
      <c r="X33" s="2695"/>
      <c r="Y33" s="2695"/>
      <c r="Z33" s="2695"/>
      <c r="AA33" s="2695"/>
      <c r="AB33" s="2695"/>
      <c r="AC33" s="2695"/>
    </row>
    <row r="34" spans="1:29" ht="12" customHeight="1">
      <c r="A34" s="2647" t="s">
        <v>1152</v>
      </c>
      <c r="B34" s="2636">
        <v>1.31</v>
      </c>
      <c r="C34" s="2636">
        <v>64.11</v>
      </c>
      <c r="D34" s="2683" t="s">
        <v>490</v>
      </c>
      <c r="E34" s="2636">
        <v>105.2</v>
      </c>
      <c r="F34" s="2636">
        <v>106.63</v>
      </c>
      <c r="G34" s="2636">
        <v>95.91</v>
      </c>
      <c r="H34" s="2636">
        <v>72.180000000000007</v>
      </c>
      <c r="I34" s="2636">
        <v>97.7</v>
      </c>
      <c r="J34" s="2636">
        <v>114.02</v>
      </c>
      <c r="K34" s="2636">
        <v>112.55</v>
      </c>
      <c r="L34" s="2636">
        <v>101.84</v>
      </c>
      <c r="M34" s="2636">
        <v>102.17</v>
      </c>
      <c r="N34" s="2636">
        <v>100</v>
      </c>
      <c r="O34" s="2635">
        <v>89.89</v>
      </c>
      <c r="P34" s="2666">
        <v>111.41</v>
      </c>
      <c r="Q34" s="2648" t="s">
        <v>1153</v>
      </c>
      <c r="S34" s="2695"/>
      <c r="T34" s="2695"/>
      <c r="U34" s="2695"/>
      <c r="V34" s="2695"/>
      <c r="W34" s="2695"/>
      <c r="X34" s="2695"/>
      <c r="Y34" s="2695"/>
      <c r="Z34" s="2695"/>
      <c r="AA34" s="2695"/>
      <c r="AB34" s="2695"/>
      <c r="AC34" s="2695"/>
    </row>
    <row r="35" spans="1:29" ht="12" customHeight="1">
      <c r="A35" s="2647" t="s">
        <v>1154</v>
      </c>
      <c r="B35" s="2636">
        <v>97.25</v>
      </c>
      <c r="C35" s="2636">
        <v>85.27</v>
      </c>
      <c r="D35" s="2683" t="s">
        <v>490</v>
      </c>
      <c r="E35" s="2636">
        <v>89.3</v>
      </c>
      <c r="F35" s="2636">
        <v>94.95</v>
      </c>
      <c r="G35" s="2636">
        <v>94.32</v>
      </c>
      <c r="H35" s="2636">
        <v>76.88</v>
      </c>
      <c r="I35" s="2636">
        <v>85.87</v>
      </c>
      <c r="J35" s="2636">
        <v>97.34</v>
      </c>
      <c r="K35" s="2636">
        <v>101.91</v>
      </c>
      <c r="L35" s="2636">
        <v>102.17</v>
      </c>
      <c r="M35" s="2636">
        <v>98.71</v>
      </c>
      <c r="N35" s="2636">
        <v>100</v>
      </c>
      <c r="O35" s="2635">
        <v>98.39</v>
      </c>
      <c r="P35" s="2666">
        <v>107.32</v>
      </c>
      <c r="Q35" s="2648" t="s">
        <v>1155</v>
      </c>
      <c r="S35" s="2695"/>
      <c r="T35" s="2695"/>
      <c r="U35" s="2695"/>
      <c r="V35" s="2695"/>
      <c r="W35" s="2695"/>
      <c r="X35" s="2695"/>
      <c r="Y35" s="2695"/>
      <c r="Z35" s="2695"/>
      <c r="AA35" s="2695"/>
      <c r="AB35" s="2695"/>
      <c r="AC35" s="2695"/>
    </row>
    <row r="36" spans="1:29" ht="15" customHeight="1">
      <c r="A36" s="2651" t="s">
        <v>1197</v>
      </c>
      <c r="B36" s="2636">
        <v>0.95</v>
      </c>
      <c r="C36" s="2636">
        <v>99.5</v>
      </c>
      <c r="D36" s="2683" t="s">
        <v>490</v>
      </c>
      <c r="E36" s="2636">
        <v>240.63</v>
      </c>
      <c r="F36" s="2636">
        <v>230.04</v>
      </c>
      <c r="G36" s="2636">
        <v>149.59</v>
      </c>
      <c r="H36" s="2636">
        <v>126.59</v>
      </c>
      <c r="I36" s="2636">
        <v>158.87</v>
      </c>
      <c r="J36" s="2636">
        <v>105.23</v>
      </c>
      <c r="K36" s="2636">
        <v>65.8</v>
      </c>
      <c r="L36" s="2636">
        <v>42.03</v>
      </c>
      <c r="M36" s="2636">
        <v>52.63</v>
      </c>
      <c r="N36" s="2636">
        <v>100</v>
      </c>
      <c r="O36" s="2635">
        <v>237.28</v>
      </c>
      <c r="P36" s="2666">
        <v>369.97</v>
      </c>
      <c r="Q36" s="2648" t="s">
        <v>1823</v>
      </c>
      <c r="S36" s="2695"/>
      <c r="T36" s="2695"/>
      <c r="U36" s="2695"/>
      <c r="V36" s="2695"/>
      <c r="W36" s="2695"/>
      <c r="X36" s="2695"/>
      <c r="Y36" s="2695"/>
      <c r="Z36" s="2695"/>
      <c r="AA36" s="2695"/>
      <c r="AB36" s="2695"/>
      <c r="AC36" s="2695"/>
    </row>
    <row r="37" spans="1:29" ht="38.25" customHeight="1">
      <c r="A37" s="2651" t="s">
        <v>666</v>
      </c>
      <c r="B37" s="2636">
        <v>0.49</v>
      </c>
      <c r="C37" s="2636">
        <v>131.51</v>
      </c>
      <c r="D37" s="2683" t="s">
        <v>490</v>
      </c>
      <c r="E37" s="2636">
        <v>97.81</v>
      </c>
      <c r="F37" s="2636">
        <v>93.24</v>
      </c>
      <c r="G37" s="2636">
        <v>110.28</v>
      </c>
      <c r="H37" s="2636">
        <v>78.59</v>
      </c>
      <c r="I37" s="2636">
        <v>153.22</v>
      </c>
      <c r="J37" s="2636">
        <v>212.57</v>
      </c>
      <c r="K37" s="2636">
        <v>202.94</v>
      </c>
      <c r="L37" s="2636">
        <v>174.6</v>
      </c>
      <c r="M37" s="2636">
        <v>124.97</v>
      </c>
      <c r="N37" s="2636">
        <v>100</v>
      </c>
      <c r="O37" s="2635">
        <v>95.04</v>
      </c>
      <c r="P37" s="2666">
        <v>88.58</v>
      </c>
      <c r="Q37" s="2648" t="s">
        <v>1825</v>
      </c>
      <c r="S37" s="2695"/>
      <c r="T37" s="2695"/>
      <c r="U37" s="2695"/>
      <c r="V37" s="2695"/>
      <c r="W37" s="2695"/>
      <c r="X37" s="2695"/>
      <c r="Y37" s="2695"/>
      <c r="Z37" s="2695"/>
      <c r="AA37" s="2695"/>
      <c r="AB37" s="2695"/>
      <c r="AC37" s="2695"/>
    </row>
    <row r="38" spans="1:29" ht="25.5" customHeight="1">
      <c r="A38" s="2625"/>
      <c r="B38" s="2674" t="s">
        <v>3035</v>
      </c>
      <c r="C38" s="5722">
        <v>2005</v>
      </c>
      <c r="D38" s="5723"/>
      <c r="E38" s="2626">
        <v>2006</v>
      </c>
      <c r="F38" s="2626">
        <v>2007</v>
      </c>
      <c r="G38" s="2626">
        <v>2008</v>
      </c>
      <c r="H38" s="2627">
        <v>2009</v>
      </c>
      <c r="I38" s="2627">
        <v>2010</v>
      </c>
      <c r="J38" s="2627">
        <v>2011</v>
      </c>
      <c r="K38" s="2627">
        <v>2012</v>
      </c>
      <c r="L38" s="2627">
        <v>2013</v>
      </c>
      <c r="M38" s="2627">
        <v>2014</v>
      </c>
      <c r="N38" s="2627">
        <v>2015</v>
      </c>
      <c r="O38" s="2627">
        <v>2016</v>
      </c>
      <c r="P38" s="2628">
        <v>2017</v>
      </c>
      <c r="Q38" s="2628"/>
      <c r="R38" s="2690"/>
      <c r="S38" s="2677"/>
      <c r="U38" s="2677"/>
      <c r="V38" s="2677"/>
      <c r="W38" s="2677"/>
      <c r="X38" s="2677"/>
      <c r="Y38"/>
      <c r="Z38"/>
      <c r="AA38"/>
      <c r="AB38"/>
      <c r="AC38"/>
    </row>
    <row r="39" spans="1:29" ht="15.75">
      <c r="A39" s="5724" t="s">
        <v>390</v>
      </c>
      <c r="B39" s="5724"/>
      <c r="C39" s="5724"/>
      <c r="D39" s="5724"/>
      <c r="E39" s="5724"/>
      <c r="F39" s="5724"/>
      <c r="G39" s="5724"/>
      <c r="H39" s="5724"/>
      <c r="I39" s="5724"/>
      <c r="J39" s="5724"/>
      <c r="K39" s="5724"/>
      <c r="L39" s="5724"/>
      <c r="M39" s="5724"/>
      <c r="N39" s="5724"/>
      <c r="O39" s="5724"/>
      <c r="P39" s="5724"/>
      <c r="Q39" s="5724"/>
      <c r="R39" s="2690"/>
      <c r="S39" s="2677"/>
      <c r="U39" s="2677"/>
      <c r="V39" s="2677"/>
      <c r="W39" s="2677"/>
      <c r="X39" s="2677"/>
      <c r="Y39"/>
      <c r="Z39"/>
      <c r="AA39"/>
      <c r="AB39"/>
      <c r="AC39"/>
    </row>
    <row r="40" spans="1:29" ht="9" customHeight="1">
      <c r="A40" s="5716" t="s">
        <v>3036</v>
      </c>
      <c r="B40" s="5716"/>
      <c r="C40" s="5716"/>
      <c r="D40" s="5716"/>
      <c r="E40" s="5716"/>
      <c r="F40" s="5716"/>
      <c r="G40" s="5716"/>
      <c r="H40" s="5716"/>
      <c r="I40" s="5716"/>
      <c r="J40" s="5716"/>
      <c r="K40" s="5716"/>
      <c r="L40" s="5716"/>
      <c r="M40" s="5716"/>
      <c r="N40" s="5716"/>
      <c r="O40" s="5716"/>
      <c r="P40" s="5716"/>
      <c r="Q40" s="5716"/>
      <c r="S40" s="2677"/>
      <c r="U40" s="2677"/>
      <c r="V40" s="2677"/>
      <c r="W40" s="2677"/>
      <c r="X40" s="2677"/>
      <c r="Y40"/>
      <c r="Z40"/>
      <c r="AA40"/>
      <c r="AB40"/>
      <c r="AC40"/>
    </row>
    <row r="41" spans="1:29" ht="9" customHeight="1">
      <c r="A41" s="5716" t="s">
        <v>3037</v>
      </c>
      <c r="B41" s="5716"/>
      <c r="C41" s="5716"/>
      <c r="D41" s="5716"/>
      <c r="E41" s="5716"/>
      <c r="F41" s="5716"/>
      <c r="G41" s="5716"/>
      <c r="H41" s="5716"/>
      <c r="I41" s="5716"/>
      <c r="J41" s="5716"/>
      <c r="K41" s="5716"/>
      <c r="L41" s="5716"/>
      <c r="M41" s="5716"/>
      <c r="N41" s="5716"/>
      <c r="O41" s="5716"/>
      <c r="P41" s="5716"/>
      <c r="Q41" s="5716"/>
      <c r="S41" s="2677"/>
      <c r="U41" s="2677"/>
      <c r="V41" s="2677"/>
      <c r="W41" s="2677"/>
      <c r="X41" s="2677"/>
      <c r="Y41"/>
      <c r="Z41"/>
      <c r="AA41"/>
      <c r="AB41"/>
      <c r="AC41"/>
    </row>
    <row r="42" spans="1:29" ht="10.5" customHeight="1">
      <c r="A42" s="5717" t="s">
        <v>3038</v>
      </c>
      <c r="B42" s="5718"/>
      <c r="C42" s="5718"/>
      <c r="D42" s="5718"/>
      <c r="E42" s="5718"/>
      <c r="F42" s="5718"/>
      <c r="G42" s="5719"/>
      <c r="H42" s="5719"/>
      <c r="I42" s="5719"/>
      <c r="J42" s="5719"/>
      <c r="K42" s="5719"/>
      <c r="L42" s="5719"/>
      <c r="M42" s="5719"/>
      <c r="N42" s="5719"/>
      <c r="O42" s="5719"/>
      <c r="P42" s="5719"/>
      <c r="Q42" s="5719"/>
      <c r="R42" s="2677"/>
      <c r="S42" s="2677"/>
      <c r="T42" s="2677"/>
      <c r="U42" s="2677"/>
      <c r="V42" s="2677"/>
      <c r="W42" s="2677"/>
      <c r="X42" s="2677"/>
      <c r="Y42"/>
      <c r="Z42"/>
      <c r="AA42"/>
      <c r="AB42"/>
      <c r="AC42"/>
    </row>
    <row r="43" spans="1:29" ht="16.5" customHeight="1">
      <c r="A43" s="5717" t="s">
        <v>3045</v>
      </c>
      <c r="B43" s="5718"/>
      <c r="C43" s="5718"/>
      <c r="D43" s="5718"/>
      <c r="E43" s="5718"/>
      <c r="F43" s="5718"/>
      <c r="G43" s="5719"/>
      <c r="H43" s="5719"/>
      <c r="I43" s="5719"/>
      <c r="J43" s="5719"/>
      <c r="K43" s="5719"/>
      <c r="L43" s="5719"/>
      <c r="M43" s="5719"/>
      <c r="N43" s="5719"/>
      <c r="O43" s="5719"/>
      <c r="P43" s="5719"/>
      <c r="Q43" s="5719"/>
      <c r="R43" s="2677"/>
      <c r="S43" s="2677"/>
      <c r="T43" s="2677"/>
      <c r="U43" s="2677"/>
      <c r="V43" s="2677"/>
      <c r="W43" s="2677"/>
      <c r="X43" s="2677"/>
      <c r="Y43"/>
      <c r="Z43"/>
      <c r="AA43"/>
      <c r="AB43"/>
      <c r="AC43"/>
    </row>
    <row r="45" spans="1:29">
      <c r="A45" s="826"/>
      <c r="B45"/>
      <c r="C45"/>
      <c r="D45"/>
      <c r="E45"/>
      <c r="F45"/>
      <c r="G45"/>
      <c r="H45"/>
      <c r="I45"/>
      <c r="J45"/>
      <c r="K45"/>
      <c r="L45"/>
      <c r="M45"/>
      <c r="N45"/>
      <c r="O45"/>
      <c r="P45"/>
      <c r="Q45"/>
      <c r="R45"/>
      <c r="S45"/>
      <c r="T45"/>
      <c r="U45"/>
      <c r="V45"/>
      <c r="W45"/>
      <c r="X45"/>
      <c r="Y45"/>
      <c r="Z45"/>
      <c r="AA45"/>
      <c r="AB45"/>
      <c r="AC45"/>
    </row>
    <row r="46" spans="1:29">
      <c r="A46" s="1040"/>
      <c r="B46"/>
      <c r="C46"/>
      <c r="D46"/>
      <c r="E46"/>
      <c r="F46"/>
      <c r="G46"/>
      <c r="H46"/>
      <c r="I46"/>
      <c r="J46"/>
      <c r="K46"/>
      <c r="L46"/>
      <c r="M46"/>
      <c r="N46"/>
      <c r="O46"/>
      <c r="P46"/>
      <c r="Q46"/>
      <c r="R46"/>
      <c r="S46"/>
      <c r="T46"/>
      <c r="U46"/>
      <c r="V46"/>
      <c r="W46"/>
      <c r="X46"/>
      <c r="Y46"/>
      <c r="Z46"/>
      <c r="AA46"/>
      <c r="AB46"/>
      <c r="AC46"/>
    </row>
    <row r="47" spans="1:29">
      <c r="A47" s="1040"/>
      <c r="B47" s="2676"/>
      <c r="C47" s="2676"/>
      <c r="D47" s="2676"/>
      <c r="E47" s="2676"/>
      <c r="F47" s="2676"/>
      <c r="G47" s="2676"/>
      <c r="H47" s="2676"/>
      <c r="I47" s="2676"/>
      <c r="J47" s="2676"/>
      <c r="K47" s="2676"/>
      <c r="L47" s="2676"/>
      <c r="M47" s="2677"/>
      <c r="N47" s="2678"/>
      <c r="O47" s="2678"/>
      <c r="P47" s="2677"/>
      <c r="Q47" s="2621"/>
      <c r="S47" s="2677"/>
      <c r="U47"/>
      <c r="V47"/>
      <c r="W47"/>
      <c r="X47"/>
      <c r="Y47"/>
      <c r="Z47"/>
      <c r="AA47"/>
      <c r="AB47"/>
      <c r="AC47"/>
    </row>
    <row r="48" spans="1:29">
      <c r="B48" s="2676"/>
      <c r="C48" s="2676"/>
      <c r="D48" s="2676"/>
      <c r="E48" s="2676"/>
      <c r="F48" s="2676"/>
      <c r="G48" s="2676"/>
      <c r="H48" s="2676"/>
      <c r="I48" s="2676"/>
      <c r="J48" s="2676"/>
      <c r="K48" s="2676"/>
      <c r="L48" s="2676"/>
      <c r="M48" s="2677"/>
      <c r="N48" s="2678"/>
      <c r="O48" s="2678"/>
      <c r="P48" s="2677"/>
      <c r="Q48" s="2621"/>
      <c r="S48" s="2677"/>
    </row>
    <row r="49" spans="2:19">
      <c r="B49" s="2676"/>
      <c r="C49" s="2676"/>
      <c r="D49" s="2676"/>
      <c r="E49" s="2676"/>
      <c r="F49" s="2676"/>
      <c r="G49" s="2676"/>
      <c r="H49" s="2676"/>
      <c r="I49" s="2676"/>
      <c r="J49" s="2676"/>
      <c r="K49" s="2676"/>
      <c r="L49" s="2676"/>
      <c r="M49" s="2677"/>
      <c r="N49" s="2678"/>
      <c r="O49" s="2678"/>
      <c r="P49" s="2677"/>
      <c r="Q49" s="2621"/>
      <c r="S49" s="2677"/>
    </row>
    <row r="50" spans="2:19">
      <c r="B50" s="2676"/>
      <c r="C50" s="2676"/>
      <c r="D50" s="2676"/>
      <c r="E50" s="2676"/>
      <c r="F50" s="2676"/>
      <c r="G50" s="2676"/>
      <c r="H50" s="2676"/>
      <c r="I50" s="2676"/>
      <c r="J50" s="2676"/>
      <c r="K50" s="2676"/>
      <c r="L50" s="2676"/>
      <c r="M50" s="2677"/>
      <c r="N50" s="2678"/>
      <c r="O50" s="2678"/>
      <c r="P50" s="2677"/>
      <c r="Q50" s="2621"/>
      <c r="S50" s="2677"/>
    </row>
    <row r="51" spans="2:19">
      <c r="B51" s="2676"/>
      <c r="C51" s="2676"/>
      <c r="D51" s="2676"/>
      <c r="E51" s="2676"/>
      <c r="F51" s="2676"/>
      <c r="G51" s="2676"/>
      <c r="H51" s="2676"/>
      <c r="I51" s="2676"/>
      <c r="J51" s="2676"/>
      <c r="K51" s="2676"/>
      <c r="L51" s="2676"/>
      <c r="M51" s="2677"/>
      <c r="N51" s="2678"/>
      <c r="O51" s="2678"/>
      <c r="P51" s="2677"/>
      <c r="Q51" s="2621"/>
      <c r="S51" s="2677"/>
    </row>
    <row r="55" spans="2:19">
      <c r="B55" s="2676"/>
      <c r="C55" s="2676"/>
      <c r="D55" s="2676"/>
      <c r="E55" s="2676"/>
      <c r="F55" s="2676"/>
      <c r="G55" s="2676"/>
      <c r="H55" s="2676"/>
      <c r="I55" s="2676"/>
      <c r="J55" s="2676"/>
      <c r="K55" s="2676"/>
      <c r="L55" s="2676"/>
      <c r="M55" s="2677"/>
      <c r="N55" s="2678"/>
      <c r="O55" s="2678"/>
      <c r="P55" s="2677"/>
      <c r="Q55" s="2621"/>
      <c r="S55" s="2677"/>
    </row>
    <row r="57" spans="2:19">
      <c r="B57" s="2676"/>
      <c r="C57" s="2676"/>
      <c r="D57" s="2676"/>
      <c r="E57" s="2676"/>
      <c r="F57" s="2676"/>
      <c r="G57" s="2676"/>
      <c r="H57" s="2676"/>
      <c r="I57" s="2676"/>
      <c r="J57" s="2676"/>
      <c r="K57" s="2676"/>
      <c r="L57" s="2676"/>
      <c r="M57" s="2677"/>
      <c r="N57" s="2678"/>
      <c r="O57" s="2678"/>
      <c r="P57" s="2677"/>
      <c r="Q57" s="2621"/>
      <c r="S57" s="2677"/>
    </row>
    <row r="60" spans="2:19">
      <c r="B60" s="2676"/>
      <c r="C60" s="2676"/>
      <c r="D60" s="2676"/>
      <c r="E60" s="2676"/>
      <c r="F60" s="2676"/>
      <c r="G60" s="2676"/>
      <c r="H60" s="2676"/>
      <c r="I60" s="2676"/>
      <c r="J60" s="2676"/>
      <c r="K60" s="2676"/>
      <c r="L60" s="2676"/>
      <c r="M60" s="2677"/>
      <c r="N60" s="2678"/>
      <c r="O60" s="2678"/>
      <c r="P60" s="2677"/>
      <c r="Q60" s="2621"/>
      <c r="S60" s="2677"/>
    </row>
    <row r="61" spans="2:19">
      <c r="B61" s="2676"/>
      <c r="C61" s="2676"/>
      <c r="D61" s="2676"/>
      <c r="E61" s="2676"/>
      <c r="F61" s="2676"/>
      <c r="G61" s="2676"/>
      <c r="H61" s="2676"/>
      <c r="I61" s="2676"/>
      <c r="J61" s="2676"/>
      <c r="K61" s="2676"/>
      <c r="L61" s="2676"/>
      <c r="M61" s="2677"/>
      <c r="N61" s="2678"/>
      <c r="O61" s="2678"/>
      <c r="P61" s="2677"/>
      <c r="Q61" s="2621"/>
      <c r="S61" s="2677"/>
    </row>
    <row r="62" spans="2:19">
      <c r="B62" s="2676"/>
      <c r="C62" s="2676"/>
      <c r="D62" s="2676"/>
      <c r="E62" s="2676"/>
      <c r="F62" s="2676"/>
      <c r="G62" s="2676"/>
      <c r="H62" s="2676"/>
      <c r="I62" s="2676"/>
      <c r="J62" s="2676"/>
      <c r="K62" s="2676"/>
      <c r="L62" s="2676"/>
      <c r="M62" s="2677"/>
      <c r="N62" s="2678"/>
      <c r="O62" s="2678"/>
      <c r="P62" s="2677"/>
      <c r="Q62" s="2621"/>
      <c r="S62" s="2677"/>
    </row>
    <row r="63" spans="2:19">
      <c r="B63" s="2676"/>
      <c r="C63" s="2676"/>
      <c r="D63" s="2676"/>
      <c r="E63" s="2676"/>
      <c r="F63" s="2676"/>
      <c r="G63" s="2676"/>
      <c r="H63" s="2676"/>
      <c r="I63" s="2676"/>
      <c r="J63" s="2676"/>
      <c r="K63" s="2676"/>
      <c r="L63" s="2676"/>
      <c r="M63" s="2677"/>
      <c r="N63" s="2678"/>
      <c r="O63" s="2678"/>
      <c r="P63" s="2677"/>
      <c r="Q63" s="2621"/>
      <c r="S63" s="2677"/>
    </row>
    <row r="64" spans="2:19">
      <c r="B64" s="2676"/>
      <c r="C64" s="2676"/>
      <c r="D64" s="2676"/>
      <c r="E64" s="2676"/>
      <c r="F64" s="2676"/>
      <c r="G64" s="2676"/>
      <c r="H64" s="2676"/>
      <c r="I64" s="2676"/>
      <c r="J64" s="2676"/>
      <c r="K64" s="2676"/>
      <c r="L64" s="2676"/>
      <c r="M64" s="2677"/>
      <c r="N64" s="2678"/>
      <c r="O64" s="2678"/>
      <c r="P64" s="2677"/>
      <c r="Q64" s="2621"/>
      <c r="S64" s="2677"/>
    </row>
    <row r="66" spans="2:20">
      <c r="B66" s="2676"/>
      <c r="C66" s="2676"/>
      <c r="D66" s="2676"/>
      <c r="E66" s="2676"/>
      <c r="F66" s="2676"/>
      <c r="G66" s="2676"/>
      <c r="H66" s="2676"/>
      <c r="I66" s="2676"/>
      <c r="J66" s="2676"/>
      <c r="K66" s="2676"/>
      <c r="L66" s="2676"/>
      <c r="M66" s="2677"/>
      <c r="N66" s="2678"/>
      <c r="O66" s="2678"/>
      <c r="P66" s="2677"/>
      <c r="Q66" s="2621"/>
      <c r="S66" s="2677"/>
    </row>
    <row r="70" spans="2:20">
      <c r="B70" s="2676"/>
      <c r="C70" s="2676"/>
      <c r="D70" s="2676"/>
      <c r="E70" s="2676"/>
      <c r="F70" s="2676"/>
      <c r="G70" s="2676"/>
      <c r="H70" s="2676"/>
      <c r="I70" s="2676"/>
      <c r="J70" s="2676"/>
      <c r="K70" s="2676"/>
      <c r="L70" s="2676"/>
      <c r="M70" s="2677"/>
      <c r="N70" s="2678"/>
      <c r="O70" s="2678"/>
      <c r="P70" s="2677"/>
      <c r="Q70" s="2621"/>
      <c r="S70" s="2677"/>
    </row>
    <row r="71" spans="2:20">
      <c r="B71" s="2676"/>
      <c r="C71" s="2676"/>
      <c r="D71" s="2676"/>
      <c r="E71" s="2676"/>
      <c r="F71" s="2676"/>
      <c r="G71" s="2676"/>
      <c r="H71" s="2676"/>
      <c r="I71" s="2676"/>
      <c r="J71" s="2676"/>
      <c r="K71" s="2676"/>
      <c r="L71" s="2676"/>
      <c r="M71" s="2677"/>
      <c r="N71" s="2678"/>
      <c r="O71" s="2678"/>
      <c r="P71" s="2677"/>
      <c r="Q71" s="2621"/>
      <c r="S71" s="2677"/>
    </row>
    <row r="73" spans="2:20">
      <c r="B73" s="2676"/>
      <c r="C73" s="2676"/>
      <c r="D73" s="2676"/>
      <c r="E73" s="2676"/>
      <c r="F73" s="2676"/>
      <c r="G73" s="2676"/>
      <c r="H73" s="2676"/>
      <c r="I73" s="2676"/>
      <c r="J73" s="2676"/>
      <c r="K73" s="2676"/>
      <c r="L73" s="2676"/>
      <c r="M73" s="2677"/>
      <c r="N73" s="2678"/>
      <c r="O73" s="2678"/>
      <c r="P73" s="2677"/>
      <c r="Q73" s="2621"/>
      <c r="S73" s="2677"/>
    </row>
    <row r="76" spans="2:20">
      <c r="B76" s="2676"/>
      <c r="C76" s="2676"/>
      <c r="D76" s="2676"/>
      <c r="E76" s="2676"/>
      <c r="F76" s="2676"/>
      <c r="G76" s="2676"/>
      <c r="H76" s="2676"/>
      <c r="I76" s="2676"/>
      <c r="J76" s="2676"/>
      <c r="K76" s="2676"/>
      <c r="L76" s="2676"/>
      <c r="M76" s="2677"/>
      <c r="N76" s="2678"/>
      <c r="O76" s="2678"/>
      <c r="P76" s="2677"/>
      <c r="Q76" s="2677"/>
      <c r="R76" s="2677"/>
      <c r="S76" s="2677"/>
      <c r="T76" s="2677"/>
    </row>
    <row r="78" spans="2:20">
      <c r="B78" s="2676"/>
      <c r="C78" s="2676"/>
      <c r="D78" s="2676"/>
      <c r="E78" s="2676"/>
      <c r="F78" s="2676"/>
      <c r="G78" s="2676"/>
      <c r="H78" s="2676"/>
      <c r="I78" s="2676"/>
      <c r="J78" s="2676"/>
      <c r="K78" s="2676"/>
      <c r="L78" s="2676"/>
      <c r="M78" s="2677"/>
      <c r="N78" s="2678"/>
      <c r="O78" s="2678"/>
      <c r="P78" s="2677"/>
      <c r="Q78" s="2677"/>
      <c r="R78" s="2677"/>
      <c r="S78" s="2677"/>
      <c r="T78" s="2677"/>
    </row>
    <row r="81" spans="2:20">
      <c r="B81" s="2676"/>
      <c r="C81" s="2676"/>
      <c r="D81" s="2676"/>
      <c r="E81" s="2676"/>
      <c r="F81" s="2676"/>
      <c r="G81" s="2676"/>
      <c r="H81" s="2676"/>
      <c r="I81" s="2676"/>
      <c r="J81" s="2676"/>
      <c r="K81" s="2676"/>
      <c r="L81" s="2676"/>
      <c r="M81" s="2677"/>
      <c r="N81" s="2678"/>
      <c r="O81" s="2678"/>
      <c r="P81" s="2677"/>
      <c r="Q81" s="2677"/>
      <c r="R81" s="2677"/>
      <c r="S81" s="2677"/>
      <c r="T81" s="2677"/>
    </row>
    <row r="82" spans="2:20">
      <c r="B82" s="2677"/>
      <c r="C82" s="2677"/>
      <c r="D82" s="2677"/>
      <c r="E82" s="2677"/>
      <c r="F82" s="2677"/>
      <c r="G82" s="2677"/>
      <c r="H82" s="2677"/>
      <c r="I82" s="2677"/>
      <c r="J82" s="2677"/>
      <c r="K82" s="2677"/>
      <c r="L82" s="2677"/>
      <c r="M82" s="2677"/>
      <c r="N82" s="2678"/>
      <c r="O82" s="2678"/>
      <c r="P82" s="2677"/>
      <c r="Q82" s="2679"/>
      <c r="R82" s="2679"/>
      <c r="S82" s="2676"/>
      <c r="T82" s="2679"/>
    </row>
    <row r="83" spans="2:20">
      <c r="B83" s="2676"/>
      <c r="C83" s="2676"/>
      <c r="D83" s="2676"/>
      <c r="E83" s="2676"/>
      <c r="F83" s="2676"/>
      <c r="G83" s="2676"/>
      <c r="H83" s="2676"/>
      <c r="I83" s="2676"/>
      <c r="J83" s="2676"/>
      <c r="K83" s="2676"/>
      <c r="L83" s="2676"/>
      <c r="M83" s="2676"/>
      <c r="N83" s="2676"/>
      <c r="O83" s="2676"/>
      <c r="P83" s="2676"/>
      <c r="Q83" s="2677"/>
      <c r="R83" s="2677"/>
      <c r="S83" s="2677"/>
      <c r="T83" s="2677"/>
    </row>
  </sheetData>
  <mergeCells count="9">
    <mergeCell ref="A41:Q41"/>
    <mergeCell ref="A42:Q42"/>
    <mergeCell ref="A43:Q43"/>
    <mergeCell ref="A1:Q1"/>
    <mergeCell ref="A2:Q2"/>
    <mergeCell ref="C4:D4"/>
    <mergeCell ref="C38:D38"/>
    <mergeCell ref="A39:Q39"/>
    <mergeCell ref="A40:Q40"/>
  </mergeCells>
  <printOptions horizontalCentered="1" gridLinesSet="0"/>
  <pageMargins left="0.78740157480314998" right="0.78740157480314998" top="0.78740157480314998" bottom="0.78740157480314998" header="0" footer="0"/>
  <pageSetup paperSize="8" orientation="portrait" r:id="rId1"/>
  <headerFooter alignWithMargins="0"/>
  <rowBreaks count="1" manualBreakCount="1">
    <brk id="66" max="65535" man="1"/>
  </rowBreaks>
</worksheet>
</file>

<file path=xl/worksheets/sheet113.xml><?xml version="1.0" encoding="utf-8"?>
<worksheet xmlns="http://schemas.openxmlformats.org/spreadsheetml/2006/main" xmlns:r="http://schemas.openxmlformats.org/officeDocument/2006/relationships">
  <dimension ref="A1:D21"/>
  <sheetViews>
    <sheetView showGridLines="0" workbookViewId="0">
      <selection activeCell="A2" sqref="A2"/>
    </sheetView>
  </sheetViews>
  <sheetFormatPr defaultColWidth="9.140625" defaultRowHeight="12.75"/>
  <cols>
    <col min="1" max="1" width="47.85546875" style="4881" customWidth="1"/>
    <col min="2" max="2" width="48.7109375" style="4881" customWidth="1"/>
    <col min="3" max="3" width="44.140625" style="4882" customWidth="1"/>
    <col min="4" max="4" width="53.42578125" style="4883" customWidth="1"/>
    <col min="5" max="16384" width="9.140625" style="3848"/>
  </cols>
  <sheetData>
    <row r="1" spans="1:4" ht="19.5" customHeight="1">
      <c r="A1" s="4880" t="s">
        <v>3046</v>
      </c>
    </row>
    <row r="2" spans="1:4" ht="17.25" customHeight="1">
      <c r="A2" s="4887" t="s">
        <v>3047</v>
      </c>
    </row>
    <row r="3" spans="1:4" s="4886" customFormat="1" ht="18.75" customHeight="1">
      <c r="A3" s="4884" t="s">
        <v>81</v>
      </c>
      <c r="B3" s="4884" t="s">
        <v>55</v>
      </c>
      <c r="C3" s="4885" t="s">
        <v>82</v>
      </c>
      <c r="D3" s="4885" t="s">
        <v>56</v>
      </c>
    </row>
    <row r="4" spans="1:4" s="5021" customFormat="1" ht="28.5" customHeight="1">
      <c r="A4" s="5017" t="s">
        <v>5621</v>
      </c>
      <c r="B4" s="5018" t="s">
        <v>3048</v>
      </c>
      <c r="C4" s="5019" t="s">
        <v>5628</v>
      </c>
      <c r="D4" s="5020" t="s">
        <v>3049</v>
      </c>
    </row>
    <row r="5" spans="1:4" s="5021" customFormat="1" ht="28.5" customHeight="1">
      <c r="A5" s="5017" t="s">
        <v>5622</v>
      </c>
      <c r="B5" s="5018" t="s">
        <v>3050</v>
      </c>
      <c r="C5" s="5019" t="s">
        <v>5629</v>
      </c>
      <c r="D5" s="5022" t="s">
        <v>3051</v>
      </c>
    </row>
    <row r="6" spans="1:4" s="5021" customFormat="1" ht="28.5" customHeight="1">
      <c r="A6" s="5017" t="s">
        <v>5623</v>
      </c>
      <c r="B6" s="5018" t="s">
        <v>3052</v>
      </c>
      <c r="C6" s="5019" t="s">
        <v>5630</v>
      </c>
      <c r="D6" s="5020" t="s">
        <v>3053</v>
      </c>
    </row>
    <row r="7" spans="1:4" s="5021" customFormat="1" ht="28.5" customHeight="1">
      <c r="A7" s="5017" t="s">
        <v>5624</v>
      </c>
      <c r="B7" s="5018" t="s">
        <v>3054</v>
      </c>
      <c r="C7" s="5019" t="s">
        <v>5631</v>
      </c>
      <c r="D7" s="5020" t="s">
        <v>3055</v>
      </c>
    </row>
    <row r="8" spans="1:4" s="5021" customFormat="1" ht="28.5" customHeight="1">
      <c r="A8" s="5017" t="s">
        <v>5625</v>
      </c>
      <c r="B8" s="5018" t="s">
        <v>3056</v>
      </c>
      <c r="C8" s="5019" t="s">
        <v>5632</v>
      </c>
      <c r="D8" s="5022" t="s">
        <v>3057</v>
      </c>
    </row>
    <row r="9" spans="1:4" s="5021" customFormat="1" ht="28.5" customHeight="1">
      <c r="A9" s="5017" t="s">
        <v>5626</v>
      </c>
      <c r="B9" s="5018" t="s">
        <v>3058</v>
      </c>
      <c r="C9" s="5019" t="s">
        <v>5633</v>
      </c>
      <c r="D9" s="5022" t="s">
        <v>3059</v>
      </c>
    </row>
    <row r="10" spans="1:4" s="5021" customFormat="1" ht="28.5" customHeight="1">
      <c r="A10" s="4869" t="s">
        <v>5627</v>
      </c>
      <c r="B10" s="5018" t="s">
        <v>3060</v>
      </c>
      <c r="C10" s="4878" t="s">
        <v>5634</v>
      </c>
      <c r="D10" s="5022" t="s">
        <v>3061</v>
      </c>
    </row>
    <row r="11" spans="1:4" ht="28.5" customHeight="1">
      <c r="A11" s="1188"/>
      <c r="B11" s="1188"/>
      <c r="C11" s="4883"/>
    </row>
    <row r="12" spans="1:4" ht="28.5" customHeight="1">
      <c r="A12" s="1188"/>
      <c r="B12" s="1188"/>
      <c r="C12" s="4883"/>
    </row>
    <row r="13" spans="1:4">
      <c r="A13" s="1188"/>
      <c r="B13" s="1188"/>
      <c r="C13" s="4883"/>
    </row>
    <row r="14" spans="1:4">
      <c r="A14" s="1188"/>
      <c r="B14" s="1188"/>
      <c r="C14" s="4883"/>
    </row>
    <row r="15" spans="1:4">
      <c r="A15" s="1188"/>
      <c r="B15" s="1188"/>
      <c r="C15" s="4883"/>
    </row>
    <row r="16" spans="1:4">
      <c r="A16" s="1188"/>
      <c r="B16" s="1188"/>
      <c r="C16" s="4883"/>
    </row>
    <row r="17" spans="1:3">
      <c r="A17" s="1188"/>
      <c r="B17" s="1188"/>
      <c r="C17" s="4883"/>
    </row>
    <row r="18" spans="1:3">
      <c r="A18" s="1188"/>
      <c r="B18" s="1188"/>
      <c r="C18" s="4883"/>
    </row>
    <row r="19" spans="1:3">
      <c r="A19" s="1188"/>
      <c r="B19" s="1188"/>
      <c r="C19" s="4883"/>
    </row>
    <row r="20" spans="1:3">
      <c r="A20" s="1188"/>
      <c r="B20" s="1188"/>
      <c r="C20" s="4883"/>
    </row>
    <row r="21" spans="1:3">
      <c r="A21" s="1188"/>
      <c r="B21" s="1188"/>
      <c r="C21" s="4883"/>
    </row>
  </sheetData>
  <pageMargins left="0.75" right="0.75" top="1" bottom="1" header="0.5" footer="0.5"/>
  <pageSetup paperSize="9" orientation="portrait" r:id="rId1"/>
  <headerFooter alignWithMargins="0"/>
</worksheet>
</file>

<file path=xl/worksheets/sheet114.xml><?xml version="1.0" encoding="utf-8"?>
<worksheet xmlns="http://schemas.openxmlformats.org/spreadsheetml/2006/main" xmlns:r="http://schemas.openxmlformats.org/officeDocument/2006/relationships">
  <dimension ref="A1:C31"/>
  <sheetViews>
    <sheetView showGridLines="0" workbookViewId="0">
      <selection sqref="A1:G1"/>
    </sheetView>
  </sheetViews>
  <sheetFormatPr defaultColWidth="8.85546875" defaultRowHeight="12.75"/>
  <cols>
    <col min="1" max="1" width="63.7109375" bestFit="1" customWidth="1"/>
  </cols>
  <sheetData>
    <row r="1" spans="1:3" s="763" customFormat="1">
      <c r="A1" s="2696" t="s">
        <v>3062</v>
      </c>
      <c r="C1" s="2697"/>
    </row>
    <row r="2" spans="1:3">
      <c r="A2" s="2698" t="s">
        <v>3063</v>
      </c>
    </row>
    <row r="3" spans="1:3">
      <c r="A3" s="761"/>
    </row>
    <row r="4" spans="1:3">
      <c r="A4" s="2699" t="s">
        <v>733</v>
      </c>
    </row>
    <row r="5" spans="1:3">
      <c r="A5" s="762"/>
    </row>
    <row r="6" spans="1:3">
      <c r="A6" s="766" t="s">
        <v>3064</v>
      </c>
    </row>
    <row r="7" spans="1:3">
      <c r="A7" s="766" t="s">
        <v>1300</v>
      </c>
    </row>
    <row r="8" spans="1:3">
      <c r="A8" s="766" t="s">
        <v>736</v>
      </c>
    </row>
    <row r="9" spans="1:3">
      <c r="A9" s="766" t="s">
        <v>737</v>
      </c>
    </row>
    <row r="10" spans="1:3">
      <c r="A10" s="2700" t="s">
        <v>2592</v>
      </c>
    </row>
    <row r="11" spans="1:3">
      <c r="A11" s="2700" t="s">
        <v>738</v>
      </c>
    </row>
    <row r="12" spans="1:3">
      <c r="A12" s="2700" t="s">
        <v>3065</v>
      </c>
    </row>
    <row r="13" spans="1:3">
      <c r="A13" s="2701" t="s">
        <v>3066</v>
      </c>
    </row>
    <row r="14" spans="1:3">
      <c r="A14" s="2701" t="s">
        <v>3067</v>
      </c>
    </row>
    <row r="15" spans="1:3">
      <c r="A15" s="2701" t="s">
        <v>3068</v>
      </c>
    </row>
    <row r="16" spans="1:3">
      <c r="A16" s="2700" t="s">
        <v>159</v>
      </c>
    </row>
    <row r="17" spans="1:1">
      <c r="A17" s="2700" t="s">
        <v>3069</v>
      </c>
    </row>
    <row r="18" spans="1:1">
      <c r="A18" s="766" t="s">
        <v>3070</v>
      </c>
    </row>
    <row r="19" spans="1:1">
      <c r="A19" s="766" t="s">
        <v>3071</v>
      </c>
    </row>
    <row r="20" spans="1:1">
      <c r="A20" s="766" t="s">
        <v>3072</v>
      </c>
    </row>
    <row r="21" spans="1:1">
      <c r="A21" s="766"/>
    </row>
    <row r="22" spans="1:1">
      <c r="A22" s="2696" t="s">
        <v>200</v>
      </c>
    </row>
    <row r="23" spans="1:1">
      <c r="A23" s="767"/>
    </row>
    <row r="24" spans="1:1">
      <c r="A24" s="1195" t="s">
        <v>374</v>
      </c>
    </row>
    <row r="25" spans="1:1">
      <c r="A25" s="1195" t="s">
        <v>292</v>
      </c>
    </row>
    <row r="26" spans="1:1">
      <c r="A26" s="2702" t="s">
        <v>311</v>
      </c>
    </row>
    <row r="27" spans="1:1">
      <c r="A27" s="2701" t="s">
        <v>3073</v>
      </c>
    </row>
    <row r="28" spans="1:1">
      <c r="A28" s="2701" t="s">
        <v>3074</v>
      </c>
    </row>
    <row r="29" spans="1:1">
      <c r="A29" s="2701" t="s">
        <v>3075</v>
      </c>
    </row>
    <row r="30" spans="1:1">
      <c r="A30" s="1195" t="s">
        <v>747</v>
      </c>
    </row>
    <row r="31" spans="1:1">
      <c r="A31" s="1195" t="s">
        <v>750</v>
      </c>
    </row>
  </sheetData>
  <pageMargins left="0.75" right="0.75" top="1" bottom="1" header="0.5" footer="0.5"/>
  <pageSetup paperSize="9" orientation="portrait" r:id="rId1"/>
  <headerFooter alignWithMargins="0"/>
</worksheet>
</file>

<file path=xl/worksheets/sheet115.xml><?xml version="1.0" encoding="utf-8"?>
<worksheet xmlns="http://schemas.openxmlformats.org/spreadsheetml/2006/main" xmlns:r="http://schemas.openxmlformats.org/officeDocument/2006/relationships">
  <dimension ref="A1:S59"/>
  <sheetViews>
    <sheetView showGridLines="0" workbookViewId="0">
      <selection activeCell="A2" sqref="A2:O2"/>
    </sheetView>
  </sheetViews>
  <sheetFormatPr defaultColWidth="9.140625" defaultRowHeight="12.75" customHeight="1"/>
  <cols>
    <col min="1" max="1" width="16.28515625" style="2363" customWidth="1"/>
    <col min="2" max="2" width="7.85546875" style="2363" customWidth="1"/>
    <col min="3" max="3" width="6.85546875" style="2363" customWidth="1"/>
    <col min="4" max="4" width="5.85546875" style="2363" customWidth="1"/>
    <col min="5" max="5" width="10.85546875" style="2363" customWidth="1"/>
    <col min="6" max="6" width="9" style="2755" customWidth="1"/>
    <col min="7" max="7" width="3.85546875" style="2755" customWidth="1"/>
    <col min="8" max="8" width="7.85546875" style="2363" customWidth="1"/>
    <col min="9" max="9" width="6.85546875" style="2363" customWidth="1"/>
    <col min="10" max="10" width="2.5703125" style="2363" customWidth="1"/>
    <col min="11" max="11" width="6.7109375" style="2363" customWidth="1"/>
    <col min="12" max="12" width="2.7109375" style="2363" customWidth="1"/>
    <col min="13" max="13" width="7.5703125" style="2363" customWidth="1"/>
    <col min="14" max="14" width="2.85546875" style="2363" customWidth="1"/>
    <col min="15" max="15" width="10.140625" style="2363" customWidth="1"/>
    <col min="16" max="16" width="3" style="2363" customWidth="1"/>
    <col min="17" max="17" width="7.7109375" style="2363" customWidth="1"/>
    <col min="18" max="19" width="9.140625" style="2363" customWidth="1"/>
    <col min="20" max="16384" width="9.140625" style="2363"/>
  </cols>
  <sheetData>
    <row r="1" spans="1:17" s="2703" customFormat="1" ht="30" customHeight="1">
      <c r="A1" s="5739" t="s">
        <v>3076</v>
      </c>
      <c r="B1" s="5739"/>
      <c r="C1" s="5739"/>
      <c r="D1" s="5739"/>
      <c r="E1" s="5739"/>
      <c r="F1" s="5739"/>
      <c r="G1" s="5739"/>
      <c r="H1" s="5739"/>
      <c r="I1" s="5739"/>
      <c r="J1" s="5739"/>
      <c r="K1" s="5739"/>
      <c r="L1" s="5739"/>
      <c r="M1" s="5739"/>
      <c r="N1" s="5739"/>
      <c r="O1" s="5739"/>
    </row>
    <row r="2" spans="1:17" s="2703" customFormat="1" ht="30" customHeight="1">
      <c r="A2" s="5740" t="s">
        <v>3077</v>
      </c>
      <c r="B2" s="5740"/>
      <c r="C2" s="5740"/>
      <c r="D2" s="5740"/>
      <c r="E2" s="5740"/>
      <c r="F2" s="5740"/>
      <c r="G2" s="5740"/>
      <c r="H2" s="5740"/>
      <c r="I2" s="5740"/>
      <c r="J2" s="5740"/>
      <c r="K2" s="5740"/>
      <c r="L2" s="5740"/>
      <c r="M2" s="5740"/>
      <c r="N2" s="5740"/>
      <c r="O2" s="5740"/>
    </row>
    <row r="3" spans="1:17" s="2704" customFormat="1" ht="16.899999999999999" customHeight="1">
      <c r="A3" s="5347"/>
      <c r="B3" s="5129" t="s">
        <v>3078</v>
      </c>
      <c r="C3" s="5729"/>
      <c r="D3" s="5729"/>
      <c r="E3" s="5729"/>
      <c r="F3" s="5729"/>
      <c r="G3" s="5130"/>
      <c r="H3" s="5090" t="s">
        <v>3079</v>
      </c>
      <c r="I3" s="5090"/>
      <c r="J3" s="5090"/>
      <c r="K3" s="5090"/>
      <c r="L3" s="5090"/>
      <c r="M3" s="5090"/>
      <c r="N3" s="5090"/>
      <c r="O3" s="5090"/>
      <c r="P3" s="5090"/>
    </row>
    <row r="4" spans="1:17" s="2707" customFormat="1" ht="59.25" customHeight="1">
      <c r="A4" s="5728"/>
      <c r="B4" s="2705" t="s">
        <v>3080</v>
      </c>
      <c r="C4" s="2705" t="s">
        <v>3081</v>
      </c>
      <c r="D4" s="2705" t="s">
        <v>3082</v>
      </c>
      <c r="E4" s="2706" t="s">
        <v>3083</v>
      </c>
      <c r="F4" s="5741" t="s">
        <v>3084</v>
      </c>
      <c r="G4" s="5742"/>
      <c r="H4" s="2705" t="s">
        <v>3080</v>
      </c>
      <c r="I4" s="5743" t="s">
        <v>3081</v>
      </c>
      <c r="J4" s="5743"/>
      <c r="K4" s="5743" t="s">
        <v>3082</v>
      </c>
      <c r="L4" s="5743"/>
      <c r="M4" s="5743" t="s">
        <v>3083</v>
      </c>
      <c r="N4" s="5743"/>
      <c r="O4" s="5743" t="s">
        <v>3085</v>
      </c>
      <c r="P4" s="5743"/>
    </row>
    <row r="5" spans="1:17" s="2704" customFormat="1" ht="16.899999999999999" customHeight="1">
      <c r="A5" s="5348"/>
      <c r="B5" s="5733" t="s">
        <v>765</v>
      </c>
      <c r="C5" s="5733"/>
      <c r="D5" s="5733"/>
      <c r="E5" s="2708" t="s">
        <v>3086</v>
      </c>
      <c r="F5" s="5734" t="s">
        <v>765</v>
      </c>
      <c r="G5" s="5735"/>
      <c r="H5" s="5736" t="s">
        <v>765</v>
      </c>
      <c r="I5" s="5737"/>
      <c r="J5" s="5737"/>
      <c r="K5" s="5737"/>
      <c r="L5" s="5738"/>
      <c r="M5" s="5736" t="s">
        <v>3086</v>
      </c>
      <c r="N5" s="5738"/>
      <c r="O5" s="5733" t="s">
        <v>765</v>
      </c>
      <c r="P5" s="5733"/>
    </row>
    <row r="6" spans="1:17" s="2712" customFormat="1" ht="12.6" customHeight="1">
      <c r="A6" s="2709" t="s">
        <v>205</v>
      </c>
      <c r="B6" s="2710"/>
      <c r="C6" s="2710"/>
      <c r="D6" s="2710"/>
      <c r="E6" s="2710"/>
      <c r="F6" s="2710"/>
      <c r="G6" s="2710"/>
      <c r="H6" s="2710"/>
      <c r="I6" s="2710"/>
      <c r="J6" s="2710"/>
      <c r="K6" s="2710"/>
      <c r="L6" s="2710"/>
      <c r="M6" s="2710"/>
      <c r="N6" s="2710"/>
      <c r="O6" s="2711"/>
      <c r="P6" s="903"/>
      <c r="Q6" s="903"/>
    </row>
    <row r="7" spans="1:17" s="2712" customFormat="1" ht="12.6" customHeight="1">
      <c r="A7" s="2709">
        <v>1994</v>
      </c>
      <c r="B7" s="2713">
        <v>2.4</v>
      </c>
      <c r="C7" s="2713">
        <v>1</v>
      </c>
      <c r="D7" s="2713">
        <v>4.8</v>
      </c>
      <c r="E7" s="2713">
        <v>17.100000000000001</v>
      </c>
      <c r="F7" s="2713" t="s">
        <v>211</v>
      </c>
      <c r="G7" s="2713"/>
      <c r="H7" s="2713" t="s">
        <v>211</v>
      </c>
      <c r="I7" s="2713" t="s">
        <v>211</v>
      </c>
      <c r="J7" s="2713"/>
      <c r="K7" s="2713" t="s">
        <v>211</v>
      </c>
      <c r="L7" s="2713"/>
      <c r="M7" s="2713" t="s">
        <v>211</v>
      </c>
      <c r="N7" s="2713"/>
      <c r="O7" s="2713" t="s">
        <v>211</v>
      </c>
    </row>
    <row r="8" spans="1:17" s="2712" customFormat="1" ht="12.6" customHeight="1">
      <c r="A8" s="2709">
        <v>1995</v>
      </c>
      <c r="B8" s="2713">
        <v>2.5</v>
      </c>
      <c r="C8" s="2713">
        <v>1</v>
      </c>
      <c r="D8" s="2713">
        <v>4.8</v>
      </c>
      <c r="E8" s="2713">
        <v>17.399999999999999</v>
      </c>
      <c r="F8" s="2713" t="s">
        <v>211</v>
      </c>
      <c r="G8" s="2713"/>
      <c r="H8" s="2713">
        <v>1.3</v>
      </c>
      <c r="I8" s="2713">
        <v>1.8</v>
      </c>
      <c r="J8" s="2713"/>
      <c r="K8" s="2713">
        <v>2.7</v>
      </c>
      <c r="L8" s="2713"/>
      <c r="M8" s="2713" t="s">
        <v>211</v>
      </c>
      <c r="N8" s="2713"/>
      <c r="O8" s="2713" t="s">
        <v>211</v>
      </c>
    </row>
    <row r="9" spans="1:17" s="2712" customFormat="1" ht="12.6" customHeight="1">
      <c r="A9" s="2709">
        <v>1996</v>
      </c>
      <c r="B9" s="2713">
        <v>2.5</v>
      </c>
      <c r="C9" s="2713">
        <v>1.1000000000000001</v>
      </c>
      <c r="D9" s="2713">
        <v>4.8</v>
      </c>
      <c r="E9" s="2713">
        <v>17</v>
      </c>
      <c r="F9" s="2713" t="s">
        <v>211</v>
      </c>
      <c r="G9" s="2713"/>
      <c r="H9" s="2713">
        <v>1.8</v>
      </c>
      <c r="I9" s="2713">
        <v>1.4</v>
      </c>
      <c r="J9" s="2713"/>
      <c r="K9" s="2713">
        <v>3.7</v>
      </c>
      <c r="L9" s="2713"/>
      <c r="M9" s="2713" t="s">
        <v>211</v>
      </c>
      <c r="N9" s="2713"/>
      <c r="O9" s="2713" t="s">
        <v>211</v>
      </c>
    </row>
    <row r="10" spans="1:17" s="2712" customFormat="1" ht="12.6" customHeight="1">
      <c r="A10" s="2709">
        <v>1997</v>
      </c>
      <c r="B10" s="2713">
        <v>2.5</v>
      </c>
      <c r="C10" s="2713">
        <v>1.1000000000000001</v>
      </c>
      <c r="D10" s="2713">
        <v>4.7</v>
      </c>
      <c r="E10" s="2713">
        <v>17.100000000000001</v>
      </c>
      <c r="F10" s="2713" t="s">
        <v>211</v>
      </c>
      <c r="G10" s="2713"/>
      <c r="H10" s="2713">
        <v>2.1</v>
      </c>
      <c r="I10" s="2713">
        <v>1.2</v>
      </c>
      <c r="J10" s="2713"/>
      <c r="K10" s="2713">
        <v>4.2</v>
      </c>
      <c r="L10" s="2713"/>
      <c r="M10" s="2713" t="s">
        <v>211</v>
      </c>
      <c r="N10" s="2713"/>
      <c r="O10" s="2713" t="s">
        <v>211</v>
      </c>
    </row>
    <row r="11" spans="1:17" s="2712" customFormat="1" ht="12.6" customHeight="1">
      <c r="A11" s="2709">
        <v>1998</v>
      </c>
      <c r="B11" s="2713">
        <v>2.5</v>
      </c>
      <c r="C11" s="2713">
        <v>1.1000000000000001</v>
      </c>
      <c r="D11" s="2713">
        <v>4.7</v>
      </c>
      <c r="E11" s="2713">
        <v>17.399999999999999</v>
      </c>
      <c r="F11" s="2713" t="s">
        <v>211</v>
      </c>
      <c r="G11" s="2713"/>
      <c r="H11" s="2713">
        <v>2.1</v>
      </c>
      <c r="I11" s="2713">
        <v>1.2</v>
      </c>
      <c r="J11" s="2713"/>
      <c r="K11" s="2713">
        <v>4.3</v>
      </c>
      <c r="L11" s="2713"/>
      <c r="M11" s="2713" t="s">
        <v>211</v>
      </c>
      <c r="N11" s="2713"/>
      <c r="O11" s="2713" t="s">
        <v>211</v>
      </c>
    </row>
    <row r="12" spans="1:17" s="2712" customFormat="1" ht="12.6" customHeight="1">
      <c r="A12" s="2709">
        <v>1999</v>
      </c>
      <c r="B12" s="2713">
        <v>2.6</v>
      </c>
      <c r="C12" s="2713">
        <v>1.1000000000000001</v>
      </c>
      <c r="D12" s="2713">
        <v>4.8</v>
      </c>
      <c r="E12" s="2713">
        <v>17.7</v>
      </c>
      <c r="F12" s="2713" t="s">
        <v>211</v>
      </c>
      <c r="G12" s="2713"/>
      <c r="H12" s="2713">
        <v>2.2999999999999998</v>
      </c>
      <c r="I12" s="2713">
        <v>1.2</v>
      </c>
      <c r="J12" s="2713"/>
      <c r="K12" s="2713">
        <v>4.5</v>
      </c>
      <c r="L12" s="2713"/>
      <c r="M12" s="2713" t="s">
        <v>211</v>
      </c>
      <c r="N12" s="2713"/>
      <c r="O12" s="2713" t="s">
        <v>211</v>
      </c>
    </row>
    <row r="13" spans="1:17" s="2712" customFormat="1" ht="12.6" customHeight="1">
      <c r="A13" s="2709">
        <v>2000</v>
      </c>
      <c r="B13" s="2713">
        <v>2.5</v>
      </c>
      <c r="C13" s="2713">
        <v>1.1000000000000001</v>
      </c>
      <c r="D13" s="2713">
        <v>4.8</v>
      </c>
      <c r="E13" s="2713">
        <v>18</v>
      </c>
      <c r="F13" s="2713" t="s">
        <v>211</v>
      </c>
      <c r="G13" s="2713"/>
      <c r="H13" s="2713">
        <v>2.4</v>
      </c>
      <c r="I13" s="2713">
        <v>1.1000000000000001</v>
      </c>
      <c r="J13" s="2713"/>
      <c r="K13" s="2713">
        <v>4.5999999999999996</v>
      </c>
      <c r="L13" s="2713"/>
      <c r="M13" s="2713" t="s">
        <v>211</v>
      </c>
      <c r="N13" s="2713"/>
      <c r="O13" s="2713" t="s">
        <v>211</v>
      </c>
    </row>
    <row r="14" spans="1:17" s="2712" customFormat="1" ht="12.6" customHeight="1">
      <c r="A14" s="2709">
        <v>2001</v>
      </c>
      <c r="B14" s="2713">
        <v>2.4</v>
      </c>
      <c r="C14" s="2713">
        <v>1.1000000000000001</v>
      </c>
      <c r="D14" s="2713">
        <v>4.8</v>
      </c>
      <c r="E14" s="2713">
        <v>19.100000000000001</v>
      </c>
      <c r="F14" s="2713" t="s">
        <v>211</v>
      </c>
      <c r="G14" s="2713"/>
      <c r="H14" s="2713">
        <v>2.4</v>
      </c>
      <c r="I14" s="2713">
        <v>1.1000000000000001</v>
      </c>
      <c r="J14" s="2713"/>
      <c r="K14" s="2713">
        <v>4.7</v>
      </c>
      <c r="L14" s="2713"/>
      <c r="M14" s="2713" t="s">
        <v>211</v>
      </c>
      <c r="N14" s="2713"/>
      <c r="O14" s="2713" t="s">
        <v>211</v>
      </c>
    </row>
    <row r="15" spans="1:17" s="2712" customFormat="1" ht="12.6" customHeight="1">
      <c r="A15" s="2709">
        <v>2002</v>
      </c>
      <c r="B15" s="2713">
        <v>2.5</v>
      </c>
      <c r="C15" s="2713">
        <v>0.9</v>
      </c>
      <c r="D15" s="2713">
        <v>4.9000000000000004</v>
      </c>
      <c r="E15" s="2713">
        <v>18.600000000000001</v>
      </c>
      <c r="F15" s="2713" t="s">
        <v>211</v>
      </c>
      <c r="G15" s="2713"/>
      <c r="H15" s="2713">
        <v>2.4</v>
      </c>
      <c r="I15" s="2713">
        <v>1.1000000000000001</v>
      </c>
      <c r="J15" s="2713"/>
      <c r="K15" s="2713">
        <v>4.8</v>
      </c>
      <c r="L15" s="2713"/>
      <c r="M15" s="2713" t="s">
        <v>211</v>
      </c>
      <c r="N15" s="2713"/>
      <c r="O15" s="2713" t="s">
        <v>211</v>
      </c>
    </row>
    <row r="16" spans="1:17" s="2712" customFormat="1" ht="12.6" customHeight="1">
      <c r="A16" s="2709">
        <v>2003</v>
      </c>
      <c r="B16" s="2713">
        <v>2.5</v>
      </c>
      <c r="C16" s="2713">
        <v>0.9</v>
      </c>
      <c r="D16" s="2713">
        <v>4.9000000000000004</v>
      </c>
      <c r="E16" s="2713">
        <v>18.8</v>
      </c>
      <c r="F16" s="2713" t="s">
        <v>211</v>
      </c>
      <c r="G16" s="2713"/>
      <c r="H16" s="2713">
        <v>2.4</v>
      </c>
      <c r="I16" s="2713">
        <v>1</v>
      </c>
      <c r="J16" s="2713"/>
      <c r="K16" s="2713">
        <v>4.9000000000000004</v>
      </c>
      <c r="L16" s="2713"/>
      <c r="M16" s="2713" t="s">
        <v>211</v>
      </c>
      <c r="N16" s="2713"/>
      <c r="O16" s="2713" t="s">
        <v>211</v>
      </c>
    </row>
    <row r="17" spans="1:19" s="2712" customFormat="1" ht="12.6" customHeight="1">
      <c r="A17" s="2709">
        <v>2004</v>
      </c>
      <c r="B17" s="2714">
        <v>2.5</v>
      </c>
      <c r="C17" s="2714">
        <v>0.9</v>
      </c>
      <c r="D17" s="2714">
        <v>4.8</v>
      </c>
      <c r="E17" s="2714">
        <v>19.2</v>
      </c>
      <c r="F17" s="2714">
        <v>5.4</v>
      </c>
      <c r="G17" s="2714"/>
      <c r="H17" s="2714">
        <v>2.4</v>
      </c>
      <c r="I17" s="2714">
        <v>1</v>
      </c>
      <c r="J17" s="2714"/>
      <c r="K17" s="2714">
        <v>4.9000000000000004</v>
      </c>
      <c r="L17" s="2714"/>
      <c r="M17" s="2714">
        <v>18.7</v>
      </c>
      <c r="N17" s="2714"/>
      <c r="O17" s="2713">
        <v>5.5</v>
      </c>
    </row>
    <row r="18" spans="1:19" s="2712" customFormat="1" ht="12.6" customHeight="1">
      <c r="A18" s="2709">
        <v>2005</v>
      </c>
      <c r="B18" s="2714">
        <v>2.5</v>
      </c>
      <c r="C18" s="2714">
        <v>0.9</v>
      </c>
      <c r="D18" s="2714">
        <v>4.8</v>
      </c>
      <c r="E18" s="2714">
        <v>19.7</v>
      </c>
      <c r="F18" s="2714">
        <v>5</v>
      </c>
      <c r="G18" s="2714"/>
      <c r="H18" s="2714">
        <v>2.4</v>
      </c>
      <c r="I18" s="2714">
        <v>0.9</v>
      </c>
      <c r="J18" s="2714"/>
      <c r="K18" s="2714">
        <v>4.8</v>
      </c>
      <c r="L18" s="2714"/>
      <c r="M18" s="2714">
        <v>18.8</v>
      </c>
      <c r="N18" s="2714"/>
      <c r="O18" s="2714">
        <v>5.0999999999999996</v>
      </c>
    </row>
    <row r="19" spans="1:19" s="2712" customFormat="1" ht="12.6" customHeight="1">
      <c r="A19" s="2709">
        <v>2006</v>
      </c>
      <c r="B19" s="2714">
        <v>2.5</v>
      </c>
      <c r="C19" s="2714">
        <v>0.9</v>
      </c>
      <c r="D19" s="2714">
        <v>4.8</v>
      </c>
      <c r="E19" s="2714">
        <v>19.7</v>
      </c>
      <c r="F19" s="2714">
        <v>4.2</v>
      </c>
      <c r="G19" s="2714"/>
      <c r="H19" s="2714">
        <v>2.4</v>
      </c>
      <c r="I19" s="2714">
        <v>0.9</v>
      </c>
      <c r="J19" s="2714"/>
      <c r="K19" s="2714">
        <v>4.8</v>
      </c>
      <c r="L19" s="2714"/>
      <c r="M19" s="2714">
        <v>19.600000000000001</v>
      </c>
      <c r="N19" s="2714"/>
      <c r="O19" s="2714">
        <v>4.7</v>
      </c>
      <c r="P19" s="2715"/>
    </row>
    <row r="20" spans="1:19" s="2712" customFormat="1" ht="12.6" customHeight="1">
      <c r="A20" s="2709">
        <v>2007</v>
      </c>
      <c r="B20" s="2714">
        <v>2.5</v>
      </c>
      <c r="C20" s="2714">
        <v>0.9</v>
      </c>
      <c r="D20" s="2714">
        <v>4.8</v>
      </c>
      <c r="E20" s="2714">
        <v>19.899999999999999</v>
      </c>
      <c r="F20" s="2714">
        <v>3.7</v>
      </c>
      <c r="G20" s="2714"/>
      <c r="H20" s="2714">
        <v>2.5</v>
      </c>
      <c r="I20" s="2714">
        <v>0.9</v>
      </c>
      <c r="J20" s="2714"/>
      <c r="K20" s="2714">
        <v>4.8</v>
      </c>
      <c r="L20" s="2714"/>
      <c r="M20" s="2714">
        <v>19.399999999999999</v>
      </c>
      <c r="N20" s="2714"/>
      <c r="O20" s="2714">
        <v>4.2</v>
      </c>
      <c r="P20" s="2715"/>
      <c r="Q20" s="2715"/>
    </row>
    <row r="21" spans="1:19" s="2712" customFormat="1" ht="12.6" customHeight="1">
      <c r="A21" s="2709">
        <v>2008</v>
      </c>
      <c r="B21" s="2714">
        <v>2.4</v>
      </c>
      <c r="C21" s="2714">
        <v>0.9</v>
      </c>
      <c r="D21" s="2714">
        <v>4.9000000000000004</v>
      </c>
      <c r="E21" s="2714">
        <v>20.100000000000001</v>
      </c>
      <c r="F21" s="2714">
        <v>3.6</v>
      </c>
      <c r="G21" s="2714"/>
      <c r="H21" s="2714">
        <v>2.4</v>
      </c>
      <c r="I21" s="2714">
        <v>0.9</v>
      </c>
      <c r="J21" s="2714"/>
      <c r="K21" s="2714">
        <v>4.8</v>
      </c>
      <c r="L21" s="2714"/>
      <c r="M21" s="2714">
        <v>19.7</v>
      </c>
      <c r="N21" s="2714"/>
      <c r="O21" s="2714">
        <v>3.9</v>
      </c>
      <c r="P21" s="2715"/>
      <c r="Q21" s="2715"/>
    </row>
    <row r="22" spans="1:19" s="2712" customFormat="1" ht="12.6" customHeight="1">
      <c r="A22" s="2709">
        <v>2009</v>
      </c>
      <c r="B22" s="2714">
        <v>2.2000000000000002</v>
      </c>
      <c r="C22" s="2714">
        <v>0.8</v>
      </c>
      <c r="D22" s="2714">
        <v>5</v>
      </c>
      <c r="E22" s="2714">
        <v>20.9</v>
      </c>
      <c r="F22" s="2716">
        <v>3.8</v>
      </c>
      <c r="G22" s="2716"/>
      <c r="H22" s="2714">
        <v>2.4</v>
      </c>
      <c r="I22" s="2714">
        <v>0.9</v>
      </c>
      <c r="J22" s="2714"/>
      <c r="K22" s="2714">
        <v>4.8</v>
      </c>
      <c r="L22" s="2714"/>
      <c r="M22" s="2714">
        <v>20</v>
      </c>
      <c r="N22" s="2714"/>
      <c r="O22" s="2714">
        <v>3.5</v>
      </c>
      <c r="P22" s="2715"/>
      <c r="Q22" s="2715"/>
    </row>
    <row r="23" spans="1:19" s="2712" customFormat="1" ht="12.6" customHeight="1">
      <c r="A23" s="2709">
        <v>2010</v>
      </c>
      <c r="B23" s="2714">
        <v>2.2000000000000002</v>
      </c>
      <c r="C23" s="2714">
        <v>0.8</v>
      </c>
      <c r="D23" s="2714">
        <v>5</v>
      </c>
      <c r="E23" s="2714">
        <v>21.3</v>
      </c>
      <c r="F23" s="2716">
        <v>4.2</v>
      </c>
      <c r="G23" s="2716"/>
      <c r="H23" s="2714">
        <v>2.2999999999999998</v>
      </c>
      <c r="I23" s="2714">
        <v>0.9</v>
      </c>
      <c r="J23" s="2714"/>
      <c r="K23" s="2714">
        <v>4.9000000000000004</v>
      </c>
      <c r="L23" s="2714"/>
      <c r="M23" s="2714">
        <v>20.2</v>
      </c>
      <c r="N23" s="2714"/>
      <c r="O23" s="2714">
        <v>3.5</v>
      </c>
      <c r="P23" s="2715"/>
      <c r="Q23" s="2715"/>
    </row>
    <row r="24" spans="1:19" s="2712" customFormat="1" ht="12.6" customHeight="1">
      <c r="A24" s="2709">
        <v>2011</v>
      </c>
      <c r="B24" s="2717">
        <v>2.1</v>
      </c>
      <c r="C24" s="2717">
        <v>0.7</v>
      </c>
      <c r="D24" s="2717">
        <v>5.0999999999999996</v>
      </c>
      <c r="E24" s="2718">
        <v>21.4</v>
      </c>
      <c r="F24" s="2718">
        <v>4.5999999999999996</v>
      </c>
      <c r="G24" s="2718"/>
      <c r="H24" s="2719">
        <v>2.2000000000000002</v>
      </c>
      <c r="I24" s="2719">
        <v>0.8</v>
      </c>
      <c r="J24" s="2719"/>
      <c r="K24" s="2719">
        <v>5</v>
      </c>
      <c r="L24" s="2719"/>
      <c r="M24" s="2719">
        <v>21.5</v>
      </c>
      <c r="N24" s="2719"/>
      <c r="O24" s="2719">
        <v>3.6</v>
      </c>
      <c r="P24" s="2720"/>
      <c r="Q24" s="2715"/>
    </row>
    <row r="25" spans="1:19" s="2712" customFormat="1" ht="12.6" customHeight="1">
      <c r="A25" s="2709">
        <v>2012</v>
      </c>
      <c r="B25" s="2717">
        <v>2</v>
      </c>
      <c r="C25" s="2717">
        <v>0.7</v>
      </c>
      <c r="D25" s="2717">
        <v>5</v>
      </c>
      <c r="E25" s="2718">
        <v>20.8</v>
      </c>
      <c r="F25" s="2718">
        <v>5.2</v>
      </c>
      <c r="G25" s="2718" t="s">
        <v>490</v>
      </c>
      <c r="H25" s="2719">
        <v>2.1</v>
      </c>
      <c r="I25" s="2719">
        <v>0.7</v>
      </c>
      <c r="J25" s="2719"/>
      <c r="K25" s="2719">
        <v>5</v>
      </c>
      <c r="L25" s="2719"/>
      <c r="M25" s="2719">
        <v>21.2</v>
      </c>
      <c r="N25" s="2719"/>
      <c r="O25" s="2719">
        <v>3.8</v>
      </c>
      <c r="P25" s="2720"/>
      <c r="Q25" s="2715"/>
    </row>
    <row r="26" spans="1:19" s="2712" customFormat="1" ht="12.6" customHeight="1">
      <c r="A26" s="2709">
        <v>2013</v>
      </c>
      <c r="B26" s="2717">
        <v>2</v>
      </c>
      <c r="C26" s="2717">
        <v>0.7</v>
      </c>
      <c r="D26" s="2717">
        <v>5.2</v>
      </c>
      <c r="E26" s="2718">
        <v>20.3</v>
      </c>
      <c r="F26" s="2718">
        <v>6.5</v>
      </c>
      <c r="G26" s="2718" t="s">
        <v>490</v>
      </c>
      <c r="H26" s="2719">
        <v>2.1</v>
      </c>
      <c r="I26" s="2719">
        <v>0.7</v>
      </c>
      <c r="J26" s="2719"/>
      <c r="K26" s="2719">
        <v>5.0999999999999996</v>
      </c>
      <c r="L26" s="2719"/>
      <c r="M26" s="2719">
        <v>20.8</v>
      </c>
      <c r="N26" s="2719"/>
      <c r="O26" s="2719">
        <v>4.2</v>
      </c>
      <c r="P26" s="2720"/>
      <c r="Q26" s="2715"/>
    </row>
    <row r="27" spans="1:19" s="2704" customFormat="1" ht="12.6" customHeight="1">
      <c r="A27" s="2709">
        <v>2014</v>
      </c>
      <c r="B27" s="2721">
        <v>2</v>
      </c>
      <c r="C27" s="2721">
        <v>0.7</v>
      </c>
      <c r="D27" s="2721">
        <v>5.2</v>
      </c>
      <c r="E27" s="2722">
        <v>20.5</v>
      </c>
      <c r="F27" s="2722">
        <v>8.1999999999999993</v>
      </c>
      <c r="G27" s="2722" t="s">
        <v>490</v>
      </c>
      <c r="H27" s="2722">
        <v>2.1</v>
      </c>
      <c r="I27" s="2722">
        <v>0.7</v>
      </c>
      <c r="J27" s="2722"/>
      <c r="K27" s="2722">
        <v>5.0999999999999996</v>
      </c>
      <c r="L27" s="2722"/>
      <c r="M27" s="2722">
        <v>20.8</v>
      </c>
      <c r="N27" s="2722"/>
      <c r="O27" s="2722">
        <v>5.0999999999999996</v>
      </c>
      <c r="P27" s="801"/>
      <c r="Q27" s="797"/>
    </row>
    <row r="28" spans="1:19" s="2704" customFormat="1" ht="12.6" customHeight="1">
      <c r="A28" s="2709">
        <v>2015</v>
      </c>
      <c r="B28" s="2721">
        <v>2</v>
      </c>
      <c r="C28" s="2721">
        <v>0.7</v>
      </c>
      <c r="D28" s="2721">
        <v>5.0999999999999996</v>
      </c>
      <c r="E28" s="2722">
        <v>20.5</v>
      </c>
      <c r="F28" s="2722">
        <v>8.6</v>
      </c>
      <c r="G28" s="2722" t="s">
        <v>490</v>
      </c>
      <c r="H28" s="2722">
        <v>2.1</v>
      </c>
      <c r="I28" s="2722">
        <v>0.7</v>
      </c>
      <c r="J28" s="2722" t="s">
        <v>490</v>
      </c>
      <c r="K28" s="2723">
        <v>5.0999999999999996</v>
      </c>
      <c r="L28" s="2723" t="s">
        <v>490</v>
      </c>
      <c r="M28" s="2722">
        <v>20.8</v>
      </c>
      <c r="N28" s="2722" t="s">
        <v>490</v>
      </c>
      <c r="O28" s="2722">
        <v>6.3</v>
      </c>
      <c r="P28" s="852" t="s">
        <v>490</v>
      </c>
      <c r="Q28" s="797"/>
    </row>
    <row r="29" spans="1:19" s="2704" customFormat="1" ht="12.6" customHeight="1">
      <c r="A29" s="2709">
        <v>2016</v>
      </c>
      <c r="B29" s="2724">
        <v>2.1</v>
      </c>
      <c r="C29" s="2724">
        <v>0.8</v>
      </c>
      <c r="D29" s="2725">
        <v>5</v>
      </c>
      <c r="E29" s="2722">
        <v>20</v>
      </c>
      <c r="F29" s="2726">
        <v>7.6</v>
      </c>
      <c r="G29" s="2727" t="s">
        <v>490</v>
      </c>
      <c r="H29" s="2726">
        <v>2.1</v>
      </c>
      <c r="I29" s="2726">
        <v>0.7</v>
      </c>
      <c r="J29" s="2726"/>
      <c r="K29" s="2728">
        <v>5</v>
      </c>
      <c r="L29" s="2728"/>
      <c r="M29" s="2726">
        <v>20.2</v>
      </c>
      <c r="N29" s="2726"/>
      <c r="O29" s="2726">
        <v>7.4</v>
      </c>
      <c r="P29" s="2302"/>
      <c r="Q29" s="797"/>
      <c r="R29" s="797"/>
      <c r="S29" s="797"/>
    </row>
    <row r="30" spans="1:19" s="2704" customFormat="1" ht="12.6" customHeight="1">
      <c r="A30" s="2729">
        <v>2017</v>
      </c>
      <c r="B30" s="2730"/>
      <c r="C30" s="2724"/>
      <c r="D30" s="2724"/>
      <c r="E30" s="2724"/>
      <c r="F30" s="2724"/>
      <c r="G30" s="2724"/>
      <c r="H30" s="2724"/>
      <c r="I30" s="2724"/>
      <c r="J30" s="2724"/>
      <c r="K30" s="2724"/>
      <c r="L30" s="2724"/>
      <c r="M30" s="2724"/>
      <c r="N30" s="2724"/>
      <c r="O30" s="2724"/>
      <c r="Q30" s="797"/>
      <c r="R30" s="797"/>
      <c r="S30" s="797"/>
    </row>
    <row r="31" spans="1:19" s="2734" customFormat="1" ht="12.6" customHeight="1">
      <c r="A31" s="2181" t="s">
        <v>205</v>
      </c>
      <c r="B31" s="2731">
        <v>2.1</v>
      </c>
      <c r="C31" s="2731">
        <v>0.8</v>
      </c>
      <c r="D31" s="2731">
        <v>4.9000000000000004</v>
      </c>
      <c r="E31" s="2731">
        <v>20.3</v>
      </c>
      <c r="F31" s="2731">
        <v>6.2</v>
      </c>
      <c r="G31" s="2731"/>
      <c r="H31" s="2731">
        <v>2</v>
      </c>
      <c r="I31" s="2731">
        <v>0.7</v>
      </c>
      <c r="J31" s="2731"/>
      <c r="K31" s="2731">
        <v>5.0999999999999996</v>
      </c>
      <c r="L31" s="2731"/>
      <c r="M31" s="2731">
        <v>20.399999999999999</v>
      </c>
      <c r="N31" s="2731"/>
      <c r="O31" s="2731">
        <v>7.2</v>
      </c>
      <c r="P31" s="2731"/>
      <c r="Q31" s="2732"/>
      <c r="R31" s="2733"/>
      <c r="S31" s="2732"/>
    </row>
    <row r="32" spans="1:19" s="2736" customFormat="1" ht="12.6" customHeight="1">
      <c r="A32" s="2184" t="s">
        <v>406</v>
      </c>
      <c r="B32" s="2731">
        <v>2.1</v>
      </c>
      <c r="C32" s="2731">
        <v>0.8</v>
      </c>
      <c r="D32" s="2731">
        <v>4.9000000000000004</v>
      </c>
      <c r="E32" s="2731">
        <v>20.399999999999999</v>
      </c>
      <c r="F32" s="2731">
        <v>6.4</v>
      </c>
      <c r="G32" s="2731"/>
      <c r="H32" s="2731">
        <v>2.1</v>
      </c>
      <c r="I32" s="2731">
        <v>0.7</v>
      </c>
      <c r="J32" s="2731"/>
      <c r="K32" s="2731">
        <v>5.0999999999999996</v>
      </c>
      <c r="L32" s="2731"/>
      <c r="M32" s="2731">
        <v>20.399999999999999</v>
      </c>
      <c r="N32" s="2731"/>
      <c r="O32" s="2731">
        <v>7.5</v>
      </c>
      <c r="P32" s="2731"/>
      <c r="Q32" s="2735"/>
      <c r="R32" s="2733"/>
      <c r="S32" s="2732"/>
    </row>
    <row r="33" spans="1:19" s="2736" customFormat="1" ht="12.6" customHeight="1">
      <c r="A33" s="2184" t="s">
        <v>407</v>
      </c>
      <c r="B33" s="2731">
        <v>2</v>
      </c>
      <c r="C33" s="2731">
        <v>0.7</v>
      </c>
      <c r="D33" s="2731">
        <v>4.9000000000000004</v>
      </c>
      <c r="E33" s="2731">
        <v>21.1</v>
      </c>
      <c r="F33" s="2731">
        <v>8.3000000000000007</v>
      </c>
      <c r="G33" s="2731"/>
      <c r="H33" s="2731">
        <v>2</v>
      </c>
      <c r="I33" s="2731">
        <v>0.6</v>
      </c>
      <c r="J33" s="2731"/>
      <c r="K33" s="2731">
        <v>5.2</v>
      </c>
      <c r="L33" s="2731"/>
      <c r="M33" s="2731">
        <v>21.4</v>
      </c>
      <c r="N33" s="2731"/>
      <c r="O33" s="2731">
        <v>9.3000000000000007</v>
      </c>
      <c r="P33" s="2731"/>
      <c r="Q33" s="2732"/>
      <c r="R33" s="2733"/>
      <c r="S33" s="2737"/>
    </row>
    <row r="34" spans="1:19" s="2739" customFormat="1" ht="12.6" customHeight="1">
      <c r="A34" s="2184" t="s">
        <v>408</v>
      </c>
      <c r="B34" s="2731">
        <v>1.9</v>
      </c>
      <c r="C34" s="2731">
        <v>0.7</v>
      </c>
      <c r="D34" s="2731">
        <v>5</v>
      </c>
      <c r="E34" s="2731">
        <v>20</v>
      </c>
      <c r="F34" s="2731">
        <v>6</v>
      </c>
      <c r="G34" s="2731"/>
      <c r="H34" s="2731">
        <v>2</v>
      </c>
      <c r="I34" s="2731">
        <v>0.7</v>
      </c>
      <c r="J34" s="2731"/>
      <c r="K34" s="2731">
        <v>5.0999999999999996</v>
      </c>
      <c r="L34" s="2731"/>
      <c r="M34" s="2731">
        <v>20</v>
      </c>
      <c r="N34" s="2731"/>
      <c r="O34" s="2731">
        <v>7.2</v>
      </c>
      <c r="P34" s="2731"/>
      <c r="Q34" s="2738"/>
      <c r="R34" s="2733"/>
      <c r="S34" s="2737"/>
    </row>
    <row r="35" spans="1:19" s="2740" customFormat="1" ht="12.6" customHeight="1">
      <c r="A35" s="2184" t="s">
        <v>409</v>
      </c>
      <c r="B35" s="2731">
        <v>2.5</v>
      </c>
      <c r="C35" s="2731">
        <v>0.9</v>
      </c>
      <c r="D35" s="2731">
        <v>4.8</v>
      </c>
      <c r="E35" s="2731">
        <v>20.100000000000001</v>
      </c>
      <c r="F35" s="2731">
        <v>0.8</v>
      </c>
      <c r="G35" s="2731"/>
      <c r="H35" s="2731">
        <v>2.5</v>
      </c>
      <c r="I35" s="2731">
        <v>0.8</v>
      </c>
      <c r="J35" s="2731"/>
      <c r="K35" s="2731">
        <v>5.2</v>
      </c>
      <c r="L35" s="2731"/>
      <c r="M35" s="2731">
        <v>19.8</v>
      </c>
      <c r="N35" s="2731"/>
      <c r="O35" s="2731">
        <v>1.1000000000000001</v>
      </c>
      <c r="P35" s="2731"/>
      <c r="Q35" s="2738"/>
      <c r="R35" s="2733"/>
      <c r="S35" s="2737"/>
    </row>
    <row r="36" spans="1:19" s="2740" customFormat="1" ht="12.6" customHeight="1">
      <c r="A36" s="2184" t="s">
        <v>410</v>
      </c>
      <c r="B36" s="2731">
        <v>1.6</v>
      </c>
      <c r="C36" s="2731">
        <v>0.7</v>
      </c>
      <c r="D36" s="2731">
        <v>5.3</v>
      </c>
      <c r="E36" s="2731">
        <v>18.7</v>
      </c>
      <c r="F36" s="2731">
        <v>2.6</v>
      </c>
      <c r="G36" s="2731"/>
      <c r="H36" s="2731">
        <v>1.6</v>
      </c>
      <c r="I36" s="2731">
        <v>0.8</v>
      </c>
      <c r="J36" s="2731"/>
      <c r="K36" s="2731">
        <v>5.0999999999999996</v>
      </c>
      <c r="L36" s="2731"/>
      <c r="M36" s="2731">
        <v>19.399999999999999</v>
      </c>
      <c r="N36" s="2731"/>
      <c r="O36" s="2731">
        <v>3.3</v>
      </c>
      <c r="P36" s="2731"/>
      <c r="Q36" s="2738"/>
      <c r="R36" s="2733"/>
      <c r="S36" s="2737"/>
    </row>
    <row r="37" spans="1:19" s="2740" customFormat="1" ht="12.6" customHeight="1">
      <c r="A37" s="2184" t="s">
        <v>411</v>
      </c>
      <c r="B37" s="2731">
        <v>2.5</v>
      </c>
      <c r="C37" s="2731">
        <v>0.9</v>
      </c>
      <c r="D37" s="2731">
        <v>4.5999999999999996</v>
      </c>
      <c r="E37" s="2731">
        <v>19.5</v>
      </c>
      <c r="F37" s="2731">
        <v>12.8</v>
      </c>
      <c r="G37" s="2731"/>
      <c r="H37" s="2731">
        <v>2.4</v>
      </c>
      <c r="I37" s="2731">
        <v>0.9</v>
      </c>
      <c r="J37" s="2731"/>
      <c r="K37" s="2731">
        <v>4.5999999999999996</v>
      </c>
      <c r="L37" s="2731"/>
      <c r="M37" s="2731">
        <v>19.600000000000001</v>
      </c>
      <c r="N37" s="2731"/>
      <c r="O37" s="2731">
        <v>15.6</v>
      </c>
      <c r="P37" s="2731"/>
      <c r="Q37" s="2738"/>
      <c r="R37" s="2733"/>
      <c r="S37" s="2737"/>
    </row>
    <row r="38" spans="1:19" s="2740" customFormat="1" ht="12.6" customHeight="1">
      <c r="A38" s="2184" t="s">
        <v>412</v>
      </c>
      <c r="B38" s="2741">
        <v>1.7</v>
      </c>
      <c r="C38" s="2741">
        <v>0.7</v>
      </c>
      <c r="D38" s="2741">
        <v>5.0999999999999996</v>
      </c>
      <c r="E38" s="2741">
        <v>18.100000000000001</v>
      </c>
      <c r="F38" s="2742">
        <v>3.7</v>
      </c>
      <c r="G38" s="2742"/>
      <c r="H38" s="2741">
        <v>1.7</v>
      </c>
      <c r="I38" s="2741">
        <v>0.6</v>
      </c>
      <c r="J38" s="2741"/>
      <c r="K38" s="2741">
        <v>5.2</v>
      </c>
      <c r="L38" s="2743"/>
      <c r="M38" s="2744">
        <v>19</v>
      </c>
      <c r="N38" s="2743"/>
      <c r="O38" s="2741">
        <v>3.3</v>
      </c>
      <c r="P38" s="2741"/>
      <c r="Q38" s="2738"/>
      <c r="R38" s="2733"/>
      <c r="S38" s="2737"/>
    </row>
    <row r="39" spans="1:19" s="2740" customFormat="1" ht="12.6" customHeight="1">
      <c r="A39" s="2184" t="s">
        <v>413</v>
      </c>
      <c r="B39" s="2744">
        <v>2.4</v>
      </c>
      <c r="C39" s="2744">
        <v>1.1000000000000001</v>
      </c>
      <c r="D39" s="2744">
        <v>4.3</v>
      </c>
      <c r="E39" s="2744">
        <v>18.2</v>
      </c>
      <c r="F39" s="2744">
        <v>0.9</v>
      </c>
      <c r="G39" s="2744"/>
      <c r="H39" s="2744">
        <v>2.2000000000000002</v>
      </c>
      <c r="I39" s="2744">
        <v>0.8</v>
      </c>
      <c r="J39" s="2744"/>
      <c r="K39" s="2744">
        <v>4.5999999999999996</v>
      </c>
      <c r="L39" s="2744"/>
      <c r="M39" s="2744">
        <v>18</v>
      </c>
      <c r="N39" s="2744"/>
      <c r="O39" s="2744">
        <v>1.3</v>
      </c>
      <c r="P39" s="2744"/>
      <c r="Q39" s="2738"/>
      <c r="R39" s="2733"/>
      <c r="S39" s="2737"/>
    </row>
    <row r="40" spans="1:19" ht="12.6" customHeight="1">
      <c r="A40" s="5347"/>
      <c r="B40" s="5129" t="s">
        <v>3087</v>
      </c>
      <c r="C40" s="5729"/>
      <c r="D40" s="5729"/>
      <c r="E40" s="5729"/>
      <c r="F40" s="5729"/>
      <c r="G40" s="2745"/>
      <c r="H40" s="5090" t="s">
        <v>3088</v>
      </c>
      <c r="I40" s="5090"/>
      <c r="J40" s="5090"/>
      <c r="K40" s="5090"/>
      <c r="L40" s="5090"/>
      <c r="M40" s="5090"/>
      <c r="N40" s="5090"/>
      <c r="O40" s="5090"/>
      <c r="P40" s="5090"/>
      <c r="Q40" s="2704"/>
    </row>
    <row r="41" spans="1:19" ht="60.75" customHeight="1">
      <c r="A41" s="5728"/>
      <c r="B41" s="2705" t="s">
        <v>3089</v>
      </c>
      <c r="C41" s="2746" t="s">
        <v>3090</v>
      </c>
      <c r="D41" s="2746" t="s">
        <v>3091</v>
      </c>
      <c r="E41" s="2747" t="s">
        <v>3092</v>
      </c>
      <c r="F41" s="5730" t="s">
        <v>3093</v>
      </c>
      <c r="G41" s="5731"/>
      <c r="H41" s="2746" t="s">
        <v>3089</v>
      </c>
      <c r="I41" s="5732" t="s">
        <v>3090</v>
      </c>
      <c r="J41" s="5732"/>
      <c r="K41" s="5732" t="s">
        <v>3091</v>
      </c>
      <c r="L41" s="5732"/>
      <c r="M41" s="5732" t="s">
        <v>3092</v>
      </c>
      <c r="N41" s="5732"/>
      <c r="O41" s="5732" t="s">
        <v>3094</v>
      </c>
      <c r="P41" s="5732"/>
      <c r="Q41" s="2704"/>
    </row>
    <row r="42" spans="1:19" ht="16.149999999999999" customHeight="1">
      <c r="A42" s="5728"/>
      <c r="B42" s="5733" t="s">
        <v>778</v>
      </c>
      <c r="C42" s="5733"/>
      <c r="D42" s="5733"/>
      <c r="E42" s="2708" t="s">
        <v>3095</v>
      </c>
      <c r="F42" s="5734" t="s">
        <v>778</v>
      </c>
      <c r="G42" s="5735"/>
      <c r="H42" s="5736" t="s">
        <v>778</v>
      </c>
      <c r="I42" s="5737"/>
      <c r="J42" s="5737"/>
      <c r="K42" s="5737"/>
      <c r="L42" s="5738"/>
      <c r="M42" s="5733" t="s">
        <v>3095</v>
      </c>
      <c r="N42" s="5733"/>
      <c r="O42" s="5733" t="s">
        <v>778</v>
      </c>
      <c r="P42" s="5733"/>
      <c r="Q42" s="2704"/>
    </row>
    <row r="43" spans="1:19" s="2704" customFormat="1" ht="16.149999999999999" customHeight="1">
      <c r="A43" s="5340" t="s">
        <v>390</v>
      </c>
      <c r="B43" s="5340"/>
      <c r="C43" s="5340"/>
      <c r="D43" s="5340"/>
      <c r="E43" s="5340"/>
      <c r="F43" s="5340"/>
      <c r="G43" s="5340"/>
      <c r="H43" s="5340"/>
      <c r="I43" s="5340"/>
      <c r="J43" s="5340"/>
      <c r="K43" s="5340"/>
      <c r="L43" s="5340"/>
      <c r="M43" s="5340"/>
      <c r="N43" s="5340"/>
      <c r="O43" s="5340"/>
      <c r="P43" s="5340"/>
      <c r="Q43" s="2748"/>
    </row>
    <row r="44" spans="1:19" s="2751" customFormat="1" ht="9">
      <c r="A44" s="5725" t="s">
        <v>3096</v>
      </c>
      <c r="B44" s="5725"/>
      <c r="C44" s="5725"/>
      <c r="D44" s="5725"/>
      <c r="E44" s="5725"/>
      <c r="F44" s="5725"/>
      <c r="G44" s="5725"/>
      <c r="H44" s="5725"/>
      <c r="I44" s="5725"/>
      <c r="J44" s="5725"/>
      <c r="K44" s="5725"/>
      <c r="L44" s="5725"/>
      <c r="M44" s="5725"/>
      <c r="N44" s="5725"/>
      <c r="O44" s="5725"/>
      <c r="P44" s="2749"/>
      <c r="Q44" s="2750"/>
    </row>
    <row r="45" spans="1:19" s="2751" customFormat="1" ht="9">
      <c r="A45" s="5725" t="s">
        <v>3097</v>
      </c>
      <c r="B45" s="5725"/>
      <c r="C45" s="5725"/>
      <c r="D45" s="5725"/>
      <c r="E45" s="5725"/>
      <c r="F45" s="5725"/>
      <c r="G45" s="5725"/>
      <c r="H45" s="5725"/>
      <c r="I45" s="5725"/>
      <c r="J45" s="5725"/>
      <c r="K45" s="5725"/>
      <c r="L45" s="5725"/>
      <c r="M45" s="5725"/>
      <c r="N45" s="5725"/>
      <c r="O45" s="5725"/>
      <c r="P45" s="2749"/>
      <c r="Q45" s="2750"/>
    </row>
    <row r="46" spans="1:19" ht="54" customHeight="1">
      <c r="A46" s="5726" t="s">
        <v>3098</v>
      </c>
      <c r="B46" s="5726"/>
      <c r="C46" s="5726"/>
      <c r="D46" s="5726"/>
      <c r="E46" s="5726"/>
      <c r="F46" s="5726"/>
      <c r="G46" s="5726"/>
      <c r="H46" s="5726"/>
      <c r="I46" s="5726"/>
      <c r="J46" s="5726"/>
      <c r="K46" s="5726"/>
      <c r="L46" s="5726"/>
      <c r="M46" s="5726"/>
      <c r="N46" s="5726"/>
      <c r="O46" s="5726"/>
    </row>
    <row r="47" spans="1:19" ht="29.45" customHeight="1">
      <c r="A47" s="5727" t="s">
        <v>3099</v>
      </c>
      <c r="B47" s="5727"/>
      <c r="C47" s="5727"/>
      <c r="D47" s="5727"/>
      <c r="E47" s="5727"/>
      <c r="F47" s="5727"/>
      <c r="G47" s="5727"/>
      <c r="H47" s="5727"/>
      <c r="I47" s="5727"/>
      <c r="J47" s="5727"/>
      <c r="K47" s="5727"/>
      <c r="L47" s="5727"/>
      <c r="M47" s="5727"/>
      <c r="N47" s="5727"/>
      <c r="O47" s="5727"/>
    </row>
    <row r="48" spans="1:19" ht="9">
      <c r="A48" s="2752"/>
      <c r="B48" s="2752"/>
      <c r="C48" s="2752"/>
      <c r="D48" s="2752"/>
      <c r="E48" s="2752"/>
      <c r="F48" s="2752"/>
      <c r="G48" s="2752"/>
      <c r="H48" s="2752"/>
      <c r="I48" s="2752"/>
      <c r="J48" s="2752"/>
      <c r="K48" s="2752"/>
      <c r="L48" s="2752"/>
      <c r="M48" s="2752"/>
      <c r="N48" s="2752"/>
      <c r="O48" s="2752"/>
    </row>
    <row r="49" spans="1:15" ht="9">
      <c r="A49" s="990" t="s">
        <v>427</v>
      </c>
      <c r="B49" s="2753"/>
      <c r="C49" s="2753"/>
      <c r="D49" s="2753"/>
      <c r="E49" s="2753"/>
      <c r="F49" s="2753"/>
      <c r="G49" s="2753"/>
      <c r="H49" s="2753"/>
      <c r="I49" s="2753"/>
      <c r="J49" s="2753"/>
      <c r="K49" s="2753"/>
      <c r="L49" s="2753"/>
      <c r="M49" s="2753"/>
      <c r="N49" s="2753"/>
    </row>
    <row r="50" spans="1:15" ht="10.5" customHeight="1">
      <c r="A50" s="2754" t="s">
        <v>3100</v>
      </c>
      <c r="E50" s="2754"/>
      <c r="F50" s="2363"/>
      <c r="G50" s="2754"/>
      <c r="L50" s="2754"/>
      <c r="M50" s="892"/>
      <c r="N50" s="892"/>
      <c r="O50" s="892"/>
    </row>
    <row r="51" spans="1:15" ht="11.25" customHeight="1">
      <c r="A51" s="2754" t="s">
        <v>3101</v>
      </c>
      <c r="F51" s="2363"/>
      <c r="G51" s="2754"/>
      <c r="M51" s="892"/>
      <c r="N51" s="892"/>
      <c r="O51" s="892"/>
    </row>
    <row r="52" spans="1:15" ht="9.75" customHeight="1">
      <c r="A52" s="2754" t="s">
        <v>3102</v>
      </c>
      <c r="B52" s="1063"/>
      <c r="E52" s="1063"/>
      <c r="F52" s="2363"/>
      <c r="G52" s="2754"/>
      <c r="H52" s="1063"/>
      <c r="I52" s="1063"/>
      <c r="J52" s="1063"/>
      <c r="M52" s="1063"/>
      <c r="N52" s="1063"/>
    </row>
    <row r="53" spans="1:15" ht="12.75" customHeight="1">
      <c r="A53" s="2754" t="s">
        <v>3103</v>
      </c>
    </row>
    <row r="54" spans="1:15" ht="12.75" customHeight="1">
      <c r="A54" s="2754" t="s">
        <v>3104</v>
      </c>
    </row>
    <row r="55" spans="1:15" ht="12.75" customHeight="1">
      <c r="A55" s="2754" t="s">
        <v>3105</v>
      </c>
      <c r="B55" s="1063"/>
    </row>
    <row r="56" spans="1:15" ht="10.5" customHeight="1">
      <c r="A56" s="2754" t="s">
        <v>3106</v>
      </c>
      <c r="B56" s="2756"/>
      <c r="C56" s="2756"/>
      <c r="D56" s="2756"/>
      <c r="E56" s="2756"/>
      <c r="F56" s="2756"/>
      <c r="G56" s="2756"/>
      <c r="H56" s="2756"/>
      <c r="I56" s="2756"/>
      <c r="J56" s="2756"/>
      <c r="K56" s="2756"/>
      <c r="L56" s="2756"/>
      <c r="M56" s="2756"/>
      <c r="N56" s="2756"/>
      <c r="O56" s="2756"/>
    </row>
    <row r="57" spans="1:15" ht="11.25" customHeight="1">
      <c r="A57" s="2754" t="s">
        <v>3107</v>
      </c>
      <c r="B57" s="2757"/>
      <c r="C57" s="2757"/>
      <c r="D57" s="2757"/>
      <c r="E57" s="2757"/>
      <c r="F57" s="2757"/>
      <c r="G57" s="2757"/>
      <c r="H57" s="2757"/>
      <c r="I57" s="2757"/>
      <c r="J57" s="2757"/>
      <c r="K57" s="2757"/>
      <c r="L57" s="2757"/>
      <c r="M57" s="2757"/>
      <c r="N57" s="2757"/>
      <c r="O57" s="2757"/>
    </row>
    <row r="58" spans="1:15" ht="12.75" customHeight="1">
      <c r="A58" s="2754" t="s">
        <v>3108</v>
      </c>
    </row>
    <row r="59" spans="1:15" ht="12.75" customHeight="1">
      <c r="A59" s="2754" t="s">
        <v>3109</v>
      </c>
    </row>
  </sheetData>
  <mergeCells count="33">
    <mergeCell ref="A1:O1"/>
    <mergeCell ref="A2:O2"/>
    <mergeCell ref="A3:A5"/>
    <mergeCell ref="B3:G3"/>
    <mergeCell ref="H3:P3"/>
    <mergeCell ref="F4:G4"/>
    <mergeCell ref="I4:J4"/>
    <mergeCell ref="K4:L4"/>
    <mergeCell ref="M4:N4"/>
    <mergeCell ref="O4:P4"/>
    <mergeCell ref="B5:D5"/>
    <mergeCell ref="F5:G5"/>
    <mergeCell ref="H5:L5"/>
    <mergeCell ref="M5:N5"/>
    <mergeCell ref="O5:P5"/>
    <mergeCell ref="A40:A42"/>
    <mergeCell ref="B40:F40"/>
    <mergeCell ref="H40:P40"/>
    <mergeCell ref="F41:G41"/>
    <mergeCell ref="I41:J41"/>
    <mergeCell ref="K41:L41"/>
    <mergeCell ref="M41:N41"/>
    <mergeCell ref="O41:P41"/>
    <mergeCell ref="B42:D42"/>
    <mergeCell ref="F42:G42"/>
    <mergeCell ref="H42:L42"/>
    <mergeCell ref="M42:N42"/>
    <mergeCell ref="O42:P42"/>
    <mergeCell ref="A43:P43"/>
    <mergeCell ref="A44:O44"/>
    <mergeCell ref="A45:O45"/>
    <mergeCell ref="A46:O46"/>
    <mergeCell ref="A47:O47"/>
  </mergeCells>
  <conditionalFormatting sqref="O29:O30 F22:G23 O6 B24:O26">
    <cfRule type="cellIs" dxfId="136" priority="4" stopIfTrue="1" operator="between">
      <formula>0.00000000000001</formula>
      <formula>0.09</formula>
    </cfRule>
  </conditionalFormatting>
  <conditionalFormatting sqref="F29:H33 B6:O26 E30:E33 B29:D33 B34:H39 I29:O39 P31:P39">
    <cfRule type="cellIs" dxfId="135" priority="3" operator="between">
      <formula>0.01</formula>
      <formula>0.05</formula>
    </cfRule>
  </conditionalFormatting>
  <conditionalFormatting sqref="H48:J48 H52:J52 M48:N48 M52:N52 D48:E48 B48 E52 B55 B52 B49:N49">
    <cfRule type="cellIs" dxfId="134" priority="2" stopIfTrue="1" operator="notEqual">
      <formula>0</formula>
    </cfRule>
  </conditionalFormatting>
  <conditionalFormatting sqref="F22:G23 B24:O26">
    <cfRule type="cellIs" dxfId="133" priority="1" operator="between">
      <formula>0.00000001</formula>
      <formula>0.05</formula>
    </cfRule>
  </conditionalFormatting>
  <hyperlinks>
    <hyperlink ref="B41" r:id="rId1"/>
    <hyperlink ref="C41" r:id="rId2"/>
    <hyperlink ref="D41" r:id="rId3"/>
    <hyperlink ref="E41" r:id="rId4"/>
    <hyperlink ref="F41" r:id="rId5"/>
    <hyperlink ref="H41" r:id="rId6"/>
    <hyperlink ref="I41" r:id="rId7"/>
    <hyperlink ref="K41" r:id="rId8"/>
    <hyperlink ref="M41" r:id="rId9"/>
    <hyperlink ref="O41" r:id="rId10"/>
    <hyperlink ref="B4" r:id="rId11"/>
    <hyperlink ref="C4" r:id="rId12"/>
    <hyperlink ref="D4" r:id="rId13"/>
    <hyperlink ref="E4" r:id="rId14"/>
    <hyperlink ref="F4" r:id="rId15"/>
    <hyperlink ref="H4" r:id="rId16"/>
    <hyperlink ref="I4" r:id="rId17"/>
    <hyperlink ref="K4" r:id="rId18"/>
    <hyperlink ref="M4" r:id="rId19"/>
    <hyperlink ref="O4" r:id="rId20"/>
    <hyperlink ref="A50" r:id="rId21"/>
    <hyperlink ref="A51" r:id="rId22"/>
    <hyperlink ref="A53" r:id="rId23"/>
    <hyperlink ref="A55" r:id="rId24"/>
    <hyperlink ref="A56" r:id="rId25"/>
    <hyperlink ref="A57" r:id="rId26"/>
    <hyperlink ref="A58" r:id="rId27"/>
    <hyperlink ref="A54" r:id="rId28"/>
    <hyperlink ref="A59" r:id="rId29"/>
    <hyperlink ref="A52" r:id="rId30"/>
  </hyperlinks>
  <pageMargins left="0.7" right="0.7" top="0.75" bottom="0.75" header="0.3" footer="0.3"/>
  <pageSetup paperSize="9" orientation="portrait" verticalDpi="0" r:id="rId31"/>
</worksheet>
</file>

<file path=xl/worksheets/sheet116.xml><?xml version="1.0" encoding="utf-8"?>
<worksheet xmlns="http://schemas.openxmlformats.org/spreadsheetml/2006/main" xmlns:r="http://schemas.openxmlformats.org/officeDocument/2006/relationships">
  <dimension ref="A1:Y62"/>
  <sheetViews>
    <sheetView showGridLines="0" workbookViewId="0">
      <selection activeCell="A2" sqref="A2:T2"/>
    </sheetView>
  </sheetViews>
  <sheetFormatPr defaultColWidth="9.140625" defaultRowHeight="12.75" customHeight="1"/>
  <cols>
    <col min="1" max="1" width="16.5703125" style="2363" customWidth="1"/>
    <col min="2" max="2" width="7.85546875" style="2363" customWidth="1"/>
    <col min="3" max="3" width="2.42578125" style="2363" customWidth="1"/>
    <col min="4" max="4" width="7.85546875" style="2363" customWidth="1"/>
    <col min="5" max="5" width="2.140625" style="2363" customWidth="1"/>
    <col min="6" max="6" width="10.28515625" style="2363" customWidth="1"/>
    <col min="7" max="7" width="3" style="2363" customWidth="1"/>
    <col min="8" max="8" width="7.28515625" style="2363" bestFit="1" customWidth="1"/>
    <col min="9" max="9" width="2.28515625" style="2363" customWidth="1"/>
    <col min="10" max="10" width="7.85546875" style="2363" customWidth="1"/>
    <col min="11" max="11" width="2.5703125" style="2363" customWidth="1"/>
    <col min="12" max="12" width="7.85546875" style="2363" customWidth="1"/>
    <col min="13" max="13" width="2.42578125" style="2363" customWidth="1"/>
    <col min="14" max="14" width="10.140625" style="2363" customWidth="1"/>
    <col min="15" max="15" width="2.140625" style="2363" customWidth="1"/>
    <col min="16" max="16" width="8" style="2363" bestFit="1" customWidth="1"/>
    <col min="17" max="17" width="2.5703125" style="2363" customWidth="1"/>
    <col min="18" max="19" width="11.42578125" style="2363" customWidth="1"/>
    <col min="20" max="20" width="13.85546875" style="2782" customWidth="1"/>
    <col min="21" max="21" width="5.42578125" style="2363" customWidth="1"/>
    <col min="22" max="22" width="12" style="2363" customWidth="1"/>
    <col min="23" max="16384" width="9.140625" style="2363"/>
  </cols>
  <sheetData>
    <row r="1" spans="1:22" s="2703" customFormat="1" ht="30.6" customHeight="1">
      <c r="A1" s="5739" t="s">
        <v>3110</v>
      </c>
      <c r="B1" s="5739"/>
      <c r="C1" s="5739"/>
      <c r="D1" s="5739"/>
      <c r="E1" s="5739"/>
      <c r="F1" s="5739"/>
      <c r="G1" s="5739"/>
      <c r="H1" s="5739"/>
      <c r="I1" s="5739"/>
      <c r="J1" s="5739"/>
      <c r="K1" s="5739"/>
      <c r="L1" s="5739"/>
      <c r="M1" s="5739"/>
      <c r="N1" s="5739"/>
      <c r="O1" s="5739"/>
      <c r="P1" s="5739"/>
      <c r="Q1" s="5739"/>
      <c r="R1" s="5739"/>
      <c r="S1" s="5739"/>
      <c r="T1" s="5739"/>
    </row>
    <row r="2" spans="1:22" s="2703" customFormat="1" ht="29.25" customHeight="1">
      <c r="A2" s="5740" t="s">
        <v>3111</v>
      </c>
      <c r="B2" s="5740"/>
      <c r="C2" s="5740"/>
      <c r="D2" s="5740"/>
      <c r="E2" s="5740"/>
      <c r="F2" s="5740"/>
      <c r="G2" s="5740"/>
      <c r="H2" s="5740"/>
      <c r="I2" s="5740"/>
      <c r="J2" s="5740"/>
      <c r="K2" s="5740"/>
      <c r="L2" s="5740"/>
      <c r="M2" s="5740"/>
      <c r="N2" s="5740"/>
      <c r="O2" s="5740"/>
      <c r="P2" s="5740"/>
      <c r="Q2" s="5740"/>
      <c r="R2" s="5740"/>
      <c r="S2" s="5740"/>
      <c r="T2" s="5740"/>
    </row>
    <row r="3" spans="1:22" s="2703" customFormat="1" ht="11.25" customHeight="1">
      <c r="A3" s="2758" t="s">
        <v>3112</v>
      </c>
      <c r="B3" s="2759"/>
      <c r="C3" s="2759"/>
      <c r="D3" s="2759"/>
      <c r="E3" s="2759"/>
      <c r="F3" s="2759"/>
      <c r="G3" s="2759"/>
      <c r="H3" s="2759"/>
      <c r="I3" s="2759"/>
      <c r="J3" s="2759"/>
      <c r="K3" s="2759"/>
      <c r="L3" s="2759"/>
      <c r="M3" s="2759"/>
      <c r="N3" s="2759"/>
      <c r="O3" s="2759"/>
      <c r="P3" s="2759"/>
      <c r="Q3" s="2759"/>
      <c r="R3" s="2759"/>
      <c r="S3" s="2759"/>
      <c r="T3" s="2760" t="s">
        <v>3113</v>
      </c>
    </row>
    <row r="4" spans="1:22" s="2704" customFormat="1" ht="12.6" customHeight="1">
      <c r="A4" s="5347"/>
      <c r="B4" s="5736" t="s">
        <v>3114</v>
      </c>
      <c r="C4" s="5737"/>
      <c r="D4" s="5737"/>
      <c r="E4" s="5737"/>
      <c r="F4" s="5737"/>
      <c r="G4" s="5737"/>
      <c r="H4" s="5737"/>
      <c r="I4" s="5737"/>
      <c r="J4" s="5737"/>
      <c r="K4" s="5737"/>
      <c r="L4" s="5737"/>
      <c r="M4" s="5737"/>
      <c r="N4" s="5737"/>
      <c r="O4" s="5737"/>
      <c r="P4" s="5737"/>
      <c r="Q4" s="5738"/>
      <c r="R4" s="5765" t="s">
        <v>3115</v>
      </c>
      <c r="S4" s="5768" t="s">
        <v>3116</v>
      </c>
      <c r="T4" s="5771" t="s">
        <v>3117</v>
      </c>
      <c r="U4" s="2302"/>
    </row>
    <row r="5" spans="1:22" s="2704" customFormat="1" ht="12.6" customHeight="1">
      <c r="A5" s="5728"/>
      <c r="B5" s="5774" t="s">
        <v>3118</v>
      </c>
      <c r="C5" s="5775"/>
      <c r="D5" s="5775"/>
      <c r="E5" s="5775"/>
      <c r="F5" s="5775"/>
      <c r="G5" s="5775"/>
      <c r="H5" s="5775"/>
      <c r="I5" s="2761"/>
      <c r="J5" s="5741" t="s">
        <v>3119</v>
      </c>
      <c r="K5" s="5750"/>
      <c r="L5" s="5750"/>
      <c r="M5" s="5750"/>
      <c r="N5" s="5750"/>
      <c r="O5" s="5750"/>
      <c r="P5" s="5750"/>
      <c r="Q5" s="5742"/>
      <c r="R5" s="5766"/>
      <c r="S5" s="5769"/>
      <c r="T5" s="5772"/>
      <c r="U5" s="2302"/>
    </row>
    <row r="6" spans="1:22" s="2704" customFormat="1" ht="12.6" customHeight="1">
      <c r="A6" s="5728"/>
      <c r="B6" s="5755" t="s">
        <v>84</v>
      </c>
      <c r="C6" s="5756"/>
      <c r="D6" s="5129" t="s">
        <v>3120</v>
      </c>
      <c r="E6" s="5729"/>
      <c r="F6" s="5729"/>
      <c r="G6" s="5729"/>
      <c r="H6" s="5729"/>
      <c r="I6" s="2745"/>
      <c r="J6" s="5776" t="s">
        <v>84</v>
      </c>
      <c r="K6" s="5777"/>
      <c r="L6" s="5776" t="s">
        <v>3120</v>
      </c>
      <c r="M6" s="5778"/>
      <c r="N6" s="5778"/>
      <c r="O6" s="5778"/>
      <c r="P6" s="5778"/>
      <c r="Q6" s="5777"/>
      <c r="R6" s="5766"/>
      <c r="S6" s="5769"/>
      <c r="T6" s="5772"/>
      <c r="U6" s="2302"/>
    </row>
    <row r="7" spans="1:22" s="2704" customFormat="1" ht="12.6" customHeight="1">
      <c r="A7" s="5728"/>
      <c r="B7" s="5776"/>
      <c r="C7" s="5777"/>
      <c r="D7" s="5090" t="s">
        <v>3121</v>
      </c>
      <c r="E7" s="5090"/>
      <c r="F7" s="5090"/>
      <c r="G7" s="5090"/>
      <c r="H7" s="5755" t="s">
        <v>3122</v>
      </c>
      <c r="I7" s="5756"/>
      <c r="J7" s="5776"/>
      <c r="K7" s="5777"/>
      <c r="L7" s="5129" t="s">
        <v>3121</v>
      </c>
      <c r="M7" s="5729"/>
      <c r="N7" s="5729"/>
      <c r="O7" s="5130"/>
      <c r="P7" s="5755" t="s">
        <v>3122</v>
      </c>
      <c r="Q7" s="5756"/>
      <c r="R7" s="5766"/>
      <c r="S7" s="5769"/>
      <c r="T7" s="5772"/>
      <c r="U7" s="2302"/>
    </row>
    <row r="8" spans="1:22" s="2704" customFormat="1" ht="30.75" customHeight="1">
      <c r="A8" s="5348"/>
      <c r="B8" s="5757"/>
      <c r="C8" s="5758"/>
      <c r="D8" s="5746" t="s">
        <v>84</v>
      </c>
      <c r="E8" s="5746"/>
      <c r="F8" s="5747" t="s">
        <v>3123</v>
      </c>
      <c r="G8" s="5747"/>
      <c r="H8" s="5757"/>
      <c r="I8" s="5758"/>
      <c r="J8" s="5757"/>
      <c r="K8" s="5758"/>
      <c r="L8" s="5759" t="s">
        <v>84</v>
      </c>
      <c r="M8" s="5760"/>
      <c r="N8" s="5761" t="s">
        <v>3123</v>
      </c>
      <c r="O8" s="5762"/>
      <c r="P8" s="5757"/>
      <c r="Q8" s="5758"/>
      <c r="R8" s="5767"/>
      <c r="S8" s="5770"/>
      <c r="T8" s="5773"/>
      <c r="U8" s="2302"/>
      <c r="V8" s="2748"/>
    </row>
    <row r="9" spans="1:22" s="2712" customFormat="1" ht="11.45" customHeight="1">
      <c r="A9" s="2709" t="s">
        <v>205</v>
      </c>
      <c r="B9" s="5763"/>
      <c r="C9" s="5763"/>
      <c r="D9" s="5764"/>
      <c r="E9" s="5764"/>
      <c r="F9" s="5764"/>
      <c r="G9" s="5764"/>
      <c r="H9" s="5764"/>
      <c r="I9" s="2762"/>
      <c r="J9" s="5763"/>
      <c r="K9" s="5763"/>
      <c r="L9" s="5763"/>
      <c r="M9" s="5763"/>
      <c r="N9" s="5763"/>
      <c r="O9" s="5763"/>
      <c r="P9" s="5763"/>
      <c r="Q9" s="2763"/>
      <c r="R9" s="2764"/>
      <c r="S9" s="2764"/>
      <c r="T9" s="2764"/>
      <c r="U9" s="798"/>
    </row>
    <row r="10" spans="1:22" s="2712" customFormat="1" ht="12.6" customHeight="1">
      <c r="A10" s="2709">
        <v>1992</v>
      </c>
      <c r="B10" s="2765">
        <v>26411</v>
      </c>
      <c r="C10" s="2765"/>
      <c r="D10" s="2765">
        <v>33822</v>
      </c>
      <c r="E10" s="2765"/>
      <c r="F10" s="2765">
        <v>33528</v>
      </c>
      <c r="G10" s="2765"/>
      <c r="H10" s="2765">
        <v>9316</v>
      </c>
      <c r="I10" s="2765"/>
      <c r="J10" s="2765">
        <v>85325</v>
      </c>
      <c r="K10" s="2765"/>
      <c r="L10" s="2765">
        <v>82225</v>
      </c>
      <c r="M10" s="2765"/>
      <c r="N10" s="2765">
        <v>53646</v>
      </c>
      <c r="O10" s="2765"/>
      <c r="P10" s="2765">
        <v>112906</v>
      </c>
      <c r="Q10" s="2765"/>
      <c r="R10" s="2765">
        <v>205</v>
      </c>
      <c r="S10" s="2765" t="s">
        <v>211</v>
      </c>
      <c r="T10" s="2766" t="s">
        <v>211</v>
      </c>
      <c r="V10" s="2767"/>
    </row>
    <row r="11" spans="1:22" s="2712" customFormat="1" ht="12.6" customHeight="1">
      <c r="A11" s="2709">
        <v>1993</v>
      </c>
      <c r="B11" s="2765">
        <v>28110</v>
      </c>
      <c r="C11" s="2765"/>
      <c r="D11" s="2765">
        <v>35577</v>
      </c>
      <c r="E11" s="2765"/>
      <c r="F11" s="2765">
        <v>35753</v>
      </c>
      <c r="G11" s="2765"/>
      <c r="H11" s="2765">
        <v>9359</v>
      </c>
      <c r="I11" s="2765"/>
      <c r="J11" s="2765">
        <v>79660</v>
      </c>
      <c r="K11" s="2765"/>
      <c r="L11" s="2765">
        <v>67638</v>
      </c>
      <c r="M11" s="2765"/>
      <c r="N11" s="2765">
        <v>47475</v>
      </c>
      <c r="O11" s="2765"/>
      <c r="P11" s="2765">
        <v>273313</v>
      </c>
      <c r="Q11" s="2765"/>
      <c r="R11" s="2765">
        <v>250</v>
      </c>
      <c r="S11" s="2765" t="s">
        <v>211</v>
      </c>
      <c r="T11" s="2766" t="s">
        <v>211</v>
      </c>
      <c r="V11" s="2767"/>
    </row>
    <row r="12" spans="1:22" s="2712" customFormat="1" ht="12.6" customHeight="1">
      <c r="A12" s="2709">
        <v>1994</v>
      </c>
      <c r="B12" s="2765">
        <v>29484</v>
      </c>
      <c r="C12" s="2765"/>
      <c r="D12" s="2765">
        <v>36903</v>
      </c>
      <c r="E12" s="2765"/>
      <c r="F12" s="2765">
        <v>37743</v>
      </c>
      <c r="G12" s="2765"/>
      <c r="H12" s="2765">
        <v>8773</v>
      </c>
      <c r="I12" s="2765"/>
      <c r="J12" s="2765">
        <v>67384</v>
      </c>
      <c r="K12" s="2765"/>
      <c r="L12" s="2765">
        <v>65929</v>
      </c>
      <c r="M12" s="2765"/>
      <c r="N12" s="2765">
        <v>52592</v>
      </c>
      <c r="O12" s="2765"/>
      <c r="P12" s="2765">
        <v>81906</v>
      </c>
      <c r="Q12" s="2765"/>
      <c r="R12" s="2765">
        <v>360</v>
      </c>
      <c r="S12" s="2765" t="s">
        <v>211</v>
      </c>
      <c r="T12" s="2766" t="s">
        <v>211</v>
      </c>
      <c r="V12" s="2767"/>
    </row>
    <row r="13" spans="1:22" s="2712" customFormat="1" ht="12.6" customHeight="1">
      <c r="A13" s="2709">
        <v>1995</v>
      </c>
      <c r="B13" s="2765">
        <v>32540</v>
      </c>
      <c r="C13" s="2765"/>
      <c r="D13" s="2765">
        <v>41496</v>
      </c>
      <c r="E13" s="2765"/>
      <c r="F13" s="2765">
        <v>43806</v>
      </c>
      <c r="G13" s="2765"/>
      <c r="H13" s="2765">
        <v>9353</v>
      </c>
      <c r="I13" s="2765"/>
      <c r="J13" s="2765">
        <v>71906</v>
      </c>
      <c r="K13" s="2765"/>
      <c r="L13" s="2765">
        <v>71494</v>
      </c>
      <c r="M13" s="2765"/>
      <c r="N13" s="2765">
        <v>53908</v>
      </c>
      <c r="O13" s="2765"/>
      <c r="P13" s="2765">
        <v>70285</v>
      </c>
      <c r="Q13" s="2765"/>
      <c r="R13" s="2765">
        <v>410</v>
      </c>
      <c r="S13" s="2765" t="s">
        <v>211</v>
      </c>
      <c r="T13" s="2766" t="s">
        <v>211</v>
      </c>
      <c r="V13" s="2767"/>
    </row>
    <row r="14" spans="1:22" s="2712" customFormat="1" ht="12.6" customHeight="1">
      <c r="A14" s="2709">
        <v>1996</v>
      </c>
      <c r="B14" s="2765">
        <v>36260</v>
      </c>
      <c r="C14" s="2765"/>
      <c r="D14" s="2765">
        <v>42906</v>
      </c>
      <c r="E14" s="2765"/>
      <c r="F14" s="2765">
        <v>43962</v>
      </c>
      <c r="G14" s="2765"/>
      <c r="H14" s="2765">
        <v>12591</v>
      </c>
      <c r="I14" s="2765"/>
      <c r="J14" s="2765">
        <v>71465</v>
      </c>
      <c r="K14" s="2765"/>
      <c r="L14" s="2765">
        <v>70214</v>
      </c>
      <c r="M14" s="2765"/>
      <c r="N14" s="2765">
        <v>58651</v>
      </c>
      <c r="O14" s="2765"/>
      <c r="P14" s="2765">
        <v>94477</v>
      </c>
      <c r="Q14" s="2765"/>
      <c r="R14" s="2765">
        <v>569</v>
      </c>
      <c r="S14" s="2765" t="s">
        <v>211</v>
      </c>
      <c r="T14" s="2766" t="s">
        <v>211</v>
      </c>
      <c r="V14" s="2767"/>
    </row>
    <row r="15" spans="1:22" s="2712" customFormat="1" ht="12.6" customHeight="1">
      <c r="A15" s="2709">
        <v>1997</v>
      </c>
      <c r="B15" s="2765">
        <v>37853</v>
      </c>
      <c r="C15" s="2765"/>
      <c r="D15" s="2765">
        <v>45477</v>
      </c>
      <c r="E15" s="2765"/>
      <c r="F15" s="2765">
        <v>47154</v>
      </c>
      <c r="G15" s="2765"/>
      <c r="H15" s="2765">
        <v>13337</v>
      </c>
      <c r="I15" s="2765"/>
      <c r="J15" s="2765">
        <v>74629</v>
      </c>
      <c r="K15" s="2765"/>
      <c r="L15" s="2765">
        <v>73705</v>
      </c>
      <c r="M15" s="2765"/>
      <c r="N15" s="2765">
        <v>59737</v>
      </c>
      <c r="O15" s="2765"/>
      <c r="P15" s="2765">
        <v>87679</v>
      </c>
      <c r="Q15" s="2765"/>
      <c r="R15" s="2765">
        <v>744</v>
      </c>
      <c r="S15" s="2765" t="s">
        <v>211</v>
      </c>
      <c r="T15" s="2766" t="s">
        <v>211</v>
      </c>
      <c r="V15" s="2767"/>
    </row>
    <row r="16" spans="1:22" s="2712" customFormat="1" ht="12.6" customHeight="1">
      <c r="A16" s="2709">
        <v>1998</v>
      </c>
      <c r="B16" s="2765">
        <v>44478</v>
      </c>
      <c r="C16" s="2765"/>
      <c r="D16" s="2765">
        <v>52604</v>
      </c>
      <c r="E16" s="2765"/>
      <c r="F16" s="2765">
        <v>52485</v>
      </c>
      <c r="G16" s="2765"/>
      <c r="H16" s="2765">
        <v>15213</v>
      </c>
      <c r="I16" s="2765"/>
      <c r="J16" s="2765">
        <v>77942</v>
      </c>
      <c r="K16" s="2765"/>
      <c r="L16" s="2765">
        <v>77071</v>
      </c>
      <c r="M16" s="2765"/>
      <c r="N16" s="2765">
        <v>66475</v>
      </c>
      <c r="O16" s="2765"/>
      <c r="P16" s="2765">
        <v>99999</v>
      </c>
      <c r="Q16" s="2765"/>
      <c r="R16" s="2765">
        <v>1163</v>
      </c>
      <c r="S16" s="2765" t="s">
        <v>211</v>
      </c>
      <c r="T16" s="2766" t="s">
        <v>211</v>
      </c>
      <c r="V16" s="2767"/>
    </row>
    <row r="17" spans="1:23" s="2712" customFormat="1" ht="12.6" customHeight="1">
      <c r="A17" s="2709">
        <v>1999</v>
      </c>
      <c r="B17" s="2765">
        <v>50582</v>
      </c>
      <c r="C17" s="2765"/>
      <c r="D17" s="2765">
        <v>58409</v>
      </c>
      <c r="E17" s="2765"/>
      <c r="F17" s="2765">
        <v>59548</v>
      </c>
      <c r="G17" s="2765"/>
      <c r="H17" s="2765">
        <v>20982</v>
      </c>
      <c r="I17" s="2765"/>
      <c r="J17" s="2765">
        <v>83108</v>
      </c>
      <c r="K17" s="2765"/>
      <c r="L17" s="2765">
        <v>82052</v>
      </c>
      <c r="M17" s="2765"/>
      <c r="N17" s="2765">
        <v>75194</v>
      </c>
      <c r="O17" s="2765"/>
      <c r="P17" s="2765">
        <v>107606</v>
      </c>
      <c r="Q17" s="2765"/>
      <c r="R17" s="2765">
        <v>1523</v>
      </c>
      <c r="S17" s="2765" t="s">
        <v>211</v>
      </c>
      <c r="T17" s="2766" t="s">
        <v>211</v>
      </c>
      <c r="V17" s="2767"/>
    </row>
    <row r="18" spans="1:23" s="2712" customFormat="1" ht="12.6" customHeight="1">
      <c r="A18" s="2709">
        <v>2000</v>
      </c>
      <c r="B18" s="2765">
        <v>53344</v>
      </c>
      <c r="C18" s="2765"/>
      <c r="D18" s="2765">
        <v>62662</v>
      </c>
      <c r="E18" s="2765"/>
      <c r="F18" s="2765">
        <v>61697</v>
      </c>
      <c r="G18" s="2765"/>
      <c r="H18" s="2765">
        <v>21507</v>
      </c>
      <c r="I18" s="2765"/>
      <c r="J18" s="2765">
        <v>89511</v>
      </c>
      <c r="K18" s="2765"/>
      <c r="L18" s="2765">
        <v>87922</v>
      </c>
      <c r="M18" s="2765"/>
      <c r="N18" s="2765">
        <v>80286</v>
      </c>
      <c r="O18" s="2765"/>
      <c r="P18" s="2765">
        <v>120498</v>
      </c>
      <c r="Q18" s="2765"/>
      <c r="R18" s="2765">
        <v>1243</v>
      </c>
      <c r="S18" s="2765" t="s">
        <v>211</v>
      </c>
      <c r="T18" s="2766" t="s">
        <v>211</v>
      </c>
      <c r="V18" s="2767"/>
    </row>
    <row r="19" spans="1:23" s="2712" customFormat="1" ht="12.6" customHeight="1">
      <c r="A19" s="2709">
        <v>2001</v>
      </c>
      <c r="B19" s="2765">
        <v>55705</v>
      </c>
      <c r="C19" s="2765"/>
      <c r="D19" s="2765">
        <v>66957</v>
      </c>
      <c r="E19" s="2765"/>
      <c r="F19" s="2765">
        <v>66098</v>
      </c>
      <c r="G19" s="2765"/>
      <c r="H19" s="2765">
        <v>18943</v>
      </c>
      <c r="I19" s="2765"/>
      <c r="J19" s="2765">
        <v>97256</v>
      </c>
      <c r="K19" s="2765"/>
      <c r="L19" s="2765">
        <v>95764</v>
      </c>
      <c r="M19" s="2765"/>
      <c r="N19" s="2765">
        <v>84542</v>
      </c>
      <c r="O19" s="2765"/>
      <c r="P19" s="2765">
        <v>133875</v>
      </c>
      <c r="Q19" s="2765"/>
      <c r="R19" s="2765">
        <v>1291</v>
      </c>
      <c r="S19" s="2765" t="s">
        <v>211</v>
      </c>
      <c r="T19" s="2766" t="s">
        <v>211</v>
      </c>
      <c r="V19" s="2767"/>
    </row>
    <row r="20" spans="1:23" s="2712" customFormat="1" ht="12.6" customHeight="1">
      <c r="A20" s="2709">
        <v>2002</v>
      </c>
      <c r="B20" s="2765">
        <v>60805</v>
      </c>
      <c r="C20" s="2765"/>
      <c r="D20" s="2765">
        <v>71398</v>
      </c>
      <c r="E20" s="2765"/>
      <c r="F20" s="2765">
        <v>70945</v>
      </c>
      <c r="G20" s="2765"/>
      <c r="H20" s="2765">
        <v>19893</v>
      </c>
      <c r="I20" s="2765"/>
      <c r="J20" s="2765">
        <v>97392</v>
      </c>
      <c r="K20" s="2765"/>
      <c r="L20" s="2765">
        <v>96185</v>
      </c>
      <c r="M20" s="2765"/>
      <c r="N20" s="2765">
        <v>87335</v>
      </c>
      <c r="O20" s="2765"/>
      <c r="P20" s="2765">
        <v>123911</v>
      </c>
      <c r="Q20" s="2765"/>
      <c r="R20" s="2765">
        <v>1560</v>
      </c>
      <c r="S20" s="2765" t="s">
        <v>211</v>
      </c>
      <c r="T20" s="2766" t="s">
        <v>211</v>
      </c>
      <c r="V20" s="2767"/>
    </row>
    <row r="21" spans="1:23" s="2712" customFormat="1" ht="12.6" customHeight="1">
      <c r="A21" s="2709">
        <v>2003</v>
      </c>
      <c r="B21" s="2765">
        <v>69275</v>
      </c>
      <c r="C21" s="2765"/>
      <c r="D21" s="2765">
        <v>81532</v>
      </c>
      <c r="E21" s="2765"/>
      <c r="F21" s="2765">
        <v>80266</v>
      </c>
      <c r="G21" s="2765"/>
      <c r="H21" s="2765">
        <v>22787</v>
      </c>
      <c r="I21" s="2765"/>
      <c r="J21" s="2765">
        <v>107906</v>
      </c>
      <c r="K21" s="2765"/>
      <c r="L21" s="2765">
        <v>106452</v>
      </c>
      <c r="M21" s="2765"/>
      <c r="N21" s="2765">
        <v>95075</v>
      </c>
      <c r="O21" s="2765"/>
      <c r="P21" s="2765">
        <v>142495</v>
      </c>
      <c r="Q21" s="2765"/>
      <c r="R21" s="2765">
        <v>1492</v>
      </c>
      <c r="S21" s="2765" t="s">
        <v>211</v>
      </c>
      <c r="T21" s="2766" t="s">
        <v>211</v>
      </c>
      <c r="V21" s="2767"/>
    </row>
    <row r="22" spans="1:23" s="2712" customFormat="1" ht="12.6" customHeight="1">
      <c r="A22" s="2709">
        <v>2004</v>
      </c>
      <c r="B22" s="2765">
        <v>84064</v>
      </c>
      <c r="C22" s="2765"/>
      <c r="D22" s="2765">
        <v>96634</v>
      </c>
      <c r="E22" s="2765"/>
      <c r="F22" s="2765">
        <v>93817</v>
      </c>
      <c r="G22" s="2765"/>
      <c r="H22" s="2765">
        <v>25602</v>
      </c>
      <c r="I22" s="2765"/>
      <c r="J22" s="2765">
        <v>113081</v>
      </c>
      <c r="K22" s="2765"/>
      <c r="L22" s="2765">
        <v>111295</v>
      </c>
      <c r="M22" s="2765"/>
      <c r="N22" s="2765">
        <v>96521</v>
      </c>
      <c r="O22" s="2765"/>
      <c r="P22" s="2765">
        <v>147994</v>
      </c>
      <c r="Q22" s="2765"/>
      <c r="R22" s="2765">
        <v>1600</v>
      </c>
      <c r="S22" s="2765" t="s">
        <v>211</v>
      </c>
      <c r="T22" s="2766" t="s">
        <v>211</v>
      </c>
      <c r="V22" s="2767"/>
    </row>
    <row r="23" spans="1:23" s="2712" customFormat="1" ht="12.6" customHeight="1">
      <c r="A23" s="2709">
        <v>2005</v>
      </c>
      <c r="B23" s="2765">
        <v>93464</v>
      </c>
      <c r="C23" s="2765"/>
      <c r="D23" s="2765">
        <v>111347</v>
      </c>
      <c r="E23" s="2765"/>
      <c r="F23" s="2765">
        <v>102001</v>
      </c>
      <c r="G23" s="2765"/>
      <c r="H23" s="2765">
        <v>24635</v>
      </c>
      <c r="I23" s="2765"/>
      <c r="J23" s="2765">
        <v>137860</v>
      </c>
      <c r="K23" s="2765"/>
      <c r="L23" s="2765">
        <v>121410</v>
      </c>
      <c r="M23" s="2765"/>
      <c r="N23" s="2765">
        <v>106834</v>
      </c>
      <c r="O23" s="2765"/>
      <c r="P23" s="2765">
        <v>792221</v>
      </c>
      <c r="Q23" s="2765"/>
      <c r="R23" s="2768">
        <v>1975</v>
      </c>
      <c r="S23" s="2765" t="s">
        <v>211</v>
      </c>
      <c r="T23" s="2766" t="s">
        <v>211</v>
      </c>
      <c r="V23" s="2767"/>
    </row>
    <row r="24" spans="1:23" s="2712" customFormat="1" ht="12.6" customHeight="1">
      <c r="A24" s="2709">
        <v>2006</v>
      </c>
      <c r="B24" s="2765">
        <v>103009</v>
      </c>
      <c r="C24" s="2765"/>
      <c r="D24" s="2765">
        <v>121298</v>
      </c>
      <c r="E24" s="2765"/>
      <c r="F24" s="2765">
        <v>108389</v>
      </c>
      <c r="G24" s="2765"/>
      <c r="H24" s="2765">
        <v>31286</v>
      </c>
      <c r="I24" s="2765"/>
      <c r="J24" s="2765">
        <v>127514</v>
      </c>
      <c r="K24" s="2765"/>
      <c r="L24" s="2765">
        <v>124626</v>
      </c>
      <c r="M24" s="2765"/>
      <c r="N24" s="2765">
        <v>103752</v>
      </c>
      <c r="O24" s="2765"/>
      <c r="P24" s="2765">
        <v>201304</v>
      </c>
      <c r="Q24" s="2765"/>
      <c r="R24" s="2765">
        <v>1899</v>
      </c>
      <c r="S24" s="2765" t="s">
        <v>211</v>
      </c>
      <c r="T24" s="2766" t="s">
        <v>211</v>
      </c>
      <c r="V24" s="2767"/>
    </row>
    <row r="25" spans="1:23" s="2712" customFormat="1" ht="12.6" customHeight="1">
      <c r="A25" s="2709">
        <v>2007</v>
      </c>
      <c r="B25" s="2765">
        <v>105308</v>
      </c>
      <c r="C25" s="2765"/>
      <c r="D25" s="2765">
        <v>124405</v>
      </c>
      <c r="E25" s="2765"/>
      <c r="F25" s="2765">
        <v>115036</v>
      </c>
      <c r="G25" s="2765"/>
      <c r="H25" s="2765">
        <v>35372</v>
      </c>
      <c r="I25" s="2765"/>
      <c r="J25" s="2765">
        <v>125690</v>
      </c>
      <c r="K25" s="2765"/>
      <c r="L25" s="2765">
        <v>121780</v>
      </c>
      <c r="M25" s="2765"/>
      <c r="N25" s="2765">
        <v>101621</v>
      </c>
      <c r="O25" s="2765"/>
      <c r="P25" s="2765">
        <v>158064</v>
      </c>
      <c r="Q25" s="2765"/>
      <c r="R25" s="2765">
        <v>2078</v>
      </c>
      <c r="S25" s="2765" t="s">
        <v>211</v>
      </c>
      <c r="T25" s="2766" t="s">
        <v>211</v>
      </c>
      <c r="V25" s="2767"/>
    </row>
    <row r="26" spans="1:23" s="2712" customFormat="1" ht="12.6" customHeight="1">
      <c r="A26" s="2709">
        <v>2008</v>
      </c>
      <c r="B26" s="2765">
        <v>101335</v>
      </c>
      <c r="C26" s="2765"/>
      <c r="D26" s="2765">
        <v>125992</v>
      </c>
      <c r="E26" s="2765"/>
      <c r="F26" s="2765">
        <v>113687</v>
      </c>
      <c r="G26" s="2765"/>
      <c r="H26" s="2765">
        <v>27598</v>
      </c>
      <c r="I26" s="2765"/>
      <c r="J26" s="2765">
        <v>128059</v>
      </c>
      <c r="K26" s="2765"/>
      <c r="L26" s="2765">
        <v>125170</v>
      </c>
      <c r="M26" s="2765"/>
      <c r="N26" s="2765">
        <v>103586</v>
      </c>
      <c r="O26" s="2765"/>
      <c r="P26" s="2765">
        <v>184785</v>
      </c>
      <c r="Q26" s="2765"/>
      <c r="R26" s="2765">
        <v>1496</v>
      </c>
      <c r="S26" s="2765" t="s">
        <v>211</v>
      </c>
      <c r="T26" s="2766" t="s">
        <v>211</v>
      </c>
      <c r="V26" s="2767"/>
    </row>
    <row r="27" spans="1:23" s="2712" customFormat="1" ht="12.6" customHeight="1">
      <c r="A27" s="2709">
        <v>2009</v>
      </c>
      <c r="B27" s="2765">
        <v>90134</v>
      </c>
      <c r="C27" s="2765"/>
      <c r="D27" s="2765">
        <v>115405</v>
      </c>
      <c r="E27" s="2765"/>
      <c r="F27" s="2765">
        <v>108513</v>
      </c>
      <c r="G27" s="2765"/>
      <c r="H27" s="2765">
        <v>21666</v>
      </c>
      <c r="I27" s="2765"/>
      <c r="J27" s="2765">
        <v>140800</v>
      </c>
      <c r="K27" s="2765"/>
      <c r="L27" s="2765">
        <v>139317</v>
      </c>
      <c r="M27" s="2765"/>
      <c r="N27" s="2765">
        <v>114115</v>
      </c>
      <c r="O27" s="2765"/>
      <c r="P27" s="2765">
        <v>136214</v>
      </c>
      <c r="Q27" s="2765"/>
      <c r="R27" s="2765">
        <v>1105</v>
      </c>
      <c r="S27" s="2765" t="s">
        <v>211</v>
      </c>
      <c r="T27" s="2766" t="s">
        <v>211</v>
      </c>
      <c r="V27" s="2767"/>
    </row>
    <row r="28" spans="1:23" s="2712" customFormat="1" ht="12.6" customHeight="1">
      <c r="A28" s="2709">
        <v>2010</v>
      </c>
      <c r="B28" s="2769">
        <v>91491</v>
      </c>
      <c r="C28" s="2769"/>
      <c r="D28" s="2769">
        <v>118345</v>
      </c>
      <c r="E28" s="2769"/>
      <c r="F28" s="2769">
        <v>107360</v>
      </c>
      <c r="G28" s="2769"/>
      <c r="H28" s="2769">
        <v>14750</v>
      </c>
      <c r="I28" s="2769"/>
      <c r="J28" s="2769">
        <v>126587</v>
      </c>
      <c r="K28" s="2769"/>
      <c r="L28" s="2769">
        <v>126004</v>
      </c>
      <c r="M28" s="2769"/>
      <c r="N28" s="2769">
        <v>113672</v>
      </c>
      <c r="O28" s="2769"/>
      <c r="P28" s="2769">
        <v>103404</v>
      </c>
      <c r="Q28" s="2769"/>
      <c r="R28" s="2769">
        <v>1031</v>
      </c>
      <c r="S28" s="2765" t="s">
        <v>211</v>
      </c>
      <c r="T28" s="2766" t="s">
        <v>211</v>
      </c>
      <c r="V28" s="2767"/>
    </row>
    <row r="29" spans="1:23" s="2712" customFormat="1" ht="12.6" customHeight="1">
      <c r="A29" s="2709">
        <v>2011</v>
      </c>
      <c r="B29" s="2769">
        <v>73379</v>
      </c>
      <c r="C29" s="2769"/>
      <c r="D29" s="2769">
        <v>100709</v>
      </c>
      <c r="E29" s="2769"/>
      <c r="F29" s="2769">
        <v>98989</v>
      </c>
      <c r="G29" s="2769"/>
      <c r="H29" s="2769">
        <v>13315</v>
      </c>
      <c r="I29" s="2769"/>
      <c r="J29" s="2769">
        <v>127733</v>
      </c>
      <c r="K29" s="2769"/>
      <c r="L29" s="2769">
        <v>127730</v>
      </c>
      <c r="M29" s="2769"/>
      <c r="N29" s="2769">
        <v>112514</v>
      </c>
      <c r="O29" s="2769"/>
      <c r="P29" s="2769">
        <v>103578</v>
      </c>
      <c r="Q29" s="2769"/>
      <c r="R29" s="2769">
        <v>448</v>
      </c>
      <c r="S29" s="2765" t="s">
        <v>211</v>
      </c>
      <c r="T29" s="2766" t="s">
        <v>211</v>
      </c>
      <c r="V29" s="2767"/>
    </row>
    <row r="30" spans="1:23" s="2712" customFormat="1" ht="12.6" customHeight="1">
      <c r="A30" s="2709">
        <v>2012</v>
      </c>
      <c r="B30" s="2770">
        <v>66809</v>
      </c>
      <c r="C30" s="2770"/>
      <c r="D30" s="2770">
        <v>95297</v>
      </c>
      <c r="E30" s="2770"/>
      <c r="F30" s="2770">
        <v>86945</v>
      </c>
      <c r="G30" s="2770"/>
      <c r="H30" s="2770">
        <v>11911</v>
      </c>
      <c r="I30" s="2770"/>
      <c r="J30" s="2770">
        <v>139284</v>
      </c>
      <c r="K30" s="2770"/>
      <c r="L30" s="2770">
        <v>140577</v>
      </c>
      <c r="M30" s="2770"/>
      <c r="N30" s="2770">
        <v>110158</v>
      </c>
      <c r="O30" s="2770"/>
      <c r="P30" s="2770">
        <v>94522</v>
      </c>
      <c r="Q30" s="2770"/>
      <c r="R30" s="2770">
        <v>188</v>
      </c>
      <c r="S30" s="2765" t="s">
        <v>211</v>
      </c>
      <c r="T30" s="2766" t="s">
        <v>211</v>
      </c>
      <c r="V30" s="2767"/>
    </row>
    <row r="31" spans="1:23" s="2712" customFormat="1" ht="12.6" customHeight="1">
      <c r="A31" s="2709">
        <v>2013</v>
      </c>
      <c r="B31" s="2770">
        <v>75249</v>
      </c>
      <c r="C31" s="2770"/>
      <c r="D31" s="2770">
        <v>99869</v>
      </c>
      <c r="E31" s="2770"/>
      <c r="F31" s="2770">
        <v>93044</v>
      </c>
      <c r="G31" s="2770"/>
      <c r="H31" s="2770">
        <v>21503</v>
      </c>
      <c r="I31" s="2770"/>
      <c r="J31" s="2770">
        <v>127675</v>
      </c>
      <c r="K31" s="2770"/>
      <c r="L31" s="2770">
        <v>127843</v>
      </c>
      <c r="M31" s="2770"/>
      <c r="N31" s="2770">
        <v>105724</v>
      </c>
      <c r="O31" s="2770"/>
      <c r="P31" s="2770">
        <v>79751</v>
      </c>
      <c r="Q31" s="2770"/>
      <c r="R31" s="2770">
        <v>177</v>
      </c>
      <c r="S31" s="2765" t="s">
        <v>211</v>
      </c>
      <c r="T31" s="2766" t="s">
        <v>211</v>
      </c>
      <c r="V31" s="2767"/>
    </row>
    <row r="32" spans="1:23" s="2772" customFormat="1" ht="12.6" customHeight="1">
      <c r="A32" s="2709">
        <v>2014</v>
      </c>
      <c r="B32" s="2771">
        <v>81590</v>
      </c>
      <c r="C32" s="2771"/>
      <c r="D32" s="2771">
        <v>114701</v>
      </c>
      <c r="E32" s="2771"/>
      <c r="F32" s="2771">
        <v>108020</v>
      </c>
      <c r="G32" s="2771"/>
      <c r="H32" s="2771">
        <v>11608</v>
      </c>
      <c r="I32" s="2771"/>
      <c r="J32" s="2771">
        <v>202552</v>
      </c>
      <c r="K32" s="2771"/>
      <c r="L32" s="2771">
        <v>206811</v>
      </c>
      <c r="M32" s="2771"/>
      <c r="N32" s="2771">
        <v>204491</v>
      </c>
      <c r="O32" s="2771"/>
      <c r="P32" s="2771">
        <v>132865</v>
      </c>
      <c r="Q32" s="2771"/>
      <c r="R32" s="2771">
        <v>203</v>
      </c>
      <c r="S32" s="2765" t="s">
        <v>211</v>
      </c>
      <c r="T32" s="2766" t="s">
        <v>211</v>
      </c>
      <c r="U32" s="797"/>
      <c r="V32" s="2715"/>
      <c r="W32" s="2715"/>
    </row>
    <row r="33" spans="1:25" s="2772" customFormat="1" ht="12.6" customHeight="1">
      <c r="A33" s="2709">
        <v>2015</v>
      </c>
      <c r="B33" s="2773">
        <v>87111</v>
      </c>
      <c r="C33" s="2773"/>
      <c r="D33" s="2769">
        <v>118072</v>
      </c>
      <c r="E33" s="2769"/>
      <c r="F33" s="2769">
        <v>110858</v>
      </c>
      <c r="G33" s="2769"/>
      <c r="H33" s="2769">
        <v>11710</v>
      </c>
      <c r="I33" s="2769"/>
      <c r="J33" s="2773">
        <v>127547</v>
      </c>
      <c r="K33" s="2773"/>
      <c r="L33" s="2773">
        <v>128001</v>
      </c>
      <c r="M33" s="2773"/>
      <c r="N33" s="2773">
        <v>107840</v>
      </c>
      <c r="O33" s="2773"/>
      <c r="P33" s="2773">
        <v>84049</v>
      </c>
      <c r="Q33" s="2773"/>
      <c r="R33" s="2773">
        <v>313</v>
      </c>
      <c r="S33" s="2765" t="s">
        <v>211</v>
      </c>
      <c r="T33" s="2766" t="s">
        <v>211</v>
      </c>
      <c r="U33" s="797"/>
      <c r="V33" s="2715"/>
      <c r="W33" s="2715"/>
    </row>
    <row r="34" spans="1:25" s="2772" customFormat="1" ht="12.6" customHeight="1">
      <c r="A34" s="2709">
        <v>2016</v>
      </c>
      <c r="B34" s="2773">
        <v>91354</v>
      </c>
      <c r="C34" s="2769" t="s">
        <v>490</v>
      </c>
      <c r="D34" s="2769">
        <v>119204</v>
      </c>
      <c r="E34" s="2769" t="s">
        <v>490</v>
      </c>
      <c r="F34" s="2769">
        <v>108729</v>
      </c>
      <c r="G34" s="2769" t="s">
        <v>490</v>
      </c>
      <c r="H34" s="2769">
        <v>13900</v>
      </c>
      <c r="I34" s="2769" t="s">
        <v>490</v>
      </c>
      <c r="J34" s="2773">
        <v>123293</v>
      </c>
      <c r="K34" s="2769" t="s">
        <v>490</v>
      </c>
      <c r="L34" s="2773">
        <v>122686</v>
      </c>
      <c r="M34" s="2769" t="s">
        <v>490</v>
      </c>
      <c r="N34" s="2773">
        <v>107282</v>
      </c>
      <c r="O34" s="2769" t="s">
        <v>490</v>
      </c>
      <c r="P34" s="2773">
        <v>99772</v>
      </c>
      <c r="Q34" s="2769" t="s">
        <v>490</v>
      </c>
      <c r="R34" s="2773">
        <v>419</v>
      </c>
      <c r="S34" s="2773">
        <v>866</v>
      </c>
      <c r="T34" s="2766" t="s">
        <v>211</v>
      </c>
      <c r="U34" s="797"/>
      <c r="V34" s="2774"/>
      <c r="W34" s="2774"/>
    </row>
    <row r="35" spans="1:25" s="2772" customFormat="1" ht="12.6" customHeight="1">
      <c r="A35" s="2729">
        <v>2017</v>
      </c>
      <c r="B35" s="2773"/>
      <c r="C35" s="2773"/>
      <c r="D35" s="2769"/>
      <c r="E35" s="2769"/>
      <c r="F35" s="2769"/>
      <c r="G35" s="2769"/>
      <c r="H35" s="2769"/>
      <c r="I35" s="2769"/>
      <c r="J35" s="2773"/>
      <c r="K35" s="2773"/>
      <c r="L35" s="2773"/>
      <c r="M35" s="2773"/>
      <c r="N35" s="2773"/>
      <c r="O35" s="2773"/>
      <c r="P35" s="2773"/>
      <c r="Q35" s="2773"/>
      <c r="R35" s="2773"/>
      <c r="S35" s="2769"/>
      <c r="T35" s="2775"/>
      <c r="U35" s="797"/>
      <c r="V35" s="2774"/>
      <c r="W35" s="2774"/>
    </row>
    <row r="36" spans="1:25" s="2772" customFormat="1" ht="12.75" customHeight="1">
      <c r="A36" s="2181" t="s">
        <v>205</v>
      </c>
      <c r="B36" s="2776">
        <v>107381</v>
      </c>
      <c r="C36" s="2776"/>
      <c r="D36" s="2776">
        <v>136059</v>
      </c>
      <c r="E36" s="2776"/>
      <c r="F36" s="2776">
        <v>111169</v>
      </c>
      <c r="G36" s="2776"/>
      <c r="H36" s="2776">
        <v>15817</v>
      </c>
      <c r="I36" s="2776"/>
      <c r="J36" s="2776">
        <v>127290</v>
      </c>
      <c r="K36" s="2776"/>
      <c r="L36" s="2776">
        <v>126520</v>
      </c>
      <c r="M36" s="2776"/>
      <c r="N36" s="2776">
        <v>112745</v>
      </c>
      <c r="O36" s="2776"/>
      <c r="P36" s="2776">
        <v>107324</v>
      </c>
      <c r="Q36" s="2776"/>
      <c r="R36" s="2776">
        <v>557</v>
      </c>
      <c r="S36" s="2776">
        <v>932</v>
      </c>
      <c r="T36" s="2777">
        <v>4.3899999999999997</v>
      </c>
      <c r="U36" s="2732"/>
      <c r="V36" s="2778"/>
      <c r="W36" s="2732"/>
      <c r="X36" s="399"/>
      <c r="Y36" s="2779"/>
    </row>
    <row r="37" spans="1:25" s="2772" customFormat="1" ht="12.75" customHeight="1">
      <c r="A37" s="2184" t="s">
        <v>406</v>
      </c>
      <c r="B37" s="2776">
        <v>109085</v>
      </c>
      <c r="C37" s="2776"/>
      <c r="D37" s="2776">
        <v>137055</v>
      </c>
      <c r="E37" s="2776"/>
      <c r="F37" s="2776">
        <v>110863</v>
      </c>
      <c r="G37" s="2776"/>
      <c r="H37" s="2776">
        <v>16294</v>
      </c>
      <c r="I37" s="2776"/>
      <c r="J37" s="2776">
        <v>127337</v>
      </c>
      <c r="K37" s="2776"/>
      <c r="L37" s="2776">
        <v>126464</v>
      </c>
      <c r="M37" s="2776"/>
      <c r="N37" s="2776">
        <v>112716</v>
      </c>
      <c r="O37" s="2776"/>
      <c r="P37" s="2776">
        <v>110067</v>
      </c>
      <c r="Q37" s="2776"/>
      <c r="R37" s="2776">
        <v>562</v>
      </c>
      <c r="S37" s="2776">
        <v>933</v>
      </c>
      <c r="T37" s="2777">
        <v>4.3899999999999997</v>
      </c>
      <c r="U37" s="2735"/>
      <c r="V37" s="2733"/>
      <c r="W37" s="2732"/>
      <c r="X37" s="399"/>
      <c r="Y37" s="2779"/>
    </row>
    <row r="38" spans="1:25" s="2772" customFormat="1" ht="12.75" customHeight="1">
      <c r="A38" s="2184" t="s">
        <v>407</v>
      </c>
      <c r="B38" s="2776">
        <v>73546</v>
      </c>
      <c r="C38" s="2776"/>
      <c r="D38" s="2776">
        <v>92926</v>
      </c>
      <c r="E38" s="2776"/>
      <c r="F38" s="2776">
        <v>79433</v>
      </c>
      <c r="G38" s="2776"/>
      <c r="H38" s="2776">
        <v>13361</v>
      </c>
      <c r="I38" s="2776"/>
      <c r="J38" s="2776">
        <v>109440</v>
      </c>
      <c r="K38" s="2776"/>
      <c r="L38" s="2776">
        <v>110536</v>
      </c>
      <c r="M38" s="2776"/>
      <c r="N38" s="2776">
        <v>95542</v>
      </c>
      <c r="O38" s="2776"/>
      <c r="P38" s="2776">
        <v>80981</v>
      </c>
      <c r="Q38" s="2776"/>
      <c r="R38" s="2776">
        <v>432</v>
      </c>
      <c r="S38" s="2776">
        <v>777</v>
      </c>
      <c r="T38" s="2777">
        <v>3.83</v>
      </c>
      <c r="U38" s="2732"/>
      <c r="V38" s="2733"/>
      <c r="W38" s="2737"/>
      <c r="X38" s="399"/>
      <c r="Y38" s="2779"/>
    </row>
    <row r="39" spans="1:25" s="2772" customFormat="1" ht="12.75" customHeight="1">
      <c r="A39" s="2184" t="s">
        <v>408</v>
      </c>
      <c r="B39" s="2776">
        <v>43195</v>
      </c>
      <c r="C39" s="2776"/>
      <c r="D39" s="2776">
        <v>74050</v>
      </c>
      <c r="E39" s="2776"/>
      <c r="F39" s="2776">
        <v>75235</v>
      </c>
      <c r="G39" s="2776"/>
      <c r="H39" s="2776">
        <v>7093</v>
      </c>
      <c r="I39" s="2776"/>
      <c r="J39" s="2776">
        <v>106957</v>
      </c>
      <c r="K39" s="2776"/>
      <c r="L39" s="2776">
        <v>105513</v>
      </c>
      <c r="M39" s="2776"/>
      <c r="N39" s="2776">
        <v>90263</v>
      </c>
      <c r="O39" s="2776"/>
      <c r="P39" s="2776">
        <v>87216</v>
      </c>
      <c r="Q39" s="2776"/>
      <c r="R39" s="2776">
        <v>431</v>
      </c>
      <c r="S39" s="2776">
        <v>698</v>
      </c>
      <c r="T39" s="2777">
        <v>3.4</v>
      </c>
      <c r="U39" s="2738"/>
      <c r="V39" s="2733"/>
      <c r="W39" s="2737"/>
      <c r="X39" s="399"/>
      <c r="Y39" s="2779"/>
    </row>
    <row r="40" spans="1:25" s="2712" customFormat="1" ht="12.75" customHeight="1">
      <c r="A40" s="2184" t="s">
        <v>409</v>
      </c>
      <c r="B40" s="2776">
        <v>212927</v>
      </c>
      <c r="C40" s="2776"/>
      <c r="D40" s="2776">
        <v>215216</v>
      </c>
      <c r="E40" s="2776"/>
      <c r="F40" s="2776">
        <v>142936</v>
      </c>
      <c r="G40" s="2776"/>
      <c r="H40" s="2776">
        <v>111889</v>
      </c>
      <c r="I40" s="2776"/>
      <c r="J40" s="2776">
        <v>155716</v>
      </c>
      <c r="K40" s="2776"/>
      <c r="L40" s="2776">
        <v>155260</v>
      </c>
      <c r="M40" s="2776"/>
      <c r="N40" s="2776">
        <v>133921</v>
      </c>
      <c r="O40" s="2776"/>
      <c r="P40" s="2776">
        <v>126703</v>
      </c>
      <c r="Q40" s="2776"/>
      <c r="R40" s="2776">
        <v>842</v>
      </c>
      <c r="S40" s="2776">
        <v>1262</v>
      </c>
      <c r="T40" s="2777">
        <v>6.06</v>
      </c>
      <c r="U40" s="2738"/>
      <c r="V40" s="2733"/>
      <c r="W40" s="2737"/>
      <c r="X40" s="399"/>
      <c r="Y40" s="2779"/>
    </row>
    <row r="41" spans="1:25" s="2712" customFormat="1" ht="12.75" customHeight="1">
      <c r="A41" s="2184" t="s">
        <v>410</v>
      </c>
      <c r="B41" s="2776">
        <v>79793</v>
      </c>
      <c r="C41" s="2776"/>
      <c r="D41" s="2776">
        <v>77489</v>
      </c>
      <c r="E41" s="2776"/>
      <c r="F41" s="2776">
        <v>83201</v>
      </c>
      <c r="G41" s="2776"/>
      <c r="H41" s="2776">
        <v>49889</v>
      </c>
      <c r="I41" s="2776"/>
      <c r="J41" s="2776">
        <v>113815</v>
      </c>
      <c r="K41" s="2776"/>
      <c r="L41" s="2776">
        <v>92598</v>
      </c>
      <c r="M41" s="2776"/>
      <c r="N41" s="2776">
        <v>82866</v>
      </c>
      <c r="O41" s="2776"/>
      <c r="P41" s="2776">
        <v>206233</v>
      </c>
      <c r="Q41" s="2776"/>
      <c r="R41" s="2776">
        <v>460</v>
      </c>
      <c r="S41" s="2776">
        <v>629</v>
      </c>
      <c r="T41" s="2777">
        <v>3.36</v>
      </c>
      <c r="U41" s="2738"/>
      <c r="V41" s="2733"/>
      <c r="W41" s="2737"/>
      <c r="X41" s="399"/>
      <c r="Y41" s="2779"/>
    </row>
    <row r="42" spans="1:25" s="2712" customFormat="1" ht="12.75" customHeight="1">
      <c r="A42" s="2184" t="s">
        <v>411</v>
      </c>
      <c r="B42" s="2776">
        <v>143592</v>
      </c>
      <c r="C42" s="2776"/>
      <c r="D42" s="2776">
        <v>155823</v>
      </c>
      <c r="E42" s="2776"/>
      <c r="F42" s="2776">
        <v>125082</v>
      </c>
      <c r="G42" s="2776"/>
      <c r="H42" s="2776">
        <v>36442</v>
      </c>
      <c r="I42" s="2776"/>
      <c r="J42" s="2776">
        <v>137777</v>
      </c>
      <c r="K42" s="2776"/>
      <c r="L42" s="2776">
        <v>136683</v>
      </c>
      <c r="M42" s="2776"/>
      <c r="N42" s="2776">
        <v>107623</v>
      </c>
      <c r="O42" s="2776"/>
      <c r="P42" s="2776">
        <v>67889</v>
      </c>
      <c r="Q42" s="2776"/>
      <c r="R42" s="2776">
        <v>641</v>
      </c>
      <c r="S42" s="2776">
        <v>1383</v>
      </c>
      <c r="T42" s="2777">
        <v>5</v>
      </c>
      <c r="U42" s="2738"/>
      <c r="V42" s="2733"/>
      <c r="W42" s="2737"/>
      <c r="X42" s="399"/>
      <c r="Y42" s="2779"/>
    </row>
    <row r="43" spans="1:25" s="2712" customFormat="1" ht="12.75" customHeight="1">
      <c r="A43" s="2184" t="s">
        <v>412</v>
      </c>
      <c r="B43" s="2776">
        <v>44583.56400395184</v>
      </c>
      <c r="C43" s="2776"/>
      <c r="D43" s="2776">
        <v>79824.410799999998</v>
      </c>
      <c r="E43" s="2776"/>
      <c r="F43" s="2776">
        <v>98307.901108829567</v>
      </c>
      <c r="G43" s="2776"/>
      <c r="H43" s="2776">
        <v>9414.605963495962</v>
      </c>
      <c r="I43" s="2776"/>
      <c r="J43" s="2776">
        <v>130071.46698393811</v>
      </c>
      <c r="K43" s="2776"/>
      <c r="L43" s="2776">
        <v>132908.05768867923</v>
      </c>
      <c r="M43" s="2776"/>
      <c r="N43" s="2776">
        <v>132551.56363636363</v>
      </c>
      <c r="O43" s="2776"/>
      <c r="P43" s="2780">
        <v>70601.309141104299</v>
      </c>
      <c r="Q43" s="2780"/>
      <c r="R43" s="2776">
        <v>482.80331416948923</v>
      </c>
      <c r="S43" s="2776">
        <v>661</v>
      </c>
      <c r="T43" s="2777">
        <v>3.48</v>
      </c>
      <c r="U43" s="2738"/>
      <c r="V43" s="2733"/>
      <c r="W43" s="2737"/>
      <c r="X43" s="399"/>
      <c r="Y43" s="2779"/>
    </row>
    <row r="44" spans="1:25" s="2712" customFormat="1" ht="12.75" customHeight="1">
      <c r="A44" s="2184" t="s">
        <v>413</v>
      </c>
      <c r="B44" s="2776">
        <v>103521</v>
      </c>
      <c r="C44" s="2776"/>
      <c r="D44" s="2776">
        <v>132390</v>
      </c>
      <c r="E44" s="2776"/>
      <c r="F44" s="2776">
        <v>129255</v>
      </c>
      <c r="G44" s="2776"/>
      <c r="H44" s="2776">
        <v>10771</v>
      </c>
      <c r="I44" s="2776"/>
      <c r="J44" s="2776">
        <v>121193</v>
      </c>
      <c r="K44" s="2776"/>
      <c r="L44" s="2776">
        <v>121830</v>
      </c>
      <c r="M44" s="2776"/>
      <c r="N44" s="2776">
        <v>109369</v>
      </c>
      <c r="O44" s="2776"/>
      <c r="P44" s="2776">
        <v>101803</v>
      </c>
      <c r="Q44" s="2776"/>
      <c r="R44" s="2776">
        <v>440</v>
      </c>
      <c r="S44" s="2776">
        <v>1126</v>
      </c>
      <c r="T44" s="2777">
        <v>5.15</v>
      </c>
      <c r="U44" s="2738"/>
      <c r="V44" s="2733"/>
      <c r="W44" s="2737"/>
      <c r="X44" s="399"/>
      <c r="Y44" s="2779"/>
    </row>
    <row r="45" spans="1:25" s="2704" customFormat="1" ht="12.75" customHeight="1">
      <c r="A45" s="5345"/>
      <c r="B45" s="5744" t="s">
        <v>3124</v>
      </c>
      <c r="C45" s="5744"/>
      <c r="D45" s="5744"/>
      <c r="E45" s="5744"/>
      <c r="F45" s="5744"/>
      <c r="G45" s="5744"/>
      <c r="H45" s="5744"/>
      <c r="I45" s="5744"/>
      <c r="J45" s="5744"/>
      <c r="K45" s="5744"/>
      <c r="L45" s="5744"/>
      <c r="M45" s="5744"/>
      <c r="N45" s="5744"/>
      <c r="O45" s="5744"/>
      <c r="P45" s="5744"/>
      <c r="Q45" s="5744"/>
      <c r="R45" s="5743" t="s">
        <v>3125</v>
      </c>
      <c r="S45" s="5743" t="s">
        <v>3126</v>
      </c>
      <c r="T45" s="5749" t="s">
        <v>3127</v>
      </c>
    </row>
    <row r="46" spans="1:25" s="2704" customFormat="1" ht="12.6" customHeight="1">
      <c r="A46" s="5345"/>
      <c r="B46" s="5741" t="s">
        <v>3128</v>
      </c>
      <c r="C46" s="5750"/>
      <c r="D46" s="5750"/>
      <c r="E46" s="5750"/>
      <c r="F46" s="5750"/>
      <c r="G46" s="5750"/>
      <c r="H46" s="5750"/>
      <c r="I46" s="5742"/>
      <c r="J46" s="5743" t="s">
        <v>3129</v>
      </c>
      <c r="K46" s="5743"/>
      <c r="L46" s="5743"/>
      <c r="M46" s="5743"/>
      <c r="N46" s="5743"/>
      <c r="O46" s="5743"/>
      <c r="P46" s="5743"/>
      <c r="Q46" s="5743"/>
      <c r="R46" s="5743"/>
      <c r="S46" s="5743"/>
      <c r="T46" s="5749"/>
    </row>
    <row r="47" spans="1:25" s="2704" customFormat="1" ht="12.6" customHeight="1">
      <c r="A47" s="5345"/>
      <c r="B47" s="5751" t="s">
        <v>84</v>
      </c>
      <c r="C47" s="5751"/>
      <c r="D47" s="5752" t="s">
        <v>2173</v>
      </c>
      <c r="E47" s="5753"/>
      <c r="F47" s="5753"/>
      <c r="G47" s="5753"/>
      <c r="H47" s="5753"/>
      <c r="I47" s="5754"/>
      <c r="J47" s="5751" t="s">
        <v>84</v>
      </c>
      <c r="K47" s="5751"/>
      <c r="L47" s="5751" t="s">
        <v>2173</v>
      </c>
      <c r="M47" s="5751"/>
      <c r="N47" s="5751"/>
      <c r="O47" s="5751"/>
      <c r="P47" s="5751"/>
      <c r="Q47" s="5751"/>
      <c r="R47" s="5743"/>
      <c r="S47" s="5743"/>
      <c r="T47" s="5749"/>
    </row>
    <row r="48" spans="1:25" s="2704" customFormat="1" ht="14.45" customHeight="1">
      <c r="A48" s="5345"/>
      <c r="B48" s="5751"/>
      <c r="C48" s="5751"/>
      <c r="D48" s="5751" t="s">
        <v>3130</v>
      </c>
      <c r="E48" s="5751"/>
      <c r="F48" s="5751"/>
      <c r="G48" s="5751"/>
      <c r="H48" s="5751" t="s">
        <v>3131</v>
      </c>
      <c r="I48" s="5751"/>
      <c r="J48" s="5751"/>
      <c r="K48" s="5751"/>
      <c r="L48" s="5751" t="s">
        <v>3130</v>
      </c>
      <c r="M48" s="5751"/>
      <c r="N48" s="5751"/>
      <c r="O48" s="5751"/>
      <c r="P48" s="5751" t="s">
        <v>3131</v>
      </c>
      <c r="Q48" s="5751"/>
      <c r="R48" s="5743"/>
      <c r="S48" s="5743"/>
      <c r="T48" s="5749"/>
    </row>
    <row r="49" spans="1:22" s="2704" customFormat="1" ht="25.15" customHeight="1">
      <c r="A49" s="5345"/>
      <c r="B49" s="5751"/>
      <c r="C49" s="5751"/>
      <c r="D49" s="5746" t="s">
        <v>84</v>
      </c>
      <c r="E49" s="5746"/>
      <c r="F49" s="5747" t="s">
        <v>3132</v>
      </c>
      <c r="G49" s="5747"/>
      <c r="H49" s="5751"/>
      <c r="I49" s="5751"/>
      <c r="J49" s="5751"/>
      <c r="K49" s="5751"/>
      <c r="L49" s="5746" t="s">
        <v>84</v>
      </c>
      <c r="M49" s="5746"/>
      <c r="N49" s="5747" t="s">
        <v>3132</v>
      </c>
      <c r="O49" s="5747"/>
      <c r="P49" s="5751"/>
      <c r="Q49" s="5751"/>
      <c r="R49" s="5743"/>
      <c r="S49" s="5743"/>
      <c r="T49" s="5749"/>
    </row>
    <row r="50" spans="1:22" s="2704" customFormat="1">
      <c r="A50" s="5340" t="s">
        <v>390</v>
      </c>
      <c r="B50" s="5340"/>
      <c r="C50" s="5340"/>
      <c r="D50" s="5340"/>
      <c r="E50" s="5340"/>
      <c r="F50" s="5340"/>
      <c r="G50" s="5340"/>
      <c r="H50" s="5340"/>
      <c r="I50" s="5340"/>
      <c r="J50" s="5340"/>
      <c r="K50" s="5340"/>
      <c r="L50" s="5340"/>
      <c r="M50" s="5340"/>
      <c r="N50" s="5340"/>
      <c r="O50" s="5340"/>
      <c r="P50" s="5340"/>
      <c r="Q50" s="5340"/>
      <c r="R50" s="5340"/>
      <c r="S50" s="5340"/>
      <c r="T50" s="5340"/>
    </row>
    <row r="51" spans="1:22" s="2751" customFormat="1" ht="9" customHeight="1">
      <c r="A51" s="5659" t="s">
        <v>3133</v>
      </c>
      <c r="B51" s="5659"/>
      <c r="C51" s="5659"/>
      <c r="D51" s="5659"/>
      <c r="E51" s="5659"/>
      <c r="F51" s="5659"/>
      <c r="G51" s="5659"/>
      <c r="H51" s="5659"/>
      <c r="I51" s="5659"/>
      <c r="J51" s="5659"/>
      <c r="K51" s="5659"/>
      <c r="L51" s="5659"/>
      <c r="M51" s="5659"/>
      <c r="N51" s="5659"/>
      <c r="O51" s="5659"/>
      <c r="P51" s="5659"/>
      <c r="Q51" s="5659"/>
      <c r="R51" s="5659"/>
      <c r="S51" s="5659"/>
      <c r="T51" s="5659"/>
    </row>
    <row r="52" spans="1:22" s="2751" customFormat="1" ht="9">
      <c r="A52" s="5748" t="s">
        <v>3134</v>
      </c>
      <c r="B52" s="5748"/>
      <c r="C52" s="5748"/>
      <c r="D52" s="5748"/>
      <c r="E52" s="5748"/>
      <c r="F52" s="5748"/>
      <c r="G52" s="5748"/>
      <c r="H52" s="5748"/>
      <c r="I52" s="5748"/>
      <c r="J52" s="5748"/>
      <c r="K52" s="5748"/>
      <c r="L52" s="5748"/>
      <c r="M52" s="5748"/>
      <c r="N52" s="5748"/>
      <c r="O52" s="5748"/>
      <c r="P52" s="5748"/>
      <c r="Q52" s="5748"/>
      <c r="R52" s="5748"/>
      <c r="S52" s="5748"/>
      <c r="T52" s="5748"/>
    </row>
    <row r="53" spans="1:22" s="2751" customFormat="1" ht="29.45" customHeight="1">
      <c r="A53" s="5745" t="s">
        <v>3135</v>
      </c>
      <c r="B53" s="5745"/>
      <c r="C53" s="5745"/>
      <c r="D53" s="5745"/>
      <c r="E53" s="5745"/>
      <c r="F53" s="5745"/>
      <c r="G53" s="5745"/>
      <c r="H53" s="5745"/>
      <c r="I53" s="5745"/>
      <c r="J53" s="5745"/>
      <c r="K53" s="5745"/>
      <c r="L53" s="5745"/>
      <c r="M53" s="5745"/>
      <c r="N53" s="5745"/>
      <c r="O53" s="5745"/>
      <c r="P53" s="5745"/>
      <c r="Q53" s="5745"/>
      <c r="R53" s="5745"/>
      <c r="S53" s="5745"/>
      <c r="T53" s="5745"/>
    </row>
    <row r="54" spans="1:22" s="2781" customFormat="1" ht="30.6" customHeight="1">
      <c r="A54" s="5745" t="s">
        <v>3136</v>
      </c>
      <c r="B54" s="5745"/>
      <c r="C54" s="5745"/>
      <c r="D54" s="5745"/>
      <c r="E54" s="5745"/>
      <c r="F54" s="5745"/>
      <c r="G54" s="5745"/>
      <c r="H54" s="5745"/>
      <c r="I54" s="5745"/>
      <c r="J54" s="5745"/>
      <c r="K54" s="5745"/>
      <c r="L54" s="5745"/>
      <c r="M54" s="5745"/>
      <c r="N54" s="5745"/>
      <c r="O54" s="5745"/>
      <c r="P54" s="5745"/>
      <c r="Q54" s="5745"/>
      <c r="R54" s="5745"/>
      <c r="S54" s="5745"/>
      <c r="T54" s="5745"/>
    </row>
    <row r="55" spans="1:22" s="2781" customFormat="1">
      <c r="A55" s="2363"/>
      <c r="B55" s="2363"/>
      <c r="C55" s="2363"/>
      <c r="D55" s="2363"/>
      <c r="E55" s="2363"/>
      <c r="F55" s="2363"/>
      <c r="G55" s="2363"/>
      <c r="H55" s="2363"/>
      <c r="I55" s="2363"/>
      <c r="J55" s="2363"/>
      <c r="K55" s="2363"/>
      <c r="L55" s="2363"/>
      <c r="M55" s="2363"/>
      <c r="N55" s="2363"/>
      <c r="O55" s="2363"/>
      <c r="P55" s="2363"/>
      <c r="Q55" s="2363"/>
      <c r="R55" s="2363"/>
      <c r="S55" s="2363"/>
      <c r="T55" s="2782"/>
      <c r="U55" s="2363"/>
      <c r="V55" s="2363"/>
    </row>
    <row r="56" spans="1:22" ht="9">
      <c r="A56" s="990" t="s">
        <v>427</v>
      </c>
      <c r="B56" s="2753"/>
      <c r="C56" s="2753"/>
      <c r="D56" s="2753"/>
      <c r="E56" s="2753"/>
      <c r="F56" s="2753"/>
      <c r="G56" s="2753"/>
      <c r="H56" s="2753"/>
      <c r="I56" s="2753"/>
      <c r="J56" s="2753"/>
      <c r="K56" s="2753"/>
    </row>
    <row r="57" spans="1:22" ht="9">
      <c r="A57" s="2754" t="s">
        <v>3137</v>
      </c>
      <c r="B57" s="2754"/>
      <c r="C57" s="2754"/>
      <c r="D57" s="2754"/>
      <c r="E57" s="2754"/>
      <c r="F57" s="892"/>
      <c r="G57" s="892"/>
      <c r="H57" s="892"/>
      <c r="I57" s="892"/>
      <c r="J57" s="892"/>
      <c r="K57" s="892"/>
    </row>
    <row r="58" spans="1:22" ht="9">
      <c r="A58" s="2783" t="s">
        <v>3138</v>
      </c>
      <c r="B58" s="2346"/>
      <c r="C58" s="2346"/>
      <c r="D58" s="2783"/>
      <c r="E58" s="2783"/>
      <c r="F58" s="2784"/>
      <c r="G58" s="2784"/>
      <c r="H58" s="892"/>
      <c r="I58" s="892"/>
      <c r="J58" s="892"/>
      <c r="K58" s="892"/>
    </row>
    <row r="59" spans="1:22" ht="9">
      <c r="A59" s="2783" t="s">
        <v>3139</v>
      </c>
      <c r="B59" s="2346"/>
      <c r="C59" s="2346"/>
      <c r="D59" s="2346"/>
      <c r="E59" s="2346"/>
      <c r="F59" s="2346"/>
      <c r="G59" s="2346"/>
    </row>
    <row r="60" spans="1:22" ht="9" customHeight="1">
      <c r="A60" s="2785" t="s">
        <v>3140</v>
      </c>
      <c r="B60" s="2346"/>
      <c r="C60" s="2346"/>
      <c r="D60" s="2346"/>
      <c r="E60" s="2346"/>
      <c r="F60" s="2346"/>
      <c r="G60" s="2346"/>
    </row>
    <row r="61" spans="1:22" ht="8.25" customHeight="1">
      <c r="A61" s="2785" t="s">
        <v>3141</v>
      </c>
      <c r="B61" s="2346"/>
      <c r="C61" s="2346"/>
      <c r="D61" s="2346"/>
      <c r="E61" s="2346"/>
      <c r="F61" s="2346"/>
      <c r="G61" s="2346"/>
    </row>
    <row r="62" spans="1:22" ht="9">
      <c r="A62" s="2346"/>
      <c r="B62" s="2786"/>
      <c r="C62" s="2786"/>
      <c r="D62" s="2786"/>
      <c r="E62" s="2786"/>
      <c r="F62" s="2786"/>
      <c r="G62" s="2786"/>
      <c r="H62" s="2787"/>
      <c r="I62" s="2787"/>
      <c r="J62" s="2787"/>
      <c r="K62" s="2787"/>
      <c r="L62" s="2787"/>
      <c r="M62" s="2787"/>
      <c r="N62" s="2787"/>
      <c r="O62" s="2787"/>
      <c r="P62" s="2787"/>
      <c r="Q62" s="2787"/>
      <c r="R62" s="2787"/>
      <c r="S62" s="2787"/>
    </row>
  </sheetData>
  <mergeCells count="47">
    <mergeCell ref="A1:T1"/>
    <mergeCell ref="A2:T2"/>
    <mergeCell ref="A4:A8"/>
    <mergeCell ref="B4:Q4"/>
    <mergeCell ref="R4:R8"/>
    <mergeCell ref="S4:S8"/>
    <mergeCell ref="T4:T8"/>
    <mergeCell ref="B5:H5"/>
    <mergeCell ref="J5:Q5"/>
    <mergeCell ref="B6:C8"/>
    <mergeCell ref="D6:H6"/>
    <mergeCell ref="J6:K8"/>
    <mergeCell ref="L6:Q6"/>
    <mergeCell ref="D7:G7"/>
    <mergeCell ref="H7:I8"/>
    <mergeCell ref="L7:O7"/>
    <mergeCell ref="P7:Q8"/>
    <mergeCell ref="D8:E8"/>
    <mergeCell ref="F8:G8"/>
    <mergeCell ref="L8:M8"/>
    <mergeCell ref="R45:R49"/>
    <mergeCell ref="L48:O48"/>
    <mergeCell ref="P48:Q49"/>
    <mergeCell ref="D49:E49"/>
    <mergeCell ref="F49:G49"/>
    <mergeCell ref="H48:I49"/>
    <mergeCell ref="N8:O8"/>
    <mergeCell ref="B9:H9"/>
    <mergeCell ref="J9:P9"/>
    <mergeCell ref="L47:Q47"/>
    <mergeCell ref="D48:G48"/>
    <mergeCell ref="A45:A49"/>
    <mergeCell ref="B45:Q45"/>
    <mergeCell ref="A54:T54"/>
    <mergeCell ref="L49:M49"/>
    <mergeCell ref="N49:O49"/>
    <mergeCell ref="A50:T50"/>
    <mergeCell ref="A51:T51"/>
    <mergeCell ref="A52:T52"/>
    <mergeCell ref="A53:T53"/>
    <mergeCell ref="S45:S49"/>
    <mergeCell ref="T45:T49"/>
    <mergeCell ref="B46:I46"/>
    <mergeCell ref="J46:Q46"/>
    <mergeCell ref="B47:C49"/>
    <mergeCell ref="D47:I47"/>
    <mergeCell ref="J47:K49"/>
  </mergeCells>
  <conditionalFormatting sqref="B28:T31">
    <cfRule type="cellIs" dxfId="132" priority="7" stopIfTrue="1" operator="between">
      <formula>0.0001</formula>
      <formula>0.5</formula>
    </cfRule>
  </conditionalFormatting>
  <conditionalFormatting sqref="B56:K56">
    <cfRule type="cellIs" dxfId="131" priority="6" stopIfTrue="1" operator="notEqual">
      <formula>0</formula>
    </cfRule>
  </conditionalFormatting>
  <conditionalFormatting sqref="B30:T31">
    <cfRule type="cellIs" dxfId="130" priority="5" stopIfTrue="1" operator="between">
      <formula>0.0000001</formula>
      <formula>0.4999999</formula>
    </cfRule>
  </conditionalFormatting>
  <conditionalFormatting sqref="B30:T31">
    <cfRule type="cellIs" dxfId="129" priority="4" stopIfTrue="1" operator="between">
      <formula>0.000000001</formula>
      <formula>0.49999999999</formula>
    </cfRule>
  </conditionalFormatting>
  <conditionalFormatting sqref="B30:T31">
    <cfRule type="containsText" dxfId="128" priority="3" operator="containsText" text="&quot;-&quot;">
      <formula>NOT(ISERROR(SEARCH("""-""",B30)))</formula>
    </cfRule>
  </conditionalFormatting>
  <conditionalFormatting sqref="S36:T44">
    <cfRule type="cellIs" dxfId="127" priority="1" operator="equal">
      <formula>0</formula>
    </cfRule>
    <cfRule type="cellIs" dxfId="126" priority="2" operator="equal">
      <formula>0</formula>
    </cfRule>
  </conditionalFormatting>
  <hyperlinks>
    <hyperlink ref="B5:H5" r:id="rId1" display="Transacionados"/>
    <hyperlink ref="R4:R8" r:id="rId2" display="Crédito hipotecário concedido a pessoas singulares por habitante"/>
    <hyperlink ref="B46:H46" r:id="rId3" display="Traded "/>
    <hyperlink ref="J46:P46" r:id="rId4" display="Mortgaged"/>
    <hyperlink ref="R45:R49" r:id="rId5" display="Mortgage credit granted to singular persons per inhabitant"/>
    <hyperlink ref="A57" r:id="rId6"/>
    <hyperlink ref="A58" r:id="rId7"/>
    <hyperlink ref="A59" r:id="rId8"/>
    <hyperlink ref="J5:P5" r:id="rId9" display="Hipotecados"/>
    <hyperlink ref="S4:S8" r:id="rId10" display="Valor mediano das vendas por m2 de alojamentos familiares "/>
    <hyperlink ref="S45:S49" r:id="rId11" display="Median value per m2 of dwellings sales "/>
    <hyperlink ref="T4:T8" r:id="rId12" display="Valor mediano das rendas por m2 de novos contratos de arrendamento de alojamentos familiares "/>
    <hyperlink ref="T45:T49" r:id="rId13" display="Median house rental value per m2 of new lease agreements of dwellings "/>
    <hyperlink ref="A61" r:id="rId14"/>
    <hyperlink ref="A60" r:id="rId15"/>
  </hyperlinks>
  <pageMargins left="0.7" right="0.7" top="0.75" bottom="0.75" header="0.3" footer="0.3"/>
  <pageSetup paperSize="9" orientation="portrait" verticalDpi="0" r:id="rId16"/>
</worksheet>
</file>

<file path=xl/worksheets/sheet117.xml><?xml version="1.0" encoding="utf-8"?>
<worksheet xmlns="http://schemas.openxmlformats.org/spreadsheetml/2006/main" xmlns:r="http://schemas.openxmlformats.org/officeDocument/2006/relationships">
  <dimension ref="A1:J47"/>
  <sheetViews>
    <sheetView showGridLines="0" workbookViewId="0">
      <selection activeCell="A2" sqref="A2:E2"/>
    </sheetView>
  </sheetViews>
  <sheetFormatPr defaultColWidth="9.140625" defaultRowHeight="12.75" customHeight="1"/>
  <cols>
    <col min="1" max="1" width="16.5703125" style="2363" customWidth="1"/>
    <col min="2" max="2" width="13" style="2363" customWidth="1"/>
    <col min="3" max="3" width="16.28515625" style="2363" customWidth="1"/>
    <col min="4" max="4" width="18" style="2363" customWidth="1"/>
    <col min="5" max="5" width="20.28515625" style="2363" customWidth="1"/>
    <col min="6" max="6" width="6.85546875" style="2363" customWidth="1"/>
    <col min="7" max="7" width="4.28515625" style="2363" customWidth="1"/>
    <col min="8" max="8" width="10.140625" style="2363" customWidth="1"/>
    <col min="9" max="9" width="8" style="2363" bestFit="1" customWidth="1"/>
    <col min="10" max="16384" width="9.140625" style="2363"/>
  </cols>
  <sheetData>
    <row r="1" spans="1:10" s="2703" customFormat="1" ht="30.6" customHeight="1">
      <c r="A1" s="5789" t="s">
        <v>3142</v>
      </c>
      <c r="B1" s="5789"/>
      <c r="C1" s="5789"/>
      <c r="D1" s="5789"/>
      <c r="E1" s="5789"/>
      <c r="F1" s="2788"/>
      <c r="G1" s="2789"/>
      <c r="H1" s="2788"/>
      <c r="I1" s="2788"/>
    </row>
    <row r="2" spans="1:10" s="2703" customFormat="1" ht="29.25" customHeight="1">
      <c r="A2" s="5790" t="s">
        <v>3143</v>
      </c>
      <c r="B2" s="5790"/>
      <c r="C2" s="5790"/>
      <c r="D2" s="5790"/>
      <c r="E2" s="5790"/>
      <c r="F2" s="2788"/>
      <c r="G2" s="2788"/>
      <c r="H2" s="2788"/>
      <c r="I2" s="2790"/>
      <c r="J2" s="2791"/>
    </row>
    <row r="3" spans="1:10" s="2703" customFormat="1" ht="11.25" customHeight="1">
      <c r="A3" s="2758" t="s">
        <v>3112</v>
      </c>
      <c r="B3" s="2759"/>
      <c r="C3" s="2759"/>
      <c r="D3" s="2759"/>
      <c r="E3" s="2792" t="s">
        <v>3113</v>
      </c>
      <c r="F3" s="2759"/>
      <c r="G3" s="2759"/>
      <c r="H3" s="2759"/>
      <c r="I3" s="2791"/>
      <c r="J3" s="2791"/>
    </row>
    <row r="4" spans="1:10" s="2704" customFormat="1" ht="12.6" customHeight="1">
      <c r="A4" s="5347"/>
      <c r="B4" s="5736" t="s">
        <v>3144</v>
      </c>
      <c r="C4" s="5737"/>
      <c r="D4" s="5737"/>
      <c r="E4" s="5738"/>
      <c r="F4" s="2759"/>
      <c r="G4" s="2759"/>
      <c r="H4" s="2759"/>
      <c r="I4" s="2791"/>
      <c r="J4" s="2793"/>
    </row>
    <row r="5" spans="1:10" s="2704" customFormat="1" ht="12" customHeight="1">
      <c r="A5" s="5728"/>
      <c r="B5" s="5781" t="s">
        <v>3145</v>
      </c>
      <c r="C5" s="5782"/>
      <c r="D5" s="5782"/>
      <c r="E5" s="5783"/>
      <c r="F5" s="2759"/>
      <c r="G5" s="2759"/>
      <c r="H5" s="2759"/>
      <c r="I5" s="2299"/>
      <c r="J5" s="2302"/>
    </row>
    <row r="6" spans="1:10" s="2704" customFormat="1" ht="12.6" customHeight="1">
      <c r="A6" s="5728"/>
      <c r="B6" s="5755" t="s">
        <v>84</v>
      </c>
      <c r="C6" s="5129" t="s">
        <v>3120</v>
      </c>
      <c r="D6" s="5729"/>
      <c r="E6" s="5130"/>
      <c r="F6" s="2759"/>
      <c r="G6" s="2759"/>
      <c r="H6" s="2759"/>
      <c r="I6" s="2703"/>
    </row>
    <row r="7" spans="1:10" s="2704" customFormat="1" ht="12.6" customHeight="1">
      <c r="A7" s="5728"/>
      <c r="B7" s="5776"/>
      <c r="C7" s="5090" t="s">
        <v>3121</v>
      </c>
      <c r="D7" s="5090"/>
      <c r="E7" s="5791" t="s">
        <v>3122</v>
      </c>
      <c r="F7" s="2759"/>
      <c r="G7" s="2759"/>
      <c r="H7" s="2759"/>
      <c r="I7" s="2703"/>
    </row>
    <row r="8" spans="1:10" s="2704" customFormat="1" ht="30.75" customHeight="1">
      <c r="A8" s="5348"/>
      <c r="B8" s="5757"/>
      <c r="C8" s="2794" t="s">
        <v>84</v>
      </c>
      <c r="D8" s="2795" t="s">
        <v>3123</v>
      </c>
      <c r="E8" s="5792"/>
      <c r="F8" s="2759"/>
      <c r="G8" s="2759"/>
      <c r="H8" s="2759"/>
      <c r="I8" s="2703"/>
    </row>
    <row r="9" spans="1:10" s="2704" customFormat="1" ht="12.2" customHeight="1">
      <c r="A9" s="390" t="s">
        <v>205</v>
      </c>
      <c r="B9" s="1347"/>
      <c r="C9" s="2796"/>
      <c r="D9" s="2797"/>
      <c r="E9" s="1347"/>
      <c r="F9" s="2759"/>
      <c r="G9" s="2759"/>
      <c r="H9" s="2759"/>
      <c r="I9" s="2703"/>
    </row>
    <row r="10" spans="1:10" s="2704" customFormat="1" ht="12.2" customHeight="1">
      <c r="A10" s="390">
        <v>2012</v>
      </c>
      <c r="B10" s="2798">
        <v>115688.75193132427</v>
      </c>
      <c r="C10" s="2798">
        <v>141881.10422151521</v>
      </c>
      <c r="D10" s="2798">
        <v>130755.71461071429</v>
      </c>
      <c r="E10" s="2798">
        <v>27476.516841133005</v>
      </c>
      <c r="F10" s="1347"/>
      <c r="G10" s="1347"/>
      <c r="H10" s="1347"/>
      <c r="I10" s="1347"/>
    </row>
    <row r="11" spans="1:10" s="2704" customFormat="1" ht="12.2" customHeight="1">
      <c r="A11" s="390">
        <v>2013</v>
      </c>
      <c r="B11" s="2798">
        <v>143519.08142821095</v>
      </c>
      <c r="C11" s="2798">
        <v>168856.19637697161</v>
      </c>
      <c r="D11" s="2798">
        <v>171648.49272890025</v>
      </c>
      <c r="E11" s="2798">
        <v>14815.296172747581</v>
      </c>
      <c r="F11" s="1347"/>
      <c r="G11" s="1347"/>
      <c r="H11" s="1347"/>
      <c r="I11" s="1347"/>
    </row>
    <row r="12" spans="1:10" s="2772" customFormat="1" ht="12.6" customHeight="1">
      <c r="A12" s="2709">
        <v>2014</v>
      </c>
      <c r="B12" s="2798">
        <v>176385.44229702238</v>
      </c>
      <c r="C12" s="2798">
        <v>205620.76232168931</v>
      </c>
      <c r="D12" s="2798">
        <v>208834.20912981956</v>
      </c>
      <c r="E12" s="2798">
        <v>14592.857920604914</v>
      </c>
      <c r="F12" s="1347"/>
      <c r="G12" s="1347"/>
      <c r="H12" s="1347"/>
      <c r="I12" s="1347"/>
    </row>
    <row r="13" spans="1:10" s="2772" customFormat="1" ht="12.6" customHeight="1">
      <c r="A13" s="2709">
        <v>2015</v>
      </c>
      <c r="B13" s="2773">
        <v>166090.82409798534</v>
      </c>
      <c r="C13" s="2769">
        <v>192664.29649888768</v>
      </c>
      <c r="D13" s="2769">
        <v>195924.66755810531</v>
      </c>
      <c r="E13" s="2769">
        <v>16887.897704320665</v>
      </c>
      <c r="F13" s="1347"/>
      <c r="G13" s="1347"/>
      <c r="H13" s="1347"/>
      <c r="I13" s="1347"/>
    </row>
    <row r="14" spans="1:10" s="2772" customFormat="1" ht="12.6" customHeight="1">
      <c r="A14" s="2709">
        <v>2016</v>
      </c>
      <c r="B14" s="2773">
        <v>155941.17182360197</v>
      </c>
      <c r="C14" s="2769">
        <v>183195.39608228061</v>
      </c>
      <c r="D14" s="2769">
        <v>181611.31174230497</v>
      </c>
      <c r="E14" s="2769">
        <v>21198.615157851578</v>
      </c>
      <c r="F14" s="2776"/>
      <c r="G14" s="2776"/>
      <c r="H14" s="2776"/>
      <c r="I14" s="2776"/>
    </row>
    <row r="15" spans="1:10" s="2772" customFormat="1" ht="12.6" customHeight="1">
      <c r="A15" s="2799">
        <v>2017</v>
      </c>
      <c r="B15" s="2773"/>
      <c r="C15" s="2769"/>
      <c r="D15" s="2769"/>
      <c r="E15" s="2769"/>
      <c r="F15" s="2776"/>
      <c r="G15" s="2776"/>
      <c r="H15" s="2800"/>
      <c r="I15" s="2800"/>
    </row>
    <row r="16" spans="1:10" s="2772" customFormat="1" ht="12.75" customHeight="1">
      <c r="A16" s="2181" t="s">
        <v>205</v>
      </c>
      <c r="B16" s="2776">
        <v>160406.92892051989</v>
      </c>
      <c r="C16" s="2776">
        <v>186352.23501524713</v>
      </c>
      <c r="D16" s="2776">
        <v>181308.41187273787</v>
      </c>
      <c r="E16" s="2776">
        <v>18332.836099889824</v>
      </c>
      <c r="F16" s="2776"/>
      <c r="G16" s="2732"/>
      <c r="H16" s="2778"/>
      <c r="I16" s="2732"/>
    </row>
    <row r="17" spans="1:9" s="2772" customFormat="1" ht="12.75" customHeight="1">
      <c r="A17" s="2184" t="s">
        <v>406</v>
      </c>
      <c r="B17" s="2776">
        <v>163523.46406865402</v>
      </c>
      <c r="C17" s="2776">
        <v>188086.31407774839</v>
      </c>
      <c r="D17" s="2776">
        <v>181742.63513814134</v>
      </c>
      <c r="E17" s="2776">
        <v>19008.781046843178</v>
      </c>
      <c r="F17" s="2776"/>
      <c r="G17" s="2735"/>
      <c r="H17" s="2733"/>
      <c r="I17" s="2732"/>
    </row>
    <row r="18" spans="1:9" s="2772" customFormat="1" ht="12.75" customHeight="1">
      <c r="A18" s="2184" t="s">
        <v>407</v>
      </c>
      <c r="B18" s="2776">
        <v>79660.928801948059</v>
      </c>
      <c r="C18" s="2776">
        <v>97062.719820384271</v>
      </c>
      <c r="D18" s="2776">
        <v>94470.389336250897</v>
      </c>
      <c r="E18" s="2776">
        <v>9702.0744043887134</v>
      </c>
      <c r="F18" s="2776"/>
      <c r="G18" s="2732"/>
      <c r="H18" s="2733"/>
      <c r="I18" s="2737"/>
    </row>
    <row r="19" spans="1:9" s="2772" customFormat="1" ht="12.75" customHeight="1">
      <c r="A19" s="2184" t="s">
        <v>408</v>
      </c>
      <c r="B19" s="2776">
        <v>62662.322485453034</v>
      </c>
      <c r="C19" s="2776">
        <v>87434.856019766405</v>
      </c>
      <c r="D19" s="2776">
        <v>94368.329944506084</v>
      </c>
      <c r="E19" s="2776">
        <v>11828.901800986841</v>
      </c>
      <c r="F19" s="2776"/>
      <c r="G19" s="2738"/>
      <c r="H19" s="2733"/>
      <c r="I19" s="2737"/>
    </row>
    <row r="20" spans="1:9" s="2712" customFormat="1" ht="12.75" customHeight="1">
      <c r="A20" s="2184" t="s">
        <v>409</v>
      </c>
      <c r="B20" s="2776">
        <v>276814.8912208972</v>
      </c>
      <c r="C20" s="2776">
        <v>280412.27498974506</v>
      </c>
      <c r="D20" s="2776">
        <v>266402.11052037845</v>
      </c>
      <c r="E20" s="2776">
        <v>64434.862197802198</v>
      </c>
      <c r="F20" s="2776"/>
      <c r="G20" s="2738"/>
      <c r="H20" s="2733"/>
      <c r="I20" s="2737"/>
    </row>
    <row r="21" spans="1:9" s="2712" customFormat="1" ht="12.75" customHeight="1">
      <c r="A21" s="2184" t="s">
        <v>410</v>
      </c>
      <c r="B21" s="2776">
        <v>132272.86962962965</v>
      </c>
      <c r="C21" s="2776">
        <v>137298.59014326648</v>
      </c>
      <c r="D21" s="2776">
        <v>183357.45547619049</v>
      </c>
      <c r="E21" s="2776">
        <v>44388.50326923078</v>
      </c>
      <c r="F21" s="2776"/>
      <c r="G21" s="2738"/>
      <c r="H21" s="2733"/>
      <c r="I21" s="2737"/>
    </row>
    <row r="22" spans="1:9" s="2712" customFormat="1" ht="12.75" customHeight="1">
      <c r="A22" s="2184" t="s">
        <v>411</v>
      </c>
      <c r="B22" s="2776">
        <v>204884.56741719585</v>
      </c>
      <c r="C22" s="2776">
        <v>215751.26649827784</v>
      </c>
      <c r="D22" s="2776">
        <v>171179.11494012899</v>
      </c>
      <c r="E22" s="2776">
        <v>38454.957167487686</v>
      </c>
      <c r="F22" s="2776"/>
      <c r="G22" s="2738"/>
      <c r="H22" s="2733"/>
      <c r="I22" s="2737"/>
    </row>
    <row r="23" spans="1:9" s="2712" customFormat="1" ht="12.75" customHeight="1">
      <c r="A23" s="2184" t="s">
        <v>412</v>
      </c>
      <c r="B23" s="2776">
        <v>43576.401856677527</v>
      </c>
      <c r="C23" s="2776">
        <v>66914.916508875758</v>
      </c>
      <c r="D23" s="2776">
        <v>110765.38461538461</v>
      </c>
      <c r="E23" s="2776">
        <v>10464.655151515151</v>
      </c>
      <c r="F23" s="2776"/>
      <c r="G23" s="2738"/>
      <c r="H23" s="2733"/>
      <c r="I23" s="2737"/>
    </row>
    <row r="24" spans="1:9" s="2712" customFormat="1" ht="12.75" customHeight="1">
      <c r="A24" s="2184" t="s">
        <v>413</v>
      </c>
      <c r="B24" s="2776">
        <v>127039.083697479</v>
      </c>
      <c r="C24" s="2776">
        <v>175820.00953703705</v>
      </c>
      <c r="D24" s="2776">
        <v>167101.70314136127</v>
      </c>
      <c r="E24" s="2776">
        <v>13767.799632352941</v>
      </c>
      <c r="F24" s="2776"/>
      <c r="G24" s="2738"/>
      <c r="H24" s="2733"/>
      <c r="I24" s="2737"/>
    </row>
    <row r="25" spans="1:9" s="2704" customFormat="1" ht="15.6" customHeight="1">
      <c r="A25" s="5345"/>
      <c r="B25" s="5734" t="s">
        <v>3146</v>
      </c>
      <c r="C25" s="5780"/>
      <c r="D25" s="5780"/>
      <c r="E25" s="5735"/>
      <c r="F25" s="2776"/>
      <c r="G25" s="2801"/>
      <c r="H25" s="2801"/>
      <c r="I25" s="2801"/>
    </row>
    <row r="26" spans="1:9" s="2704" customFormat="1" ht="15.6" customHeight="1">
      <c r="A26" s="5345"/>
      <c r="B26" s="5781" t="s">
        <v>3147</v>
      </c>
      <c r="C26" s="5782"/>
      <c r="D26" s="5782"/>
      <c r="E26" s="5783"/>
      <c r="F26" s="2776"/>
      <c r="G26" s="2425"/>
      <c r="H26" s="2425"/>
      <c r="I26" s="2425"/>
    </row>
    <row r="27" spans="1:9" s="2704" customFormat="1" ht="15" customHeight="1">
      <c r="A27" s="5345"/>
      <c r="B27" s="5784" t="s">
        <v>84</v>
      </c>
      <c r="C27" s="5752" t="s">
        <v>2173</v>
      </c>
      <c r="D27" s="5753"/>
      <c r="E27" s="5754"/>
      <c r="F27" s="2776"/>
      <c r="G27" s="2802"/>
      <c r="H27" s="2802"/>
      <c r="I27" s="2802"/>
    </row>
    <row r="28" spans="1:9" s="2704" customFormat="1" ht="14.45" customHeight="1">
      <c r="A28" s="5345"/>
      <c r="B28" s="5785"/>
      <c r="C28" s="5751" t="s">
        <v>3130</v>
      </c>
      <c r="D28" s="5751"/>
      <c r="E28" s="5787" t="s">
        <v>3131</v>
      </c>
      <c r="F28" s="2776"/>
      <c r="G28" s="2802"/>
      <c r="H28" s="2802"/>
      <c r="I28" s="2802"/>
    </row>
    <row r="29" spans="1:9" s="2704" customFormat="1" ht="25.15" customHeight="1">
      <c r="A29" s="5345"/>
      <c r="B29" s="5786"/>
      <c r="C29" s="2794" t="s">
        <v>84</v>
      </c>
      <c r="D29" s="2795" t="s">
        <v>3132</v>
      </c>
      <c r="E29" s="5788"/>
      <c r="F29" s="2776"/>
      <c r="G29" s="2802"/>
      <c r="H29" s="2802"/>
      <c r="I29" s="2802"/>
    </row>
    <row r="30" spans="1:9" s="2704" customFormat="1">
      <c r="A30" s="5340" t="s">
        <v>390</v>
      </c>
      <c r="B30" s="5340"/>
      <c r="C30" s="5340"/>
      <c r="D30" s="5340"/>
      <c r="E30" s="5340"/>
      <c r="F30" s="2776"/>
      <c r="G30" s="2802"/>
      <c r="H30" s="2802"/>
      <c r="I30" s="2802"/>
    </row>
    <row r="31" spans="1:9" s="2751" customFormat="1" ht="9" customHeight="1">
      <c r="A31" s="5659" t="s">
        <v>3148</v>
      </c>
      <c r="B31" s="5659"/>
      <c r="C31" s="5659"/>
      <c r="D31" s="5659"/>
      <c r="E31" s="5659"/>
      <c r="F31" s="2776"/>
      <c r="G31" s="2802"/>
      <c r="H31" s="2802"/>
      <c r="I31" s="2802"/>
    </row>
    <row r="32" spans="1:9" s="2751" customFormat="1" ht="9">
      <c r="A32" s="5748" t="s">
        <v>3149</v>
      </c>
      <c r="B32" s="5748"/>
      <c r="C32" s="5748"/>
      <c r="D32" s="5748"/>
      <c r="E32" s="5748"/>
      <c r="F32" s="2753"/>
      <c r="G32" s="2802"/>
      <c r="H32" s="2802"/>
      <c r="I32" s="2802"/>
    </row>
    <row r="33" spans="1:9" s="2751" customFormat="1" ht="21.75" customHeight="1">
      <c r="A33" s="5779" t="s">
        <v>3150</v>
      </c>
      <c r="B33" s="5779"/>
      <c r="C33" s="5779"/>
      <c r="D33" s="5779"/>
      <c r="E33" s="5779"/>
      <c r="F33" s="2803"/>
      <c r="G33" s="2363"/>
      <c r="H33" s="2363"/>
      <c r="I33" s="2363"/>
    </row>
    <row r="34" spans="1:9" s="2781" customFormat="1" ht="24" customHeight="1">
      <c r="A34" s="5779" t="s">
        <v>3151</v>
      </c>
      <c r="B34" s="5779"/>
      <c r="C34" s="5779"/>
      <c r="D34" s="5779"/>
      <c r="E34" s="5779"/>
      <c r="F34" s="2803"/>
      <c r="G34" s="2363"/>
      <c r="H34" s="2363"/>
      <c r="I34" s="2363"/>
    </row>
    <row r="35" spans="1:9" s="2781" customFormat="1">
      <c r="A35" s="2363"/>
      <c r="B35" s="2363"/>
      <c r="C35" s="2363"/>
      <c r="D35" s="2363"/>
      <c r="E35" s="2363"/>
      <c r="F35" s="2363"/>
      <c r="G35" s="2363"/>
      <c r="H35" s="2363"/>
      <c r="I35" s="2363"/>
    </row>
    <row r="36" spans="1:9" ht="9">
      <c r="A36" s="592"/>
      <c r="B36" s="2804"/>
      <c r="C36" s="2804"/>
      <c r="D36" s="2804"/>
      <c r="E36" s="2753"/>
    </row>
    <row r="37" spans="1:9" ht="9">
      <c r="A37" s="2783"/>
      <c r="B37" s="2783"/>
      <c r="C37" s="2783"/>
      <c r="D37" s="2805"/>
      <c r="E37" s="2803"/>
    </row>
    <row r="38" spans="1:9" ht="9">
      <c r="A38" s="2783"/>
      <c r="B38" s="2783"/>
      <c r="C38" s="2783"/>
      <c r="D38" s="2805"/>
      <c r="E38" s="2803"/>
      <c r="F38" s="2787"/>
      <c r="G38" s="2787"/>
      <c r="H38" s="2787"/>
      <c r="I38" s="2787"/>
    </row>
    <row r="39" spans="1:9" ht="9">
      <c r="A39" s="2783"/>
      <c r="B39" s="2783"/>
      <c r="C39" s="2783"/>
      <c r="D39" s="2346"/>
    </row>
    <row r="40" spans="1:9" ht="9" customHeight="1">
      <c r="A40" s="2783"/>
      <c r="B40" s="2783"/>
      <c r="C40" s="2783"/>
      <c r="D40" s="2346"/>
    </row>
    <row r="41" spans="1:9" ht="8.25" customHeight="1">
      <c r="A41" s="2783"/>
      <c r="B41" s="2783"/>
      <c r="C41" s="2783"/>
      <c r="D41" s="2346"/>
    </row>
    <row r="42" spans="1:9" ht="9">
      <c r="A42" s="2783"/>
      <c r="B42" s="2783"/>
      <c r="C42" s="2783"/>
      <c r="D42" s="2787"/>
      <c r="E42" s="2787"/>
    </row>
    <row r="43" spans="1:9" ht="12.75" customHeight="1">
      <c r="A43" s="2783"/>
      <c r="B43" s="2783"/>
      <c r="C43" s="2783"/>
    </row>
    <row r="44" spans="1:9" ht="12.75" customHeight="1">
      <c r="A44" s="2783"/>
      <c r="B44" s="2783"/>
      <c r="C44" s="2783"/>
    </row>
    <row r="45" spans="1:9" ht="12.75" customHeight="1">
      <c r="A45" s="2783"/>
      <c r="B45" s="2783"/>
      <c r="C45" s="2783"/>
    </row>
    <row r="46" spans="1:9" ht="12.75" customHeight="1">
      <c r="A46" s="2783"/>
      <c r="B46" s="2783"/>
      <c r="C46" s="2783"/>
    </row>
    <row r="47" spans="1:9" ht="12.75" customHeight="1">
      <c r="A47" s="2783"/>
      <c r="B47" s="2783"/>
      <c r="C47" s="2783"/>
    </row>
  </sheetData>
  <mergeCells count="21">
    <mergeCell ref="A1:E1"/>
    <mergeCell ref="A2:E2"/>
    <mergeCell ref="A4:A8"/>
    <mergeCell ref="B4:E4"/>
    <mergeCell ref="B5:E5"/>
    <mergeCell ref="B6:B8"/>
    <mergeCell ref="C6:E6"/>
    <mergeCell ref="C7:D7"/>
    <mergeCell ref="E7:E8"/>
    <mergeCell ref="A25:A29"/>
    <mergeCell ref="B25:E25"/>
    <mergeCell ref="B26:E26"/>
    <mergeCell ref="B27:B29"/>
    <mergeCell ref="C27:E27"/>
    <mergeCell ref="C28:D28"/>
    <mergeCell ref="E28:E29"/>
    <mergeCell ref="A30:E30"/>
    <mergeCell ref="A31:E31"/>
    <mergeCell ref="A32:E32"/>
    <mergeCell ref="A33:E33"/>
    <mergeCell ref="A34:E34"/>
  </mergeCells>
  <conditionalFormatting sqref="B36:E36 F32">
    <cfRule type="cellIs" dxfId="125" priority="1" stopIfTrue="1" operator="notEqual">
      <formula>0</formula>
    </cfRule>
  </conditionalFormatting>
  <pageMargins left="0.7" right="0.7" top="0.75" bottom="0.75" header="0.3" footer="0.3"/>
  <pageSetup orientation="portrait" verticalDpi="0" r:id="rId1"/>
</worksheet>
</file>

<file path=xl/worksheets/sheet118.xml><?xml version="1.0" encoding="utf-8"?>
<worksheet xmlns="http://schemas.openxmlformats.org/spreadsheetml/2006/main" xmlns:r="http://schemas.openxmlformats.org/officeDocument/2006/relationships">
  <dimension ref="A1:J64"/>
  <sheetViews>
    <sheetView showGridLines="0" workbookViewId="0">
      <selection activeCell="A2" sqref="A2:J2"/>
    </sheetView>
  </sheetViews>
  <sheetFormatPr defaultColWidth="9.140625" defaultRowHeight="9"/>
  <cols>
    <col min="1" max="1" width="19.42578125" style="2828" customWidth="1"/>
    <col min="2" max="2" width="8.42578125" style="2834" customWidth="1"/>
    <col min="3" max="5" width="8.42578125" style="2828" customWidth="1"/>
    <col min="6" max="6" width="8.7109375" style="2835" customWidth="1"/>
    <col min="7" max="8" width="8.42578125" style="2835" customWidth="1"/>
    <col min="9" max="9" width="9" style="2828" customWidth="1"/>
    <col min="10" max="10" width="9.42578125" style="2828" customWidth="1"/>
    <col min="11" max="16384" width="9.140625" style="2828"/>
  </cols>
  <sheetData>
    <row r="1" spans="1:10" s="2806" customFormat="1" ht="30" customHeight="1">
      <c r="A1" s="5789" t="s">
        <v>3152</v>
      </c>
      <c r="B1" s="5789"/>
      <c r="C1" s="5789"/>
      <c r="D1" s="5789"/>
      <c r="E1" s="5789"/>
      <c r="F1" s="5789"/>
      <c r="G1" s="5789"/>
      <c r="H1" s="5789"/>
      <c r="I1" s="5789"/>
      <c r="J1" s="5789"/>
    </row>
    <row r="2" spans="1:10" s="2806" customFormat="1" ht="30" customHeight="1">
      <c r="A2" s="5790" t="s">
        <v>3153</v>
      </c>
      <c r="B2" s="5790"/>
      <c r="C2" s="5790"/>
      <c r="D2" s="5790"/>
      <c r="E2" s="5790"/>
      <c r="F2" s="5790"/>
      <c r="G2" s="5790"/>
      <c r="H2" s="5790"/>
      <c r="I2" s="5790"/>
      <c r="J2" s="5790"/>
    </row>
    <row r="3" spans="1:10" s="2806" customFormat="1" ht="9" customHeight="1">
      <c r="A3" s="2807" t="s">
        <v>895</v>
      </c>
      <c r="B3" s="2808"/>
      <c r="C3" s="2809"/>
      <c r="D3" s="2809"/>
      <c r="E3" s="2809"/>
      <c r="F3" s="2809"/>
      <c r="G3" s="2809"/>
      <c r="H3" s="2810"/>
      <c r="I3" s="2811"/>
      <c r="J3" s="2810" t="s">
        <v>896</v>
      </c>
    </row>
    <row r="4" spans="1:10" s="2812" customFormat="1" ht="32.25" customHeight="1">
      <c r="A4" s="5812"/>
      <c r="B4" s="5811" t="s">
        <v>3154</v>
      </c>
      <c r="C4" s="5811"/>
      <c r="D4" s="5811" t="s">
        <v>3155</v>
      </c>
      <c r="E4" s="5811"/>
      <c r="F4" s="5811"/>
      <c r="G4" s="5811"/>
      <c r="H4" s="5811"/>
      <c r="I4" s="5732" t="s">
        <v>3156</v>
      </c>
      <c r="J4" s="5732"/>
    </row>
    <row r="5" spans="1:10" s="2812" customFormat="1" ht="12.75">
      <c r="A5" s="5812"/>
      <c r="B5" s="5732" t="s">
        <v>84</v>
      </c>
      <c r="C5" s="5732" t="s">
        <v>3157</v>
      </c>
      <c r="D5" s="5795" t="s">
        <v>3154</v>
      </c>
      <c r="E5" s="5796"/>
      <c r="F5" s="5796"/>
      <c r="G5" s="5796"/>
      <c r="H5" s="5732" t="s">
        <v>3158</v>
      </c>
      <c r="I5" s="5811" t="s">
        <v>3154</v>
      </c>
      <c r="J5" s="5811"/>
    </row>
    <row r="6" spans="1:10" s="2812" customFormat="1" ht="12.75">
      <c r="A6" s="5812"/>
      <c r="B6" s="5732"/>
      <c r="C6" s="5732"/>
      <c r="D6" s="5732" t="s">
        <v>84</v>
      </c>
      <c r="E6" s="5795" t="s">
        <v>3157</v>
      </c>
      <c r="F6" s="5796"/>
      <c r="G6" s="5796"/>
      <c r="H6" s="5732"/>
      <c r="I6" s="5811" t="s">
        <v>84</v>
      </c>
      <c r="J6" s="5811" t="s">
        <v>3157</v>
      </c>
    </row>
    <row r="7" spans="1:10" s="2812" customFormat="1" ht="12.75">
      <c r="A7" s="5812"/>
      <c r="B7" s="5732"/>
      <c r="C7" s="5732"/>
      <c r="D7" s="5732"/>
      <c r="E7" s="5732" t="s">
        <v>84</v>
      </c>
      <c r="F7" s="5795" t="s">
        <v>3120</v>
      </c>
      <c r="G7" s="5796"/>
      <c r="H7" s="5732"/>
      <c r="I7" s="5811"/>
      <c r="J7" s="5811"/>
    </row>
    <row r="8" spans="1:10" s="2812" customFormat="1" ht="18" customHeight="1">
      <c r="A8" s="5812"/>
      <c r="B8" s="5732"/>
      <c r="C8" s="5732"/>
      <c r="D8" s="5732"/>
      <c r="E8" s="5732"/>
      <c r="F8" s="2746" t="s">
        <v>3159</v>
      </c>
      <c r="G8" s="2747" t="s">
        <v>3160</v>
      </c>
      <c r="H8" s="5732"/>
      <c r="I8" s="5811"/>
      <c r="J8" s="5811"/>
    </row>
    <row r="9" spans="1:10" s="140" customFormat="1" ht="12.6" customHeight="1">
      <c r="A9" s="390" t="s">
        <v>205</v>
      </c>
      <c r="B9" s="2813"/>
      <c r="C9" s="2813"/>
      <c r="D9" s="2813"/>
      <c r="E9" s="2813"/>
      <c r="F9" s="2813"/>
      <c r="G9" s="2813"/>
      <c r="H9" s="2813"/>
      <c r="I9" s="2813"/>
      <c r="J9" s="2813"/>
    </row>
    <row r="10" spans="1:10" s="140" customFormat="1" ht="12.75">
      <c r="A10" s="390">
        <v>1990</v>
      </c>
      <c r="B10" s="2770">
        <v>59047</v>
      </c>
      <c r="C10" s="2770">
        <v>46024</v>
      </c>
      <c r="D10" s="2770">
        <v>44818</v>
      </c>
      <c r="E10" s="2770">
        <v>34932</v>
      </c>
      <c r="F10" s="2770" t="s">
        <v>211</v>
      </c>
      <c r="G10" s="2770" t="s">
        <v>211</v>
      </c>
      <c r="H10" s="2770" t="s">
        <v>211</v>
      </c>
      <c r="I10" s="2770">
        <v>14229</v>
      </c>
      <c r="J10" s="2770">
        <v>11092</v>
      </c>
    </row>
    <row r="11" spans="1:10" s="140" customFormat="1" ht="12.75">
      <c r="A11" s="390">
        <v>1991</v>
      </c>
      <c r="B11" s="2770">
        <v>62922</v>
      </c>
      <c r="C11" s="2770">
        <v>48976</v>
      </c>
      <c r="D11" s="2770">
        <v>47171</v>
      </c>
      <c r="E11" s="2770">
        <v>36663</v>
      </c>
      <c r="F11" s="2770" t="s">
        <v>211</v>
      </c>
      <c r="G11" s="2770" t="s">
        <v>211</v>
      </c>
      <c r="H11" s="2770" t="s">
        <v>211</v>
      </c>
      <c r="I11" s="2770">
        <v>15751</v>
      </c>
      <c r="J11" s="2770">
        <v>12313</v>
      </c>
    </row>
    <row r="12" spans="1:10" s="140" customFormat="1" ht="12.75">
      <c r="A12" s="390">
        <v>1992</v>
      </c>
      <c r="B12" s="2770">
        <v>47221</v>
      </c>
      <c r="C12" s="2770">
        <v>36117</v>
      </c>
      <c r="D12" s="2770">
        <v>35496</v>
      </c>
      <c r="E12" s="2770">
        <v>27189</v>
      </c>
      <c r="F12" s="2770" t="s">
        <v>211</v>
      </c>
      <c r="G12" s="2770" t="s">
        <v>211</v>
      </c>
      <c r="H12" s="2770" t="s">
        <v>211</v>
      </c>
      <c r="I12" s="2770">
        <v>11725</v>
      </c>
      <c r="J12" s="2770">
        <v>8928</v>
      </c>
    </row>
    <row r="13" spans="1:10" s="140" customFormat="1" ht="12.75">
      <c r="A13" s="390">
        <v>1993</v>
      </c>
      <c r="B13" s="2770">
        <v>48571</v>
      </c>
      <c r="C13" s="2770">
        <v>36597</v>
      </c>
      <c r="D13" s="2770">
        <v>36800</v>
      </c>
      <c r="E13" s="2770">
        <v>27768</v>
      </c>
      <c r="F13" s="2770" t="s">
        <v>211</v>
      </c>
      <c r="G13" s="2770" t="s">
        <v>211</v>
      </c>
      <c r="H13" s="2770" t="s">
        <v>211</v>
      </c>
      <c r="I13" s="2770">
        <v>11771</v>
      </c>
      <c r="J13" s="2770">
        <v>8829</v>
      </c>
    </row>
    <row r="14" spans="1:10" s="140" customFormat="1" ht="12.75" customHeight="1">
      <c r="A14" s="2709">
        <v>1994</v>
      </c>
      <c r="B14" s="2770">
        <v>53178</v>
      </c>
      <c r="C14" s="2770">
        <v>40268</v>
      </c>
      <c r="D14" s="2770">
        <v>41367</v>
      </c>
      <c r="E14" s="2770">
        <v>31931</v>
      </c>
      <c r="F14" s="2770">
        <v>5204</v>
      </c>
      <c r="G14" s="2770">
        <v>25948</v>
      </c>
      <c r="H14" s="2770">
        <v>74551</v>
      </c>
      <c r="I14" s="2770">
        <v>11811</v>
      </c>
      <c r="J14" s="2770">
        <v>8337</v>
      </c>
    </row>
    <row r="15" spans="1:10" s="140" customFormat="1" ht="12.75" customHeight="1">
      <c r="A15" s="2709">
        <v>1995</v>
      </c>
      <c r="B15" s="2770">
        <v>51732</v>
      </c>
      <c r="C15" s="2770">
        <v>39790</v>
      </c>
      <c r="D15" s="2770">
        <v>40719</v>
      </c>
      <c r="E15" s="2770">
        <v>32094</v>
      </c>
      <c r="F15" s="2770">
        <v>5348</v>
      </c>
      <c r="G15" s="2770">
        <v>26746</v>
      </c>
      <c r="H15" s="2770">
        <v>78864</v>
      </c>
      <c r="I15" s="2770">
        <v>10820</v>
      </c>
      <c r="J15" s="2770">
        <v>7696</v>
      </c>
    </row>
    <row r="16" spans="1:10" s="140" customFormat="1" ht="12.75" customHeight="1">
      <c r="A16" s="2709">
        <v>1996</v>
      </c>
      <c r="B16" s="2770">
        <v>53814</v>
      </c>
      <c r="C16" s="2770">
        <v>41433</v>
      </c>
      <c r="D16" s="2770">
        <v>41559</v>
      </c>
      <c r="E16" s="2770">
        <v>33151</v>
      </c>
      <c r="F16" s="2770">
        <v>6219</v>
      </c>
      <c r="G16" s="2770">
        <v>26932</v>
      </c>
      <c r="H16" s="2770">
        <v>88205</v>
      </c>
      <c r="I16" s="2770">
        <v>11968</v>
      </c>
      <c r="J16" s="2770">
        <v>8282</v>
      </c>
    </row>
    <row r="17" spans="1:10" s="140" customFormat="1" ht="12.75" customHeight="1">
      <c r="A17" s="2709">
        <v>1997</v>
      </c>
      <c r="B17" s="2770">
        <v>56415</v>
      </c>
      <c r="C17" s="2770">
        <v>44489</v>
      </c>
      <c r="D17" s="2770">
        <v>44933</v>
      </c>
      <c r="E17" s="2770">
        <v>36385</v>
      </c>
      <c r="F17" s="2770">
        <v>6803</v>
      </c>
      <c r="G17" s="2770">
        <v>29582</v>
      </c>
      <c r="H17" s="2770">
        <v>99391</v>
      </c>
      <c r="I17" s="2770">
        <v>11216</v>
      </c>
      <c r="J17" s="2770">
        <v>8104</v>
      </c>
    </row>
    <row r="18" spans="1:10" s="140" customFormat="1" ht="12.75" customHeight="1">
      <c r="A18" s="2709">
        <v>1998</v>
      </c>
      <c r="B18" s="2770">
        <v>61805</v>
      </c>
      <c r="C18" s="2770">
        <v>49272</v>
      </c>
      <c r="D18" s="2770">
        <v>49688</v>
      </c>
      <c r="E18" s="2770">
        <v>40981</v>
      </c>
      <c r="F18" s="2770">
        <v>7926</v>
      </c>
      <c r="G18" s="2770">
        <v>33055</v>
      </c>
      <c r="H18" s="2770">
        <v>112582</v>
      </c>
      <c r="I18" s="2770">
        <v>11346</v>
      </c>
      <c r="J18" s="2770">
        <v>8291</v>
      </c>
    </row>
    <row r="19" spans="1:10" s="140" customFormat="1" ht="12.75" customHeight="1">
      <c r="A19" s="2709">
        <v>1999</v>
      </c>
      <c r="B19" s="2770">
        <v>65542</v>
      </c>
      <c r="C19" s="2770">
        <v>53616</v>
      </c>
      <c r="D19" s="2770">
        <v>53911</v>
      </c>
      <c r="E19" s="2770">
        <v>45599</v>
      </c>
      <c r="F19" s="2770">
        <v>8849</v>
      </c>
      <c r="G19" s="2770">
        <v>36750</v>
      </c>
      <c r="H19" s="2770">
        <v>126179</v>
      </c>
      <c r="I19" s="2770">
        <v>11058</v>
      </c>
      <c r="J19" s="2770">
        <v>8017</v>
      </c>
    </row>
    <row r="20" spans="1:10" s="140" customFormat="1" ht="12.75" customHeight="1">
      <c r="A20" s="2709">
        <v>2000</v>
      </c>
      <c r="B20" s="2770">
        <v>63621</v>
      </c>
      <c r="C20" s="2770">
        <v>52195</v>
      </c>
      <c r="D20" s="2770">
        <v>52366</v>
      </c>
      <c r="E20" s="2770">
        <v>44481</v>
      </c>
      <c r="F20" s="2770">
        <v>8424</v>
      </c>
      <c r="G20" s="2770">
        <v>36056</v>
      </c>
      <c r="H20" s="2770">
        <v>122105</v>
      </c>
      <c r="I20" s="2770">
        <v>10733</v>
      </c>
      <c r="J20" s="2770">
        <v>7714</v>
      </c>
    </row>
    <row r="21" spans="1:10" s="140" customFormat="1" ht="12.75" customHeight="1">
      <c r="A21" s="2709">
        <v>2001</v>
      </c>
      <c r="B21" s="2770">
        <v>63075</v>
      </c>
      <c r="C21" s="2770">
        <v>51193</v>
      </c>
      <c r="D21" s="2770">
        <v>51510</v>
      </c>
      <c r="E21" s="2770">
        <v>43391</v>
      </c>
      <c r="F21" s="2770">
        <v>7545</v>
      </c>
      <c r="G21" s="2770">
        <v>35846</v>
      </c>
      <c r="H21" s="2770">
        <v>114366</v>
      </c>
      <c r="I21" s="2770">
        <v>10887</v>
      </c>
      <c r="J21" s="2770">
        <v>7802</v>
      </c>
    </row>
    <row r="22" spans="1:10" s="140" customFormat="1" ht="12.75" customHeight="1">
      <c r="A22" s="2709">
        <v>2002</v>
      </c>
      <c r="B22" s="2770">
        <v>62535</v>
      </c>
      <c r="C22" s="2770">
        <v>49852</v>
      </c>
      <c r="D22" s="2770">
        <v>49343</v>
      </c>
      <c r="E22" s="2770">
        <v>41439</v>
      </c>
      <c r="F22" s="2770">
        <v>6668</v>
      </c>
      <c r="G22" s="2770">
        <v>34756</v>
      </c>
      <c r="H22" s="2770">
        <v>95673</v>
      </c>
      <c r="I22" s="2770">
        <v>11050</v>
      </c>
      <c r="J22" s="2770">
        <v>8413</v>
      </c>
    </row>
    <row r="23" spans="1:10" s="140" customFormat="1" ht="12.75" customHeight="1">
      <c r="A23" s="2709">
        <v>2003</v>
      </c>
      <c r="B23" s="2770">
        <v>56528</v>
      </c>
      <c r="C23" s="2770">
        <v>44888</v>
      </c>
      <c r="D23" s="2770">
        <v>43724</v>
      </c>
      <c r="E23" s="2770">
        <v>36652</v>
      </c>
      <c r="F23" s="2770">
        <v>5779</v>
      </c>
      <c r="G23" s="2770">
        <v>30863</v>
      </c>
      <c r="H23" s="2770">
        <v>81546</v>
      </c>
      <c r="I23" s="2770">
        <v>10695</v>
      </c>
      <c r="J23" s="2770">
        <v>8236</v>
      </c>
    </row>
    <row r="24" spans="1:10" s="140" customFormat="1" ht="12.75" customHeight="1">
      <c r="A24" s="2709">
        <v>2004</v>
      </c>
      <c r="B24" s="2770">
        <v>52703</v>
      </c>
      <c r="C24" s="2770">
        <v>41013</v>
      </c>
      <c r="D24" s="2770">
        <v>40271</v>
      </c>
      <c r="E24" s="2770">
        <v>33466</v>
      </c>
      <c r="F24" s="2770">
        <v>5546</v>
      </c>
      <c r="G24" s="2770">
        <v>27912</v>
      </c>
      <c r="H24" s="2770">
        <v>77115</v>
      </c>
      <c r="I24" s="2770">
        <v>9988</v>
      </c>
      <c r="J24" s="2770">
        <v>7547</v>
      </c>
    </row>
    <row r="25" spans="1:10" s="140" customFormat="1" ht="12.75" customHeight="1">
      <c r="A25" s="2709">
        <v>2005</v>
      </c>
      <c r="B25" s="2770">
        <v>50965</v>
      </c>
      <c r="C25" s="2770">
        <v>40170</v>
      </c>
      <c r="D25" s="2770">
        <v>39037</v>
      </c>
      <c r="E25" s="2770">
        <v>32811</v>
      </c>
      <c r="F25" s="2770">
        <v>5204</v>
      </c>
      <c r="G25" s="2770">
        <v>27590</v>
      </c>
      <c r="H25" s="2770">
        <v>73922</v>
      </c>
      <c r="I25" s="2770">
        <v>9754</v>
      </c>
      <c r="J25" s="2770">
        <v>7359</v>
      </c>
    </row>
    <row r="26" spans="1:10" s="140" customFormat="1" ht="12.75" customHeight="1">
      <c r="A26" s="2709">
        <v>2006</v>
      </c>
      <c r="B26" s="2770">
        <v>49437</v>
      </c>
      <c r="C26" s="2770">
        <v>38236</v>
      </c>
      <c r="D26" s="2770">
        <v>36992</v>
      </c>
      <c r="E26" s="2770">
        <v>31034</v>
      </c>
      <c r="F26" s="2770">
        <v>4824</v>
      </c>
      <c r="G26" s="2770">
        <v>26195</v>
      </c>
      <c r="H26" s="2770">
        <v>71921</v>
      </c>
      <c r="I26" s="2770">
        <v>9585</v>
      </c>
      <c r="J26" s="2770">
        <v>7202</v>
      </c>
    </row>
    <row r="27" spans="1:10" s="140" customFormat="1" ht="12.75" customHeight="1">
      <c r="A27" s="2709">
        <v>2007</v>
      </c>
      <c r="B27" s="2770">
        <v>45944</v>
      </c>
      <c r="C27" s="2770">
        <v>35068</v>
      </c>
      <c r="D27" s="2770">
        <v>34400</v>
      </c>
      <c r="E27" s="2770">
        <v>28449</v>
      </c>
      <c r="F27" s="2770">
        <v>4559</v>
      </c>
      <c r="G27" s="2770">
        <v>23889</v>
      </c>
      <c r="H27" s="2770">
        <v>65828</v>
      </c>
      <c r="I27" s="2770">
        <v>9020</v>
      </c>
      <c r="J27" s="2770">
        <v>6619</v>
      </c>
    </row>
    <row r="28" spans="1:10" s="140" customFormat="1" ht="12.75" customHeight="1">
      <c r="A28" s="2709">
        <v>2008</v>
      </c>
      <c r="B28" s="2770">
        <v>39222</v>
      </c>
      <c r="C28" s="2770">
        <v>28683</v>
      </c>
      <c r="D28" s="2770">
        <v>28367</v>
      </c>
      <c r="E28" s="2770">
        <v>22639</v>
      </c>
      <c r="F28" s="2770">
        <v>3020</v>
      </c>
      <c r="G28" s="2770">
        <v>19617</v>
      </c>
      <c r="H28" s="2770">
        <v>45981</v>
      </c>
      <c r="I28" s="2770">
        <v>8471</v>
      </c>
      <c r="J28" s="2770">
        <v>6044</v>
      </c>
    </row>
    <row r="29" spans="1:10" s="140" customFormat="1" ht="12.75" customHeight="1">
      <c r="A29" s="2709">
        <v>2009</v>
      </c>
      <c r="B29" s="2770">
        <v>30993</v>
      </c>
      <c r="C29" s="2770">
        <v>21668</v>
      </c>
      <c r="D29" s="2770">
        <v>20910</v>
      </c>
      <c r="E29" s="2770">
        <v>16151</v>
      </c>
      <c r="F29" s="2770">
        <v>1857</v>
      </c>
      <c r="G29" s="2770">
        <v>14291</v>
      </c>
      <c r="H29" s="2770">
        <v>27298</v>
      </c>
      <c r="I29" s="2770">
        <v>7909</v>
      </c>
      <c r="J29" s="2770">
        <v>5517</v>
      </c>
    </row>
    <row r="30" spans="1:10" s="140" customFormat="1" ht="12.75" customHeight="1">
      <c r="A30" s="390">
        <v>2010</v>
      </c>
      <c r="B30" s="2770">
        <v>28089</v>
      </c>
      <c r="C30" s="2770">
        <v>19751</v>
      </c>
      <c r="D30" s="2770">
        <v>19488</v>
      </c>
      <c r="E30" s="2770">
        <v>14955</v>
      </c>
      <c r="F30" s="2770">
        <v>1723</v>
      </c>
      <c r="G30" s="2770">
        <v>13231</v>
      </c>
      <c r="H30" s="2770">
        <v>25002</v>
      </c>
      <c r="I30" s="2770">
        <v>6980</v>
      </c>
      <c r="J30" s="2770">
        <v>4796</v>
      </c>
    </row>
    <row r="31" spans="1:10" s="140" customFormat="1" ht="12.75" customHeight="1">
      <c r="A31" s="390" t="s">
        <v>3161</v>
      </c>
      <c r="B31" s="2814">
        <v>25604</v>
      </c>
      <c r="C31" s="2814">
        <v>17068</v>
      </c>
      <c r="D31" s="2814">
        <v>16403</v>
      </c>
      <c r="E31" s="2814">
        <v>12050</v>
      </c>
      <c r="F31" s="2814">
        <v>1111</v>
      </c>
      <c r="G31" s="2814">
        <v>10935</v>
      </c>
      <c r="H31" s="2814">
        <v>17543</v>
      </c>
      <c r="I31" s="2814">
        <v>7509</v>
      </c>
      <c r="J31" s="2814">
        <v>5018</v>
      </c>
    </row>
    <row r="32" spans="1:10" s="140" customFormat="1" ht="12.75" customHeight="1">
      <c r="A32" s="390" t="s">
        <v>2802</v>
      </c>
      <c r="B32" s="2814">
        <v>21439</v>
      </c>
      <c r="C32" s="2814">
        <v>13087</v>
      </c>
      <c r="D32" s="2814">
        <v>12542</v>
      </c>
      <c r="E32" s="2814">
        <v>8467</v>
      </c>
      <c r="F32" s="2814">
        <v>789</v>
      </c>
      <c r="G32" s="2814">
        <v>7669</v>
      </c>
      <c r="H32" s="2814">
        <v>11484</v>
      </c>
      <c r="I32" s="2814">
        <v>7163</v>
      </c>
      <c r="J32" s="2814">
        <v>4620</v>
      </c>
    </row>
    <row r="33" spans="1:10" s="140" customFormat="1" ht="12.75" customHeight="1">
      <c r="A33" s="390" t="s">
        <v>3162</v>
      </c>
      <c r="B33" s="2814">
        <v>16577</v>
      </c>
      <c r="C33" s="2814">
        <v>9125</v>
      </c>
      <c r="D33" s="2814">
        <v>9751</v>
      </c>
      <c r="E33" s="2814">
        <v>5746</v>
      </c>
      <c r="F33" s="2814">
        <v>350</v>
      </c>
      <c r="G33" s="2814">
        <v>5396</v>
      </c>
      <c r="H33" s="2814">
        <v>7464</v>
      </c>
      <c r="I33" s="2814">
        <v>5578</v>
      </c>
      <c r="J33" s="2814">
        <v>3379</v>
      </c>
    </row>
    <row r="34" spans="1:10" s="140" customFormat="1" ht="12.75" customHeight="1">
      <c r="A34" s="390" t="s">
        <v>3163</v>
      </c>
      <c r="B34" s="2815">
        <v>15701</v>
      </c>
      <c r="C34" s="2815">
        <v>8429</v>
      </c>
      <c r="D34" s="2815">
        <v>9155</v>
      </c>
      <c r="E34" s="2815">
        <v>5326</v>
      </c>
      <c r="F34" s="2815">
        <v>360</v>
      </c>
      <c r="G34" s="2815">
        <v>4966</v>
      </c>
      <c r="H34" s="2815">
        <v>6969</v>
      </c>
      <c r="I34" s="2815">
        <v>5288</v>
      </c>
      <c r="J34" s="2815">
        <v>3103</v>
      </c>
    </row>
    <row r="35" spans="1:10" s="2772" customFormat="1" ht="12.6" customHeight="1">
      <c r="A35" s="2709" t="s">
        <v>3164</v>
      </c>
      <c r="B35" s="2816">
        <v>15212</v>
      </c>
      <c r="C35" s="2816">
        <v>8875</v>
      </c>
      <c r="D35" s="2817">
        <v>9719</v>
      </c>
      <c r="E35" s="2817">
        <v>6137</v>
      </c>
      <c r="F35" s="2817">
        <v>473</v>
      </c>
      <c r="G35" s="2817">
        <v>5664</v>
      </c>
      <c r="H35" s="2816">
        <v>8491</v>
      </c>
      <c r="I35" s="2816">
        <v>4311</v>
      </c>
      <c r="J35" s="2816">
        <v>2738</v>
      </c>
    </row>
    <row r="36" spans="1:10" s="2772" customFormat="1" ht="12.6" customHeight="1">
      <c r="A36" s="2709" t="s">
        <v>3165</v>
      </c>
      <c r="B36" s="2816">
        <v>16946</v>
      </c>
      <c r="C36" s="2816">
        <v>10428</v>
      </c>
      <c r="D36" s="2817">
        <v>10936</v>
      </c>
      <c r="E36" s="2817">
        <v>7428</v>
      </c>
      <c r="F36" s="2817">
        <v>684</v>
      </c>
      <c r="G36" s="2817">
        <v>6744</v>
      </c>
      <c r="H36" s="2816">
        <v>11558</v>
      </c>
      <c r="I36" s="2816">
        <v>4635</v>
      </c>
      <c r="J36" s="2816">
        <v>3000</v>
      </c>
    </row>
    <row r="37" spans="1:10" s="2772" customFormat="1" ht="12.6" customHeight="1">
      <c r="A37" s="2729">
        <v>2017</v>
      </c>
      <c r="B37" s="2818"/>
      <c r="C37" s="2818"/>
      <c r="D37" s="2819"/>
      <c r="E37" s="2820"/>
      <c r="F37" s="2820"/>
      <c r="G37" s="2820"/>
      <c r="H37" s="2818"/>
      <c r="I37" s="2818"/>
      <c r="J37" s="2818"/>
    </row>
    <row r="38" spans="1:10" s="2772" customFormat="1" ht="12.6" customHeight="1">
      <c r="A38" s="2181" t="s">
        <v>205</v>
      </c>
      <c r="B38" s="2821">
        <v>18621</v>
      </c>
      <c r="C38" s="2821">
        <v>11932</v>
      </c>
      <c r="D38" s="2821">
        <v>12654</v>
      </c>
      <c r="E38" s="2821">
        <v>8872</v>
      </c>
      <c r="F38" s="2821">
        <v>878</v>
      </c>
      <c r="G38" s="2821">
        <v>7994</v>
      </c>
      <c r="H38" s="2821">
        <v>14143</v>
      </c>
      <c r="I38" s="2821">
        <v>4609</v>
      </c>
      <c r="J38" s="2821">
        <v>3060</v>
      </c>
    </row>
    <row r="39" spans="1:10" s="2772" customFormat="1" ht="12.6" customHeight="1">
      <c r="A39" s="2184" t="s">
        <v>406</v>
      </c>
      <c r="B39" s="2821">
        <v>17730</v>
      </c>
      <c r="C39" s="2821">
        <v>11308</v>
      </c>
      <c r="D39" s="2821">
        <v>12071</v>
      </c>
      <c r="E39" s="2821">
        <v>8446</v>
      </c>
      <c r="F39" s="2821">
        <v>836</v>
      </c>
      <c r="G39" s="2821">
        <v>7610</v>
      </c>
      <c r="H39" s="2821">
        <v>13469</v>
      </c>
      <c r="I39" s="2821">
        <v>4335</v>
      </c>
      <c r="J39" s="2821">
        <v>2862</v>
      </c>
    </row>
    <row r="40" spans="1:10" s="2772" customFormat="1" ht="12.6" customHeight="1">
      <c r="A40" s="2184" t="s">
        <v>407</v>
      </c>
      <c r="B40" s="2821">
        <v>7680</v>
      </c>
      <c r="C40" s="2821">
        <v>5075</v>
      </c>
      <c r="D40" s="2821">
        <v>5274</v>
      </c>
      <c r="E40" s="2821">
        <v>3750</v>
      </c>
      <c r="F40" s="2821">
        <v>319</v>
      </c>
      <c r="G40" s="2821">
        <v>3431</v>
      </c>
      <c r="H40" s="2821">
        <v>5639</v>
      </c>
      <c r="I40" s="2821">
        <v>1909</v>
      </c>
      <c r="J40" s="2821">
        <v>1325</v>
      </c>
    </row>
    <row r="41" spans="1:10" s="2772" customFormat="1" ht="12.6" customHeight="1">
      <c r="A41" s="2184" t="s">
        <v>408</v>
      </c>
      <c r="B41" s="2821">
        <v>5332</v>
      </c>
      <c r="C41" s="2821">
        <v>3137</v>
      </c>
      <c r="D41" s="2821">
        <v>3643</v>
      </c>
      <c r="E41" s="2821">
        <v>2414</v>
      </c>
      <c r="F41" s="2821">
        <v>175</v>
      </c>
      <c r="G41" s="2821">
        <v>2239</v>
      </c>
      <c r="H41" s="2821">
        <v>3417</v>
      </c>
      <c r="I41" s="2821">
        <v>1329</v>
      </c>
      <c r="J41" s="2821">
        <v>723</v>
      </c>
    </row>
    <row r="42" spans="1:10" s="2712" customFormat="1" ht="12.6" customHeight="1">
      <c r="A42" s="2184" t="s">
        <v>409</v>
      </c>
      <c r="B42" s="2821">
        <v>2462</v>
      </c>
      <c r="C42" s="2821">
        <v>1698</v>
      </c>
      <c r="D42" s="2821">
        <v>1716</v>
      </c>
      <c r="E42" s="2821">
        <v>1327</v>
      </c>
      <c r="F42" s="2821">
        <v>254</v>
      </c>
      <c r="G42" s="2821">
        <v>1073</v>
      </c>
      <c r="H42" s="2821">
        <v>2937</v>
      </c>
      <c r="I42" s="2821">
        <v>476</v>
      </c>
      <c r="J42" s="2821">
        <v>371</v>
      </c>
    </row>
    <row r="43" spans="1:10" s="2712" customFormat="1" ht="12.6" customHeight="1">
      <c r="A43" s="2184" t="s">
        <v>410</v>
      </c>
      <c r="B43" s="2821">
        <v>1391</v>
      </c>
      <c r="C43" s="2821">
        <v>778</v>
      </c>
      <c r="D43" s="2821">
        <v>980</v>
      </c>
      <c r="E43" s="2821">
        <v>561</v>
      </c>
      <c r="F43" s="2821">
        <v>22</v>
      </c>
      <c r="G43" s="2821">
        <v>539</v>
      </c>
      <c r="H43" s="2821">
        <v>603</v>
      </c>
      <c r="I43" s="2821">
        <v>336</v>
      </c>
      <c r="J43" s="2821">
        <v>217</v>
      </c>
    </row>
    <row r="44" spans="1:10" s="2712" customFormat="1" ht="12.6" customHeight="1">
      <c r="A44" s="2184" t="s">
        <v>411</v>
      </c>
      <c r="B44" s="2821">
        <v>865</v>
      </c>
      <c r="C44" s="2821">
        <v>620</v>
      </c>
      <c r="D44" s="2821">
        <v>458</v>
      </c>
      <c r="E44" s="2821">
        <v>394</v>
      </c>
      <c r="F44" s="2770">
        <v>66</v>
      </c>
      <c r="G44" s="2770">
        <v>328</v>
      </c>
      <c r="H44" s="2770">
        <v>873</v>
      </c>
      <c r="I44" s="2821">
        <v>285</v>
      </c>
      <c r="J44" s="2821">
        <v>226</v>
      </c>
    </row>
    <row r="45" spans="1:10" s="2712" customFormat="1" ht="12.6" customHeight="1">
      <c r="A45" s="2184" t="s">
        <v>412</v>
      </c>
      <c r="B45" s="2821">
        <v>649</v>
      </c>
      <c r="C45" s="2822">
        <v>421</v>
      </c>
      <c r="D45" s="2821">
        <v>441</v>
      </c>
      <c r="E45" s="2821">
        <v>303</v>
      </c>
      <c r="F45" s="2821">
        <v>21</v>
      </c>
      <c r="G45" s="2821">
        <v>282</v>
      </c>
      <c r="H45" s="2821">
        <v>351</v>
      </c>
      <c r="I45" s="2822">
        <v>179</v>
      </c>
      <c r="J45" s="2822">
        <v>118</v>
      </c>
    </row>
    <row r="46" spans="1:10" s="2712" customFormat="1" ht="12.6" customHeight="1">
      <c r="A46" s="2184" t="s">
        <v>413</v>
      </c>
      <c r="B46" s="2823">
        <v>242</v>
      </c>
      <c r="C46" s="2824">
        <v>203</v>
      </c>
      <c r="D46" s="2824">
        <v>142</v>
      </c>
      <c r="E46" s="2824">
        <v>123</v>
      </c>
      <c r="F46" s="2824">
        <v>21</v>
      </c>
      <c r="G46" s="2824">
        <v>102</v>
      </c>
      <c r="H46" s="2824">
        <v>323</v>
      </c>
      <c r="I46" s="2824">
        <v>95</v>
      </c>
      <c r="J46" s="2824">
        <v>80</v>
      </c>
    </row>
    <row r="47" spans="1:10" s="2602" customFormat="1" ht="29.25" customHeight="1">
      <c r="A47" s="5803"/>
      <c r="B47" s="5806" t="s">
        <v>3166</v>
      </c>
      <c r="C47" s="5807"/>
      <c r="D47" s="5808" t="s">
        <v>3167</v>
      </c>
      <c r="E47" s="5808"/>
      <c r="F47" s="5808"/>
      <c r="G47" s="5808"/>
      <c r="H47" s="5808"/>
      <c r="I47" s="5730" t="s">
        <v>3168</v>
      </c>
      <c r="J47" s="5731"/>
    </row>
    <row r="48" spans="1:10" s="2602" customFormat="1" ht="12.75">
      <c r="A48" s="5804"/>
      <c r="B48" s="5809" t="s">
        <v>84</v>
      </c>
      <c r="C48" s="5809" t="s">
        <v>3169</v>
      </c>
      <c r="D48" s="5795" t="s">
        <v>3166</v>
      </c>
      <c r="E48" s="5796"/>
      <c r="F48" s="5796"/>
      <c r="G48" s="5796"/>
      <c r="H48" s="5809" t="s">
        <v>3170</v>
      </c>
      <c r="I48" s="5795" t="s">
        <v>3166</v>
      </c>
      <c r="J48" s="5810"/>
    </row>
    <row r="49" spans="1:10" s="2602" customFormat="1" ht="12.75">
      <c r="A49" s="5804"/>
      <c r="B49" s="5800"/>
      <c r="C49" s="5800"/>
      <c r="D49" s="5801" t="s">
        <v>84</v>
      </c>
      <c r="E49" s="5795" t="s">
        <v>3169</v>
      </c>
      <c r="F49" s="5796"/>
      <c r="G49" s="5796"/>
      <c r="H49" s="5800"/>
      <c r="I49" s="5797" t="s">
        <v>84</v>
      </c>
      <c r="J49" s="5797" t="s">
        <v>3169</v>
      </c>
    </row>
    <row r="50" spans="1:10" s="2602" customFormat="1" ht="12.75">
      <c r="A50" s="5804"/>
      <c r="B50" s="5800"/>
      <c r="C50" s="5800"/>
      <c r="D50" s="5732"/>
      <c r="E50" s="5800" t="s">
        <v>84</v>
      </c>
      <c r="F50" s="5795" t="s">
        <v>2173</v>
      </c>
      <c r="G50" s="5796"/>
      <c r="H50" s="5800"/>
      <c r="I50" s="5798"/>
      <c r="J50" s="5798"/>
    </row>
    <row r="51" spans="1:10" s="2602" customFormat="1" ht="25.5">
      <c r="A51" s="5805"/>
      <c r="B51" s="5801"/>
      <c r="C51" s="5801"/>
      <c r="D51" s="5732"/>
      <c r="E51" s="5801"/>
      <c r="F51" s="2825" t="s">
        <v>3171</v>
      </c>
      <c r="G51" s="2826" t="s">
        <v>3172</v>
      </c>
      <c r="H51" s="5801"/>
      <c r="I51" s="5799"/>
      <c r="J51" s="5799"/>
    </row>
    <row r="52" spans="1:10" s="2602" customFormat="1" ht="12.75" customHeight="1">
      <c r="A52" s="5802" t="s">
        <v>390</v>
      </c>
      <c r="B52" s="5802"/>
      <c r="C52" s="5802"/>
      <c r="D52" s="5802"/>
      <c r="E52" s="5802"/>
      <c r="F52" s="5802"/>
      <c r="G52" s="5802"/>
      <c r="H52" s="5802"/>
      <c r="I52" s="5802"/>
      <c r="J52" s="5802"/>
    </row>
    <row r="53" spans="1:10" s="2751" customFormat="1" ht="9" customHeight="1">
      <c r="A53" s="5793" t="s">
        <v>3173</v>
      </c>
      <c r="B53" s="5793"/>
      <c r="C53" s="5793"/>
      <c r="D53" s="5793"/>
      <c r="E53" s="5793"/>
      <c r="F53" s="5793"/>
      <c r="G53" s="5793"/>
      <c r="H53" s="5793"/>
      <c r="I53" s="5793"/>
      <c r="J53" s="5793"/>
    </row>
    <row r="54" spans="1:10" s="2827" customFormat="1" ht="9" customHeight="1">
      <c r="A54" s="5725" t="s">
        <v>3174</v>
      </c>
      <c r="B54" s="5725"/>
      <c r="C54" s="5725"/>
      <c r="D54" s="5725"/>
      <c r="E54" s="5725"/>
      <c r="F54" s="5725"/>
      <c r="G54" s="5725"/>
      <c r="H54" s="5725"/>
      <c r="I54" s="5725"/>
      <c r="J54" s="5725"/>
    </row>
    <row r="55" spans="1:10" ht="27" customHeight="1">
      <c r="A55" s="5794" t="s">
        <v>3175</v>
      </c>
      <c r="B55" s="5794"/>
      <c r="C55" s="5794"/>
      <c r="D55" s="5794"/>
      <c r="E55" s="5794"/>
      <c r="F55" s="5794"/>
      <c r="G55" s="5794"/>
      <c r="H55" s="5794"/>
      <c r="I55" s="5794"/>
      <c r="J55" s="5794"/>
    </row>
    <row r="56" spans="1:10" ht="27" customHeight="1">
      <c r="A56" s="5745" t="s">
        <v>3176</v>
      </c>
      <c r="B56" s="5745"/>
      <c r="C56" s="5745"/>
      <c r="D56" s="5745"/>
      <c r="E56" s="5745"/>
      <c r="F56" s="5745"/>
      <c r="G56" s="5745"/>
      <c r="H56" s="5745"/>
      <c r="I56" s="5745"/>
      <c r="J56" s="5745"/>
    </row>
    <row r="57" spans="1:10" ht="12.75">
      <c r="A57" s="2829"/>
      <c r="B57" s="2829"/>
      <c r="C57" s="2771"/>
      <c r="D57" s="2771"/>
      <c r="E57" s="2771"/>
      <c r="F57" s="2829"/>
      <c r="G57" s="2829"/>
      <c r="H57" s="2829"/>
      <c r="I57" s="2829"/>
      <c r="J57" s="2829"/>
    </row>
    <row r="58" spans="1:10">
      <c r="A58" s="990" t="s">
        <v>427</v>
      </c>
      <c r="B58" s="2830"/>
      <c r="C58" s="2830"/>
      <c r="D58" s="2830"/>
      <c r="E58" s="2830"/>
      <c r="F58" s="2830"/>
      <c r="G58" s="2830"/>
      <c r="H58" s="2830"/>
      <c r="I58" s="2830"/>
      <c r="J58" s="2830"/>
    </row>
    <row r="59" spans="1:10">
      <c r="A59" s="2754" t="s">
        <v>3177</v>
      </c>
      <c r="B59" s="2831"/>
      <c r="D59" s="2754"/>
      <c r="E59" s="2832"/>
      <c r="F59" s="2828"/>
      <c r="G59" s="2754"/>
      <c r="H59" s="2754"/>
      <c r="I59" s="2754"/>
      <c r="J59" s="2754"/>
    </row>
    <row r="60" spans="1:10">
      <c r="A60" s="2754" t="s">
        <v>3178</v>
      </c>
      <c r="B60" s="2831"/>
      <c r="D60" s="2832"/>
      <c r="E60" s="2754"/>
      <c r="F60" s="2828"/>
      <c r="G60" s="2833"/>
      <c r="H60" s="2833"/>
      <c r="I60" s="2832"/>
      <c r="J60" s="2832"/>
    </row>
    <row r="61" spans="1:10">
      <c r="A61" s="2754" t="s">
        <v>3179</v>
      </c>
    </row>
    <row r="62" spans="1:10">
      <c r="A62" s="2754" t="s">
        <v>3180</v>
      </c>
    </row>
    <row r="63" spans="1:10">
      <c r="A63" s="2754" t="s">
        <v>3181</v>
      </c>
    </row>
    <row r="64" spans="1:10">
      <c r="A64" s="2833"/>
    </row>
  </sheetData>
  <mergeCells count="37">
    <mergeCell ref="A1:J1"/>
    <mergeCell ref="A2:J2"/>
    <mergeCell ref="A4:A8"/>
    <mergeCell ref="B4:C4"/>
    <mergeCell ref="D4:H4"/>
    <mergeCell ref="I4:J4"/>
    <mergeCell ref="B5:B8"/>
    <mergeCell ref="C5:C8"/>
    <mergeCell ref="D5:G5"/>
    <mergeCell ref="H5:H8"/>
    <mergeCell ref="D48:G48"/>
    <mergeCell ref="H48:H51"/>
    <mergeCell ref="I48:J48"/>
    <mergeCell ref="D49:D51"/>
    <mergeCell ref="I5:J5"/>
    <mergeCell ref="D6:D8"/>
    <mergeCell ref="E6:G6"/>
    <mergeCell ref="I6:I8"/>
    <mergeCell ref="J6:J8"/>
    <mergeCell ref="E7:E8"/>
    <mergeCell ref="F7:G7"/>
    <mergeCell ref="A53:J53"/>
    <mergeCell ref="A54:J54"/>
    <mergeCell ref="A55:J55"/>
    <mergeCell ref="A56:J56"/>
    <mergeCell ref="E49:G49"/>
    <mergeCell ref="I49:I51"/>
    <mergeCell ref="J49:J51"/>
    <mergeCell ref="E50:E51"/>
    <mergeCell ref="F50:G50"/>
    <mergeCell ref="A52:J52"/>
    <mergeCell ref="A47:A51"/>
    <mergeCell ref="B47:C47"/>
    <mergeCell ref="D47:H47"/>
    <mergeCell ref="I47:J47"/>
    <mergeCell ref="B48:B51"/>
    <mergeCell ref="C48:C51"/>
  </mergeCells>
  <conditionalFormatting sqref="B58:J58">
    <cfRule type="cellIs" dxfId="124" priority="7" stopIfTrue="1" operator="notEqual">
      <formula>0</formula>
    </cfRule>
  </conditionalFormatting>
  <conditionalFormatting sqref="B10:J33">
    <cfRule type="cellIs" dxfId="123" priority="6" stopIfTrue="1" operator="between">
      <formula>0.0001</formula>
      <formula>0.5</formula>
    </cfRule>
  </conditionalFormatting>
  <conditionalFormatting sqref="B10:J33">
    <cfRule type="cellIs" dxfId="122" priority="5" stopIfTrue="1" operator="between">
      <formula>0.0000001</formula>
      <formula>0.4999999</formula>
    </cfRule>
  </conditionalFormatting>
  <conditionalFormatting sqref="B10:J33">
    <cfRule type="cellIs" dxfId="121" priority="4" stopIfTrue="1" operator="between">
      <formula>0.000000001</formula>
      <formula>0.49999999999</formula>
    </cfRule>
  </conditionalFormatting>
  <conditionalFormatting sqref="B10:J33">
    <cfRule type="containsText" dxfId="120" priority="3" operator="containsText" text="&quot;-&quot;">
      <formula>NOT(ISERROR(SEARCH("""-""",B10)))</formula>
    </cfRule>
  </conditionalFormatting>
  <conditionalFormatting sqref="D45:H45 B45:B46 B38:J44">
    <cfRule type="cellIs" dxfId="119" priority="2" stopIfTrue="1" operator="between">
      <formula>0.000001</formula>
      <formula>0.0005</formula>
    </cfRule>
  </conditionalFormatting>
  <conditionalFormatting sqref="D45:H45 B45:B46 B38:J44">
    <cfRule type="cellIs" dxfId="118" priority="1" operator="between">
      <formula>0.00000001</formula>
      <formula>0.49999999</formula>
    </cfRule>
  </conditionalFormatting>
  <hyperlinks>
    <hyperlink ref="B5:B8" r:id="rId1" display="Total"/>
    <hyperlink ref="C5:C8" r:id="rId2" display="Para habitação familiar"/>
    <hyperlink ref="D6:D8" r:id="rId3" display="Total"/>
    <hyperlink ref="E7:E8" r:id="rId4" display="Total"/>
    <hyperlink ref="I4:J4" r:id="rId5" display="Ampliações, alterações e reconstruções"/>
    <hyperlink ref="F8" r:id="rId6"/>
    <hyperlink ref="G8" r:id="rId7"/>
    <hyperlink ref="H5:H8" r:id="rId8" display="Fogos para habitação familiar"/>
    <hyperlink ref="B48:B51" r:id="rId9" display="Total"/>
    <hyperlink ref="C48:C51" r:id="rId10" display="For family housing"/>
    <hyperlink ref="D49:D51" r:id="rId11" display="Total"/>
    <hyperlink ref="E50:E51" r:id="rId12" display="Total"/>
    <hyperlink ref="I47:J47" r:id="rId13" display="Enlargements, alterations and reconstructions"/>
    <hyperlink ref="F51" r:id="rId14"/>
    <hyperlink ref="G51" r:id="rId15"/>
    <hyperlink ref="H48:H51" r:id="rId16" display="Dwellings for family housing"/>
    <hyperlink ref="A60" r:id="rId17"/>
    <hyperlink ref="A62" r:id="rId18"/>
    <hyperlink ref="A63" r:id="rId19"/>
    <hyperlink ref="A61" r:id="rId20"/>
    <hyperlink ref="A59" r:id="rId21"/>
  </hyperlinks>
  <pageMargins left="0.7" right="0.7" top="0.75" bottom="0.75" header="0.3" footer="0.3"/>
  <pageSetup paperSize="9" orientation="portrait" verticalDpi="0" r:id="rId22"/>
</worksheet>
</file>

<file path=xl/worksheets/sheet119.xml><?xml version="1.0" encoding="utf-8"?>
<worksheet xmlns="http://schemas.openxmlformats.org/spreadsheetml/2006/main" xmlns:r="http://schemas.openxmlformats.org/officeDocument/2006/relationships">
  <dimension ref="A1:R52"/>
  <sheetViews>
    <sheetView showGridLines="0" workbookViewId="0">
      <selection activeCell="A2" sqref="A2:I2"/>
    </sheetView>
  </sheetViews>
  <sheetFormatPr defaultColWidth="9.140625" defaultRowHeight="12.75" customHeight="1"/>
  <cols>
    <col min="1" max="1" width="20.85546875" style="2602" customWidth="1"/>
    <col min="2" max="9" width="9.5703125" style="2602" customWidth="1"/>
    <col min="10" max="16384" width="9.140625" style="2828"/>
  </cols>
  <sheetData>
    <row r="1" spans="1:10" s="2811" customFormat="1" ht="36.75" customHeight="1">
      <c r="A1" s="5818" t="s">
        <v>3182</v>
      </c>
      <c r="B1" s="5818"/>
      <c r="C1" s="5818"/>
      <c r="D1" s="5818"/>
      <c r="E1" s="5818"/>
      <c r="F1" s="5818"/>
      <c r="G1" s="5818"/>
      <c r="H1" s="5818"/>
      <c r="I1" s="5818"/>
    </row>
    <row r="2" spans="1:10" s="2811" customFormat="1" ht="36.75" customHeight="1">
      <c r="A2" s="5819" t="s">
        <v>3183</v>
      </c>
      <c r="B2" s="5819"/>
      <c r="C2" s="5819"/>
      <c r="D2" s="5819"/>
      <c r="E2" s="5819"/>
      <c r="F2" s="5819"/>
      <c r="G2" s="5819"/>
      <c r="H2" s="5819"/>
      <c r="I2" s="5819"/>
    </row>
    <row r="3" spans="1:10" s="2811" customFormat="1" ht="16.5">
      <c r="A3" s="2758" t="s">
        <v>895</v>
      </c>
      <c r="B3" s="2809"/>
      <c r="C3" s="2809"/>
      <c r="D3" s="2809"/>
      <c r="E3" s="2806"/>
      <c r="F3" s="2810"/>
      <c r="G3" s="2810"/>
      <c r="H3" s="2810"/>
      <c r="I3" s="2810" t="s">
        <v>896</v>
      </c>
    </row>
    <row r="4" spans="1:10" s="2836" customFormat="1" ht="18.600000000000001" customHeight="1">
      <c r="A4" s="5812"/>
      <c r="B4" s="5817" t="s">
        <v>84</v>
      </c>
      <c r="C4" s="5817" t="s">
        <v>3184</v>
      </c>
      <c r="D4" s="5817"/>
      <c r="E4" s="5817"/>
      <c r="F4" s="5817" t="s">
        <v>3185</v>
      </c>
      <c r="G4" s="5817"/>
      <c r="H4" s="5817"/>
      <c r="I4" s="5817"/>
    </row>
    <row r="5" spans="1:10" s="2836" customFormat="1" ht="25.5">
      <c r="A5" s="5812"/>
      <c r="B5" s="5817"/>
      <c r="C5" s="2837" t="s">
        <v>3186</v>
      </c>
      <c r="D5" s="2837" t="s">
        <v>3187</v>
      </c>
      <c r="E5" s="2837" t="s">
        <v>3188</v>
      </c>
      <c r="F5" s="2837" t="s">
        <v>3189</v>
      </c>
      <c r="G5" s="2837" t="s">
        <v>3190</v>
      </c>
      <c r="H5" s="2837" t="s">
        <v>3191</v>
      </c>
      <c r="I5" s="2837" t="s">
        <v>3192</v>
      </c>
    </row>
    <row r="6" spans="1:10" s="140" customFormat="1">
      <c r="A6" s="390" t="s">
        <v>205</v>
      </c>
      <c r="B6" s="5815"/>
      <c r="C6" s="5816"/>
      <c r="D6" s="5816"/>
      <c r="E6" s="5816"/>
      <c r="F6" s="5815"/>
      <c r="G6" s="5816"/>
      <c r="H6" s="5816"/>
      <c r="I6" s="5816"/>
      <c r="J6" s="797"/>
    </row>
    <row r="7" spans="1:10" s="140" customFormat="1" ht="12.6" customHeight="1">
      <c r="A7" s="2709">
        <v>1994</v>
      </c>
      <c r="B7" s="2838">
        <v>74551</v>
      </c>
      <c r="C7" s="2838">
        <v>39035</v>
      </c>
      <c r="D7" s="2838">
        <v>32315</v>
      </c>
      <c r="E7" s="2838">
        <v>3201</v>
      </c>
      <c r="F7" s="2838">
        <v>6510</v>
      </c>
      <c r="G7" s="2838">
        <v>23133</v>
      </c>
      <c r="H7" s="2838">
        <v>34192</v>
      </c>
      <c r="I7" s="2838">
        <v>10716</v>
      </c>
    </row>
    <row r="8" spans="1:10" s="140" customFormat="1" ht="12.6" customHeight="1">
      <c r="A8" s="2709">
        <v>1995</v>
      </c>
      <c r="B8" s="2838">
        <v>78864</v>
      </c>
      <c r="C8" s="2838">
        <v>39530</v>
      </c>
      <c r="D8" s="2838">
        <v>34649</v>
      </c>
      <c r="E8" s="2838">
        <v>4685</v>
      </c>
      <c r="F8" s="2838">
        <v>7080</v>
      </c>
      <c r="G8" s="2838">
        <v>25530</v>
      </c>
      <c r="H8" s="2838">
        <v>35044</v>
      </c>
      <c r="I8" s="2838">
        <v>11210</v>
      </c>
    </row>
    <row r="9" spans="1:10" s="140" customFormat="1" ht="12.6" customHeight="1">
      <c r="A9" s="2709">
        <v>1996</v>
      </c>
      <c r="B9" s="2838">
        <v>88205</v>
      </c>
      <c r="C9" s="2838">
        <v>41926</v>
      </c>
      <c r="D9" s="2838">
        <v>41497</v>
      </c>
      <c r="E9" s="2838">
        <v>4782</v>
      </c>
      <c r="F9" s="2838">
        <v>8343</v>
      </c>
      <c r="G9" s="2838">
        <v>29628</v>
      </c>
      <c r="H9" s="2838">
        <v>38599</v>
      </c>
      <c r="I9" s="2838">
        <v>11635</v>
      </c>
    </row>
    <row r="10" spans="1:10" s="140" customFormat="1" ht="12.6" customHeight="1">
      <c r="A10" s="2709">
        <v>1997</v>
      </c>
      <c r="B10" s="2838">
        <v>99391</v>
      </c>
      <c r="C10" s="2838">
        <v>45795</v>
      </c>
      <c r="D10" s="2838">
        <v>50443</v>
      </c>
      <c r="E10" s="2838">
        <v>3153</v>
      </c>
      <c r="F10" s="2838">
        <v>10253</v>
      </c>
      <c r="G10" s="2838">
        <v>33783</v>
      </c>
      <c r="H10" s="2838">
        <v>42316</v>
      </c>
      <c r="I10" s="2838">
        <v>13039</v>
      </c>
    </row>
    <row r="11" spans="1:10" s="140" customFormat="1" ht="12.6" customHeight="1">
      <c r="A11" s="2709">
        <v>1998</v>
      </c>
      <c r="B11" s="2838">
        <v>112582</v>
      </c>
      <c r="C11" s="2838">
        <v>50451</v>
      </c>
      <c r="D11" s="2838">
        <v>57588</v>
      </c>
      <c r="E11" s="2838">
        <v>4543</v>
      </c>
      <c r="F11" s="2838">
        <v>11197</v>
      </c>
      <c r="G11" s="2838">
        <v>38339</v>
      </c>
      <c r="H11" s="2838">
        <v>48779</v>
      </c>
      <c r="I11" s="2838">
        <v>14267</v>
      </c>
    </row>
    <row r="12" spans="1:10" s="140" customFormat="1" ht="12.6" customHeight="1">
      <c r="A12" s="2709">
        <v>1999</v>
      </c>
      <c r="B12" s="2838">
        <v>126179</v>
      </c>
      <c r="C12" s="2838">
        <v>52090</v>
      </c>
      <c r="D12" s="2838">
        <v>69416</v>
      </c>
      <c r="E12" s="2838">
        <v>4673</v>
      </c>
      <c r="F12" s="2838">
        <v>11722</v>
      </c>
      <c r="G12" s="2838">
        <v>41988</v>
      </c>
      <c r="H12" s="2838">
        <v>55527</v>
      </c>
      <c r="I12" s="2838">
        <v>16942</v>
      </c>
    </row>
    <row r="13" spans="1:10" s="140" customFormat="1" ht="12.6" customHeight="1">
      <c r="A13" s="2709">
        <v>2000</v>
      </c>
      <c r="B13" s="2838">
        <v>122105</v>
      </c>
      <c r="C13" s="2838">
        <v>51400</v>
      </c>
      <c r="D13" s="2838">
        <v>66282</v>
      </c>
      <c r="E13" s="2838">
        <v>4423</v>
      </c>
      <c r="F13" s="2838">
        <v>10480</v>
      </c>
      <c r="G13" s="2838">
        <v>39103</v>
      </c>
      <c r="H13" s="2838">
        <v>55193</v>
      </c>
      <c r="I13" s="2838">
        <v>17329</v>
      </c>
    </row>
    <row r="14" spans="1:10" s="140" customFormat="1" ht="12.6" customHeight="1">
      <c r="A14" s="2709">
        <v>2001</v>
      </c>
      <c r="B14" s="2838">
        <v>114366</v>
      </c>
      <c r="C14" s="2838">
        <v>49151</v>
      </c>
      <c r="D14" s="2838">
        <v>60782</v>
      </c>
      <c r="E14" s="2838">
        <v>4433</v>
      </c>
      <c r="F14" s="2838">
        <v>11203</v>
      </c>
      <c r="G14" s="2838">
        <v>35305</v>
      </c>
      <c r="H14" s="2838">
        <v>51206</v>
      </c>
      <c r="I14" s="2838">
        <v>16652</v>
      </c>
    </row>
    <row r="15" spans="1:10" s="140" customFormat="1" ht="12.6" customHeight="1">
      <c r="A15" s="2709">
        <v>2002</v>
      </c>
      <c r="B15" s="2838">
        <v>95673</v>
      </c>
      <c r="C15" s="2838">
        <v>44569</v>
      </c>
      <c r="D15" s="2838">
        <v>46747</v>
      </c>
      <c r="E15" s="2838">
        <v>4357</v>
      </c>
      <c r="F15" s="2838">
        <v>8205</v>
      </c>
      <c r="G15" s="2838">
        <v>27286</v>
      </c>
      <c r="H15" s="2838">
        <v>44370</v>
      </c>
      <c r="I15" s="2838">
        <v>15812</v>
      </c>
    </row>
    <row r="16" spans="1:10" s="140" customFormat="1" ht="12.6" customHeight="1">
      <c r="A16" s="2709">
        <v>2003</v>
      </c>
      <c r="B16" s="2838">
        <v>81546</v>
      </c>
      <c r="C16" s="2838">
        <v>37293</v>
      </c>
      <c r="D16" s="2838">
        <v>40787</v>
      </c>
      <c r="E16" s="2838">
        <v>3466</v>
      </c>
      <c r="F16" s="2838">
        <v>7580</v>
      </c>
      <c r="G16" s="2838">
        <v>22012</v>
      </c>
      <c r="H16" s="2838">
        <v>37442</v>
      </c>
      <c r="I16" s="2838">
        <v>14512</v>
      </c>
    </row>
    <row r="17" spans="1:10" s="140" customFormat="1" ht="12.6" customHeight="1">
      <c r="A17" s="2709">
        <v>2004</v>
      </c>
      <c r="B17" s="2838">
        <v>77115</v>
      </c>
      <c r="C17" s="2838">
        <v>33291</v>
      </c>
      <c r="D17" s="2838">
        <v>41397</v>
      </c>
      <c r="E17" s="2838">
        <v>2427</v>
      </c>
      <c r="F17" s="2838">
        <v>7747</v>
      </c>
      <c r="G17" s="2838">
        <v>21359</v>
      </c>
      <c r="H17" s="2838">
        <v>35093</v>
      </c>
      <c r="I17" s="2838">
        <v>12916</v>
      </c>
    </row>
    <row r="18" spans="1:10" s="140" customFormat="1" ht="12.6" customHeight="1">
      <c r="A18" s="2709">
        <v>2005</v>
      </c>
      <c r="B18" s="2838">
        <v>73922</v>
      </c>
      <c r="C18" s="2838">
        <v>32281</v>
      </c>
      <c r="D18" s="2838">
        <v>38897</v>
      </c>
      <c r="E18" s="2838">
        <v>2744</v>
      </c>
      <c r="F18" s="2838">
        <v>7378</v>
      </c>
      <c r="G18" s="2838">
        <v>20088</v>
      </c>
      <c r="H18" s="2838">
        <v>33684</v>
      </c>
      <c r="I18" s="2838">
        <v>12772</v>
      </c>
    </row>
    <row r="19" spans="1:10" s="140" customFormat="1" ht="12.6" customHeight="1">
      <c r="A19" s="2709">
        <v>2006</v>
      </c>
      <c r="B19" s="2838">
        <v>71921</v>
      </c>
      <c r="C19" s="2838">
        <v>29795</v>
      </c>
      <c r="D19" s="2838">
        <v>40172</v>
      </c>
      <c r="E19" s="2838">
        <v>1954</v>
      </c>
      <c r="F19" s="2838">
        <v>7995</v>
      </c>
      <c r="G19" s="2838">
        <v>19638</v>
      </c>
      <c r="H19" s="2838">
        <v>32255</v>
      </c>
      <c r="I19" s="2838">
        <v>12033</v>
      </c>
    </row>
    <row r="20" spans="1:10" s="140" customFormat="1" ht="12.6" customHeight="1">
      <c r="A20" s="2709">
        <v>2007</v>
      </c>
      <c r="B20" s="2838">
        <v>65828</v>
      </c>
      <c r="C20" s="2838">
        <v>26972</v>
      </c>
      <c r="D20" s="2838">
        <v>36684</v>
      </c>
      <c r="E20" s="2838">
        <v>2172</v>
      </c>
      <c r="F20" s="2838">
        <v>6783</v>
      </c>
      <c r="G20" s="2838">
        <v>18117</v>
      </c>
      <c r="H20" s="2838">
        <v>29488</v>
      </c>
      <c r="I20" s="2838">
        <v>11440</v>
      </c>
    </row>
    <row r="21" spans="1:10" s="140" customFormat="1" ht="12.6" customHeight="1">
      <c r="A21" s="2709">
        <v>2008</v>
      </c>
      <c r="B21" s="2838">
        <v>45981</v>
      </c>
      <c r="C21" s="2838">
        <v>20855</v>
      </c>
      <c r="D21" s="2838">
        <v>24040</v>
      </c>
      <c r="E21" s="2838">
        <v>1086</v>
      </c>
      <c r="F21" s="2838">
        <v>4438</v>
      </c>
      <c r="G21" s="2838">
        <v>11681</v>
      </c>
      <c r="H21" s="2838">
        <v>21406</v>
      </c>
      <c r="I21" s="2838">
        <v>8456</v>
      </c>
    </row>
    <row r="22" spans="1:10" s="140" customFormat="1" ht="12.6" customHeight="1">
      <c r="A22" s="2709">
        <v>2009</v>
      </c>
      <c r="B22" s="2838">
        <v>27298</v>
      </c>
      <c r="C22" s="2838">
        <v>15465</v>
      </c>
      <c r="D22" s="2838">
        <v>11243</v>
      </c>
      <c r="E22" s="2838">
        <v>590</v>
      </c>
      <c r="F22" s="2838">
        <v>2432</v>
      </c>
      <c r="G22" s="2838">
        <v>6072</v>
      </c>
      <c r="H22" s="2838">
        <v>13064</v>
      </c>
      <c r="I22" s="2838">
        <v>5730</v>
      </c>
    </row>
    <row r="23" spans="1:10" s="140" customFormat="1" ht="12.6" customHeight="1">
      <c r="A23" s="390">
        <v>2010</v>
      </c>
      <c r="B23" s="2838">
        <v>25002</v>
      </c>
      <c r="C23" s="2838">
        <v>14816</v>
      </c>
      <c r="D23" s="2838">
        <v>9817</v>
      </c>
      <c r="E23" s="2838">
        <v>369</v>
      </c>
      <c r="F23" s="2838">
        <v>2037</v>
      </c>
      <c r="G23" s="2838">
        <v>5533</v>
      </c>
      <c r="H23" s="2838">
        <v>11873</v>
      </c>
      <c r="I23" s="2838">
        <v>5559</v>
      </c>
    </row>
    <row r="24" spans="1:10" s="140" customFormat="1" ht="12.6" customHeight="1">
      <c r="A24" s="390" t="s">
        <v>3161</v>
      </c>
      <c r="B24" s="2839">
        <v>17543</v>
      </c>
      <c r="C24" s="2839">
        <v>11279</v>
      </c>
      <c r="D24" s="2839">
        <v>6012</v>
      </c>
      <c r="E24" s="2839">
        <v>252</v>
      </c>
      <c r="F24" s="2839">
        <v>1423</v>
      </c>
      <c r="G24" s="2839">
        <v>3740</v>
      </c>
      <c r="H24" s="2839">
        <v>8063</v>
      </c>
      <c r="I24" s="2839">
        <v>4317</v>
      </c>
    </row>
    <row r="25" spans="1:10" s="140" customFormat="1" ht="12.6" customHeight="1">
      <c r="A25" s="390" t="s">
        <v>2802</v>
      </c>
      <c r="B25" s="2839">
        <v>11484</v>
      </c>
      <c r="C25" s="2839">
        <v>8778</v>
      </c>
      <c r="D25" s="2839">
        <v>2490</v>
      </c>
      <c r="E25" s="2839">
        <v>216</v>
      </c>
      <c r="F25" s="2839">
        <v>1166</v>
      </c>
      <c r="G25" s="2839">
        <v>2744</v>
      </c>
      <c r="H25" s="2839">
        <v>5230</v>
      </c>
      <c r="I25" s="2839">
        <v>2344</v>
      </c>
    </row>
    <row r="26" spans="1:10" s="140" customFormat="1" ht="12.6" customHeight="1">
      <c r="A26" s="390" t="s">
        <v>3162</v>
      </c>
      <c r="B26" s="2839">
        <v>7464</v>
      </c>
      <c r="C26" s="2839">
        <v>5751</v>
      </c>
      <c r="D26" s="2839">
        <v>1599</v>
      </c>
      <c r="E26" s="2839">
        <v>114</v>
      </c>
      <c r="F26" s="2839">
        <v>722</v>
      </c>
      <c r="G26" s="2839">
        <v>1527</v>
      </c>
      <c r="H26" s="2839">
        <v>3680</v>
      </c>
      <c r="I26" s="2839">
        <v>1535</v>
      </c>
    </row>
    <row r="27" spans="1:10" s="140" customFormat="1" ht="12.6" customHeight="1">
      <c r="A27" s="390" t="s">
        <v>3163</v>
      </c>
      <c r="B27" s="2839">
        <v>6969</v>
      </c>
      <c r="C27" s="2839">
        <v>5032</v>
      </c>
      <c r="D27" s="2839">
        <v>1895</v>
      </c>
      <c r="E27" s="2839">
        <v>42</v>
      </c>
      <c r="F27" s="2839">
        <v>685</v>
      </c>
      <c r="G27" s="2839">
        <v>1439</v>
      </c>
      <c r="H27" s="2839">
        <v>3492</v>
      </c>
      <c r="I27" s="2839">
        <v>1353</v>
      </c>
    </row>
    <row r="28" spans="1:10" s="2772" customFormat="1" ht="12.6" customHeight="1">
      <c r="A28" s="2709" t="s">
        <v>3164</v>
      </c>
      <c r="B28" s="2816">
        <v>8491</v>
      </c>
      <c r="C28" s="2816">
        <v>5794</v>
      </c>
      <c r="D28" s="2817">
        <v>2663</v>
      </c>
      <c r="E28" s="2839">
        <v>34</v>
      </c>
      <c r="F28" s="2817">
        <v>813</v>
      </c>
      <c r="G28" s="2817">
        <v>1649</v>
      </c>
      <c r="H28" s="2816">
        <v>4442</v>
      </c>
      <c r="I28" s="2816">
        <v>1587</v>
      </c>
      <c r="J28" s="797"/>
    </row>
    <row r="29" spans="1:10" s="2772" customFormat="1" ht="12.6" customHeight="1">
      <c r="A29" s="2709" t="s">
        <v>3165</v>
      </c>
      <c r="B29" s="2816">
        <v>11558</v>
      </c>
      <c r="C29" s="2816">
        <v>6664</v>
      </c>
      <c r="D29" s="2817">
        <v>4673</v>
      </c>
      <c r="E29" s="2839">
        <v>221</v>
      </c>
      <c r="F29" s="2817">
        <v>1300</v>
      </c>
      <c r="G29" s="2817">
        <v>2451</v>
      </c>
      <c r="H29" s="2816">
        <v>5758</v>
      </c>
      <c r="I29" s="2816">
        <v>2049</v>
      </c>
      <c r="J29" s="797"/>
    </row>
    <row r="30" spans="1:10" s="2772" customFormat="1" ht="12.6" customHeight="1">
      <c r="A30" s="2729">
        <v>2017</v>
      </c>
      <c r="B30" s="2816"/>
      <c r="C30" s="2816"/>
      <c r="D30" s="2817"/>
      <c r="E30" s="2839"/>
      <c r="F30" s="2817"/>
      <c r="G30" s="2817"/>
      <c r="H30" s="2816"/>
      <c r="I30" s="2816"/>
      <c r="J30" s="797"/>
    </row>
    <row r="31" spans="1:10" s="2772" customFormat="1" ht="12.6" customHeight="1">
      <c r="A31" s="2181" t="s">
        <v>205</v>
      </c>
      <c r="B31" s="2821">
        <v>14143</v>
      </c>
      <c r="C31" s="2821">
        <v>7828</v>
      </c>
      <c r="D31" s="2821">
        <v>6186</v>
      </c>
      <c r="E31" s="2821">
        <v>129</v>
      </c>
      <c r="F31" s="2821">
        <v>1530</v>
      </c>
      <c r="G31" s="2821">
        <v>2967</v>
      </c>
      <c r="H31" s="2821">
        <v>7310</v>
      </c>
      <c r="I31" s="2821">
        <v>2336</v>
      </c>
      <c r="J31" s="2732"/>
    </row>
    <row r="32" spans="1:10" s="2772" customFormat="1" ht="12.6" customHeight="1">
      <c r="A32" s="2184" t="s">
        <v>406</v>
      </c>
      <c r="B32" s="2821">
        <v>13469</v>
      </c>
      <c r="C32" s="2821">
        <v>7397</v>
      </c>
      <c r="D32" s="2821">
        <v>5951</v>
      </c>
      <c r="E32" s="2821">
        <v>121</v>
      </c>
      <c r="F32" s="2821">
        <v>1419</v>
      </c>
      <c r="G32" s="2821">
        <v>2745</v>
      </c>
      <c r="H32" s="2821">
        <v>7038</v>
      </c>
      <c r="I32" s="2821">
        <v>2267</v>
      </c>
      <c r="J32" s="2735"/>
    </row>
    <row r="33" spans="1:18" s="2772" customFormat="1" ht="12.6" customHeight="1">
      <c r="A33" s="2184" t="s">
        <v>407</v>
      </c>
      <c r="B33" s="2821">
        <v>5639</v>
      </c>
      <c r="C33" s="2821">
        <v>3430</v>
      </c>
      <c r="D33" s="2821">
        <v>2112</v>
      </c>
      <c r="E33" s="2821">
        <v>97</v>
      </c>
      <c r="F33" s="2821">
        <v>535</v>
      </c>
      <c r="G33" s="2821">
        <v>949</v>
      </c>
      <c r="H33" s="2821">
        <v>3414</v>
      </c>
      <c r="I33" s="2821">
        <v>741</v>
      </c>
      <c r="J33" s="2732"/>
    </row>
    <row r="34" spans="1:18" s="2772" customFormat="1" ht="12.6" customHeight="1">
      <c r="A34" s="2184" t="s">
        <v>408</v>
      </c>
      <c r="B34" s="2821">
        <v>3417</v>
      </c>
      <c r="C34" s="2821">
        <v>2231</v>
      </c>
      <c r="D34" s="2821">
        <v>1171</v>
      </c>
      <c r="E34" s="2821">
        <v>15</v>
      </c>
      <c r="F34" s="2821">
        <v>380</v>
      </c>
      <c r="G34" s="2821">
        <v>678</v>
      </c>
      <c r="H34" s="2821">
        <v>1763</v>
      </c>
      <c r="I34" s="2821">
        <v>596</v>
      </c>
      <c r="J34" s="2738"/>
      <c r="K34" s="2840"/>
      <c r="L34" s="2840"/>
    </row>
    <row r="35" spans="1:18" s="2712" customFormat="1" ht="12.6" customHeight="1">
      <c r="A35" s="2184" t="s">
        <v>409</v>
      </c>
      <c r="B35" s="2821">
        <v>2937</v>
      </c>
      <c r="C35" s="2821">
        <v>977</v>
      </c>
      <c r="D35" s="2821">
        <v>1956</v>
      </c>
      <c r="E35" s="2821">
        <v>4</v>
      </c>
      <c r="F35" s="2821">
        <v>284</v>
      </c>
      <c r="G35" s="2821">
        <v>748</v>
      </c>
      <c r="H35" s="2821">
        <v>1251</v>
      </c>
      <c r="I35" s="2821">
        <v>654</v>
      </c>
      <c r="J35" s="2738"/>
      <c r="K35" s="2840"/>
      <c r="L35" s="2840"/>
      <c r="M35" s="2772"/>
      <c r="N35" s="2772"/>
      <c r="O35" s="2772"/>
      <c r="P35" s="2772"/>
      <c r="Q35" s="2772"/>
      <c r="R35" s="2772"/>
    </row>
    <row r="36" spans="1:18" s="2712" customFormat="1" ht="12.6" customHeight="1">
      <c r="A36" s="2184" t="s">
        <v>410</v>
      </c>
      <c r="B36" s="2821">
        <v>603</v>
      </c>
      <c r="C36" s="2821">
        <v>471</v>
      </c>
      <c r="D36" s="2821">
        <v>130</v>
      </c>
      <c r="E36" s="2821">
        <v>2</v>
      </c>
      <c r="F36" s="2821">
        <v>33</v>
      </c>
      <c r="G36" s="2821">
        <v>114</v>
      </c>
      <c r="H36" s="2821">
        <v>307</v>
      </c>
      <c r="I36" s="2821">
        <v>149</v>
      </c>
      <c r="J36" s="2738"/>
      <c r="K36" s="2840"/>
      <c r="L36" s="2840"/>
      <c r="M36" s="2772"/>
      <c r="N36" s="2772"/>
      <c r="O36" s="2772"/>
      <c r="P36" s="2772"/>
      <c r="Q36" s="2772"/>
      <c r="R36" s="2772"/>
    </row>
    <row r="37" spans="1:18" s="2712" customFormat="1" ht="12.6" customHeight="1">
      <c r="A37" s="2184" t="s">
        <v>411</v>
      </c>
      <c r="B37" s="2821">
        <v>873</v>
      </c>
      <c r="C37" s="2821">
        <v>288</v>
      </c>
      <c r="D37" s="2821">
        <v>582</v>
      </c>
      <c r="E37" s="2821">
        <v>3</v>
      </c>
      <c r="F37" s="2821">
        <v>187</v>
      </c>
      <c r="G37" s="2821">
        <v>256</v>
      </c>
      <c r="H37" s="2821">
        <v>303</v>
      </c>
      <c r="I37" s="2821">
        <v>127</v>
      </c>
      <c r="J37" s="2738"/>
      <c r="K37" s="2840"/>
      <c r="L37" s="2840"/>
      <c r="M37" s="2772"/>
      <c r="N37" s="2772"/>
      <c r="O37" s="2772"/>
      <c r="P37" s="2772"/>
      <c r="Q37" s="2772"/>
      <c r="R37" s="2772"/>
    </row>
    <row r="38" spans="1:18" s="2712" customFormat="1" ht="12.6" customHeight="1">
      <c r="A38" s="2184" t="s">
        <v>412</v>
      </c>
      <c r="B38" s="2821">
        <v>351</v>
      </c>
      <c r="C38" s="2821">
        <v>292</v>
      </c>
      <c r="D38" s="2821">
        <v>59</v>
      </c>
      <c r="E38" s="2821">
        <v>0</v>
      </c>
      <c r="F38" s="2821">
        <v>43</v>
      </c>
      <c r="G38" s="2821">
        <v>101</v>
      </c>
      <c r="H38" s="2821">
        <v>151</v>
      </c>
      <c r="I38" s="2821">
        <v>56</v>
      </c>
      <c r="J38" s="2738"/>
      <c r="K38" s="2840"/>
      <c r="L38" s="2840"/>
      <c r="M38" s="2772"/>
      <c r="N38" s="2772"/>
      <c r="O38" s="2772"/>
      <c r="P38" s="2772"/>
      <c r="Q38" s="2772"/>
      <c r="R38" s="2772"/>
    </row>
    <row r="39" spans="1:18" s="2712" customFormat="1" ht="12.6" customHeight="1">
      <c r="A39" s="2184" t="s">
        <v>413</v>
      </c>
      <c r="B39" s="2823">
        <v>323</v>
      </c>
      <c r="C39" s="2823">
        <v>139</v>
      </c>
      <c r="D39" s="2823">
        <v>176</v>
      </c>
      <c r="E39" s="2823">
        <v>8</v>
      </c>
      <c r="F39" s="2823">
        <v>68</v>
      </c>
      <c r="G39" s="2823">
        <v>121</v>
      </c>
      <c r="H39" s="2823">
        <v>121</v>
      </c>
      <c r="I39" s="2823">
        <v>13</v>
      </c>
      <c r="J39" s="2738"/>
      <c r="K39" s="2840"/>
      <c r="L39" s="2840"/>
      <c r="M39" s="2772"/>
      <c r="N39" s="2772"/>
      <c r="O39" s="2772"/>
      <c r="P39" s="2772"/>
      <c r="Q39" s="2772"/>
      <c r="R39" s="2772"/>
    </row>
    <row r="40" spans="1:18" s="2836" customFormat="1" ht="13.5" customHeight="1">
      <c r="A40" s="5812"/>
      <c r="B40" s="5817" t="s">
        <v>84</v>
      </c>
      <c r="C40" s="5817" t="s">
        <v>3193</v>
      </c>
      <c r="D40" s="5817"/>
      <c r="E40" s="5817"/>
      <c r="F40" s="5817" t="s">
        <v>3194</v>
      </c>
      <c r="G40" s="5817"/>
      <c r="H40" s="5817"/>
      <c r="I40" s="5817"/>
    </row>
    <row r="41" spans="1:18" s="2836" customFormat="1" ht="25.5" customHeight="1">
      <c r="A41" s="5812"/>
      <c r="B41" s="5817"/>
      <c r="C41" s="2837" t="s">
        <v>3195</v>
      </c>
      <c r="D41" s="2837" t="s">
        <v>3196</v>
      </c>
      <c r="E41" s="2837" t="s">
        <v>3197</v>
      </c>
      <c r="F41" s="2837" t="s">
        <v>3198</v>
      </c>
      <c r="G41" s="2837" t="s">
        <v>3199</v>
      </c>
      <c r="H41" s="2837" t="s">
        <v>3200</v>
      </c>
      <c r="I41" s="2837" t="s">
        <v>3201</v>
      </c>
    </row>
    <row r="42" spans="1:18" s="2836" customFormat="1">
      <c r="A42" s="5802" t="s">
        <v>390</v>
      </c>
      <c r="B42" s="5802"/>
      <c r="C42" s="5802"/>
      <c r="D42" s="5802"/>
      <c r="E42" s="5802"/>
      <c r="F42" s="5802"/>
      <c r="G42" s="5802"/>
      <c r="H42" s="5802"/>
      <c r="I42" s="5802"/>
    </row>
    <row r="43" spans="1:18" s="2827" customFormat="1" ht="9.75" customHeight="1">
      <c r="A43" s="5814" t="s">
        <v>3173</v>
      </c>
      <c r="B43" s="5814"/>
      <c r="C43" s="5814"/>
      <c r="D43" s="5814"/>
      <c r="E43" s="5814"/>
      <c r="F43" s="5814"/>
      <c r="G43" s="5814"/>
      <c r="H43" s="5814"/>
      <c r="I43" s="5814"/>
    </row>
    <row r="44" spans="1:18" s="2827" customFormat="1" ht="9.75" customHeight="1">
      <c r="A44" s="5716" t="s">
        <v>3174</v>
      </c>
      <c r="B44" s="5716"/>
      <c r="C44" s="5716"/>
      <c r="D44" s="5716"/>
      <c r="E44" s="5716"/>
      <c r="F44" s="5716"/>
      <c r="G44" s="5716"/>
      <c r="H44" s="5716"/>
      <c r="I44" s="5716"/>
    </row>
    <row r="45" spans="1:18" s="2827" customFormat="1" ht="9">
      <c r="A45" s="5794" t="s">
        <v>3202</v>
      </c>
      <c r="B45" s="5794"/>
      <c r="C45" s="5794"/>
      <c r="D45" s="5794"/>
      <c r="E45" s="5794"/>
      <c r="F45" s="5794"/>
      <c r="G45" s="5794"/>
      <c r="H45" s="5794"/>
      <c r="I45" s="5794"/>
    </row>
    <row r="46" spans="1:18" ht="9">
      <c r="A46" s="5745" t="s">
        <v>3203</v>
      </c>
      <c r="B46" s="5745"/>
      <c r="C46" s="5745"/>
      <c r="D46" s="5745"/>
      <c r="E46" s="5745"/>
      <c r="F46" s="5745"/>
      <c r="G46" s="5745"/>
      <c r="H46" s="5745"/>
      <c r="I46" s="5745"/>
    </row>
    <row r="47" spans="1:18" ht="9">
      <c r="A47" s="5745" t="s">
        <v>3204</v>
      </c>
      <c r="B47" s="5745"/>
      <c r="C47" s="5745"/>
      <c r="D47" s="5745"/>
      <c r="E47" s="5745"/>
      <c r="F47" s="5745"/>
      <c r="G47" s="5745"/>
      <c r="H47" s="5745"/>
      <c r="I47" s="5745"/>
    </row>
    <row r="48" spans="1:18" ht="9">
      <c r="A48" s="5813" t="s">
        <v>3205</v>
      </c>
      <c r="B48" s="5813"/>
      <c r="C48" s="5813"/>
      <c r="D48" s="5813"/>
      <c r="E48" s="5813"/>
      <c r="F48" s="5813"/>
      <c r="G48" s="5813"/>
      <c r="H48" s="5813"/>
      <c r="I48" s="5813"/>
    </row>
    <row r="49" spans="1:9" ht="9">
      <c r="A49" s="2829"/>
      <c r="B49" s="2829"/>
      <c r="C49" s="2829"/>
      <c r="D49" s="2829"/>
      <c r="E49" s="2829"/>
      <c r="F49" s="2829"/>
      <c r="G49" s="2829"/>
      <c r="H49" s="2829"/>
      <c r="I49" s="2829"/>
    </row>
    <row r="50" spans="1:9" ht="9">
      <c r="A50" s="990" t="s">
        <v>427</v>
      </c>
      <c r="B50" s="2841"/>
      <c r="C50" s="2841"/>
      <c r="D50" s="2841"/>
      <c r="E50" s="2841"/>
      <c r="F50" s="2841"/>
      <c r="G50" s="2841"/>
      <c r="H50" s="2841"/>
      <c r="I50" s="2841"/>
    </row>
    <row r="51" spans="1:9" ht="9">
      <c r="A51" s="2754" t="s">
        <v>3181</v>
      </c>
      <c r="B51" s="2841"/>
      <c r="C51" s="2841"/>
      <c r="D51" s="2841"/>
      <c r="E51" s="2841"/>
      <c r="F51" s="2841"/>
      <c r="G51" s="2841"/>
      <c r="H51" s="2841"/>
      <c r="I51" s="2841"/>
    </row>
    <row r="52" spans="1:9" ht="9">
      <c r="A52" s="2754" t="s">
        <v>3206</v>
      </c>
      <c r="B52" s="2841"/>
      <c r="C52" s="2841"/>
      <c r="D52" s="2841"/>
      <c r="E52" s="2841"/>
      <c r="F52" s="2841"/>
      <c r="G52" s="2841"/>
      <c r="H52" s="2841"/>
      <c r="I52" s="2841"/>
    </row>
  </sheetData>
  <mergeCells count="19">
    <mergeCell ref="A1:I1"/>
    <mergeCell ref="A2:I2"/>
    <mergeCell ref="A4:A5"/>
    <mergeCell ref="B4:B5"/>
    <mergeCell ref="C4:E4"/>
    <mergeCell ref="F4:I4"/>
    <mergeCell ref="B6:E6"/>
    <mergeCell ref="F6:I6"/>
    <mergeCell ref="A40:A41"/>
    <mergeCell ref="B40:B41"/>
    <mergeCell ref="C40:E40"/>
    <mergeCell ref="F40:I40"/>
    <mergeCell ref="A48:I48"/>
    <mergeCell ref="A42:I42"/>
    <mergeCell ref="A43:I43"/>
    <mergeCell ref="A44:I44"/>
    <mergeCell ref="A45:I45"/>
    <mergeCell ref="A46:I46"/>
    <mergeCell ref="A47:I47"/>
  </mergeCells>
  <conditionalFormatting sqref="M34:R38">
    <cfRule type="cellIs" dxfId="117" priority="3" operator="equal">
      <formula>1</formula>
    </cfRule>
  </conditionalFormatting>
  <conditionalFormatting sqref="B31:I39">
    <cfRule type="cellIs" dxfId="116" priority="2" stopIfTrue="1" operator="between">
      <formula>0.000001</formula>
      <formula>0.0005</formula>
    </cfRule>
  </conditionalFormatting>
  <conditionalFormatting sqref="B31:I39">
    <cfRule type="cellIs" dxfId="115" priority="1" operator="between">
      <formula>0.00000001</formula>
      <formula>0.49999999</formula>
    </cfRule>
  </conditionalFormatting>
  <hyperlinks>
    <hyperlink ref="B4:B5" r:id="rId1" display="Total"/>
    <hyperlink ref="C4:E4" r:id="rId2" display="Entidade promotora"/>
    <hyperlink ref="F4:I4" r:id="rId3" display="Tipologia"/>
    <hyperlink ref="B40:B41" r:id="rId4" display="Total"/>
    <hyperlink ref="C40:E40" r:id="rId5" display="Investing entity"/>
    <hyperlink ref="F40:I40" r:id="rId6" display="Typology"/>
    <hyperlink ref="A51" r:id="rId7"/>
    <hyperlink ref="A52" r:id="rId8"/>
  </hyperlinks>
  <pageMargins left="0.7" right="0.7" top="0.75" bottom="0.75" header="0.3" footer="0.3"/>
  <pageSetup paperSize="9" orientation="portrait" verticalDpi="0" r:id="rId9"/>
</worksheet>
</file>

<file path=xl/worksheets/sheet12.xml><?xml version="1.0" encoding="utf-8"?>
<worksheet xmlns="http://schemas.openxmlformats.org/spreadsheetml/2006/main" xmlns:r="http://schemas.openxmlformats.org/officeDocument/2006/relationships">
  <dimension ref="A1:S34"/>
  <sheetViews>
    <sheetView showGridLines="0" workbookViewId="0">
      <selection sqref="A1:H1"/>
    </sheetView>
  </sheetViews>
  <sheetFormatPr defaultColWidth="9.140625" defaultRowHeight="12.75"/>
  <cols>
    <col min="1" max="1" width="19.7109375" style="36" customWidth="1"/>
    <col min="2" max="2" width="10.42578125" style="39" customWidth="1"/>
    <col min="3" max="3" width="10.5703125" style="39" bestFit="1" customWidth="1"/>
    <col min="4" max="4" width="11.28515625" style="39" bestFit="1" customWidth="1"/>
    <col min="5" max="5" width="11.7109375" style="39" bestFit="1" customWidth="1"/>
    <col min="6" max="6" width="10.140625" style="39" bestFit="1" customWidth="1"/>
    <col min="7" max="7" width="10.28515625" style="39" bestFit="1" customWidth="1"/>
    <col min="8" max="8" width="17.28515625" style="39" bestFit="1" customWidth="1"/>
    <col min="9" max="20" width="9.140625" style="39"/>
    <col min="21" max="21" width="29.140625" style="39" customWidth="1"/>
    <col min="22" max="22" width="26.140625" style="39" customWidth="1"/>
    <col min="23" max="16384" width="9.140625" style="39"/>
  </cols>
  <sheetData>
    <row r="1" spans="1:19" s="141" customFormat="1" ht="33.75" customHeight="1">
      <c r="A1" s="5072" t="s">
        <v>343</v>
      </c>
      <c r="B1" s="5072"/>
      <c r="C1" s="5072"/>
      <c r="D1" s="5072"/>
      <c r="E1" s="5072"/>
      <c r="F1" s="5072"/>
      <c r="G1" s="5072"/>
      <c r="H1" s="5072"/>
      <c r="S1" s="220"/>
    </row>
    <row r="2" spans="1:19" s="141" customFormat="1" ht="20.100000000000001" customHeight="1">
      <c r="A2" s="5073" t="s">
        <v>344</v>
      </c>
      <c r="B2" s="5073"/>
      <c r="C2" s="5073"/>
      <c r="D2" s="5073"/>
      <c r="E2" s="5073"/>
      <c r="F2" s="5073"/>
      <c r="G2" s="5073"/>
      <c r="H2" s="5073"/>
      <c r="S2" s="220"/>
    </row>
    <row r="3" spans="1:19" s="176" customFormat="1" ht="15.75" customHeight="1">
      <c r="A3" s="318" t="s">
        <v>88</v>
      </c>
      <c r="B3" s="142"/>
      <c r="C3" s="142"/>
      <c r="D3" s="219"/>
      <c r="E3" s="142"/>
      <c r="F3" s="142"/>
      <c r="G3" s="142"/>
      <c r="H3" s="317" t="s">
        <v>89</v>
      </c>
      <c r="S3" s="221"/>
    </row>
    <row r="4" spans="1:19" ht="38.25">
      <c r="A4" s="149"/>
      <c r="B4" s="33" t="s">
        <v>66</v>
      </c>
      <c r="C4" s="33" t="s">
        <v>67</v>
      </c>
      <c r="D4" s="33" t="s">
        <v>68</v>
      </c>
      <c r="E4" s="33" t="s">
        <v>190</v>
      </c>
      <c r="F4" s="33" t="s">
        <v>53</v>
      </c>
      <c r="G4" s="33" t="s">
        <v>112</v>
      </c>
      <c r="H4" s="33" t="s">
        <v>69</v>
      </c>
    </row>
    <row r="5" spans="1:19">
      <c r="A5" s="137" t="s">
        <v>205</v>
      </c>
      <c r="B5" s="215"/>
      <c r="C5" s="215"/>
      <c r="D5" s="215"/>
      <c r="E5" s="215"/>
      <c r="F5" s="215"/>
      <c r="G5" s="215"/>
      <c r="H5" s="215"/>
    </row>
    <row r="6" spans="1:19">
      <c r="A6" s="362">
        <v>1995</v>
      </c>
      <c r="B6" s="40">
        <v>13028.242</v>
      </c>
      <c r="C6" s="40">
        <v>2090.6750000000002</v>
      </c>
      <c r="D6" s="40">
        <v>14539.739</v>
      </c>
      <c r="E6" s="40">
        <v>15638.264999999999</v>
      </c>
      <c r="F6" s="40">
        <v>-1098.5260000000001</v>
      </c>
      <c r="G6" s="40">
        <v>3927.5790000000002</v>
      </c>
      <c r="H6" s="40">
        <v>-4610.5050000000001</v>
      </c>
      <c r="I6" s="92"/>
      <c r="J6" s="92"/>
    </row>
    <row r="7" spans="1:19">
      <c r="A7" s="362">
        <v>1996</v>
      </c>
      <c r="B7" s="40">
        <v>13903.825000000001</v>
      </c>
      <c r="C7" s="40">
        <v>2245.1799999999998</v>
      </c>
      <c r="D7" s="40">
        <v>16458.671999999999</v>
      </c>
      <c r="E7" s="40">
        <v>16781.817999999999</v>
      </c>
      <c r="F7" s="40">
        <v>-323.14600000000002</v>
      </c>
      <c r="G7" s="40">
        <v>4597.0320000000002</v>
      </c>
      <c r="H7" s="40">
        <v>-4470.0550000000003</v>
      </c>
      <c r="I7" s="92"/>
      <c r="J7" s="92"/>
    </row>
    <row r="8" spans="1:19">
      <c r="A8" s="362">
        <v>1997</v>
      </c>
      <c r="B8" s="40">
        <v>15154.695</v>
      </c>
      <c r="C8" s="40">
        <v>2442.86</v>
      </c>
      <c r="D8" s="40">
        <v>19105.960999999999</v>
      </c>
      <c r="E8" s="40">
        <v>18158.53</v>
      </c>
      <c r="F8" s="40">
        <v>947.43100000000004</v>
      </c>
      <c r="G8" s="40">
        <v>5703.4489999999996</v>
      </c>
      <c r="H8" s="40">
        <v>-3791.9789999999998</v>
      </c>
      <c r="I8" s="92"/>
      <c r="J8" s="92"/>
    </row>
    <row r="9" spans="1:19">
      <c r="A9" s="362">
        <v>1998</v>
      </c>
      <c r="B9" s="40">
        <v>16863.328000000001</v>
      </c>
      <c r="C9" s="40">
        <v>2664.654</v>
      </c>
      <c r="D9" s="40">
        <v>21007.823</v>
      </c>
      <c r="E9" s="40">
        <v>20016.294999999998</v>
      </c>
      <c r="F9" s="40">
        <v>991.52800000000002</v>
      </c>
      <c r="G9" s="40">
        <v>5685.4080000000004</v>
      </c>
      <c r="H9" s="40">
        <v>-4885.6790000000001</v>
      </c>
      <c r="I9" s="92"/>
      <c r="J9" s="92"/>
    </row>
    <row r="10" spans="1:19">
      <c r="A10" s="362">
        <v>1999</v>
      </c>
      <c r="B10" s="40">
        <v>18356.114000000001</v>
      </c>
      <c r="C10" s="40">
        <v>2873.2640000000001</v>
      </c>
      <c r="D10" s="40">
        <v>23876.453000000001</v>
      </c>
      <c r="E10" s="40">
        <v>21735.198</v>
      </c>
      <c r="F10" s="40">
        <v>2141.2550000000001</v>
      </c>
      <c r="G10" s="40">
        <v>5907.7669999999998</v>
      </c>
      <c r="H10" s="40">
        <v>-3625.7689999999998</v>
      </c>
      <c r="I10" s="92"/>
      <c r="J10" s="92"/>
    </row>
    <row r="11" spans="1:19">
      <c r="A11" s="362">
        <v>2000</v>
      </c>
      <c r="B11" s="40">
        <v>20538.600999999999</v>
      </c>
      <c r="C11" s="40">
        <v>3145.75</v>
      </c>
      <c r="D11" s="40">
        <v>25630.246999999999</v>
      </c>
      <c r="E11" s="40">
        <v>24437.382000000001</v>
      </c>
      <c r="F11" s="40">
        <v>1192.865</v>
      </c>
      <c r="G11" s="40">
        <v>5921.125</v>
      </c>
      <c r="H11" s="40">
        <v>-4130.0609999999997</v>
      </c>
      <c r="I11" s="92"/>
      <c r="J11" s="92"/>
    </row>
    <row r="12" spans="1:19">
      <c r="A12" s="362">
        <v>2001</v>
      </c>
      <c r="B12" s="40">
        <v>21883.416000000001</v>
      </c>
      <c r="C12" s="40">
        <v>3342.7150000000001</v>
      </c>
      <c r="D12" s="40">
        <v>26059.65</v>
      </c>
      <c r="E12" s="40">
        <v>26337.386999999999</v>
      </c>
      <c r="F12" s="40">
        <v>-277.73700000000002</v>
      </c>
      <c r="G12" s="40">
        <v>6838.2619999999997</v>
      </c>
      <c r="H12" s="40">
        <v>-6503.9709999999995</v>
      </c>
      <c r="I12" s="92"/>
      <c r="J12" s="92"/>
    </row>
    <row r="13" spans="1:19">
      <c r="A13" s="362">
        <v>2002</v>
      </c>
      <c r="B13" s="40">
        <v>23375.685000000001</v>
      </c>
      <c r="C13" s="40">
        <v>3574.009</v>
      </c>
      <c r="D13" s="40">
        <v>28096.715</v>
      </c>
      <c r="E13" s="40">
        <v>28075.563999999998</v>
      </c>
      <c r="F13" s="40">
        <v>21.151</v>
      </c>
      <c r="G13" s="40">
        <v>6572.598</v>
      </c>
      <c r="H13" s="40">
        <v>-4764.3029999999999</v>
      </c>
      <c r="I13" s="92"/>
      <c r="J13" s="92"/>
    </row>
    <row r="14" spans="1:19">
      <c r="A14" s="362">
        <v>2003</v>
      </c>
      <c r="B14" s="40">
        <v>24312.692999999999</v>
      </c>
      <c r="C14" s="40">
        <v>3752.5210000000002</v>
      </c>
      <c r="D14" s="40">
        <v>28134.561000000002</v>
      </c>
      <c r="E14" s="40">
        <v>29518.542000000001</v>
      </c>
      <c r="F14" s="40">
        <v>-1383.981</v>
      </c>
      <c r="G14" s="40">
        <v>6401.2259999999997</v>
      </c>
      <c r="H14" s="40">
        <v>-6462.5209999999997</v>
      </c>
      <c r="I14" s="92"/>
      <c r="J14" s="92"/>
    </row>
    <row r="15" spans="1:19">
      <c r="A15" s="362">
        <v>2004</v>
      </c>
      <c r="B15" s="40">
        <v>25425.09</v>
      </c>
      <c r="C15" s="40">
        <v>4019.5369999999998</v>
      </c>
      <c r="D15" s="40">
        <v>28401.523000000001</v>
      </c>
      <c r="E15" s="40">
        <v>31302.874</v>
      </c>
      <c r="F15" s="40">
        <v>-2901.3510000000001</v>
      </c>
      <c r="G15" s="40">
        <v>6764.0360000000001</v>
      </c>
      <c r="H15" s="40">
        <v>-9438.6990000000005</v>
      </c>
      <c r="I15" s="92"/>
      <c r="J15" s="92"/>
    </row>
    <row r="16" spans="1:19">
      <c r="A16" s="362">
        <v>2005</v>
      </c>
      <c r="B16" s="40">
        <v>26955.252</v>
      </c>
      <c r="C16" s="40">
        <v>4272.8010000000004</v>
      </c>
      <c r="D16" s="40">
        <v>29417.717000000001</v>
      </c>
      <c r="E16" s="40">
        <v>33456.807999999997</v>
      </c>
      <c r="F16" s="40">
        <v>-4039.0909999999999</v>
      </c>
      <c r="G16" s="40">
        <v>6475.9080000000004</v>
      </c>
      <c r="H16" s="40">
        <v>-9826.6080000000002</v>
      </c>
      <c r="I16" s="92"/>
      <c r="J16" s="92"/>
    </row>
    <row r="17" spans="1:19" s="106" customFormat="1">
      <c r="A17" s="362">
        <v>2006</v>
      </c>
      <c r="B17" s="40">
        <v>27069.954000000002</v>
      </c>
      <c r="C17" s="40">
        <v>4505.2489999999998</v>
      </c>
      <c r="D17" s="40">
        <v>32035.03</v>
      </c>
      <c r="E17" s="40">
        <v>34016.917000000001</v>
      </c>
      <c r="F17" s="40">
        <v>-1981.8869999999999</v>
      </c>
      <c r="G17" s="40">
        <v>5585.5339999999997</v>
      </c>
      <c r="H17" s="40">
        <v>-7194.51</v>
      </c>
      <c r="I17" s="281"/>
      <c r="J17" s="281"/>
    </row>
    <row r="18" spans="1:19">
      <c r="A18" s="362">
        <v>2007</v>
      </c>
      <c r="B18" s="40">
        <v>27381.87</v>
      </c>
      <c r="C18" s="40">
        <v>4716.393</v>
      </c>
      <c r="D18" s="40">
        <v>34407.321000000004</v>
      </c>
      <c r="E18" s="40">
        <v>34680.817999999999</v>
      </c>
      <c r="F18" s="40">
        <v>-273.49700000000001</v>
      </c>
      <c r="G18" s="40">
        <v>5651.5169999999998</v>
      </c>
      <c r="H18" s="40">
        <v>-5279.4049999999997</v>
      </c>
      <c r="I18" s="92"/>
      <c r="J18" s="92"/>
    </row>
    <row r="19" spans="1:19" s="159" customFormat="1">
      <c r="A19" s="362">
        <v>2008</v>
      </c>
      <c r="B19" s="40">
        <v>28165.196</v>
      </c>
      <c r="C19" s="40">
        <v>4954.2969999999996</v>
      </c>
      <c r="D19" s="40">
        <v>34320.762999999999</v>
      </c>
      <c r="E19" s="40">
        <v>35602.857000000004</v>
      </c>
      <c r="F19" s="40">
        <v>-1282.0940000000001</v>
      </c>
      <c r="G19" s="40">
        <v>6660.2489999999998</v>
      </c>
      <c r="H19" s="40">
        <v>-6735.7420000000002</v>
      </c>
      <c r="I19" s="273"/>
      <c r="J19" s="273"/>
      <c r="S19" s="39"/>
    </row>
    <row r="20" spans="1:19">
      <c r="A20" s="362">
        <v>2009</v>
      </c>
      <c r="B20" s="40">
        <v>29150.07</v>
      </c>
      <c r="C20" s="40">
        <v>4932.0290000000005</v>
      </c>
      <c r="D20" s="40">
        <v>27538.713</v>
      </c>
      <c r="E20" s="40">
        <v>37603.623</v>
      </c>
      <c r="F20" s="40">
        <v>-10064.911</v>
      </c>
      <c r="G20" s="40">
        <v>7217.7520000000004</v>
      </c>
      <c r="H20" s="40">
        <v>-17203.616999999998</v>
      </c>
      <c r="I20" s="92"/>
      <c r="J20" s="92"/>
    </row>
    <row r="21" spans="1:19">
      <c r="A21" s="131">
        <v>2010</v>
      </c>
      <c r="B21" s="40">
        <v>29348.008000000002</v>
      </c>
      <c r="C21" s="40">
        <v>5258.7809999999999</v>
      </c>
      <c r="D21" s="40">
        <v>27838.374</v>
      </c>
      <c r="E21" s="40">
        <v>37270.014999999999</v>
      </c>
      <c r="F21" s="40">
        <v>-9431.6409999999996</v>
      </c>
      <c r="G21" s="40">
        <v>9485.3790000000008</v>
      </c>
      <c r="H21" s="40">
        <v>-20100.212</v>
      </c>
      <c r="I21" s="92"/>
      <c r="J21" s="92"/>
    </row>
    <row r="22" spans="1:19">
      <c r="A22" s="137">
        <v>2011</v>
      </c>
      <c r="B22" s="40">
        <v>27330.33</v>
      </c>
      <c r="C22" s="40">
        <v>5408.0469999999996</v>
      </c>
      <c r="D22" s="40">
        <v>27750.403999999999</v>
      </c>
      <c r="E22" s="40">
        <v>34983.368999999999</v>
      </c>
      <c r="F22" s="40">
        <v>-7232.9650000000001</v>
      </c>
      <c r="G22" s="40">
        <v>6120.2839999999997</v>
      </c>
      <c r="H22" s="40">
        <v>-13006.099</v>
      </c>
      <c r="I22" s="92"/>
      <c r="J22" s="92"/>
    </row>
    <row r="23" spans="1:19">
      <c r="A23" s="131">
        <v>2012</v>
      </c>
      <c r="B23" s="40">
        <v>24630.817999999999</v>
      </c>
      <c r="C23" s="40">
        <v>5493.4910000287091</v>
      </c>
      <c r="D23" s="40">
        <v>24186.364628784264</v>
      </c>
      <c r="E23" s="40">
        <v>31176.787000028708</v>
      </c>
      <c r="F23" s="40">
        <v>-6990.4223712444436</v>
      </c>
      <c r="G23" s="40">
        <v>4201.4910000000009</v>
      </c>
      <c r="H23" s="40">
        <v>-9529.0816042444458</v>
      </c>
      <c r="I23" s="92"/>
      <c r="J23" s="92"/>
    </row>
    <row r="24" spans="1:19" s="92" customFormat="1">
      <c r="A24" s="137">
        <v>2013</v>
      </c>
      <c r="B24" s="40">
        <v>26098.559000000001</v>
      </c>
      <c r="C24" s="40">
        <v>5355.9369999917581</v>
      </c>
      <c r="D24" s="40">
        <v>27701.839999991749</v>
      </c>
      <c r="E24" s="40">
        <v>32500.642999991753</v>
      </c>
      <c r="F24" s="40">
        <v>-4798.8030000000035</v>
      </c>
      <c r="G24" s="40">
        <v>3743.1179999999995</v>
      </c>
      <c r="H24" s="40">
        <v>-8245.1620000000021</v>
      </c>
    </row>
    <row r="25" spans="1:19" s="399" customFormat="1">
      <c r="A25" s="5">
        <v>2014</v>
      </c>
      <c r="B25" s="40">
        <v>25394.933000000001</v>
      </c>
      <c r="C25" s="40">
        <v>5358.7590000326563</v>
      </c>
      <c r="D25" s="40">
        <v>28776.298000032657</v>
      </c>
      <c r="E25" s="40">
        <v>32205.786000032655</v>
      </c>
      <c r="F25" s="40">
        <v>-3429.4879999999976</v>
      </c>
      <c r="G25" s="40">
        <v>3446.3009999999999</v>
      </c>
      <c r="H25" s="40">
        <v>-12402.258999999998</v>
      </c>
    </row>
    <row r="26" spans="1:19" s="399" customFormat="1">
      <c r="A26" s="5">
        <v>2015</v>
      </c>
      <c r="B26" s="40">
        <v>25597.723999999998</v>
      </c>
      <c r="C26" s="40">
        <v>5570.9089989999957</v>
      </c>
      <c r="D26" s="40">
        <v>30931.779013000014</v>
      </c>
      <c r="E26" s="40">
        <v>32583.694992999997</v>
      </c>
      <c r="F26" s="40">
        <v>-1651.9159799999834</v>
      </c>
      <c r="G26" s="40">
        <v>4145.2280059999994</v>
      </c>
      <c r="H26" s="40">
        <v>-7917.7699839999841</v>
      </c>
    </row>
    <row r="27" spans="1:19">
      <c r="A27" s="131">
        <v>2016</v>
      </c>
      <c r="B27" s="40">
        <v>26115.923999999999</v>
      </c>
      <c r="C27" s="40">
        <v>5611.7180060000101</v>
      </c>
      <c r="D27" s="40">
        <v>32191.457014000007</v>
      </c>
      <c r="E27" s="40">
        <v>33296.979004000001</v>
      </c>
      <c r="F27" s="40">
        <v>-1105.5219899999938</v>
      </c>
      <c r="G27" s="40">
        <v>2876.7239989999998</v>
      </c>
      <c r="H27" s="40">
        <v>-3674.2399919999943</v>
      </c>
    </row>
    <row r="28" spans="1:19" s="159" customFormat="1">
      <c r="A28" s="313" t="s">
        <v>389</v>
      </c>
      <c r="B28" s="94">
        <v>26679.675999999999</v>
      </c>
      <c r="C28" s="94">
        <v>5682.0269999999982</v>
      </c>
      <c r="D28" s="94">
        <v>36061.474000000002</v>
      </c>
      <c r="E28" s="94">
        <v>34036.589999999997</v>
      </c>
      <c r="F28" s="94">
        <v>2024.8840000000055</v>
      </c>
      <c r="G28" s="94">
        <v>3592.5170000000003</v>
      </c>
      <c r="H28" s="94">
        <v>-5762.4714999999951</v>
      </c>
    </row>
    <row r="29" spans="1:19" ht="28.5" customHeight="1">
      <c r="A29" s="149"/>
      <c r="B29" s="33" t="s">
        <v>70</v>
      </c>
      <c r="C29" s="33" t="s">
        <v>71</v>
      </c>
      <c r="D29" s="33" t="s">
        <v>72</v>
      </c>
      <c r="E29" s="33" t="s">
        <v>105</v>
      </c>
      <c r="F29" s="33" t="s">
        <v>54</v>
      </c>
      <c r="G29" s="33" t="s">
        <v>113</v>
      </c>
      <c r="H29" s="33" t="s">
        <v>73</v>
      </c>
    </row>
    <row r="30" spans="1:19">
      <c r="A30" s="5075" t="s">
        <v>390</v>
      </c>
      <c r="B30" s="5075"/>
      <c r="C30" s="5075"/>
      <c r="D30" s="5075"/>
      <c r="E30" s="5075"/>
      <c r="F30" s="5075"/>
      <c r="G30" s="5075"/>
      <c r="H30" s="5075"/>
      <c r="I30" s="99"/>
      <c r="J30" s="99"/>
      <c r="K30" s="99"/>
    </row>
    <row r="31" spans="1:19" ht="12.75" customHeight="1">
      <c r="A31" s="5074" t="s">
        <v>366</v>
      </c>
      <c r="B31" s="5074"/>
      <c r="C31" s="5074"/>
      <c r="D31" s="5074"/>
      <c r="E31" s="5074"/>
      <c r="F31" s="5074"/>
      <c r="G31" s="5074"/>
      <c r="H31" s="5074"/>
      <c r="I31" s="126"/>
    </row>
    <row r="32" spans="1:19" ht="12.75" customHeight="1">
      <c r="A32" s="5074" t="s">
        <v>367</v>
      </c>
      <c r="B32" s="5074"/>
      <c r="C32" s="5074"/>
      <c r="D32" s="5074"/>
      <c r="E32" s="5074"/>
      <c r="F32" s="5074"/>
      <c r="G32" s="5074"/>
      <c r="H32" s="5074"/>
      <c r="I32" s="126"/>
    </row>
    <row r="33" spans="1:9">
      <c r="A33" s="5074"/>
      <c r="B33" s="5074"/>
      <c r="C33" s="5074"/>
      <c r="D33" s="5074"/>
      <c r="E33" s="5074"/>
      <c r="F33" s="5074"/>
      <c r="G33" s="5074"/>
      <c r="H33" s="5074"/>
      <c r="I33" s="126"/>
    </row>
    <row r="34" spans="1:9">
      <c r="A34" s="5074"/>
      <c r="B34" s="5074"/>
      <c r="C34" s="5074"/>
      <c r="D34" s="5074"/>
      <c r="E34" s="5074"/>
      <c r="F34" s="5074"/>
      <c r="G34" s="5074"/>
      <c r="H34" s="5074"/>
      <c r="I34" s="126"/>
    </row>
  </sheetData>
  <mergeCells count="7">
    <mergeCell ref="A33:H33"/>
    <mergeCell ref="A34:H34"/>
    <mergeCell ref="A1:H1"/>
    <mergeCell ref="A2:H2"/>
    <mergeCell ref="A30:H30"/>
    <mergeCell ref="A31:H31"/>
    <mergeCell ref="A32:H32"/>
  </mergeCells>
  <phoneticPr fontId="26" type="noConversion"/>
  <printOptions horizontalCentered="1"/>
  <pageMargins left="0.24" right="0.2" top="0.26" bottom="0.51" header="0" footer="0"/>
  <pageSetup paperSize="9" orientation="landscape" r:id="rId1"/>
  <headerFooter alignWithMargins="0"/>
</worksheet>
</file>

<file path=xl/worksheets/sheet120.xml><?xml version="1.0" encoding="utf-8"?>
<worksheet xmlns="http://schemas.openxmlformats.org/spreadsheetml/2006/main" xmlns:r="http://schemas.openxmlformats.org/officeDocument/2006/relationships">
  <dimension ref="A1:AD71"/>
  <sheetViews>
    <sheetView showGridLines="0" workbookViewId="0">
      <selection activeCell="A2" sqref="A2:J2"/>
    </sheetView>
  </sheetViews>
  <sheetFormatPr defaultColWidth="9.140625" defaultRowHeight="11.25" customHeight="1"/>
  <cols>
    <col min="1" max="1" width="19.42578125" style="2602" customWidth="1"/>
    <col min="2" max="5" width="8.5703125" style="2602" customWidth="1"/>
    <col min="6" max="6" width="8.85546875" style="2602" customWidth="1"/>
    <col min="7" max="9" width="8.5703125" style="2602" customWidth="1"/>
    <col min="10" max="14" width="9.140625" style="2602"/>
    <col min="15" max="18" width="3.5703125" style="2602" customWidth="1"/>
    <col min="19" max="16384" width="9.140625" style="2602"/>
  </cols>
  <sheetData>
    <row r="1" spans="1:20" s="2842" customFormat="1" ht="28.15" customHeight="1">
      <c r="A1" s="5818" t="s">
        <v>3207</v>
      </c>
      <c r="B1" s="5818"/>
      <c r="C1" s="5818"/>
      <c r="D1" s="5818"/>
      <c r="E1" s="5818"/>
      <c r="F1" s="5818"/>
      <c r="G1" s="5818"/>
      <c r="H1" s="5818"/>
      <c r="I1" s="5818"/>
      <c r="J1" s="5818"/>
    </row>
    <row r="2" spans="1:20" s="2842" customFormat="1" ht="23.45" customHeight="1">
      <c r="A2" s="5824" t="s">
        <v>3208</v>
      </c>
      <c r="B2" s="5824"/>
      <c r="C2" s="5824"/>
      <c r="D2" s="5824"/>
      <c r="E2" s="5824"/>
      <c r="F2" s="5824"/>
      <c r="G2" s="5824"/>
      <c r="H2" s="5824"/>
      <c r="I2" s="5824"/>
      <c r="J2" s="5824"/>
    </row>
    <row r="3" spans="1:20" s="2842" customFormat="1" ht="8.4499999999999993" customHeight="1">
      <c r="A3" s="2758" t="s">
        <v>895</v>
      </c>
      <c r="B3" s="2809"/>
      <c r="C3" s="2809"/>
      <c r="D3" s="2809"/>
      <c r="E3" s="2809"/>
      <c r="F3" s="2809"/>
      <c r="G3" s="2809"/>
      <c r="H3" s="2809"/>
      <c r="I3" s="2809"/>
      <c r="J3" s="2810" t="s">
        <v>896</v>
      </c>
    </row>
    <row r="4" spans="1:20" s="2812" customFormat="1" ht="24.6" customHeight="1">
      <c r="A4" s="5803"/>
      <c r="B4" s="5730" t="s">
        <v>3154</v>
      </c>
      <c r="C4" s="5731"/>
      <c r="D4" s="5795" t="s">
        <v>3155</v>
      </c>
      <c r="E4" s="5796"/>
      <c r="F4" s="5796"/>
      <c r="G4" s="5796"/>
      <c r="H4" s="5810"/>
      <c r="I4" s="5730" t="s">
        <v>3156</v>
      </c>
      <c r="J4" s="5731"/>
    </row>
    <row r="5" spans="1:20" s="2812" customFormat="1" ht="16.899999999999999" customHeight="1">
      <c r="A5" s="5804"/>
      <c r="B5" s="5797" t="s">
        <v>84</v>
      </c>
      <c r="C5" s="5797" t="s">
        <v>3157</v>
      </c>
      <c r="D5" s="5811" t="s">
        <v>3154</v>
      </c>
      <c r="E5" s="5811"/>
      <c r="F5" s="5811"/>
      <c r="G5" s="5811"/>
      <c r="H5" s="5809" t="s">
        <v>3158</v>
      </c>
      <c r="I5" s="5795" t="s">
        <v>3154</v>
      </c>
      <c r="J5" s="5810"/>
    </row>
    <row r="6" spans="1:20" s="2812" customFormat="1" ht="13.15" customHeight="1">
      <c r="A6" s="5804"/>
      <c r="B6" s="5798"/>
      <c r="C6" s="5798"/>
      <c r="D6" s="5732" t="s">
        <v>84</v>
      </c>
      <c r="E6" s="5806" t="s">
        <v>3157</v>
      </c>
      <c r="F6" s="5821"/>
      <c r="G6" s="5807"/>
      <c r="H6" s="5800"/>
      <c r="I6" s="5797" t="s">
        <v>84</v>
      </c>
      <c r="J6" s="5797" t="s">
        <v>3157</v>
      </c>
    </row>
    <row r="7" spans="1:20" s="2812" customFormat="1" ht="15" customHeight="1">
      <c r="A7" s="5804"/>
      <c r="B7" s="5798"/>
      <c r="C7" s="5798"/>
      <c r="D7" s="5732"/>
      <c r="E7" s="5809" t="s">
        <v>84</v>
      </c>
      <c r="F7" s="5811" t="s">
        <v>3120</v>
      </c>
      <c r="G7" s="5811"/>
      <c r="H7" s="5800"/>
      <c r="I7" s="5798"/>
      <c r="J7" s="5798"/>
    </row>
    <row r="8" spans="1:20" s="2812" customFormat="1" ht="18" customHeight="1">
      <c r="A8" s="5805"/>
      <c r="B8" s="5799"/>
      <c r="C8" s="5799"/>
      <c r="D8" s="5732"/>
      <c r="E8" s="5801"/>
      <c r="F8" s="2746" t="s">
        <v>3159</v>
      </c>
      <c r="G8" s="2746" t="s">
        <v>3160</v>
      </c>
      <c r="H8" s="5801"/>
      <c r="I8" s="5799"/>
      <c r="J8" s="5799"/>
    </row>
    <row r="9" spans="1:20" s="140" customFormat="1" ht="12.75">
      <c r="A9" s="390" t="s">
        <v>205</v>
      </c>
      <c r="B9" s="2843"/>
      <c r="C9" s="2843"/>
      <c r="D9" s="2843"/>
      <c r="E9" s="2843"/>
      <c r="F9" s="2843"/>
      <c r="G9" s="2843"/>
      <c r="H9" s="2843"/>
      <c r="I9" s="2843"/>
      <c r="J9" s="2843"/>
      <c r="K9" s="797"/>
    </row>
    <row r="10" spans="1:20" s="140" customFormat="1" ht="12.6" customHeight="1">
      <c r="A10" s="390">
        <v>1990</v>
      </c>
      <c r="B10" s="2838">
        <v>41605</v>
      </c>
      <c r="C10" s="2838">
        <v>31831</v>
      </c>
      <c r="D10" s="2838">
        <v>30245</v>
      </c>
      <c r="E10" s="2838">
        <v>23881</v>
      </c>
      <c r="F10" s="2770" t="s">
        <v>211</v>
      </c>
      <c r="G10" s="2838" t="s">
        <v>211</v>
      </c>
      <c r="H10" s="2838">
        <v>62081</v>
      </c>
      <c r="I10" s="2838">
        <v>11360</v>
      </c>
      <c r="J10" s="2838">
        <v>7950</v>
      </c>
    </row>
    <row r="11" spans="1:20" s="140" customFormat="1" ht="12.6" customHeight="1">
      <c r="A11" s="390">
        <v>1991</v>
      </c>
      <c r="B11" s="2838">
        <v>41648</v>
      </c>
      <c r="C11" s="2838">
        <v>31451</v>
      </c>
      <c r="D11" s="2838">
        <v>29985</v>
      </c>
      <c r="E11" s="2838">
        <v>23421</v>
      </c>
      <c r="F11" s="2770" t="s">
        <v>211</v>
      </c>
      <c r="G11" s="2838" t="s">
        <v>211</v>
      </c>
      <c r="H11" s="2838">
        <v>63229</v>
      </c>
      <c r="I11" s="2838">
        <v>11663</v>
      </c>
      <c r="J11" s="2838">
        <v>8030</v>
      </c>
      <c r="T11" s="2772"/>
    </row>
    <row r="12" spans="1:20" s="140" customFormat="1" ht="12.6" customHeight="1">
      <c r="A12" s="390">
        <v>1992</v>
      </c>
      <c r="B12" s="2838">
        <v>35342</v>
      </c>
      <c r="C12" s="2838">
        <v>27206</v>
      </c>
      <c r="D12" s="2838">
        <v>25407</v>
      </c>
      <c r="E12" s="2838">
        <v>20229</v>
      </c>
      <c r="F12" s="2770" t="s">
        <v>211</v>
      </c>
      <c r="G12" s="2838" t="s">
        <v>211</v>
      </c>
      <c r="H12" s="2838">
        <v>52185</v>
      </c>
      <c r="I12" s="2838">
        <v>9935</v>
      </c>
      <c r="J12" s="2838">
        <v>6977</v>
      </c>
      <c r="T12" s="2772"/>
    </row>
    <row r="13" spans="1:20" s="140" customFormat="1" ht="12.6" customHeight="1">
      <c r="A13" s="390">
        <v>1993</v>
      </c>
      <c r="B13" s="2838">
        <v>35485</v>
      </c>
      <c r="C13" s="2838">
        <v>28947</v>
      </c>
      <c r="D13" s="2838">
        <v>27421</v>
      </c>
      <c r="E13" s="2838">
        <v>23129</v>
      </c>
      <c r="F13" s="2770" t="s">
        <v>211</v>
      </c>
      <c r="G13" s="2838" t="s">
        <v>211</v>
      </c>
      <c r="H13" s="2838">
        <v>63199</v>
      </c>
      <c r="I13" s="2838">
        <v>8064</v>
      </c>
      <c r="J13" s="2838">
        <v>5818</v>
      </c>
      <c r="T13" s="2772"/>
    </row>
    <row r="14" spans="1:20" s="140" customFormat="1" ht="12.6" customHeight="1">
      <c r="A14" s="2709">
        <v>1994</v>
      </c>
      <c r="B14" s="2838">
        <v>41197</v>
      </c>
      <c r="C14" s="2838">
        <v>29517</v>
      </c>
      <c r="D14" s="2838">
        <v>29757</v>
      </c>
      <c r="E14" s="2838">
        <v>21683</v>
      </c>
      <c r="F14" s="2770">
        <v>3918</v>
      </c>
      <c r="G14" s="2838">
        <v>17434</v>
      </c>
      <c r="H14" s="2838">
        <v>57603</v>
      </c>
      <c r="I14" s="2838">
        <v>11440</v>
      </c>
      <c r="J14" s="2838">
        <v>7834</v>
      </c>
      <c r="T14" s="2772"/>
    </row>
    <row r="15" spans="1:20" s="140" customFormat="1" ht="12.6" customHeight="1">
      <c r="A15" s="2709">
        <v>1995</v>
      </c>
      <c r="B15" s="2838">
        <v>48860</v>
      </c>
      <c r="C15" s="2838">
        <v>36920</v>
      </c>
      <c r="D15" s="2838">
        <v>37292</v>
      </c>
      <c r="E15" s="2838">
        <v>28863</v>
      </c>
      <c r="F15" s="2838">
        <v>4867</v>
      </c>
      <c r="G15" s="2838">
        <v>23998</v>
      </c>
      <c r="H15" s="2838">
        <v>68825</v>
      </c>
      <c r="I15" s="2838">
        <v>11568</v>
      </c>
      <c r="J15" s="2838">
        <v>8057</v>
      </c>
      <c r="T15" s="2712"/>
    </row>
    <row r="16" spans="1:20" s="140" customFormat="1" ht="12.6" customHeight="1">
      <c r="A16" s="2709">
        <v>1996</v>
      </c>
      <c r="B16" s="2838">
        <v>46747</v>
      </c>
      <c r="C16" s="2838">
        <v>36135</v>
      </c>
      <c r="D16" s="2838">
        <v>35437</v>
      </c>
      <c r="E16" s="2838">
        <v>28236</v>
      </c>
      <c r="F16" s="2838">
        <v>4790</v>
      </c>
      <c r="G16" s="2838">
        <v>23452</v>
      </c>
      <c r="H16" s="2838">
        <v>69718</v>
      </c>
      <c r="I16" s="2838">
        <v>11310</v>
      </c>
      <c r="J16" s="2838">
        <v>7899</v>
      </c>
      <c r="T16" s="2712"/>
    </row>
    <row r="17" spans="1:20" s="140" customFormat="1" ht="12.6" customHeight="1">
      <c r="A17" s="2709">
        <v>1997</v>
      </c>
      <c r="B17" s="2838">
        <v>49893</v>
      </c>
      <c r="C17" s="2838">
        <v>39265</v>
      </c>
      <c r="D17" s="2838">
        <v>38597</v>
      </c>
      <c r="E17" s="2838">
        <v>31248</v>
      </c>
      <c r="F17" s="2838">
        <v>5286</v>
      </c>
      <c r="G17" s="2838">
        <v>25964</v>
      </c>
      <c r="H17" s="2838">
        <v>74221</v>
      </c>
      <c r="I17" s="2838">
        <v>11296</v>
      </c>
      <c r="J17" s="2838">
        <v>8017</v>
      </c>
      <c r="T17" s="2712"/>
    </row>
    <row r="18" spans="1:20" s="140" customFormat="1" ht="12.6" customHeight="1">
      <c r="A18" s="2709">
        <v>1998</v>
      </c>
      <c r="B18" s="2838">
        <v>57224</v>
      </c>
      <c r="C18" s="2838">
        <v>45762</v>
      </c>
      <c r="D18" s="2838">
        <v>45502</v>
      </c>
      <c r="E18" s="2838">
        <v>37293</v>
      </c>
      <c r="F18" s="2838">
        <v>6485</v>
      </c>
      <c r="G18" s="2838">
        <v>30814</v>
      </c>
      <c r="H18" s="2838">
        <v>90946</v>
      </c>
      <c r="I18" s="2838">
        <v>11722</v>
      </c>
      <c r="J18" s="2838">
        <v>8469</v>
      </c>
      <c r="T18" s="2712"/>
    </row>
    <row r="19" spans="1:20" s="140" customFormat="1" ht="12.6" customHeight="1">
      <c r="A19" s="2709">
        <v>1999</v>
      </c>
      <c r="B19" s="2838">
        <v>59977</v>
      </c>
      <c r="C19" s="2838">
        <v>48816</v>
      </c>
      <c r="D19" s="2838">
        <v>48278</v>
      </c>
      <c r="E19" s="2838">
        <v>40312</v>
      </c>
      <c r="F19" s="2838">
        <v>7748</v>
      </c>
      <c r="G19" s="2838">
        <v>32572</v>
      </c>
      <c r="H19" s="2838">
        <v>108198</v>
      </c>
      <c r="I19" s="2838">
        <v>11699</v>
      </c>
      <c r="J19" s="2838">
        <v>8504</v>
      </c>
      <c r="T19" s="2712"/>
    </row>
    <row r="20" spans="1:20" s="140" customFormat="1" ht="12.6" customHeight="1">
      <c r="A20" s="2709">
        <v>2000</v>
      </c>
      <c r="B20" s="2838">
        <v>60073</v>
      </c>
      <c r="C20" s="2838">
        <v>49629</v>
      </c>
      <c r="D20" s="2838">
        <v>48668</v>
      </c>
      <c r="E20" s="2838">
        <v>41414</v>
      </c>
      <c r="F20" s="2838">
        <v>7839</v>
      </c>
      <c r="G20" s="2838">
        <v>33584</v>
      </c>
      <c r="H20" s="2838">
        <v>112612</v>
      </c>
      <c r="I20" s="2838">
        <v>11405</v>
      </c>
      <c r="J20" s="2838">
        <v>8215</v>
      </c>
      <c r="T20" s="2712"/>
    </row>
    <row r="21" spans="1:20" s="140" customFormat="1" ht="12.6" customHeight="1">
      <c r="A21" s="2709">
        <v>2001</v>
      </c>
      <c r="B21" s="2838">
        <v>62131</v>
      </c>
      <c r="C21" s="2838">
        <v>51398</v>
      </c>
      <c r="D21" s="2838">
        <v>50728</v>
      </c>
      <c r="E21" s="2838">
        <v>43314</v>
      </c>
      <c r="F21" s="2838">
        <v>7692</v>
      </c>
      <c r="G21" s="2838">
        <v>35622</v>
      </c>
      <c r="H21" s="2838">
        <v>115154</v>
      </c>
      <c r="I21" s="2838">
        <v>11403</v>
      </c>
      <c r="J21" s="2838">
        <v>8084</v>
      </c>
      <c r="T21" s="2712"/>
    </row>
    <row r="22" spans="1:20" s="140" customFormat="1" ht="12.6" customHeight="1">
      <c r="A22" s="2709">
        <v>2002</v>
      </c>
      <c r="B22" s="2838">
        <v>64963</v>
      </c>
      <c r="C22" s="2838">
        <v>54572</v>
      </c>
      <c r="D22" s="2838">
        <v>54572</v>
      </c>
      <c r="E22" s="2838">
        <v>46630</v>
      </c>
      <c r="F22" s="2838">
        <v>7995</v>
      </c>
      <c r="G22" s="2838">
        <v>38632</v>
      </c>
      <c r="H22" s="2838">
        <v>125708</v>
      </c>
      <c r="I22" s="2838">
        <v>10391</v>
      </c>
      <c r="J22" s="2838">
        <v>7942</v>
      </c>
      <c r="T22" s="2712"/>
    </row>
    <row r="23" spans="1:20" s="140" customFormat="1" ht="12.6" customHeight="1">
      <c r="A23" s="2709">
        <v>2003</v>
      </c>
      <c r="B23" s="2838">
        <v>58542</v>
      </c>
      <c r="C23" s="2838">
        <v>48617</v>
      </c>
      <c r="D23" s="2838">
        <v>48395</v>
      </c>
      <c r="E23" s="2838">
        <v>40879</v>
      </c>
      <c r="F23" s="2838">
        <v>5288</v>
      </c>
      <c r="G23" s="2838">
        <v>35588</v>
      </c>
      <c r="H23" s="2838">
        <v>92508</v>
      </c>
      <c r="I23" s="2838">
        <v>10147</v>
      </c>
      <c r="J23" s="2838">
        <v>7738</v>
      </c>
      <c r="T23" s="2712"/>
    </row>
    <row r="24" spans="1:20" s="140" customFormat="1" ht="12.6" customHeight="1">
      <c r="A24" s="2709">
        <v>2004</v>
      </c>
      <c r="B24" s="2838">
        <v>48364</v>
      </c>
      <c r="C24" s="2838">
        <v>39699</v>
      </c>
      <c r="D24" s="2838">
        <v>39252</v>
      </c>
      <c r="E24" s="2838">
        <v>32832</v>
      </c>
      <c r="F24" s="2838">
        <v>4025</v>
      </c>
      <c r="G24" s="2838">
        <v>28800</v>
      </c>
      <c r="H24" s="2838">
        <v>74261</v>
      </c>
      <c r="I24" s="2838">
        <v>9112</v>
      </c>
      <c r="J24" s="2838">
        <v>6867</v>
      </c>
    </row>
    <row r="25" spans="1:20" s="140" customFormat="1" ht="12.6" customHeight="1">
      <c r="A25" s="2709">
        <v>2005</v>
      </c>
      <c r="B25" s="2838">
        <v>49957</v>
      </c>
      <c r="C25" s="2838">
        <v>41227</v>
      </c>
      <c r="D25" s="2838">
        <v>40668</v>
      </c>
      <c r="E25" s="2838">
        <v>34214</v>
      </c>
      <c r="F25" s="2838">
        <v>4160</v>
      </c>
      <c r="G25" s="2838">
        <v>30050</v>
      </c>
      <c r="H25" s="2838">
        <v>76123</v>
      </c>
      <c r="I25" s="2838">
        <v>9289</v>
      </c>
      <c r="J25" s="2838">
        <v>7013</v>
      </c>
    </row>
    <row r="26" spans="1:20" s="140" customFormat="1" ht="12.6" customHeight="1">
      <c r="A26" s="2709">
        <v>2006</v>
      </c>
      <c r="B26" s="2838">
        <v>45479</v>
      </c>
      <c r="C26" s="2838">
        <v>37098</v>
      </c>
      <c r="D26" s="2838">
        <v>36367</v>
      </c>
      <c r="E26" s="2838">
        <v>30339</v>
      </c>
      <c r="F26" s="2838">
        <v>3707</v>
      </c>
      <c r="G26" s="2838">
        <v>26624</v>
      </c>
      <c r="H26" s="2838">
        <v>68764</v>
      </c>
      <c r="I26" s="2838">
        <v>9112</v>
      </c>
      <c r="J26" s="2838">
        <v>6759</v>
      </c>
    </row>
    <row r="27" spans="1:20" s="140" customFormat="1" ht="12.6" customHeight="1">
      <c r="A27" s="2709">
        <v>2007</v>
      </c>
      <c r="B27" s="2838">
        <v>44313</v>
      </c>
      <c r="C27" s="2838">
        <v>35691</v>
      </c>
      <c r="D27" s="2838">
        <v>35307</v>
      </c>
      <c r="E27" s="2838">
        <v>29096</v>
      </c>
      <c r="F27" s="2838">
        <v>3531</v>
      </c>
      <c r="G27" s="2838">
        <v>25555</v>
      </c>
      <c r="H27" s="2838">
        <v>67463</v>
      </c>
      <c r="I27" s="2838">
        <v>9006</v>
      </c>
      <c r="J27" s="2838">
        <v>6595</v>
      </c>
    </row>
    <row r="28" spans="1:20" s="140" customFormat="1" ht="12.6" customHeight="1">
      <c r="A28" s="2709">
        <v>2008</v>
      </c>
      <c r="B28" s="2838">
        <v>40803</v>
      </c>
      <c r="C28" s="2838">
        <v>32525</v>
      </c>
      <c r="D28" s="2838">
        <v>32493</v>
      </c>
      <c r="E28" s="2838">
        <v>26645</v>
      </c>
      <c r="F28" s="2838">
        <v>3163</v>
      </c>
      <c r="G28" s="2838">
        <v>23480</v>
      </c>
      <c r="H28" s="2838">
        <v>59256</v>
      </c>
      <c r="I28" s="2838">
        <v>8310</v>
      </c>
      <c r="J28" s="2838">
        <v>5880</v>
      </c>
    </row>
    <row r="29" spans="1:20" s="140" customFormat="1" ht="12.6" customHeight="1">
      <c r="A29" s="2709">
        <v>2009</v>
      </c>
      <c r="B29" s="2838">
        <v>34053</v>
      </c>
      <c r="C29" s="2838">
        <v>26658</v>
      </c>
      <c r="D29" s="2838">
        <v>26466</v>
      </c>
      <c r="E29" s="2838">
        <v>21363</v>
      </c>
      <c r="F29" s="2838">
        <v>2340</v>
      </c>
      <c r="G29" s="2838">
        <v>19023</v>
      </c>
      <c r="H29" s="2838">
        <v>47915</v>
      </c>
      <c r="I29" s="2838">
        <v>7587</v>
      </c>
      <c r="J29" s="2838">
        <v>5295</v>
      </c>
    </row>
    <row r="30" spans="1:20" s="140" customFormat="1" ht="12.6" customHeight="1">
      <c r="A30" s="390">
        <v>2010</v>
      </c>
      <c r="B30" s="2838">
        <v>28790</v>
      </c>
      <c r="C30" s="2838">
        <v>22121</v>
      </c>
      <c r="D30" s="2838">
        <v>21946</v>
      </c>
      <c r="E30" s="2838">
        <v>17445</v>
      </c>
      <c r="F30" s="2838">
        <v>1702</v>
      </c>
      <c r="G30" s="2838">
        <v>15738</v>
      </c>
      <c r="H30" s="2838">
        <v>35442</v>
      </c>
      <c r="I30" s="2838">
        <v>6844</v>
      </c>
      <c r="J30" s="2838">
        <v>4676</v>
      </c>
    </row>
    <row r="31" spans="1:20" s="140" customFormat="1" ht="12.6" customHeight="1">
      <c r="A31" s="390" t="s">
        <v>3161</v>
      </c>
      <c r="B31" s="2838">
        <v>26046</v>
      </c>
      <c r="C31" s="2838">
        <v>19828</v>
      </c>
      <c r="D31" s="2838">
        <v>19389</v>
      </c>
      <c r="E31" s="2838">
        <v>15295</v>
      </c>
      <c r="F31" s="2838">
        <v>1140</v>
      </c>
      <c r="G31" s="2838">
        <v>14155</v>
      </c>
      <c r="H31" s="2838">
        <v>26150</v>
      </c>
      <c r="I31" s="2838">
        <v>6657</v>
      </c>
      <c r="J31" s="2838">
        <v>4533</v>
      </c>
    </row>
    <row r="32" spans="1:20" s="140" customFormat="1" ht="12.6" customHeight="1">
      <c r="A32" s="390" t="s">
        <v>2802</v>
      </c>
      <c r="B32" s="2769">
        <v>22188</v>
      </c>
      <c r="C32" s="2769">
        <v>16364</v>
      </c>
      <c r="D32" s="2769">
        <v>15964</v>
      </c>
      <c r="E32" s="2769">
        <v>12198</v>
      </c>
      <c r="F32" s="2769">
        <v>841</v>
      </c>
      <c r="G32" s="2769">
        <v>11351</v>
      </c>
      <c r="H32" s="2769">
        <v>19458</v>
      </c>
      <c r="I32" s="2769">
        <v>6224</v>
      </c>
      <c r="J32" s="2769">
        <v>4166</v>
      </c>
    </row>
    <row r="33" spans="1:30" s="140" customFormat="1" ht="12.6" customHeight="1">
      <c r="A33" s="390" t="s">
        <v>3162</v>
      </c>
      <c r="B33" s="2769">
        <v>16257</v>
      </c>
      <c r="C33" s="2769">
        <v>11275</v>
      </c>
      <c r="D33" s="2769">
        <v>11337</v>
      </c>
      <c r="E33" s="2769">
        <v>8055</v>
      </c>
      <c r="F33" s="2769">
        <v>643</v>
      </c>
      <c r="G33" s="2769">
        <v>7402</v>
      </c>
      <c r="H33" s="2769">
        <v>12515</v>
      </c>
      <c r="I33" s="2769">
        <v>4920</v>
      </c>
      <c r="J33" s="2769">
        <v>3220</v>
      </c>
    </row>
    <row r="34" spans="1:30" s="140" customFormat="1" ht="12.6" customHeight="1">
      <c r="A34" s="390" t="s">
        <v>3163</v>
      </c>
      <c r="B34" s="2813">
        <v>12967</v>
      </c>
      <c r="C34" s="2813">
        <v>7935</v>
      </c>
      <c r="D34" s="2813">
        <v>8589</v>
      </c>
      <c r="E34" s="2813">
        <v>5418</v>
      </c>
      <c r="F34" s="2813">
        <v>475</v>
      </c>
      <c r="G34" s="2813">
        <v>4937</v>
      </c>
      <c r="H34" s="2813">
        <v>8025</v>
      </c>
      <c r="I34" s="2813">
        <v>4378</v>
      </c>
      <c r="J34" s="2813">
        <v>2517</v>
      </c>
    </row>
    <row r="35" spans="1:30" s="2772" customFormat="1" ht="12.6" customHeight="1">
      <c r="A35" s="2709" t="s">
        <v>3164</v>
      </c>
      <c r="B35" s="2773">
        <v>11352</v>
      </c>
      <c r="C35" s="2773">
        <v>6978</v>
      </c>
      <c r="D35" s="2769">
        <v>7592</v>
      </c>
      <c r="E35" s="2769">
        <v>4748</v>
      </c>
      <c r="F35" s="2769">
        <v>365</v>
      </c>
      <c r="G35" s="2769">
        <v>4378</v>
      </c>
      <c r="H35" s="2773">
        <v>6794</v>
      </c>
      <c r="I35" s="2773">
        <v>3760</v>
      </c>
      <c r="J35" s="2773">
        <v>2230</v>
      </c>
      <c r="K35" s="797"/>
      <c r="L35" s="2715"/>
      <c r="M35" s="2715"/>
    </row>
    <row r="36" spans="1:30" s="2772" customFormat="1" ht="12.6" customHeight="1">
      <c r="A36" s="2709" t="s">
        <v>3165</v>
      </c>
      <c r="B36" s="2773">
        <v>10538</v>
      </c>
      <c r="C36" s="2773">
        <v>6633</v>
      </c>
      <c r="D36" s="2769">
        <v>7207</v>
      </c>
      <c r="E36" s="2769">
        <v>4594</v>
      </c>
      <c r="F36" s="2769">
        <v>465</v>
      </c>
      <c r="G36" s="2769">
        <v>4129</v>
      </c>
      <c r="H36" s="2773">
        <v>7122</v>
      </c>
      <c r="I36" s="2773">
        <v>3331</v>
      </c>
      <c r="J36" s="2773">
        <v>2039</v>
      </c>
      <c r="K36" s="797"/>
      <c r="L36" s="2774"/>
      <c r="M36" s="2774"/>
    </row>
    <row r="37" spans="1:30" s="2772" customFormat="1" ht="12.6" customHeight="1">
      <c r="A37" s="2729">
        <v>2017</v>
      </c>
      <c r="B37" s="2818"/>
      <c r="C37" s="2818"/>
      <c r="D37" s="2818"/>
      <c r="E37" s="2820"/>
      <c r="F37" s="2820"/>
      <c r="G37" s="2820"/>
      <c r="H37" s="2818"/>
      <c r="I37" s="2818"/>
      <c r="J37" s="2818"/>
      <c r="K37" s="797"/>
      <c r="L37" s="2774"/>
      <c r="M37" s="2774"/>
    </row>
    <row r="38" spans="1:30" s="2772" customFormat="1" ht="12.6" customHeight="1">
      <c r="A38" s="2181" t="s">
        <v>205</v>
      </c>
      <c r="B38" s="2821">
        <v>12867</v>
      </c>
      <c r="C38" s="2821">
        <v>8618</v>
      </c>
      <c r="D38" s="2821">
        <v>9045</v>
      </c>
      <c r="E38" s="2821">
        <v>6133</v>
      </c>
      <c r="F38" s="2821">
        <v>580</v>
      </c>
      <c r="G38" s="2821">
        <v>5552</v>
      </c>
      <c r="H38" s="2821">
        <v>8931</v>
      </c>
      <c r="I38" s="2821">
        <v>3822</v>
      </c>
      <c r="J38" s="2821">
        <v>2485</v>
      </c>
      <c r="K38" s="2732"/>
      <c r="L38" s="2733"/>
      <c r="M38" s="2732"/>
      <c r="N38" s="2840"/>
      <c r="O38" s="2844"/>
      <c r="P38" s="2845"/>
      <c r="Q38" s="2845"/>
      <c r="R38" s="2845"/>
    </row>
    <row r="39" spans="1:30" s="2772" customFormat="1" ht="12.6" customHeight="1">
      <c r="A39" s="2184" t="s">
        <v>406</v>
      </c>
      <c r="B39" s="2821">
        <v>12081</v>
      </c>
      <c r="C39" s="2821">
        <v>8091</v>
      </c>
      <c r="D39" s="2821">
        <v>8514</v>
      </c>
      <c r="E39" s="2821">
        <v>5785</v>
      </c>
      <c r="F39" s="2821">
        <v>559</v>
      </c>
      <c r="G39" s="2821">
        <v>5225</v>
      </c>
      <c r="H39" s="2821">
        <v>8491</v>
      </c>
      <c r="I39" s="2821">
        <v>3567</v>
      </c>
      <c r="J39" s="2821">
        <v>2306</v>
      </c>
      <c r="K39" s="2735"/>
      <c r="L39" s="2733"/>
      <c r="M39" s="2732"/>
      <c r="N39" s="2840"/>
      <c r="O39" s="2844"/>
      <c r="P39" s="2845"/>
      <c r="Q39" s="2845"/>
      <c r="R39" s="2845"/>
    </row>
    <row r="40" spans="1:30" s="2772" customFormat="1" ht="12.6" customHeight="1">
      <c r="A40" s="2184" t="s">
        <v>407</v>
      </c>
      <c r="B40" s="2821">
        <v>5212</v>
      </c>
      <c r="C40" s="2821">
        <v>3593</v>
      </c>
      <c r="D40" s="2821">
        <v>3628</v>
      </c>
      <c r="E40" s="2821">
        <v>2508</v>
      </c>
      <c r="F40" s="2821">
        <v>191</v>
      </c>
      <c r="G40" s="2821">
        <v>2317</v>
      </c>
      <c r="H40" s="2821">
        <v>3295</v>
      </c>
      <c r="I40" s="2821">
        <v>1584</v>
      </c>
      <c r="J40" s="2821">
        <v>1085</v>
      </c>
      <c r="K40" s="2732"/>
      <c r="L40" s="2733"/>
      <c r="M40" s="2737"/>
      <c r="N40" s="2840"/>
      <c r="O40" s="2844"/>
      <c r="P40" s="2845"/>
      <c r="Q40" s="2845"/>
      <c r="R40" s="2845"/>
    </row>
    <row r="41" spans="1:30" s="2772" customFormat="1" ht="12.6" customHeight="1">
      <c r="A41" s="2184" t="s">
        <v>408</v>
      </c>
      <c r="B41" s="2821">
        <v>3908</v>
      </c>
      <c r="C41" s="2821">
        <v>2395</v>
      </c>
      <c r="D41" s="2821">
        <v>2794</v>
      </c>
      <c r="E41" s="2821">
        <v>1781</v>
      </c>
      <c r="F41" s="2821">
        <v>143</v>
      </c>
      <c r="G41" s="2821">
        <v>1637</v>
      </c>
      <c r="H41" s="2821">
        <v>2520</v>
      </c>
      <c r="I41" s="2821">
        <v>1114</v>
      </c>
      <c r="J41" s="2821">
        <v>614</v>
      </c>
      <c r="K41" s="2738"/>
      <c r="L41" s="2733"/>
      <c r="M41" s="2737"/>
      <c r="N41" s="2840"/>
      <c r="O41" s="2844"/>
      <c r="P41" s="2845"/>
      <c r="Q41" s="2845"/>
      <c r="R41" s="2845"/>
      <c r="Y41" s="2712"/>
      <c r="Z41" s="2712"/>
      <c r="AA41" s="2712"/>
      <c r="AB41" s="2712"/>
      <c r="AC41" s="2712"/>
      <c r="AD41" s="2712"/>
    </row>
    <row r="42" spans="1:30" s="2712" customFormat="1" ht="12.6" customHeight="1">
      <c r="A42" s="2184" t="s">
        <v>409</v>
      </c>
      <c r="B42" s="2821">
        <v>1276</v>
      </c>
      <c r="C42" s="2821">
        <v>961</v>
      </c>
      <c r="D42" s="2821">
        <v>926</v>
      </c>
      <c r="E42" s="2821">
        <v>711</v>
      </c>
      <c r="F42" s="2821">
        <v>151</v>
      </c>
      <c r="G42" s="2821">
        <v>560</v>
      </c>
      <c r="H42" s="2821">
        <v>1424</v>
      </c>
      <c r="I42" s="2821">
        <v>350</v>
      </c>
      <c r="J42" s="2821">
        <v>250</v>
      </c>
      <c r="K42" s="2738"/>
      <c r="L42" s="2733"/>
      <c r="M42" s="2737"/>
      <c r="N42" s="2840"/>
      <c r="O42" s="2844"/>
      <c r="P42" s="2845"/>
      <c r="Q42" s="2845"/>
      <c r="R42" s="2845"/>
      <c r="S42" s="2772"/>
      <c r="T42" s="2772"/>
      <c r="U42" s="2772"/>
      <c r="V42" s="2772"/>
      <c r="W42" s="2772"/>
      <c r="X42" s="2772"/>
      <c r="Y42" s="2772"/>
      <c r="Z42" s="2772"/>
      <c r="AA42" s="2772"/>
      <c r="AB42" s="2772"/>
      <c r="AC42" s="2772"/>
      <c r="AD42" s="2772"/>
    </row>
    <row r="43" spans="1:30" s="2712" customFormat="1" ht="12.6" customHeight="1">
      <c r="A43" s="2184" t="s">
        <v>410</v>
      </c>
      <c r="B43" s="2821">
        <v>1101</v>
      </c>
      <c r="C43" s="2821">
        <v>656</v>
      </c>
      <c r="D43" s="2821">
        <v>800</v>
      </c>
      <c r="E43" s="2821">
        <v>476</v>
      </c>
      <c r="F43" s="2821">
        <v>25</v>
      </c>
      <c r="G43" s="2821">
        <v>451</v>
      </c>
      <c r="H43" s="2821">
        <v>602</v>
      </c>
      <c r="I43" s="2821">
        <v>301</v>
      </c>
      <c r="J43" s="2821">
        <v>180</v>
      </c>
      <c r="K43" s="2738"/>
      <c r="L43" s="2733"/>
      <c r="M43" s="2737"/>
      <c r="N43" s="2840"/>
      <c r="O43" s="2844"/>
      <c r="P43" s="2845"/>
      <c r="Q43" s="2845"/>
      <c r="R43" s="2845"/>
      <c r="S43" s="2772"/>
      <c r="T43" s="2772"/>
      <c r="U43" s="2772"/>
      <c r="V43" s="2772"/>
      <c r="W43" s="2772"/>
      <c r="X43" s="2772"/>
    </row>
    <row r="44" spans="1:30" s="2712" customFormat="1" ht="12.6" customHeight="1">
      <c r="A44" s="2184" t="s">
        <v>411</v>
      </c>
      <c r="B44" s="2821">
        <v>584</v>
      </c>
      <c r="C44" s="2821">
        <v>486</v>
      </c>
      <c r="D44" s="2821">
        <v>366</v>
      </c>
      <c r="E44" s="2821">
        <v>309</v>
      </c>
      <c r="F44" s="2821">
        <v>49</v>
      </c>
      <c r="G44" s="2821">
        <v>260</v>
      </c>
      <c r="H44" s="2821">
        <v>650</v>
      </c>
      <c r="I44" s="2821">
        <v>218</v>
      </c>
      <c r="J44" s="2821">
        <v>177</v>
      </c>
      <c r="K44" s="2738"/>
      <c r="L44" s="2733"/>
      <c r="M44" s="2737"/>
      <c r="N44" s="2840"/>
      <c r="O44" s="2844"/>
      <c r="P44" s="2845"/>
      <c r="Q44" s="2845"/>
      <c r="R44" s="2845"/>
      <c r="S44" s="2772"/>
      <c r="T44" s="2772"/>
      <c r="U44" s="2772"/>
      <c r="V44" s="2772"/>
      <c r="W44" s="2772"/>
      <c r="X44" s="2772"/>
      <c r="Y44" s="2772"/>
      <c r="Z44" s="2772"/>
      <c r="AA44" s="2772"/>
      <c r="AB44" s="2772"/>
      <c r="AC44" s="2772"/>
      <c r="AD44" s="2772"/>
    </row>
    <row r="45" spans="1:30" s="2712" customFormat="1" ht="12.6" customHeight="1">
      <c r="A45" s="2184" t="s">
        <v>412</v>
      </c>
      <c r="B45" s="2821">
        <v>549</v>
      </c>
      <c r="C45" s="2821">
        <v>325</v>
      </c>
      <c r="D45" s="2821">
        <v>392</v>
      </c>
      <c r="E45" s="2821">
        <v>230</v>
      </c>
      <c r="F45" s="2821">
        <v>6</v>
      </c>
      <c r="G45" s="2821">
        <v>224</v>
      </c>
      <c r="H45" s="2821">
        <v>245</v>
      </c>
      <c r="I45" s="2821">
        <v>157</v>
      </c>
      <c r="J45" s="2821">
        <v>95</v>
      </c>
      <c r="K45" s="2738"/>
      <c r="L45" s="2733"/>
      <c r="M45" s="2737"/>
      <c r="N45" s="2840"/>
      <c r="O45" s="2844"/>
      <c r="P45" s="2845"/>
      <c r="Q45" s="2845"/>
      <c r="R45" s="2845"/>
      <c r="S45" s="2772"/>
      <c r="T45" s="2772"/>
      <c r="U45" s="2772"/>
      <c r="V45" s="2772"/>
      <c r="W45" s="2772"/>
      <c r="X45" s="2772"/>
    </row>
    <row r="46" spans="1:30" s="2712" customFormat="1" ht="12.6" customHeight="1">
      <c r="A46" s="2184" t="s">
        <v>413</v>
      </c>
      <c r="B46" s="2823">
        <v>237</v>
      </c>
      <c r="C46" s="2823">
        <v>202</v>
      </c>
      <c r="D46" s="2823">
        <v>139</v>
      </c>
      <c r="E46" s="2823">
        <v>118</v>
      </c>
      <c r="F46" s="2823">
        <v>15</v>
      </c>
      <c r="G46" s="2823">
        <v>103</v>
      </c>
      <c r="H46" s="2823">
        <v>195</v>
      </c>
      <c r="I46" s="2823">
        <v>98</v>
      </c>
      <c r="J46" s="2823">
        <v>84</v>
      </c>
      <c r="K46" s="2738"/>
      <c r="L46" s="2733"/>
      <c r="M46" s="2737"/>
      <c r="N46" s="2840"/>
      <c r="O46" s="2844"/>
      <c r="P46" s="2845"/>
      <c r="Q46" s="2845"/>
      <c r="R46" s="2845"/>
      <c r="S46" s="2772"/>
      <c r="T46" s="2601"/>
      <c r="U46" s="2601"/>
      <c r="V46" s="2601"/>
      <c r="W46" s="2601"/>
      <c r="X46" s="2601"/>
      <c r="Y46" s="2601"/>
      <c r="Z46" s="2601"/>
      <c r="AA46" s="2601"/>
      <c r="AB46" s="2601"/>
      <c r="AC46" s="2601"/>
      <c r="AD46" s="2601"/>
    </row>
    <row r="47" spans="1:30" s="2812" customFormat="1" ht="25.5" customHeight="1">
      <c r="A47" s="5803"/>
      <c r="B47" s="5822" t="s">
        <v>3166</v>
      </c>
      <c r="C47" s="5823"/>
      <c r="D47" s="5808" t="s">
        <v>3167</v>
      </c>
      <c r="E47" s="5808"/>
      <c r="F47" s="5808"/>
      <c r="G47" s="5808"/>
      <c r="H47" s="5808"/>
      <c r="I47" s="5730" t="s">
        <v>3168</v>
      </c>
      <c r="J47" s="5731"/>
      <c r="T47" s="2602"/>
      <c r="U47" s="2602"/>
      <c r="V47" s="2602"/>
      <c r="W47" s="2602"/>
      <c r="X47" s="2602"/>
      <c r="Y47" s="2602"/>
      <c r="Z47" s="2602"/>
      <c r="AA47" s="2602"/>
      <c r="AB47" s="2602"/>
      <c r="AC47" s="2602"/>
      <c r="AD47" s="2602"/>
    </row>
    <row r="48" spans="1:30" s="2812" customFormat="1" ht="13.5" customHeight="1">
      <c r="A48" s="5804"/>
      <c r="B48" s="5797" t="s">
        <v>84</v>
      </c>
      <c r="C48" s="5797" t="s">
        <v>3169</v>
      </c>
      <c r="D48" s="5811" t="s">
        <v>3166</v>
      </c>
      <c r="E48" s="5811"/>
      <c r="F48" s="5811"/>
      <c r="G48" s="5811"/>
      <c r="H48" s="5809" t="s">
        <v>3170</v>
      </c>
      <c r="I48" s="5795" t="s">
        <v>3166</v>
      </c>
      <c r="J48" s="5810"/>
      <c r="T48" s="2602"/>
      <c r="U48" s="2602"/>
      <c r="V48" s="2602"/>
      <c r="W48" s="2602"/>
      <c r="X48" s="2602"/>
      <c r="Y48" s="2602"/>
      <c r="Z48" s="2602"/>
      <c r="AA48" s="2602"/>
      <c r="AB48" s="2602"/>
      <c r="AC48" s="2602"/>
      <c r="AD48" s="2602"/>
    </row>
    <row r="49" spans="1:30" s="2812" customFormat="1" ht="13.5" customHeight="1">
      <c r="A49" s="5804"/>
      <c r="B49" s="5798"/>
      <c r="C49" s="5798"/>
      <c r="D49" s="5732" t="s">
        <v>84</v>
      </c>
      <c r="E49" s="5806" t="s">
        <v>3169</v>
      </c>
      <c r="F49" s="5821"/>
      <c r="G49" s="5807"/>
      <c r="H49" s="5800"/>
      <c r="I49" s="5797" t="s">
        <v>84</v>
      </c>
      <c r="J49" s="5797" t="s">
        <v>3169</v>
      </c>
      <c r="T49" s="2602"/>
      <c r="U49" s="2602"/>
      <c r="V49" s="2602"/>
      <c r="W49" s="2602"/>
      <c r="X49" s="2602"/>
      <c r="Y49" s="2602"/>
      <c r="Z49" s="2602"/>
      <c r="AA49" s="2602"/>
      <c r="AB49" s="2602"/>
      <c r="AC49" s="2602"/>
      <c r="AD49" s="2602"/>
    </row>
    <row r="50" spans="1:30" s="2812" customFormat="1" ht="13.5" customHeight="1">
      <c r="A50" s="5804"/>
      <c r="B50" s="5798"/>
      <c r="C50" s="5798"/>
      <c r="D50" s="5732"/>
      <c r="E50" s="5809" t="s">
        <v>84</v>
      </c>
      <c r="F50" s="5811" t="s">
        <v>2173</v>
      </c>
      <c r="G50" s="5811"/>
      <c r="H50" s="5800"/>
      <c r="I50" s="5798"/>
      <c r="J50" s="5798"/>
      <c r="T50" s="2602"/>
      <c r="U50" s="2602"/>
      <c r="V50" s="2602"/>
      <c r="W50" s="2602"/>
      <c r="X50" s="2602"/>
      <c r="Y50" s="2602"/>
      <c r="Z50" s="2602"/>
      <c r="AA50" s="2602"/>
      <c r="AB50" s="2602"/>
      <c r="AC50" s="2602"/>
      <c r="AD50" s="2602"/>
    </row>
    <row r="51" spans="1:30" s="2812" customFormat="1" ht="13.5" customHeight="1">
      <c r="A51" s="5805"/>
      <c r="B51" s="5799"/>
      <c r="C51" s="5799"/>
      <c r="D51" s="5732"/>
      <c r="E51" s="5801"/>
      <c r="F51" s="2746" t="s">
        <v>3171</v>
      </c>
      <c r="G51" s="2746" t="s">
        <v>3172</v>
      </c>
      <c r="H51" s="5801"/>
      <c r="I51" s="5799"/>
      <c r="J51" s="5799"/>
      <c r="T51" s="2602"/>
      <c r="U51" s="2602"/>
      <c r="V51" s="2602"/>
      <c r="W51" s="2602"/>
      <c r="X51" s="2602"/>
      <c r="Y51" s="2602"/>
      <c r="Z51" s="2602"/>
      <c r="AA51" s="2602"/>
      <c r="AB51" s="2602"/>
      <c r="AC51" s="2602"/>
      <c r="AD51" s="2602"/>
    </row>
    <row r="52" spans="1:30" s="2812" customFormat="1" ht="13.5" customHeight="1">
      <c r="A52" s="5802" t="s">
        <v>390</v>
      </c>
      <c r="B52" s="5802"/>
      <c r="C52" s="5802"/>
      <c r="D52" s="5802"/>
      <c r="E52" s="5802"/>
      <c r="F52" s="5802"/>
      <c r="G52" s="5802"/>
      <c r="H52" s="5802"/>
      <c r="I52" s="5802"/>
      <c r="J52" s="5802"/>
      <c r="T52" s="2602"/>
      <c r="U52" s="2602"/>
      <c r="V52" s="2602"/>
      <c r="W52" s="2602"/>
      <c r="X52" s="2602"/>
      <c r="Y52" s="2602"/>
      <c r="Z52" s="2602"/>
      <c r="AA52" s="2602"/>
      <c r="AB52" s="2602"/>
      <c r="AC52" s="2602"/>
      <c r="AD52" s="2602"/>
    </row>
    <row r="53" spans="1:30" s="2751" customFormat="1" ht="9.75" customHeight="1">
      <c r="A53" s="5814" t="s">
        <v>3209</v>
      </c>
      <c r="B53" s="5814"/>
      <c r="C53" s="5814"/>
      <c r="D53" s="5814"/>
      <c r="E53" s="5814"/>
      <c r="F53" s="5814"/>
      <c r="G53" s="5814"/>
      <c r="H53" s="5814"/>
      <c r="I53" s="5814"/>
      <c r="J53" s="5814"/>
      <c r="T53" s="2602"/>
      <c r="U53" s="2602"/>
      <c r="V53" s="2602"/>
      <c r="W53" s="2602"/>
      <c r="X53" s="2602"/>
      <c r="Y53" s="2602"/>
      <c r="Z53" s="2602"/>
      <c r="AA53" s="2602"/>
      <c r="AB53" s="2602"/>
      <c r="AC53" s="2602"/>
      <c r="AD53" s="2602"/>
    </row>
    <row r="54" spans="1:30" s="2751" customFormat="1" ht="9.75" customHeight="1">
      <c r="A54" s="5716" t="s">
        <v>3210</v>
      </c>
      <c r="B54" s="5716"/>
      <c r="C54" s="5716"/>
      <c r="D54" s="5716"/>
      <c r="E54" s="5716"/>
      <c r="F54" s="5716"/>
      <c r="G54" s="5716"/>
      <c r="H54" s="5716"/>
      <c r="I54" s="5716"/>
      <c r="J54" s="5716"/>
      <c r="T54" s="2602"/>
      <c r="U54" s="2602"/>
      <c r="V54" s="2602"/>
      <c r="W54" s="2602"/>
      <c r="X54" s="2602"/>
      <c r="Y54" s="2602"/>
      <c r="Z54" s="2602"/>
      <c r="AA54" s="2602"/>
      <c r="AB54" s="2602"/>
      <c r="AC54" s="2602"/>
      <c r="AD54" s="2602"/>
    </row>
    <row r="55" spans="1:30" ht="30" customHeight="1">
      <c r="A55" s="5820" t="s">
        <v>3211</v>
      </c>
      <c r="B55" s="5820"/>
      <c r="C55" s="5820"/>
      <c r="D55" s="5820"/>
      <c r="E55" s="5820"/>
      <c r="F55" s="5820"/>
      <c r="G55" s="5820"/>
      <c r="H55" s="5820"/>
      <c r="I55" s="5820"/>
      <c r="J55" s="5820"/>
    </row>
    <row r="56" spans="1:30" ht="23.25" customHeight="1">
      <c r="A56" s="5820" t="s">
        <v>3212</v>
      </c>
      <c r="B56" s="5820"/>
      <c r="C56" s="5820"/>
      <c r="D56" s="5820"/>
      <c r="E56" s="5820"/>
      <c r="F56" s="5820"/>
      <c r="G56" s="5820"/>
      <c r="H56" s="5820"/>
      <c r="I56" s="5820"/>
      <c r="J56" s="5820"/>
    </row>
    <row r="57" spans="1:30" s="2601" customFormat="1" ht="12" customHeight="1">
      <c r="B57" s="2846"/>
      <c r="C57" s="2846"/>
      <c r="D57" s="2846"/>
      <c r="E57" s="2846"/>
      <c r="F57" s="2846"/>
      <c r="G57" s="2846"/>
      <c r="H57" s="2846"/>
      <c r="I57" s="2846"/>
      <c r="J57" s="2846"/>
      <c r="T57" s="2602"/>
      <c r="U57" s="2602"/>
      <c r="V57" s="2602"/>
      <c r="W57" s="2602"/>
      <c r="X57" s="2602"/>
      <c r="Y57" s="2602"/>
      <c r="Z57" s="2602"/>
      <c r="AA57" s="2602"/>
      <c r="AB57" s="2602"/>
      <c r="AC57" s="2602"/>
      <c r="AD57" s="2602"/>
    </row>
    <row r="58" spans="1:30" s="2601" customFormat="1" ht="9.75" customHeight="1">
      <c r="A58" s="826" t="s">
        <v>427</v>
      </c>
      <c r="B58" s="975"/>
      <c r="C58" s="975"/>
      <c r="D58" s="975"/>
      <c r="E58" s="975"/>
      <c r="F58" s="975"/>
      <c r="G58" s="975"/>
      <c r="H58" s="975"/>
      <c r="I58" s="975"/>
      <c r="T58" s="2602"/>
      <c r="U58" s="2602"/>
      <c r="V58" s="2602"/>
      <c r="W58" s="2602"/>
      <c r="X58" s="2602"/>
      <c r="Y58" s="2602"/>
      <c r="Z58" s="2602"/>
      <c r="AA58" s="2602"/>
      <c r="AB58" s="2602"/>
      <c r="AC58" s="2602"/>
      <c r="AD58" s="2602"/>
    </row>
    <row r="59" spans="1:30" ht="12.75">
      <c r="A59" s="2847" t="s">
        <v>3213</v>
      </c>
      <c r="B59" s="975"/>
      <c r="C59" s="975"/>
      <c r="D59" s="975"/>
      <c r="E59" s="975"/>
      <c r="F59" s="975"/>
      <c r="G59" s="975"/>
      <c r="H59" s="975"/>
      <c r="I59" s="975"/>
    </row>
    <row r="60" spans="1:30" ht="12.75">
      <c r="A60" s="2847" t="s">
        <v>3214</v>
      </c>
      <c r="B60" s="2848"/>
      <c r="C60" s="1016"/>
      <c r="D60" s="1016"/>
      <c r="E60" s="1016"/>
      <c r="F60" s="1016"/>
      <c r="G60" s="1016"/>
      <c r="H60" s="1016"/>
      <c r="I60" s="1016"/>
    </row>
    <row r="61" spans="1:30" ht="12.75">
      <c r="A61" s="2847" t="s">
        <v>3215</v>
      </c>
      <c r="B61" s="140"/>
      <c r="C61" s="140"/>
      <c r="D61" s="140"/>
      <c r="E61" s="140"/>
      <c r="F61" s="140"/>
      <c r="G61" s="140"/>
      <c r="H61" s="140"/>
      <c r="I61" s="140"/>
    </row>
    <row r="62" spans="1:30" ht="12.75">
      <c r="A62" s="2847" t="s">
        <v>3216</v>
      </c>
      <c r="B62" s="140"/>
      <c r="C62" s="140"/>
      <c r="D62" s="140"/>
      <c r="E62" s="140"/>
      <c r="F62" s="140"/>
      <c r="G62" s="140"/>
      <c r="H62" s="140"/>
      <c r="I62" s="140"/>
    </row>
    <row r="63" spans="1:30" ht="12.75">
      <c r="B63" s="2849"/>
      <c r="C63" s="2849"/>
      <c r="D63" s="2849"/>
      <c r="E63" s="2849"/>
      <c r="F63" s="2849"/>
      <c r="G63" s="2849"/>
      <c r="H63" s="2849"/>
      <c r="I63" s="2849"/>
    </row>
    <row r="64" spans="1:30" ht="12.75">
      <c r="B64" s="2849"/>
      <c r="C64" s="2849"/>
      <c r="D64" s="2849"/>
      <c r="E64" s="2849"/>
      <c r="F64" s="2849"/>
      <c r="G64" s="2849"/>
      <c r="H64" s="2849"/>
      <c r="I64" s="2849"/>
    </row>
    <row r="65" spans="2:9" ht="12.75">
      <c r="B65" s="140"/>
      <c r="C65" s="140"/>
      <c r="D65" s="140"/>
      <c r="E65" s="140"/>
      <c r="F65" s="140"/>
      <c r="G65" s="140"/>
      <c r="H65" s="140"/>
      <c r="I65" s="140"/>
    </row>
    <row r="66" spans="2:9" ht="12.75">
      <c r="B66" s="2849"/>
      <c r="C66" s="2849"/>
      <c r="D66" s="2849"/>
      <c r="E66" s="2849"/>
      <c r="F66" s="2849"/>
      <c r="G66" s="2849"/>
      <c r="H66" s="2849"/>
      <c r="I66" s="2849"/>
    </row>
    <row r="67" spans="2:9" ht="12.75">
      <c r="B67" s="975"/>
      <c r="C67" s="975"/>
      <c r="D67" s="975"/>
      <c r="E67" s="975"/>
      <c r="F67" s="975"/>
      <c r="G67" s="975"/>
      <c r="H67" s="975"/>
      <c r="I67" s="975"/>
    </row>
    <row r="68" spans="2:9" ht="12.75">
      <c r="B68" s="975"/>
      <c r="C68" s="975"/>
      <c r="D68" s="975"/>
      <c r="E68" s="975"/>
      <c r="F68" s="975"/>
      <c r="G68" s="975"/>
      <c r="H68" s="975"/>
      <c r="I68" s="975"/>
    </row>
    <row r="69" spans="2:9" ht="12.75">
      <c r="B69" s="1016"/>
      <c r="C69" s="1016"/>
      <c r="D69" s="1016"/>
      <c r="E69" s="1016"/>
      <c r="F69" s="1016"/>
      <c r="G69" s="1016"/>
      <c r="H69" s="1016"/>
      <c r="I69" s="1016"/>
    </row>
    <row r="70" spans="2:9" ht="12.75">
      <c r="B70" s="140"/>
      <c r="C70" s="140"/>
      <c r="D70" s="140"/>
      <c r="E70" s="140"/>
      <c r="F70" s="140"/>
      <c r="G70" s="140"/>
      <c r="H70" s="140"/>
      <c r="I70" s="140"/>
    </row>
    <row r="71" spans="2:9" ht="12.75">
      <c r="B71" s="140"/>
      <c r="C71" s="140"/>
      <c r="D71" s="140"/>
      <c r="E71" s="140"/>
      <c r="F71" s="140"/>
      <c r="G71" s="140"/>
      <c r="H71" s="140"/>
      <c r="I71" s="140"/>
    </row>
  </sheetData>
  <mergeCells count="37">
    <mergeCell ref="A1:J1"/>
    <mergeCell ref="A2:J2"/>
    <mergeCell ref="A4:A8"/>
    <mergeCell ref="B4:C4"/>
    <mergeCell ref="D4:H4"/>
    <mergeCell ref="I4:J4"/>
    <mergeCell ref="B5:B8"/>
    <mergeCell ref="C5:C8"/>
    <mergeCell ref="D5:G5"/>
    <mergeCell ref="H5:H8"/>
    <mergeCell ref="D48:G48"/>
    <mergeCell ref="H48:H51"/>
    <mergeCell ref="I48:J48"/>
    <mergeCell ref="D49:D51"/>
    <mergeCell ref="I5:J5"/>
    <mergeCell ref="D6:D8"/>
    <mergeCell ref="E6:G6"/>
    <mergeCell ref="I6:I8"/>
    <mergeCell ref="J6:J8"/>
    <mergeCell ref="E7:E8"/>
    <mergeCell ref="F7:G7"/>
    <mergeCell ref="A53:J53"/>
    <mergeCell ref="A54:J54"/>
    <mergeCell ref="A55:J55"/>
    <mergeCell ref="A56:J56"/>
    <mergeCell ref="E49:G49"/>
    <mergeCell ref="I49:I51"/>
    <mergeCell ref="J49:J51"/>
    <mergeCell ref="E50:E51"/>
    <mergeCell ref="F50:G50"/>
    <mergeCell ref="A52:J52"/>
    <mergeCell ref="A47:A51"/>
    <mergeCell ref="B47:C47"/>
    <mergeCell ref="D47:H47"/>
    <mergeCell ref="I47:J47"/>
    <mergeCell ref="B48:B51"/>
    <mergeCell ref="C48:C51"/>
  </mergeCells>
  <conditionalFormatting sqref="B55:J56">
    <cfRule type="cellIs" dxfId="114" priority="5" stopIfTrue="1" operator="notEqual">
      <formula>0</formula>
    </cfRule>
  </conditionalFormatting>
  <conditionalFormatting sqref="S39:S45 T41:X44 O38:R46">
    <cfRule type="cellIs" dxfId="113" priority="4" operator="equal">
      <formula>1</formula>
    </cfRule>
  </conditionalFormatting>
  <conditionalFormatting sqref="B38:J46">
    <cfRule type="cellIs" dxfId="112" priority="3" stopIfTrue="1" operator="between">
      <formula>0.000001</formula>
      <formula>0.0005</formula>
    </cfRule>
  </conditionalFormatting>
  <conditionalFormatting sqref="B38:J46">
    <cfRule type="cellIs" dxfId="111" priority="2" operator="between">
      <formula>0.00000001</formula>
      <formula>0.49999999</formula>
    </cfRule>
  </conditionalFormatting>
  <conditionalFormatting sqref="O38:P46">
    <cfRule type="cellIs" dxfId="110" priority="1" stopIfTrue="1" operator="between">
      <formula>0.000001</formula>
      <formula>0.05</formula>
    </cfRule>
  </conditionalFormatting>
  <hyperlinks>
    <hyperlink ref="A59" r:id="rId1"/>
    <hyperlink ref="A60" r:id="rId2"/>
    <hyperlink ref="A61" r:id="rId3"/>
    <hyperlink ref="A62" r:id="rId4"/>
    <hyperlink ref="D6:D8" r:id="rId5" display="Total"/>
    <hyperlink ref="E7:E8" r:id="rId6" display="Total"/>
    <hyperlink ref="I4:J4" r:id="rId7" display="Ampliações, alterações e reconstruções"/>
    <hyperlink ref="F8" r:id="rId8"/>
    <hyperlink ref="G8" r:id="rId9"/>
    <hyperlink ref="H5:H8" r:id="rId10" display="Fogos para habitação familiar"/>
    <hyperlink ref="B47:C47" r:id="rId11" display="Buildings"/>
    <hyperlink ref="D49:D51" r:id="rId12" display="Total"/>
    <hyperlink ref="E50:E51" r:id="rId13" display="Total"/>
    <hyperlink ref="I47:J47" r:id="rId14" display="Enlargements, alterations and reconstructions"/>
    <hyperlink ref="F51" r:id="rId15"/>
    <hyperlink ref="G51" r:id="rId16"/>
    <hyperlink ref="H48:H51" r:id="rId17" display="Dwellings for family housing"/>
    <hyperlink ref="B4:C4" r:id="rId18" display="Edifícios"/>
  </hyperlinks>
  <pageMargins left="0.7" right="0.7" top="0.75" bottom="0.75" header="0.3" footer="0.3"/>
</worksheet>
</file>

<file path=xl/worksheets/sheet121.xml><?xml version="1.0" encoding="utf-8"?>
<worksheet xmlns="http://schemas.openxmlformats.org/spreadsheetml/2006/main" xmlns:r="http://schemas.openxmlformats.org/officeDocument/2006/relationships">
  <dimension ref="A1:P55"/>
  <sheetViews>
    <sheetView showGridLines="0" workbookViewId="0">
      <selection activeCell="A2" sqref="A2:I2"/>
    </sheetView>
  </sheetViews>
  <sheetFormatPr defaultColWidth="9.140625" defaultRowHeight="12.75" customHeight="1"/>
  <cols>
    <col min="1" max="1" width="19.42578125" style="2602" customWidth="1"/>
    <col min="2" max="9" width="9.5703125" style="2602" customWidth="1"/>
    <col min="10" max="10" width="7" style="2602" customWidth="1"/>
    <col min="11" max="11" width="9.28515625" style="2602" bestFit="1" customWidth="1"/>
    <col min="12" max="12" width="4.85546875" style="2602" bestFit="1" customWidth="1"/>
    <col min="13" max="13" width="9.140625" style="2602"/>
    <col min="14" max="14" width="8.42578125" style="2602" customWidth="1"/>
    <col min="15" max="15" width="3.7109375" style="2602" customWidth="1"/>
    <col min="16" max="16384" width="9.140625" style="2602"/>
  </cols>
  <sheetData>
    <row r="1" spans="1:15" s="2806" customFormat="1" ht="43.5" customHeight="1">
      <c r="A1" s="5818" t="s">
        <v>3217</v>
      </c>
      <c r="B1" s="5818"/>
      <c r="C1" s="5818"/>
      <c r="D1" s="5818"/>
      <c r="E1" s="5818"/>
      <c r="F1" s="5818"/>
      <c r="G1" s="5818"/>
      <c r="H1" s="5818"/>
      <c r="I1" s="5818"/>
    </row>
    <row r="2" spans="1:15" s="2806" customFormat="1" ht="36" customHeight="1">
      <c r="A2" s="5824" t="s">
        <v>3218</v>
      </c>
      <c r="B2" s="5824"/>
      <c r="C2" s="5824"/>
      <c r="D2" s="5824"/>
      <c r="E2" s="5824"/>
      <c r="F2" s="5824"/>
      <c r="G2" s="5824"/>
      <c r="H2" s="5824"/>
      <c r="I2" s="5824"/>
    </row>
    <row r="3" spans="1:15" s="2806" customFormat="1" ht="16.5">
      <c r="A3" s="2758" t="s">
        <v>895</v>
      </c>
      <c r="B3" s="2809"/>
      <c r="C3" s="2809"/>
      <c r="D3" s="2809"/>
      <c r="E3" s="2809"/>
      <c r="F3" s="2809"/>
      <c r="G3" s="2809"/>
      <c r="H3" s="2809"/>
      <c r="I3" s="2810" t="s">
        <v>896</v>
      </c>
      <c r="L3" s="2758"/>
    </row>
    <row r="4" spans="1:15" s="2812" customFormat="1" ht="16.149999999999999" customHeight="1">
      <c r="A4" s="5803"/>
      <c r="B4" s="5809" t="s">
        <v>84</v>
      </c>
      <c r="C4" s="5826" t="s">
        <v>3184</v>
      </c>
      <c r="D4" s="5827"/>
      <c r="E4" s="5832"/>
      <c r="F4" s="5826" t="s">
        <v>3185</v>
      </c>
      <c r="G4" s="5827"/>
      <c r="H4" s="5827"/>
      <c r="I4" s="5832"/>
      <c r="J4" s="387"/>
      <c r="L4" s="2850"/>
    </row>
    <row r="5" spans="1:15" s="2812" customFormat="1" ht="25.5">
      <c r="A5" s="5805"/>
      <c r="B5" s="5801"/>
      <c r="C5" s="2837" t="s">
        <v>3186</v>
      </c>
      <c r="D5" s="2837" t="s">
        <v>3187</v>
      </c>
      <c r="E5" s="2837" t="s">
        <v>3188</v>
      </c>
      <c r="F5" s="2837" t="s">
        <v>3189</v>
      </c>
      <c r="G5" s="2837" t="s">
        <v>3190</v>
      </c>
      <c r="H5" s="2837" t="s">
        <v>3191</v>
      </c>
      <c r="I5" s="2837" t="s">
        <v>3192</v>
      </c>
      <c r="J5" s="387"/>
      <c r="K5" s="2851"/>
      <c r="L5" s="2851"/>
    </row>
    <row r="6" spans="1:15" s="140" customFormat="1">
      <c r="A6" s="390" t="s">
        <v>205</v>
      </c>
      <c r="B6" s="5825"/>
      <c r="C6" s="5825"/>
      <c r="D6" s="5825"/>
      <c r="E6" s="5825"/>
      <c r="F6" s="5825"/>
      <c r="G6" s="5825"/>
      <c r="H6" s="5825"/>
      <c r="I6" s="5825"/>
      <c r="J6" s="797"/>
    </row>
    <row r="7" spans="1:15" s="140" customFormat="1">
      <c r="A7" s="390">
        <v>1990</v>
      </c>
      <c r="B7" s="2838">
        <v>62081</v>
      </c>
      <c r="C7" s="2838">
        <v>28415</v>
      </c>
      <c r="D7" s="2838">
        <v>26512</v>
      </c>
      <c r="E7" s="2838">
        <v>7154</v>
      </c>
      <c r="F7" s="2838" t="s">
        <v>211</v>
      </c>
      <c r="G7" s="2838" t="s">
        <v>211</v>
      </c>
      <c r="H7" s="2838" t="s">
        <v>211</v>
      </c>
      <c r="I7" s="2838" t="s">
        <v>211</v>
      </c>
      <c r="J7" s="2852"/>
      <c r="M7" s="2853"/>
      <c r="N7" s="2853"/>
      <c r="O7" s="2854"/>
    </row>
    <row r="8" spans="1:15" s="140" customFormat="1">
      <c r="A8" s="390">
        <v>1991</v>
      </c>
      <c r="B8" s="2838">
        <v>63229</v>
      </c>
      <c r="C8" s="2838">
        <v>28831</v>
      </c>
      <c r="D8" s="2838">
        <v>28964</v>
      </c>
      <c r="E8" s="2838">
        <v>5434</v>
      </c>
      <c r="F8" s="2838" t="s">
        <v>211</v>
      </c>
      <c r="G8" s="2838" t="s">
        <v>211</v>
      </c>
      <c r="H8" s="2838" t="s">
        <v>211</v>
      </c>
      <c r="I8" s="2838" t="s">
        <v>211</v>
      </c>
      <c r="J8" s="2852"/>
      <c r="M8" s="2853"/>
      <c r="N8" s="2853"/>
      <c r="O8" s="2854"/>
    </row>
    <row r="9" spans="1:15" s="140" customFormat="1">
      <c r="A9" s="390">
        <v>1992</v>
      </c>
      <c r="B9" s="2838">
        <v>52185</v>
      </c>
      <c r="C9" s="2838">
        <v>24504</v>
      </c>
      <c r="D9" s="2838">
        <v>21650</v>
      </c>
      <c r="E9" s="2838">
        <v>6031</v>
      </c>
      <c r="F9" s="2838" t="s">
        <v>211</v>
      </c>
      <c r="G9" s="2838" t="s">
        <v>211</v>
      </c>
      <c r="H9" s="2838" t="s">
        <v>211</v>
      </c>
      <c r="I9" s="2838" t="s">
        <v>211</v>
      </c>
      <c r="M9" s="2853"/>
      <c r="N9" s="2853"/>
      <c r="O9" s="2854"/>
    </row>
    <row r="10" spans="1:15" s="140" customFormat="1">
      <c r="A10" s="390">
        <v>1993</v>
      </c>
      <c r="B10" s="2838">
        <v>63199</v>
      </c>
      <c r="C10" s="2838">
        <v>28501</v>
      </c>
      <c r="D10" s="2838">
        <v>28681</v>
      </c>
      <c r="E10" s="2838">
        <v>6017</v>
      </c>
      <c r="F10" s="2838" t="s">
        <v>211</v>
      </c>
      <c r="G10" s="2838" t="s">
        <v>211</v>
      </c>
      <c r="H10" s="2838" t="s">
        <v>211</v>
      </c>
      <c r="I10" s="2838" t="s">
        <v>211</v>
      </c>
      <c r="M10" s="2853"/>
      <c r="N10" s="2853"/>
      <c r="O10" s="2854"/>
    </row>
    <row r="11" spans="1:15" s="140" customFormat="1">
      <c r="A11" s="2709">
        <v>1994</v>
      </c>
      <c r="B11" s="2838">
        <v>57603</v>
      </c>
      <c r="C11" s="2838">
        <v>6479</v>
      </c>
      <c r="D11" s="2838">
        <v>5711</v>
      </c>
      <c r="E11" s="2838">
        <v>45413</v>
      </c>
      <c r="F11" s="2838" t="s">
        <v>211</v>
      </c>
      <c r="G11" s="2838" t="s">
        <v>211</v>
      </c>
      <c r="H11" s="2838" t="s">
        <v>211</v>
      </c>
      <c r="I11" s="2838" t="s">
        <v>211</v>
      </c>
      <c r="M11" s="2853"/>
      <c r="N11" s="2853"/>
      <c r="O11" s="2854"/>
    </row>
    <row r="12" spans="1:15" s="140" customFormat="1">
      <c r="A12" s="2709">
        <v>1995</v>
      </c>
      <c r="B12" s="2838">
        <v>68825</v>
      </c>
      <c r="C12" s="2838">
        <v>19422</v>
      </c>
      <c r="D12" s="2838">
        <v>17909</v>
      </c>
      <c r="E12" s="2838">
        <v>31494</v>
      </c>
      <c r="F12" s="2838">
        <v>4023</v>
      </c>
      <c r="G12" s="2838">
        <v>13615</v>
      </c>
      <c r="H12" s="2838">
        <v>17396</v>
      </c>
      <c r="I12" s="2838">
        <v>4801</v>
      </c>
      <c r="M12" s="2853"/>
      <c r="N12" s="2853"/>
      <c r="O12" s="2854"/>
    </row>
    <row r="13" spans="1:15" s="140" customFormat="1">
      <c r="A13" s="2709">
        <v>1996</v>
      </c>
      <c r="B13" s="2838">
        <v>69718</v>
      </c>
      <c r="C13" s="2838">
        <v>25489</v>
      </c>
      <c r="D13" s="2838">
        <v>25328</v>
      </c>
      <c r="E13" s="2838">
        <v>18901</v>
      </c>
      <c r="F13" s="2838">
        <v>5065</v>
      </c>
      <c r="G13" s="2838">
        <v>18521</v>
      </c>
      <c r="H13" s="2838">
        <v>24125</v>
      </c>
      <c r="I13" s="2838">
        <v>6965</v>
      </c>
      <c r="M13" s="2853"/>
      <c r="N13" s="2853"/>
      <c r="O13" s="2854"/>
    </row>
    <row r="14" spans="1:15" s="140" customFormat="1">
      <c r="A14" s="2709">
        <v>1997</v>
      </c>
      <c r="B14" s="2838">
        <v>74221</v>
      </c>
      <c r="C14" s="2838">
        <v>32208</v>
      </c>
      <c r="D14" s="2838">
        <v>29778</v>
      </c>
      <c r="E14" s="2838">
        <v>12235</v>
      </c>
      <c r="F14" s="2838">
        <v>5587</v>
      </c>
      <c r="G14" s="2838">
        <v>21169</v>
      </c>
      <c r="H14" s="2838">
        <v>29850</v>
      </c>
      <c r="I14" s="2838">
        <v>8666</v>
      </c>
      <c r="M14" s="2853"/>
      <c r="N14" s="2853"/>
      <c r="O14" s="2854"/>
    </row>
    <row r="15" spans="1:15" s="140" customFormat="1">
      <c r="A15" s="2709">
        <v>1998</v>
      </c>
      <c r="B15" s="2838">
        <v>90946</v>
      </c>
      <c r="C15" s="2838">
        <v>38174</v>
      </c>
      <c r="D15" s="2838">
        <v>37903</v>
      </c>
      <c r="E15" s="2838">
        <v>14869</v>
      </c>
      <c r="F15" s="2838">
        <v>7943</v>
      </c>
      <c r="G15" s="2838">
        <v>27720</v>
      </c>
      <c r="H15" s="2838">
        <v>35046</v>
      </c>
      <c r="I15" s="2838">
        <v>10928</v>
      </c>
      <c r="M15" s="2853"/>
      <c r="N15" s="2853"/>
      <c r="O15" s="2854"/>
    </row>
    <row r="16" spans="1:15" s="140" customFormat="1">
      <c r="A16" s="2709">
        <v>1999</v>
      </c>
      <c r="B16" s="2838">
        <v>108198</v>
      </c>
      <c r="C16" s="2838">
        <v>43955</v>
      </c>
      <c r="D16" s="2838">
        <v>54923</v>
      </c>
      <c r="E16" s="2838">
        <v>9320</v>
      </c>
      <c r="F16" s="2838">
        <v>10341</v>
      </c>
      <c r="G16" s="2838">
        <v>35502</v>
      </c>
      <c r="H16" s="2838">
        <v>43918</v>
      </c>
      <c r="I16" s="2838">
        <v>12648</v>
      </c>
      <c r="M16" s="2853"/>
      <c r="N16" s="2853"/>
      <c r="O16" s="2854"/>
    </row>
    <row r="17" spans="1:15" s="140" customFormat="1">
      <c r="A17" s="2709">
        <v>2000</v>
      </c>
      <c r="B17" s="2838">
        <v>112612</v>
      </c>
      <c r="C17" s="2838">
        <v>46020</v>
      </c>
      <c r="D17" s="2838">
        <v>58604</v>
      </c>
      <c r="E17" s="2838">
        <v>7988</v>
      </c>
      <c r="F17" s="2838">
        <v>10234</v>
      </c>
      <c r="G17" s="2838">
        <v>37722</v>
      </c>
      <c r="H17" s="2838">
        <v>47333</v>
      </c>
      <c r="I17" s="2838">
        <v>14300</v>
      </c>
      <c r="M17" s="2853"/>
      <c r="N17" s="2853"/>
      <c r="O17" s="2854"/>
    </row>
    <row r="18" spans="1:15" s="140" customFormat="1">
      <c r="A18" s="2709">
        <v>2001</v>
      </c>
      <c r="B18" s="2838">
        <v>115154</v>
      </c>
      <c r="C18" s="2838">
        <v>48227</v>
      </c>
      <c r="D18" s="2838">
        <v>61310</v>
      </c>
      <c r="E18" s="2838">
        <v>5617</v>
      </c>
      <c r="F18" s="2838">
        <v>10840</v>
      </c>
      <c r="G18" s="2838">
        <v>37156</v>
      </c>
      <c r="H18" s="2838">
        <v>50357</v>
      </c>
      <c r="I18" s="2838">
        <v>14735</v>
      </c>
      <c r="M18" s="2853"/>
      <c r="N18" s="2853"/>
      <c r="O18" s="2854"/>
    </row>
    <row r="19" spans="1:15" s="140" customFormat="1">
      <c r="A19" s="2709">
        <v>2002</v>
      </c>
      <c r="B19" s="2838">
        <v>125708</v>
      </c>
      <c r="C19" s="2838">
        <v>52471</v>
      </c>
      <c r="D19" s="2838">
        <v>67462</v>
      </c>
      <c r="E19" s="2838">
        <v>5775</v>
      </c>
      <c r="F19" s="2838">
        <v>11739</v>
      </c>
      <c r="G19" s="2838">
        <v>39891</v>
      </c>
      <c r="H19" s="2838">
        <v>56669</v>
      </c>
      <c r="I19" s="2838">
        <v>16454</v>
      </c>
      <c r="M19" s="2853"/>
      <c r="N19" s="2853"/>
      <c r="O19" s="2854"/>
    </row>
    <row r="20" spans="1:15" s="140" customFormat="1">
      <c r="A20" s="2709">
        <v>2003</v>
      </c>
      <c r="B20" s="2838">
        <v>92508</v>
      </c>
      <c r="C20" s="2838">
        <v>42890</v>
      </c>
      <c r="D20" s="2838">
        <v>46488</v>
      </c>
      <c r="E20" s="2838">
        <v>3130</v>
      </c>
      <c r="F20" s="2838">
        <v>8230</v>
      </c>
      <c r="G20" s="2838">
        <v>26484</v>
      </c>
      <c r="H20" s="2838">
        <v>42782</v>
      </c>
      <c r="I20" s="2838">
        <v>15009</v>
      </c>
      <c r="M20" s="2853"/>
      <c r="N20" s="2853"/>
      <c r="O20" s="2854"/>
    </row>
    <row r="21" spans="1:15" s="140" customFormat="1">
      <c r="A21" s="2709">
        <v>2004</v>
      </c>
      <c r="B21" s="2838">
        <v>74261</v>
      </c>
      <c r="C21" s="2838">
        <v>34082</v>
      </c>
      <c r="D21" s="2838">
        <v>38180</v>
      </c>
      <c r="E21" s="2838">
        <v>1999</v>
      </c>
      <c r="F21" s="2838">
        <v>6422</v>
      </c>
      <c r="G21" s="2838">
        <v>20840</v>
      </c>
      <c r="H21" s="2838">
        <v>34674</v>
      </c>
      <c r="I21" s="2838">
        <v>12325</v>
      </c>
      <c r="M21" s="2853"/>
      <c r="N21" s="2853"/>
      <c r="O21" s="2854"/>
    </row>
    <row r="22" spans="1:15" s="140" customFormat="1">
      <c r="A22" s="2709">
        <v>2005</v>
      </c>
      <c r="B22" s="2838">
        <v>76123</v>
      </c>
      <c r="C22" s="2838">
        <v>33581</v>
      </c>
      <c r="D22" s="2838">
        <v>39192</v>
      </c>
      <c r="E22" s="2838">
        <v>3350</v>
      </c>
      <c r="F22" s="2838">
        <v>7039</v>
      </c>
      <c r="G22" s="2838">
        <v>21043</v>
      </c>
      <c r="H22" s="2838">
        <v>35459</v>
      </c>
      <c r="I22" s="2838">
        <v>12581</v>
      </c>
      <c r="M22" s="2853"/>
      <c r="N22" s="2853"/>
      <c r="O22" s="2854"/>
    </row>
    <row r="23" spans="1:15" s="140" customFormat="1">
      <c r="A23" s="2709">
        <v>2006</v>
      </c>
      <c r="B23" s="2838">
        <v>68764</v>
      </c>
      <c r="C23" s="2838">
        <v>29729</v>
      </c>
      <c r="D23" s="2838">
        <v>36939</v>
      </c>
      <c r="E23" s="2838">
        <v>2096</v>
      </c>
      <c r="F23" s="2838">
        <v>6562</v>
      </c>
      <c r="G23" s="2838">
        <v>19463</v>
      </c>
      <c r="H23" s="2838">
        <v>31505</v>
      </c>
      <c r="I23" s="2838">
        <v>11232</v>
      </c>
      <c r="M23" s="2853"/>
      <c r="N23" s="2853"/>
      <c r="O23" s="2854"/>
    </row>
    <row r="24" spans="1:15" s="140" customFormat="1">
      <c r="A24" s="2709">
        <v>2007</v>
      </c>
      <c r="B24" s="2838">
        <v>67463</v>
      </c>
      <c r="C24" s="2838">
        <v>28572</v>
      </c>
      <c r="D24" s="2838">
        <v>36800</v>
      </c>
      <c r="E24" s="2838">
        <v>2091</v>
      </c>
      <c r="F24" s="2838">
        <v>7062</v>
      </c>
      <c r="G24" s="2838">
        <v>18557</v>
      </c>
      <c r="H24" s="2838">
        <v>30410</v>
      </c>
      <c r="I24" s="2838">
        <v>11433</v>
      </c>
      <c r="M24" s="2853"/>
      <c r="N24" s="2853"/>
      <c r="O24" s="2854"/>
    </row>
    <row r="25" spans="1:15" s="140" customFormat="1">
      <c r="A25" s="2709">
        <v>2008</v>
      </c>
      <c r="B25" s="2838">
        <v>59256</v>
      </c>
      <c r="C25" s="2838">
        <v>25747</v>
      </c>
      <c r="D25" s="2838">
        <v>31400</v>
      </c>
      <c r="E25" s="2838">
        <v>2109</v>
      </c>
      <c r="F25" s="2838">
        <v>5971</v>
      </c>
      <c r="G25" s="2838">
        <v>16129</v>
      </c>
      <c r="H25" s="2838">
        <v>27117</v>
      </c>
      <c r="I25" s="2838">
        <v>10038</v>
      </c>
      <c r="M25" s="2853"/>
      <c r="N25" s="2853"/>
      <c r="O25" s="2854"/>
    </row>
    <row r="26" spans="1:15" s="140" customFormat="1">
      <c r="A26" s="2709">
        <v>2009</v>
      </c>
      <c r="B26" s="2838">
        <v>47915</v>
      </c>
      <c r="C26" s="2838">
        <v>20755</v>
      </c>
      <c r="D26" s="2838">
        <v>25532</v>
      </c>
      <c r="E26" s="2838">
        <v>1628</v>
      </c>
      <c r="F26" s="2838">
        <v>4319</v>
      </c>
      <c r="G26" s="2838">
        <v>13156</v>
      </c>
      <c r="H26" s="2838">
        <v>21941</v>
      </c>
      <c r="I26" s="2838">
        <v>8499</v>
      </c>
      <c r="M26" s="2853"/>
      <c r="N26" s="2853"/>
      <c r="O26" s="2854"/>
    </row>
    <row r="27" spans="1:15" s="140" customFormat="1">
      <c r="A27" s="390">
        <v>2010</v>
      </c>
      <c r="B27" s="2838">
        <v>35442</v>
      </c>
      <c r="C27" s="2838">
        <v>16757</v>
      </c>
      <c r="D27" s="2838">
        <v>17412</v>
      </c>
      <c r="E27" s="2838">
        <v>1273</v>
      </c>
      <c r="F27" s="2838">
        <v>3692</v>
      </c>
      <c r="G27" s="2838">
        <v>8855</v>
      </c>
      <c r="H27" s="2838">
        <v>16191</v>
      </c>
      <c r="I27" s="2838">
        <v>6704</v>
      </c>
      <c r="M27" s="2853"/>
      <c r="N27" s="2853"/>
      <c r="O27" s="2854"/>
    </row>
    <row r="28" spans="1:15" s="140" customFormat="1">
      <c r="A28" s="390" t="s">
        <v>3161</v>
      </c>
      <c r="B28" s="2838">
        <v>26150</v>
      </c>
      <c r="C28" s="2838">
        <v>14334</v>
      </c>
      <c r="D28" s="2838">
        <v>10308</v>
      </c>
      <c r="E28" s="2838">
        <v>1508</v>
      </c>
      <c r="F28" s="2838">
        <v>2279</v>
      </c>
      <c r="G28" s="2838">
        <v>5801</v>
      </c>
      <c r="H28" s="2838">
        <v>12666</v>
      </c>
      <c r="I28" s="2838">
        <v>5404</v>
      </c>
      <c r="M28" s="2853"/>
      <c r="N28" s="2853"/>
    </row>
    <row r="29" spans="1:15" s="140" customFormat="1" ht="15">
      <c r="A29" s="390" t="s">
        <v>2802</v>
      </c>
      <c r="B29" s="2765">
        <v>19458</v>
      </c>
      <c r="C29" s="2765">
        <v>10907</v>
      </c>
      <c r="D29" s="2765">
        <v>6065</v>
      </c>
      <c r="E29" s="2838">
        <v>2486</v>
      </c>
      <c r="F29" s="2765">
        <v>1713</v>
      </c>
      <c r="G29" s="2765">
        <v>4348</v>
      </c>
      <c r="H29" s="2765">
        <v>9103</v>
      </c>
      <c r="I29" s="2765">
        <v>4294</v>
      </c>
      <c r="J29" s="2855"/>
      <c r="M29" s="2853"/>
      <c r="N29" s="2853"/>
    </row>
    <row r="30" spans="1:15" s="140" customFormat="1" ht="15">
      <c r="A30" s="390" t="s">
        <v>3162</v>
      </c>
      <c r="B30" s="2765">
        <v>12515</v>
      </c>
      <c r="C30" s="2765">
        <v>4653</v>
      </c>
      <c r="D30" s="2765">
        <v>2403</v>
      </c>
      <c r="E30" s="2838">
        <v>5459</v>
      </c>
      <c r="F30" s="2765">
        <v>1118</v>
      </c>
      <c r="G30" s="2765">
        <v>2812</v>
      </c>
      <c r="H30" s="2765">
        <v>5824</v>
      </c>
      <c r="I30" s="2765">
        <v>2761</v>
      </c>
      <c r="J30" s="2855"/>
      <c r="K30" s="2856"/>
      <c r="M30" s="2853"/>
      <c r="N30" s="2853"/>
    </row>
    <row r="31" spans="1:15" s="140" customFormat="1" ht="12.75" customHeight="1">
      <c r="A31" s="390" t="s">
        <v>3163</v>
      </c>
      <c r="B31" s="2771">
        <v>8025</v>
      </c>
      <c r="C31" s="2771">
        <v>2394</v>
      </c>
      <c r="D31" s="2771">
        <v>918</v>
      </c>
      <c r="E31" s="2838">
        <v>4713</v>
      </c>
      <c r="F31" s="2771">
        <v>712</v>
      </c>
      <c r="G31" s="2771">
        <v>1791</v>
      </c>
      <c r="H31" s="2771">
        <v>3732</v>
      </c>
      <c r="I31" s="2771">
        <v>1790</v>
      </c>
      <c r="J31" s="797"/>
      <c r="K31" s="797"/>
      <c r="L31" s="797"/>
      <c r="M31" s="2853"/>
      <c r="N31" s="2853"/>
    </row>
    <row r="32" spans="1:15" s="2772" customFormat="1" ht="12.6" customHeight="1">
      <c r="A32" s="2709" t="s">
        <v>3164</v>
      </c>
      <c r="B32" s="2773">
        <v>6794</v>
      </c>
      <c r="C32" s="2773">
        <v>1777</v>
      </c>
      <c r="D32" s="2769">
        <v>407</v>
      </c>
      <c r="E32" s="2838">
        <v>4610</v>
      </c>
      <c r="F32" s="2769">
        <v>632</v>
      </c>
      <c r="G32" s="2769">
        <v>1438</v>
      </c>
      <c r="H32" s="2773">
        <v>3345</v>
      </c>
      <c r="I32" s="2773">
        <v>1379</v>
      </c>
      <c r="J32" s="797"/>
      <c r="K32" s="2715"/>
      <c r="L32" s="2715"/>
      <c r="M32" s="2853"/>
      <c r="N32" s="2853"/>
    </row>
    <row r="33" spans="1:16" s="2772" customFormat="1" ht="12.6" customHeight="1">
      <c r="A33" s="2709" t="s">
        <v>3165</v>
      </c>
      <c r="B33" s="2773">
        <v>7122</v>
      </c>
      <c r="C33" s="2773">
        <v>2330</v>
      </c>
      <c r="D33" s="2769">
        <v>725</v>
      </c>
      <c r="E33" s="2769">
        <v>4067</v>
      </c>
      <c r="F33" s="2769">
        <v>783</v>
      </c>
      <c r="G33" s="2769">
        <v>1575</v>
      </c>
      <c r="H33" s="2773">
        <v>3516</v>
      </c>
      <c r="I33" s="2773">
        <v>1248</v>
      </c>
      <c r="J33" s="797"/>
      <c r="K33" s="2774"/>
      <c r="L33" s="2774"/>
      <c r="M33" s="2853"/>
      <c r="N33" s="2853"/>
    </row>
    <row r="34" spans="1:16" s="2772" customFormat="1" ht="12.6" customHeight="1">
      <c r="A34" s="2729">
        <v>2017</v>
      </c>
      <c r="B34" s="2773"/>
      <c r="C34" s="2773"/>
      <c r="D34" s="2769"/>
      <c r="E34" s="2769"/>
      <c r="F34" s="2769"/>
      <c r="G34" s="2769"/>
      <c r="H34" s="2773"/>
      <c r="I34" s="2773"/>
      <c r="J34" s="797"/>
      <c r="K34" s="2715"/>
      <c r="L34" s="2715"/>
      <c r="M34" s="2853"/>
      <c r="N34" s="2853"/>
    </row>
    <row r="35" spans="1:16" s="2772" customFormat="1" ht="12.6" customHeight="1">
      <c r="A35" s="2181" t="s">
        <v>205</v>
      </c>
      <c r="B35" s="2857">
        <v>8931</v>
      </c>
      <c r="C35" s="2857">
        <v>2815</v>
      </c>
      <c r="D35" s="2857">
        <v>801</v>
      </c>
      <c r="E35" s="2857">
        <v>5315</v>
      </c>
      <c r="F35" s="2857">
        <v>735</v>
      </c>
      <c r="G35" s="2857">
        <v>1748</v>
      </c>
      <c r="H35" s="2857">
        <v>4705</v>
      </c>
      <c r="I35" s="2857">
        <v>1743</v>
      </c>
      <c r="J35" s="2732"/>
      <c r="K35" s="2733"/>
      <c r="L35" s="2732"/>
      <c r="M35" s="2853"/>
      <c r="N35" s="2853"/>
      <c r="O35" s="2840"/>
    </row>
    <row r="36" spans="1:16" s="2772" customFormat="1" ht="12.6" customHeight="1">
      <c r="A36" s="2184" t="s">
        <v>406</v>
      </c>
      <c r="B36" s="2857">
        <v>8491</v>
      </c>
      <c r="C36" s="2857">
        <v>2648</v>
      </c>
      <c r="D36" s="2857">
        <v>783</v>
      </c>
      <c r="E36" s="2857">
        <v>5060</v>
      </c>
      <c r="F36" s="2857">
        <v>690</v>
      </c>
      <c r="G36" s="2857">
        <v>1621</v>
      </c>
      <c r="H36" s="2857">
        <v>4503</v>
      </c>
      <c r="I36" s="2857">
        <v>1677</v>
      </c>
      <c r="J36" s="2735"/>
      <c r="K36" s="2733"/>
      <c r="L36" s="2732"/>
      <c r="M36" s="2853"/>
      <c r="N36" s="2853"/>
      <c r="O36" s="2840"/>
    </row>
    <row r="37" spans="1:16" s="2772" customFormat="1" ht="12.6" customHeight="1">
      <c r="A37" s="2184" t="s">
        <v>407</v>
      </c>
      <c r="B37" s="2857">
        <v>3295</v>
      </c>
      <c r="C37" s="2857">
        <v>1220</v>
      </c>
      <c r="D37" s="2857">
        <v>173</v>
      </c>
      <c r="E37" s="2857">
        <v>1902</v>
      </c>
      <c r="F37" s="2857">
        <v>180</v>
      </c>
      <c r="G37" s="2857">
        <v>453</v>
      </c>
      <c r="H37" s="2857">
        <v>2118</v>
      </c>
      <c r="I37" s="2857">
        <v>544</v>
      </c>
      <c r="J37" s="2732"/>
      <c r="K37" s="2733"/>
      <c r="L37" s="2737"/>
      <c r="M37" s="2853"/>
      <c r="N37" s="2853"/>
      <c r="O37" s="2840"/>
    </row>
    <row r="38" spans="1:16" s="2772" customFormat="1" ht="12.6" customHeight="1">
      <c r="A38" s="2184" t="s">
        <v>408</v>
      </c>
      <c r="B38" s="2857">
        <v>2520</v>
      </c>
      <c r="C38" s="2857">
        <v>917</v>
      </c>
      <c r="D38" s="2857">
        <v>161</v>
      </c>
      <c r="E38" s="2857">
        <v>1442</v>
      </c>
      <c r="F38" s="2857">
        <v>236</v>
      </c>
      <c r="G38" s="2857">
        <v>547</v>
      </c>
      <c r="H38" s="2857">
        <v>1208</v>
      </c>
      <c r="I38" s="2857">
        <v>529</v>
      </c>
      <c r="J38" s="2738"/>
      <c r="K38" s="2733"/>
      <c r="L38" s="2737"/>
      <c r="M38" s="2853"/>
      <c r="N38" s="2853"/>
      <c r="O38" s="2840"/>
      <c r="P38" s="2840"/>
    </row>
    <row r="39" spans="1:16" s="2712" customFormat="1" ht="12.6" customHeight="1">
      <c r="A39" s="2184" t="s">
        <v>409</v>
      </c>
      <c r="B39" s="2857">
        <v>1424</v>
      </c>
      <c r="C39" s="2857">
        <v>228</v>
      </c>
      <c r="D39" s="2857">
        <v>217</v>
      </c>
      <c r="E39" s="2857">
        <v>979</v>
      </c>
      <c r="F39" s="2857">
        <v>91</v>
      </c>
      <c r="G39" s="2857">
        <v>306</v>
      </c>
      <c r="H39" s="2857">
        <v>647</v>
      </c>
      <c r="I39" s="2857">
        <v>380</v>
      </c>
      <c r="J39" s="2738"/>
      <c r="K39" s="2733"/>
      <c r="L39" s="2737"/>
      <c r="M39" s="2853"/>
      <c r="N39" s="2853"/>
      <c r="O39" s="2840"/>
      <c r="P39" s="2840"/>
    </row>
    <row r="40" spans="1:16" s="2712" customFormat="1" ht="12.6" customHeight="1">
      <c r="A40" s="2184" t="s">
        <v>410</v>
      </c>
      <c r="B40" s="2857">
        <v>602</v>
      </c>
      <c r="C40" s="2857">
        <v>173</v>
      </c>
      <c r="D40" s="2857">
        <v>56</v>
      </c>
      <c r="E40" s="2857">
        <v>373</v>
      </c>
      <c r="F40" s="2857">
        <v>35</v>
      </c>
      <c r="G40" s="2857">
        <v>125</v>
      </c>
      <c r="H40" s="2857">
        <v>322</v>
      </c>
      <c r="I40" s="2857">
        <v>120</v>
      </c>
      <c r="J40" s="2738"/>
      <c r="K40" s="2733"/>
      <c r="L40" s="2737"/>
      <c r="M40" s="2853"/>
      <c r="N40" s="2853"/>
      <c r="O40" s="2840"/>
      <c r="P40" s="2840"/>
    </row>
    <row r="41" spans="1:16" s="2712" customFormat="1" ht="12.6" customHeight="1">
      <c r="A41" s="2184" t="s">
        <v>411</v>
      </c>
      <c r="B41" s="2857">
        <v>650</v>
      </c>
      <c r="C41" s="2857">
        <v>110</v>
      </c>
      <c r="D41" s="2857">
        <v>176</v>
      </c>
      <c r="E41" s="2857">
        <v>364</v>
      </c>
      <c r="F41" s="2857">
        <v>148</v>
      </c>
      <c r="G41" s="2857">
        <v>190</v>
      </c>
      <c r="H41" s="2857">
        <v>208</v>
      </c>
      <c r="I41" s="2857">
        <v>104</v>
      </c>
      <c r="J41" s="2738"/>
      <c r="K41" s="2733"/>
      <c r="L41" s="2737"/>
      <c r="M41" s="2853"/>
      <c r="N41" s="2853"/>
      <c r="O41" s="2840"/>
      <c r="P41" s="2840"/>
    </row>
    <row r="42" spans="1:16" s="2712" customFormat="1" ht="12.6" customHeight="1">
      <c r="A42" s="2184" t="s">
        <v>412</v>
      </c>
      <c r="B42" s="2857">
        <v>245</v>
      </c>
      <c r="C42" s="2857">
        <v>104</v>
      </c>
      <c r="D42" s="2857">
        <v>9</v>
      </c>
      <c r="E42" s="2857">
        <v>132</v>
      </c>
      <c r="F42" s="2857">
        <v>23</v>
      </c>
      <c r="G42" s="2857">
        <v>70</v>
      </c>
      <c r="H42" s="2857">
        <v>97</v>
      </c>
      <c r="I42" s="2857">
        <v>55</v>
      </c>
      <c r="J42" s="2738"/>
      <c r="K42" s="2733"/>
      <c r="L42" s="2737"/>
      <c r="M42" s="2853"/>
      <c r="N42" s="2853"/>
      <c r="O42" s="2840"/>
      <c r="P42" s="2840"/>
    </row>
    <row r="43" spans="1:16" s="2712" customFormat="1" ht="12.6" customHeight="1">
      <c r="A43" s="2184" t="s">
        <v>413</v>
      </c>
      <c r="B43" s="2857">
        <v>195</v>
      </c>
      <c r="C43" s="2857">
        <v>63</v>
      </c>
      <c r="D43" s="2857">
        <v>9</v>
      </c>
      <c r="E43" s="2857">
        <v>123</v>
      </c>
      <c r="F43" s="2857">
        <v>22</v>
      </c>
      <c r="G43" s="2857">
        <v>57</v>
      </c>
      <c r="H43" s="2857">
        <v>105</v>
      </c>
      <c r="I43" s="2857">
        <v>11</v>
      </c>
      <c r="J43" s="2738"/>
      <c r="K43" s="2733"/>
      <c r="L43" s="2737"/>
      <c r="M43" s="2853"/>
      <c r="N43" s="2853"/>
      <c r="O43" s="2840"/>
      <c r="P43" s="2840"/>
    </row>
    <row r="44" spans="1:16" s="2812" customFormat="1" ht="13.5" customHeight="1">
      <c r="A44" s="2858"/>
      <c r="B44" s="5809" t="s">
        <v>84</v>
      </c>
      <c r="C44" s="5826" t="s">
        <v>3193</v>
      </c>
      <c r="D44" s="5827"/>
      <c r="E44" s="5828"/>
      <c r="F44" s="5829" t="s">
        <v>3194</v>
      </c>
      <c r="G44" s="5830"/>
      <c r="H44" s="5830"/>
      <c r="I44" s="5831"/>
      <c r="J44" s="387"/>
      <c r="L44" s="2850"/>
    </row>
    <row r="45" spans="1:16" s="2812" customFormat="1" ht="26.25" customHeight="1">
      <c r="A45" s="2859"/>
      <c r="B45" s="5801"/>
      <c r="C45" s="2837" t="s">
        <v>3219</v>
      </c>
      <c r="D45" s="2837" t="s">
        <v>3196</v>
      </c>
      <c r="E45" s="2837" t="s">
        <v>3197</v>
      </c>
      <c r="F45" s="2860" t="s">
        <v>3198</v>
      </c>
      <c r="G45" s="2860" t="s">
        <v>3199</v>
      </c>
      <c r="H45" s="2860" t="s">
        <v>3200</v>
      </c>
      <c r="I45" s="2861" t="s">
        <v>3201</v>
      </c>
      <c r="J45" s="387"/>
      <c r="K45" s="387"/>
      <c r="L45" s="2751"/>
    </row>
    <row r="46" spans="1:16" s="2812" customFormat="1">
      <c r="A46" s="5802" t="s">
        <v>390</v>
      </c>
      <c r="B46" s="5802"/>
      <c r="C46" s="5802"/>
      <c r="D46" s="5802"/>
      <c r="E46" s="5802"/>
      <c r="F46" s="5802"/>
      <c r="G46" s="5802"/>
      <c r="H46" s="5802"/>
      <c r="I46" s="5802"/>
      <c r="J46" s="387"/>
      <c r="K46" s="387"/>
      <c r="L46" s="2751"/>
    </row>
    <row r="47" spans="1:16" s="2751" customFormat="1" ht="9">
      <c r="A47" s="5814" t="s">
        <v>3209</v>
      </c>
      <c r="B47" s="5814"/>
      <c r="C47" s="5814"/>
      <c r="D47" s="5814"/>
      <c r="E47" s="5814"/>
      <c r="F47" s="5814"/>
      <c r="G47" s="5814"/>
      <c r="H47" s="5814"/>
      <c r="I47" s="5814"/>
      <c r="J47" s="2862"/>
      <c r="K47" s="2862"/>
    </row>
    <row r="48" spans="1:16" s="2751" customFormat="1" ht="9">
      <c r="A48" s="5716" t="s">
        <v>3210</v>
      </c>
      <c r="B48" s="5716"/>
      <c r="C48" s="5716"/>
      <c r="D48" s="5716"/>
      <c r="E48" s="5716"/>
      <c r="F48" s="5716"/>
      <c r="G48" s="5716"/>
      <c r="H48" s="5716"/>
      <c r="I48" s="5716"/>
      <c r="J48" s="2862"/>
      <c r="K48" s="2862"/>
    </row>
    <row r="49" spans="1:12" s="2751" customFormat="1" ht="37.9" customHeight="1">
      <c r="A49" s="5820" t="s">
        <v>3220</v>
      </c>
      <c r="B49" s="5820"/>
      <c r="C49" s="5820"/>
      <c r="D49" s="5820"/>
      <c r="E49" s="5820"/>
      <c r="F49" s="5820"/>
      <c r="G49" s="5820"/>
      <c r="H49" s="5820"/>
      <c r="I49" s="5820"/>
      <c r="J49" s="2862"/>
      <c r="K49" s="2863"/>
      <c r="L49" s="2862"/>
    </row>
    <row r="50" spans="1:12" s="2751" customFormat="1" ht="31.15" customHeight="1">
      <c r="A50" s="5820" t="s">
        <v>3221</v>
      </c>
      <c r="B50" s="5820"/>
      <c r="C50" s="5820"/>
      <c r="D50" s="5820"/>
      <c r="E50" s="5820"/>
      <c r="F50" s="5820"/>
      <c r="G50" s="5820"/>
      <c r="H50" s="5820"/>
      <c r="I50" s="5820"/>
      <c r="J50" s="2862"/>
      <c r="K50" s="2863"/>
      <c r="L50" s="2862"/>
    </row>
    <row r="51" spans="1:12" s="2751" customFormat="1" ht="9">
      <c r="A51" s="2864"/>
      <c r="B51" s="2864"/>
      <c r="C51" s="2864"/>
      <c r="D51" s="2864"/>
      <c r="E51" s="2864"/>
      <c r="F51" s="2864"/>
      <c r="G51" s="2864"/>
      <c r="H51" s="2864"/>
      <c r="I51" s="2864"/>
      <c r="J51" s="2862"/>
      <c r="K51" s="2863"/>
      <c r="L51" s="2862"/>
    </row>
    <row r="52" spans="1:12" ht="9">
      <c r="A52" s="826" t="s">
        <v>427</v>
      </c>
      <c r="B52" s="2846"/>
      <c r="C52" s="2846"/>
      <c r="D52" s="2846"/>
      <c r="E52" s="2846"/>
      <c r="F52" s="2846"/>
      <c r="G52" s="2846"/>
      <c r="H52" s="2846"/>
      <c r="I52" s="2846"/>
    </row>
    <row r="53" spans="1:12" ht="9">
      <c r="A53" s="2847" t="s">
        <v>3222</v>
      </c>
      <c r="B53" s="2847"/>
      <c r="C53" s="2846"/>
      <c r="D53" s="2846"/>
      <c r="E53" s="2846"/>
      <c r="F53" s="2846"/>
      <c r="G53" s="2846"/>
      <c r="H53" s="2846"/>
      <c r="I53" s="2846"/>
    </row>
    <row r="54" spans="1:12" ht="9">
      <c r="A54" s="2865" t="s">
        <v>3216</v>
      </c>
      <c r="B54" s="2847"/>
      <c r="C54" s="2846"/>
      <c r="D54" s="2846"/>
      <c r="E54" s="2846"/>
      <c r="F54" s="2846"/>
      <c r="G54" s="2846"/>
      <c r="H54" s="2846"/>
      <c r="I54" s="2846"/>
    </row>
    <row r="55" spans="1:12" ht="9">
      <c r="A55" s="2754"/>
      <c r="B55" s="2754"/>
      <c r="C55" s="2866"/>
      <c r="D55" s="2866"/>
      <c r="E55" s="2866"/>
      <c r="F55" s="2866"/>
      <c r="G55" s="2866"/>
      <c r="H55" s="2866"/>
      <c r="I55" s="2866"/>
    </row>
  </sheetData>
  <mergeCells count="16">
    <mergeCell ref="A1:I1"/>
    <mergeCell ref="A2:I2"/>
    <mergeCell ref="A4:A5"/>
    <mergeCell ref="B4:B5"/>
    <mergeCell ref="C4:E4"/>
    <mergeCell ref="F4:I4"/>
    <mergeCell ref="A47:I47"/>
    <mergeCell ref="A48:I48"/>
    <mergeCell ref="A49:I49"/>
    <mergeCell ref="A50:I50"/>
    <mergeCell ref="B6:E6"/>
    <mergeCell ref="F6:I6"/>
    <mergeCell ref="B44:B45"/>
    <mergeCell ref="C44:E44"/>
    <mergeCell ref="F44:I44"/>
    <mergeCell ref="A46:I46"/>
  </mergeCells>
  <conditionalFormatting sqref="M35:N43">
    <cfRule type="cellIs" dxfId="109" priority="1" operator="notEqual">
      <formula>0</formula>
    </cfRule>
  </conditionalFormatting>
  <hyperlinks>
    <hyperlink ref="A53" r:id="rId1"/>
    <hyperlink ref="A54" r:id="rId2"/>
    <hyperlink ref="B44:B45" r:id="rId3" display="Total"/>
    <hyperlink ref="C44:E44" r:id="rId4" display="Investing entity"/>
    <hyperlink ref="F44:I44" r:id="rId5" display="Typology"/>
    <hyperlink ref="B4:B5" r:id="rId6" display="Total"/>
    <hyperlink ref="F4:I4" r:id="rId7" display="Tipologia"/>
    <hyperlink ref="C4:E4" r:id="rId8" display="Entidade promotora"/>
  </hyperlinks>
  <pageMargins left="0.7" right="0.7" top="0.75" bottom="0.75" header="0.3" footer="0.3"/>
</worksheet>
</file>

<file path=xl/worksheets/sheet122.xml><?xml version="1.0" encoding="utf-8"?>
<worksheet xmlns="http://schemas.openxmlformats.org/spreadsheetml/2006/main" xmlns:r="http://schemas.openxmlformats.org/officeDocument/2006/relationships">
  <dimension ref="A1:L54"/>
  <sheetViews>
    <sheetView showGridLines="0" workbookViewId="0">
      <selection activeCell="A2" sqref="A2:C2"/>
    </sheetView>
  </sheetViews>
  <sheetFormatPr defaultColWidth="9.140625" defaultRowHeight="12.75" customHeight="1"/>
  <cols>
    <col min="1" max="1" width="19" style="2594" customWidth="1"/>
    <col min="2" max="3" width="30" style="2594" customWidth="1"/>
    <col min="4" max="16384" width="9.140625" style="2594"/>
  </cols>
  <sheetData>
    <row r="1" spans="1:7" s="2867" customFormat="1" ht="20.100000000000001" customHeight="1">
      <c r="A1" s="5712" t="s">
        <v>3223</v>
      </c>
      <c r="B1" s="5712"/>
      <c r="C1" s="5712"/>
    </row>
    <row r="2" spans="1:7" s="2867" customFormat="1" ht="20.100000000000001" customHeight="1">
      <c r="A2" s="5714" t="s">
        <v>3224</v>
      </c>
      <c r="B2" s="5714"/>
      <c r="C2" s="5714"/>
    </row>
    <row r="3" spans="1:7" s="2867" customFormat="1" ht="9.75" customHeight="1">
      <c r="A3" s="2868" t="s">
        <v>895</v>
      </c>
      <c r="B3" s="2869"/>
      <c r="C3" s="2870" t="s">
        <v>896</v>
      </c>
    </row>
    <row r="4" spans="1:7" s="2525" customFormat="1" ht="25.5" customHeight="1">
      <c r="A4" s="2871"/>
      <c r="B4" s="2872" t="s">
        <v>3225</v>
      </c>
      <c r="C4" s="2872" t="s">
        <v>3226</v>
      </c>
    </row>
    <row r="5" spans="1:7" s="92" customFormat="1" ht="12" customHeight="1">
      <c r="A5" s="2310" t="s">
        <v>205</v>
      </c>
      <c r="B5" s="2873"/>
      <c r="C5" s="2873"/>
      <c r="D5" s="797"/>
    </row>
    <row r="6" spans="1:7" s="92" customFormat="1" ht="12" customHeight="1">
      <c r="A6" s="2310">
        <v>1991</v>
      </c>
      <c r="B6" s="2874">
        <v>2880388</v>
      </c>
      <c r="C6" s="2874">
        <v>4216541</v>
      </c>
    </row>
    <row r="7" spans="1:7" s="92" customFormat="1" ht="12" customHeight="1">
      <c r="A7" s="2310">
        <v>1992</v>
      </c>
      <c r="B7" s="2874">
        <v>2899803</v>
      </c>
      <c r="C7" s="2874">
        <v>4277916</v>
      </c>
    </row>
    <row r="8" spans="1:7" s="92" customFormat="1" ht="12" customHeight="1">
      <c r="A8" s="2310">
        <v>1993</v>
      </c>
      <c r="B8" s="2874">
        <v>2922251</v>
      </c>
      <c r="C8" s="2874">
        <v>4351645</v>
      </c>
    </row>
    <row r="9" spans="1:7" s="92" customFormat="1" ht="12" customHeight="1">
      <c r="A9" s="2875">
        <v>1994</v>
      </c>
      <c r="B9" s="2874">
        <v>2946204</v>
      </c>
      <c r="C9" s="2874">
        <v>4423414</v>
      </c>
    </row>
    <row r="10" spans="1:7" s="92" customFormat="1" ht="12" customHeight="1">
      <c r="A10" s="2875">
        <v>1995</v>
      </c>
      <c r="B10" s="2874">
        <v>2974740</v>
      </c>
      <c r="C10" s="2874">
        <v>4503329</v>
      </c>
    </row>
    <row r="11" spans="1:7" s="92" customFormat="1" ht="12" customHeight="1">
      <c r="A11" s="2875">
        <v>1996</v>
      </c>
      <c r="B11" s="2874">
        <v>3001164</v>
      </c>
      <c r="C11" s="2874">
        <v>4583503</v>
      </c>
    </row>
    <row r="12" spans="1:7" s="92" customFormat="1" ht="12" customHeight="1">
      <c r="A12" s="2875">
        <v>1997</v>
      </c>
      <c r="B12" s="2874">
        <v>3031999</v>
      </c>
      <c r="C12" s="2874">
        <v>4668220</v>
      </c>
    </row>
    <row r="13" spans="1:7" s="92" customFormat="1" ht="12" customHeight="1">
      <c r="A13" s="2875">
        <v>1998</v>
      </c>
      <c r="B13" s="2874">
        <v>3068783</v>
      </c>
      <c r="C13" s="2874">
        <v>4770778</v>
      </c>
    </row>
    <row r="14" spans="1:7" s="92" customFormat="1" ht="12" customHeight="1">
      <c r="A14" s="2875">
        <v>1999</v>
      </c>
      <c r="B14" s="2876">
        <v>3107798</v>
      </c>
      <c r="C14" s="2876">
        <v>4893773</v>
      </c>
    </row>
    <row r="15" spans="1:7" s="92" customFormat="1" ht="12" customHeight="1">
      <c r="A15" s="2875">
        <v>2000</v>
      </c>
      <c r="B15" s="2876">
        <v>3148349</v>
      </c>
      <c r="C15" s="2876">
        <v>5007100</v>
      </c>
    </row>
    <row r="16" spans="1:7" s="92" customFormat="1" ht="12" customHeight="1">
      <c r="A16" s="2875">
        <v>2001</v>
      </c>
      <c r="B16" s="2874">
        <v>3185972</v>
      </c>
      <c r="C16" s="2874">
        <v>5357900</v>
      </c>
      <c r="E16" s="2877"/>
      <c r="F16" s="1802"/>
      <c r="G16" s="2878"/>
    </row>
    <row r="17" spans="1:12" s="92" customFormat="1" ht="12" customHeight="1">
      <c r="A17" s="2875">
        <v>2002</v>
      </c>
      <c r="B17" s="2874">
        <v>3238500</v>
      </c>
      <c r="C17" s="2874">
        <v>5509863</v>
      </c>
      <c r="E17" s="2877"/>
      <c r="F17" s="1802"/>
      <c r="G17" s="2878"/>
    </row>
    <row r="18" spans="1:12" s="92" customFormat="1" ht="12" customHeight="1">
      <c r="A18" s="2875">
        <v>2003</v>
      </c>
      <c r="B18" s="2874">
        <v>3290111</v>
      </c>
      <c r="C18" s="2874">
        <v>5572247</v>
      </c>
      <c r="E18" s="2877"/>
      <c r="F18" s="1802"/>
      <c r="G18" s="2878"/>
    </row>
    <row r="19" spans="1:12" s="92" customFormat="1" ht="12" customHeight="1">
      <c r="A19" s="2875">
        <v>2004</v>
      </c>
      <c r="B19" s="2874">
        <v>3329037</v>
      </c>
      <c r="C19" s="2874">
        <v>5620296</v>
      </c>
      <c r="E19" s="2877"/>
      <c r="F19" s="1802"/>
      <c r="G19" s="2878"/>
    </row>
    <row r="20" spans="1:12" s="92" customFormat="1" ht="12" customHeight="1">
      <c r="A20" s="2875">
        <v>2005</v>
      </c>
      <c r="B20" s="2874">
        <v>3372219</v>
      </c>
      <c r="C20" s="2874">
        <v>5671596</v>
      </c>
      <c r="E20" s="2877"/>
      <c r="F20" s="1802"/>
      <c r="G20" s="2878"/>
    </row>
    <row r="21" spans="1:12" s="92" customFormat="1" ht="12" customHeight="1">
      <c r="A21" s="2875">
        <v>2006</v>
      </c>
      <c r="B21" s="2874">
        <v>3411657</v>
      </c>
      <c r="C21" s="2874">
        <v>5705534</v>
      </c>
      <c r="E21" s="2877"/>
      <c r="F21" s="1802"/>
      <c r="G21" s="2878"/>
    </row>
    <row r="22" spans="1:12" s="92" customFormat="1" ht="12" customHeight="1">
      <c r="A22" s="2875">
        <v>2007</v>
      </c>
      <c r="B22" s="2874">
        <v>3449103</v>
      </c>
      <c r="C22" s="2874">
        <v>5743708</v>
      </c>
      <c r="E22" s="2877"/>
      <c r="F22" s="1802"/>
      <c r="G22" s="2878"/>
    </row>
    <row r="23" spans="1:12" s="92" customFormat="1" ht="12" customHeight="1">
      <c r="A23" s="2875">
        <v>2008</v>
      </c>
      <c r="B23" s="2874">
        <v>3484238</v>
      </c>
      <c r="C23" s="2874">
        <v>5792957</v>
      </c>
      <c r="E23" s="2877"/>
      <c r="F23" s="1802"/>
      <c r="G23" s="2878"/>
    </row>
    <row r="24" spans="1:12" s="92" customFormat="1" ht="12" customHeight="1">
      <c r="A24" s="2875">
        <v>2009</v>
      </c>
      <c r="B24" s="2874">
        <v>3514014</v>
      </c>
      <c r="C24" s="2874">
        <v>5826152</v>
      </c>
      <c r="E24" s="2877"/>
      <c r="F24" s="1802"/>
      <c r="G24" s="2878"/>
    </row>
    <row r="25" spans="1:12" s="92" customFormat="1" ht="12" customHeight="1">
      <c r="A25" s="2875">
        <v>2010</v>
      </c>
      <c r="B25" s="2874">
        <v>3537701</v>
      </c>
      <c r="C25" s="2874">
        <v>5852186</v>
      </c>
      <c r="E25" s="2877"/>
      <c r="F25" s="1802"/>
      <c r="G25" s="2878"/>
    </row>
    <row r="26" spans="1:12" s="92" customFormat="1" ht="12" customHeight="1">
      <c r="A26" s="390" t="s">
        <v>3161</v>
      </c>
      <c r="B26" s="2879">
        <v>3556032</v>
      </c>
      <c r="C26" s="2879">
        <v>5879159</v>
      </c>
      <c r="E26" s="2877"/>
      <c r="F26" s="1802"/>
      <c r="G26" s="2878"/>
    </row>
    <row r="27" spans="1:12" s="273" customFormat="1" ht="12" customHeight="1">
      <c r="A27" s="390" t="s">
        <v>2802</v>
      </c>
      <c r="B27" s="2769">
        <v>3568220</v>
      </c>
      <c r="C27" s="2769">
        <v>5898672</v>
      </c>
      <c r="E27" s="2877"/>
      <c r="F27" s="1802"/>
      <c r="G27" s="2878"/>
    </row>
    <row r="28" spans="1:12" s="273" customFormat="1" ht="12" customHeight="1">
      <c r="A28" s="390" t="s">
        <v>3162</v>
      </c>
      <c r="B28" s="2769">
        <v>3576293</v>
      </c>
      <c r="C28" s="2769">
        <v>5911281</v>
      </c>
      <c r="E28" s="2877"/>
      <c r="F28" s="1802"/>
      <c r="G28" s="2878"/>
    </row>
    <row r="29" spans="1:12" s="92" customFormat="1" ht="12" customHeight="1">
      <c r="A29" s="390" t="s">
        <v>3163</v>
      </c>
      <c r="B29" s="2769">
        <v>3581612</v>
      </c>
      <c r="C29" s="2769">
        <v>5919299</v>
      </c>
      <c r="D29" s="797"/>
      <c r="E29" s="2877"/>
      <c r="F29" s="1802"/>
      <c r="G29" s="2878"/>
    </row>
    <row r="30" spans="1:12" ht="12.75" customHeight="1">
      <c r="A30" s="2709" t="s">
        <v>3164</v>
      </c>
      <c r="B30" s="2769">
        <v>3586218</v>
      </c>
      <c r="C30" s="2769">
        <v>5926030</v>
      </c>
      <c r="D30" s="2591"/>
      <c r="E30" s="2877"/>
      <c r="F30" s="1802"/>
      <c r="G30" s="2878"/>
      <c r="H30" s="2591"/>
      <c r="I30" s="2591"/>
      <c r="J30" s="2591"/>
      <c r="K30" s="2591"/>
      <c r="L30" s="2591"/>
    </row>
    <row r="31" spans="1:12" ht="12.75" customHeight="1">
      <c r="A31" s="2709" t="s">
        <v>3165</v>
      </c>
      <c r="B31" s="2769">
        <v>3590694</v>
      </c>
      <c r="C31" s="2769">
        <v>5933114</v>
      </c>
      <c r="D31" s="2591"/>
      <c r="E31" s="2877"/>
      <c r="F31" s="1802"/>
      <c r="G31" s="2878"/>
      <c r="H31" s="2591"/>
      <c r="I31" s="2591"/>
      <c r="J31" s="2591"/>
      <c r="K31" s="2591"/>
      <c r="L31" s="2591"/>
    </row>
    <row r="32" spans="1:12" ht="12.75" customHeight="1">
      <c r="A32" s="2880">
        <v>2017</v>
      </c>
      <c r="B32" s="2769"/>
      <c r="C32" s="2769"/>
      <c r="D32" s="2591"/>
      <c r="E32" s="2877"/>
      <c r="F32" s="1802"/>
      <c r="G32" s="2878"/>
      <c r="H32" s="2591"/>
      <c r="I32" s="2591"/>
      <c r="J32" s="2591"/>
      <c r="K32" s="2591"/>
      <c r="L32" s="2591"/>
    </row>
    <row r="33" spans="1:6" s="92" customFormat="1" ht="12" customHeight="1">
      <c r="A33" s="266" t="s">
        <v>205</v>
      </c>
      <c r="B33" s="2881">
        <v>3596827</v>
      </c>
      <c r="C33" s="2881">
        <v>5942131</v>
      </c>
      <c r="D33" s="913"/>
      <c r="E33" s="2882"/>
      <c r="F33" s="2882"/>
    </row>
    <row r="34" spans="1:6" s="92" customFormat="1" ht="12" customHeight="1">
      <c r="A34" s="2883" t="s">
        <v>442</v>
      </c>
      <c r="B34" s="2882">
        <v>3403211</v>
      </c>
      <c r="C34" s="2882">
        <v>5699329</v>
      </c>
      <c r="E34" s="2882"/>
      <c r="F34" s="2882"/>
    </row>
    <row r="35" spans="1:6" s="92" customFormat="1" ht="12" customHeight="1">
      <c r="A35" s="2884" t="s">
        <v>3227</v>
      </c>
      <c r="B35" s="2882">
        <v>1231643</v>
      </c>
      <c r="C35" s="2882">
        <v>1877834</v>
      </c>
      <c r="E35" s="2882"/>
      <c r="F35" s="2885"/>
    </row>
    <row r="36" spans="1:6" s="92" customFormat="1" ht="12" customHeight="1">
      <c r="A36" s="2884" t="s">
        <v>3228</v>
      </c>
      <c r="B36" s="2882">
        <v>1127693</v>
      </c>
      <c r="C36" s="2882">
        <v>1466848</v>
      </c>
      <c r="E36" s="2882"/>
      <c r="F36" s="2885"/>
    </row>
    <row r="37" spans="1:6" s="92" customFormat="1" ht="12" customHeight="1">
      <c r="A37" s="2884" t="s">
        <v>2852</v>
      </c>
      <c r="B37" s="2882">
        <v>455008</v>
      </c>
      <c r="C37" s="2882">
        <v>1496954</v>
      </c>
      <c r="E37" s="2886"/>
      <c r="F37" s="2882"/>
    </row>
    <row r="38" spans="1:6" s="92" customFormat="1" ht="12" customHeight="1">
      <c r="A38" s="2884" t="s">
        <v>3229</v>
      </c>
      <c r="B38" s="2882">
        <v>387865</v>
      </c>
      <c r="C38" s="2882">
        <v>474496</v>
      </c>
      <c r="E38" s="2882"/>
      <c r="F38" s="2882"/>
    </row>
    <row r="39" spans="1:6" s="92" customFormat="1" ht="12" customHeight="1">
      <c r="A39" s="2884" t="s">
        <v>3230</v>
      </c>
      <c r="B39" s="2882">
        <v>201002</v>
      </c>
      <c r="C39" s="2882">
        <v>383197</v>
      </c>
      <c r="E39" s="2882"/>
    </row>
    <row r="40" spans="1:6" s="92" customFormat="1" ht="12" customHeight="1">
      <c r="A40" s="2887" t="s">
        <v>3231</v>
      </c>
      <c r="B40" s="2882">
        <v>100559</v>
      </c>
      <c r="C40" s="2882">
        <v>111822</v>
      </c>
      <c r="E40" s="2888"/>
      <c r="F40" s="2882"/>
    </row>
    <row r="41" spans="1:6" s="92" customFormat="1" ht="12" customHeight="1">
      <c r="A41" s="2887" t="s">
        <v>3232</v>
      </c>
      <c r="B41" s="2882">
        <v>93057</v>
      </c>
      <c r="C41" s="2882">
        <v>130980</v>
      </c>
      <c r="E41" s="2889"/>
      <c r="F41" s="2525"/>
    </row>
    <row r="42" spans="1:6" s="2525" customFormat="1" ht="25.5" customHeight="1">
      <c r="A42" s="2871"/>
      <c r="B42" s="2872" t="s">
        <v>3233</v>
      </c>
      <c r="C42" s="2872" t="s">
        <v>3234</v>
      </c>
      <c r="E42" s="2890"/>
      <c r="F42" s="2890"/>
    </row>
    <row r="43" spans="1:6" s="2525" customFormat="1">
      <c r="A43" s="5835" t="s">
        <v>390</v>
      </c>
      <c r="B43" s="5835"/>
      <c r="C43" s="5835"/>
      <c r="E43" s="2890"/>
      <c r="F43" s="2890"/>
    </row>
    <row r="44" spans="1:6" s="2890" customFormat="1" ht="10.5" customHeight="1">
      <c r="A44" s="5836" t="s">
        <v>3209</v>
      </c>
      <c r="B44" s="5836"/>
      <c r="C44" s="5836"/>
    </row>
    <row r="45" spans="1:6" s="2890" customFormat="1" ht="10.5" customHeight="1">
      <c r="A45" s="5837" t="s">
        <v>3210</v>
      </c>
      <c r="B45" s="5837"/>
      <c r="C45" s="5837"/>
    </row>
    <row r="46" spans="1:6" s="2890" customFormat="1" ht="16.899999999999999" customHeight="1">
      <c r="A46" s="5838" t="s">
        <v>3235</v>
      </c>
      <c r="B46" s="5838"/>
      <c r="C46" s="5838"/>
    </row>
    <row r="47" spans="1:6" s="2890" customFormat="1" ht="21.75" customHeight="1">
      <c r="A47" s="5833" t="s">
        <v>3236</v>
      </c>
      <c r="B47" s="5833"/>
      <c r="C47" s="5833"/>
      <c r="E47" s="2618"/>
      <c r="F47" s="2618"/>
    </row>
    <row r="48" spans="1:6" s="2618" customFormat="1">
      <c r="A48" s="2891"/>
      <c r="B48" s="2891"/>
      <c r="C48" s="2891"/>
      <c r="E48" s="2594"/>
      <c r="F48" s="2594"/>
    </row>
    <row r="49" spans="1:3" ht="9.75" customHeight="1">
      <c r="A49" s="556" t="s">
        <v>427</v>
      </c>
      <c r="B49" s="2892"/>
      <c r="C49" s="2892"/>
    </row>
    <row r="50" spans="1:3" ht="9.75" customHeight="1">
      <c r="A50" s="2893" t="s">
        <v>3237</v>
      </c>
      <c r="B50" s="2894"/>
      <c r="C50" s="2893"/>
    </row>
    <row r="51" spans="1:3" ht="9.75" customHeight="1">
      <c r="A51" s="2893" t="s">
        <v>3238</v>
      </c>
      <c r="B51" s="2894"/>
      <c r="C51" s="2893"/>
    </row>
    <row r="52" spans="1:3" ht="12.75" customHeight="1">
      <c r="B52" s="2895"/>
      <c r="C52" s="2895"/>
    </row>
    <row r="53" spans="1:3" ht="12.75" customHeight="1">
      <c r="B53" s="2895"/>
      <c r="C53" s="2895"/>
    </row>
    <row r="54" spans="1:3" ht="35.25" customHeight="1">
      <c r="A54" s="5834"/>
      <c r="B54" s="5834"/>
      <c r="C54" s="5834"/>
    </row>
  </sheetData>
  <mergeCells count="8">
    <mergeCell ref="A47:C47"/>
    <mergeCell ref="A54:C54"/>
    <mergeCell ref="A1:C1"/>
    <mergeCell ref="A2:C2"/>
    <mergeCell ref="A43:C43"/>
    <mergeCell ref="A44:C44"/>
    <mergeCell ref="A45:C45"/>
    <mergeCell ref="A46:C46"/>
  </mergeCells>
  <conditionalFormatting sqref="D29:D33 D5">
    <cfRule type="cellIs" dxfId="108" priority="1" stopIfTrue="1" operator="between">
      <formula>0.000001</formula>
      <formula>0.4999999</formula>
    </cfRule>
  </conditionalFormatting>
  <hyperlinks>
    <hyperlink ref="A50" r:id="rId1"/>
    <hyperlink ref="A51" r:id="rId2"/>
    <hyperlink ref="C42" r:id="rId3"/>
    <hyperlink ref="C4" r:id="rId4"/>
    <hyperlink ref="B42" r:id="rId5"/>
    <hyperlink ref="B4" r:id="rId6"/>
  </hyperlinks>
  <printOptions horizontalCentered="1"/>
  <pageMargins left="0.39370078740157483" right="0.39370078740157483" top="0.39370078740157483" bottom="0.39370078740157483" header="0" footer="0"/>
  <pageSetup paperSize="9" orientation="portrait" r:id="rId7"/>
  <headerFooter alignWithMargins="0"/>
</worksheet>
</file>

<file path=xl/worksheets/sheet123.xml><?xml version="1.0" encoding="utf-8"?>
<worksheet xmlns="http://schemas.openxmlformats.org/spreadsheetml/2006/main" xmlns:r="http://schemas.openxmlformats.org/officeDocument/2006/relationships">
  <dimension ref="A1:K54"/>
  <sheetViews>
    <sheetView showGridLines="0" workbookViewId="0">
      <selection activeCell="A2" sqref="A2:K2"/>
    </sheetView>
  </sheetViews>
  <sheetFormatPr defaultColWidth="9.140625" defaultRowHeight="12.75"/>
  <cols>
    <col min="1" max="1" width="19.42578125" style="2907" customWidth="1"/>
    <col min="2" max="11" width="7.7109375" style="2907" customWidth="1"/>
    <col min="12" max="16384" width="9.140625" style="2907"/>
  </cols>
  <sheetData>
    <row r="1" spans="1:11" s="2842" customFormat="1" ht="25.9" customHeight="1">
      <c r="A1" s="5789" t="s">
        <v>3239</v>
      </c>
      <c r="B1" s="5789"/>
      <c r="C1" s="5789"/>
      <c r="D1" s="5789"/>
      <c r="E1" s="5789"/>
      <c r="F1" s="5789"/>
      <c r="G1" s="5789"/>
      <c r="H1" s="5789"/>
      <c r="I1" s="5789"/>
      <c r="J1" s="5789"/>
      <c r="K1" s="5789"/>
    </row>
    <row r="2" spans="1:11" s="2842" customFormat="1" ht="25.9" customHeight="1">
      <c r="A2" s="5790" t="s">
        <v>3240</v>
      </c>
      <c r="B2" s="5790"/>
      <c r="C2" s="5790"/>
      <c r="D2" s="5790"/>
      <c r="E2" s="5790"/>
      <c r="F2" s="5790"/>
      <c r="G2" s="5790"/>
      <c r="H2" s="5790"/>
      <c r="I2" s="5790"/>
      <c r="J2" s="5790"/>
      <c r="K2" s="5790"/>
    </row>
    <row r="3" spans="1:11" s="2896" customFormat="1" ht="16.899999999999999" customHeight="1">
      <c r="A3" s="5347"/>
      <c r="B3" s="5755" t="s">
        <v>3241</v>
      </c>
      <c r="C3" s="5841"/>
      <c r="D3" s="5129" t="s">
        <v>3242</v>
      </c>
      <c r="E3" s="5729"/>
      <c r="F3" s="5729"/>
      <c r="G3" s="5729"/>
      <c r="H3" s="5755" t="s">
        <v>3243</v>
      </c>
      <c r="I3" s="5841"/>
      <c r="J3" s="5090" t="s">
        <v>3244</v>
      </c>
      <c r="K3" s="5090"/>
    </row>
    <row r="4" spans="1:11" s="2897" customFormat="1" ht="29.25" customHeight="1">
      <c r="A4" s="5728"/>
      <c r="B4" s="5757"/>
      <c r="C4" s="5842"/>
      <c r="D4" s="5129" t="s">
        <v>84</v>
      </c>
      <c r="E4" s="5729"/>
      <c r="F4" s="5129" t="s">
        <v>3123</v>
      </c>
      <c r="G4" s="5729"/>
      <c r="H4" s="5757"/>
      <c r="I4" s="5842"/>
      <c r="J4" s="5090"/>
      <c r="K4" s="5090"/>
    </row>
    <row r="5" spans="1:11" s="2897" customFormat="1" ht="28.9" customHeight="1">
      <c r="A5" s="5348"/>
      <c r="B5" s="2705" t="s">
        <v>765</v>
      </c>
      <c r="C5" s="2706" t="s">
        <v>3245</v>
      </c>
      <c r="D5" s="2705" t="s">
        <v>765</v>
      </c>
      <c r="E5" s="2705" t="s">
        <v>3245</v>
      </c>
      <c r="F5" s="2705" t="s">
        <v>765</v>
      </c>
      <c r="G5" s="2705" t="s">
        <v>3245</v>
      </c>
      <c r="H5" s="2705" t="s">
        <v>765</v>
      </c>
      <c r="I5" s="2706" t="s">
        <v>3245</v>
      </c>
      <c r="J5" s="2705" t="s">
        <v>765</v>
      </c>
      <c r="K5" s="2705" t="s">
        <v>3245</v>
      </c>
    </row>
    <row r="6" spans="1:11" s="140" customFormat="1">
      <c r="A6" s="127" t="s">
        <v>205</v>
      </c>
      <c r="B6" s="2763"/>
      <c r="C6" s="2763"/>
      <c r="D6" s="2763"/>
      <c r="E6" s="2763"/>
      <c r="F6" s="2763"/>
      <c r="G6" s="2763"/>
      <c r="H6" s="2763"/>
      <c r="I6" s="2763"/>
      <c r="J6" s="2763"/>
      <c r="K6" s="2763"/>
    </row>
    <row r="7" spans="1:11" s="140" customFormat="1" ht="12.6" customHeight="1">
      <c r="A7" s="127">
        <v>1992</v>
      </c>
      <c r="B7" s="2379">
        <v>248285</v>
      </c>
      <c r="C7" s="2379">
        <v>6557470</v>
      </c>
      <c r="D7" s="2379">
        <v>166030</v>
      </c>
      <c r="E7" s="2379">
        <v>5615478</v>
      </c>
      <c r="F7" s="2379">
        <v>112232</v>
      </c>
      <c r="G7" s="2379">
        <v>3762945</v>
      </c>
      <c r="H7" s="2379">
        <v>78441</v>
      </c>
      <c r="I7" s="2379">
        <v>730766</v>
      </c>
      <c r="J7" s="2379">
        <v>3814</v>
      </c>
      <c r="K7" s="2379">
        <v>211225</v>
      </c>
    </row>
    <row r="8" spans="1:11" s="140" customFormat="1" ht="12.6" customHeight="1">
      <c r="A8" s="390">
        <v>1993</v>
      </c>
      <c r="B8" s="2379">
        <v>258305</v>
      </c>
      <c r="C8" s="2379">
        <v>7260931</v>
      </c>
      <c r="D8" s="2379">
        <v>178073</v>
      </c>
      <c r="E8" s="2379">
        <v>6335379</v>
      </c>
      <c r="F8" s="2379">
        <v>121866</v>
      </c>
      <c r="G8" s="2379">
        <v>4357062</v>
      </c>
      <c r="H8" s="2379">
        <v>76410</v>
      </c>
      <c r="I8" s="2379">
        <v>715134</v>
      </c>
      <c r="J8" s="2379">
        <v>3822</v>
      </c>
      <c r="K8" s="2379">
        <v>210418</v>
      </c>
    </row>
    <row r="9" spans="1:11" s="140" customFormat="1" ht="12.6" customHeight="1">
      <c r="A9" s="390">
        <v>1994</v>
      </c>
      <c r="B9" s="2379">
        <v>263374</v>
      </c>
      <c r="C9" s="2379">
        <v>7765371</v>
      </c>
      <c r="D9" s="2379">
        <v>186920</v>
      </c>
      <c r="E9" s="2379">
        <v>6897879</v>
      </c>
      <c r="F9" s="2379">
        <v>130008</v>
      </c>
      <c r="G9" s="2379">
        <v>4906839</v>
      </c>
      <c r="H9" s="2379">
        <v>72572</v>
      </c>
      <c r="I9" s="2379">
        <v>636680</v>
      </c>
      <c r="J9" s="2379">
        <v>3882</v>
      </c>
      <c r="K9" s="2379">
        <v>230813</v>
      </c>
    </row>
    <row r="10" spans="1:11" s="140" customFormat="1" ht="12.6" customHeight="1">
      <c r="A10" s="390">
        <v>1995</v>
      </c>
      <c r="B10" s="2379">
        <v>265740</v>
      </c>
      <c r="C10" s="2379">
        <v>8647197</v>
      </c>
      <c r="D10" s="2379">
        <v>185980</v>
      </c>
      <c r="E10" s="2379">
        <v>7717422</v>
      </c>
      <c r="F10" s="2379">
        <v>126770</v>
      </c>
      <c r="G10" s="2379">
        <v>5553261</v>
      </c>
      <c r="H10" s="2379">
        <v>75596</v>
      </c>
      <c r="I10" s="2379">
        <v>707026</v>
      </c>
      <c r="J10" s="2379">
        <v>4164</v>
      </c>
      <c r="K10" s="2379">
        <v>222749</v>
      </c>
    </row>
    <row r="11" spans="1:11" s="140" customFormat="1" ht="12.6" customHeight="1">
      <c r="A11" s="390">
        <v>1996</v>
      </c>
      <c r="B11" s="2379">
        <v>234045</v>
      </c>
      <c r="C11" s="2379">
        <v>8486548</v>
      </c>
      <c r="D11" s="2379">
        <v>177226</v>
      </c>
      <c r="E11" s="2379">
        <v>7604117</v>
      </c>
      <c r="F11" s="2379">
        <v>126057</v>
      </c>
      <c r="G11" s="2379">
        <v>5541681</v>
      </c>
      <c r="H11" s="2379">
        <v>53356</v>
      </c>
      <c r="I11" s="2379">
        <v>671823</v>
      </c>
      <c r="J11" s="2379">
        <v>3463</v>
      </c>
      <c r="K11" s="2379">
        <v>210608</v>
      </c>
    </row>
    <row r="12" spans="1:11" s="140" customFormat="1" ht="12.6" customHeight="1">
      <c r="A12" s="390">
        <v>1997</v>
      </c>
      <c r="B12" s="2379">
        <v>305112</v>
      </c>
      <c r="C12" s="2379">
        <v>11549441</v>
      </c>
      <c r="D12" s="2379">
        <v>225144</v>
      </c>
      <c r="E12" s="2379">
        <v>10238884</v>
      </c>
      <c r="F12" s="2379">
        <v>154807</v>
      </c>
      <c r="G12" s="2379">
        <v>7299736</v>
      </c>
      <c r="H12" s="2379">
        <v>75497</v>
      </c>
      <c r="I12" s="2379">
        <v>1006931</v>
      </c>
      <c r="J12" s="2379">
        <v>4471</v>
      </c>
      <c r="K12" s="2379">
        <v>303626</v>
      </c>
    </row>
    <row r="13" spans="1:11" s="140" customFormat="1" ht="12.6" customHeight="1">
      <c r="A13" s="390">
        <v>1998</v>
      </c>
      <c r="B13" s="2379">
        <v>344601</v>
      </c>
      <c r="C13" s="2379">
        <v>15327145</v>
      </c>
      <c r="D13" s="2379">
        <v>261193</v>
      </c>
      <c r="E13" s="2379">
        <v>13739874</v>
      </c>
      <c r="F13" s="2379">
        <v>182217</v>
      </c>
      <c r="G13" s="2379">
        <v>9563650</v>
      </c>
      <c r="H13" s="2379">
        <v>78522</v>
      </c>
      <c r="I13" s="2379">
        <v>1194573</v>
      </c>
      <c r="J13" s="2379">
        <v>4886</v>
      </c>
      <c r="K13" s="2379">
        <v>392699</v>
      </c>
    </row>
    <row r="14" spans="1:11" s="140" customFormat="1" ht="12.6" customHeight="1">
      <c r="A14" s="390">
        <v>1999</v>
      </c>
      <c r="B14" s="2379">
        <v>375601</v>
      </c>
      <c r="C14" s="2379">
        <v>18998642</v>
      </c>
      <c r="D14" s="2379">
        <v>284241</v>
      </c>
      <c r="E14" s="2379">
        <v>16602138</v>
      </c>
      <c r="F14" s="2379">
        <v>193934</v>
      </c>
      <c r="G14" s="2379">
        <v>11548438</v>
      </c>
      <c r="H14" s="2379">
        <v>85822</v>
      </c>
      <c r="I14" s="2379">
        <v>1800680</v>
      </c>
      <c r="J14" s="2379">
        <v>5538</v>
      </c>
      <c r="K14" s="2379">
        <v>595824</v>
      </c>
    </row>
    <row r="15" spans="1:11" s="140" customFormat="1" ht="12.6" customHeight="1">
      <c r="A15" s="390">
        <v>2000</v>
      </c>
      <c r="B15" s="2379">
        <v>346188</v>
      </c>
      <c r="C15" s="2379">
        <v>18467043</v>
      </c>
      <c r="D15" s="2379">
        <v>255406</v>
      </c>
      <c r="E15" s="2379">
        <v>16004138</v>
      </c>
      <c r="F15" s="2379">
        <v>171458</v>
      </c>
      <c r="G15" s="2379">
        <v>10578428</v>
      </c>
      <c r="H15" s="2379">
        <v>85418</v>
      </c>
      <c r="I15" s="2379">
        <v>1837062</v>
      </c>
      <c r="J15" s="2379">
        <v>5364</v>
      </c>
      <c r="K15" s="2379">
        <v>625843</v>
      </c>
    </row>
    <row r="16" spans="1:11" s="140" customFormat="1" ht="12.6" customHeight="1">
      <c r="A16" s="390">
        <v>2001</v>
      </c>
      <c r="B16" s="2379">
        <v>326732</v>
      </c>
      <c r="C16" s="2379">
        <v>18200623</v>
      </c>
      <c r="D16" s="2379">
        <v>240426</v>
      </c>
      <c r="E16" s="2379">
        <v>16098243</v>
      </c>
      <c r="F16" s="2379">
        <v>162202</v>
      </c>
      <c r="G16" s="2379">
        <v>10721291</v>
      </c>
      <c r="H16" s="2379">
        <v>81326</v>
      </c>
      <c r="I16" s="2379">
        <v>1540578</v>
      </c>
      <c r="J16" s="2379">
        <v>4980</v>
      </c>
      <c r="K16" s="2379">
        <v>561803</v>
      </c>
    </row>
    <row r="17" spans="1:11" s="140" customFormat="1" ht="12.6" customHeight="1">
      <c r="A17" s="390">
        <v>2002</v>
      </c>
      <c r="B17" s="2379">
        <v>329301</v>
      </c>
      <c r="C17" s="2379">
        <v>20023145</v>
      </c>
      <c r="D17" s="2379">
        <v>254645</v>
      </c>
      <c r="E17" s="2379">
        <v>18181245</v>
      </c>
      <c r="F17" s="2379">
        <v>178111</v>
      </c>
      <c r="G17" s="2379">
        <v>12636008</v>
      </c>
      <c r="H17" s="2379">
        <v>70679</v>
      </c>
      <c r="I17" s="2379">
        <v>1406024</v>
      </c>
      <c r="J17" s="2379">
        <v>3977</v>
      </c>
      <c r="K17" s="2379">
        <v>435876</v>
      </c>
    </row>
    <row r="18" spans="1:11" s="399" customFormat="1" ht="12.6" customHeight="1">
      <c r="A18" s="390">
        <v>2003</v>
      </c>
      <c r="B18" s="2379">
        <v>300105</v>
      </c>
      <c r="C18" s="2379">
        <v>20789634</v>
      </c>
      <c r="D18" s="2379">
        <v>230063</v>
      </c>
      <c r="E18" s="2379">
        <v>18757422</v>
      </c>
      <c r="F18" s="2379">
        <v>154197</v>
      </c>
      <c r="G18" s="2379">
        <v>12376800</v>
      </c>
      <c r="H18" s="2379">
        <v>65532</v>
      </c>
      <c r="I18" s="2379">
        <v>1493247</v>
      </c>
      <c r="J18" s="2379">
        <v>4510</v>
      </c>
      <c r="K18" s="2379">
        <v>538965</v>
      </c>
    </row>
    <row r="19" spans="1:11" s="399" customFormat="1" ht="12.6" customHeight="1">
      <c r="A19" s="2898">
        <v>2004</v>
      </c>
      <c r="B19" s="2379">
        <v>276292</v>
      </c>
      <c r="C19" s="2379">
        <v>23226244</v>
      </c>
      <c r="D19" s="2379">
        <v>219726</v>
      </c>
      <c r="E19" s="2379">
        <v>21233051</v>
      </c>
      <c r="F19" s="2379">
        <v>156051</v>
      </c>
      <c r="G19" s="2379">
        <v>14640252</v>
      </c>
      <c r="H19" s="2379">
        <v>52684</v>
      </c>
      <c r="I19" s="2379">
        <v>1348837</v>
      </c>
      <c r="J19" s="2379">
        <v>3882</v>
      </c>
      <c r="K19" s="2379">
        <v>644357</v>
      </c>
    </row>
    <row r="20" spans="1:11" s="399" customFormat="1" ht="12.6" customHeight="1">
      <c r="A20" s="390">
        <v>2005</v>
      </c>
      <c r="B20" s="2770">
        <v>300044</v>
      </c>
      <c r="C20" s="2770">
        <v>28043167</v>
      </c>
      <c r="D20" s="2770">
        <v>230925</v>
      </c>
      <c r="E20" s="2770">
        <v>25712807</v>
      </c>
      <c r="F20" s="2770">
        <v>160420</v>
      </c>
      <c r="G20" s="2770">
        <v>16363009</v>
      </c>
      <c r="H20" s="2770">
        <v>64764</v>
      </c>
      <c r="I20" s="2770">
        <v>1595492</v>
      </c>
      <c r="J20" s="2770">
        <v>4355</v>
      </c>
      <c r="K20" s="2770">
        <v>734869</v>
      </c>
    </row>
    <row r="21" spans="1:11" s="399" customFormat="1" ht="12.6" customHeight="1">
      <c r="A21" s="390">
        <v>2006</v>
      </c>
      <c r="B21" s="2770">
        <v>285483</v>
      </c>
      <c r="C21" s="2770">
        <v>29407341</v>
      </c>
      <c r="D21" s="2770">
        <v>219466</v>
      </c>
      <c r="E21" s="2770">
        <v>26620815</v>
      </c>
      <c r="F21" s="2770">
        <v>151907</v>
      </c>
      <c r="G21" s="2770">
        <v>16465021</v>
      </c>
      <c r="H21" s="2770">
        <v>61945</v>
      </c>
      <c r="I21" s="2770">
        <v>1938029</v>
      </c>
      <c r="J21" s="2770">
        <v>4072</v>
      </c>
      <c r="K21" s="2770">
        <v>848497</v>
      </c>
    </row>
    <row r="22" spans="1:11" s="399" customFormat="1" ht="12.6" customHeight="1">
      <c r="A22" s="390">
        <v>2007</v>
      </c>
      <c r="B22" s="2770">
        <v>281365</v>
      </c>
      <c r="C22" s="2770">
        <v>29630074</v>
      </c>
      <c r="D22" s="2770">
        <v>210892</v>
      </c>
      <c r="E22" s="2770">
        <v>26236033</v>
      </c>
      <c r="F22" s="2770">
        <v>145245</v>
      </c>
      <c r="G22" s="2770">
        <v>16708444</v>
      </c>
      <c r="H22" s="2770">
        <v>66173</v>
      </c>
      <c r="I22" s="2770">
        <v>2340664</v>
      </c>
      <c r="J22" s="2770">
        <v>4300</v>
      </c>
      <c r="K22" s="2770">
        <v>1053377</v>
      </c>
    </row>
    <row r="23" spans="1:11" s="399" customFormat="1" ht="12.6" customHeight="1">
      <c r="A23" s="390">
        <v>2008</v>
      </c>
      <c r="B23" s="2770">
        <v>241040</v>
      </c>
      <c r="C23" s="2770">
        <v>24425670</v>
      </c>
      <c r="D23" s="2770">
        <v>173579</v>
      </c>
      <c r="E23" s="2770">
        <v>21869554</v>
      </c>
      <c r="F23" s="2770">
        <v>117492</v>
      </c>
      <c r="G23" s="2770">
        <v>13357282</v>
      </c>
      <c r="H23" s="2770">
        <v>63551</v>
      </c>
      <c r="I23" s="2770">
        <v>1753866</v>
      </c>
      <c r="J23" s="2770">
        <v>3910</v>
      </c>
      <c r="K23" s="2770">
        <v>802250</v>
      </c>
    </row>
    <row r="24" spans="1:11" s="399" customFormat="1" ht="12.6" customHeight="1">
      <c r="A24" s="390">
        <v>2009</v>
      </c>
      <c r="B24" s="2770">
        <v>205442</v>
      </c>
      <c r="C24" s="2770">
        <v>18517306</v>
      </c>
      <c r="D24" s="2770">
        <v>146062</v>
      </c>
      <c r="E24" s="2770">
        <v>16856234</v>
      </c>
      <c r="F24" s="2770">
        <v>85527</v>
      </c>
      <c r="G24" s="2770">
        <v>9280754</v>
      </c>
      <c r="H24" s="2770">
        <v>56810</v>
      </c>
      <c r="I24" s="2770">
        <v>1230849</v>
      </c>
      <c r="J24" s="2770">
        <v>2570</v>
      </c>
      <c r="K24" s="2770">
        <v>430222</v>
      </c>
    </row>
    <row r="25" spans="1:11" s="399" customFormat="1" ht="12.6" customHeight="1">
      <c r="A25" s="390">
        <v>2010</v>
      </c>
      <c r="B25" s="2770">
        <v>209321</v>
      </c>
      <c r="C25" s="2770">
        <v>19150947</v>
      </c>
      <c r="D25" s="2770">
        <v>151957</v>
      </c>
      <c r="E25" s="2770">
        <v>17983402</v>
      </c>
      <c r="F25" s="2770">
        <v>86869</v>
      </c>
      <c r="G25" s="2770">
        <v>9326286</v>
      </c>
      <c r="H25" s="2770">
        <v>55025</v>
      </c>
      <c r="I25" s="2770">
        <v>811605</v>
      </c>
      <c r="J25" s="2770">
        <v>2339</v>
      </c>
      <c r="K25" s="2770">
        <v>355940</v>
      </c>
    </row>
    <row r="26" spans="1:11" s="140" customFormat="1" ht="12.6" customHeight="1">
      <c r="A26" s="390">
        <v>2011</v>
      </c>
      <c r="B26" s="2770">
        <v>167496</v>
      </c>
      <c r="C26" s="2770">
        <v>12290656</v>
      </c>
      <c r="D26" s="2770">
        <v>112062</v>
      </c>
      <c r="E26" s="2770">
        <v>11285615</v>
      </c>
      <c r="F26" s="2770">
        <v>61821</v>
      </c>
      <c r="G26" s="2770">
        <v>6119598</v>
      </c>
      <c r="H26" s="2770">
        <v>53259</v>
      </c>
      <c r="I26" s="2770">
        <v>709153</v>
      </c>
      <c r="J26" s="2770">
        <v>2175</v>
      </c>
      <c r="K26" s="2770">
        <v>295887</v>
      </c>
    </row>
    <row r="27" spans="1:11" s="140" customFormat="1" ht="12.6" customHeight="1">
      <c r="A27" s="390">
        <v>2012</v>
      </c>
      <c r="B27" s="2770">
        <v>142053</v>
      </c>
      <c r="C27" s="2770">
        <v>9490407</v>
      </c>
      <c r="D27" s="2770">
        <v>90809</v>
      </c>
      <c r="E27" s="2770">
        <v>8653864</v>
      </c>
      <c r="F27" s="2770">
        <v>52866</v>
      </c>
      <c r="G27" s="2770">
        <v>4596460</v>
      </c>
      <c r="H27" s="2770">
        <v>49368</v>
      </c>
      <c r="I27" s="2770">
        <v>588020</v>
      </c>
      <c r="J27" s="2770">
        <v>1876</v>
      </c>
      <c r="K27" s="2770">
        <v>248522</v>
      </c>
    </row>
    <row r="28" spans="1:11" s="140" customFormat="1" ht="12.6" customHeight="1">
      <c r="A28" s="390">
        <v>2013</v>
      </c>
      <c r="B28" s="2770">
        <v>141839</v>
      </c>
      <c r="C28" s="2770">
        <v>10673176</v>
      </c>
      <c r="D28" s="2770">
        <v>95058</v>
      </c>
      <c r="E28" s="2770">
        <v>9493317</v>
      </c>
      <c r="F28" s="2770">
        <v>59490</v>
      </c>
      <c r="G28" s="2770">
        <v>5535184</v>
      </c>
      <c r="H28" s="2770">
        <v>45047</v>
      </c>
      <c r="I28" s="2770">
        <v>968627</v>
      </c>
      <c r="J28" s="2770">
        <v>1734</v>
      </c>
      <c r="K28" s="2770">
        <v>211232</v>
      </c>
    </row>
    <row r="29" spans="1:11" s="399" customFormat="1" ht="12.6" customHeight="1">
      <c r="A29" s="390">
        <v>2014</v>
      </c>
      <c r="B29" s="2770">
        <v>148518</v>
      </c>
      <c r="C29" s="2770">
        <v>12117579</v>
      </c>
      <c r="D29" s="2770">
        <v>98512</v>
      </c>
      <c r="E29" s="2770">
        <v>11299384</v>
      </c>
      <c r="F29" s="2770">
        <v>62082</v>
      </c>
      <c r="G29" s="2770">
        <v>6706090</v>
      </c>
      <c r="H29" s="2770">
        <v>48049</v>
      </c>
      <c r="I29" s="2770">
        <v>557770</v>
      </c>
      <c r="J29" s="2770">
        <v>1957</v>
      </c>
      <c r="K29" s="2770">
        <v>260425</v>
      </c>
    </row>
    <row r="30" spans="1:11" s="399" customFormat="1" ht="12.6" customHeight="1">
      <c r="A30" s="390">
        <v>2015</v>
      </c>
      <c r="B30" s="2770">
        <v>173692</v>
      </c>
      <c r="C30" s="2770">
        <v>15130531</v>
      </c>
      <c r="D30" s="2770">
        <v>120474</v>
      </c>
      <c r="E30" s="2770">
        <v>14224586</v>
      </c>
      <c r="F30" s="2770">
        <v>76981</v>
      </c>
      <c r="G30" s="2770">
        <v>8533930</v>
      </c>
      <c r="H30" s="2770">
        <v>50892</v>
      </c>
      <c r="I30" s="2770">
        <v>595924</v>
      </c>
      <c r="J30" s="2770">
        <v>2326</v>
      </c>
      <c r="K30" s="2770">
        <v>310021</v>
      </c>
    </row>
    <row r="31" spans="1:11" s="399" customFormat="1" ht="12.6" customHeight="1">
      <c r="A31" s="390" t="s">
        <v>3165</v>
      </c>
      <c r="B31" s="2770">
        <v>199604</v>
      </c>
      <c r="C31" s="2770">
        <v>18234609</v>
      </c>
      <c r="D31" s="2770">
        <v>143696</v>
      </c>
      <c r="E31" s="2770">
        <v>17129092</v>
      </c>
      <c r="F31" s="2770">
        <v>91652</v>
      </c>
      <c r="G31" s="2770">
        <v>9965271</v>
      </c>
      <c r="H31" s="2770">
        <v>53321</v>
      </c>
      <c r="I31" s="2770">
        <v>741159</v>
      </c>
      <c r="J31" s="2770">
        <v>2587</v>
      </c>
      <c r="K31" s="2770">
        <v>364358</v>
      </c>
    </row>
    <row r="32" spans="1:11" s="399" customFormat="1" ht="12.6" customHeight="1">
      <c r="A32" s="2899">
        <v>2017</v>
      </c>
      <c r="B32" s="2770"/>
      <c r="C32" s="2770"/>
      <c r="D32" s="2770"/>
      <c r="E32" s="2770"/>
      <c r="F32" s="2770"/>
      <c r="G32" s="2770"/>
      <c r="H32" s="2770"/>
      <c r="I32" s="2770"/>
      <c r="J32" s="2770"/>
      <c r="K32" s="2770"/>
    </row>
    <row r="33" spans="1:11" s="399" customFormat="1" ht="12.75" customHeight="1">
      <c r="A33" s="266" t="s">
        <v>205</v>
      </c>
      <c r="B33" s="2900">
        <v>226617</v>
      </c>
      <c r="C33" s="2901">
        <v>24334399</v>
      </c>
      <c r="D33" s="2900">
        <v>168798</v>
      </c>
      <c r="E33" s="2901">
        <v>22966521</v>
      </c>
      <c r="F33" s="2900">
        <v>108208</v>
      </c>
      <c r="G33" s="2901">
        <v>12029361</v>
      </c>
      <c r="H33" s="2900">
        <v>54880</v>
      </c>
      <c r="I33" s="2901">
        <v>868013</v>
      </c>
      <c r="J33" s="2900">
        <v>2939</v>
      </c>
      <c r="K33" s="2902">
        <v>499865</v>
      </c>
    </row>
    <row r="34" spans="1:11" s="399" customFormat="1" ht="12.75" customHeight="1">
      <c r="A34" s="2883" t="s">
        <v>442</v>
      </c>
      <c r="B34" s="2900">
        <v>216182</v>
      </c>
      <c r="C34" s="2901">
        <v>23582264</v>
      </c>
      <c r="D34" s="2900">
        <v>162620</v>
      </c>
      <c r="E34" s="2901">
        <v>22287916</v>
      </c>
      <c r="F34" s="2900">
        <v>105590</v>
      </c>
      <c r="G34" s="2901">
        <v>11706043</v>
      </c>
      <c r="H34" s="2900">
        <v>50840</v>
      </c>
      <c r="I34" s="2901">
        <v>828363</v>
      </c>
      <c r="J34" s="2900">
        <v>2722</v>
      </c>
      <c r="K34" s="2902">
        <v>465985</v>
      </c>
    </row>
    <row r="35" spans="1:11" s="399" customFormat="1" ht="12.75" customHeight="1">
      <c r="A35" s="2884" t="s">
        <v>3227</v>
      </c>
      <c r="B35" s="2900">
        <v>67200</v>
      </c>
      <c r="C35" s="2902">
        <v>4942302</v>
      </c>
      <c r="D35" s="2900">
        <v>50071</v>
      </c>
      <c r="E35" s="2902">
        <v>4652893</v>
      </c>
      <c r="F35" s="2900">
        <v>31034</v>
      </c>
      <c r="G35" s="2902">
        <v>2465128</v>
      </c>
      <c r="H35" s="2900">
        <v>16633</v>
      </c>
      <c r="I35" s="2902">
        <v>222228</v>
      </c>
      <c r="J35" s="2900">
        <v>496</v>
      </c>
      <c r="K35" s="2902">
        <v>67181</v>
      </c>
    </row>
    <row r="36" spans="1:11" s="399" customFormat="1" ht="12.75" customHeight="1">
      <c r="A36" s="2884" t="s">
        <v>3228</v>
      </c>
      <c r="B36" s="2900">
        <v>58024</v>
      </c>
      <c r="C36" s="2901">
        <v>2506340</v>
      </c>
      <c r="D36" s="2900">
        <v>30263</v>
      </c>
      <c r="E36" s="2901">
        <v>2240969</v>
      </c>
      <c r="F36" s="2900">
        <v>14837</v>
      </c>
      <c r="G36" s="2901">
        <v>1116267</v>
      </c>
      <c r="H36" s="2900">
        <v>26912</v>
      </c>
      <c r="I36" s="2901">
        <v>190889</v>
      </c>
      <c r="J36" s="2900">
        <v>849</v>
      </c>
      <c r="K36" s="2902">
        <v>74482</v>
      </c>
    </row>
    <row r="37" spans="1:11" s="399" customFormat="1" ht="12.75" customHeight="1">
      <c r="A37" s="2884" t="s">
        <v>2852</v>
      </c>
      <c r="B37" s="2900">
        <v>56935</v>
      </c>
      <c r="C37" s="2902">
        <v>12123001</v>
      </c>
      <c r="D37" s="2900">
        <v>55478</v>
      </c>
      <c r="E37" s="2902">
        <v>11939777</v>
      </c>
      <c r="F37" s="2900">
        <v>44451</v>
      </c>
      <c r="G37" s="2902">
        <v>6353647</v>
      </c>
      <c r="H37" s="2900">
        <v>1317</v>
      </c>
      <c r="I37" s="2902">
        <v>147358</v>
      </c>
      <c r="J37" s="2900">
        <v>140</v>
      </c>
      <c r="K37" s="2902">
        <v>35866</v>
      </c>
    </row>
    <row r="38" spans="1:11" s="399" customFormat="1" ht="12.75" customHeight="1">
      <c r="A38" s="2884" t="s">
        <v>3229</v>
      </c>
      <c r="B38" s="2900">
        <v>13712</v>
      </c>
      <c r="C38" s="2902">
        <v>1094120</v>
      </c>
      <c r="D38" s="2900">
        <v>9230</v>
      </c>
      <c r="E38" s="2902">
        <v>715220</v>
      </c>
      <c r="F38" s="2900">
        <v>3313</v>
      </c>
      <c r="G38" s="2902">
        <v>275646</v>
      </c>
      <c r="H38" s="2900">
        <v>3721</v>
      </c>
      <c r="I38" s="2902">
        <v>185638</v>
      </c>
      <c r="J38" s="2900">
        <v>761</v>
      </c>
      <c r="K38" s="2902">
        <v>193261</v>
      </c>
    </row>
    <row r="39" spans="1:11" s="399" customFormat="1" ht="12.75" customHeight="1">
      <c r="A39" s="2884" t="s">
        <v>3230</v>
      </c>
      <c r="B39" s="2900">
        <v>20311</v>
      </c>
      <c r="C39" s="2902">
        <v>2916501</v>
      </c>
      <c r="D39" s="2900">
        <v>17578</v>
      </c>
      <c r="E39" s="2902">
        <v>2739056</v>
      </c>
      <c r="F39" s="2900">
        <v>11955</v>
      </c>
      <c r="G39" s="2902">
        <v>1495354</v>
      </c>
      <c r="H39" s="2900">
        <v>2257</v>
      </c>
      <c r="I39" s="2902">
        <v>82250</v>
      </c>
      <c r="J39" s="2900">
        <v>476</v>
      </c>
      <c r="K39" s="2902">
        <v>95195</v>
      </c>
    </row>
    <row r="40" spans="1:11" s="399" customFormat="1" ht="12.75" customHeight="1">
      <c r="A40" s="2887" t="s">
        <v>3231</v>
      </c>
      <c r="B40" s="2900">
        <v>5567</v>
      </c>
      <c r="C40" s="2902">
        <v>248197</v>
      </c>
      <c r="D40" s="2900">
        <v>2650</v>
      </c>
      <c r="E40" s="2902">
        <v>211535</v>
      </c>
      <c r="F40" s="2900">
        <v>487</v>
      </c>
      <c r="G40" s="2902">
        <v>47876</v>
      </c>
      <c r="H40" s="2900">
        <v>2849</v>
      </c>
      <c r="I40" s="2902">
        <v>26822</v>
      </c>
      <c r="J40" s="2900">
        <v>68</v>
      </c>
      <c r="K40" s="2902">
        <v>9840</v>
      </c>
    </row>
    <row r="41" spans="1:11" s="399" customFormat="1" ht="12.75" customHeight="1">
      <c r="A41" s="2887" t="s">
        <v>3232</v>
      </c>
      <c r="B41" s="2900">
        <v>4868</v>
      </c>
      <c r="C41" s="2902">
        <v>503938</v>
      </c>
      <c r="D41" s="2900">
        <v>3528</v>
      </c>
      <c r="E41" s="2902">
        <v>467070</v>
      </c>
      <c r="F41" s="2900">
        <v>2131</v>
      </c>
      <c r="G41" s="2902">
        <v>275443</v>
      </c>
      <c r="H41" s="2900">
        <v>1191</v>
      </c>
      <c r="I41" s="2902">
        <v>12829</v>
      </c>
      <c r="J41" s="2900">
        <v>149</v>
      </c>
      <c r="K41" s="2902">
        <v>24040</v>
      </c>
    </row>
    <row r="42" spans="1:11" s="2896" customFormat="1" ht="13.5" customHeight="1">
      <c r="A42" s="5347"/>
      <c r="B42" s="5784" t="s">
        <v>3246</v>
      </c>
      <c r="C42" s="5839"/>
      <c r="D42" s="5752" t="s">
        <v>3247</v>
      </c>
      <c r="E42" s="5753"/>
      <c r="F42" s="5753"/>
      <c r="G42" s="5753"/>
      <c r="H42" s="5784" t="s">
        <v>3248</v>
      </c>
      <c r="I42" s="5839"/>
      <c r="J42" s="5751" t="s">
        <v>3249</v>
      </c>
      <c r="K42" s="5751"/>
    </row>
    <row r="43" spans="1:11" s="2897" customFormat="1" ht="18" customHeight="1">
      <c r="A43" s="5728"/>
      <c r="B43" s="5786"/>
      <c r="C43" s="5840"/>
      <c r="D43" s="5752" t="s">
        <v>84</v>
      </c>
      <c r="E43" s="5753"/>
      <c r="F43" s="5752" t="s">
        <v>3132</v>
      </c>
      <c r="G43" s="5753"/>
      <c r="H43" s="5786"/>
      <c r="I43" s="5840"/>
      <c r="J43" s="5751"/>
      <c r="K43" s="5751"/>
    </row>
    <row r="44" spans="1:11" s="2905" customFormat="1" ht="25.5" customHeight="1">
      <c r="A44" s="5348"/>
      <c r="B44" s="2706" t="s">
        <v>778</v>
      </c>
      <c r="C44" s="2903" t="s">
        <v>779</v>
      </c>
      <c r="D44" s="2706" t="s">
        <v>778</v>
      </c>
      <c r="E44" s="2904" t="s">
        <v>779</v>
      </c>
      <c r="F44" s="2706" t="s">
        <v>778</v>
      </c>
      <c r="G44" s="2904" t="s">
        <v>779</v>
      </c>
      <c r="H44" s="2706" t="s">
        <v>778</v>
      </c>
      <c r="I44" s="2903" t="s">
        <v>779</v>
      </c>
      <c r="J44" s="2706" t="s">
        <v>778</v>
      </c>
      <c r="K44" s="2904" t="s">
        <v>779</v>
      </c>
    </row>
    <row r="45" spans="1:11" s="2905" customFormat="1">
      <c r="A45" s="5340" t="s">
        <v>390</v>
      </c>
      <c r="B45" s="5340"/>
      <c r="C45" s="5340"/>
      <c r="D45" s="5340"/>
      <c r="E45" s="5340"/>
      <c r="F45" s="5340"/>
      <c r="G45" s="5340"/>
      <c r="H45" s="5340"/>
      <c r="I45" s="5340"/>
      <c r="J45" s="5340"/>
      <c r="K45" s="5340"/>
    </row>
    <row r="46" spans="1:11" s="2751" customFormat="1" ht="9.75" customHeight="1">
      <c r="A46" s="5793" t="s">
        <v>3250</v>
      </c>
      <c r="B46" s="5793"/>
      <c r="C46" s="5793"/>
      <c r="D46" s="5793"/>
      <c r="E46" s="5793"/>
      <c r="F46" s="5793"/>
      <c r="G46" s="5793"/>
      <c r="H46" s="5793"/>
      <c r="I46" s="5793"/>
      <c r="J46" s="5793"/>
      <c r="K46" s="5793"/>
    </row>
    <row r="47" spans="1:11" s="2751" customFormat="1" ht="9">
      <c r="A47" s="5725" t="s">
        <v>3251</v>
      </c>
      <c r="B47" s="5725"/>
      <c r="C47" s="5725"/>
      <c r="D47" s="5725"/>
      <c r="E47" s="5725"/>
      <c r="F47" s="5725"/>
      <c r="G47" s="5725"/>
      <c r="H47" s="5725"/>
      <c r="I47" s="5725"/>
      <c r="J47" s="5725"/>
      <c r="K47" s="5725"/>
    </row>
    <row r="48" spans="1:11" s="2751" customFormat="1" ht="33" customHeight="1">
      <c r="A48" s="5794" t="s">
        <v>3252</v>
      </c>
      <c r="B48" s="5794"/>
      <c r="C48" s="5794"/>
      <c r="D48" s="5794"/>
      <c r="E48" s="5794"/>
      <c r="F48" s="5794"/>
      <c r="G48" s="5794"/>
      <c r="H48" s="5794"/>
      <c r="I48" s="5794"/>
      <c r="J48" s="5794"/>
      <c r="K48" s="5794"/>
    </row>
    <row r="49" spans="1:11" s="2751" customFormat="1" ht="20.25" customHeight="1">
      <c r="A49" s="5745" t="s">
        <v>3253</v>
      </c>
      <c r="B49" s="5745"/>
      <c r="C49" s="5745"/>
      <c r="D49" s="5745"/>
      <c r="E49" s="5745"/>
      <c r="F49" s="5745"/>
      <c r="G49" s="5745"/>
      <c r="H49" s="5745"/>
      <c r="I49" s="5745"/>
      <c r="J49" s="5745"/>
      <c r="K49" s="5745"/>
    </row>
    <row r="50" spans="1:11" s="2751" customFormat="1" ht="9">
      <c r="A50" s="2829"/>
      <c r="B50" s="2906"/>
      <c r="C50" s="2906"/>
      <c r="D50" s="2906"/>
      <c r="E50" s="2906"/>
      <c r="F50" s="2906"/>
      <c r="G50" s="2906"/>
    </row>
    <row r="51" spans="1:11">
      <c r="A51" s="990" t="s">
        <v>427</v>
      </c>
      <c r="B51" s="1063"/>
      <c r="C51" s="1063"/>
      <c r="D51" s="1063"/>
      <c r="E51" s="1063"/>
      <c r="F51" s="1063"/>
      <c r="G51" s="1063"/>
      <c r="H51" s="1063"/>
      <c r="I51" s="1063"/>
      <c r="J51" s="1063"/>
      <c r="K51" s="1063"/>
    </row>
    <row r="52" spans="1:11" s="2909" customFormat="1" ht="9">
      <c r="A52" s="2754" t="s">
        <v>3254</v>
      </c>
      <c r="B52" s="2908"/>
      <c r="C52" s="2908"/>
      <c r="D52" s="2908"/>
      <c r="E52" s="2908"/>
      <c r="F52" s="2908"/>
      <c r="G52" s="2908"/>
      <c r="H52" s="2908"/>
      <c r="I52" s="2908"/>
      <c r="J52" s="2908"/>
      <c r="K52" s="2908"/>
    </row>
    <row r="53" spans="1:11" s="2909" customFormat="1" ht="9">
      <c r="A53" s="2754" t="s">
        <v>3255</v>
      </c>
      <c r="B53" s="2908"/>
      <c r="C53" s="2908"/>
      <c r="D53" s="2908"/>
      <c r="E53" s="2908"/>
      <c r="F53" s="2908"/>
      <c r="G53" s="2908"/>
      <c r="H53" s="2908"/>
      <c r="I53" s="2908"/>
      <c r="J53" s="2908"/>
      <c r="K53" s="2908"/>
    </row>
    <row r="54" spans="1:11">
      <c r="A54" s="2754"/>
      <c r="B54" s="1063"/>
      <c r="C54" s="1063"/>
      <c r="D54" s="1063"/>
      <c r="E54" s="1063"/>
      <c r="F54" s="1063"/>
      <c r="G54" s="1063"/>
      <c r="H54" s="1063"/>
      <c r="I54" s="1063"/>
      <c r="J54" s="1063"/>
      <c r="K54" s="1063"/>
    </row>
  </sheetData>
  <mergeCells count="21">
    <mergeCell ref="A1:K1"/>
    <mergeCell ref="A2:K2"/>
    <mergeCell ref="A3:A5"/>
    <mergeCell ref="B3:C4"/>
    <mergeCell ref="D3:G3"/>
    <mergeCell ref="H3:I4"/>
    <mergeCell ref="J3:K4"/>
    <mergeCell ref="D4:E4"/>
    <mergeCell ref="F4:G4"/>
    <mergeCell ref="A42:A44"/>
    <mergeCell ref="B42:C43"/>
    <mergeCell ref="D42:G42"/>
    <mergeCell ref="H42:I43"/>
    <mergeCell ref="J42:K43"/>
    <mergeCell ref="D43:E43"/>
    <mergeCell ref="F43:G43"/>
    <mergeCell ref="A45:K45"/>
    <mergeCell ref="A46:K46"/>
    <mergeCell ref="A47:K47"/>
    <mergeCell ref="A48:K48"/>
    <mergeCell ref="A49:K49"/>
  </mergeCells>
  <conditionalFormatting sqref="L33:L41">
    <cfRule type="cellIs" dxfId="107" priority="1" operator="equal">
      <formula>1</formula>
    </cfRule>
  </conditionalFormatting>
  <hyperlinks>
    <hyperlink ref="A52" r:id="rId1"/>
    <hyperlink ref="A53" r:id="rId2"/>
    <hyperlink ref="B5" r:id="rId3"/>
    <hyperlink ref="D5" r:id="rId4"/>
    <hyperlink ref="F5" r:id="rId5"/>
    <hyperlink ref="H5" r:id="rId6"/>
    <hyperlink ref="J5" r:id="rId7"/>
    <hyperlink ref="C44" r:id="rId8"/>
    <hyperlink ref="I44" r:id="rId9"/>
    <hyperlink ref="B44" r:id="rId10"/>
    <hyperlink ref="K44" r:id="rId11"/>
    <hyperlink ref="D44" r:id="rId12"/>
    <hyperlink ref="J44" r:id="rId13"/>
    <hyperlink ref="H44" r:id="rId14"/>
    <hyperlink ref="G44" r:id="rId15"/>
    <hyperlink ref="F44" r:id="rId16"/>
    <hyperlink ref="E44" r:id="rId17"/>
    <hyperlink ref="C5" r:id="rId18"/>
    <hyperlink ref="E5" r:id="rId19"/>
    <hyperlink ref="G5" r:id="rId20"/>
    <hyperlink ref="I5" r:id="rId21"/>
    <hyperlink ref="K5" r:id="rId22"/>
  </hyperlinks>
  <pageMargins left="0.7" right="0.7" top="0.75" bottom="0.75" header="0.3" footer="0.3"/>
</worksheet>
</file>

<file path=xl/worksheets/sheet124.xml><?xml version="1.0" encoding="utf-8"?>
<worksheet xmlns="http://schemas.openxmlformats.org/spreadsheetml/2006/main" xmlns:r="http://schemas.openxmlformats.org/officeDocument/2006/relationships">
  <sheetPr>
    <pageSetUpPr fitToPage="1"/>
  </sheetPr>
  <dimension ref="A1:J31"/>
  <sheetViews>
    <sheetView showGridLines="0" workbookViewId="0">
      <selection activeCell="A2" sqref="A2:I2"/>
    </sheetView>
  </sheetViews>
  <sheetFormatPr defaultColWidth="9.140625" defaultRowHeight="12.75"/>
  <cols>
    <col min="1" max="1" width="19.42578125" style="2907" customWidth="1"/>
    <col min="2" max="9" width="7.7109375" style="2907" customWidth="1"/>
    <col min="10" max="16384" width="9.140625" style="2907"/>
  </cols>
  <sheetData>
    <row r="1" spans="1:10" s="2842" customFormat="1" ht="43.5" customHeight="1">
      <c r="A1" s="5789" t="s">
        <v>3256</v>
      </c>
      <c r="B1" s="5789"/>
      <c r="C1" s="5789"/>
      <c r="D1" s="5789"/>
      <c r="E1" s="5789"/>
      <c r="F1" s="5789"/>
      <c r="G1" s="5789"/>
      <c r="H1" s="5789"/>
      <c r="I1" s="5789"/>
    </row>
    <row r="2" spans="1:10" s="2842" customFormat="1" ht="37.5" customHeight="1">
      <c r="A2" s="5790" t="s">
        <v>3257</v>
      </c>
      <c r="B2" s="5790"/>
      <c r="C2" s="5790"/>
      <c r="D2" s="5790"/>
      <c r="E2" s="5790"/>
      <c r="F2" s="5790"/>
      <c r="G2" s="5790"/>
      <c r="H2" s="5790"/>
      <c r="I2" s="5651"/>
      <c r="J2" s="2910"/>
    </row>
    <row r="3" spans="1:10" s="2896" customFormat="1" ht="16.899999999999999" customHeight="1">
      <c r="A3" s="5345"/>
      <c r="B3" s="5090" t="s">
        <v>3258</v>
      </c>
      <c r="C3" s="5090"/>
      <c r="D3" s="5090" t="s">
        <v>3242</v>
      </c>
      <c r="E3" s="5090"/>
      <c r="F3" s="5090"/>
      <c r="G3" s="5090"/>
      <c r="H3" s="5090" t="s">
        <v>3243</v>
      </c>
      <c r="I3" s="5107"/>
      <c r="J3" s="2911"/>
    </row>
    <row r="4" spans="1:10" s="2897" customFormat="1" ht="29.25" customHeight="1">
      <c r="A4" s="5345"/>
      <c r="B4" s="5090"/>
      <c r="C4" s="5090"/>
      <c r="D4" s="5090" t="s">
        <v>84</v>
      </c>
      <c r="E4" s="5090"/>
      <c r="F4" s="5090" t="s">
        <v>3123</v>
      </c>
      <c r="G4" s="5090"/>
      <c r="H4" s="5090"/>
      <c r="I4" s="5107"/>
      <c r="J4" s="2912"/>
    </row>
    <row r="5" spans="1:10" s="2897" customFormat="1" ht="28.9" customHeight="1">
      <c r="A5" s="5345"/>
      <c r="B5" s="2913" t="s">
        <v>765</v>
      </c>
      <c r="C5" s="2913" t="s">
        <v>3245</v>
      </c>
      <c r="D5" s="2913" t="s">
        <v>765</v>
      </c>
      <c r="E5" s="2913" t="s">
        <v>3245</v>
      </c>
      <c r="F5" s="2913" t="s">
        <v>765</v>
      </c>
      <c r="G5" s="2913" t="s">
        <v>3245</v>
      </c>
      <c r="H5" s="2913" t="s">
        <v>765</v>
      </c>
      <c r="I5" s="2914" t="s">
        <v>3245</v>
      </c>
      <c r="J5" s="2912"/>
    </row>
    <row r="6" spans="1:10" s="2897" customFormat="1" ht="12.6" customHeight="1">
      <c r="A6" s="390" t="s">
        <v>205</v>
      </c>
      <c r="B6" s="2915"/>
      <c r="C6" s="2915"/>
      <c r="D6" s="2915"/>
      <c r="E6" s="2915"/>
      <c r="F6" s="2915"/>
      <c r="G6" s="2915"/>
      <c r="H6" s="2915"/>
      <c r="I6" s="2915"/>
    </row>
    <row r="7" spans="1:10" s="399" customFormat="1" ht="12.6" customHeight="1">
      <c r="A7" s="390">
        <v>2012</v>
      </c>
      <c r="B7" s="2770">
        <v>6902</v>
      </c>
      <c r="C7" s="2770">
        <v>798483.76583000005</v>
      </c>
      <c r="D7" s="2770">
        <v>5029</v>
      </c>
      <c r="E7" s="2770">
        <v>713520.07313000003</v>
      </c>
      <c r="F7" s="2770">
        <v>2800</v>
      </c>
      <c r="G7" s="2770">
        <v>366116.00091</v>
      </c>
      <c r="H7" s="2770">
        <v>1624</v>
      </c>
      <c r="I7" s="2770">
        <v>44621.86335</v>
      </c>
    </row>
    <row r="8" spans="1:10" s="399" customFormat="1" ht="12.6" customHeight="1">
      <c r="A8" s="390">
        <v>2013</v>
      </c>
      <c r="B8" s="2770">
        <v>7926</v>
      </c>
      <c r="C8" s="2770">
        <v>1137532.2394000001</v>
      </c>
      <c r="D8" s="2770">
        <v>6340</v>
      </c>
      <c r="E8" s="2770">
        <v>1070548.2850299999</v>
      </c>
      <c r="F8" s="2770">
        <v>3910</v>
      </c>
      <c r="G8" s="2770">
        <v>671145.60656999995</v>
      </c>
      <c r="H8" s="2770">
        <v>1343</v>
      </c>
      <c r="I8" s="2770">
        <v>19896.942760000002</v>
      </c>
    </row>
    <row r="9" spans="1:10" s="399" customFormat="1" ht="12.6" customHeight="1">
      <c r="A9" s="390">
        <v>2014</v>
      </c>
      <c r="B9" s="2770">
        <v>10814</v>
      </c>
      <c r="C9" s="2770">
        <v>1907432.173</v>
      </c>
      <c r="D9" s="2770">
        <v>8903</v>
      </c>
      <c r="E9" s="2770">
        <v>1830641.64695</v>
      </c>
      <c r="F9" s="2770">
        <v>5654</v>
      </c>
      <c r="G9" s="2770">
        <v>1180748.61842</v>
      </c>
      <c r="H9" s="2770">
        <v>1587</v>
      </c>
      <c r="I9" s="2770">
        <v>23158.865519999999</v>
      </c>
    </row>
    <row r="10" spans="1:10" s="399" customFormat="1" ht="12.6" customHeight="1">
      <c r="A10" s="390">
        <v>2015</v>
      </c>
      <c r="B10" s="2770">
        <v>13104</v>
      </c>
      <c r="C10" s="2770">
        <v>2176454.1589799998</v>
      </c>
      <c r="D10" s="2770">
        <v>10788</v>
      </c>
      <c r="E10" s="2770">
        <v>2078462.4306300001</v>
      </c>
      <c r="F10" s="2770">
        <v>6798</v>
      </c>
      <c r="G10" s="2770">
        <v>1331895.8900599999</v>
      </c>
      <c r="H10" s="2770">
        <v>1921</v>
      </c>
      <c r="I10" s="2770">
        <v>32441.65149</v>
      </c>
    </row>
    <row r="11" spans="1:10" s="399" customFormat="1" ht="12.6" customHeight="1">
      <c r="A11" s="390">
        <v>2016</v>
      </c>
      <c r="B11" s="2770">
        <v>14592</v>
      </c>
      <c r="C11" s="2770">
        <v>2275493.57925</v>
      </c>
      <c r="D11" s="2770">
        <v>11716</v>
      </c>
      <c r="E11" s="2770">
        <v>2146317.2604999999</v>
      </c>
      <c r="F11" s="2770">
        <v>6985</v>
      </c>
      <c r="G11" s="2770">
        <v>1268555.0125200001</v>
      </c>
      <c r="H11" s="2770">
        <v>2439</v>
      </c>
      <c r="I11" s="2770">
        <v>51703.42237</v>
      </c>
    </row>
    <row r="12" spans="1:10" s="399" customFormat="1" ht="12.6" customHeight="1">
      <c r="A12" s="2880">
        <v>2017</v>
      </c>
      <c r="B12" s="2770"/>
      <c r="C12" s="2770"/>
      <c r="D12" s="2770"/>
      <c r="E12" s="2770"/>
      <c r="F12" s="2770"/>
      <c r="G12" s="2770"/>
      <c r="H12" s="2770"/>
      <c r="I12" s="2770"/>
    </row>
    <row r="13" spans="1:10" s="399" customFormat="1" ht="12.75" customHeight="1">
      <c r="A13" s="266" t="s">
        <v>205</v>
      </c>
      <c r="B13" s="2900">
        <v>17388</v>
      </c>
      <c r="C13" s="2901">
        <v>2789155.6800700002</v>
      </c>
      <c r="D13" s="2900">
        <v>14101</v>
      </c>
      <c r="E13" s="2901">
        <v>2627752.86595</v>
      </c>
      <c r="F13" s="2900">
        <v>8565</v>
      </c>
      <c r="G13" s="2901">
        <v>1552906.5476899999</v>
      </c>
      <c r="H13" s="2900">
        <v>2723</v>
      </c>
      <c r="I13" s="2901">
        <v>49920.312699999995</v>
      </c>
    </row>
    <row r="14" spans="1:10" s="399" customFormat="1" ht="12.75" customHeight="1">
      <c r="A14" s="2883" t="s">
        <v>442</v>
      </c>
      <c r="B14" s="2900">
        <v>16605</v>
      </c>
      <c r="C14" s="2901">
        <v>2715307.1208600001</v>
      </c>
      <c r="D14" s="2900">
        <v>13608</v>
      </c>
      <c r="E14" s="2901">
        <v>2559478.5619700002</v>
      </c>
      <c r="F14" s="2900">
        <v>8361</v>
      </c>
      <c r="G14" s="2901">
        <v>1519550.17239</v>
      </c>
      <c r="H14" s="2900">
        <v>2455</v>
      </c>
      <c r="I14" s="2901">
        <v>46666.55747</v>
      </c>
    </row>
    <row r="15" spans="1:10" s="399" customFormat="1" ht="12.75" customHeight="1">
      <c r="A15" s="2884" t="s">
        <v>3227</v>
      </c>
      <c r="B15" s="2900">
        <v>3080</v>
      </c>
      <c r="C15" s="2902">
        <v>245355.66071</v>
      </c>
      <c r="D15" s="2900">
        <v>2394</v>
      </c>
      <c r="E15" s="2902">
        <v>232368.15124999994</v>
      </c>
      <c r="F15" s="2900">
        <v>1371</v>
      </c>
      <c r="G15" s="2902">
        <v>129518.90377999998</v>
      </c>
      <c r="H15" s="2900">
        <v>638</v>
      </c>
      <c r="I15" s="2902">
        <v>6189.9234699999997</v>
      </c>
    </row>
    <row r="16" spans="1:10" s="399" customFormat="1" ht="12.75" customHeight="1">
      <c r="A16" s="2884" t="s">
        <v>3228</v>
      </c>
      <c r="B16" s="2900">
        <v>3609</v>
      </c>
      <c r="C16" s="2901">
        <v>226148.32185000001</v>
      </c>
      <c r="D16" s="2900">
        <v>2226</v>
      </c>
      <c r="E16" s="2901">
        <v>194629.98950000003</v>
      </c>
      <c r="F16" s="2900">
        <v>901</v>
      </c>
      <c r="G16" s="2901">
        <v>85025.865279999984</v>
      </c>
      <c r="H16" s="2900">
        <v>1216</v>
      </c>
      <c r="I16" s="2901">
        <v>14383.944589999999</v>
      </c>
    </row>
    <row r="17" spans="1:9" s="399" customFormat="1" ht="12.75" customHeight="1">
      <c r="A17" s="2884" t="s">
        <v>2852</v>
      </c>
      <c r="B17" s="2900">
        <v>3522</v>
      </c>
      <c r="C17" s="2902">
        <v>974942.04687999992</v>
      </c>
      <c r="D17" s="2900">
        <v>3413</v>
      </c>
      <c r="E17" s="2902">
        <v>957047.09453999985</v>
      </c>
      <c r="F17" s="2900">
        <v>2748</v>
      </c>
      <c r="G17" s="2902">
        <v>732072.99970999989</v>
      </c>
      <c r="H17" s="2900">
        <v>91</v>
      </c>
      <c r="I17" s="2902">
        <v>5863.5724600000003</v>
      </c>
    </row>
    <row r="18" spans="1:9" s="399" customFormat="1" ht="12.75" customHeight="1">
      <c r="A18" s="2884" t="s">
        <v>3229</v>
      </c>
      <c r="B18" s="2900">
        <v>567</v>
      </c>
      <c r="C18" s="2902">
        <v>74998.717080000017</v>
      </c>
      <c r="D18" s="2900">
        <v>349</v>
      </c>
      <c r="E18" s="2902">
        <v>47917.20796</v>
      </c>
      <c r="F18" s="2900">
        <v>84</v>
      </c>
      <c r="G18" s="2902">
        <v>15402.026260000002</v>
      </c>
      <c r="H18" s="2900">
        <v>104</v>
      </c>
      <c r="I18" s="2902">
        <v>4616.404340000001</v>
      </c>
    </row>
    <row r="19" spans="1:9" s="399" customFormat="1" ht="12.75" customHeight="1">
      <c r="A19" s="2884" t="s">
        <v>3230</v>
      </c>
      <c r="B19" s="2900">
        <v>5827</v>
      </c>
      <c r="C19" s="2902">
        <v>1193862.3743400001</v>
      </c>
      <c r="D19" s="2900">
        <v>5226</v>
      </c>
      <c r="E19" s="2902">
        <v>1127516.1187200001</v>
      </c>
      <c r="F19" s="2900">
        <v>3257</v>
      </c>
      <c r="G19" s="2902">
        <v>557530.37736000016</v>
      </c>
      <c r="H19" s="2900">
        <v>406</v>
      </c>
      <c r="I19" s="2902">
        <v>15612.71261</v>
      </c>
    </row>
    <row r="20" spans="1:9" s="399" customFormat="1" ht="12.75" customHeight="1">
      <c r="A20" s="2887" t="s">
        <v>3231</v>
      </c>
      <c r="B20" s="2900">
        <v>307</v>
      </c>
      <c r="C20" s="2902">
        <v>13377.955370000001</v>
      </c>
      <c r="D20" s="2900">
        <v>169</v>
      </c>
      <c r="E20" s="2902">
        <v>11308.620890000002</v>
      </c>
      <c r="F20" s="2900">
        <v>13</v>
      </c>
      <c r="G20" s="2902">
        <v>1439.95</v>
      </c>
      <c r="H20" s="2900">
        <v>132</v>
      </c>
      <c r="I20" s="2902">
        <v>1381.33448</v>
      </c>
    </row>
    <row r="21" spans="1:9" s="399" customFormat="1" ht="12.75" customHeight="1">
      <c r="A21" s="2887" t="s">
        <v>3232</v>
      </c>
      <c r="B21" s="2900">
        <v>476</v>
      </c>
      <c r="C21" s="2902">
        <v>60470.603840000003</v>
      </c>
      <c r="D21" s="2900">
        <v>324</v>
      </c>
      <c r="E21" s="2902">
        <v>56965.683090000006</v>
      </c>
      <c r="F21" s="2900">
        <v>191</v>
      </c>
      <c r="G21" s="2902">
        <v>31916.425299999999</v>
      </c>
      <c r="H21" s="2900">
        <v>136</v>
      </c>
      <c r="I21" s="2902">
        <v>1872.42075</v>
      </c>
    </row>
    <row r="22" spans="1:9" s="2896" customFormat="1" ht="13.5" customHeight="1">
      <c r="A22" s="5345"/>
      <c r="B22" s="5090" t="s">
        <v>3246</v>
      </c>
      <c r="C22" s="5090"/>
      <c r="D22" s="5090" t="s">
        <v>3247</v>
      </c>
      <c r="E22" s="5090"/>
      <c r="F22" s="5090"/>
      <c r="G22" s="5090"/>
      <c r="H22" s="5090" t="s">
        <v>3248</v>
      </c>
      <c r="I22" s="5107"/>
    </row>
    <row r="23" spans="1:9" s="2897" customFormat="1" ht="18" customHeight="1">
      <c r="A23" s="5345"/>
      <c r="B23" s="5090"/>
      <c r="C23" s="5090"/>
      <c r="D23" s="5090" t="s">
        <v>84</v>
      </c>
      <c r="E23" s="5090"/>
      <c r="F23" s="5090" t="s">
        <v>3132</v>
      </c>
      <c r="G23" s="5090"/>
      <c r="H23" s="5090"/>
      <c r="I23" s="5107"/>
    </row>
    <row r="24" spans="1:9" s="2905" customFormat="1" ht="25.5" customHeight="1">
      <c r="A24" s="5345"/>
      <c r="B24" s="2913" t="s">
        <v>778</v>
      </c>
      <c r="C24" s="2913" t="s">
        <v>779</v>
      </c>
      <c r="D24" s="2913" t="s">
        <v>778</v>
      </c>
      <c r="E24" s="2913" t="s">
        <v>779</v>
      </c>
      <c r="F24" s="2913" t="s">
        <v>778</v>
      </c>
      <c r="G24" s="2913" t="s">
        <v>779</v>
      </c>
      <c r="H24" s="2913" t="s">
        <v>778</v>
      </c>
      <c r="I24" s="2914" t="s">
        <v>779</v>
      </c>
    </row>
    <row r="25" spans="1:9" s="2905" customFormat="1">
      <c r="A25" s="5843" t="s">
        <v>390</v>
      </c>
      <c r="B25" s="5843"/>
      <c r="C25" s="5843"/>
      <c r="D25" s="5843"/>
      <c r="E25" s="5843"/>
      <c r="F25" s="5843"/>
      <c r="G25" s="5843"/>
      <c r="H25" s="5843"/>
      <c r="I25" s="5843"/>
    </row>
    <row r="26" spans="1:9" s="2751" customFormat="1" ht="9.75" customHeight="1">
      <c r="A26" s="5793" t="s">
        <v>3250</v>
      </c>
      <c r="B26" s="5793"/>
      <c r="C26" s="5793"/>
      <c r="D26" s="5793"/>
      <c r="E26" s="5793"/>
      <c r="F26" s="5793"/>
      <c r="G26" s="5793"/>
      <c r="H26" s="5793"/>
      <c r="I26" s="5793"/>
    </row>
    <row r="27" spans="1:9" s="2751" customFormat="1" ht="9">
      <c r="A27" s="5725" t="s">
        <v>3251</v>
      </c>
      <c r="B27" s="5725"/>
      <c r="C27" s="5725"/>
      <c r="D27" s="5725"/>
      <c r="E27" s="5725"/>
      <c r="F27" s="5725"/>
      <c r="G27" s="5725"/>
      <c r="H27" s="5725"/>
      <c r="I27" s="5725"/>
    </row>
    <row r="28" spans="1:9" s="2751" customFormat="1" ht="20.25" customHeight="1">
      <c r="A28" s="5659" t="s">
        <v>3259</v>
      </c>
      <c r="B28" s="5659"/>
      <c r="C28" s="5659"/>
      <c r="D28" s="5659"/>
      <c r="E28" s="5659"/>
      <c r="F28" s="5659"/>
      <c r="G28" s="5659"/>
      <c r="H28" s="5659"/>
      <c r="I28" s="5659"/>
    </row>
    <row r="29" spans="1:9" s="2751" customFormat="1" ht="19.5" customHeight="1">
      <c r="A29" s="5779" t="s">
        <v>3260</v>
      </c>
      <c r="B29" s="5779"/>
      <c r="C29" s="5779"/>
      <c r="D29" s="5779"/>
      <c r="E29" s="5779"/>
      <c r="F29" s="5779"/>
      <c r="G29" s="5779"/>
      <c r="H29" s="5779"/>
      <c r="I29" s="5779"/>
    </row>
    <row r="30" spans="1:9" s="2751" customFormat="1" ht="9">
      <c r="A30" s="2916"/>
      <c r="B30" s="2917"/>
      <c r="C30" s="2917"/>
      <c r="D30" s="2917"/>
      <c r="E30" s="2917"/>
      <c r="F30" s="2917"/>
      <c r="G30" s="2917"/>
      <c r="H30" s="2360"/>
      <c r="I30" s="2360"/>
    </row>
    <row r="31" spans="1:9">
      <c r="A31" s="2783"/>
      <c r="B31" s="2918"/>
      <c r="C31" s="2918"/>
      <c r="D31" s="2918"/>
      <c r="E31" s="2918"/>
      <c r="F31" s="2918"/>
      <c r="G31" s="2918"/>
      <c r="H31" s="2918"/>
      <c r="I31" s="2918"/>
    </row>
  </sheetData>
  <mergeCells count="19">
    <mergeCell ref="A1:I1"/>
    <mergeCell ref="A2:I2"/>
    <mergeCell ref="A3:A5"/>
    <mergeCell ref="B3:C4"/>
    <mergeCell ref="D3:G3"/>
    <mergeCell ref="H3:I4"/>
    <mergeCell ref="D4:E4"/>
    <mergeCell ref="F4:G4"/>
    <mergeCell ref="A22:A24"/>
    <mergeCell ref="B22:C23"/>
    <mergeCell ref="D22:G22"/>
    <mergeCell ref="H22:I23"/>
    <mergeCell ref="D23:E23"/>
    <mergeCell ref="F23:G23"/>
    <mergeCell ref="A25:I25"/>
    <mergeCell ref="A26:I26"/>
    <mergeCell ref="A27:I27"/>
    <mergeCell ref="A28:I28"/>
    <mergeCell ref="A29:I29"/>
  </mergeCells>
  <pageMargins left="0.7" right="0.7" top="0.75" bottom="0.75" header="0.3" footer="0.3"/>
  <pageSetup scale="95" fitToHeight="0" orientation="portrait" verticalDpi="0" r:id="rId1"/>
</worksheet>
</file>

<file path=xl/worksheets/sheet125.xml><?xml version="1.0" encoding="utf-8"?>
<worksheet xmlns="http://schemas.openxmlformats.org/spreadsheetml/2006/main" xmlns:r="http://schemas.openxmlformats.org/officeDocument/2006/relationships">
  <dimension ref="A1:S53"/>
  <sheetViews>
    <sheetView showGridLines="0" workbookViewId="0">
      <selection activeCell="A2" sqref="A2:K2"/>
    </sheetView>
  </sheetViews>
  <sheetFormatPr defaultColWidth="9.140625" defaultRowHeight="12.75"/>
  <cols>
    <col min="1" max="1" width="20.140625" style="2907" customWidth="1"/>
    <col min="2" max="11" width="8.140625" style="2907" customWidth="1"/>
    <col min="12" max="12" width="5.7109375" style="2907" customWidth="1"/>
    <col min="13" max="13" width="3.5703125" style="2907" customWidth="1"/>
    <col min="14" max="15" width="9.140625" style="2907"/>
    <col min="16" max="16" width="3" style="2907" customWidth="1"/>
    <col min="17" max="16384" width="9.140625" style="2907"/>
  </cols>
  <sheetData>
    <row r="1" spans="1:14" s="2842" customFormat="1" ht="30" customHeight="1">
      <c r="A1" s="5789" t="s">
        <v>3261</v>
      </c>
      <c r="B1" s="5789"/>
      <c r="C1" s="5789"/>
      <c r="D1" s="5789"/>
      <c r="E1" s="5789"/>
      <c r="F1" s="5789"/>
      <c r="G1" s="5789"/>
      <c r="H1" s="5789"/>
      <c r="I1" s="5789"/>
      <c r="J1" s="5789"/>
      <c r="K1" s="5789"/>
      <c r="M1" s="2919"/>
    </row>
    <row r="2" spans="1:14" s="2842" customFormat="1" ht="30" customHeight="1">
      <c r="A2" s="5790" t="s">
        <v>3262</v>
      </c>
      <c r="B2" s="5790"/>
      <c r="C2" s="5790"/>
      <c r="D2" s="5790"/>
      <c r="E2" s="5790"/>
      <c r="F2" s="5790"/>
      <c r="G2" s="5790"/>
      <c r="H2" s="5790"/>
      <c r="I2" s="5790"/>
      <c r="J2" s="5790"/>
      <c r="K2" s="5790"/>
    </row>
    <row r="3" spans="1:14" s="2896" customFormat="1">
      <c r="A3" s="5347"/>
      <c r="B3" s="5755" t="s">
        <v>3241</v>
      </c>
      <c r="C3" s="5841"/>
      <c r="D3" s="5129" t="s">
        <v>3242</v>
      </c>
      <c r="E3" s="5729"/>
      <c r="F3" s="5729"/>
      <c r="G3" s="5729"/>
      <c r="H3" s="5755" t="s">
        <v>3243</v>
      </c>
      <c r="I3" s="5841"/>
      <c r="J3" s="5090" t="s">
        <v>3244</v>
      </c>
      <c r="K3" s="5090"/>
    </row>
    <row r="4" spans="1:14" s="2897" customFormat="1">
      <c r="A4" s="5728"/>
      <c r="B4" s="5757"/>
      <c r="C4" s="5842"/>
      <c r="D4" s="5129" t="s">
        <v>84</v>
      </c>
      <c r="E4" s="5729"/>
      <c r="F4" s="5129" t="s">
        <v>3123</v>
      </c>
      <c r="G4" s="5729"/>
      <c r="H4" s="5757"/>
      <c r="I4" s="5842"/>
      <c r="J4" s="5090"/>
      <c r="K4" s="5090"/>
    </row>
    <row r="5" spans="1:14" s="2897" customFormat="1" ht="25.5">
      <c r="A5" s="5348"/>
      <c r="B5" s="2706" t="s">
        <v>765</v>
      </c>
      <c r="C5" s="2903" t="s">
        <v>766</v>
      </c>
      <c r="D5" s="2706" t="s">
        <v>765</v>
      </c>
      <c r="E5" s="2903" t="s">
        <v>766</v>
      </c>
      <c r="F5" s="2706" t="s">
        <v>765</v>
      </c>
      <c r="G5" s="2903" t="s">
        <v>766</v>
      </c>
      <c r="H5" s="2706" t="s">
        <v>765</v>
      </c>
      <c r="I5" s="2903" t="s">
        <v>766</v>
      </c>
      <c r="J5" s="2706" t="s">
        <v>765</v>
      </c>
      <c r="K5" s="2904" t="s">
        <v>766</v>
      </c>
      <c r="M5" s="387"/>
      <c r="N5" s="387"/>
    </row>
    <row r="6" spans="1:14" s="140" customFormat="1">
      <c r="A6" s="127" t="s">
        <v>205</v>
      </c>
      <c r="B6" s="2920"/>
      <c r="C6" s="2920"/>
      <c r="D6" s="2920"/>
      <c r="E6" s="2920"/>
      <c r="F6" s="2920"/>
      <c r="G6" s="2920"/>
      <c r="H6" s="2920"/>
      <c r="I6" s="2920"/>
      <c r="J6" s="2920"/>
      <c r="K6" s="2920"/>
      <c r="L6" s="797"/>
    </row>
    <row r="7" spans="1:14" s="140" customFormat="1" ht="12.6" customHeight="1">
      <c r="A7" s="127">
        <v>1992</v>
      </c>
      <c r="B7" s="2379">
        <v>65050</v>
      </c>
      <c r="C7" s="2379">
        <v>5550367</v>
      </c>
      <c r="D7" s="2379">
        <v>59799</v>
      </c>
      <c r="E7" s="2379">
        <v>4916997</v>
      </c>
      <c r="F7" s="2379">
        <v>45631</v>
      </c>
      <c r="G7" s="2379">
        <v>2447924</v>
      </c>
      <c r="H7" s="2379">
        <v>4321</v>
      </c>
      <c r="I7" s="2379">
        <v>487867</v>
      </c>
      <c r="J7" s="2379">
        <v>930</v>
      </c>
      <c r="K7" s="2379">
        <v>145502</v>
      </c>
      <c r="L7" s="2921"/>
      <c r="M7" s="2921"/>
      <c r="N7" s="2921"/>
    </row>
    <row r="8" spans="1:14" s="140" customFormat="1" ht="12.6" customHeight="1">
      <c r="A8" s="390">
        <v>1993</v>
      </c>
      <c r="B8" s="2379">
        <v>75074</v>
      </c>
      <c r="C8" s="2379">
        <v>5980398</v>
      </c>
      <c r="D8" s="2379">
        <v>70041</v>
      </c>
      <c r="E8" s="2379">
        <v>4737415</v>
      </c>
      <c r="F8" s="2379">
        <v>52586</v>
      </c>
      <c r="G8" s="2379">
        <v>2496505</v>
      </c>
      <c r="H8" s="2379">
        <v>3999</v>
      </c>
      <c r="I8" s="2379">
        <v>1092978</v>
      </c>
      <c r="J8" s="2379">
        <v>1034</v>
      </c>
      <c r="K8" s="2379">
        <v>150006</v>
      </c>
      <c r="L8" s="2921"/>
      <c r="M8" s="2921"/>
      <c r="N8" s="2921"/>
    </row>
    <row r="9" spans="1:14" s="140" customFormat="1" ht="12.6" customHeight="1">
      <c r="A9" s="390">
        <v>1994</v>
      </c>
      <c r="B9" s="2379">
        <v>96797</v>
      </c>
      <c r="C9" s="2379">
        <v>6522590</v>
      </c>
      <c r="D9" s="2379">
        <v>90500</v>
      </c>
      <c r="E9" s="2379">
        <v>5966616</v>
      </c>
      <c r="F9" s="2379">
        <v>66342</v>
      </c>
      <c r="G9" s="2379">
        <v>3489050</v>
      </c>
      <c r="H9" s="2379">
        <v>4885</v>
      </c>
      <c r="I9" s="2379">
        <v>400110</v>
      </c>
      <c r="J9" s="2379">
        <v>1412</v>
      </c>
      <c r="K9" s="2379">
        <v>155864</v>
      </c>
      <c r="L9" s="2921"/>
      <c r="M9" s="2921"/>
      <c r="N9" s="2921"/>
    </row>
    <row r="10" spans="1:14" s="140" customFormat="1" ht="12.6" customHeight="1">
      <c r="A10" s="390">
        <v>1995</v>
      </c>
      <c r="B10" s="2379">
        <v>100714</v>
      </c>
      <c r="C10" s="2379">
        <v>7241932</v>
      </c>
      <c r="D10" s="2379">
        <v>94112</v>
      </c>
      <c r="E10" s="2379">
        <v>6728474</v>
      </c>
      <c r="F10" s="2379">
        <v>66012</v>
      </c>
      <c r="G10" s="2379">
        <v>3558574</v>
      </c>
      <c r="H10" s="2379">
        <v>5017</v>
      </c>
      <c r="I10" s="2379">
        <v>352618</v>
      </c>
      <c r="J10" s="2379">
        <v>1585</v>
      </c>
      <c r="K10" s="2379">
        <v>160841</v>
      </c>
      <c r="L10" s="2921"/>
      <c r="M10" s="2921"/>
      <c r="N10" s="2921"/>
    </row>
    <row r="11" spans="1:14" s="140" customFormat="1" ht="12.6" customHeight="1">
      <c r="A11" s="390">
        <v>1996</v>
      </c>
      <c r="B11" s="2379">
        <v>119517</v>
      </c>
      <c r="C11" s="2379">
        <v>8541255</v>
      </c>
      <c r="D11" s="2379">
        <v>112695</v>
      </c>
      <c r="E11" s="2379">
        <v>7912714</v>
      </c>
      <c r="F11" s="2379">
        <v>81289</v>
      </c>
      <c r="G11" s="2379">
        <v>4767643</v>
      </c>
      <c r="H11" s="2379">
        <v>5041</v>
      </c>
      <c r="I11" s="2379">
        <v>476257</v>
      </c>
      <c r="J11" s="2379">
        <v>1781</v>
      </c>
      <c r="K11" s="2379">
        <v>152284</v>
      </c>
      <c r="L11" s="2921"/>
      <c r="M11" s="2921"/>
      <c r="N11" s="2921"/>
    </row>
    <row r="12" spans="1:14" s="140" customFormat="1" ht="12.6" customHeight="1">
      <c r="A12" s="390">
        <v>1997</v>
      </c>
      <c r="B12" s="2379">
        <v>151422</v>
      </c>
      <c r="C12" s="2379">
        <v>11300547</v>
      </c>
      <c r="D12" s="2379">
        <v>143923</v>
      </c>
      <c r="E12" s="2379">
        <v>10607877</v>
      </c>
      <c r="F12" s="2379">
        <v>102471</v>
      </c>
      <c r="G12" s="2379">
        <v>6121279</v>
      </c>
      <c r="H12" s="2379">
        <v>5255</v>
      </c>
      <c r="I12" s="2379">
        <v>460751</v>
      </c>
      <c r="J12" s="2379">
        <v>2244</v>
      </c>
      <c r="K12" s="2379">
        <v>231919</v>
      </c>
      <c r="L12" s="2921"/>
      <c r="M12" s="2921"/>
      <c r="N12" s="2921"/>
    </row>
    <row r="13" spans="1:14" s="140" customFormat="1" ht="12.6" customHeight="1">
      <c r="A13" s="390">
        <v>1998</v>
      </c>
      <c r="B13" s="2379">
        <v>215751</v>
      </c>
      <c r="C13" s="2379">
        <v>16816152</v>
      </c>
      <c r="D13" s="2379">
        <v>206386</v>
      </c>
      <c r="E13" s="2379">
        <v>15906397</v>
      </c>
      <c r="F13" s="2379">
        <v>148612</v>
      </c>
      <c r="G13" s="2379">
        <v>9878979</v>
      </c>
      <c r="H13" s="2379">
        <v>6337</v>
      </c>
      <c r="I13" s="2379">
        <v>633696</v>
      </c>
      <c r="J13" s="2379">
        <v>3028</v>
      </c>
      <c r="K13" s="2379">
        <v>276059</v>
      </c>
      <c r="L13" s="2921"/>
      <c r="M13" s="2921"/>
      <c r="N13" s="2921"/>
    </row>
    <row r="14" spans="1:14" s="140" customFormat="1" ht="12.6" customHeight="1">
      <c r="A14" s="390">
        <v>1999</v>
      </c>
      <c r="B14" s="2379">
        <v>286561</v>
      </c>
      <c r="C14" s="2379">
        <v>23815650</v>
      </c>
      <c r="D14" s="2379">
        <v>275304</v>
      </c>
      <c r="E14" s="2379">
        <v>22589326</v>
      </c>
      <c r="F14" s="2379">
        <v>195121</v>
      </c>
      <c r="G14" s="2379">
        <v>14671901</v>
      </c>
      <c r="H14" s="2379">
        <v>7251</v>
      </c>
      <c r="I14" s="2379">
        <v>780250</v>
      </c>
      <c r="J14" s="2379">
        <v>4006</v>
      </c>
      <c r="K14" s="2379">
        <v>446073</v>
      </c>
      <c r="L14" s="2921"/>
      <c r="M14" s="2921"/>
      <c r="N14" s="2921"/>
    </row>
    <row r="15" spans="1:14" s="140" customFormat="1" ht="12.6" customHeight="1">
      <c r="A15" s="390">
        <v>2000</v>
      </c>
      <c r="B15" s="2379">
        <v>221760</v>
      </c>
      <c r="C15" s="2379">
        <v>19850056</v>
      </c>
      <c r="D15" s="2379">
        <v>211366</v>
      </c>
      <c r="E15" s="2379">
        <v>18583686</v>
      </c>
      <c r="F15" s="2379">
        <v>147641</v>
      </c>
      <c r="G15" s="2379">
        <v>11853536</v>
      </c>
      <c r="H15" s="2379">
        <v>6723</v>
      </c>
      <c r="I15" s="2379">
        <v>810107</v>
      </c>
      <c r="J15" s="2379">
        <v>3671</v>
      </c>
      <c r="K15" s="2379">
        <v>456263</v>
      </c>
      <c r="L15" s="2921"/>
      <c r="M15" s="2921"/>
      <c r="N15" s="2921"/>
    </row>
    <row r="16" spans="1:14" s="140" customFormat="1" ht="12.6" customHeight="1">
      <c r="A16" s="390">
        <v>2001</v>
      </c>
      <c r="B16" s="2379">
        <v>221839</v>
      </c>
      <c r="C16" s="2379">
        <v>21575240</v>
      </c>
      <c r="D16" s="2379">
        <v>212583</v>
      </c>
      <c r="E16" s="2379">
        <v>20357823</v>
      </c>
      <c r="F16" s="2379">
        <v>147090</v>
      </c>
      <c r="G16" s="2379">
        <v>12435248</v>
      </c>
      <c r="H16" s="2379">
        <v>5868</v>
      </c>
      <c r="I16" s="2379">
        <v>785580</v>
      </c>
      <c r="J16" s="2379">
        <v>3388</v>
      </c>
      <c r="K16" s="2379">
        <v>431837</v>
      </c>
      <c r="L16" s="2921"/>
      <c r="M16" s="2921"/>
      <c r="N16" s="2921"/>
    </row>
    <row r="17" spans="1:19" s="140" customFormat="1" ht="12.6" customHeight="1">
      <c r="A17" s="390">
        <v>2002</v>
      </c>
      <c r="B17" s="2379">
        <v>249353</v>
      </c>
      <c r="C17" s="2379">
        <v>24284946</v>
      </c>
      <c r="D17" s="2379">
        <v>239477</v>
      </c>
      <c r="E17" s="2379">
        <v>23034173</v>
      </c>
      <c r="F17" s="2379">
        <v>167460</v>
      </c>
      <c r="G17" s="2379">
        <v>14625130</v>
      </c>
      <c r="H17" s="2379">
        <v>6271</v>
      </c>
      <c r="I17" s="2379">
        <v>777048</v>
      </c>
      <c r="J17" s="2379">
        <v>3605</v>
      </c>
      <c r="K17" s="2379">
        <v>473725</v>
      </c>
      <c r="L17" s="2921"/>
      <c r="M17" s="2921"/>
      <c r="N17" s="2921"/>
    </row>
    <row r="18" spans="1:19" s="399" customFormat="1" ht="12.6" customHeight="1">
      <c r="A18" s="390">
        <v>2003</v>
      </c>
      <c r="B18" s="2379">
        <v>239134</v>
      </c>
      <c r="C18" s="2379">
        <v>25803973</v>
      </c>
      <c r="D18" s="2379">
        <v>229294</v>
      </c>
      <c r="E18" s="2379">
        <v>24408770</v>
      </c>
      <c r="F18" s="2379">
        <v>160628</v>
      </c>
      <c r="G18" s="2379">
        <v>15271649</v>
      </c>
      <c r="H18" s="2379">
        <v>5541</v>
      </c>
      <c r="I18" s="2379">
        <v>789566</v>
      </c>
      <c r="J18" s="2379">
        <v>4299</v>
      </c>
      <c r="K18" s="2379">
        <v>605636</v>
      </c>
      <c r="L18" s="2921"/>
      <c r="M18" s="2921"/>
      <c r="N18" s="2921"/>
    </row>
    <row r="19" spans="1:19" s="399" customFormat="1" ht="12.6" customHeight="1">
      <c r="A19" s="390">
        <v>2004</v>
      </c>
      <c r="B19" s="2770">
        <v>244243</v>
      </c>
      <c r="C19" s="2770">
        <v>27619144</v>
      </c>
      <c r="D19" s="2770">
        <v>233608</v>
      </c>
      <c r="E19" s="2770">
        <v>25999370</v>
      </c>
      <c r="F19" s="2770">
        <v>161620</v>
      </c>
      <c r="G19" s="2770">
        <v>15599732</v>
      </c>
      <c r="H19" s="2770">
        <v>5964</v>
      </c>
      <c r="I19" s="2770">
        <v>882636</v>
      </c>
      <c r="J19" s="2770">
        <v>4671</v>
      </c>
      <c r="K19" s="2770">
        <v>737138</v>
      </c>
      <c r="L19" s="2921"/>
      <c r="M19" s="2921"/>
      <c r="N19" s="2921"/>
    </row>
    <row r="20" spans="1:19" s="399" customFormat="1" ht="12.6" customHeight="1">
      <c r="A20" s="390">
        <v>2005</v>
      </c>
      <c r="B20" s="2770">
        <v>277220</v>
      </c>
      <c r="C20" s="2770">
        <v>38217481</v>
      </c>
      <c r="D20" s="2770">
        <v>265915</v>
      </c>
      <c r="E20" s="2770">
        <v>32284758</v>
      </c>
      <c r="F20" s="2770">
        <v>188489</v>
      </c>
      <c r="G20" s="2770">
        <v>20137048</v>
      </c>
      <c r="H20" s="2770">
        <v>6273</v>
      </c>
      <c r="I20" s="2770">
        <v>4969602</v>
      </c>
      <c r="J20" s="2770">
        <v>5032</v>
      </c>
      <c r="K20" s="2770">
        <v>963121</v>
      </c>
      <c r="L20" s="2921"/>
      <c r="M20" s="2921"/>
      <c r="N20" s="2921"/>
    </row>
    <row r="21" spans="1:19" s="399" customFormat="1" ht="12.6" customHeight="1">
      <c r="A21" s="390">
        <v>2006</v>
      </c>
      <c r="B21" s="2770">
        <v>266131</v>
      </c>
      <c r="C21" s="2770">
        <v>33935347</v>
      </c>
      <c r="D21" s="2770">
        <v>255529</v>
      </c>
      <c r="E21" s="2770">
        <v>31845463</v>
      </c>
      <c r="F21" s="2770">
        <v>179287</v>
      </c>
      <c r="G21" s="2770">
        <v>18601446</v>
      </c>
      <c r="H21" s="2770">
        <v>5615</v>
      </c>
      <c r="I21" s="2770">
        <v>1130322</v>
      </c>
      <c r="J21" s="2770">
        <v>4987</v>
      </c>
      <c r="K21" s="2770">
        <v>959563</v>
      </c>
      <c r="L21" s="2921"/>
      <c r="M21" s="2921"/>
      <c r="N21" s="2921"/>
    </row>
    <row r="22" spans="1:19" s="399" customFormat="1" ht="12.6" customHeight="1">
      <c r="A22" s="390">
        <v>2007</v>
      </c>
      <c r="B22" s="2770">
        <v>301564</v>
      </c>
      <c r="C22" s="2770">
        <v>37903696</v>
      </c>
      <c r="D22" s="2770">
        <v>285520</v>
      </c>
      <c r="E22" s="2770">
        <v>34770708</v>
      </c>
      <c r="F22" s="2770">
        <v>199651</v>
      </c>
      <c r="G22" s="2770">
        <v>20288825</v>
      </c>
      <c r="H22" s="2770">
        <v>10312</v>
      </c>
      <c r="I22" s="2770">
        <v>1629955</v>
      </c>
      <c r="J22" s="2770">
        <v>5732</v>
      </c>
      <c r="K22" s="2770">
        <v>1503033</v>
      </c>
      <c r="L22" s="2921"/>
      <c r="M22" s="2921"/>
      <c r="N22" s="2921"/>
      <c r="S22" s="2922"/>
    </row>
    <row r="23" spans="1:19" s="399" customFormat="1" ht="12.6" customHeight="1">
      <c r="A23" s="390">
        <v>2008</v>
      </c>
      <c r="B23" s="2770">
        <v>220938</v>
      </c>
      <c r="C23" s="2770">
        <v>28293149</v>
      </c>
      <c r="D23" s="2770">
        <v>211256</v>
      </c>
      <c r="E23" s="2770">
        <v>26442962</v>
      </c>
      <c r="F23" s="2770">
        <v>142989</v>
      </c>
      <c r="G23" s="2770">
        <v>14811672</v>
      </c>
      <c r="H23" s="2770">
        <v>5040</v>
      </c>
      <c r="I23" s="2770">
        <v>931317</v>
      </c>
      <c r="J23" s="2770">
        <v>4642</v>
      </c>
      <c r="K23" s="2770">
        <v>918870</v>
      </c>
      <c r="L23" s="2921"/>
      <c r="M23" s="2921"/>
      <c r="N23" s="2921"/>
    </row>
    <row r="24" spans="1:19" s="399" customFormat="1" ht="12.6" customHeight="1">
      <c r="A24" s="390">
        <v>2009</v>
      </c>
      <c r="B24" s="2770">
        <v>153499</v>
      </c>
      <c r="C24" s="2770">
        <v>21612628</v>
      </c>
      <c r="D24" s="2770">
        <v>145802</v>
      </c>
      <c r="E24" s="2770">
        <v>20312699</v>
      </c>
      <c r="F24" s="2770">
        <v>85414</v>
      </c>
      <c r="G24" s="2770">
        <v>9747013</v>
      </c>
      <c r="H24" s="2770">
        <v>4678</v>
      </c>
      <c r="I24" s="2770">
        <v>637210</v>
      </c>
      <c r="J24" s="2770">
        <v>3019</v>
      </c>
      <c r="K24" s="2770">
        <v>662719</v>
      </c>
      <c r="L24" s="2921"/>
      <c r="M24" s="2921"/>
      <c r="N24" s="2921"/>
    </row>
    <row r="25" spans="1:19" s="399" customFormat="1" ht="12.6" customHeight="1">
      <c r="A25" s="390">
        <v>2010</v>
      </c>
      <c r="B25" s="2770">
        <v>139328</v>
      </c>
      <c r="C25" s="2770">
        <v>17637072</v>
      </c>
      <c r="D25" s="2770">
        <v>132340</v>
      </c>
      <c r="E25" s="2770">
        <v>16675330</v>
      </c>
      <c r="F25" s="2770">
        <v>77636</v>
      </c>
      <c r="G25" s="2770">
        <v>8825053</v>
      </c>
      <c r="H25" s="2770">
        <v>4177</v>
      </c>
      <c r="I25" s="2770">
        <v>431917</v>
      </c>
      <c r="J25" s="2770">
        <v>2811</v>
      </c>
      <c r="K25" s="2770">
        <v>529825</v>
      </c>
      <c r="L25" s="2921"/>
      <c r="M25" s="2921"/>
      <c r="N25" s="2921"/>
    </row>
    <row r="26" spans="1:19" s="399" customFormat="1" ht="12.6" customHeight="1">
      <c r="A26" s="390">
        <v>2011</v>
      </c>
      <c r="B26" s="2770">
        <v>66604</v>
      </c>
      <c r="C26" s="2770">
        <v>8507550</v>
      </c>
      <c r="D26" s="2770">
        <v>62301</v>
      </c>
      <c r="E26" s="2770">
        <v>7957713</v>
      </c>
      <c r="F26" s="2770">
        <v>35198</v>
      </c>
      <c r="G26" s="2770">
        <v>3960283</v>
      </c>
      <c r="H26" s="2770">
        <v>2823</v>
      </c>
      <c r="I26" s="2770">
        <v>292401</v>
      </c>
      <c r="J26" s="2770">
        <v>1480</v>
      </c>
      <c r="K26" s="2770">
        <v>257435</v>
      </c>
      <c r="L26" s="2921"/>
      <c r="M26" s="2921"/>
      <c r="N26" s="2921"/>
    </row>
    <row r="27" spans="1:19" s="140" customFormat="1" ht="12.6" customHeight="1">
      <c r="A27" s="390">
        <v>2012</v>
      </c>
      <c r="B27" s="2770">
        <v>32906</v>
      </c>
      <c r="C27" s="2770">
        <v>4583288</v>
      </c>
      <c r="D27" s="2770">
        <v>30299</v>
      </c>
      <c r="E27" s="2770">
        <v>4259337</v>
      </c>
      <c r="F27" s="2770">
        <v>17684</v>
      </c>
      <c r="G27" s="2770">
        <v>1948030</v>
      </c>
      <c r="H27" s="2770">
        <v>1788</v>
      </c>
      <c r="I27" s="2770">
        <v>169006</v>
      </c>
      <c r="J27" s="2770">
        <v>819</v>
      </c>
      <c r="K27" s="2770">
        <v>154945</v>
      </c>
      <c r="L27" s="2921"/>
      <c r="M27" s="2921"/>
      <c r="N27" s="2921"/>
    </row>
    <row r="28" spans="1:19" s="140" customFormat="1" ht="12.6" customHeight="1">
      <c r="A28" s="390">
        <v>2013</v>
      </c>
      <c r="B28" s="2770">
        <v>31216</v>
      </c>
      <c r="C28" s="2770">
        <v>3985497</v>
      </c>
      <c r="D28" s="2770">
        <v>28495</v>
      </c>
      <c r="E28" s="2770">
        <v>3642877</v>
      </c>
      <c r="F28" s="2770">
        <v>18100</v>
      </c>
      <c r="G28" s="2770">
        <v>1913603</v>
      </c>
      <c r="H28" s="2770">
        <v>1943</v>
      </c>
      <c r="I28" s="2770">
        <v>154957</v>
      </c>
      <c r="J28" s="2770">
        <v>778</v>
      </c>
      <c r="K28" s="2770">
        <v>187663</v>
      </c>
      <c r="L28" s="2921"/>
      <c r="M28" s="2921"/>
      <c r="N28" s="2921"/>
    </row>
    <row r="29" spans="1:19" s="399" customFormat="1" ht="12.6" customHeight="1">
      <c r="A29" s="390">
        <v>2014</v>
      </c>
      <c r="B29" s="2923">
        <v>32949</v>
      </c>
      <c r="C29" s="2923">
        <v>6673900</v>
      </c>
      <c r="D29" s="2923">
        <v>30142</v>
      </c>
      <c r="E29" s="2923">
        <v>6233705</v>
      </c>
      <c r="F29" s="2923">
        <v>18485</v>
      </c>
      <c r="G29" s="2923">
        <v>3780020</v>
      </c>
      <c r="H29" s="2923">
        <v>2005</v>
      </c>
      <c r="I29" s="2923">
        <v>266395</v>
      </c>
      <c r="J29" s="2923">
        <v>802</v>
      </c>
      <c r="K29" s="2923">
        <v>173800</v>
      </c>
      <c r="L29" s="797"/>
      <c r="M29" s="797"/>
      <c r="N29" s="797"/>
      <c r="O29" s="797"/>
    </row>
    <row r="30" spans="1:19" s="399" customFormat="1" ht="12.6" customHeight="1">
      <c r="A30" s="390">
        <v>2015</v>
      </c>
      <c r="B30" s="2923">
        <v>46543</v>
      </c>
      <c r="C30" s="2923">
        <v>5936416</v>
      </c>
      <c r="D30" s="2923">
        <v>42777</v>
      </c>
      <c r="E30" s="2923">
        <v>5475481</v>
      </c>
      <c r="F30" s="2923">
        <v>26714</v>
      </c>
      <c r="G30" s="2923">
        <v>2880851</v>
      </c>
      <c r="H30" s="2923">
        <v>2699</v>
      </c>
      <c r="I30" s="2923">
        <v>226847</v>
      </c>
      <c r="J30" s="2923">
        <v>1067</v>
      </c>
      <c r="K30" s="2923">
        <v>234088</v>
      </c>
      <c r="L30" s="797"/>
      <c r="M30" s="797"/>
      <c r="N30" s="797"/>
      <c r="O30" s="797"/>
    </row>
    <row r="31" spans="1:19" s="399" customFormat="1" ht="12.75" customHeight="1">
      <c r="A31" s="390" t="s">
        <v>3165</v>
      </c>
      <c r="B31" s="2923">
        <v>58064</v>
      </c>
      <c r="C31" s="2923">
        <v>7158879</v>
      </c>
      <c r="D31" s="2923">
        <v>54488</v>
      </c>
      <c r="E31" s="2923">
        <v>6684911</v>
      </c>
      <c r="F31" s="2923">
        <v>33769</v>
      </c>
      <c r="G31" s="2923">
        <v>3622802</v>
      </c>
      <c r="H31" s="2923">
        <v>2334</v>
      </c>
      <c r="I31" s="2923">
        <v>232868</v>
      </c>
      <c r="J31" s="2923">
        <v>1242</v>
      </c>
      <c r="K31" s="2923">
        <v>241099</v>
      </c>
      <c r="L31" s="797"/>
      <c r="M31" s="797"/>
      <c r="N31" s="797"/>
      <c r="O31" s="797"/>
    </row>
    <row r="32" spans="1:19" s="399" customFormat="1" ht="12.75" customHeight="1">
      <c r="A32" s="2899">
        <v>2017</v>
      </c>
      <c r="B32" s="2923"/>
      <c r="C32" s="2923"/>
      <c r="D32" s="2923"/>
      <c r="E32" s="2923"/>
      <c r="F32" s="2923"/>
      <c r="G32" s="2923"/>
      <c r="H32" s="2923"/>
      <c r="I32" s="2923"/>
      <c r="J32" s="2923"/>
      <c r="K32" s="2923"/>
      <c r="L32" s="797"/>
      <c r="M32" s="797"/>
      <c r="N32" s="797"/>
      <c r="O32" s="797"/>
    </row>
    <row r="33" spans="1:15" s="399" customFormat="1" ht="12.75" customHeight="1">
      <c r="A33" s="266" t="s">
        <v>205</v>
      </c>
      <c r="B33" s="2822">
        <v>72149</v>
      </c>
      <c r="C33" s="2822">
        <v>9183876</v>
      </c>
      <c r="D33" s="2822">
        <v>68320</v>
      </c>
      <c r="E33" s="2822">
        <v>8643877</v>
      </c>
      <c r="F33" s="2822">
        <v>43606</v>
      </c>
      <c r="G33" s="2822">
        <v>4916358</v>
      </c>
      <c r="H33" s="2822">
        <v>2423</v>
      </c>
      <c r="I33" s="2822">
        <v>260045</v>
      </c>
      <c r="J33" s="2822">
        <v>1406</v>
      </c>
      <c r="K33" s="2822">
        <v>279954</v>
      </c>
      <c r="L33" s="2924"/>
      <c r="M33" s="2732"/>
      <c r="N33" s="2778"/>
      <c r="O33" s="2732"/>
    </row>
    <row r="34" spans="1:15" s="399" customFormat="1" ht="12.75" customHeight="1">
      <c r="A34" s="2883" t="s">
        <v>442</v>
      </c>
      <c r="B34" s="2822">
        <v>69169</v>
      </c>
      <c r="C34" s="2822">
        <v>8807796</v>
      </c>
      <c r="D34" s="2822">
        <v>65602</v>
      </c>
      <c r="E34" s="2822">
        <v>8296304</v>
      </c>
      <c r="F34" s="2822">
        <v>42614</v>
      </c>
      <c r="G34" s="2822">
        <v>4803273</v>
      </c>
      <c r="H34" s="2822">
        <v>2234</v>
      </c>
      <c r="I34" s="2822">
        <v>245890</v>
      </c>
      <c r="J34" s="2822">
        <v>1333</v>
      </c>
      <c r="K34" s="2822">
        <v>265602</v>
      </c>
      <c r="L34" s="2924"/>
      <c r="M34" s="2735"/>
      <c r="N34" s="2733"/>
      <c r="O34" s="2732"/>
    </row>
    <row r="35" spans="1:15" s="399" customFormat="1" ht="12.75" customHeight="1">
      <c r="A35" s="2884" t="s">
        <v>3227</v>
      </c>
      <c r="B35" s="2822">
        <v>21370</v>
      </c>
      <c r="C35" s="2822">
        <v>2338740</v>
      </c>
      <c r="D35" s="2822">
        <v>20196</v>
      </c>
      <c r="E35" s="2822">
        <v>2232384</v>
      </c>
      <c r="F35" s="2822">
        <v>12024</v>
      </c>
      <c r="G35" s="2822">
        <v>1148801</v>
      </c>
      <c r="H35" s="2822">
        <v>881</v>
      </c>
      <c r="I35" s="2822">
        <v>71344</v>
      </c>
      <c r="J35" s="2822">
        <v>293</v>
      </c>
      <c r="K35" s="2822">
        <v>35011</v>
      </c>
      <c r="L35" s="2924"/>
      <c r="M35" s="2732"/>
      <c r="N35" s="2733"/>
      <c r="O35" s="2737"/>
    </row>
    <row r="36" spans="1:15" s="399" customFormat="1" ht="12.75" customHeight="1">
      <c r="A36" s="2884" t="s">
        <v>3228</v>
      </c>
      <c r="B36" s="2822">
        <v>13692</v>
      </c>
      <c r="C36" s="2822">
        <v>1464450</v>
      </c>
      <c r="D36" s="2822">
        <v>12512</v>
      </c>
      <c r="E36" s="2822">
        <v>1320184</v>
      </c>
      <c r="F36" s="2822">
        <v>6144</v>
      </c>
      <c r="G36" s="2822">
        <v>554576</v>
      </c>
      <c r="H36" s="2822">
        <v>717</v>
      </c>
      <c r="I36" s="2822">
        <v>62534</v>
      </c>
      <c r="J36" s="2822">
        <v>463</v>
      </c>
      <c r="K36" s="2822">
        <v>81732</v>
      </c>
      <c r="L36" s="2924"/>
      <c r="M36" s="2738"/>
      <c r="N36" s="2733"/>
      <c r="O36" s="2737"/>
    </row>
    <row r="37" spans="1:15" s="399" customFormat="1" ht="12.75" customHeight="1">
      <c r="A37" s="2884" t="s">
        <v>2852</v>
      </c>
      <c r="B37" s="2822">
        <v>23932</v>
      </c>
      <c r="C37" s="2822">
        <v>3726586</v>
      </c>
      <c r="D37" s="2822">
        <v>23710</v>
      </c>
      <c r="E37" s="2822">
        <v>3681221</v>
      </c>
      <c r="F37" s="2822">
        <v>19328</v>
      </c>
      <c r="G37" s="2822">
        <v>2588421</v>
      </c>
      <c r="H37" s="2822">
        <v>126</v>
      </c>
      <c r="I37" s="2822">
        <v>15965</v>
      </c>
      <c r="J37" s="2822">
        <v>96</v>
      </c>
      <c r="K37" s="2822">
        <v>29401</v>
      </c>
      <c r="L37" s="2924"/>
      <c r="M37" s="2738"/>
      <c r="N37" s="2733"/>
      <c r="O37" s="2737"/>
    </row>
    <row r="38" spans="1:15" s="399" customFormat="1" ht="12.75" customHeight="1">
      <c r="A38" s="2884" t="s">
        <v>3229</v>
      </c>
      <c r="B38" s="2822">
        <v>5169</v>
      </c>
      <c r="C38" s="2822">
        <v>588311</v>
      </c>
      <c r="D38" s="2822">
        <v>4373</v>
      </c>
      <c r="E38" s="2822">
        <v>404930</v>
      </c>
      <c r="F38" s="2822">
        <v>1589</v>
      </c>
      <c r="G38" s="2822">
        <v>131674</v>
      </c>
      <c r="H38" s="2822">
        <v>444</v>
      </c>
      <c r="I38" s="2822">
        <v>91567</v>
      </c>
      <c r="J38" s="2822">
        <v>352</v>
      </c>
      <c r="K38" s="2822">
        <v>91813</v>
      </c>
      <c r="L38" s="2924"/>
      <c r="M38" s="2738"/>
      <c r="N38" s="2733"/>
      <c r="O38" s="2737"/>
    </row>
    <row r="39" spans="1:15" s="399" customFormat="1" ht="12.75" customHeight="1">
      <c r="A39" s="2884" t="s">
        <v>3230</v>
      </c>
      <c r="B39" s="2822">
        <v>5006</v>
      </c>
      <c r="C39" s="2822">
        <v>689710</v>
      </c>
      <c r="D39" s="2822">
        <v>4811</v>
      </c>
      <c r="E39" s="2822">
        <v>657584</v>
      </c>
      <c r="F39" s="2822">
        <v>3529</v>
      </c>
      <c r="G39" s="2822">
        <v>379801</v>
      </c>
      <c r="H39" s="2822">
        <v>66</v>
      </c>
      <c r="I39" s="2822">
        <v>4481</v>
      </c>
      <c r="J39" s="2822">
        <v>129</v>
      </c>
      <c r="K39" s="2822">
        <v>27645</v>
      </c>
      <c r="L39" s="2924"/>
      <c r="M39" s="2738"/>
      <c r="N39" s="2733"/>
      <c r="O39" s="2737"/>
    </row>
    <row r="40" spans="1:15" s="399" customFormat="1" ht="12.75" customHeight="1">
      <c r="A40" s="2887" t="s">
        <v>3231</v>
      </c>
      <c r="B40" s="2822">
        <v>1681</v>
      </c>
      <c r="C40" s="2822">
        <v>218650.13599999997</v>
      </c>
      <c r="D40" s="2822">
        <v>1484</v>
      </c>
      <c r="E40" s="2822">
        <v>197235.55760999999</v>
      </c>
      <c r="F40" s="2822">
        <v>198</v>
      </c>
      <c r="G40" s="2822">
        <v>26245.209600000002</v>
      </c>
      <c r="H40" s="2822">
        <v>163</v>
      </c>
      <c r="I40" s="2822">
        <v>11508.01339</v>
      </c>
      <c r="J40" s="2822">
        <v>34</v>
      </c>
      <c r="K40" s="2822">
        <v>9906.5650000000005</v>
      </c>
      <c r="L40" s="2924"/>
      <c r="M40" s="2738"/>
      <c r="N40" s="2733"/>
      <c r="O40" s="2737"/>
    </row>
    <row r="41" spans="1:15" s="399" customFormat="1" ht="12.75" customHeight="1">
      <c r="A41" s="2887" t="s">
        <v>3232</v>
      </c>
      <c r="B41" s="2822">
        <v>1299</v>
      </c>
      <c r="C41" s="2822">
        <v>157430</v>
      </c>
      <c r="D41" s="2822">
        <v>1234</v>
      </c>
      <c r="E41" s="2822">
        <v>150338</v>
      </c>
      <c r="F41" s="2822">
        <v>794</v>
      </c>
      <c r="G41" s="2822">
        <v>86839</v>
      </c>
      <c r="H41" s="2822">
        <v>26</v>
      </c>
      <c r="I41" s="2822">
        <v>2647</v>
      </c>
      <c r="J41" s="2822">
        <v>39</v>
      </c>
      <c r="K41" s="2822">
        <v>4445</v>
      </c>
      <c r="L41" s="2924"/>
      <c r="M41" s="2738"/>
      <c r="N41" s="2733"/>
      <c r="O41" s="2737"/>
    </row>
    <row r="42" spans="1:15" s="2896" customFormat="1" ht="13.5" customHeight="1">
      <c r="A42" s="5347"/>
      <c r="B42" s="5751" t="s">
        <v>3246</v>
      </c>
      <c r="C42" s="5751"/>
      <c r="D42" s="5751" t="s">
        <v>3247</v>
      </c>
      <c r="E42" s="5751"/>
      <c r="F42" s="5751"/>
      <c r="G42" s="5751"/>
      <c r="H42" s="5751" t="s">
        <v>3248</v>
      </c>
      <c r="I42" s="5751"/>
      <c r="J42" s="5751" t="s">
        <v>3249</v>
      </c>
      <c r="K42" s="5751"/>
    </row>
    <row r="43" spans="1:15" s="2897" customFormat="1" ht="13.5" customHeight="1">
      <c r="A43" s="5728"/>
      <c r="B43" s="5751"/>
      <c r="C43" s="5751"/>
      <c r="D43" s="5751" t="s">
        <v>84</v>
      </c>
      <c r="E43" s="5751"/>
      <c r="F43" s="5751" t="s">
        <v>3132</v>
      </c>
      <c r="G43" s="5751"/>
      <c r="H43" s="5751"/>
      <c r="I43" s="5751"/>
      <c r="J43" s="5751"/>
      <c r="K43" s="5751"/>
    </row>
    <row r="44" spans="1:15" s="2897" customFormat="1" ht="29.25" customHeight="1">
      <c r="A44" s="5348"/>
      <c r="B44" s="2706" t="s">
        <v>778</v>
      </c>
      <c r="C44" s="2706" t="s">
        <v>779</v>
      </c>
      <c r="D44" s="2706" t="s">
        <v>778</v>
      </c>
      <c r="E44" s="2706" t="s">
        <v>779</v>
      </c>
      <c r="F44" s="2706" t="s">
        <v>778</v>
      </c>
      <c r="G44" s="2706" t="s">
        <v>779</v>
      </c>
      <c r="H44" s="2706" t="s">
        <v>778</v>
      </c>
      <c r="I44" s="2706" t="s">
        <v>779</v>
      </c>
      <c r="J44" s="2706" t="s">
        <v>778</v>
      </c>
      <c r="K44" s="2705" t="s">
        <v>779</v>
      </c>
    </row>
    <row r="45" spans="1:15" s="2897" customFormat="1">
      <c r="A45" s="5340" t="s">
        <v>390</v>
      </c>
      <c r="B45" s="5340"/>
      <c r="C45" s="5340"/>
      <c r="D45" s="5340"/>
      <c r="E45" s="5340"/>
      <c r="F45" s="5340"/>
      <c r="G45" s="5340"/>
      <c r="H45" s="5340"/>
      <c r="I45" s="5340"/>
      <c r="J45" s="5340"/>
      <c r="K45" s="5340"/>
    </row>
    <row r="46" spans="1:15" s="2751" customFormat="1" ht="9.75" customHeight="1">
      <c r="A46" s="5793" t="s">
        <v>3250</v>
      </c>
      <c r="B46" s="5793"/>
      <c r="C46" s="5793"/>
      <c r="D46" s="5793"/>
      <c r="E46" s="5793"/>
      <c r="F46" s="5793"/>
      <c r="G46" s="5793"/>
      <c r="H46" s="5793"/>
      <c r="I46" s="5793"/>
      <c r="J46" s="5793"/>
      <c r="K46" s="5793"/>
      <c r="L46" s="2862"/>
    </row>
    <row r="47" spans="1:15" s="2751" customFormat="1" ht="9">
      <c r="A47" s="5725" t="s">
        <v>3251</v>
      </c>
      <c r="B47" s="5725"/>
      <c r="C47" s="5725"/>
      <c r="D47" s="5725"/>
      <c r="E47" s="5725"/>
      <c r="F47" s="5725"/>
      <c r="G47" s="5725"/>
      <c r="H47" s="5725"/>
      <c r="I47" s="5725"/>
      <c r="J47" s="5725"/>
      <c r="K47" s="5725"/>
      <c r="L47" s="2862"/>
    </row>
    <row r="48" spans="1:15" s="2751" customFormat="1" ht="24.75" customHeight="1">
      <c r="A48" s="5745" t="s">
        <v>3263</v>
      </c>
      <c r="B48" s="5745"/>
      <c r="C48" s="5745"/>
      <c r="D48" s="5745"/>
      <c r="E48" s="5745"/>
      <c r="F48" s="5745"/>
      <c r="G48" s="5745"/>
      <c r="H48" s="5745"/>
      <c r="I48" s="5745"/>
      <c r="J48" s="5745"/>
      <c r="K48" s="5745"/>
    </row>
    <row r="49" spans="1:11" ht="24.75" customHeight="1">
      <c r="A49" s="5745" t="s">
        <v>3264</v>
      </c>
      <c r="B49" s="5745"/>
      <c r="C49" s="5745"/>
      <c r="D49" s="5745"/>
      <c r="E49" s="5745"/>
      <c r="F49" s="5745"/>
      <c r="G49" s="5745"/>
      <c r="H49" s="5745"/>
      <c r="I49" s="5745"/>
      <c r="J49" s="5745"/>
      <c r="K49" s="5745"/>
    </row>
    <row r="50" spans="1:11">
      <c r="A50" s="2909"/>
      <c r="B50" s="1063"/>
      <c r="C50" s="1063"/>
      <c r="D50" s="1063"/>
      <c r="E50" s="1063"/>
      <c r="F50" s="1063"/>
      <c r="G50" s="1063"/>
      <c r="H50" s="1063"/>
      <c r="I50" s="1063"/>
      <c r="J50" s="1063"/>
      <c r="K50" s="1063"/>
    </row>
    <row r="51" spans="1:11">
      <c r="A51" s="990" t="s">
        <v>427</v>
      </c>
      <c r="B51" s="1063"/>
      <c r="C51" s="1063"/>
      <c r="D51" s="1063"/>
      <c r="E51" s="1063"/>
      <c r="F51" s="1063"/>
      <c r="G51" s="1063"/>
      <c r="H51" s="1063"/>
      <c r="I51" s="1063"/>
      <c r="J51" s="1063"/>
      <c r="K51" s="1063"/>
    </row>
    <row r="52" spans="1:11" s="2909" customFormat="1" ht="9">
      <c r="A52" s="2754" t="s">
        <v>3265</v>
      </c>
      <c r="B52" s="2908"/>
      <c r="C52" s="2908"/>
      <c r="D52" s="2908"/>
      <c r="E52" s="2908"/>
      <c r="F52" s="2908"/>
      <c r="G52" s="2908"/>
      <c r="H52" s="2908"/>
      <c r="I52" s="2908"/>
      <c r="J52" s="2908"/>
      <c r="K52" s="2908"/>
    </row>
    <row r="53" spans="1:11" s="2909" customFormat="1" ht="9">
      <c r="A53" s="2754" t="s">
        <v>3266</v>
      </c>
      <c r="B53" s="2908"/>
      <c r="C53" s="2908"/>
      <c r="D53" s="2908"/>
      <c r="E53" s="2908"/>
      <c r="F53" s="2908"/>
      <c r="G53" s="2908"/>
      <c r="H53" s="2908"/>
      <c r="I53" s="2908"/>
      <c r="J53" s="2908"/>
      <c r="K53" s="2908"/>
    </row>
  </sheetData>
  <mergeCells count="21">
    <mergeCell ref="A1:K1"/>
    <mergeCell ref="A2:K2"/>
    <mergeCell ref="A3:A5"/>
    <mergeCell ref="B3:C4"/>
    <mergeCell ref="D3:G3"/>
    <mergeCell ref="H3:I4"/>
    <mergeCell ref="J3:K4"/>
    <mergeCell ref="D4:E4"/>
    <mergeCell ref="F4:G4"/>
    <mergeCell ref="A42:A44"/>
    <mergeCell ref="B42:C43"/>
    <mergeCell ref="D42:G42"/>
    <mergeCell ref="H42:I43"/>
    <mergeCell ref="J42:K43"/>
    <mergeCell ref="D43:E43"/>
    <mergeCell ref="F43:G43"/>
    <mergeCell ref="A45:K45"/>
    <mergeCell ref="A46:K46"/>
    <mergeCell ref="A47:K47"/>
    <mergeCell ref="A48:K48"/>
    <mergeCell ref="A49:K49"/>
  </mergeCells>
  <conditionalFormatting sqref="Q33">
    <cfRule type="cellIs" dxfId="106" priority="1" operator="equal">
      <formula>1</formula>
    </cfRule>
  </conditionalFormatting>
  <hyperlinks>
    <hyperlink ref="A53" r:id="rId1"/>
    <hyperlink ref="C5" r:id="rId2"/>
    <hyperlink ref="D5" r:id="rId3"/>
    <hyperlink ref="F5" r:id="rId4"/>
    <hyperlink ref="H5" r:id="rId5"/>
    <hyperlink ref="J5" r:id="rId6"/>
    <hyperlink ref="E5" r:id="rId7"/>
    <hyperlink ref="G5" r:id="rId8"/>
    <hyperlink ref="I5" r:id="rId9"/>
    <hyperlink ref="K5" r:id="rId10"/>
    <hyperlink ref="B5" r:id="rId11"/>
    <hyperlink ref="B44" r:id="rId12"/>
    <hyperlink ref="D44" r:id="rId13"/>
    <hyperlink ref="F44" r:id="rId14"/>
    <hyperlink ref="H44" r:id="rId15"/>
    <hyperlink ref="J44" r:id="rId16"/>
    <hyperlink ref="C44" r:id="rId17"/>
    <hyperlink ref="E44" r:id="rId18"/>
    <hyperlink ref="G44" r:id="rId19"/>
    <hyperlink ref="I44" r:id="rId20"/>
    <hyperlink ref="K44" r:id="rId21"/>
    <hyperlink ref="A52" r:id="rId22"/>
  </hyperlinks>
  <pageMargins left="0.7" right="0.7" top="0.75" bottom="0.75" header="0.3" footer="0.3"/>
  <pageSetup orientation="portrait" verticalDpi="0" r:id="rId23"/>
</worksheet>
</file>

<file path=xl/worksheets/sheet126.xml><?xml version="1.0" encoding="utf-8"?>
<worksheet xmlns="http://schemas.openxmlformats.org/spreadsheetml/2006/main" xmlns:r="http://schemas.openxmlformats.org/officeDocument/2006/relationships">
  <dimension ref="A1:I56"/>
  <sheetViews>
    <sheetView showGridLines="0" workbookViewId="0">
      <selection activeCell="A2" sqref="A2:H2"/>
    </sheetView>
  </sheetViews>
  <sheetFormatPr defaultColWidth="8.85546875" defaultRowHeight="12.75"/>
  <cols>
    <col min="1" max="1" width="16.7109375" style="862" customWidth="1"/>
    <col min="2" max="8" width="10.7109375" style="862" customWidth="1"/>
    <col min="9" max="16384" width="8.85546875" style="862"/>
  </cols>
  <sheetData>
    <row r="1" spans="1:9" ht="38.25" customHeight="1">
      <c r="A1" s="5789" t="s">
        <v>3267</v>
      </c>
      <c r="B1" s="5789"/>
      <c r="C1" s="5789"/>
      <c r="D1" s="5789"/>
      <c r="E1" s="5789"/>
      <c r="F1" s="5789"/>
      <c r="G1" s="5789"/>
      <c r="H1" s="5789"/>
      <c r="I1" s="2919"/>
    </row>
    <row r="2" spans="1:9" ht="33" customHeight="1">
      <c r="A2" s="5790" t="s">
        <v>3268</v>
      </c>
      <c r="B2" s="5790"/>
      <c r="C2" s="5790"/>
      <c r="D2" s="5790"/>
      <c r="E2" s="5790"/>
      <c r="F2" s="5790"/>
      <c r="G2" s="5790"/>
      <c r="H2" s="5790"/>
      <c r="I2" s="2925"/>
    </row>
    <row r="3" spans="1:9">
      <c r="A3" s="2926" t="s">
        <v>936</v>
      </c>
      <c r="H3" s="2927" t="s">
        <v>3269</v>
      </c>
    </row>
    <row r="4" spans="1:9">
      <c r="A4" s="5347"/>
      <c r="B4" s="5847" t="s">
        <v>3270</v>
      </c>
      <c r="C4" s="5848"/>
      <c r="D4" s="5848"/>
      <c r="E4" s="5848"/>
      <c r="F4" s="5847" t="s">
        <v>3271</v>
      </c>
      <c r="G4" s="5848"/>
      <c r="H4" s="5849"/>
      <c r="I4" s="2928"/>
    </row>
    <row r="5" spans="1:9" ht="23.45" customHeight="1">
      <c r="A5" s="5348"/>
      <c r="B5" s="2929" t="s">
        <v>84</v>
      </c>
      <c r="C5" s="2930" t="s">
        <v>3186</v>
      </c>
      <c r="D5" s="2929" t="s">
        <v>3272</v>
      </c>
      <c r="E5" s="2931" t="s">
        <v>3273</v>
      </c>
      <c r="F5" s="2929" t="s">
        <v>84</v>
      </c>
      <c r="G5" s="2931" t="s">
        <v>3186</v>
      </c>
      <c r="H5" s="2930" t="s">
        <v>3273</v>
      </c>
      <c r="I5" s="2932"/>
    </row>
    <row r="6" spans="1:9" ht="13.5">
      <c r="A6" s="127" t="s">
        <v>205</v>
      </c>
      <c r="B6" s="5846"/>
      <c r="C6" s="5846"/>
      <c r="D6" s="5846"/>
      <c r="E6" s="5846"/>
      <c r="F6" s="5846"/>
      <c r="G6" s="5846"/>
      <c r="H6" s="5846"/>
      <c r="I6" s="797"/>
    </row>
    <row r="7" spans="1:9" ht="13.5">
      <c r="A7" s="127">
        <v>1992</v>
      </c>
      <c r="B7" s="2379">
        <v>3657297</v>
      </c>
      <c r="C7" s="2379">
        <v>61887</v>
      </c>
      <c r="D7" s="2379">
        <v>3442914</v>
      </c>
      <c r="E7" s="2379">
        <v>152496</v>
      </c>
      <c r="F7" s="2379">
        <v>3657297</v>
      </c>
      <c r="G7" s="2379">
        <v>2091765</v>
      </c>
      <c r="H7" s="2379">
        <v>1565532</v>
      </c>
      <c r="I7" s="140"/>
    </row>
    <row r="8" spans="1:9" ht="13.5">
      <c r="A8" s="127">
        <v>1993</v>
      </c>
      <c r="B8" s="2379">
        <v>3515841</v>
      </c>
      <c r="C8" s="2379">
        <v>53888</v>
      </c>
      <c r="D8" s="2379">
        <v>3346643</v>
      </c>
      <c r="E8" s="2379">
        <v>115310</v>
      </c>
      <c r="F8" s="2379">
        <v>3515841</v>
      </c>
      <c r="G8" s="2379">
        <v>2575337</v>
      </c>
      <c r="H8" s="2379">
        <v>940504</v>
      </c>
      <c r="I8" s="140"/>
    </row>
    <row r="9" spans="1:9" ht="13.5">
      <c r="A9" s="127">
        <v>1994</v>
      </c>
      <c r="B9" s="2379">
        <v>4613652</v>
      </c>
      <c r="C9" s="2379">
        <v>81911</v>
      </c>
      <c r="D9" s="2379">
        <v>4435927</v>
      </c>
      <c r="E9" s="2379">
        <v>95814</v>
      </c>
      <c r="F9" s="2379">
        <v>4613652</v>
      </c>
      <c r="G9" s="2379">
        <v>3658829</v>
      </c>
      <c r="H9" s="2379">
        <v>954823</v>
      </c>
      <c r="I9" s="140"/>
    </row>
    <row r="10" spans="1:9" ht="13.5">
      <c r="A10" s="127">
        <v>1995</v>
      </c>
      <c r="B10" s="2379">
        <v>5429294</v>
      </c>
      <c r="C10" s="2379">
        <v>74399</v>
      </c>
      <c r="D10" s="2379">
        <v>5251870</v>
      </c>
      <c r="E10" s="2379">
        <v>103025</v>
      </c>
      <c r="F10" s="2379">
        <v>5429294</v>
      </c>
      <c r="G10" s="2379">
        <v>4194849</v>
      </c>
      <c r="H10" s="2379">
        <v>1234445</v>
      </c>
      <c r="I10" s="140"/>
    </row>
    <row r="11" spans="1:9" ht="13.5">
      <c r="A11" s="127">
        <v>1996</v>
      </c>
      <c r="B11" s="2379">
        <v>7023490</v>
      </c>
      <c r="C11" s="2379">
        <v>89112</v>
      </c>
      <c r="D11" s="2379">
        <v>6660626</v>
      </c>
      <c r="E11" s="2379">
        <v>273753</v>
      </c>
      <c r="F11" s="2379">
        <v>7023490</v>
      </c>
      <c r="G11" s="2379">
        <v>5786974</v>
      </c>
      <c r="H11" s="2379">
        <v>1236516</v>
      </c>
      <c r="I11" s="140"/>
    </row>
    <row r="12" spans="1:9" ht="13.5">
      <c r="A12" s="127">
        <v>1997</v>
      </c>
      <c r="B12" s="2379">
        <v>8949171</v>
      </c>
      <c r="C12" s="2379">
        <v>85697</v>
      </c>
      <c r="D12" s="2379">
        <v>8826102</v>
      </c>
      <c r="E12" s="2379">
        <v>37372</v>
      </c>
      <c r="F12" s="2379">
        <v>8949171</v>
      </c>
      <c r="G12" s="2379">
        <v>7568623</v>
      </c>
      <c r="H12" s="2379">
        <v>1380548</v>
      </c>
      <c r="I12" s="140"/>
    </row>
    <row r="13" spans="1:9" ht="13.5">
      <c r="A13" s="127">
        <v>1998</v>
      </c>
      <c r="B13" s="2379">
        <v>13633257</v>
      </c>
      <c r="C13" s="2379">
        <v>115077</v>
      </c>
      <c r="D13" s="2379">
        <v>13483855</v>
      </c>
      <c r="E13" s="2379">
        <v>34326</v>
      </c>
      <c r="F13" s="2379">
        <v>13633257</v>
      </c>
      <c r="G13" s="2379">
        <v>11887786</v>
      </c>
      <c r="H13" s="2379">
        <v>1745472</v>
      </c>
      <c r="I13" s="140"/>
    </row>
    <row r="14" spans="1:9" ht="13.5">
      <c r="A14" s="127">
        <v>1999</v>
      </c>
      <c r="B14" s="2379">
        <v>17319097</v>
      </c>
      <c r="C14" s="2379">
        <v>116548</v>
      </c>
      <c r="D14" s="2379">
        <v>17144927</v>
      </c>
      <c r="E14" s="2379">
        <v>57621</v>
      </c>
      <c r="F14" s="2379">
        <v>17319097</v>
      </c>
      <c r="G14" s="2379">
        <v>15603597</v>
      </c>
      <c r="H14" s="2379">
        <v>1715500</v>
      </c>
      <c r="I14" s="140"/>
    </row>
    <row r="15" spans="1:9" ht="13.5">
      <c r="A15" s="127">
        <v>2000</v>
      </c>
      <c r="B15" s="2379">
        <v>14359402</v>
      </c>
      <c r="C15" s="2379">
        <v>77162</v>
      </c>
      <c r="D15" s="2379">
        <v>14244295</v>
      </c>
      <c r="E15" s="2379">
        <v>37945</v>
      </c>
      <c r="F15" s="2379">
        <v>14359402</v>
      </c>
      <c r="G15" s="2379">
        <v>12964014</v>
      </c>
      <c r="H15" s="2379">
        <v>1395388</v>
      </c>
      <c r="I15" s="140"/>
    </row>
    <row r="16" spans="1:9" ht="13.5">
      <c r="A16" s="127">
        <v>2001</v>
      </c>
      <c r="B16" s="2379">
        <v>15521679</v>
      </c>
      <c r="C16" s="2379">
        <v>83021</v>
      </c>
      <c r="D16" s="2379">
        <v>15393035</v>
      </c>
      <c r="E16" s="2379">
        <v>45623</v>
      </c>
      <c r="F16" s="2379">
        <v>15521679</v>
      </c>
      <c r="G16" s="2379">
        <v>13553437</v>
      </c>
      <c r="H16" s="2379">
        <v>1968243</v>
      </c>
      <c r="I16" s="140"/>
    </row>
    <row r="17" spans="1:9" ht="13.5">
      <c r="A17" s="127">
        <v>2002</v>
      </c>
      <c r="B17" s="2379">
        <v>18304163</v>
      </c>
      <c r="C17" s="2379">
        <v>87835</v>
      </c>
      <c r="D17" s="2379">
        <v>18153479</v>
      </c>
      <c r="E17" s="2379">
        <v>62849</v>
      </c>
      <c r="F17" s="2379">
        <v>18304163</v>
      </c>
      <c r="G17" s="2379">
        <v>16449578</v>
      </c>
      <c r="H17" s="2379">
        <v>1854584</v>
      </c>
      <c r="I17" s="140"/>
    </row>
    <row r="18" spans="1:9" ht="13.5">
      <c r="A18" s="127">
        <v>2003</v>
      </c>
      <c r="B18" s="2379">
        <v>18313081</v>
      </c>
      <c r="C18" s="2379">
        <v>245170</v>
      </c>
      <c r="D18" s="2379">
        <v>17976626</v>
      </c>
      <c r="E18" s="2379">
        <v>91285</v>
      </c>
      <c r="F18" s="2379">
        <v>18313081</v>
      </c>
      <c r="G18" s="2379">
        <v>15823934</v>
      </c>
      <c r="H18" s="2379">
        <v>2489147</v>
      </c>
      <c r="I18" s="140"/>
    </row>
    <row r="19" spans="1:9" ht="13.5">
      <c r="A19" s="390">
        <v>2004</v>
      </c>
      <c r="B19" s="2770">
        <v>19775959</v>
      </c>
      <c r="C19" s="2770">
        <v>168784</v>
      </c>
      <c r="D19" s="2770">
        <v>19534888</v>
      </c>
      <c r="E19" s="2770">
        <v>72288</v>
      </c>
      <c r="F19" s="2770">
        <v>19775959</v>
      </c>
      <c r="G19" s="2770">
        <v>17047463</v>
      </c>
      <c r="H19" s="2770">
        <v>2728497</v>
      </c>
      <c r="I19" s="140"/>
    </row>
    <row r="20" spans="1:9" ht="13.5">
      <c r="A20" s="390">
        <v>2005</v>
      </c>
      <c r="B20" s="2770">
        <v>29314211</v>
      </c>
      <c r="C20" s="2770">
        <v>196686</v>
      </c>
      <c r="D20" s="2770">
        <v>29031810</v>
      </c>
      <c r="E20" s="2770">
        <v>85715</v>
      </c>
      <c r="F20" s="2770">
        <v>29314211</v>
      </c>
      <c r="G20" s="2770">
        <v>21167154</v>
      </c>
      <c r="H20" s="2770">
        <v>8147057</v>
      </c>
      <c r="I20" s="140"/>
    </row>
    <row r="21" spans="1:9" ht="13.5">
      <c r="A21" s="390">
        <v>2006</v>
      </c>
      <c r="B21" s="2770">
        <v>25198663</v>
      </c>
      <c r="C21" s="2770">
        <v>174701</v>
      </c>
      <c r="D21" s="2770">
        <v>24922233</v>
      </c>
      <c r="E21" s="2770">
        <v>101729</v>
      </c>
      <c r="F21" s="2770">
        <v>25198663</v>
      </c>
      <c r="G21" s="2770">
        <v>20503583</v>
      </c>
      <c r="H21" s="2770">
        <v>4695080</v>
      </c>
      <c r="I21" s="140"/>
    </row>
    <row r="22" spans="1:9" ht="13.5">
      <c r="A22" s="390">
        <v>2007</v>
      </c>
      <c r="B22" s="2770">
        <v>28133193</v>
      </c>
      <c r="C22" s="2770">
        <v>123820</v>
      </c>
      <c r="D22" s="2770">
        <v>27080811</v>
      </c>
      <c r="E22" s="2770">
        <v>928562</v>
      </c>
      <c r="F22" s="2770">
        <v>28133193</v>
      </c>
      <c r="G22" s="2770">
        <v>22666787</v>
      </c>
      <c r="H22" s="2770">
        <v>5466406</v>
      </c>
      <c r="I22" s="140"/>
    </row>
    <row r="23" spans="1:9" ht="13.5">
      <c r="A23" s="390">
        <v>2008</v>
      </c>
      <c r="B23" s="2770">
        <v>20392147</v>
      </c>
      <c r="C23" s="2770">
        <v>125608</v>
      </c>
      <c r="D23" s="2770">
        <v>19367522</v>
      </c>
      <c r="E23" s="2770">
        <v>899017</v>
      </c>
      <c r="F23" s="2770">
        <v>20392147</v>
      </c>
      <c r="G23" s="2770">
        <v>16465368</v>
      </c>
      <c r="H23" s="2770">
        <v>3926779</v>
      </c>
      <c r="I23" s="140"/>
    </row>
    <row r="24" spans="1:9" ht="13.5">
      <c r="A24" s="390">
        <v>2009</v>
      </c>
      <c r="B24" s="2770">
        <v>14286931</v>
      </c>
      <c r="C24" s="2770">
        <v>209534</v>
      </c>
      <c r="D24" s="2770">
        <v>12288429</v>
      </c>
      <c r="E24" s="2770">
        <v>1788968</v>
      </c>
      <c r="F24" s="2770">
        <v>14286931</v>
      </c>
      <c r="G24" s="2770">
        <v>12183623</v>
      </c>
      <c r="H24" s="2770">
        <v>2103308</v>
      </c>
      <c r="I24" s="140"/>
    </row>
    <row r="25" spans="1:9" ht="13.5">
      <c r="A25" s="390">
        <v>2010</v>
      </c>
      <c r="B25" s="2770">
        <v>12994565</v>
      </c>
      <c r="C25" s="2770">
        <v>191230</v>
      </c>
      <c r="D25" s="2770">
        <v>11216457</v>
      </c>
      <c r="E25" s="2770">
        <v>1586879</v>
      </c>
      <c r="F25" s="2770">
        <v>12994565</v>
      </c>
      <c r="G25" s="2770">
        <v>11234810</v>
      </c>
      <c r="H25" s="2770">
        <v>1759755</v>
      </c>
      <c r="I25" s="140"/>
    </row>
    <row r="26" spans="1:9" ht="13.5">
      <c r="A26" s="390">
        <v>2011</v>
      </c>
      <c r="B26" s="2770">
        <v>5980551</v>
      </c>
      <c r="C26" s="2770">
        <v>119499</v>
      </c>
      <c r="D26" s="2770">
        <v>5043583</v>
      </c>
      <c r="E26" s="2770">
        <v>817468</v>
      </c>
      <c r="F26" s="2770">
        <v>5980551</v>
      </c>
      <c r="G26" s="2770">
        <v>4896687</v>
      </c>
      <c r="H26" s="2770">
        <v>1083864</v>
      </c>
      <c r="I26" s="140"/>
    </row>
    <row r="27" spans="1:9" ht="13.5">
      <c r="A27" s="390">
        <v>2012</v>
      </c>
      <c r="B27" s="2770">
        <v>2815399</v>
      </c>
      <c r="C27" s="2770">
        <v>92422</v>
      </c>
      <c r="D27" s="2770">
        <v>2212815</v>
      </c>
      <c r="E27" s="2770">
        <v>510162</v>
      </c>
      <c r="F27" s="2770">
        <v>2815399</v>
      </c>
      <c r="G27" s="2770">
        <v>2045164</v>
      </c>
      <c r="H27" s="2770">
        <v>770235</v>
      </c>
      <c r="I27" s="140"/>
    </row>
    <row r="28" spans="1:9" ht="13.5">
      <c r="A28" s="390">
        <v>2013</v>
      </c>
      <c r="B28" s="2770">
        <v>2713886</v>
      </c>
      <c r="C28" s="2770">
        <v>75898</v>
      </c>
      <c r="D28" s="2770">
        <v>2169262</v>
      </c>
      <c r="E28" s="2770">
        <v>468726</v>
      </c>
      <c r="F28" s="2770">
        <v>2713886</v>
      </c>
      <c r="G28" s="2770">
        <v>1936424</v>
      </c>
      <c r="H28" s="2770">
        <v>777461</v>
      </c>
      <c r="I28" s="140"/>
    </row>
    <row r="29" spans="1:9" ht="13.5">
      <c r="A29" s="390">
        <v>2014</v>
      </c>
      <c r="B29" s="2933">
        <v>2945983</v>
      </c>
      <c r="C29" s="2933">
        <v>84146</v>
      </c>
      <c r="D29" s="2933">
        <v>2342897</v>
      </c>
      <c r="E29" s="2933">
        <v>518939</v>
      </c>
      <c r="F29" s="2933">
        <v>2945983</v>
      </c>
      <c r="G29" s="2933">
        <v>2217354</v>
      </c>
      <c r="H29" s="2933">
        <v>728628</v>
      </c>
      <c r="I29" s="140"/>
    </row>
    <row r="30" spans="1:9" ht="13.5">
      <c r="A30" s="2709">
        <v>2015</v>
      </c>
      <c r="B30" s="2923">
        <v>4629090</v>
      </c>
      <c r="C30" s="2923">
        <v>93064</v>
      </c>
      <c r="D30" s="2923">
        <v>3614217</v>
      </c>
      <c r="E30" s="2923">
        <v>921809</v>
      </c>
      <c r="F30" s="2923">
        <v>4629090</v>
      </c>
      <c r="G30" s="2923">
        <v>3428260</v>
      </c>
      <c r="H30" s="2923">
        <v>1200830</v>
      </c>
      <c r="I30" s="140"/>
    </row>
    <row r="31" spans="1:9" ht="13.5">
      <c r="A31" s="2709" t="s">
        <v>3165</v>
      </c>
      <c r="B31" s="2770">
        <v>5621160</v>
      </c>
      <c r="C31" s="2923">
        <v>121476</v>
      </c>
      <c r="D31" s="2923">
        <v>4203339</v>
      </c>
      <c r="E31" s="2923">
        <v>1296344</v>
      </c>
      <c r="F31" s="2923">
        <v>5621160</v>
      </c>
      <c r="G31" s="2923">
        <v>4587978</v>
      </c>
      <c r="H31" s="2923">
        <v>1033182</v>
      </c>
      <c r="I31" s="140"/>
    </row>
    <row r="32" spans="1:9" ht="13.5">
      <c r="A32" s="2899">
        <v>2017</v>
      </c>
      <c r="B32" s="2934"/>
      <c r="C32" s="2923"/>
      <c r="D32" s="2923"/>
      <c r="E32" s="2923"/>
      <c r="F32" s="2923"/>
      <c r="G32" s="2923"/>
      <c r="H32" s="2923"/>
      <c r="I32" s="140"/>
    </row>
    <row r="33" spans="1:9">
      <c r="A33" s="266" t="s">
        <v>205</v>
      </c>
      <c r="B33" s="2822">
        <v>7427203</v>
      </c>
      <c r="C33" s="2822">
        <v>151598</v>
      </c>
      <c r="D33" s="2822">
        <v>5287942</v>
      </c>
      <c r="E33" s="2822">
        <v>1987663</v>
      </c>
      <c r="F33" s="2822">
        <v>7427203</v>
      </c>
      <c r="G33" s="2822">
        <v>6092934</v>
      </c>
      <c r="H33" s="2822">
        <v>1334269</v>
      </c>
      <c r="I33" s="2935"/>
    </row>
    <row r="34" spans="1:9">
      <c r="A34" s="2883" t="s">
        <v>442</v>
      </c>
      <c r="B34" s="2822">
        <v>7231742</v>
      </c>
      <c r="C34" s="2822">
        <v>140809</v>
      </c>
      <c r="D34" s="2822">
        <v>5152727</v>
      </c>
      <c r="E34" s="2822">
        <v>1938206</v>
      </c>
      <c r="F34" s="2822">
        <v>6800655</v>
      </c>
      <c r="G34" s="2822">
        <v>5501862</v>
      </c>
      <c r="H34" s="2822">
        <v>1298793</v>
      </c>
      <c r="I34" s="2936"/>
    </row>
    <row r="35" spans="1:9">
      <c r="A35" s="2884" t="s">
        <v>3227</v>
      </c>
      <c r="B35" s="2822">
        <v>1982328</v>
      </c>
      <c r="C35" s="2822">
        <v>35140</v>
      </c>
      <c r="D35" s="2822">
        <v>1704362</v>
      </c>
      <c r="E35" s="2822">
        <v>242826</v>
      </c>
      <c r="F35" s="2822">
        <v>1971171</v>
      </c>
      <c r="G35" s="2822">
        <v>1545780</v>
      </c>
      <c r="H35" s="2822">
        <v>425392</v>
      </c>
      <c r="I35" s="2937"/>
    </row>
    <row r="36" spans="1:9">
      <c r="A36" s="2884" t="s">
        <v>3228</v>
      </c>
      <c r="B36" s="2822">
        <v>335457</v>
      </c>
      <c r="C36" s="2822">
        <v>23958</v>
      </c>
      <c r="D36" s="2822">
        <v>189035</v>
      </c>
      <c r="E36" s="2822">
        <v>122464</v>
      </c>
      <c r="F36" s="2822">
        <v>1154076</v>
      </c>
      <c r="G36" s="2822">
        <v>961784</v>
      </c>
      <c r="H36" s="2822">
        <v>192292</v>
      </c>
      <c r="I36" s="2937"/>
    </row>
    <row r="37" spans="1:9">
      <c r="A37" s="2884" t="s">
        <v>2852</v>
      </c>
      <c r="B37" s="2822">
        <v>4605315</v>
      </c>
      <c r="C37" s="2822">
        <v>72924</v>
      </c>
      <c r="D37" s="2822">
        <v>3090246</v>
      </c>
      <c r="E37" s="2822">
        <v>1442145</v>
      </c>
      <c r="F37" s="2822">
        <v>2898385</v>
      </c>
      <c r="G37" s="2822">
        <v>2385176</v>
      </c>
      <c r="H37" s="2822">
        <v>513209</v>
      </c>
      <c r="I37" s="2938"/>
    </row>
    <row r="38" spans="1:9">
      <c r="A38" s="2884" t="s">
        <v>3229</v>
      </c>
      <c r="B38" s="2822">
        <v>174849</v>
      </c>
      <c r="C38" s="2822">
        <v>4931</v>
      </c>
      <c r="D38" s="2822">
        <v>112698</v>
      </c>
      <c r="E38" s="2822">
        <v>57220</v>
      </c>
      <c r="F38" s="2822">
        <v>419820</v>
      </c>
      <c r="G38" s="2822">
        <v>327393</v>
      </c>
      <c r="H38" s="2822">
        <v>92428</v>
      </c>
      <c r="I38" s="2938"/>
    </row>
    <row r="39" spans="1:9">
      <c r="A39" s="2884" t="s">
        <v>3230</v>
      </c>
      <c r="B39" s="2822">
        <v>133793</v>
      </c>
      <c r="C39" s="2822">
        <v>3856</v>
      </c>
      <c r="D39" s="2822">
        <v>56386</v>
      </c>
      <c r="E39" s="2822">
        <v>73551</v>
      </c>
      <c r="F39" s="2822">
        <v>357203</v>
      </c>
      <c r="G39" s="2822">
        <v>281730</v>
      </c>
      <c r="H39" s="2822">
        <v>75473</v>
      </c>
      <c r="I39" s="2938"/>
    </row>
    <row r="40" spans="1:9">
      <c r="A40" s="2887" t="s">
        <v>3231</v>
      </c>
      <c r="B40" s="2822">
        <v>48015.499309999992</v>
      </c>
      <c r="C40" s="2822">
        <v>2002.7574999999999</v>
      </c>
      <c r="D40" s="2822">
        <v>42575.229029999995</v>
      </c>
      <c r="E40" s="2822">
        <v>3437.51278</v>
      </c>
      <c r="F40" s="2822">
        <v>134650.12453999999</v>
      </c>
      <c r="G40" s="2822">
        <v>117737.38179999999</v>
      </c>
      <c r="H40" s="2822">
        <v>16912.742739999998</v>
      </c>
      <c r="I40" s="2938"/>
    </row>
    <row r="41" spans="1:9">
      <c r="A41" s="2887" t="s">
        <v>3232</v>
      </c>
      <c r="B41" s="2822">
        <v>9276</v>
      </c>
      <c r="C41" s="2822">
        <v>1328</v>
      </c>
      <c r="D41" s="2822">
        <v>3038</v>
      </c>
      <c r="E41" s="2822">
        <v>4909</v>
      </c>
      <c r="F41" s="2822">
        <v>125175</v>
      </c>
      <c r="G41" s="2822">
        <v>112003</v>
      </c>
      <c r="H41" s="2822">
        <v>13172</v>
      </c>
      <c r="I41" s="2937"/>
    </row>
    <row r="42" spans="1:9">
      <c r="A42" s="2939" t="s">
        <v>3274</v>
      </c>
      <c r="B42" s="2822">
        <v>138170.35900999999</v>
      </c>
      <c r="C42" s="2822">
        <v>7458.3189000000002</v>
      </c>
      <c r="D42" s="2822">
        <v>89602.001319999996</v>
      </c>
      <c r="E42" s="2822">
        <v>41110.038789999999</v>
      </c>
      <c r="F42" s="2822">
        <v>366722.55042000004</v>
      </c>
      <c r="G42" s="2822">
        <v>361330.88449999999</v>
      </c>
      <c r="H42" s="2822">
        <v>5391.6659200000004</v>
      </c>
      <c r="I42" s="2938"/>
    </row>
    <row r="43" spans="1:9">
      <c r="A43" s="5347"/>
      <c r="B43" s="5845" t="s">
        <v>3275</v>
      </c>
      <c r="C43" s="5845"/>
      <c r="D43" s="5845"/>
      <c r="E43" s="2940"/>
      <c r="F43" s="5845" t="s">
        <v>3276</v>
      </c>
      <c r="G43" s="5845"/>
      <c r="H43" s="5845"/>
      <c r="I43" s="2941"/>
    </row>
    <row r="44" spans="1:9" ht="25.5">
      <c r="A44" s="5348"/>
      <c r="B44" s="2942" t="s">
        <v>84</v>
      </c>
      <c r="C44" s="2943" t="s">
        <v>3219</v>
      </c>
      <c r="D44" s="2942" t="s">
        <v>3277</v>
      </c>
      <c r="E44" s="2944" t="s">
        <v>3278</v>
      </c>
      <c r="F44" s="2942" t="s">
        <v>84</v>
      </c>
      <c r="G44" s="2944" t="s">
        <v>3219</v>
      </c>
      <c r="H44" s="2943" t="s">
        <v>3278</v>
      </c>
      <c r="I44" s="2945"/>
    </row>
    <row r="45" spans="1:9">
      <c r="A45" s="5340" t="s">
        <v>390</v>
      </c>
      <c r="B45" s="5340"/>
      <c r="C45" s="5340"/>
      <c r="D45" s="5340"/>
      <c r="E45" s="5340"/>
      <c r="F45" s="5340"/>
      <c r="G45" s="5340"/>
      <c r="H45" s="5340"/>
      <c r="I45" s="2945"/>
    </row>
    <row r="46" spans="1:9" ht="9.75" customHeight="1">
      <c r="A46" s="5793" t="s">
        <v>3250</v>
      </c>
      <c r="B46" s="5793"/>
      <c r="C46" s="5793"/>
      <c r="D46" s="5793"/>
      <c r="E46" s="5793"/>
      <c r="F46" s="5793"/>
      <c r="G46" s="5793"/>
      <c r="H46" s="5793"/>
      <c r="I46" s="2946"/>
    </row>
    <row r="47" spans="1:9" ht="9.75" customHeight="1">
      <c r="A47" s="5725" t="s">
        <v>3251</v>
      </c>
      <c r="B47" s="5725"/>
      <c r="C47" s="5725"/>
      <c r="D47" s="5725"/>
      <c r="E47" s="5725"/>
      <c r="F47" s="5725"/>
      <c r="G47" s="5725"/>
      <c r="H47" s="5725"/>
      <c r="I47" s="2947"/>
    </row>
    <row r="48" spans="1:9" ht="20.45" customHeight="1">
      <c r="A48" s="5794" t="s">
        <v>3279</v>
      </c>
      <c r="B48" s="5844"/>
      <c r="C48" s="5844"/>
      <c r="D48" s="5844"/>
      <c r="E48" s="5844"/>
      <c r="F48" s="5844"/>
      <c r="G48" s="5844"/>
      <c r="H48" s="5844"/>
      <c r="I48" s="2946"/>
    </row>
    <row r="49" spans="1:9" ht="9.75" customHeight="1">
      <c r="A49" s="5745" t="s">
        <v>3280</v>
      </c>
      <c r="B49" s="5725"/>
      <c r="C49" s="5725"/>
      <c r="D49" s="5725"/>
      <c r="E49" s="5725"/>
      <c r="F49" s="5725"/>
      <c r="G49" s="5725"/>
      <c r="H49" s="5725"/>
      <c r="I49" s="2907"/>
    </row>
    <row r="50" spans="1:9">
      <c r="A50" s="2909"/>
      <c r="B50" s="2909"/>
      <c r="C50" s="2909"/>
      <c r="D50" s="2909"/>
      <c r="E50" s="2909"/>
      <c r="F50" s="2909"/>
      <c r="G50" s="2909"/>
      <c r="H50" s="2909"/>
      <c r="I50" s="975"/>
    </row>
    <row r="51" spans="1:9" ht="10.15" customHeight="1">
      <c r="A51" s="990" t="s">
        <v>427</v>
      </c>
      <c r="B51" s="2753"/>
      <c r="C51" s="2753"/>
      <c r="D51" s="2753"/>
      <c r="E51" s="2753"/>
      <c r="F51" s="2753"/>
      <c r="G51" s="2753"/>
      <c r="H51" s="2753"/>
      <c r="I51" s="975"/>
    </row>
    <row r="52" spans="1:9" ht="10.15" customHeight="1">
      <c r="A52" s="2754" t="s">
        <v>3281</v>
      </c>
      <c r="B52" s="2753"/>
      <c r="C52" s="2753"/>
      <c r="D52" s="2753"/>
      <c r="E52" s="2753"/>
      <c r="F52" s="2753"/>
      <c r="G52" s="2753"/>
      <c r="H52" s="2753"/>
      <c r="I52" s="1041"/>
    </row>
    <row r="53" spans="1:9" ht="13.5">
      <c r="A53" s="2907"/>
      <c r="B53" s="2907"/>
      <c r="C53" s="2907"/>
      <c r="D53" s="2907"/>
      <c r="E53" s="2907"/>
      <c r="F53" s="2907"/>
      <c r="G53" s="2907"/>
      <c r="H53" s="2907"/>
      <c r="I53" s="2907"/>
    </row>
    <row r="54" spans="1:9" ht="13.5">
      <c r="A54" s="2907"/>
      <c r="B54" s="2907"/>
      <c r="C54" s="2907"/>
      <c r="D54" s="2907"/>
      <c r="E54" s="2907"/>
      <c r="F54" s="2907"/>
      <c r="G54" s="2907"/>
      <c r="H54" s="2907"/>
      <c r="I54" s="2907"/>
    </row>
    <row r="55" spans="1:9" ht="13.5">
      <c r="A55" s="2907"/>
      <c r="B55" s="2907"/>
      <c r="C55" s="2907"/>
      <c r="D55" s="2907"/>
      <c r="E55" s="2907"/>
      <c r="F55" s="2907"/>
      <c r="G55" s="2907"/>
      <c r="H55" s="2907"/>
      <c r="I55" s="2907"/>
    </row>
    <row r="56" spans="1:9" ht="13.5">
      <c r="A56" s="2907"/>
      <c r="B56" s="2948"/>
      <c r="C56" s="2948"/>
      <c r="D56" s="2948"/>
      <c r="E56" s="2948"/>
      <c r="F56" s="2771"/>
      <c r="G56" s="2771"/>
      <c r="H56" s="2948"/>
      <c r="I56" s="2907"/>
    </row>
  </sheetData>
  <mergeCells count="14">
    <mergeCell ref="B6:H6"/>
    <mergeCell ref="A1:H1"/>
    <mergeCell ref="A2:H2"/>
    <mergeCell ref="A4:A5"/>
    <mergeCell ref="B4:E4"/>
    <mergeCell ref="F4:H4"/>
    <mergeCell ref="A48:H48"/>
    <mergeCell ref="A49:H49"/>
    <mergeCell ref="A43:A44"/>
    <mergeCell ref="B43:D43"/>
    <mergeCell ref="F43:H43"/>
    <mergeCell ref="A45:H45"/>
    <mergeCell ref="A46:H46"/>
    <mergeCell ref="A47:H47"/>
  </mergeCells>
  <conditionalFormatting sqref="B22:H24">
    <cfRule type="cellIs" dxfId="105" priority="8" stopIfTrue="1" operator="between">
      <formula>0.000001</formula>
      <formula>0.4999999</formula>
    </cfRule>
  </conditionalFormatting>
  <conditionalFormatting sqref="I44:I45 H44 H5:H21 I5 H3:I3">
    <cfRule type="cellIs" dxfId="104" priority="7" stopIfTrue="1" operator="between">
      <formula>0.0000001</formula>
      <formula>0.49999999</formula>
    </cfRule>
  </conditionalFormatting>
  <conditionalFormatting sqref="I52">
    <cfRule type="cellIs" dxfId="103" priority="6" stopIfTrue="1" operator="notEqual">
      <formula>0</formula>
    </cfRule>
  </conditionalFormatting>
  <conditionalFormatting sqref="B24:B32 C26:H28 B6">
    <cfRule type="cellIs" dxfId="102" priority="5" stopIfTrue="1" operator="between">
      <formula>0.0000001</formula>
      <formula>0.4999999</formula>
    </cfRule>
  </conditionalFormatting>
  <conditionalFormatting sqref="B25:H28 B29:B32 B6">
    <cfRule type="cellIs" dxfId="101" priority="4" stopIfTrue="1" operator="between">
      <formula>0.0000001</formula>
      <formula>0.49999999</formula>
    </cfRule>
  </conditionalFormatting>
  <conditionalFormatting sqref="B26:H28">
    <cfRule type="cellIs" dxfId="100" priority="3" operator="between">
      <formula>0.0000001</formula>
      <formula>0.5</formula>
    </cfRule>
  </conditionalFormatting>
  <conditionalFormatting sqref="B56:H56 B33:H42">
    <cfRule type="cellIs" dxfId="99" priority="2" operator="between">
      <formula>0.00000001</formula>
      <formula>0.49999999</formula>
    </cfRule>
  </conditionalFormatting>
  <conditionalFormatting sqref="B33:H42">
    <cfRule type="cellIs" dxfId="98" priority="1" operator="between">
      <formula>0.000000000000000001</formula>
      <formula>0.4999999999999</formula>
    </cfRule>
  </conditionalFormatting>
  <hyperlinks>
    <hyperlink ref="B43:E43" r:id="rId1" display="Creditors"/>
    <hyperlink ref="F43:H43" r:id="rId2" display="Debtors"/>
    <hyperlink ref="B4:E4" r:id="rId3" display="Credores/as"/>
    <hyperlink ref="F4:H4" r:id="rId4" display="Devedores/as"/>
    <hyperlink ref="A52" r:id="rId5"/>
  </hyperlinks>
  <pageMargins left="0.7" right="0.7" top="0.75" bottom="0.75" header="0.3" footer="0.3"/>
</worksheet>
</file>

<file path=xl/worksheets/sheet127.xml><?xml version="1.0" encoding="utf-8"?>
<worksheet xmlns="http://schemas.openxmlformats.org/spreadsheetml/2006/main" xmlns:r="http://schemas.openxmlformats.org/officeDocument/2006/relationships">
  <dimension ref="A1:AG33"/>
  <sheetViews>
    <sheetView showGridLines="0" workbookViewId="0">
      <selection activeCell="A2" sqref="A2:O2"/>
    </sheetView>
  </sheetViews>
  <sheetFormatPr defaultColWidth="9.140625" defaultRowHeight="13.5" customHeight="1"/>
  <cols>
    <col min="1" max="1" width="18.28515625" style="2602" customWidth="1"/>
    <col min="2" max="2" width="6.5703125" style="2602" bestFit="1" customWidth="1"/>
    <col min="3" max="3" width="5.140625" style="2602" customWidth="1"/>
    <col min="4" max="5" width="6.7109375" style="2602" customWidth="1"/>
    <col min="6" max="6" width="5.140625" style="2602" customWidth="1"/>
    <col min="7" max="8" width="6.7109375" style="2602" customWidth="1"/>
    <col min="9" max="10" width="5.140625" style="2602" customWidth="1"/>
    <col min="11" max="12" width="6.7109375" style="2602" customWidth="1"/>
    <col min="13" max="13" width="5.140625" style="2602" customWidth="1"/>
    <col min="14" max="15" width="6.7109375" style="2602" customWidth="1"/>
    <col min="16" max="16" width="10.5703125" style="2602" customWidth="1"/>
    <col min="17" max="17" width="9.28515625" style="2602" bestFit="1" customWidth="1"/>
    <col min="18" max="18" width="8.28515625" style="2602" customWidth="1"/>
    <col min="19" max="33" width="9.140625" style="2602"/>
    <col min="34" max="34" width="4.42578125" style="2602" customWidth="1"/>
    <col min="35" max="16384" width="9.140625" style="2602"/>
  </cols>
  <sheetData>
    <row r="1" spans="1:33" s="2806" customFormat="1" ht="30" customHeight="1">
      <c r="A1" s="5865" t="s">
        <v>3282</v>
      </c>
      <c r="B1" s="5865"/>
      <c r="C1" s="5865"/>
      <c r="D1" s="5865"/>
      <c r="E1" s="5865"/>
      <c r="F1" s="5865"/>
      <c r="G1" s="5865"/>
      <c r="H1" s="5865"/>
      <c r="I1" s="5865"/>
      <c r="J1" s="5865"/>
      <c r="K1" s="5865"/>
      <c r="L1" s="5865"/>
      <c r="M1" s="5865"/>
      <c r="N1" s="5865"/>
      <c r="O1" s="5865"/>
      <c r="P1" s="2809"/>
    </row>
    <row r="2" spans="1:33" s="2806" customFormat="1" ht="30" customHeight="1">
      <c r="A2" s="5866" t="s">
        <v>3283</v>
      </c>
      <c r="B2" s="5866"/>
      <c r="C2" s="5866"/>
      <c r="D2" s="5866"/>
      <c r="E2" s="5866"/>
      <c r="F2" s="5866"/>
      <c r="G2" s="5866"/>
      <c r="H2" s="5866"/>
      <c r="I2" s="5866"/>
      <c r="J2" s="5866"/>
      <c r="K2" s="5866"/>
      <c r="L2" s="5866"/>
      <c r="M2" s="5866"/>
      <c r="N2" s="5866"/>
      <c r="O2" s="5866"/>
      <c r="P2" s="2809"/>
    </row>
    <row r="3" spans="1:33" s="2806" customFormat="1" ht="16.5">
      <c r="A3" s="2949" t="s">
        <v>3284</v>
      </c>
      <c r="B3" s="2809"/>
      <c r="C3" s="2809"/>
      <c r="D3" s="2809"/>
      <c r="E3" s="2809"/>
      <c r="F3" s="2809"/>
      <c r="G3" s="2809"/>
      <c r="H3" s="2950"/>
      <c r="I3" s="2809"/>
      <c r="J3" s="2809"/>
      <c r="K3" s="2809"/>
      <c r="L3" s="2809"/>
      <c r="M3" s="2809"/>
      <c r="N3" s="2809"/>
      <c r="O3" s="2950" t="s">
        <v>3285</v>
      </c>
      <c r="P3" s="2950"/>
    </row>
    <row r="4" spans="1:33" s="2806" customFormat="1" ht="13.15" customHeight="1">
      <c r="A4" s="5855"/>
      <c r="B4" s="5858" t="s">
        <v>3286</v>
      </c>
      <c r="C4" s="5859"/>
      <c r="D4" s="5859"/>
      <c r="E4" s="5859"/>
      <c r="F4" s="5859"/>
      <c r="G4" s="5859"/>
      <c r="H4" s="5860"/>
      <c r="I4" s="5858" t="s">
        <v>3287</v>
      </c>
      <c r="J4" s="5859"/>
      <c r="K4" s="5859"/>
      <c r="L4" s="5859"/>
      <c r="M4" s="5859"/>
      <c r="N4" s="5859"/>
      <c r="O4" s="5860"/>
      <c r="P4" s="2951"/>
    </row>
    <row r="5" spans="1:33" s="2812" customFormat="1" ht="13.15" customHeight="1">
      <c r="A5" s="5856"/>
      <c r="B5" s="5861" t="s">
        <v>84</v>
      </c>
      <c r="C5" s="5864" t="s">
        <v>3159</v>
      </c>
      <c r="D5" s="5851"/>
      <c r="E5" s="5852"/>
      <c r="F5" s="5864" t="s">
        <v>3160</v>
      </c>
      <c r="G5" s="5851"/>
      <c r="H5" s="5852"/>
      <c r="I5" s="5861" t="s">
        <v>84</v>
      </c>
      <c r="J5" s="5864" t="s">
        <v>3159</v>
      </c>
      <c r="K5" s="5851"/>
      <c r="L5" s="5852"/>
      <c r="M5" s="5864" t="s">
        <v>3160</v>
      </c>
      <c r="N5" s="5851"/>
      <c r="O5" s="5852"/>
      <c r="P5" s="2952"/>
    </row>
    <row r="6" spans="1:33" s="2812" customFormat="1" ht="13.15" customHeight="1">
      <c r="A6" s="5856"/>
      <c r="B6" s="5862"/>
      <c r="C6" s="5853" t="s">
        <v>84</v>
      </c>
      <c r="D6" s="5851" t="s">
        <v>3120</v>
      </c>
      <c r="E6" s="5852"/>
      <c r="F6" s="5853" t="s">
        <v>84</v>
      </c>
      <c r="G6" s="5851" t="s">
        <v>2166</v>
      </c>
      <c r="H6" s="5852"/>
      <c r="I6" s="5862"/>
      <c r="J6" s="5853" t="s">
        <v>84</v>
      </c>
      <c r="K6" s="5851" t="s">
        <v>3120</v>
      </c>
      <c r="L6" s="5852"/>
      <c r="M6" s="5853" t="s">
        <v>84</v>
      </c>
      <c r="N6" s="5851" t="s">
        <v>2166</v>
      </c>
      <c r="O6" s="5852"/>
      <c r="P6" s="2952"/>
    </row>
    <row r="7" spans="1:33" s="2812" customFormat="1" ht="13.15" customHeight="1">
      <c r="A7" s="5857"/>
      <c r="B7" s="5863"/>
      <c r="C7" s="5854"/>
      <c r="D7" s="2953" t="s">
        <v>3190</v>
      </c>
      <c r="E7" s="2837" t="s">
        <v>3191</v>
      </c>
      <c r="F7" s="5854"/>
      <c r="G7" s="2837" t="s">
        <v>3191</v>
      </c>
      <c r="H7" s="2837" t="s">
        <v>3288</v>
      </c>
      <c r="I7" s="5863"/>
      <c r="J7" s="5854"/>
      <c r="K7" s="2837" t="s">
        <v>3190</v>
      </c>
      <c r="L7" s="2837" t="s">
        <v>3191</v>
      </c>
      <c r="M7" s="5854"/>
      <c r="N7" s="2837" t="s">
        <v>3191</v>
      </c>
      <c r="O7" s="2837" t="s">
        <v>3288</v>
      </c>
      <c r="P7" s="2954"/>
      <c r="Q7" s="387"/>
      <c r="R7" s="387"/>
    </row>
    <row r="8" spans="1:33" s="2812" customFormat="1" ht="12" customHeight="1">
      <c r="A8" s="127" t="s">
        <v>205</v>
      </c>
      <c r="B8" s="2952"/>
      <c r="C8" s="2954"/>
      <c r="D8" s="2954"/>
      <c r="E8" s="2954"/>
      <c r="F8" s="2954"/>
      <c r="G8" s="2954"/>
      <c r="H8" s="2954"/>
      <c r="I8" s="2952"/>
      <c r="J8" s="2954"/>
      <c r="K8" s="2954"/>
      <c r="L8" s="2954"/>
      <c r="M8" s="2954"/>
      <c r="N8" s="2954"/>
      <c r="O8" s="2954"/>
      <c r="P8" s="2954"/>
      <c r="Q8" s="387"/>
      <c r="R8" s="387"/>
      <c r="T8" s="2952"/>
      <c r="U8" s="2954"/>
      <c r="V8" s="2954"/>
      <c r="W8" s="2954"/>
      <c r="X8" s="2954"/>
      <c r="Y8" s="2954"/>
      <c r="Z8" s="2954"/>
      <c r="AA8" s="2952"/>
      <c r="AB8" s="2954"/>
      <c r="AC8" s="2954"/>
      <c r="AD8" s="2954"/>
      <c r="AE8" s="2954"/>
      <c r="AF8" s="2954"/>
      <c r="AG8" s="2954"/>
    </row>
    <row r="9" spans="1:33" s="2812" customFormat="1" ht="12.6" customHeight="1">
      <c r="A9" s="127">
        <v>2009</v>
      </c>
      <c r="B9" s="2955">
        <v>1146</v>
      </c>
      <c r="C9" s="2274">
        <v>1219</v>
      </c>
      <c r="D9" s="2274">
        <v>1230</v>
      </c>
      <c r="E9" s="2274">
        <v>1149</v>
      </c>
      <c r="F9" s="2274">
        <v>1024</v>
      </c>
      <c r="G9" s="2274">
        <v>1007</v>
      </c>
      <c r="H9" s="2274">
        <v>1024</v>
      </c>
      <c r="I9" s="2955">
        <v>1136</v>
      </c>
      <c r="J9" s="2274">
        <v>1206</v>
      </c>
      <c r="K9" s="2274">
        <v>1220</v>
      </c>
      <c r="L9" s="2274">
        <v>1134</v>
      </c>
      <c r="M9" s="2274">
        <v>1005</v>
      </c>
      <c r="N9" s="2274">
        <v>989</v>
      </c>
      <c r="O9" s="2274">
        <v>1003</v>
      </c>
      <c r="P9" s="2954"/>
      <c r="Q9" s="387"/>
      <c r="R9" s="387"/>
      <c r="T9" s="2956"/>
      <c r="U9" s="2957"/>
      <c r="V9" s="2957"/>
      <c r="W9" s="2957"/>
      <c r="X9" s="2957"/>
      <c r="Y9" s="2957"/>
      <c r="Z9" s="2957"/>
      <c r="AA9" s="2956"/>
      <c r="AB9" s="2957"/>
      <c r="AC9" s="2957"/>
      <c r="AD9" s="2957"/>
      <c r="AE9" s="2957"/>
      <c r="AF9" s="2957"/>
      <c r="AG9" s="2957"/>
    </row>
    <row r="10" spans="1:33" s="2812" customFormat="1" ht="12.6" customHeight="1">
      <c r="A10" s="127">
        <v>2010</v>
      </c>
      <c r="B10" s="2955">
        <v>1223</v>
      </c>
      <c r="C10" s="2274">
        <v>1285</v>
      </c>
      <c r="D10" s="2274">
        <v>1283</v>
      </c>
      <c r="E10" s="2274">
        <v>1225</v>
      </c>
      <c r="F10" s="2274">
        <v>1117</v>
      </c>
      <c r="G10" s="2274">
        <v>1106</v>
      </c>
      <c r="H10" s="2274">
        <v>1114</v>
      </c>
      <c r="I10" s="2955">
        <v>1220</v>
      </c>
      <c r="J10" s="2274">
        <v>1277</v>
      </c>
      <c r="K10" s="2274">
        <v>1273</v>
      </c>
      <c r="L10" s="2274">
        <v>1215</v>
      </c>
      <c r="M10" s="2274">
        <v>1111</v>
      </c>
      <c r="N10" s="2274">
        <v>1105</v>
      </c>
      <c r="O10" s="2274">
        <v>1102</v>
      </c>
      <c r="P10" s="2954"/>
      <c r="Q10" s="387"/>
      <c r="R10" s="387"/>
      <c r="T10" s="2956"/>
      <c r="U10" s="2957"/>
      <c r="V10" s="2957"/>
      <c r="W10" s="2957"/>
      <c r="X10" s="2957"/>
      <c r="Y10" s="2957"/>
      <c r="Z10" s="2957"/>
      <c r="AA10" s="2956"/>
      <c r="AB10" s="2957"/>
      <c r="AC10" s="2957"/>
      <c r="AD10" s="2957"/>
      <c r="AE10" s="2957"/>
      <c r="AF10" s="2957"/>
      <c r="AG10" s="2957"/>
    </row>
    <row r="11" spans="1:33" s="2812" customFormat="1" ht="12.6" customHeight="1">
      <c r="A11" s="127">
        <v>2011</v>
      </c>
      <c r="B11" s="2955">
        <v>1121</v>
      </c>
      <c r="C11" s="2274">
        <v>1170</v>
      </c>
      <c r="D11" s="2274">
        <v>1167</v>
      </c>
      <c r="E11" s="2274">
        <v>1118</v>
      </c>
      <c r="F11" s="2274">
        <v>1043</v>
      </c>
      <c r="G11" s="2274">
        <v>1030</v>
      </c>
      <c r="H11" s="2274">
        <v>1056</v>
      </c>
      <c r="I11" s="2955">
        <v>1102</v>
      </c>
      <c r="J11" s="2274">
        <v>1148</v>
      </c>
      <c r="K11" s="2274">
        <v>1144</v>
      </c>
      <c r="L11" s="2274">
        <v>1096</v>
      </c>
      <c r="M11" s="2274">
        <v>1026</v>
      </c>
      <c r="N11" s="2274">
        <v>1013</v>
      </c>
      <c r="O11" s="2274">
        <v>1040</v>
      </c>
      <c r="P11" s="2954"/>
      <c r="Q11" s="387"/>
      <c r="R11" s="387"/>
      <c r="T11" s="2956"/>
      <c r="U11" s="2957"/>
      <c r="V11" s="2957"/>
      <c r="W11" s="2957"/>
      <c r="X11" s="2957"/>
      <c r="Y11" s="2957"/>
      <c r="Z11" s="2957"/>
      <c r="AA11" s="2956"/>
      <c r="AB11" s="2957"/>
      <c r="AC11" s="2957"/>
      <c r="AD11" s="2957"/>
      <c r="AE11" s="2957"/>
      <c r="AF11" s="2957"/>
      <c r="AG11" s="2957"/>
    </row>
    <row r="12" spans="1:33" s="2812" customFormat="1" ht="12.6" customHeight="1">
      <c r="A12" s="127">
        <v>2012</v>
      </c>
      <c r="B12" s="2955">
        <v>1036</v>
      </c>
      <c r="C12" s="2274">
        <v>1065</v>
      </c>
      <c r="D12" s="2274">
        <v>1056</v>
      </c>
      <c r="E12" s="2274">
        <v>1015</v>
      </c>
      <c r="F12" s="2274">
        <v>985</v>
      </c>
      <c r="G12" s="2274">
        <v>979</v>
      </c>
      <c r="H12" s="2274">
        <v>985</v>
      </c>
      <c r="I12" s="2955">
        <v>1012</v>
      </c>
      <c r="J12" s="2274">
        <v>1040</v>
      </c>
      <c r="K12" s="2274">
        <v>1032</v>
      </c>
      <c r="L12" s="2274">
        <v>994</v>
      </c>
      <c r="M12" s="2274">
        <v>964</v>
      </c>
      <c r="N12" s="2274">
        <v>961</v>
      </c>
      <c r="O12" s="2274">
        <v>959</v>
      </c>
      <c r="P12" s="2954"/>
      <c r="Q12" s="387"/>
      <c r="R12" s="387"/>
      <c r="T12" s="2956"/>
      <c r="U12" s="2957"/>
      <c r="V12" s="2957"/>
      <c r="W12" s="2957"/>
      <c r="X12" s="2957"/>
      <c r="Y12" s="2957"/>
      <c r="Z12" s="2957"/>
      <c r="AA12" s="2956"/>
      <c r="AB12" s="2957"/>
      <c r="AC12" s="2957"/>
      <c r="AD12" s="2957"/>
      <c r="AE12" s="2957"/>
      <c r="AF12" s="2957"/>
      <c r="AG12" s="2957"/>
    </row>
    <row r="13" spans="1:33" s="2812" customFormat="1" ht="12.6" customHeight="1">
      <c r="A13" s="127">
        <v>2013</v>
      </c>
      <c r="B13" s="2955">
        <v>1006</v>
      </c>
      <c r="C13" s="2274">
        <v>1041</v>
      </c>
      <c r="D13" s="2274">
        <v>1032</v>
      </c>
      <c r="E13" s="2274">
        <v>989</v>
      </c>
      <c r="F13" s="2274">
        <v>943</v>
      </c>
      <c r="G13" s="2274">
        <v>926</v>
      </c>
      <c r="H13" s="2274">
        <v>942</v>
      </c>
      <c r="I13" s="2955">
        <v>979</v>
      </c>
      <c r="J13" s="2274">
        <v>1015</v>
      </c>
      <c r="K13" s="2274">
        <v>1012</v>
      </c>
      <c r="L13" s="2274">
        <v>963</v>
      </c>
      <c r="M13" s="2274">
        <v>919</v>
      </c>
      <c r="N13" s="2274">
        <v>906</v>
      </c>
      <c r="O13" s="2274">
        <v>917</v>
      </c>
      <c r="P13" s="2954"/>
      <c r="Q13" s="387"/>
      <c r="R13" s="387"/>
      <c r="T13" s="2956"/>
      <c r="U13" s="2957"/>
      <c r="V13" s="2957"/>
      <c r="W13" s="2957"/>
      <c r="X13" s="2957"/>
      <c r="Y13" s="2957"/>
      <c r="Z13" s="2957"/>
      <c r="AA13" s="2956"/>
      <c r="AB13" s="2957"/>
      <c r="AC13" s="2957"/>
      <c r="AD13" s="2957"/>
      <c r="AE13" s="2957"/>
      <c r="AF13" s="2957"/>
      <c r="AG13" s="2957"/>
    </row>
    <row r="14" spans="1:33" s="2812" customFormat="1" ht="12.6" customHeight="1">
      <c r="A14" s="127">
        <v>2014</v>
      </c>
      <c r="B14" s="2955">
        <v>1008</v>
      </c>
      <c r="C14" s="2274">
        <v>1046</v>
      </c>
      <c r="D14" s="2274">
        <v>1026</v>
      </c>
      <c r="E14" s="2274">
        <v>1003</v>
      </c>
      <c r="F14" s="2274">
        <v>944</v>
      </c>
      <c r="G14" s="2274">
        <v>931</v>
      </c>
      <c r="H14" s="2274">
        <v>954</v>
      </c>
      <c r="I14" s="2955">
        <v>980</v>
      </c>
      <c r="J14" s="2274">
        <v>1019</v>
      </c>
      <c r="K14" s="2274">
        <v>1006</v>
      </c>
      <c r="L14" s="2274">
        <v>975</v>
      </c>
      <c r="M14" s="2274">
        <v>917</v>
      </c>
      <c r="N14" s="2274">
        <v>911</v>
      </c>
      <c r="O14" s="2274">
        <v>922</v>
      </c>
      <c r="P14" s="2954"/>
      <c r="Q14" s="797"/>
      <c r="R14" s="797"/>
      <c r="S14" s="797"/>
      <c r="T14" s="2952"/>
      <c r="U14" s="2954"/>
      <c r="V14" s="2954"/>
      <c r="W14" s="2954"/>
      <c r="X14" s="2954"/>
      <c r="Y14" s="2954"/>
      <c r="Z14" s="2954"/>
      <c r="AA14" s="2952"/>
      <c r="AB14" s="2954"/>
      <c r="AC14" s="2954"/>
      <c r="AD14" s="2954"/>
      <c r="AE14" s="2954"/>
      <c r="AF14" s="2954"/>
      <c r="AG14" s="2954"/>
    </row>
    <row r="15" spans="1:33" s="2812" customFormat="1" ht="12.6" customHeight="1">
      <c r="A15" s="127">
        <v>2015</v>
      </c>
      <c r="B15" s="2955">
        <v>1034</v>
      </c>
      <c r="C15" s="2274">
        <v>1081</v>
      </c>
      <c r="D15" s="2274">
        <v>1066</v>
      </c>
      <c r="E15" s="2274">
        <v>1024</v>
      </c>
      <c r="F15" s="2274">
        <v>958</v>
      </c>
      <c r="G15" s="2274">
        <v>937</v>
      </c>
      <c r="H15" s="2274">
        <v>964</v>
      </c>
      <c r="I15" s="2955">
        <v>1005</v>
      </c>
      <c r="J15" s="2274">
        <v>1052</v>
      </c>
      <c r="K15" s="2274">
        <v>1040</v>
      </c>
      <c r="L15" s="2274">
        <v>994</v>
      </c>
      <c r="M15" s="2274">
        <v>931</v>
      </c>
      <c r="N15" s="2274">
        <v>917</v>
      </c>
      <c r="O15" s="2274">
        <v>937</v>
      </c>
      <c r="P15" s="2954"/>
      <c r="T15" s="2952"/>
      <c r="U15" s="2954"/>
      <c r="V15" s="2954"/>
      <c r="W15" s="2954"/>
      <c r="X15" s="2954"/>
      <c r="Y15" s="2954"/>
      <c r="Z15" s="2954"/>
      <c r="AA15" s="2952"/>
      <c r="AB15" s="2954"/>
      <c r="AC15" s="2954"/>
      <c r="AD15" s="2954"/>
      <c r="AE15" s="2954"/>
      <c r="AF15" s="2954"/>
      <c r="AG15" s="2954"/>
    </row>
    <row r="16" spans="1:33" s="2812" customFormat="1" ht="12.6" customHeight="1">
      <c r="A16" s="127">
        <v>2016</v>
      </c>
      <c r="B16" s="2955">
        <v>1073</v>
      </c>
      <c r="C16" s="2274">
        <v>1118</v>
      </c>
      <c r="D16" s="2274">
        <v>1107</v>
      </c>
      <c r="E16" s="2274">
        <v>1053</v>
      </c>
      <c r="F16" s="2274">
        <v>998</v>
      </c>
      <c r="G16" s="2274">
        <v>973</v>
      </c>
      <c r="H16" s="2274">
        <v>1008</v>
      </c>
      <c r="I16" s="2955">
        <v>1045</v>
      </c>
      <c r="J16" s="2274">
        <v>1087</v>
      </c>
      <c r="K16" s="2274">
        <v>1080</v>
      </c>
      <c r="L16" s="2274">
        <v>1021</v>
      </c>
      <c r="M16" s="2274">
        <v>974</v>
      </c>
      <c r="N16" s="2274">
        <v>953</v>
      </c>
      <c r="O16" s="2274">
        <v>981</v>
      </c>
      <c r="P16" s="2954"/>
      <c r="Q16" s="797"/>
      <c r="R16" s="797"/>
      <c r="S16" s="797"/>
      <c r="T16" s="2952"/>
      <c r="U16" s="2954"/>
      <c r="V16" s="2954"/>
      <c r="W16" s="2954"/>
      <c r="X16" s="2954"/>
      <c r="Y16" s="2954"/>
      <c r="Z16" s="2954"/>
      <c r="AA16" s="2952"/>
      <c r="AB16" s="2954"/>
      <c r="AC16" s="2954"/>
      <c r="AD16" s="2954"/>
      <c r="AE16" s="2954"/>
      <c r="AF16" s="2954"/>
      <c r="AG16" s="2954"/>
    </row>
    <row r="17" spans="1:33" s="2812" customFormat="1" ht="12.6" customHeight="1">
      <c r="A17" s="2958">
        <v>2017</v>
      </c>
      <c r="B17" s="2952"/>
      <c r="C17" s="2954"/>
      <c r="D17" s="2954"/>
      <c r="E17" s="2954"/>
      <c r="F17" s="2954"/>
      <c r="G17" s="2954"/>
      <c r="H17" s="2954"/>
      <c r="I17" s="2952"/>
      <c r="J17" s="2954"/>
      <c r="K17" s="2954"/>
      <c r="L17" s="2954"/>
      <c r="M17" s="2954"/>
      <c r="N17" s="2954"/>
      <c r="O17" s="2954"/>
      <c r="P17" s="2954"/>
      <c r="Q17" s="797"/>
      <c r="R17" s="797"/>
      <c r="S17" s="797"/>
      <c r="T17" s="2952"/>
      <c r="U17" s="2954"/>
      <c r="V17" s="2954"/>
      <c r="W17" s="2954"/>
      <c r="X17" s="2954"/>
      <c r="Y17" s="2954"/>
      <c r="Z17" s="2954"/>
      <c r="AA17" s="2952"/>
      <c r="AB17" s="2954"/>
      <c r="AC17" s="2954"/>
      <c r="AD17" s="2954"/>
      <c r="AE17" s="2954"/>
      <c r="AF17" s="2954"/>
      <c r="AG17" s="2954"/>
    </row>
    <row r="18" spans="1:33" s="2854" customFormat="1" ht="12.6" customHeight="1">
      <c r="A18" s="266" t="s">
        <v>205</v>
      </c>
      <c r="B18" s="2959">
        <v>1127</v>
      </c>
      <c r="C18" s="2959">
        <v>1177</v>
      </c>
      <c r="D18" s="2959">
        <v>1173</v>
      </c>
      <c r="E18" s="2959">
        <v>1112</v>
      </c>
      <c r="F18" s="2959">
        <v>1046</v>
      </c>
      <c r="G18" s="2959">
        <v>1021</v>
      </c>
      <c r="H18" s="2959">
        <v>1066</v>
      </c>
      <c r="I18" s="2959">
        <v>1105</v>
      </c>
      <c r="J18" s="2959">
        <v>1153</v>
      </c>
      <c r="K18" s="2959">
        <v>1151</v>
      </c>
      <c r="L18" s="2959">
        <v>1085</v>
      </c>
      <c r="M18" s="2959">
        <v>1028</v>
      </c>
      <c r="N18" s="2959">
        <v>1007</v>
      </c>
      <c r="O18" s="2959">
        <v>1050</v>
      </c>
      <c r="P18" s="2960"/>
      <c r="Q18" s="2732"/>
      <c r="R18" s="2733"/>
      <c r="S18" s="2732"/>
      <c r="T18" s="2959"/>
      <c r="U18" s="2959"/>
      <c r="V18" s="2959"/>
      <c r="W18" s="2959"/>
      <c r="X18" s="2959"/>
      <c r="Y18" s="2959"/>
      <c r="Z18" s="2959"/>
      <c r="AA18" s="2959"/>
      <c r="AB18" s="2959"/>
      <c r="AC18" s="2959"/>
      <c r="AD18" s="2959"/>
      <c r="AE18" s="2959"/>
      <c r="AF18" s="2959"/>
      <c r="AG18" s="2959"/>
    </row>
    <row r="19" spans="1:33" s="2854" customFormat="1" ht="12.6" customHeight="1">
      <c r="A19" s="2883" t="s">
        <v>442</v>
      </c>
      <c r="B19" s="2959">
        <v>1128</v>
      </c>
      <c r="C19" s="2959">
        <v>1176</v>
      </c>
      <c r="D19" s="2959">
        <v>1172</v>
      </c>
      <c r="E19" s="2959">
        <v>1110</v>
      </c>
      <c r="F19" s="2959">
        <v>1045</v>
      </c>
      <c r="G19" s="2959">
        <v>1016</v>
      </c>
      <c r="H19" s="2959">
        <v>1070</v>
      </c>
      <c r="I19" s="2959">
        <v>1105</v>
      </c>
      <c r="J19" s="2959">
        <v>1150</v>
      </c>
      <c r="K19" s="2959">
        <v>1149</v>
      </c>
      <c r="L19" s="2959">
        <v>1082</v>
      </c>
      <c r="M19" s="2959">
        <v>1027</v>
      </c>
      <c r="N19" s="2959">
        <v>1001</v>
      </c>
      <c r="O19" s="2959">
        <v>1054</v>
      </c>
      <c r="P19" s="2961"/>
      <c r="Q19" s="2735"/>
      <c r="R19" s="2733"/>
      <c r="S19" s="2732"/>
      <c r="T19" s="2959"/>
      <c r="U19" s="2959"/>
      <c r="V19" s="2959"/>
      <c r="W19" s="2959"/>
      <c r="X19" s="2959"/>
      <c r="Y19" s="2959"/>
      <c r="Z19" s="2959"/>
      <c r="AA19" s="2959"/>
      <c r="AB19" s="2959"/>
      <c r="AC19" s="2959"/>
      <c r="AD19" s="2959"/>
      <c r="AE19" s="2959"/>
      <c r="AF19" s="2959"/>
      <c r="AG19" s="2959"/>
    </row>
    <row r="20" spans="1:33" s="2854" customFormat="1" ht="12.6" customHeight="1">
      <c r="A20" s="2884" t="s">
        <v>3227</v>
      </c>
      <c r="B20" s="2959">
        <v>1001</v>
      </c>
      <c r="C20" s="2959">
        <v>1017</v>
      </c>
      <c r="D20" s="2959">
        <v>1001</v>
      </c>
      <c r="E20" s="2959">
        <v>976</v>
      </c>
      <c r="F20" s="2959">
        <v>981</v>
      </c>
      <c r="G20" s="2959">
        <v>959</v>
      </c>
      <c r="H20" s="2959">
        <v>1004</v>
      </c>
      <c r="I20" s="2959">
        <v>982</v>
      </c>
      <c r="J20" s="2959">
        <v>991</v>
      </c>
      <c r="K20" s="2959">
        <v>983</v>
      </c>
      <c r="L20" s="2959">
        <v>956</v>
      </c>
      <c r="M20" s="2959">
        <v>969</v>
      </c>
      <c r="N20" s="2959">
        <v>955</v>
      </c>
      <c r="O20" s="2959">
        <v>984</v>
      </c>
      <c r="P20" s="2961"/>
      <c r="Q20" s="2732"/>
      <c r="R20" s="2733"/>
      <c r="S20" s="2737"/>
      <c r="T20" s="2959"/>
      <c r="U20" s="2959"/>
      <c r="V20" s="2959"/>
      <c r="W20" s="2959"/>
      <c r="X20" s="2959"/>
      <c r="Y20" s="2959"/>
      <c r="Z20" s="2959"/>
      <c r="AA20" s="2959"/>
      <c r="AB20" s="2959"/>
      <c r="AC20" s="2959"/>
      <c r="AD20" s="2959"/>
      <c r="AE20" s="2959"/>
      <c r="AF20" s="2959"/>
      <c r="AG20" s="2959"/>
    </row>
    <row r="21" spans="1:33" s="2854" customFormat="1" ht="12.6" customHeight="1">
      <c r="A21" s="2884" t="s">
        <v>3228</v>
      </c>
      <c r="B21" s="2959">
        <v>932</v>
      </c>
      <c r="C21" s="2959">
        <v>960</v>
      </c>
      <c r="D21" s="2959">
        <v>985</v>
      </c>
      <c r="E21" s="2959">
        <v>901</v>
      </c>
      <c r="F21" s="2959">
        <v>905</v>
      </c>
      <c r="G21" s="2959">
        <v>902</v>
      </c>
      <c r="H21" s="2959">
        <v>907</v>
      </c>
      <c r="I21" s="2959">
        <v>915</v>
      </c>
      <c r="J21" s="2959">
        <v>933</v>
      </c>
      <c r="K21" s="2959">
        <v>963</v>
      </c>
      <c r="L21" s="2959">
        <v>878</v>
      </c>
      <c r="M21" s="2959">
        <v>897</v>
      </c>
      <c r="N21" s="2959">
        <v>902</v>
      </c>
      <c r="O21" s="2959">
        <v>893</v>
      </c>
      <c r="P21" s="2961"/>
      <c r="Q21" s="2738"/>
      <c r="R21" s="2733"/>
      <c r="S21" s="2737"/>
      <c r="T21" s="2959"/>
      <c r="U21" s="2959"/>
      <c r="V21" s="2959"/>
      <c r="W21" s="2959"/>
      <c r="X21" s="2959"/>
      <c r="Y21" s="2959"/>
      <c r="Z21" s="2959"/>
      <c r="AA21" s="2959"/>
      <c r="AB21" s="2959"/>
      <c r="AC21" s="2959"/>
      <c r="AD21" s="2959"/>
      <c r="AE21" s="2959"/>
      <c r="AF21" s="2959"/>
      <c r="AG21" s="2959"/>
    </row>
    <row r="22" spans="1:33" s="2845" customFormat="1" ht="12.6" customHeight="1">
      <c r="A22" s="2884" t="s">
        <v>2852</v>
      </c>
      <c r="B22" s="2959">
        <v>1368</v>
      </c>
      <c r="C22" s="2959">
        <v>1368</v>
      </c>
      <c r="D22" s="2959">
        <v>1325</v>
      </c>
      <c r="E22" s="2959">
        <v>1347</v>
      </c>
      <c r="F22" s="2959">
        <v>1369</v>
      </c>
      <c r="G22" s="2959">
        <v>1355</v>
      </c>
      <c r="H22" s="2959">
        <v>1381</v>
      </c>
      <c r="I22" s="2959">
        <v>1353</v>
      </c>
      <c r="J22" s="2959">
        <v>1345</v>
      </c>
      <c r="K22" s="2959">
        <v>1297</v>
      </c>
      <c r="L22" s="2959">
        <v>1322</v>
      </c>
      <c r="M22" s="2959">
        <v>1383</v>
      </c>
      <c r="N22" s="2959">
        <v>1371</v>
      </c>
      <c r="O22" s="2959">
        <v>1392</v>
      </c>
      <c r="P22" s="2962"/>
      <c r="Q22" s="2738"/>
      <c r="R22" s="2733"/>
      <c r="S22" s="2737"/>
      <c r="T22" s="2959"/>
      <c r="U22" s="2959"/>
      <c r="V22" s="2959"/>
      <c r="W22" s="2959"/>
      <c r="X22" s="2959"/>
      <c r="Y22" s="2959"/>
      <c r="Z22" s="2959"/>
      <c r="AA22" s="2959"/>
      <c r="AB22" s="2959"/>
      <c r="AC22" s="2959"/>
      <c r="AD22" s="2959"/>
      <c r="AE22" s="2959"/>
      <c r="AF22" s="2959"/>
      <c r="AG22" s="2959"/>
    </row>
    <row r="23" spans="1:33" s="2845" customFormat="1" ht="12.6" customHeight="1">
      <c r="A23" s="2884" t="s">
        <v>3229</v>
      </c>
      <c r="B23" s="2959">
        <v>963</v>
      </c>
      <c r="C23" s="2959">
        <v>955</v>
      </c>
      <c r="D23" s="2959">
        <v>979</v>
      </c>
      <c r="E23" s="2959">
        <v>920</v>
      </c>
      <c r="F23" s="2959">
        <v>968</v>
      </c>
      <c r="G23" s="2959">
        <v>975</v>
      </c>
      <c r="H23" s="2959">
        <v>986</v>
      </c>
      <c r="I23" s="2959">
        <v>955</v>
      </c>
      <c r="J23" s="2959">
        <v>944</v>
      </c>
      <c r="K23" s="2959">
        <v>974</v>
      </c>
      <c r="L23" s="2959">
        <v>914</v>
      </c>
      <c r="M23" s="2959">
        <v>963</v>
      </c>
      <c r="N23" s="2959">
        <v>973</v>
      </c>
      <c r="O23" s="2959">
        <v>989</v>
      </c>
      <c r="P23" s="2962"/>
      <c r="Q23" s="2738"/>
      <c r="R23" s="2733"/>
      <c r="S23" s="2737"/>
      <c r="T23" s="2959"/>
      <c r="U23" s="2959"/>
      <c r="V23" s="2959"/>
      <c r="W23" s="2959"/>
      <c r="X23" s="2959"/>
      <c r="Y23" s="2959"/>
      <c r="Z23" s="2959"/>
      <c r="AA23" s="2959"/>
      <c r="AB23" s="2959"/>
      <c r="AC23" s="2959"/>
      <c r="AD23" s="2959"/>
      <c r="AE23" s="2959"/>
      <c r="AF23" s="2959"/>
      <c r="AG23" s="2959"/>
    </row>
    <row r="24" spans="1:33" s="2845" customFormat="1" ht="12.6" customHeight="1">
      <c r="A24" s="2884" t="s">
        <v>3230</v>
      </c>
      <c r="B24" s="2959">
        <v>1420</v>
      </c>
      <c r="C24" s="2959">
        <v>1406</v>
      </c>
      <c r="D24" s="2959">
        <v>1372</v>
      </c>
      <c r="E24" s="2959">
        <v>1284</v>
      </c>
      <c r="F24" s="2959">
        <v>1463</v>
      </c>
      <c r="G24" s="2959">
        <v>1427</v>
      </c>
      <c r="H24" s="2959">
        <v>1503</v>
      </c>
      <c r="I24" s="2959">
        <v>1416</v>
      </c>
      <c r="J24" s="2959">
        <v>1392</v>
      </c>
      <c r="K24" s="2959">
        <v>1357</v>
      </c>
      <c r="L24" s="2959">
        <v>1252</v>
      </c>
      <c r="M24" s="2959">
        <v>1501</v>
      </c>
      <c r="N24" s="2959">
        <v>1450</v>
      </c>
      <c r="O24" s="2959">
        <v>1542</v>
      </c>
      <c r="P24" s="2962"/>
      <c r="Q24" s="2738"/>
      <c r="R24" s="2733"/>
      <c r="S24" s="2737"/>
      <c r="T24" s="2959"/>
      <c r="U24" s="2959"/>
      <c r="V24" s="2959"/>
      <c r="W24" s="2959"/>
      <c r="X24" s="2959"/>
      <c r="Y24" s="2959"/>
      <c r="Z24" s="2959"/>
      <c r="AA24" s="2959"/>
      <c r="AB24" s="2959"/>
      <c r="AC24" s="2959"/>
      <c r="AD24" s="2959"/>
      <c r="AE24" s="2959"/>
      <c r="AF24" s="2959"/>
      <c r="AG24" s="2959"/>
    </row>
    <row r="25" spans="1:33" s="2845" customFormat="1" ht="12.6" customHeight="1">
      <c r="A25" s="2887" t="s">
        <v>3231</v>
      </c>
      <c r="B25" s="2959">
        <v>993</v>
      </c>
      <c r="C25" s="2959">
        <v>1139</v>
      </c>
      <c r="D25" s="2959">
        <v>1138</v>
      </c>
      <c r="E25" s="2959">
        <v>1097</v>
      </c>
      <c r="F25" s="2959">
        <v>963</v>
      </c>
      <c r="G25" s="2959">
        <v>987</v>
      </c>
      <c r="H25" s="2959">
        <v>936</v>
      </c>
      <c r="I25" s="2959">
        <v>1005</v>
      </c>
      <c r="J25" s="2959">
        <v>1151</v>
      </c>
      <c r="K25" s="2959">
        <v>1144</v>
      </c>
      <c r="L25" s="2959">
        <v>1128</v>
      </c>
      <c r="M25" s="2959">
        <v>971</v>
      </c>
      <c r="N25" s="2959">
        <v>1001</v>
      </c>
      <c r="O25" s="2959">
        <v>944</v>
      </c>
      <c r="P25" s="2962"/>
      <c r="Q25" s="2738"/>
      <c r="R25" s="2733"/>
      <c r="S25" s="2737"/>
      <c r="T25" s="2959"/>
      <c r="U25" s="2959"/>
      <c r="V25" s="2959"/>
      <c r="W25" s="2959"/>
      <c r="X25" s="2959"/>
      <c r="Y25" s="2959"/>
      <c r="Z25" s="2959"/>
      <c r="AA25" s="2959"/>
      <c r="AB25" s="2959"/>
      <c r="AC25" s="2959"/>
      <c r="AD25" s="2959"/>
      <c r="AE25" s="2959"/>
      <c r="AF25" s="2959"/>
      <c r="AG25" s="2959"/>
    </row>
    <row r="26" spans="1:33" s="2854" customFormat="1" ht="12.6" customHeight="1">
      <c r="A26" s="2887" t="s">
        <v>3232</v>
      </c>
      <c r="B26" s="2959">
        <v>1253</v>
      </c>
      <c r="C26" s="2959">
        <v>1269</v>
      </c>
      <c r="D26" s="2959">
        <v>1245</v>
      </c>
      <c r="E26" s="2959">
        <v>1282</v>
      </c>
      <c r="F26" s="2959">
        <v>1235</v>
      </c>
      <c r="G26" s="2959">
        <v>1243</v>
      </c>
      <c r="H26" s="2959">
        <v>1178</v>
      </c>
      <c r="I26" s="2959">
        <v>1248</v>
      </c>
      <c r="J26" s="2959">
        <v>1248</v>
      </c>
      <c r="K26" s="2959">
        <v>1220</v>
      </c>
      <c r="L26" s="2959">
        <v>1246</v>
      </c>
      <c r="M26" s="2959">
        <v>1245</v>
      </c>
      <c r="N26" s="2959">
        <v>1251</v>
      </c>
      <c r="O26" s="2959">
        <v>1180</v>
      </c>
      <c r="P26" s="2962"/>
      <c r="Q26" s="2738"/>
      <c r="R26" s="2733"/>
      <c r="S26" s="2737"/>
      <c r="T26" s="2959"/>
      <c r="U26" s="2959"/>
      <c r="V26" s="2959"/>
      <c r="W26" s="2959"/>
      <c r="X26" s="2959"/>
      <c r="Y26" s="2959"/>
      <c r="Z26" s="2959"/>
      <c r="AA26" s="2959"/>
      <c r="AB26" s="2959"/>
      <c r="AC26" s="2959"/>
      <c r="AD26" s="2959"/>
      <c r="AE26" s="2959"/>
      <c r="AF26" s="2959"/>
      <c r="AG26" s="2959"/>
    </row>
    <row r="27" spans="1:33" s="2806" customFormat="1" ht="16.5">
      <c r="A27" s="5855"/>
      <c r="B27" s="5858" t="s">
        <v>3289</v>
      </c>
      <c r="C27" s="5859"/>
      <c r="D27" s="5859"/>
      <c r="E27" s="5859"/>
      <c r="F27" s="5859"/>
      <c r="G27" s="5859"/>
      <c r="H27" s="5860"/>
      <c r="I27" s="5858" t="s">
        <v>3290</v>
      </c>
      <c r="J27" s="5859"/>
      <c r="K27" s="5859"/>
      <c r="L27" s="5859"/>
      <c r="M27" s="5859"/>
      <c r="N27" s="5859"/>
      <c r="O27" s="5860"/>
      <c r="P27" s="2951"/>
    </row>
    <row r="28" spans="1:33" s="2812" customFormat="1" ht="12.75">
      <c r="A28" s="5856"/>
      <c r="B28" s="5861" t="s">
        <v>84</v>
      </c>
      <c r="C28" s="5864" t="s">
        <v>3171</v>
      </c>
      <c r="D28" s="5851"/>
      <c r="E28" s="5852"/>
      <c r="F28" s="5864" t="s">
        <v>3172</v>
      </c>
      <c r="G28" s="5851"/>
      <c r="H28" s="5852"/>
      <c r="I28" s="5861" t="s">
        <v>84</v>
      </c>
      <c r="J28" s="5864" t="s">
        <v>3171</v>
      </c>
      <c r="K28" s="5851"/>
      <c r="L28" s="5852"/>
      <c r="M28" s="5864" t="s">
        <v>3172</v>
      </c>
      <c r="N28" s="5851"/>
      <c r="O28" s="5852"/>
      <c r="P28" s="2952"/>
    </row>
    <row r="29" spans="1:33" s="2812" customFormat="1" ht="12.75">
      <c r="A29" s="5856"/>
      <c r="B29" s="5862"/>
      <c r="C29" s="5853" t="s">
        <v>84</v>
      </c>
      <c r="D29" s="5851" t="s">
        <v>2173</v>
      </c>
      <c r="E29" s="5852"/>
      <c r="F29" s="5853" t="s">
        <v>84</v>
      </c>
      <c r="G29" s="5851" t="s">
        <v>2173</v>
      </c>
      <c r="H29" s="5852"/>
      <c r="I29" s="5862"/>
      <c r="J29" s="5853" t="s">
        <v>84</v>
      </c>
      <c r="K29" s="5851" t="s">
        <v>2173</v>
      </c>
      <c r="L29" s="5852"/>
      <c r="M29" s="5853" t="s">
        <v>84</v>
      </c>
      <c r="N29" s="5851" t="s">
        <v>2173</v>
      </c>
      <c r="O29" s="5852"/>
      <c r="P29" s="2952"/>
    </row>
    <row r="30" spans="1:33" s="2812" customFormat="1" ht="38.25">
      <c r="A30" s="5857"/>
      <c r="B30" s="5863"/>
      <c r="C30" s="5854"/>
      <c r="D30" s="2953" t="s">
        <v>3199</v>
      </c>
      <c r="E30" s="2837" t="s">
        <v>3200</v>
      </c>
      <c r="F30" s="5854"/>
      <c r="G30" s="2837" t="s">
        <v>3200</v>
      </c>
      <c r="H30" s="2837" t="s">
        <v>3291</v>
      </c>
      <c r="I30" s="5863"/>
      <c r="J30" s="5854"/>
      <c r="K30" s="2837" t="s">
        <v>3199</v>
      </c>
      <c r="L30" s="2837" t="s">
        <v>3200</v>
      </c>
      <c r="M30" s="5854"/>
      <c r="N30" s="2837" t="s">
        <v>3200</v>
      </c>
      <c r="O30" s="2837" t="s">
        <v>3291</v>
      </c>
      <c r="P30" s="2954"/>
    </row>
    <row r="31" spans="1:33" s="2812" customFormat="1" ht="12.75">
      <c r="A31" s="5850" t="s">
        <v>390</v>
      </c>
      <c r="B31" s="5850"/>
      <c r="C31" s="5850"/>
      <c r="D31" s="5850"/>
      <c r="E31" s="5850"/>
      <c r="F31" s="5850"/>
      <c r="G31" s="5850"/>
      <c r="H31" s="5850"/>
      <c r="I31" s="5850"/>
      <c r="J31" s="5850"/>
      <c r="K31" s="5850"/>
      <c r="L31" s="5850"/>
      <c r="M31" s="5850"/>
      <c r="N31" s="5850"/>
      <c r="O31" s="5850"/>
      <c r="P31" s="2954"/>
    </row>
    <row r="32" spans="1:33" s="2751" customFormat="1" ht="9">
      <c r="A32" s="5793" t="s">
        <v>3292</v>
      </c>
      <c r="B32" s="5793"/>
      <c r="C32" s="5793"/>
      <c r="D32" s="5793"/>
      <c r="E32" s="5793"/>
      <c r="F32" s="5793"/>
      <c r="G32" s="5793"/>
      <c r="H32" s="5793"/>
      <c r="I32" s="5793"/>
      <c r="J32" s="5793"/>
      <c r="K32" s="5793"/>
      <c r="L32" s="5793"/>
      <c r="M32" s="5793"/>
      <c r="N32" s="5793"/>
      <c r="O32" s="5793"/>
      <c r="P32" s="2946"/>
    </row>
    <row r="33" spans="1:15" s="2601" customFormat="1" ht="12.75">
      <c r="A33" s="5725" t="s">
        <v>3293</v>
      </c>
      <c r="B33" s="5725"/>
      <c r="C33" s="5725"/>
      <c r="D33" s="5725"/>
      <c r="E33" s="5725"/>
      <c r="F33" s="5725"/>
      <c r="G33" s="5725"/>
      <c r="H33" s="5725"/>
      <c r="I33" s="5725"/>
      <c r="J33" s="5725"/>
      <c r="K33" s="5725"/>
      <c r="L33" s="5725"/>
      <c r="M33" s="5725"/>
      <c r="N33" s="5725"/>
      <c r="O33" s="5725"/>
    </row>
  </sheetData>
  <mergeCells count="39">
    <mergeCell ref="A1:O1"/>
    <mergeCell ref="A2:O2"/>
    <mergeCell ref="A4:A7"/>
    <mergeCell ref="B4:H4"/>
    <mergeCell ref="I4:O4"/>
    <mergeCell ref="B5:B7"/>
    <mergeCell ref="C5:E5"/>
    <mergeCell ref="F5:H5"/>
    <mergeCell ref="I5:I7"/>
    <mergeCell ref="J5:L5"/>
    <mergeCell ref="J28:L28"/>
    <mergeCell ref="M28:O28"/>
    <mergeCell ref="C29:C30"/>
    <mergeCell ref="M5:O5"/>
    <mergeCell ref="C6:C7"/>
    <mergeCell ref="D6:E6"/>
    <mergeCell ref="F6:F7"/>
    <mergeCell ref="G6:H6"/>
    <mergeCell ref="J6:J7"/>
    <mergeCell ref="K6:L6"/>
    <mergeCell ref="M6:M7"/>
    <mergeCell ref="N6:O6"/>
    <mergeCell ref="N29:O29"/>
    <mergeCell ref="A31:O31"/>
    <mergeCell ref="A32:O32"/>
    <mergeCell ref="A33:O33"/>
    <mergeCell ref="D29:E29"/>
    <mergeCell ref="F29:F30"/>
    <mergeCell ref="G29:H29"/>
    <mergeCell ref="J29:J30"/>
    <mergeCell ref="K29:L29"/>
    <mergeCell ref="M29:M30"/>
    <mergeCell ref="A27:A30"/>
    <mergeCell ref="B27:H27"/>
    <mergeCell ref="I27:O27"/>
    <mergeCell ref="B28:B30"/>
    <mergeCell ref="C28:E28"/>
    <mergeCell ref="F28:H28"/>
    <mergeCell ref="I28:I30"/>
  </mergeCells>
  <conditionalFormatting sqref="T18:AG26 B18:O26">
    <cfRule type="cellIs" dxfId="97" priority="1" stopIfTrue="1" operator="between">
      <formula>0.0000000000000001</formula>
      <formula>9</formula>
    </cfRule>
  </conditionalFormatting>
  <pageMargins left="0.7" right="0.7" top="0.75" bottom="0.75" header="0.3" footer="0.3"/>
</worksheet>
</file>

<file path=xl/worksheets/sheet128.xml><?xml version="1.0" encoding="utf-8"?>
<worksheet xmlns="http://schemas.openxmlformats.org/spreadsheetml/2006/main" xmlns:r="http://schemas.openxmlformats.org/officeDocument/2006/relationships">
  <dimension ref="A1:O44"/>
  <sheetViews>
    <sheetView showGridLines="0" workbookViewId="0">
      <selection activeCell="A2" sqref="A2:N2"/>
    </sheetView>
  </sheetViews>
  <sheetFormatPr defaultColWidth="9.140625" defaultRowHeight="12.75"/>
  <cols>
    <col min="1" max="1" width="32.7109375" style="2975" customWidth="1"/>
    <col min="2" max="13" width="7.7109375" style="2975" customWidth="1"/>
    <col min="14" max="14" width="32.7109375" style="2975" customWidth="1"/>
    <col min="15" max="16384" width="9.140625" style="2975"/>
  </cols>
  <sheetData>
    <row r="1" spans="1:15" s="2963" customFormat="1" ht="20.100000000000001" customHeight="1">
      <c r="A1" s="5868" t="s">
        <v>3294</v>
      </c>
      <c r="B1" s="5868"/>
      <c r="C1" s="5868"/>
      <c r="D1" s="5868"/>
      <c r="E1" s="5868"/>
      <c r="F1" s="5868"/>
      <c r="G1" s="5868"/>
      <c r="H1" s="5868"/>
      <c r="I1" s="5868"/>
      <c r="J1" s="5868"/>
      <c r="K1" s="5868"/>
      <c r="L1" s="5868"/>
      <c r="M1" s="5868"/>
      <c r="N1" s="5868"/>
    </row>
    <row r="2" spans="1:15" s="2963" customFormat="1" ht="20.100000000000001" customHeight="1">
      <c r="A2" s="5869" t="s">
        <v>3295</v>
      </c>
      <c r="B2" s="5869"/>
      <c r="C2" s="5869"/>
      <c r="D2" s="5869"/>
      <c r="E2" s="5869"/>
      <c r="F2" s="5869"/>
      <c r="G2" s="5869"/>
      <c r="H2" s="5869"/>
      <c r="I2" s="5869"/>
      <c r="J2" s="5869"/>
      <c r="K2" s="5869"/>
      <c r="L2" s="5869"/>
      <c r="M2" s="5869"/>
      <c r="N2" s="5869"/>
    </row>
    <row r="3" spans="1:15" s="2963" customFormat="1" ht="7.5" customHeight="1">
      <c r="A3" s="2964"/>
      <c r="B3" s="2964"/>
      <c r="C3" s="2964"/>
      <c r="D3" s="2964"/>
      <c r="E3" s="2964"/>
      <c r="F3" s="2965"/>
      <c r="G3" s="2965"/>
      <c r="H3" s="2966"/>
      <c r="I3" s="2965"/>
      <c r="J3" s="2965"/>
      <c r="K3" s="2965"/>
      <c r="L3" s="2965"/>
      <c r="M3" s="2965"/>
      <c r="N3" s="2967"/>
    </row>
    <row r="4" spans="1:15" s="2963" customFormat="1" ht="9.75" customHeight="1">
      <c r="A4" s="2868" t="s">
        <v>936</v>
      </c>
      <c r="B4" s="2868"/>
      <c r="C4" s="2968"/>
      <c r="D4" s="2968"/>
      <c r="E4" s="2968"/>
      <c r="F4" s="2968"/>
      <c r="G4" s="2969"/>
      <c r="H4" s="2969"/>
      <c r="I4" s="2969"/>
      <c r="J4" s="2969"/>
      <c r="K4" s="2969"/>
      <c r="L4" s="2969"/>
      <c r="M4" s="2969"/>
      <c r="N4" s="2870" t="s">
        <v>937</v>
      </c>
      <c r="O4" s="2970"/>
    </row>
    <row r="5" spans="1:15" s="2970" customFormat="1" ht="18.75" customHeight="1">
      <c r="A5" s="2971" t="s">
        <v>3296</v>
      </c>
      <c r="B5" s="645">
        <v>2005</v>
      </c>
      <c r="C5" s="2972">
        <v>2006</v>
      </c>
      <c r="D5" s="2972">
        <v>2007</v>
      </c>
      <c r="E5" s="2972">
        <v>2008</v>
      </c>
      <c r="F5" s="2972">
        <v>2009</v>
      </c>
      <c r="G5" s="2973">
        <v>2010</v>
      </c>
      <c r="H5" s="2973">
        <v>2011</v>
      </c>
      <c r="I5" s="2973">
        <v>2012</v>
      </c>
      <c r="J5" s="2973">
        <v>2013</v>
      </c>
      <c r="K5" s="2973">
        <v>2014</v>
      </c>
      <c r="L5" s="2973">
        <v>2015</v>
      </c>
      <c r="M5" s="2974">
        <v>2016</v>
      </c>
      <c r="N5" s="645"/>
      <c r="O5" s="2975"/>
    </row>
    <row r="6" spans="1:15" ht="12" customHeight="1">
      <c r="A6" s="2976" t="s">
        <v>205</v>
      </c>
      <c r="B6" s="2977">
        <v>16679761</v>
      </c>
      <c r="C6" s="2977">
        <v>15984871</v>
      </c>
      <c r="D6" s="2977">
        <v>16721387</v>
      </c>
      <c r="E6" s="2977">
        <v>19770678</v>
      </c>
      <c r="F6" s="2977">
        <v>19566151</v>
      </c>
      <c r="G6" s="2977">
        <v>18471102</v>
      </c>
      <c r="H6" s="2977">
        <v>16019237</v>
      </c>
      <c r="I6" s="2977">
        <v>12628308</v>
      </c>
      <c r="J6" s="2978">
        <v>9991989</v>
      </c>
      <c r="K6" s="2978">
        <v>9653423</v>
      </c>
      <c r="L6" s="2978">
        <v>9066295</v>
      </c>
      <c r="M6" s="2978">
        <v>8787143</v>
      </c>
      <c r="N6" s="2976" t="s">
        <v>205</v>
      </c>
    </row>
    <row r="7" spans="1:15" ht="12" customHeight="1">
      <c r="A7" s="2976" t="s">
        <v>3154</v>
      </c>
      <c r="B7" s="2977">
        <v>7395813</v>
      </c>
      <c r="C7" s="2977">
        <v>7332397</v>
      </c>
      <c r="D7" s="2977">
        <v>8555755</v>
      </c>
      <c r="E7" s="2977">
        <v>9525489</v>
      </c>
      <c r="F7" s="2977">
        <v>9013535</v>
      </c>
      <c r="G7" s="2977">
        <v>8069875</v>
      </c>
      <c r="H7" s="2977">
        <v>6000397</v>
      </c>
      <c r="I7" s="2977">
        <v>4675522</v>
      </c>
      <c r="J7" s="2978">
        <v>3969629</v>
      </c>
      <c r="K7" s="2978">
        <v>3560862</v>
      </c>
      <c r="L7" s="2978">
        <v>3692365</v>
      </c>
      <c r="M7" s="2978">
        <v>4444354</v>
      </c>
      <c r="N7" s="2976" t="s">
        <v>3166</v>
      </c>
    </row>
    <row r="8" spans="1:15" ht="12" customHeight="1">
      <c r="A8" s="2976" t="s">
        <v>3297</v>
      </c>
      <c r="B8" s="2977">
        <v>3903679</v>
      </c>
      <c r="C8" s="2977">
        <v>3231429</v>
      </c>
      <c r="D8" s="2977">
        <v>4108041</v>
      </c>
      <c r="E8" s="2977">
        <v>4129345</v>
      </c>
      <c r="F8" s="2977">
        <v>2974376</v>
      </c>
      <c r="G8" s="2977">
        <v>2129626</v>
      </c>
      <c r="H8" s="2977">
        <v>1719288</v>
      </c>
      <c r="I8" s="2977">
        <v>1178396</v>
      </c>
      <c r="J8" s="2978">
        <v>940301</v>
      </c>
      <c r="K8" s="2978">
        <v>886236</v>
      </c>
      <c r="L8" s="2978">
        <v>1036919</v>
      </c>
      <c r="M8" s="2978">
        <v>1292946</v>
      </c>
      <c r="N8" s="2976" t="s">
        <v>3298</v>
      </c>
    </row>
    <row r="9" spans="1:15" ht="12" customHeight="1">
      <c r="A9" s="2979" t="s">
        <v>3299</v>
      </c>
      <c r="B9" s="2980">
        <v>637186</v>
      </c>
      <c r="C9" s="2980">
        <v>487638</v>
      </c>
      <c r="D9" s="2980">
        <v>585729</v>
      </c>
      <c r="E9" s="2980">
        <v>606603</v>
      </c>
      <c r="F9" s="2980">
        <v>547244</v>
      </c>
      <c r="G9" s="2980">
        <v>324408</v>
      </c>
      <c r="H9" s="2980">
        <v>304858</v>
      </c>
      <c r="I9" s="2980">
        <v>296373</v>
      </c>
      <c r="J9" s="2768">
        <v>207293</v>
      </c>
      <c r="K9" s="2768">
        <v>159906</v>
      </c>
      <c r="L9" s="2768">
        <v>143173</v>
      </c>
      <c r="M9" s="2768">
        <v>275521</v>
      </c>
      <c r="N9" s="2979" t="s">
        <v>3300</v>
      </c>
    </row>
    <row r="10" spans="1:15" ht="12" customHeight="1">
      <c r="A10" s="2979" t="s">
        <v>3301</v>
      </c>
      <c r="B10" s="2980">
        <v>2121360</v>
      </c>
      <c r="C10" s="2980">
        <v>1777454</v>
      </c>
      <c r="D10" s="2980">
        <v>2654140</v>
      </c>
      <c r="E10" s="2980">
        <v>2370898</v>
      </c>
      <c r="F10" s="2980">
        <v>1457178</v>
      </c>
      <c r="G10" s="2980">
        <v>1169543</v>
      </c>
      <c r="H10" s="2980">
        <v>991840</v>
      </c>
      <c r="I10" s="2980">
        <v>607273</v>
      </c>
      <c r="J10" s="2768">
        <v>598868</v>
      </c>
      <c r="K10" s="2768">
        <v>506263</v>
      </c>
      <c r="L10" s="2768">
        <v>662143</v>
      </c>
      <c r="M10" s="2768">
        <v>781988</v>
      </c>
      <c r="N10" s="2979" t="s">
        <v>3302</v>
      </c>
    </row>
    <row r="11" spans="1:15" ht="12" customHeight="1">
      <c r="A11" s="2979" t="s">
        <v>3303</v>
      </c>
      <c r="B11" s="2980">
        <v>1145133</v>
      </c>
      <c r="C11" s="2980">
        <v>966337</v>
      </c>
      <c r="D11" s="2980">
        <v>868172</v>
      </c>
      <c r="E11" s="2980">
        <v>1151844</v>
      </c>
      <c r="F11" s="2980">
        <v>969955</v>
      </c>
      <c r="G11" s="2980">
        <v>635675</v>
      </c>
      <c r="H11" s="2980">
        <v>422590</v>
      </c>
      <c r="I11" s="2980">
        <v>274750</v>
      </c>
      <c r="J11" s="2768">
        <v>134140</v>
      </c>
      <c r="K11" s="2768">
        <v>220067</v>
      </c>
      <c r="L11" s="2768">
        <v>231603</v>
      </c>
      <c r="M11" s="2768">
        <v>235437</v>
      </c>
      <c r="N11" s="2981" t="s">
        <v>3304</v>
      </c>
    </row>
    <row r="12" spans="1:15" ht="12" customHeight="1">
      <c r="A12" s="2976" t="s">
        <v>3305</v>
      </c>
      <c r="B12" s="2977">
        <v>3492133</v>
      </c>
      <c r="C12" s="2977">
        <v>4100968</v>
      </c>
      <c r="D12" s="2977">
        <v>4447714</v>
      </c>
      <c r="E12" s="2977">
        <v>5396145</v>
      </c>
      <c r="F12" s="2977">
        <v>6039159</v>
      </c>
      <c r="G12" s="2977">
        <v>5940249</v>
      </c>
      <c r="H12" s="2977">
        <v>4281108</v>
      </c>
      <c r="I12" s="2977">
        <v>3497127</v>
      </c>
      <c r="J12" s="2978">
        <v>3029328</v>
      </c>
      <c r="K12" s="2978">
        <v>2674626</v>
      </c>
      <c r="L12" s="2978">
        <v>2655446</v>
      </c>
      <c r="M12" s="2978">
        <v>3151408</v>
      </c>
      <c r="N12" s="2976" t="s">
        <v>3306</v>
      </c>
    </row>
    <row r="13" spans="1:15" ht="24" customHeight="1">
      <c r="A13" s="2979" t="s">
        <v>3307</v>
      </c>
      <c r="B13" s="2980">
        <v>381395</v>
      </c>
      <c r="C13" s="2980">
        <v>563092</v>
      </c>
      <c r="D13" s="2980">
        <v>681975</v>
      </c>
      <c r="E13" s="2980">
        <v>1003124</v>
      </c>
      <c r="F13" s="2980">
        <v>739959</v>
      </c>
      <c r="G13" s="2980">
        <v>454698</v>
      </c>
      <c r="H13" s="2980">
        <v>362828</v>
      </c>
      <c r="I13" s="2980">
        <v>322537</v>
      </c>
      <c r="J13" s="2768">
        <v>301224</v>
      </c>
      <c r="K13" s="2768">
        <v>285555</v>
      </c>
      <c r="L13" s="2768">
        <v>342464</v>
      </c>
      <c r="M13" s="2768">
        <v>409248</v>
      </c>
      <c r="N13" s="2979" t="s">
        <v>3308</v>
      </c>
    </row>
    <row r="14" spans="1:15" ht="38.25" customHeight="1">
      <c r="A14" s="2979" t="s">
        <v>3309</v>
      </c>
      <c r="B14" s="2980">
        <v>282588</v>
      </c>
      <c r="C14" s="2980">
        <v>344759</v>
      </c>
      <c r="D14" s="2980">
        <v>478324</v>
      </c>
      <c r="E14" s="2980">
        <v>425427</v>
      </c>
      <c r="F14" s="2980">
        <v>582146</v>
      </c>
      <c r="G14" s="2980">
        <v>418376</v>
      </c>
      <c r="H14" s="2980">
        <v>403476</v>
      </c>
      <c r="I14" s="2980">
        <v>352673</v>
      </c>
      <c r="J14" s="2768">
        <v>346094</v>
      </c>
      <c r="K14" s="2768">
        <v>317217</v>
      </c>
      <c r="L14" s="2768">
        <v>206607</v>
      </c>
      <c r="M14" s="2768">
        <v>176349</v>
      </c>
      <c r="N14" s="2979" t="s">
        <v>3310</v>
      </c>
    </row>
    <row r="15" spans="1:15" ht="12" customHeight="1">
      <c r="A15" s="2979" t="s">
        <v>3311</v>
      </c>
      <c r="B15" s="2980">
        <v>453899</v>
      </c>
      <c r="C15" s="2980">
        <v>681689</v>
      </c>
      <c r="D15" s="2980">
        <v>749246</v>
      </c>
      <c r="E15" s="2980">
        <v>817812</v>
      </c>
      <c r="F15" s="2980">
        <v>677407</v>
      </c>
      <c r="G15" s="2980">
        <v>766006</v>
      </c>
      <c r="H15" s="2980">
        <v>396758</v>
      </c>
      <c r="I15" s="2980">
        <v>334573</v>
      </c>
      <c r="J15" s="2768">
        <v>307285</v>
      </c>
      <c r="K15" s="2768">
        <v>400156</v>
      </c>
      <c r="L15" s="2768">
        <v>312540</v>
      </c>
      <c r="M15" s="2768">
        <v>535774</v>
      </c>
      <c r="N15" s="2979" t="s">
        <v>3312</v>
      </c>
    </row>
    <row r="16" spans="1:15" ht="27" customHeight="1">
      <c r="A16" s="2979" t="s">
        <v>3313</v>
      </c>
      <c r="B16" s="2980">
        <v>54287</v>
      </c>
      <c r="C16" s="2980">
        <v>105970</v>
      </c>
      <c r="D16" s="2980">
        <v>110776</v>
      </c>
      <c r="E16" s="2980">
        <v>57869</v>
      </c>
      <c r="F16" s="2980">
        <v>110884</v>
      </c>
      <c r="G16" s="2980">
        <v>53015</v>
      </c>
      <c r="H16" s="2980">
        <v>60811</v>
      </c>
      <c r="I16" s="2980">
        <v>80745</v>
      </c>
      <c r="J16" s="2768">
        <v>116591</v>
      </c>
      <c r="K16" s="2768">
        <v>38647</v>
      </c>
      <c r="L16" s="2768">
        <v>41844</v>
      </c>
      <c r="M16" s="2768">
        <v>40622</v>
      </c>
      <c r="N16" s="2979" t="s">
        <v>3314</v>
      </c>
    </row>
    <row r="17" spans="1:14" ht="12" customHeight="1">
      <c r="A17" s="2979" t="s">
        <v>3315</v>
      </c>
      <c r="B17" s="2980">
        <v>450133</v>
      </c>
      <c r="C17" s="2980">
        <v>520578</v>
      </c>
      <c r="D17" s="2980">
        <v>530441</v>
      </c>
      <c r="E17" s="2980">
        <v>723223</v>
      </c>
      <c r="F17" s="2980">
        <v>725144</v>
      </c>
      <c r="G17" s="2980">
        <v>569031</v>
      </c>
      <c r="H17" s="2980">
        <v>382318</v>
      </c>
      <c r="I17" s="2980">
        <v>324994</v>
      </c>
      <c r="J17" s="2768">
        <v>305310</v>
      </c>
      <c r="K17" s="2768">
        <v>310727</v>
      </c>
      <c r="L17" s="2768">
        <v>422249</v>
      </c>
      <c r="M17" s="2768">
        <v>535020</v>
      </c>
      <c r="N17" s="2979" t="s">
        <v>3316</v>
      </c>
    </row>
    <row r="18" spans="1:14" ht="24" customHeight="1">
      <c r="A18" s="2979" t="s">
        <v>3317</v>
      </c>
      <c r="B18" s="2980">
        <v>844125</v>
      </c>
      <c r="C18" s="2980">
        <v>1061245</v>
      </c>
      <c r="D18" s="2980">
        <v>944742</v>
      </c>
      <c r="E18" s="2980">
        <v>1135672</v>
      </c>
      <c r="F18" s="2980">
        <v>1841562</v>
      </c>
      <c r="G18" s="2980">
        <v>2696650</v>
      </c>
      <c r="H18" s="2980">
        <v>1889116</v>
      </c>
      <c r="I18" s="2980">
        <v>1330213</v>
      </c>
      <c r="J18" s="2768">
        <v>881431</v>
      </c>
      <c r="K18" s="2768">
        <v>688422</v>
      </c>
      <c r="L18" s="2768">
        <v>698312</v>
      </c>
      <c r="M18" s="2768">
        <v>698608</v>
      </c>
      <c r="N18" s="2979" t="s">
        <v>3318</v>
      </c>
    </row>
    <row r="19" spans="1:14" ht="12" customHeight="1">
      <c r="A19" s="2979" t="s">
        <v>3319</v>
      </c>
      <c r="B19" s="2980">
        <v>1025707</v>
      </c>
      <c r="C19" s="2980">
        <v>823635</v>
      </c>
      <c r="D19" s="2980">
        <v>952210</v>
      </c>
      <c r="E19" s="2980">
        <v>1233016</v>
      </c>
      <c r="F19" s="2980">
        <v>1362057</v>
      </c>
      <c r="G19" s="2980">
        <v>982473</v>
      </c>
      <c r="H19" s="2980">
        <v>785801</v>
      </c>
      <c r="I19" s="2980">
        <v>751392</v>
      </c>
      <c r="J19" s="2768">
        <v>771393</v>
      </c>
      <c r="K19" s="2768">
        <v>633902</v>
      </c>
      <c r="L19" s="2768">
        <v>631430</v>
      </c>
      <c r="M19" s="2768">
        <v>755787</v>
      </c>
      <c r="N19" s="2979" t="s">
        <v>3320</v>
      </c>
    </row>
    <row r="20" spans="1:14" ht="12" customHeight="1">
      <c r="A20" s="2976" t="s">
        <v>3321</v>
      </c>
      <c r="B20" s="2977">
        <v>9283948</v>
      </c>
      <c r="C20" s="2977">
        <v>8652474</v>
      </c>
      <c r="D20" s="2977">
        <v>8165632</v>
      </c>
      <c r="E20" s="2977">
        <v>10245189</v>
      </c>
      <c r="F20" s="2977">
        <v>10552616</v>
      </c>
      <c r="G20" s="2977">
        <v>10401228</v>
      </c>
      <c r="H20" s="2977">
        <v>10018841</v>
      </c>
      <c r="I20" s="2977">
        <v>7952786</v>
      </c>
      <c r="J20" s="2978">
        <v>6022360</v>
      </c>
      <c r="K20" s="2978">
        <v>6092561</v>
      </c>
      <c r="L20" s="2978">
        <v>5373930</v>
      </c>
      <c r="M20" s="2978">
        <v>4342789</v>
      </c>
      <c r="N20" s="2976" t="s">
        <v>3322</v>
      </c>
    </row>
    <row r="21" spans="1:14" ht="40.5" customHeight="1">
      <c r="A21" s="2976" t="s">
        <v>3323</v>
      </c>
      <c r="B21" s="2977">
        <v>5787058</v>
      </c>
      <c r="C21" s="2977">
        <v>4908816</v>
      </c>
      <c r="D21" s="2977">
        <v>4126122</v>
      </c>
      <c r="E21" s="2977">
        <v>5317364</v>
      </c>
      <c r="F21" s="2977">
        <v>5962156</v>
      </c>
      <c r="G21" s="2977">
        <v>6316481</v>
      </c>
      <c r="H21" s="2977">
        <v>6052681</v>
      </c>
      <c r="I21" s="2977">
        <v>5090046</v>
      </c>
      <c r="J21" s="2978">
        <v>3432197</v>
      </c>
      <c r="K21" s="2978">
        <v>3669974</v>
      </c>
      <c r="L21" s="2978">
        <v>3010225</v>
      </c>
      <c r="M21" s="2978">
        <v>2302108</v>
      </c>
      <c r="N21" s="2976" t="s">
        <v>3324</v>
      </c>
    </row>
    <row r="22" spans="1:14" ht="12" customHeight="1">
      <c r="A22" s="2979" t="s">
        <v>3325</v>
      </c>
      <c r="B22" s="2980">
        <v>4027987</v>
      </c>
      <c r="C22" s="2980">
        <v>3183580</v>
      </c>
      <c r="D22" s="2980">
        <v>2486214</v>
      </c>
      <c r="E22" s="2980">
        <v>3221745</v>
      </c>
      <c r="F22" s="2980">
        <v>3890443</v>
      </c>
      <c r="G22" s="2980">
        <v>3693506</v>
      </c>
      <c r="H22" s="2980">
        <v>3869943</v>
      </c>
      <c r="I22" s="2980">
        <v>2972220</v>
      </c>
      <c r="J22" s="2768">
        <v>1609758</v>
      </c>
      <c r="K22" s="2768">
        <v>1486238</v>
      </c>
      <c r="L22" s="2768">
        <v>1445911</v>
      </c>
      <c r="M22" s="2768">
        <v>1211770</v>
      </c>
      <c r="N22" s="2979" t="s">
        <v>3326</v>
      </c>
    </row>
    <row r="23" spans="1:14" ht="24" customHeight="1">
      <c r="A23" s="2979" t="s">
        <v>3327</v>
      </c>
      <c r="B23" s="2980">
        <v>542479</v>
      </c>
      <c r="C23" s="2980">
        <v>487953</v>
      </c>
      <c r="D23" s="2980">
        <v>410855</v>
      </c>
      <c r="E23" s="2980">
        <v>457909</v>
      </c>
      <c r="F23" s="2980">
        <v>515325</v>
      </c>
      <c r="G23" s="2980">
        <v>700030</v>
      </c>
      <c r="H23" s="2980">
        <v>396813</v>
      </c>
      <c r="I23" s="2980">
        <v>262132</v>
      </c>
      <c r="J23" s="2768">
        <v>185603</v>
      </c>
      <c r="K23" s="2768">
        <v>661190</v>
      </c>
      <c r="L23" s="2768">
        <v>512064</v>
      </c>
      <c r="M23" s="2768">
        <v>291991</v>
      </c>
      <c r="N23" s="2979" t="s">
        <v>3328</v>
      </c>
    </row>
    <row r="24" spans="1:14" ht="24" customHeight="1">
      <c r="A24" s="2979" t="s">
        <v>3329</v>
      </c>
      <c r="B24" s="2980">
        <v>112567</v>
      </c>
      <c r="C24" s="2980">
        <v>102425</v>
      </c>
      <c r="D24" s="2980">
        <v>71782</v>
      </c>
      <c r="E24" s="2980">
        <v>149031</v>
      </c>
      <c r="F24" s="2980">
        <v>254034</v>
      </c>
      <c r="G24" s="2980">
        <v>151144</v>
      </c>
      <c r="H24" s="2980">
        <v>252732</v>
      </c>
      <c r="I24" s="2980">
        <v>292640</v>
      </c>
      <c r="J24" s="2768">
        <v>234784</v>
      </c>
      <c r="K24" s="2768">
        <v>93354</v>
      </c>
      <c r="L24" s="2768">
        <v>89254</v>
      </c>
      <c r="M24" s="2768">
        <v>124784</v>
      </c>
      <c r="N24" s="2979" t="s">
        <v>3330</v>
      </c>
    </row>
    <row r="25" spans="1:14" ht="24" customHeight="1">
      <c r="A25" s="2979" t="s">
        <v>3331</v>
      </c>
      <c r="B25" s="2980">
        <v>776641</v>
      </c>
      <c r="C25" s="2980">
        <v>695924</v>
      </c>
      <c r="D25" s="2980">
        <v>578041</v>
      </c>
      <c r="E25" s="2980">
        <v>521086</v>
      </c>
      <c r="F25" s="2980">
        <v>639487</v>
      </c>
      <c r="G25" s="2980">
        <v>945678</v>
      </c>
      <c r="H25" s="2980">
        <v>645521</v>
      </c>
      <c r="I25" s="2980">
        <v>528417</v>
      </c>
      <c r="J25" s="2768">
        <v>484195</v>
      </c>
      <c r="K25" s="2768">
        <v>329791</v>
      </c>
      <c r="L25" s="2768">
        <v>293088</v>
      </c>
      <c r="M25" s="2768">
        <v>241729</v>
      </c>
      <c r="N25" s="2979" t="s">
        <v>3332</v>
      </c>
    </row>
    <row r="26" spans="1:14" ht="24" customHeight="1">
      <c r="A26" s="2979" t="s">
        <v>3333</v>
      </c>
      <c r="B26" s="2980">
        <v>327384</v>
      </c>
      <c r="C26" s="2980">
        <v>438934</v>
      </c>
      <c r="D26" s="2980">
        <v>579230</v>
      </c>
      <c r="E26" s="2980">
        <v>967593</v>
      </c>
      <c r="F26" s="2980">
        <v>662866</v>
      </c>
      <c r="G26" s="2980">
        <v>826123</v>
      </c>
      <c r="H26" s="2980">
        <v>887672</v>
      </c>
      <c r="I26" s="2980">
        <v>1034638</v>
      </c>
      <c r="J26" s="2768">
        <v>917857</v>
      </c>
      <c r="K26" s="2768">
        <v>1099401</v>
      </c>
      <c r="L26" s="2768">
        <v>669908</v>
      </c>
      <c r="M26" s="2768">
        <v>431834</v>
      </c>
      <c r="N26" s="2979" t="s">
        <v>3334</v>
      </c>
    </row>
    <row r="27" spans="1:14" ht="24" customHeight="1">
      <c r="A27" s="2976" t="s">
        <v>3335</v>
      </c>
      <c r="B27" s="2977">
        <v>696605</v>
      </c>
      <c r="C27" s="2977">
        <v>1000773</v>
      </c>
      <c r="D27" s="2977">
        <v>800465</v>
      </c>
      <c r="E27" s="2977">
        <v>992261</v>
      </c>
      <c r="F27" s="2977">
        <v>1127367</v>
      </c>
      <c r="G27" s="2977">
        <v>1132086</v>
      </c>
      <c r="H27" s="2977">
        <v>842849</v>
      </c>
      <c r="I27" s="2977">
        <v>1027458</v>
      </c>
      <c r="J27" s="2978">
        <v>1088917</v>
      </c>
      <c r="K27" s="2978">
        <v>1081196</v>
      </c>
      <c r="L27" s="2978">
        <v>999817</v>
      </c>
      <c r="M27" s="2978">
        <v>902231</v>
      </c>
      <c r="N27" s="2976" t="s">
        <v>3336</v>
      </c>
    </row>
    <row r="28" spans="1:14" ht="24" customHeight="1">
      <c r="A28" s="2979" t="s">
        <v>3337</v>
      </c>
      <c r="B28" s="2980">
        <v>455022</v>
      </c>
      <c r="C28" s="2980">
        <v>804700</v>
      </c>
      <c r="D28" s="2980">
        <v>534416</v>
      </c>
      <c r="E28" s="2980">
        <v>609480</v>
      </c>
      <c r="F28" s="2980">
        <v>813165</v>
      </c>
      <c r="G28" s="2980">
        <v>799620</v>
      </c>
      <c r="H28" s="2980">
        <v>552354</v>
      </c>
      <c r="I28" s="2980">
        <v>679831</v>
      </c>
      <c r="J28" s="2768">
        <v>674801</v>
      </c>
      <c r="K28" s="2768">
        <v>609332</v>
      </c>
      <c r="L28" s="2768">
        <v>647706</v>
      </c>
      <c r="M28" s="2768">
        <v>506333</v>
      </c>
      <c r="N28" s="2979" t="s">
        <v>3338</v>
      </c>
    </row>
    <row r="29" spans="1:14" ht="12" customHeight="1">
      <c r="A29" s="2979" t="s">
        <v>3339</v>
      </c>
      <c r="B29" s="2980">
        <v>241583</v>
      </c>
      <c r="C29" s="2980">
        <v>196073</v>
      </c>
      <c r="D29" s="2980">
        <v>266050</v>
      </c>
      <c r="E29" s="2980">
        <v>382781</v>
      </c>
      <c r="F29" s="2980">
        <v>314203</v>
      </c>
      <c r="G29" s="2980">
        <v>332466</v>
      </c>
      <c r="H29" s="2980">
        <v>290494</v>
      </c>
      <c r="I29" s="2980">
        <v>347627</v>
      </c>
      <c r="J29" s="2768">
        <v>414116</v>
      </c>
      <c r="K29" s="2768">
        <v>471864</v>
      </c>
      <c r="L29" s="2768">
        <v>352111</v>
      </c>
      <c r="M29" s="2768">
        <v>395898</v>
      </c>
      <c r="N29" s="2979" t="s">
        <v>3340</v>
      </c>
    </row>
    <row r="30" spans="1:14" ht="24" customHeight="1">
      <c r="A30" s="2976" t="s">
        <v>3341</v>
      </c>
      <c r="B30" s="2977">
        <v>155923</v>
      </c>
      <c r="C30" s="2977">
        <v>371865</v>
      </c>
      <c r="D30" s="2977">
        <v>385129</v>
      </c>
      <c r="E30" s="2977">
        <v>399147</v>
      </c>
      <c r="F30" s="2977">
        <v>485900</v>
      </c>
      <c r="G30" s="2977">
        <v>305672</v>
      </c>
      <c r="H30" s="2977">
        <v>286921</v>
      </c>
      <c r="I30" s="2977">
        <v>383357</v>
      </c>
      <c r="J30" s="2978">
        <v>413687</v>
      </c>
      <c r="K30" s="2978">
        <v>421814</v>
      </c>
      <c r="L30" s="2978">
        <v>493052</v>
      </c>
      <c r="M30" s="2978">
        <v>407787</v>
      </c>
      <c r="N30" s="2976" t="s">
        <v>3342</v>
      </c>
    </row>
    <row r="31" spans="1:14" ht="12" customHeight="1">
      <c r="A31" s="2976" t="s">
        <v>3343</v>
      </c>
      <c r="B31" s="2977">
        <v>2644362</v>
      </c>
      <c r="C31" s="2977">
        <v>2371020</v>
      </c>
      <c r="D31" s="2977">
        <v>2853916</v>
      </c>
      <c r="E31" s="2977">
        <v>3536417</v>
      </c>
      <c r="F31" s="2977">
        <v>2977193</v>
      </c>
      <c r="G31" s="2977">
        <v>2646989</v>
      </c>
      <c r="H31" s="2977">
        <v>2836390</v>
      </c>
      <c r="I31" s="2977">
        <v>1451924</v>
      </c>
      <c r="J31" s="2978">
        <v>1087559</v>
      </c>
      <c r="K31" s="2978">
        <v>919577</v>
      </c>
      <c r="L31" s="2978">
        <v>870836</v>
      </c>
      <c r="M31" s="2978">
        <v>730663</v>
      </c>
      <c r="N31" s="2976" t="s">
        <v>3344</v>
      </c>
    </row>
    <row r="32" spans="1:14" ht="12" customHeight="1">
      <c r="A32" s="2979" t="s">
        <v>3345</v>
      </c>
      <c r="B32" s="2980">
        <v>155877</v>
      </c>
      <c r="C32" s="2980">
        <v>491768</v>
      </c>
      <c r="D32" s="2980">
        <v>475101</v>
      </c>
      <c r="E32" s="2980">
        <v>767273</v>
      </c>
      <c r="F32" s="2980">
        <v>526154</v>
      </c>
      <c r="G32" s="2980">
        <v>211697</v>
      </c>
      <c r="H32" s="2980">
        <v>249747</v>
      </c>
      <c r="I32" s="2980">
        <v>137391</v>
      </c>
      <c r="J32" s="2768">
        <v>133425</v>
      </c>
      <c r="K32" s="2768">
        <v>48425</v>
      </c>
      <c r="L32" s="2768">
        <v>83263</v>
      </c>
      <c r="M32" s="2768">
        <v>90217</v>
      </c>
      <c r="N32" s="2979" t="s">
        <v>3346</v>
      </c>
    </row>
    <row r="33" spans="1:15" ht="12" customHeight="1">
      <c r="A33" s="2979" t="s">
        <v>3347</v>
      </c>
      <c r="B33" s="2980">
        <v>2488485</v>
      </c>
      <c r="C33" s="2980">
        <v>1879252</v>
      </c>
      <c r="D33" s="2980">
        <v>2378814</v>
      </c>
      <c r="E33" s="2980">
        <v>2769144</v>
      </c>
      <c r="F33" s="2980">
        <v>2451039</v>
      </c>
      <c r="G33" s="2980">
        <v>2435292</v>
      </c>
      <c r="H33" s="2980">
        <v>2586643</v>
      </c>
      <c r="I33" s="2980">
        <v>1314534</v>
      </c>
      <c r="J33" s="2768">
        <v>954134</v>
      </c>
      <c r="K33" s="2768">
        <v>871152</v>
      </c>
      <c r="L33" s="2768">
        <v>787573</v>
      </c>
      <c r="M33" s="2768">
        <v>640446</v>
      </c>
      <c r="N33" s="2979" t="s">
        <v>3348</v>
      </c>
    </row>
    <row r="34" spans="1:15" ht="25.5" customHeight="1">
      <c r="A34" s="645"/>
      <c r="B34" s="2982">
        <v>2005</v>
      </c>
      <c r="C34" s="2972">
        <v>2006</v>
      </c>
      <c r="D34" s="2972">
        <v>2007</v>
      </c>
      <c r="E34" s="2972">
        <v>2008</v>
      </c>
      <c r="F34" s="2972">
        <v>2009</v>
      </c>
      <c r="G34" s="2973">
        <v>2010</v>
      </c>
      <c r="H34" s="2973">
        <v>2011</v>
      </c>
      <c r="I34" s="2973">
        <v>2012</v>
      </c>
      <c r="J34" s="2973">
        <v>2013</v>
      </c>
      <c r="K34" s="2973">
        <v>2014</v>
      </c>
      <c r="L34" s="2973">
        <v>2015</v>
      </c>
      <c r="M34" s="2974">
        <v>2016</v>
      </c>
      <c r="N34" s="2971" t="s">
        <v>3349</v>
      </c>
      <c r="O34" s="2890"/>
    </row>
    <row r="35" spans="1:15">
      <c r="A35" s="5870" t="s">
        <v>390</v>
      </c>
      <c r="B35" s="5870"/>
      <c r="C35" s="5870"/>
      <c r="D35" s="5870"/>
      <c r="E35" s="5870"/>
      <c r="F35" s="5870"/>
      <c r="G35" s="5870"/>
      <c r="H35" s="5870"/>
      <c r="I35" s="5870"/>
      <c r="J35" s="5870"/>
      <c r="K35" s="5870"/>
      <c r="L35" s="5870"/>
      <c r="M35" s="5870"/>
      <c r="N35" s="5870"/>
      <c r="O35" s="2890"/>
    </row>
    <row r="36" spans="1:15" s="2983" customFormat="1" ht="9.75" customHeight="1">
      <c r="A36" s="5871" t="s">
        <v>3350</v>
      </c>
      <c r="B36" s="5871"/>
      <c r="C36" s="5871"/>
      <c r="D36" s="5871"/>
      <c r="E36" s="5871"/>
      <c r="F36" s="5871"/>
      <c r="G36" s="5871"/>
      <c r="H36" s="5871"/>
      <c r="I36" s="5871"/>
      <c r="J36" s="5871"/>
      <c r="K36" s="5871"/>
      <c r="L36" s="5871"/>
      <c r="M36" s="5871"/>
      <c r="N36" s="5871"/>
      <c r="O36" s="2975"/>
    </row>
    <row r="37" spans="1:15" ht="9.75" customHeight="1">
      <c r="A37" s="5871" t="s">
        <v>3351</v>
      </c>
      <c r="B37" s="5871"/>
      <c r="C37" s="5871"/>
      <c r="D37" s="5871"/>
      <c r="E37" s="5871"/>
      <c r="F37" s="5871"/>
      <c r="G37" s="5871"/>
      <c r="H37" s="5871"/>
      <c r="I37" s="5871"/>
      <c r="J37" s="5871"/>
      <c r="K37" s="5871"/>
      <c r="L37" s="5871"/>
      <c r="M37" s="5871"/>
      <c r="N37" s="5871"/>
    </row>
    <row r="38" spans="1:15" ht="9.75" customHeight="1">
      <c r="A38" s="5867" t="s">
        <v>3352</v>
      </c>
      <c r="B38" s="5867"/>
      <c r="C38" s="5867"/>
      <c r="D38" s="5867"/>
      <c r="E38" s="5867"/>
      <c r="F38" s="5867"/>
      <c r="G38" s="5867"/>
      <c r="H38" s="5867"/>
      <c r="I38" s="5867"/>
      <c r="J38" s="5867"/>
      <c r="K38" s="5867"/>
      <c r="L38" s="5867"/>
      <c r="M38" s="5867"/>
      <c r="N38" s="5867"/>
    </row>
    <row r="39" spans="1:15" ht="9.75" customHeight="1">
      <c r="A39" s="5867" t="s">
        <v>3353</v>
      </c>
      <c r="B39" s="5867"/>
      <c r="C39" s="5867"/>
      <c r="D39" s="5867"/>
      <c r="E39" s="5867"/>
      <c r="F39" s="5867"/>
      <c r="G39" s="5867"/>
      <c r="H39" s="5867"/>
      <c r="I39" s="5867"/>
      <c r="J39" s="5867"/>
      <c r="K39" s="5867"/>
      <c r="L39" s="5867"/>
      <c r="M39" s="5867"/>
      <c r="N39" s="5867"/>
    </row>
    <row r="40" spans="1:15">
      <c r="A40" s="5867" t="s">
        <v>3354</v>
      </c>
      <c r="B40" s="5867"/>
      <c r="C40" s="5867"/>
      <c r="D40" s="5867"/>
      <c r="E40" s="5867"/>
      <c r="F40" s="5867"/>
      <c r="G40" s="5867"/>
      <c r="H40" s="5867"/>
      <c r="I40" s="5867"/>
      <c r="J40" s="5867"/>
      <c r="K40" s="5867"/>
      <c r="L40" s="5867"/>
      <c r="M40" s="5867"/>
      <c r="N40" s="5867"/>
      <c r="O40" s="2984"/>
    </row>
    <row r="41" spans="1:15" s="2984" customFormat="1">
      <c r="A41" s="5867" t="s">
        <v>3355</v>
      </c>
      <c r="B41" s="5867"/>
      <c r="C41" s="5867"/>
      <c r="D41" s="5867"/>
      <c r="E41" s="5867"/>
      <c r="F41" s="5867"/>
      <c r="G41" s="5867"/>
      <c r="H41" s="5867"/>
      <c r="I41" s="5867"/>
      <c r="J41" s="5867"/>
      <c r="K41" s="5867"/>
      <c r="L41" s="5867"/>
      <c r="M41" s="5867"/>
      <c r="N41" s="5867"/>
      <c r="O41" s="2975"/>
    </row>
    <row r="42" spans="1:15" s="2984" customFormat="1">
      <c r="A42" s="2985"/>
      <c r="B42" s="2985"/>
      <c r="C42" s="2985"/>
      <c r="D42" s="2985"/>
      <c r="E42" s="2985"/>
      <c r="F42" s="2985"/>
      <c r="G42" s="2985"/>
      <c r="H42" s="2985"/>
      <c r="I42" s="2985"/>
      <c r="J42" s="2985"/>
      <c r="K42" s="2985"/>
      <c r="L42" s="2985"/>
      <c r="M42" s="2985"/>
      <c r="N42" s="2985"/>
      <c r="O42" s="2975"/>
    </row>
    <row r="43" spans="1:15" ht="9.75" customHeight="1">
      <c r="A43" s="556" t="s">
        <v>427</v>
      </c>
      <c r="B43" s="2986"/>
      <c r="C43" s="2986"/>
      <c r="D43" s="2986"/>
      <c r="E43" s="2986"/>
      <c r="F43" s="2986"/>
      <c r="G43" s="2986"/>
      <c r="H43" s="2986"/>
      <c r="I43" s="2987"/>
      <c r="J43" s="2987"/>
      <c r="K43" s="2987"/>
      <c r="L43" s="2987"/>
      <c r="M43" s="2987"/>
      <c r="N43" s="2988"/>
    </row>
    <row r="44" spans="1:15" ht="9.75" customHeight="1">
      <c r="A44" s="2989" t="s">
        <v>3356</v>
      </c>
      <c r="B44" s="2990"/>
      <c r="C44" s="2990"/>
      <c r="D44" s="2991"/>
      <c r="E44" s="2991"/>
      <c r="F44" s="2991"/>
      <c r="G44" s="2991"/>
      <c r="H44" s="2991"/>
      <c r="I44" s="2991"/>
      <c r="J44" s="2991"/>
      <c r="K44" s="2991"/>
      <c r="L44" s="2991"/>
      <c r="M44" s="2991"/>
      <c r="N44" s="2991"/>
    </row>
  </sheetData>
  <mergeCells count="9">
    <mergeCell ref="A39:N39"/>
    <mergeCell ref="A40:N40"/>
    <mergeCell ref="A41:N41"/>
    <mergeCell ref="A1:N1"/>
    <mergeCell ref="A2:N2"/>
    <mergeCell ref="A35:N35"/>
    <mergeCell ref="A36:N36"/>
    <mergeCell ref="A37:N37"/>
    <mergeCell ref="A38:N38"/>
  </mergeCells>
  <hyperlinks>
    <hyperlink ref="A44" r:id="rId1"/>
    <hyperlink ref="N34" r:id="rId2"/>
    <hyperlink ref="A5" r:id="rId3"/>
  </hyperlinks>
  <printOptions horizontalCentered="1"/>
  <pageMargins left="0.39370078740157483" right="0.39370078740157483" top="0.39370078740157483" bottom="0.39370078740157483" header="0" footer="0"/>
  <pageSetup paperSize="9" scale="80" orientation="portrait" r:id="rId4"/>
  <headerFooter alignWithMargins="0"/>
</worksheet>
</file>

<file path=xl/worksheets/sheet129.xml><?xml version="1.0" encoding="utf-8"?>
<worksheet xmlns="http://schemas.openxmlformats.org/spreadsheetml/2006/main" xmlns:r="http://schemas.openxmlformats.org/officeDocument/2006/relationships">
  <dimension ref="A1:O44"/>
  <sheetViews>
    <sheetView showGridLines="0" workbookViewId="0">
      <selection activeCell="A2" sqref="A2:N2"/>
    </sheetView>
  </sheetViews>
  <sheetFormatPr defaultColWidth="9.140625" defaultRowHeight="12.75"/>
  <cols>
    <col min="1" max="1" width="32.7109375" style="2975" customWidth="1"/>
    <col min="2" max="13" width="7.7109375" style="2975" customWidth="1"/>
    <col min="14" max="14" width="32.7109375" style="2975" customWidth="1"/>
    <col min="15" max="16384" width="9.140625" style="2975"/>
  </cols>
  <sheetData>
    <row r="1" spans="1:14" s="2963" customFormat="1" ht="20.100000000000001" customHeight="1">
      <c r="A1" s="5868" t="s">
        <v>3357</v>
      </c>
      <c r="B1" s="5868"/>
      <c r="C1" s="5868"/>
      <c r="D1" s="5868"/>
      <c r="E1" s="5868"/>
      <c r="F1" s="5868"/>
      <c r="G1" s="5868"/>
      <c r="H1" s="5868"/>
      <c r="I1" s="5868"/>
      <c r="J1" s="5868"/>
      <c r="K1" s="5868"/>
      <c r="L1" s="5868"/>
      <c r="M1" s="5868"/>
      <c r="N1" s="5868"/>
    </row>
    <row r="2" spans="1:14" s="2963" customFormat="1" ht="20.100000000000001" customHeight="1">
      <c r="A2" s="5869" t="s">
        <v>3358</v>
      </c>
      <c r="B2" s="5869"/>
      <c r="C2" s="5869"/>
      <c r="D2" s="5869"/>
      <c r="E2" s="5869"/>
      <c r="F2" s="5869"/>
      <c r="G2" s="5869"/>
      <c r="H2" s="5869"/>
      <c r="I2" s="5869"/>
      <c r="J2" s="5869"/>
      <c r="K2" s="5869"/>
      <c r="L2" s="5869"/>
      <c r="M2" s="5869"/>
      <c r="N2" s="5869"/>
    </row>
    <row r="3" spans="1:14" s="2963" customFormat="1" ht="7.5" customHeight="1">
      <c r="A3" s="2964"/>
      <c r="B3" s="2964"/>
      <c r="C3" s="2964"/>
      <c r="D3" s="2964"/>
      <c r="E3" s="2964"/>
      <c r="F3" s="2964"/>
      <c r="G3" s="2964"/>
      <c r="H3" s="2992"/>
      <c r="I3" s="2964"/>
      <c r="J3" s="2964"/>
      <c r="K3" s="2964"/>
      <c r="L3" s="2964"/>
      <c r="M3" s="2964"/>
      <c r="N3" s="2964"/>
    </row>
    <row r="4" spans="1:14" s="2963" customFormat="1" ht="9.75" customHeight="1">
      <c r="A4" s="2868" t="s">
        <v>207</v>
      </c>
      <c r="B4" s="2868"/>
      <c r="C4" s="2968"/>
      <c r="D4" s="2968"/>
      <c r="E4" s="2968"/>
      <c r="F4" s="2968"/>
      <c r="G4" s="2969"/>
      <c r="H4" s="2969"/>
      <c r="I4" s="2969"/>
      <c r="J4" s="2969"/>
      <c r="K4" s="2969"/>
      <c r="L4" s="2969"/>
      <c r="M4" s="2969"/>
      <c r="N4" s="2870" t="s">
        <v>208</v>
      </c>
    </row>
    <row r="5" spans="1:14" ht="18" customHeight="1">
      <c r="A5" s="2971" t="s">
        <v>3296</v>
      </c>
      <c r="B5" s="645">
        <v>2005</v>
      </c>
      <c r="C5" s="645">
        <v>2006</v>
      </c>
      <c r="D5" s="645">
        <v>2007</v>
      </c>
      <c r="E5" s="645">
        <v>2008</v>
      </c>
      <c r="F5" s="645">
        <v>2009</v>
      </c>
      <c r="G5" s="645">
        <v>2010</v>
      </c>
      <c r="H5" s="645">
        <v>2011</v>
      </c>
      <c r="I5" s="645">
        <v>2012</v>
      </c>
      <c r="J5" s="645">
        <v>2013</v>
      </c>
      <c r="K5" s="645">
        <v>2014</v>
      </c>
      <c r="L5" s="645">
        <v>2015</v>
      </c>
      <c r="M5" s="151">
        <v>2016</v>
      </c>
      <c r="N5" s="645"/>
    </row>
    <row r="6" spans="1:14" ht="12" customHeight="1">
      <c r="A6" s="2976" t="s">
        <v>205</v>
      </c>
      <c r="B6" s="2993">
        <v>100</v>
      </c>
      <c r="C6" s="2993">
        <v>100</v>
      </c>
      <c r="D6" s="2993">
        <v>100</v>
      </c>
      <c r="E6" s="2993">
        <v>100</v>
      </c>
      <c r="F6" s="2993">
        <v>100</v>
      </c>
      <c r="G6" s="2993">
        <v>100</v>
      </c>
      <c r="H6" s="2993">
        <v>100</v>
      </c>
      <c r="I6" s="2993">
        <v>100</v>
      </c>
      <c r="J6" s="2994">
        <v>100</v>
      </c>
      <c r="K6" s="2994">
        <v>100</v>
      </c>
      <c r="L6" s="2994">
        <v>100</v>
      </c>
      <c r="M6" s="2994">
        <v>100</v>
      </c>
      <c r="N6" s="2976" t="s">
        <v>205</v>
      </c>
    </row>
    <row r="7" spans="1:14" ht="12" customHeight="1">
      <c r="A7" s="2976" t="s">
        <v>3154</v>
      </c>
      <c r="B7" s="2993">
        <v>44.3</v>
      </c>
      <c r="C7" s="2993">
        <v>45.9</v>
      </c>
      <c r="D7" s="2993">
        <v>51.2</v>
      </c>
      <c r="E7" s="2993">
        <v>48.2</v>
      </c>
      <c r="F7" s="2993">
        <v>46.1</v>
      </c>
      <c r="G7" s="2993">
        <v>43.7</v>
      </c>
      <c r="H7" s="2993">
        <v>37.5</v>
      </c>
      <c r="I7" s="2993">
        <v>37</v>
      </c>
      <c r="J7" s="2994">
        <v>39.700000000000003</v>
      </c>
      <c r="K7" s="2994">
        <v>36.9</v>
      </c>
      <c r="L7" s="2994">
        <v>40.700000000000003</v>
      </c>
      <c r="M7" s="2994">
        <v>50.6</v>
      </c>
      <c r="N7" s="2976" t="s">
        <v>3166</v>
      </c>
    </row>
    <row r="8" spans="1:14" ht="12" customHeight="1">
      <c r="A8" s="2976" t="s">
        <v>3297</v>
      </c>
      <c r="B8" s="2993">
        <v>23.4</v>
      </c>
      <c r="C8" s="2993">
        <v>20.2</v>
      </c>
      <c r="D8" s="2993">
        <v>24.6</v>
      </c>
      <c r="E8" s="2993">
        <v>20.9</v>
      </c>
      <c r="F8" s="2993">
        <v>15.2</v>
      </c>
      <c r="G8" s="2993">
        <v>11.5</v>
      </c>
      <c r="H8" s="2993">
        <v>10.7</v>
      </c>
      <c r="I8" s="2993">
        <v>9.3000000000000007</v>
      </c>
      <c r="J8" s="2994">
        <v>9.4</v>
      </c>
      <c r="K8" s="2994">
        <v>9.1999999999999993</v>
      </c>
      <c r="L8" s="2994">
        <v>11.4</v>
      </c>
      <c r="M8" s="2994">
        <v>14.7</v>
      </c>
      <c r="N8" s="2976" t="s">
        <v>3298</v>
      </c>
    </row>
    <row r="9" spans="1:14" ht="12" customHeight="1">
      <c r="A9" s="2979" t="s">
        <v>3299</v>
      </c>
      <c r="B9" s="2995">
        <v>3.8</v>
      </c>
      <c r="C9" s="2995">
        <v>3.1</v>
      </c>
      <c r="D9" s="2995">
        <v>3.5</v>
      </c>
      <c r="E9" s="2995">
        <v>3.1</v>
      </c>
      <c r="F9" s="2995">
        <v>2.8</v>
      </c>
      <c r="G9" s="2995">
        <v>1.8</v>
      </c>
      <c r="H9" s="2995">
        <v>1.9</v>
      </c>
      <c r="I9" s="2995">
        <v>2.2999999999999998</v>
      </c>
      <c r="J9" s="2996">
        <v>2.1</v>
      </c>
      <c r="K9" s="2996">
        <v>1.7</v>
      </c>
      <c r="L9" s="2996">
        <v>1.6</v>
      </c>
      <c r="M9" s="2996">
        <v>3.1</v>
      </c>
      <c r="N9" s="2979" t="s">
        <v>3300</v>
      </c>
    </row>
    <row r="10" spans="1:14" ht="12" customHeight="1">
      <c r="A10" s="2979" t="s">
        <v>3301</v>
      </c>
      <c r="B10" s="2995">
        <v>12.7</v>
      </c>
      <c r="C10" s="2995">
        <v>11.1</v>
      </c>
      <c r="D10" s="2995">
        <v>15.9</v>
      </c>
      <c r="E10" s="2995">
        <v>12</v>
      </c>
      <c r="F10" s="2995">
        <v>7.4</v>
      </c>
      <c r="G10" s="2995">
        <v>6.3</v>
      </c>
      <c r="H10" s="2995">
        <v>6.2</v>
      </c>
      <c r="I10" s="2995">
        <v>4.8</v>
      </c>
      <c r="J10" s="2996">
        <v>6</v>
      </c>
      <c r="K10" s="2996">
        <v>5.2</v>
      </c>
      <c r="L10" s="2996">
        <v>7.3</v>
      </c>
      <c r="M10" s="2996">
        <v>8.9</v>
      </c>
      <c r="N10" s="2979" t="s">
        <v>3302</v>
      </c>
    </row>
    <row r="11" spans="1:14" ht="12" customHeight="1">
      <c r="A11" s="2979" t="s">
        <v>3303</v>
      </c>
      <c r="B11" s="2995">
        <v>6.9</v>
      </c>
      <c r="C11" s="2995">
        <v>6</v>
      </c>
      <c r="D11" s="2995">
        <v>5.2</v>
      </c>
      <c r="E11" s="2995">
        <v>5.8</v>
      </c>
      <c r="F11" s="2995">
        <v>5</v>
      </c>
      <c r="G11" s="2995">
        <v>3.4</v>
      </c>
      <c r="H11" s="2995">
        <v>2.6</v>
      </c>
      <c r="I11" s="2995">
        <v>2.2000000000000002</v>
      </c>
      <c r="J11" s="2996">
        <v>1.3</v>
      </c>
      <c r="K11" s="2996">
        <v>2.2999999999999998</v>
      </c>
      <c r="L11" s="2996">
        <v>2.5</v>
      </c>
      <c r="M11" s="2996">
        <v>2.7</v>
      </c>
      <c r="N11" s="2981" t="s">
        <v>3359</v>
      </c>
    </row>
    <row r="12" spans="1:14" ht="12" customHeight="1">
      <c r="A12" s="2976" t="s">
        <v>3305</v>
      </c>
      <c r="B12" s="2993">
        <v>20.9</v>
      </c>
      <c r="C12" s="2993">
        <v>25.7</v>
      </c>
      <c r="D12" s="2993">
        <v>26.6</v>
      </c>
      <c r="E12" s="2993">
        <v>27.3</v>
      </c>
      <c r="F12" s="2993">
        <v>30.9</v>
      </c>
      <c r="G12" s="2993">
        <v>32.200000000000003</v>
      </c>
      <c r="H12" s="2993">
        <v>26.7</v>
      </c>
      <c r="I12" s="2993">
        <v>27.7</v>
      </c>
      <c r="J12" s="2994">
        <v>30.3</v>
      </c>
      <c r="K12" s="2994">
        <v>27.7</v>
      </c>
      <c r="L12" s="2994">
        <v>29.3</v>
      </c>
      <c r="M12" s="2994">
        <v>35.9</v>
      </c>
      <c r="N12" s="2976" t="s">
        <v>3306</v>
      </c>
    </row>
    <row r="13" spans="1:14" ht="24" customHeight="1">
      <c r="A13" s="2979" t="s">
        <v>3307</v>
      </c>
      <c r="B13" s="2995">
        <v>2.2999999999999998</v>
      </c>
      <c r="C13" s="2995">
        <v>3.5</v>
      </c>
      <c r="D13" s="2995">
        <v>4.0999999999999996</v>
      </c>
      <c r="E13" s="2995">
        <v>5.0999999999999996</v>
      </c>
      <c r="F13" s="2995">
        <v>3.8</v>
      </c>
      <c r="G13" s="2995">
        <v>2.5</v>
      </c>
      <c r="H13" s="2995">
        <v>2.2999999999999998</v>
      </c>
      <c r="I13" s="2995">
        <v>2.6</v>
      </c>
      <c r="J13" s="2996">
        <v>3</v>
      </c>
      <c r="K13" s="2996">
        <v>3</v>
      </c>
      <c r="L13" s="2996">
        <v>3.8</v>
      </c>
      <c r="M13" s="2996">
        <v>4.7</v>
      </c>
      <c r="N13" s="2979" t="s">
        <v>3308</v>
      </c>
    </row>
    <row r="14" spans="1:14" ht="38.25" customHeight="1">
      <c r="A14" s="2979" t="s">
        <v>3309</v>
      </c>
      <c r="B14" s="2995">
        <v>1.7</v>
      </c>
      <c r="C14" s="2995">
        <v>2.2000000000000002</v>
      </c>
      <c r="D14" s="2995">
        <v>2.9</v>
      </c>
      <c r="E14" s="2995">
        <v>2.2000000000000002</v>
      </c>
      <c r="F14" s="2995">
        <v>3</v>
      </c>
      <c r="G14" s="2995">
        <v>2.2999999999999998</v>
      </c>
      <c r="H14" s="2995">
        <v>2.5</v>
      </c>
      <c r="I14" s="2995">
        <v>2.8</v>
      </c>
      <c r="J14" s="2996">
        <v>3.5</v>
      </c>
      <c r="K14" s="2996">
        <v>3.3</v>
      </c>
      <c r="L14" s="2996">
        <v>2.2000000000000002</v>
      </c>
      <c r="M14" s="2996">
        <v>2</v>
      </c>
      <c r="N14" s="2979" t="s">
        <v>3310</v>
      </c>
    </row>
    <row r="15" spans="1:14" ht="12" customHeight="1">
      <c r="A15" s="2979" t="s">
        <v>3311</v>
      </c>
      <c r="B15" s="2995">
        <v>2.7</v>
      </c>
      <c r="C15" s="2995">
        <v>4.3</v>
      </c>
      <c r="D15" s="2995">
        <v>4.5</v>
      </c>
      <c r="E15" s="2995">
        <v>4.0999999999999996</v>
      </c>
      <c r="F15" s="2995">
        <v>3.5</v>
      </c>
      <c r="G15" s="2995">
        <v>4.0999999999999996</v>
      </c>
      <c r="H15" s="2995">
        <v>2.5</v>
      </c>
      <c r="I15" s="2995">
        <v>2.6</v>
      </c>
      <c r="J15" s="2996">
        <v>3.1</v>
      </c>
      <c r="K15" s="2996">
        <v>4.0999999999999996</v>
      </c>
      <c r="L15" s="2996">
        <v>3.4</v>
      </c>
      <c r="M15" s="2996">
        <v>6.1</v>
      </c>
      <c r="N15" s="2979" t="s">
        <v>3312</v>
      </c>
    </row>
    <row r="16" spans="1:14" ht="27" customHeight="1">
      <c r="A16" s="2979" t="s">
        <v>3313</v>
      </c>
      <c r="B16" s="2995">
        <v>0.3</v>
      </c>
      <c r="C16" s="2995">
        <v>0.7</v>
      </c>
      <c r="D16" s="2995">
        <v>0.7</v>
      </c>
      <c r="E16" s="2995">
        <v>0.3</v>
      </c>
      <c r="F16" s="2995">
        <v>0.6</v>
      </c>
      <c r="G16" s="2995">
        <v>0.3</v>
      </c>
      <c r="H16" s="2995">
        <v>0.4</v>
      </c>
      <c r="I16" s="2995">
        <v>0.6</v>
      </c>
      <c r="J16" s="2996">
        <v>1.2</v>
      </c>
      <c r="K16" s="2996">
        <v>0.4</v>
      </c>
      <c r="L16" s="2996">
        <v>0.5</v>
      </c>
      <c r="M16" s="2996">
        <v>0.5</v>
      </c>
      <c r="N16" s="2979" t="s">
        <v>3314</v>
      </c>
    </row>
    <row r="17" spans="1:14" ht="12" customHeight="1">
      <c r="A17" s="2979" t="s">
        <v>3315</v>
      </c>
      <c r="B17" s="2995">
        <v>2.7</v>
      </c>
      <c r="C17" s="2995">
        <v>3.3</v>
      </c>
      <c r="D17" s="2996">
        <v>3.2</v>
      </c>
      <c r="E17" s="2995">
        <v>3.7</v>
      </c>
      <c r="F17" s="2995">
        <v>3.7</v>
      </c>
      <c r="G17" s="2995">
        <v>3.1</v>
      </c>
      <c r="H17" s="2995">
        <v>2.4</v>
      </c>
      <c r="I17" s="2995">
        <v>2.6</v>
      </c>
      <c r="J17" s="2996">
        <v>3.1</v>
      </c>
      <c r="K17" s="2996">
        <v>3.2</v>
      </c>
      <c r="L17" s="2996">
        <v>4.7</v>
      </c>
      <c r="M17" s="2996">
        <v>6.1</v>
      </c>
      <c r="N17" s="2979" t="s">
        <v>3316</v>
      </c>
    </row>
    <row r="18" spans="1:14" ht="24" customHeight="1">
      <c r="A18" s="2979" t="s">
        <v>3317</v>
      </c>
      <c r="B18" s="2995">
        <v>5.0999999999999996</v>
      </c>
      <c r="C18" s="2995">
        <v>6.6</v>
      </c>
      <c r="D18" s="2996">
        <v>5.7</v>
      </c>
      <c r="E18" s="2995">
        <v>5.7</v>
      </c>
      <c r="F18" s="2995">
        <v>9.4</v>
      </c>
      <c r="G18" s="2995">
        <v>14.6</v>
      </c>
      <c r="H18" s="2995">
        <v>11.8</v>
      </c>
      <c r="I18" s="2995">
        <v>10.5</v>
      </c>
      <c r="J18" s="2996">
        <v>8.8000000000000007</v>
      </c>
      <c r="K18" s="2996">
        <v>7.1</v>
      </c>
      <c r="L18" s="2996">
        <v>7.7</v>
      </c>
      <c r="M18" s="2996">
        <v>8</v>
      </c>
      <c r="N18" s="2979" t="s">
        <v>3318</v>
      </c>
    </row>
    <row r="19" spans="1:14" ht="12" customHeight="1">
      <c r="A19" s="2979" t="s">
        <v>3319</v>
      </c>
      <c r="B19" s="2995">
        <v>6.1</v>
      </c>
      <c r="C19" s="2995">
        <v>5.2</v>
      </c>
      <c r="D19" s="2996">
        <v>5.7</v>
      </c>
      <c r="E19" s="2995">
        <v>6.2</v>
      </c>
      <c r="F19" s="2995">
        <v>7</v>
      </c>
      <c r="G19" s="2995">
        <v>5.3</v>
      </c>
      <c r="H19" s="2995">
        <v>4.9000000000000004</v>
      </c>
      <c r="I19" s="2995">
        <v>6</v>
      </c>
      <c r="J19" s="2996">
        <v>7.7</v>
      </c>
      <c r="K19" s="2996">
        <v>6.6</v>
      </c>
      <c r="L19" s="2996">
        <v>7</v>
      </c>
      <c r="M19" s="2996">
        <v>8.6</v>
      </c>
      <c r="N19" s="2979" t="s">
        <v>3320</v>
      </c>
    </row>
    <row r="20" spans="1:14" ht="12" customHeight="1">
      <c r="A20" s="2976" t="s">
        <v>3321</v>
      </c>
      <c r="B20" s="2993">
        <v>55.7</v>
      </c>
      <c r="C20" s="2993">
        <v>54.1</v>
      </c>
      <c r="D20" s="2993">
        <v>48.8</v>
      </c>
      <c r="E20" s="2993">
        <v>51.8</v>
      </c>
      <c r="F20" s="2993">
        <v>53.9</v>
      </c>
      <c r="G20" s="2993">
        <v>56.3</v>
      </c>
      <c r="H20" s="2993">
        <v>62.5</v>
      </c>
      <c r="I20" s="2993">
        <v>63</v>
      </c>
      <c r="J20" s="2994">
        <v>60.3</v>
      </c>
      <c r="K20" s="2994">
        <v>63.1</v>
      </c>
      <c r="L20" s="2994">
        <v>59.3</v>
      </c>
      <c r="M20" s="2994">
        <v>49.4</v>
      </c>
      <c r="N20" s="2976" t="s">
        <v>3322</v>
      </c>
    </row>
    <row r="21" spans="1:14" ht="41.25" customHeight="1">
      <c r="A21" s="2976" t="s">
        <v>3323</v>
      </c>
      <c r="B21" s="2993">
        <v>34.700000000000003</v>
      </c>
      <c r="C21" s="2993">
        <v>30.7</v>
      </c>
      <c r="D21" s="2993">
        <v>24.7</v>
      </c>
      <c r="E21" s="2993">
        <v>26.9</v>
      </c>
      <c r="F21" s="2993">
        <v>30.5</v>
      </c>
      <c r="G21" s="2993">
        <v>34.200000000000003</v>
      </c>
      <c r="H21" s="2993">
        <v>37.799999999999997</v>
      </c>
      <c r="I21" s="2993">
        <v>40.299999999999997</v>
      </c>
      <c r="J21" s="2994">
        <v>34.299999999999997</v>
      </c>
      <c r="K21" s="2994">
        <v>38</v>
      </c>
      <c r="L21" s="2994">
        <v>33.299999999999997</v>
      </c>
      <c r="M21" s="2994">
        <v>26.2</v>
      </c>
      <c r="N21" s="2976" t="s">
        <v>3324</v>
      </c>
    </row>
    <row r="22" spans="1:14" ht="12" customHeight="1">
      <c r="A22" s="2979" t="s">
        <v>3325</v>
      </c>
      <c r="B22" s="2995">
        <v>24.1</v>
      </c>
      <c r="C22" s="2995">
        <v>19.899999999999999</v>
      </c>
      <c r="D22" s="2995">
        <v>14.9</v>
      </c>
      <c r="E22" s="2995">
        <v>16.3</v>
      </c>
      <c r="F22" s="2995">
        <v>19.899999999999999</v>
      </c>
      <c r="G22" s="2995">
        <v>20</v>
      </c>
      <c r="H22" s="2995">
        <v>24.2</v>
      </c>
      <c r="I22" s="2995">
        <v>23.5</v>
      </c>
      <c r="J22" s="2996">
        <v>16.100000000000001</v>
      </c>
      <c r="K22" s="2996">
        <v>15.4</v>
      </c>
      <c r="L22" s="2996">
        <v>16</v>
      </c>
      <c r="M22" s="2996">
        <v>13.8</v>
      </c>
      <c r="N22" s="2979" t="s">
        <v>3326</v>
      </c>
    </row>
    <row r="23" spans="1:14" ht="24" customHeight="1">
      <c r="A23" s="2979" t="s">
        <v>3327</v>
      </c>
      <c r="B23" s="2995">
        <v>3.3</v>
      </c>
      <c r="C23" s="2995">
        <v>3.1</v>
      </c>
      <c r="D23" s="2995">
        <v>2.5</v>
      </c>
      <c r="E23" s="2995">
        <v>2.2999999999999998</v>
      </c>
      <c r="F23" s="2995">
        <v>2.6</v>
      </c>
      <c r="G23" s="2995">
        <v>3.8</v>
      </c>
      <c r="H23" s="2995">
        <v>2.5</v>
      </c>
      <c r="I23" s="2995">
        <v>2.1</v>
      </c>
      <c r="J23" s="2996">
        <v>1.9</v>
      </c>
      <c r="K23" s="2996">
        <v>6.8</v>
      </c>
      <c r="L23" s="2996">
        <v>5.7</v>
      </c>
      <c r="M23" s="2996">
        <v>3.3</v>
      </c>
      <c r="N23" s="2979" t="s">
        <v>3328</v>
      </c>
    </row>
    <row r="24" spans="1:14" ht="24" customHeight="1">
      <c r="A24" s="2979" t="s">
        <v>3329</v>
      </c>
      <c r="B24" s="2995">
        <v>0.7</v>
      </c>
      <c r="C24" s="2995">
        <v>0.6</v>
      </c>
      <c r="D24" s="2995">
        <v>0.4</v>
      </c>
      <c r="E24" s="2995">
        <v>0.8</v>
      </c>
      <c r="F24" s="2995">
        <v>1.3</v>
      </c>
      <c r="G24" s="2995">
        <v>0.8</v>
      </c>
      <c r="H24" s="2995">
        <v>1.6</v>
      </c>
      <c r="I24" s="2995">
        <v>2.2999999999999998</v>
      </c>
      <c r="J24" s="2996">
        <v>2.2999999999999998</v>
      </c>
      <c r="K24" s="2996">
        <v>1</v>
      </c>
      <c r="L24" s="2996">
        <v>1</v>
      </c>
      <c r="M24" s="2996">
        <v>1.4</v>
      </c>
      <c r="N24" s="2979" t="s">
        <v>3330</v>
      </c>
    </row>
    <row r="25" spans="1:14" ht="24" customHeight="1">
      <c r="A25" s="2979" t="s">
        <v>3331</v>
      </c>
      <c r="B25" s="2995">
        <v>4.7</v>
      </c>
      <c r="C25" s="2995">
        <v>4.4000000000000004</v>
      </c>
      <c r="D25" s="2995">
        <v>3.5</v>
      </c>
      <c r="E25" s="2995">
        <v>2.6</v>
      </c>
      <c r="F25" s="2995">
        <v>3.3</v>
      </c>
      <c r="G25" s="2995">
        <v>5.0999999999999996</v>
      </c>
      <c r="H25" s="2995">
        <v>4</v>
      </c>
      <c r="I25" s="2995">
        <v>4.2</v>
      </c>
      <c r="J25" s="2996">
        <v>4.8</v>
      </c>
      <c r="K25" s="2996">
        <v>3.4</v>
      </c>
      <c r="L25" s="2996">
        <v>3.2</v>
      </c>
      <c r="M25" s="2996">
        <v>2.8</v>
      </c>
      <c r="N25" s="2979" t="s">
        <v>3332</v>
      </c>
    </row>
    <row r="26" spans="1:14" ht="24" customHeight="1">
      <c r="A26" s="2979" t="s">
        <v>3333</v>
      </c>
      <c r="B26" s="2995">
        <v>2</v>
      </c>
      <c r="C26" s="2995">
        <v>2.7</v>
      </c>
      <c r="D26" s="2995">
        <v>3.5</v>
      </c>
      <c r="E26" s="2995">
        <v>4.9000000000000004</v>
      </c>
      <c r="F26" s="2995">
        <v>3.4</v>
      </c>
      <c r="G26" s="2995">
        <v>4.5</v>
      </c>
      <c r="H26" s="2995">
        <v>5.5</v>
      </c>
      <c r="I26" s="2995">
        <v>8.1999999999999993</v>
      </c>
      <c r="J26" s="2996">
        <v>9.1999999999999993</v>
      </c>
      <c r="K26" s="2996">
        <v>11.4</v>
      </c>
      <c r="L26" s="2996">
        <v>7.4</v>
      </c>
      <c r="M26" s="2996">
        <v>4.9000000000000004</v>
      </c>
      <c r="N26" s="2979" t="s">
        <v>3334</v>
      </c>
    </row>
    <row r="27" spans="1:14" ht="24" customHeight="1">
      <c r="A27" s="2976" t="s">
        <v>3335</v>
      </c>
      <c r="B27" s="2993">
        <v>4.2</v>
      </c>
      <c r="C27" s="2993">
        <v>6.3</v>
      </c>
      <c r="D27" s="2993">
        <v>4.8</v>
      </c>
      <c r="E27" s="2993">
        <v>5</v>
      </c>
      <c r="F27" s="2993">
        <v>5.8</v>
      </c>
      <c r="G27" s="2993">
        <v>6.1</v>
      </c>
      <c r="H27" s="2993">
        <v>5.3</v>
      </c>
      <c r="I27" s="2993">
        <v>8.1</v>
      </c>
      <c r="J27" s="2994">
        <v>10.9</v>
      </c>
      <c r="K27" s="2994">
        <v>11.2</v>
      </c>
      <c r="L27" s="2994">
        <v>11</v>
      </c>
      <c r="M27" s="2994">
        <v>10.3</v>
      </c>
      <c r="N27" s="2976" t="s">
        <v>3336</v>
      </c>
    </row>
    <row r="28" spans="1:14" ht="24" customHeight="1">
      <c r="A28" s="2979" t="s">
        <v>3337</v>
      </c>
      <c r="B28" s="2995">
        <v>2.7</v>
      </c>
      <c r="C28" s="2995">
        <v>5</v>
      </c>
      <c r="D28" s="2995">
        <v>3.2</v>
      </c>
      <c r="E28" s="2995">
        <v>3.1</v>
      </c>
      <c r="F28" s="2995">
        <v>4.2</v>
      </c>
      <c r="G28" s="2995">
        <v>4.3</v>
      </c>
      <c r="H28" s="2995">
        <v>3.4</v>
      </c>
      <c r="I28" s="2995">
        <v>5.4</v>
      </c>
      <c r="J28" s="2996">
        <v>6.8</v>
      </c>
      <c r="K28" s="2996">
        <v>6.3</v>
      </c>
      <c r="L28" s="2996">
        <v>7.1</v>
      </c>
      <c r="M28" s="2996">
        <v>5.8</v>
      </c>
      <c r="N28" s="2979" t="s">
        <v>3338</v>
      </c>
    </row>
    <row r="29" spans="1:14" ht="12" customHeight="1">
      <c r="A29" s="2979" t="s">
        <v>3339</v>
      </c>
      <c r="B29" s="2995">
        <v>1.4</v>
      </c>
      <c r="C29" s="2995">
        <v>1.2</v>
      </c>
      <c r="D29" s="2995">
        <v>1.6</v>
      </c>
      <c r="E29" s="2995">
        <v>1.9</v>
      </c>
      <c r="F29" s="2995">
        <v>1.6</v>
      </c>
      <c r="G29" s="2995">
        <v>1.8</v>
      </c>
      <c r="H29" s="2995">
        <v>1.8</v>
      </c>
      <c r="I29" s="2995">
        <v>2.8</v>
      </c>
      <c r="J29" s="2996">
        <v>4.0999999999999996</v>
      </c>
      <c r="K29" s="2996">
        <v>4.9000000000000004</v>
      </c>
      <c r="L29" s="2996">
        <v>3.9</v>
      </c>
      <c r="M29" s="2996">
        <v>4.5</v>
      </c>
      <c r="N29" s="2979" t="s">
        <v>3340</v>
      </c>
    </row>
    <row r="30" spans="1:14" ht="24" customHeight="1">
      <c r="A30" s="2976" t="s">
        <v>3341</v>
      </c>
      <c r="B30" s="2993">
        <v>0.9</v>
      </c>
      <c r="C30" s="2993">
        <v>2.2999999999999998</v>
      </c>
      <c r="D30" s="2993">
        <v>2.2999999999999998</v>
      </c>
      <c r="E30" s="2993">
        <v>2</v>
      </c>
      <c r="F30" s="2993">
        <v>2.5</v>
      </c>
      <c r="G30" s="2993">
        <v>1.7</v>
      </c>
      <c r="H30" s="2993">
        <v>1.8</v>
      </c>
      <c r="I30" s="2993">
        <v>3</v>
      </c>
      <c r="J30" s="2994">
        <v>4.0999999999999996</v>
      </c>
      <c r="K30" s="2994">
        <v>4.4000000000000004</v>
      </c>
      <c r="L30" s="2994">
        <v>5.4</v>
      </c>
      <c r="M30" s="2994">
        <v>4.5999999999999996</v>
      </c>
      <c r="N30" s="2976" t="s">
        <v>3342</v>
      </c>
    </row>
    <row r="31" spans="1:14" ht="12" customHeight="1">
      <c r="A31" s="2976" t="s">
        <v>3343</v>
      </c>
      <c r="B31" s="2993">
        <v>15.9</v>
      </c>
      <c r="C31" s="2993">
        <v>14.8</v>
      </c>
      <c r="D31" s="2993">
        <v>17.100000000000001</v>
      </c>
      <c r="E31" s="2993">
        <v>17.899999999999999</v>
      </c>
      <c r="F31" s="2993">
        <v>15.2</v>
      </c>
      <c r="G31" s="2993">
        <v>14.3</v>
      </c>
      <c r="H31" s="2993">
        <v>17.7</v>
      </c>
      <c r="I31" s="2993">
        <v>11.5</v>
      </c>
      <c r="J31" s="2994">
        <v>10.9</v>
      </c>
      <c r="K31" s="2994">
        <v>9.5</v>
      </c>
      <c r="L31" s="2994">
        <v>9.6</v>
      </c>
      <c r="M31" s="2994">
        <v>8.3000000000000007</v>
      </c>
      <c r="N31" s="2976" t="s">
        <v>3344</v>
      </c>
    </row>
    <row r="32" spans="1:14" ht="12" customHeight="1">
      <c r="A32" s="2979" t="s">
        <v>3345</v>
      </c>
      <c r="B32" s="2995">
        <v>0.9</v>
      </c>
      <c r="C32" s="2995">
        <v>3.1</v>
      </c>
      <c r="D32" s="2995">
        <v>2.8</v>
      </c>
      <c r="E32" s="2995">
        <v>3.9</v>
      </c>
      <c r="F32" s="2995">
        <v>2.7</v>
      </c>
      <c r="G32" s="2995">
        <v>1.1000000000000001</v>
      </c>
      <c r="H32" s="2995">
        <v>1.6</v>
      </c>
      <c r="I32" s="2995">
        <v>1.1000000000000001</v>
      </c>
      <c r="J32" s="2996">
        <v>1.3</v>
      </c>
      <c r="K32" s="2996">
        <v>0.5</v>
      </c>
      <c r="L32" s="2996">
        <v>0.9</v>
      </c>
      <c r="M32" s="2996">
        <v>1</v>
      </c>
      <c r="N32" s="2979" t="s">
        <v>3346</v>
      </c>
    </row>
    <row r="33" spans="1:15" ht="12" customHeight="1">
      <c r="A33" s="2979" t="s">
        <v>3360</v>
      </c>
      <c r="B33" s="2995">
        <v>14.9</v>
      </c>
      <c r="C33" s="2995">
        <v>11.8</v>
      </c>
      <c r="D33" s="2995">
        <v>14.2</v>
      </c>
      <c r="E33" s="2995">
        <v>14</v>
      </c>
      <c r="F33" s="2995">
        <v>12.5</v>
      </c>
      <c r="G33" s="2995">
        <v>13.2</v>
      </c>
      <c r="H33" s="2995">
        <v>16.100000000000001</v>
      </c>
      <c r="I33" s="2995">
        <v>10.4</v>
      </c>
      <c r="J33" s="2996">
        <v>9.5</v>
      </c>
      <c r="K33" s="2996">
        <v>9</v>
      </c>
      <c r="L33" s="2996">
        <v>8.6999999999999993</v>
      </c>
      <c r="M33" s="2996">
        <v>7.3</v>
      </c>
      <c r="N33" s="2979" t="s">
        <v>3348</v>
      </c>
    </row>
    <row r="34" spans="1:15" ht="25.5" customHeight="1">
      <c r="A34" s="645"/>
      <c r="B34" s="2982">
        <v>2005</v>
      </c>
      <c r="C34" s="645">
        <v>2006</v>
      </c>
      <c r="D34" s="645">
        <v>2007</v>
      </c>
      <c r="E34" s="645">
        <v>2008</v>
      </c>
      <c r="F34" s="645">
        <v>2009</v>
      </c>
      <c r="G34" s="645">
        <v>2010</v>
      </c>
      <c r="H34" s="645">
        <v>2011</v>
      </c>
      <c r="I34" s="645">
        <v>2012</v>
      </c>
      <c r="J34" s="645">
        <v>2013</v>
      </c>
      <c r="K34" s="645">
        <v>2014</v>
      </c>
      <c r="L34" s="645">
        <v>2015</v>
      </c>
      <c r="M34" s="151">
        <v>2016</v>
      </c>
      <c r="N34" s="2971" t="s">
        <v>3349</v>
      </c>
    </row>
    <row r="35" spans="1:15">
      <c r="A35" s="5870" t="s">
        <v>390</v>
      </c>
      <c r="B35" s="5870"/>
      <c r="C35" s="5870"/>
      <c r="D35" s="5870"/>
      <c r="E35" s="5870"/>
      <c r="F35" s="5870"/>
      <c r="G35" s="5870"/>
      <c r="H35" s="5870"/>
      <c r="I35" s="5870"/>
      <c r="J35" s="5870"/>
      <c r="K35" s="5870"/>
      <c r="L35" s="5870"/>
      <c r="M35" s="5870"/>
      <c r="N35" s="5870"/>
    </row>
    <row r="36" spans="1:15" s="2983" customFormat="1" ht="9.75" customHeight="1">
      <c r="A36" s="5871" t="s">
        <v>3350</v>
      </c>
      <c r="B36" s="5871"/>
      <c r="C36" s="5871"/>
      <c r="D36" s="5871"/>
      <c r="E36" s="5871"/>
      <c r="F36" s="5871"/>
      <c r="G36" s="5871"/>
      <c r="H36" s="5871"/>
      <c r="I36" s="5871"/>
      <c r="J36" s="5871"/>
      <c r="K36" s="5871"/>
      <c r="L36" s="5871"/>
      <c r="M36" s="5871"/>
      <c r="N36" s="5871"/>
      <c r="O36" s="2975"/>
    </row>
    <row r="37" spans="1:15" ht="9.75" customHeight="1">
      <c r="A37" s="5871" t="s">
        <v>3351</v>
      </c>
      <c r="B37" s="5871"/>
      <c r="C37" s="5871"/>
      <c r="D37" s="5871"/>
      <c r="E37" s="5871"/>
      <c r="F37" s="5871"/>
      <c r="G37" s="5871"/>
      <c r="H37" s="5871"/>
      <c r="I37" s="5871"/>
      <c r="J37" s="5871"/>
      <c r="K37" s="5871"/>
      <c r="L37" s="5871"/>
      <c r="M37" s="5871"/>
      <c r="N37" s="5871"/>
    </row>
    <row r="38" spans="1:15" ht="9.75" customHeight="1">
      <c r="A38" s="5867" t="s">
        <v>3352</v>
      </c>
      <c r="B38" s="5867"/>
      <c r="C38" s="5867"/>
      <c r="D38" s="5867"/>
      <c r="E38" s="5867"/>
      <c r="F38" s="5867"/>
      <c r="G38" s="5867"/>
      <c r="H38" s="5867"/>
      <c r="I38" s="5867"/>
      <c r="J38" s="5867"/>
      <c r="K38" s="5867"/>
      <c r="L38" s="5867"/>
      <c r="M38" s="5867"/>
      <c r="N38" s="5867"/>
    </row>
    <row r="39" spans="1:15" ht="9.75" customHeight="1">
      <c r="A39" s="5867" t="s">
        <v>3353</v>
      </c>
      <c r="B39" s="5867"/>
      <c r="C39" s="5867"/>
      <c r="D39" s="5867"/>
      <c r="E39" s="5867"/>
      <c r="F39" s="5867"/>
      <c r="G39" s="5867"/>
      <c r="H39" s="5867"/>
      <c r="I39" s="5867"/>
      <c r="J39" s="5867"/>
      <c r="K39" s="5867"/>
      <c r="L39" s="5867"/>
      <c r="M39" s="5867"/>
      <c r="N39" s="5867"/>
    </row>
    <row r="40" spans="1:15" ht="9.75" customHeight="1">
      <c r="A40" s="5867" t="s">
        <v>3354</v>
      </c>
      <c r="B40" s="5867"/>
      <c r="C40" s="5867"/>
      <c r="D40" s="5867"/>
      <c r="E40" s="5867"/>
      <c r="F40" s="5867"/>
      <c r="G40" s="5867"/>
      <c r="H40" s="5867"/>
      <c r="I40" s="5867"/>
      <c r="J40" s="5867"/>
      <c r="K40" s="5867"/>
      <c r="L40" s="5867"/>
      <c r="M40" s="5867"/>
      <c r="N40" s="5867"/>
    </row>
    <row r="41" spans="1:15" ht="9.75" customHeight="1">
      <c r="A41" s="5867" t="s">
        <v>3355</v>
      </c>
      <c r="B41" s="5867"/>
      <c r="C41" s="5867"/>
      <c r="D41" s="5867"/>
      <c r="E41" s="5867"/>
      <c r="F41" s="5867"/>
      <c r="G41" s="5867"/>
      <c r="H41" s="5867"/>
      <c r="I41" s="5867"/>
      <c r="J41" s="5867"/>
      <c r="K41" s="5867"/>
      <c r="L41" s="5867"/>
      <c r="M41" s="5867"/>
      <c r="N41" s="5867"/>
    </row>
    <row r="42" spans="1:15">
      <c r="A42" s="2990"/>
      <c r="B42" s="2990"/>
      <c r="C42" s="2990"/>
      <c r="D42" s="2997"/>
      <c r="E42" s="2997"/>
      <c r="F42" s="2997"/>
      <c r="G42" s="2997"/>
      <c r="H42" s="2997"/>
      <c r="I42" s="2997"/>
      <c r="J42" s="2997"/>
      <c r="K42" s="2997"/>
      <c r="L42" s="2997"/>
      <c r="M42" s="2997"/>
      <c r="N42" s="2991"/>
    </row>
    <row r="43" spans="1:15" ht="9.75" customHeight="1">
      <c r="A43" s="556" t="s">
        <v>427</v>
      </c>
      <c r="B43" s="2990"/>
      <c r="C43" s="2990"/>
      <c r="D43" s="2997"/>
      <c r="E43" s="2997"/>
      <c r="F43" s="2997"/>
      <c r="G43" s="2997"/>
      <c r="H43" s="2997"/>
      <c r="I43" s="2997"/>
      <c r="J43" s="2997"/>
      <c r="K43" s="2997"/>
      <c r="L43" s="2997"/>
      <c r="M43" s="2997"/>
      <c r="N43" s="2991"/>
    </row>
    <row r="44" spans="1:15" ht="9.75" customHeight="1">
      <c r="A44" s="2989" t="s">
        <v>3361</v>
      </c>
      <c r="B44" s="2990"/>
      <c r="C44" s="2990"/>
      <c r="D44" s="2997"/>
      <c r="E44" s="2997"/>
      <c r="F44" s="2997"/>
      <c r="G44" s="2997"/>
      <c r="H44" s="2997"/>
      <c r="I44" s="2997"/>
      <c r="J44" s="2997"/>
      <c r="K44" s="2997"/>
      <c r="L44" s="2997"/>
      <c r="M44" s="2997"/>
      <c r="N44" s="2991"/>
    </row>
  </sheetData>
  <mergeCells count="9">
    <mergeCell ref="A39:N39"/>
    <mergeCell ref="A40:N40"/>
    <mergeCell ref="A41:N41"/>
    <mergeCell ref="A1:N1"/>
    <mergeCell ref="A2:N2"/>
    <mergeCell ref="A35:N35"/>
    <mergeCell ref="A36:N36"/>
    <mergeCell ref="A37:N37"/>
    <mergeCell ref="A38:N38"/>
  </mergeCells>
  <hyperlinks>
    <hyperlink ref="A44" r:id="rId1"/>
    <hyperlink ref="N34" r:id="rId2"/>
    <hyperlink ref="A5" r:id="rId3"/>
  </hyperlinks>
  <printOptions horizontalCentered="1"/>
  <pageMargins left="0.39370078740157483" right="0.39370078740157483" top="0.39370078740157483" bottom="0.39370078740157483" header="0" footer="0"/>
  <pageSetup paperSize="9" scale="90" orientation="portrait" horizontalDpi="1200" verticalDpi="1200" r:id="rId4"/>
  <headerFooter alignWithMargins="0"/>
</worksheet>
</file>

<file path=xl/worksheets/sheet13.xml><?xml version="1.0" encoding="utf-8"?>
<worksheet xmlns="http://schemas.openxmlformats.org/spreadsheetml/2006/main" xmlns:r="http://schemas.openxmlformats.org/officeDocument/2006/relationships">
  <dimension ref="A1:U37"/>
  <sheetViews>
    <sheetView showGridLines="0" workbookViewId="0">
      <selection sqref="A1:O1"/>
    </sheetView>
  </sheetViews>
  <sheetFormatPr defaultColWidth="9.140625" defaultRowHeight="12.75"/>
  <cols>
    <col min="1" max="1" width="19.7109375" style="57" customWidth="1"/>
    <col min="2" max="8" width="8.7109375" style="48" customWidth="1"/>
    <col min="9" max="9" width="8.42578125" style="48" customWidth="1"/>
    <col min="10" max="15" width="8.7109375" style="48" customWidth="1"/>
    <col min="16" max="20" width="9.140625" style="48"/>
    <col min="21" max="21" width="29.140625" style="48" customWidth="1"/>
    <col min="22" max="22" width="26.140625" style="48" customWidth="1"/>
    <col min="23" max="16384" width="9.140625" style="48"/>
  </cols>
  <sheetData>
    <row r="1" spans="1:19" s="100" customFormat="1" ht="20.100000000000001" customHeight="1">
      <c r="A1" s="5079" t="s">
        <v>341</v>
      </c>
      <c r="B1" s="5079"/>
      <c r="C1" s="5079"/>
      <c r="D1" s="5079"/>
      <c r="E1" s="5079"/>
      <c r="F1" s="5079"/>
      <c r="G1" s="5079"/>
      <c r="H1" s="5079"/>
      <c r="I1" s="5079"/>
      <c r="J1" s="5079"/>
      <c r="K1" s="5079"/>
      <c r="L1" s="5079"/>
      <c r="M1" s="5079"/>
      <c r="N1" s="5079"/>
      <c r="O1" s="5079"/>
      <c r="S1" s="122"/>
    </row>
    <row r="2" spans="1:19" s="100" customFormat="1" ht="20.100000000000001" customHeight="1">
      <c r="A2" s="5080" t="s">
        <v>342</v>
      </c>
      <c r="B2" s="5080"/>
      <c r="C2" s="5080"/>
      <c r="D2" s="5080"/>
      <c r="E2" s="5080"/>
      <c r="F2" s="5080"/>
      <c r="G2" s="5080"/>
      <c r="H2" s="5080"/>
      <c r="I2" s="5080"/>
      <c r="J2" s="5080"/>
      <c r="K2" s="5080"/>
      <c r="L2" s="5080"/>
      <c r="M2" s="5080"/>
      <c r="N2" s="5080"/>
      <c r="O2" s="5080"/>
      <c r="S2" s="122"/>
    </row>
    <row r="3" spans="1:19" s="47" customFormat="1" ht="21.75" customHeight="1">
      <c r="A3" s="322" t="s">
        <v>88</v>
      </c>
      <c r="B3" s="45"/>
      <c r="C3" s="45"/>
      <c r="D3" s="45"/>
      <c r="E3" s="45"/>
      <c r="F3" s="46"/>
      <c r="G3" s="46"/>
      <c r="H3" s="45"/>
      <c r="I3" s="45"/>
      <c r="J3" s="45"/>
      <c r="K3" s="45"/>
      <c r="L3" s="45"/>
      <c r="M3" s="5078" t="s">
        <v>89</v>
      </c>
      <c r="N3" s="5078"/>
      <c r="O3" s="5078"/>
      <c r="S3" s="123"/>
    </row>
    <row r="4" spans="1:19" ht="38.25" customHeight="1">
      <c r="A4" s="5077"/>
      <c r="B4" s="5077" t="s">
        <v>66</v>
      </c>
      <c r="C4" s="5077"/>
      <c r="D4" s="5077" t="s">
        <v>191</v>
      </c>
      <c r="E4" s="5077" t="s">
        <v>67</v>
      </c>
      <c r="F4" s="5077" t="s">
        <v>68</v>
      </c>
      <c r="G4" s="5077" t="s">
        <v>68</v>
      </c>
      <c r="H4" s="5077" t="s">
        <v>190</v>
      </c>
      <c r="I4" s="5077" t="s">
        <v>190</v>
      </c>
      <c r="J4" s="5077" t="s">
        <v>53</v>
      </c>
      <c r="K4" s="5077" t="s">
        <v>53</v>
      </c>
      <c r="L4" s="5077" t="s">
        <v>112</v>
      </c>
      <c r="M4" s="5077" t="s">
        <v>112</v>
      </c>
      <c r="N4" s="5077" t="s">
        <v>192</v>
      </c>
      <c r="O4" s="5077" t="s">
        <v>69</v>
      </c>
    </row>
    <row r="5" spans="1:19">
      <c r="A5" s="5081"/>
      <c r="B5" s="434" t="s">
        <v>262</v>
      </c>
      <c r="C5" s="434" t="s">
        <v>263</v>
      </c>
      <c r="D5" s="434" t="s">
        <v>262</v>
      </c>
      <c r="E5" s="434" t="s">
        <v>263</v>
      </c>
      <c r="F5" s="434" t="s">
        <v>262</v>
      </c>
      <c r="G5" s="434" t="s">
        <v>263</v>
      </c>
      <c r="H5" s="434" t="s">
        <v>262</v>
      </c>
      <c r="I5" s="434" t="s">
        <v>263</v>
      </c>
      <c r="J5" s="434" t="s">
        <v>262</v>
      </c>
      <c r="K5" s="434" t="s">
        <v>263</v>
      </c>
      <c r="L5" s="434" t="s">
        <v>262</v>
      </c>
      <c r="M5" s="434" t="s">
        <v>263</v>
      </c>
      <c r="N5" s="434" t="s">
        <v>262</v>
      </c>
      <c r="O5" s="434" t="s">
        <v>263</v>
      </c>
      <c r="P5" s="49"/>
    </row>
    <row r="6" spans="1:19">
      <c r="A6" s="50" t="s">
        <v>205</v>
      </c>
      <c r="B6" s="51"/>
      <c r="C6" s="52"/>
      <c r="D6" s="51"/>
      <c r="E6" s="52"/>
      <c r="F6" s="51"/>
      <c r="G6" s="52"/>
      <c r="H6" s="51"/>
      <c r="I6" s="52"/>
      <c r="J6" s="51"/>
      <c r="K6" s="52"/>
      <c r="L6" s="51"/>
      <c r="M6" s="52"/>
      <c r="N6" s="51"/>
      <c r="O6" s="52"/>
    </row>
    <row r="7" spans="1:19">
      <c r="A7" s="361">
        <v>1995</v>
      </c>
      <c r="B7" s="40">
        <v>18982.221000000001</v>
      </c>
      <c r="C7" s="40">
        <v>1383.683</v>
      </c>
      <c r="D7" s="40">
        <v>17202.021000000001</v>
      </c>
      <c r="E7" s="40">
        <v>227.625</v>
      </c>
      <c r="F7" s="40">
        <v>63975.955999999998</v>
      </c>
      <c r="G7" s="40">
        <v>1367.4490000000001</v>
      </c>
      <c r="H7" s="40">
        <v>56123.500999999997</v>
      </c>
      <c r="I7" s="40">
        <v>1422.519</v>
      </c>
      <c r="J7" s="40">
        <v>8279.8790000000008</v>
      </c>
      <c r="K7" s="40">
        <v>-55.07</v>
      </c>
      <c r="L7" s="40">
        <v>7071.451</v>
      </c>
      <c r="M7" s="40">
        <v>416.97300000000001</v>
      </c>
      <c r="N7" s="40">
        <v>3645.509</v>
      </c>
      <c r="O7" s="40">
        <v>-365.69900000000001</v>
      </c>
    </row>
    <row r="8" spans="1:19">
      <c r="A8" s="361">
        <v>1996</v>
      </c>
      <c r="B8" s="40">
        <v>20195.235000000001</v>
      </c>
      <c r="C8" s="40">
        <v>1500.1969999999999</v>
      </c>
      <c r="D8" s="40">
        <v>18345.050999999999</v>
      </c>
      <c r="E8" s="40">
        <v>247.50700000000001</v>
      </c>
      <c r="F8" s="40">
        <v>67172.542000000001</v>
      </c>
      <c r="G8" s="40">
        <v>1533.5029999999999</v>
      </c>
      <c r="H8" s="40">
        <v>59716.466999999997</v>
      </c>
      <c r="I8" s="40">
        <v>1562.0050000000001</v>
      </c>
      <c r="J8" s="40">
        <v>7935.5</v>
      </c>
      <c r="K8" s="40">
        <v>-28.501999999999999</v>
      </c>
      <c r="L8" s="40">
        <v>7054.2479999999996</v>
      </c>
      <c r="M8" s="40">
        <v>487.541</v>
      </c>
      <c r="N8" s="40">
        <v>2419.029</v>
      </c>
      <c r="O8" s="40">
        <v>-416.73500000000001</v>
      </c>
    </row>
    <row r="9" spans="1:19">
      <c r="A9" s="361">
        <v>1997</v>
      </c>
      <c r="B9" s="40">
        <v>21251.686000000002</v>
      </c>
      <c r="C9" s="40">
        <v>1515.4469999999999</v>
      </c>
      <c r="D9" s="40">
        <v>19165.768</v>
      </c>
      <c r="E9" s="40">
        <v>272.94400000000002</v>
      </c>
      <c r="F9" s="40">
        <v>71101.69</v>
      </c>
      <c r="G9" s="40">
        <v>1675.2139999999999</v>
      </c>
      <c r="H9" s="40">
        <v>63631.864999999998</v>
      </c>
      <c r="I9" s="40">
        <v>1616.0719999999999</v>
      </c>
      <c r="J9" s="40">
        <v>7921.6909999999998</v>
      </c>
      <c r="K9" s="40">
        <v>59.142000000000003</v>
      </c>
      <c r="L9" s="40">
        <v>7983.3019999999997</v>
      </c>
      <c r="M9" s="40">
        <v>656.35900000000004</v>
      </c>
      <c r="N9" s="40">
        <v>1623.9870000000001</v>
      </c>
      <c r="O9" s="40">
        <v>-467.23700000000002</v>
      </c>
    </row>
    <row r="10" spans="1:19">
      <c r="A10" s="361">
        <v>1998</v>
      </c>
      <c r="B10" s="40">
        <v>22682.662</v>
      </c>
      <c r="C10" s="40">
        <v>1555.07</v>
      </c>
      <c r="D10" s="40">
        <v>20452.280999999999</v>
      </c>
      <c r="E10" s="40">
        <v>298.88099999999997</v>
      </c>
      <c r="F10" s="40">
        <v>77370.45</v>
      </c>
      <c r="G10" s="40">
        <v>1745.86</v>
      </c>
      <c r="H10" s="40">
        <v>68349.111000000004</v>
      </c>
      <c r="I10" s="40">
        <v>1706.259</v>
      </c>
      <c r="J10" s="40">
        <v>9497.0190000000002</v>
      </c>
      <c r="K10" s="40">
        <v>39.600999999999999</v>
      </c>
      <c r="L10" s="40">
        <v>9044.9490000000005</v>
      </c>
      <c r="M10" s="40">
        <v>696.86699999999996</v>
      </c>
      <c r="N10" s="40">
        <v>2779.6579999999999</v>
      </c>
      <c r="O10" s="40">
        <v>-532.52499999999998</v>
      </c>
    </row>
    <row r="11" spans="1:19">
      <c r="A11" s="361">
        <v>1999</v>
      </c>
      <c r="B11" s="40">
        <v>23795.503000000001</v>
      </c>
      <c r="C11" s="40">
        <v>1620.54</v>
      </c>
      <c r="D11" s="40">
        <v>21452.785</v>
      </c>
      <c r="E11" s="40">
        <v>318.92899999999997</v>
      </c>
      <c r="F11" s="40">
        <v>82516.763999999996</v>
      </c>
      <c r="G11" s="40">
        <v>2401.0520000000001</v>
      </c>
      <c r="H11" s="40">
        <v>73785.347999999998</v>
      </c>
      <c r="I11" s="40">
        <v>1787.48</v>
      </c>
      <c r="J11" s="40">
        <v>9104.0259999999998</v>
      </c>
      <c r="K11" s="40">
        <v>613.572</v>
      </c>
      <c r="L11" s="40">
        <v>10191.977999999999</v>
      </c>
      <c r="M11" s="40">
        <v>720.66700000000003</v>
      </c>
      <c r="N11" s="40">
        <v>1193.636</v>
      </c>
      <c r="O11" s="40">
        <v>33.473999999999997</v>
      </c>
    </row>
    <row r="12" spans="1:19">
      <c r="A12" s="361">
        <v>2000</v>
      </c>
      <c r="B12" s="40">
        <v>25459.373</v>
      </c>
      <c r="C12" s="40">
        <v>1730.354</v>
      </c>
      <c r="D12" s="40">
        <v>22661.512999999999</v>
      </c>
      <c r="E12" s="40">
        <v>334.274</v>
      </c>
      <c r="F12" s="40">
        <v>87558.016000000003</v>
      </c>
      <c r="G12" s="40">
        <v>2709.922</v>
      </c>
      <c r="H12" s="40">
        <v>79219.868000000002</v>
      </c>
      <c r="I12" s="40">
        <v>2041.402</v>
      </c>
      <c r="J12" s="40">
        <v>8818.2870000000003</v>
      </c>
      <c r="K12" s="40">
        <v>668.52</v>
      </c>
      <c r="L12" s="40">
        <v>11039.066999999999</v>
      </c>
      <c r="M12" s="40">
        <v>698.62400000000002</v>
      </c>
      <c r="N12" s="40">
        <v>268.95600000000002</v>
      </c>
      <c r="O12" s="40">
        <v>68.692999999999998</v>
      </c>
    </row>
    <row r="13" spans="1:19">
      <c r="A13" s="361">
        <v>2001</v>
      </c>
      <c r="B13" s="40">
        <v>26952.325000000001</v>
      </c>
      <c r="C13" s="40">
        <v>1838.6289999999999</v>
      </c>
      <c r="D13" s="40">
        <v>24088.691999999999</v>
      </c>
      <c r="E13" s="40">
        <v>359.15600000000001</v>
      </c>
      <c r="F13" s="40">
        <v>92209.991999999998</v>
      </c>
      <c r="G13" s="40">
        <v>3030.038</v>
      </c>
      <c r="H13" s="40">
        <v>82873.622000000003</v>
      </c>
      <c r="I13" s="40">
        <v>2267.1260000000002</v>
      </c>
      <c r="J13" s="40">
        <v>9773.9089999999997</v>
      </c>
      <c r="K13" s="40">
        <v>762.91200000000003</v>
      </c>
      <c r="L13" s="40">
        <v>11149.281999999999</v>
      </c>
      <c r="M13" s="40">
        <v>788.53499999999997</v>
      </c>
      <c r="N13" s="40">
        <v>2711.2220000000002</v>
      </c>
      <c r="O13" s="40">
        <v>142.148</v>
      </c>
    </row>
    <row r="14" spans="1:19">
      <c r="A14" s="361">
        <v>2002</v>
      </c>
      <c r="B14" s="40">
        <v>28149.751</v>
      </c>
      <c r="C14" s="40">
        <v>2036.61</v>
      </c>
      <c r="D14" s="40">
        <v>25217.61</v>
      </c>
      <c r="E14" s="40">
        <v>375.14800000000002</v>
      </c>
      <c r="F14" s="40">
        <v>96750.804999999993</v>
      </c>
      <c r="G14" s="40">
        <v>2977.3580000000002</v>
      </c>
      <c r="H14" s="40">
        <v>86854.422000000006</v>
      </c>
      <c r="I14" s="40">
        <v>2413.232</v>
      </c>
      <c r="J14" s="40">
        <v>10371.251</v>
      </c>
      <c r="K14" s="40">
        <v>564.12599999999998</v>
      </c>
      <c r="L14" s="40">
        <v>11139.353999999999</v>
      </c>
      <c r="M14" s="40">
        <v>767.80499999999995</v>
      </c>
      <c r="N14" s="40">
        <v>3732.203</v>
      </c>
      <c r="O14" s="40">
        <v>-50.426000000000002</v>
      </c>
    </row>
    <row r="15" spans="1:19">
      <c r="A15" s="361">
        <v>2003</v>
      </c>
      <c r="B15" s="40">
        <v>28831.498</v>
      </c>
      <c r="C15" s="40">
        <v>2049.0819999999999</v>
      </c>
      <c r="D15" s="40">
        <v>25621.701000000001</v>
      </c>
      <c r="E15" s="40">
        <v>384.77199999999999</v>
      </c>
      <c r="F15" s="40">
        <v>99361.501999999993</v>
      </c>
      <c r="G15" s="40">
        <v>2469.3429999999998</v>
      </c>
      <c r="H15" s="40">
        <v>89753.260999999999</v>
      </c>
      <c r="I15" s="40">
        <v>2484.768</v>
      </c>
      <c r="J15" s="40">
        <v>10227.054</v>
      </c>
      <c r="K15" s="40">
        <v>-15.425000000000001</v>
      </c>
      <c r="L15" s="40">
        <v>9704.49</v>
      </c>
      <c r="M15" s="40">
        <v>709.928</v>
      </c>
      <c r="N15" s="40">
        <v>2980.9250000000002</v>
      </c>
      <c r="O15" s="40">
        <v>-568.68200000000002</v>
      </c>
    </row>
    <row r="16" spans="1:19">
      <c r="A16" s="361">
        <v>2004</v>
      </c>
      <c r="B16" s="40">
        <v>30351.471000000001</v>
      </c>
      <c r="C16" s="40">
        <v>2171.3989999999999</v>
      </c>
      <c r="D16" s="40">
        <v>27250.185000000001</v>
      </c>
      <c r="E16" s="40">
        <v>397.029</v>
      </c>
      <c r="F16" s="40">
        <v>104122.008</v>
      </c>
      <c r="G16" s="40">
        <v>2916.7159999999999</v>
      </c>
      <c r="H16" s="40">
        <v>94198.646999999997</v>
      </c>
      <c r="I16" s="40">
        <v>2604.0300000000002</v>
      </c>
      <c r="J16" s="40">
        <v>10442.754999999999</v>
      </c>
      <c r="K16" s="40">
        <v>312.68599999999998</v>
      </c>
      <c r="L16" s="40">
        <v>10006.842000000001</v>
      </c>
      <c r="M16" s="40">
        <v>608.88099999999997</v>
      </c>
      <c r="N16" s="40">
        <v>3740.125</v>
      </c>
      <c r="O16" s="40">
        <v>-148.995</v>
      </c>
    </row>
    <row r="17" spans="1:21">
      <c r="A17" s="361">
        <v>2005</v>
      </c>
      <c r="B17" s="40">
        <v>31224.017</v>
      </c>
      <c r="C17" s="40">
        <v>2219.5430000000001</v>
      </c>
      <c r="D17" s="40">
        <v>28040.222000000002</v>
      </c>
      <c r="E17" s="40">
        <v>410.512</v>
      </c>
      <c r="F17" s="40">
        <v>109181.409</v>
      </c>
      <c r="G17" s="40">
        <v>2823.3180000000002</v>
      </c>
      <c r="H17" s="40">
        <v>99403.611000000004</v>
      </c>
      <c r="I17" s="40">
        <v>2701.942</v>
      </c>
      <c r="J17" s="40">
        <v>10233.916999999999</v>
      </c>
      <c r="K17" s="40">
        <v>121.376</v>
      </c>
      <c r="L17" s="40">
        <v>10404.468999999999</v>
      </c>
      <c r="M17" s="40">
        <v>482.98</v>
      </c>
      <c r="N17" s="40">
        <v>3692.6010000000001</v>
      </c>
      <c r="O17" s="40">
        <v>-186.79499999999999</v>
      </c>
    </row>
    <row r="18" spans="1:21">
      <c r="A18" s="361">
        <v>2006</v>
      </c>
      <c r="B18" s="40">
        <v>32336.357</v>
      </c>
      <c r="C18" s="40">
        <v>2341.1019999999999</v>
      </c>
      <c r="D18" s="40">
        <v>28888.397000000001</v>
      </c>
      <c r="E18" s="40">
        <v>428.041</v>
      </c>
      <c r="F18" s="40">
        <v>113563.867</v>
      </c>
      <c r="G18" s="40">
        <v>2625.7469999999998</v>
      </c>
      <c r="H18" s="40">
        <v>104490.807</v>
      </c>
      <c r="I18" s="40">
        <v>2812.4940000000001</v>
      </c>
      <c r="J18" s="40">
        <v>9578.94</v>
      </c>
      <c r="K18" s="40">
        <v>-186.74700000000001</v>
      </c>
      <c r="L18" s="40">
        <v>9969.1769999999997</v>
      </c>
      <c r="M18" s="40">
        <v>620.52300000000002</v>
      </c>
      <c r="N18" s="40">
        <v>3135.0079999999998</v>
      </c>
      <c r="O18" s="40">
        <v>-595.07600000000002</v>
      </c>
    </row>
    <row r="19" spans="1:21">
      <c r="A19" s="361">
        <v>2007</v>
      </c>
      <c r="B19" s="40">
        <v>33370.275000000001</v>
      </c>
      <c r="C19" s="40">
        <v>2526.261</v>
      </c>
      <c r="D19" s="40">
        <v>29724.329000000002</v>
      </c>
      <c r="E19" s="40">
        <v>448.70499999999998</v>
      </c>
      <c r="F19" s="40">
        <v>119029.519</v>
      </c>
      <c r="G19" s="40">
        <v>2754.598</v>
      </c>
      <c r="H19" s="40">
        <v>110601.57399999999</v>
      </c>
      <c r="I19" s="40">
        <v>3111.1570000000002</v>
      </c>
      <c r="J19" s="40">
        <v>8887.4179999999997</v>
      </c>
      <c r="K19" s="40">
        <v>-356.55900000000003</v>
      </c>
      <c r="L19" s="40">
        <v>9874.5769999999993</v>
      </c>
      <c r="M19" s="40">
        <v>518.53099999999995</v>
      </c>
      <c r="N19" s="40">
        <v>1772.5709999999999</v>
      </c>
      <c r="O19" s="40">
        <v>-596.06200000000001</v>
      </c>
    </row>
    <row r="20" spans="1:21" s="53" customFormat="1">
      <c r="A20" s="361">
        <v>2008</v>
      </c>
      <c r="B20" s="40">
        <v>34317.101999999999</v>
      </c>
      <c r="C20" s="40">
        <v>2720.6030000000001</v>
      </c>
      <c r="D20" s="40">
        <v>30629.862000000001</v>
      </c>
      <c r="E20" s="40">
        <v>473.12900000000002</v>
      </c>
      <c r="F20" s="40">
        <v>123759.09299999999</v>
      </c>
      <c r="G20" s="40">
        <v>2944.5450000000001</v>
      </c>
      <c r="H20" s="40">
        <v>115216.186</v>
      </c>
      <c r="I20" s="40">
        <v>3273.9639999999999</v>
      </c>
      <c r="J20" s="40">
        <v>8994.7780000000002</v>
      </c>
      <c r="K20" s="40">
        <v>-329.41899999999998</v>
      </c>
      <c r="L20" s="40">
        <v>8982.0409999999993</v>
      </c>
      <c r="M20" s="40">
        <v>675.51599999999996</v>
      </c>
      <c r="N20" s="40">
        <v>3571.3890000000001</v>
      </c>
      <c r="O20" s="40">
        <v>-736.99</v>
      </c>
      <c r="S20" s="48"/>
    </row>
    <row r="21" spans="1:21">
      <c r="A21" s="361">
        <v>2009</v>
      </c>
      <c r="B21" s="40">
        <v>34037.642</v>
      </c>
      <c r="C21" s="40">
        <v>2751.6660000000002</v>
      </c>
      <c r="D21" s="40">
        <v>30338.753000000001</v>
      </c>
      <c r="E21" s="40">
        <v>479.77800000000002</v>
      </c>
      <c r="F21" s="40">
        <v>123189.083</v>
      </c>
      <c r="G21" s="40">
        <v>2992.48</v>
      </c>
      <c r="H21" s="40">
        <v>110258.431</v>
      </c>
      <c r="I21" s="40">
        <v>3250.598</v>
      </c>
      <c r="J21" s="40">
        <v>13475.903</v>
      </c>
      <c r="K21" s="40">
        <v>-258.11799999999999</v>
      </c>
      <c r="L21" s="40">
        <v>7555.2449999999999</v>
      </c>
      <c r="M21" s="40">
        <v>744.01199999999994</v>
      </c>
      <c r="N21" s="40">
        <v>8403.4320000000007</v>
      </c>
      <c r="O21" s="40">
        <v>-655.17200000000003</v>
      </c>
      <c r="P21" s="53"/>
    </row>
    <row r="22" spans="1:21">
      <c r="A22" s="131">
        <v>2010</v>
      </c>
      <c r="B22" s="40">
        <v>34646.383000000002</v>
      </c>
      <c r="C22" s="40">
        <v>2873.5940000000001</v>
      </c>
      <c r="D22" s="40">
        <v>31083.909</v>
      </c>
      <c r="E22" s="40">
        <v>503.87799999999999</v>
      </c>
      <c r="F22" s="40">
        <v>126882.796</v>
      </c>
      <c r="G22" s="40">
        <v>2867.3069999999998</v>
      </c>
      <c r="H22" s="40">
        <v>115063.307</v>
      </c>
      <c r="I22" s="40">
        <v>3265.7489999999998</v>
      </c>
      <c r="J22" s="40">
        <v>12328.200999999999</v>
      </c>
      <c r="K22" s="40">
        <v>-398.44200000000001</v>
      </c>
      <c r="L22" s="40">
        <v>7472.3220000000001</v>
      </c>
      <c r="M22" s="40">
        <v>789.89200000000005</v>
      </c>
      <c r="N22" s="40">
        <v>6924.5820000000003</v>
      </c>
      <c r="O22" s="40">
        <v>-824.69100000000003</v>
      </c>
      <c r="P22" s="53"/>
      <c r="Q22" s="53"/>
      <c r="R22" s="53"/>
      <c r="T22" s="53"/>
      <c r="U22" s="53"/>
    </row>
    <row r="23" spans="1:21" s="53" customFormat="1">
      <c r="A23" s="137">
        <v>2011</v>
      </c>
      <c r="B23" s="40">
        <v>33794.107000000004</v>
      </c>
      <c r="C23" s="40">
        <v>2977.24</v>
      </c>
      <c r="D23" s="40">
        <v>30320.227999999999</v>
      </c>
      <c r="E23" s="40">
        <v>524.18499999999995</v>
      </c>
      <c r="F23" s="40">
        <v>121735.516</v>
      </c>
      <c r="G23" s="40">
        <v>3248.3319999999999</v>
      </c>
      <c r="H23" s="40">
        <v>112610.567</v>
      </c>
      <c r="I23" s="40">
        <v>3350.5050000000001</v>
      </c>
      <c r="J23" s="40">
        <v>9441.2270000000008</v>
      </c>
      <c r="K23" s="40">
        <v>-102.173</v>
      </c>
      <c r="L23" s="40">
        <v>6696.174</v>
      </c>
      <c r="M23" s="40">
        <v>811.24699999999996</v>
      </c>
      <c r="N23" s="40">
        <v>5260.4610000000002</v>
      </c>
      <c r="O23" s="40">
        <v>-613.83500000000004</v>
      </c>
      <c r="S23" s="48"/>
    </row>
    <row r="24" spans="1:21" s="57" customFormat="1">
      <c r="A24" s="131">
        <v>2012</v>
      </c>
      <c r="B24" s="40">
        <v>33954.5</v>
      </c>
      <c r="C24" s="40">
        <v>2994.9650000000001</v>
      </c>
      <c r="D24" s="40">
        <v>30857.102999999999</v>
      </c>
      <c r="E24" s="40">
        <v>544.61300000000006</v>
      </c>
      <c r="F24" s="40">
        <v>117514.304</v>
      </c>
      <c r="G24" s="40">
        <v>2977.5149999999999</v>
      </c>
      <c r="H24" s="40">
        <v>108221.197</v>
      </c>
      <c r="I24" s="40">
        <v>3388.9479999999999</v>
      </c>
      <c r="J24" s="40">
        <v>9701.8680000000004</v>
      </c>
      <c r="K24" s="40">
        <v>-411.43299999999999</v>
      </c>
      <c r="L24" s="40">
        <v>5623.5559999999996</v>
      </c>
      <c r="M24" s="40">
        <v>689.33500000000004</v>
      </c>
      <c r="N24" s="40">
        <v>5774.4160000000002</v>
      </c>
      <c r="O24" s="40">
        <v>-824.33799999999997</v>
      </c>
    </row>
    <row r="25" spans="1:21" s="53" customFormat="1">
      <c r="A25" s="131">
        <v>2013</v>
      </c>
      <c r="B25" s="40">
        <v>34366.586000000003</v>
      </c>
      <c r="C25" s="40">
        <v>3033.1119999999996</v>
      </c>
      <c r="D25" s="40">
        <v>31198.34</v>
      </c>
      <c r="E25" s="40">
        <v>557.00299999999959</v>
      </c>
      <c r="F25" s="40">
        <v>117203.466</v>
      </c>
      <c r="G25" s="40">
        <v>3065.0999999999995</v>
      </c>
      <c r="H25" s="40">
        <v>107717.276</v>
      </c>
      <c r="I25" s="40">
        <v>3426.4169999999999</v>
      </c>
      <c r="J25" s="40">
        <v>9762.6890000000003</v>
      </c>
      <c r="K25" s="40">
        <v>-361.31700000000001</v>
      </c>
      <c r="L25" s="40">
        <v>4819.7560000000003</v>
      </c>
      <c r="M25" s="40">
        <v>697.35199999999998</v>
      </c>
      <c r="N25" s="40">
        <v>6920.9740000000002</v>
      </c>
      <c r="O25" s="40">
        <v>-721.44500000000005</v>
      </c>
      <c r="S25" s="48"/>
    </row>
    <row r="26" spans="1:21">
      <c r="A26" s="5">
        <v>2014</v>
      </c>
      <c r="B26" s="40">
        <v>34707.633000000002</v>
      </c>
      <c r="C26" s="40">
        <v>3106.1</v>
      </c>
      <c r="D26" s="40">
        <v>31418.846000000001</v>
      </c>
      <c r="E26" s="40">
        <v>573.93799999999987</v>
      </c>
      <c r="F26" s="40">
        <v>116747.386</v>
      </c>
      <c r="G26" s="40">
        <v>3318.4589999999994</v>
      </c>
      <c r="H26" s="40">
        <v>110546.095</v>
      </c>
      <c r="I26" s="40">
        <v>3513.7379999999998</v>
      </c>
      <c r="J26" s="40">
        <v>6440.4579999999996</v>
      </c>
      <c r="K26" s="40">
        <v>-195.279</v>
      </c>
      <c r="L26" s="40">
        <v>5209.46</v>
      </c>
      <c r="M26" s="40">
        <v>611.00900000000001</v>
      </c>
      <c r="N26" s="40">
        <v>4327.808</v>
      </c>
      <c r="O26" s="40">
        <v>-489.24799999999999</v>
      </c>
    </row>
    <row r="27" spans="1:21">
      <c r="A27" s="5">
        <v>2015</v>
      </c>
      <c r="B27" s="40">
        <v>35124.614000000001</v>
      </c>
      <c r="C27" s="40">
        <v>3339.2779999999993</v>
      </c>
      <c r="D27" s="40">
        <v>31730.221000000001</v>
      </c>
      <c r="E27" s="40">
        <v>596.66399999999931</v>
      </c>
      <c r="F27" s="40">
        <v>120757.227</v>
      </c>
      <c r="G27" s="40">
        <v>3397.096</v>
      </c>
      <c r="H27" s="40">
        <v>114058.05899999999</v>
      </c>
      <c r="I27" s="40">
        <v>3668.799</v>
      </c>
      <c r="J27" s="40">
        <v>6826.3879999999999</v>
      </c>
      <c r="K27" s="40">
        <v>-271.70299999999997</v>
      </c>
      <c r="L27" s="40">
        <v>5404.0680000000002</v>
      </c>
      <c r="M27" s="40">
        <v>576.68600000000004</v>
      </c>
      <c r="N27" s="40">
        <v>3975.2339999999999</v>
      </c>
      <c r="O27" s="40">
        <v>-582.90700000000004</v>
      </c>
    </row>
    <row r="28" spans="1:21">
      <c r="A28" s="131">
        <v>2016</v>
      </c>
      <c r="B28" s="40">
        <v>35875.701000000001</v>
      </c>
      <c r="C28" s="40">
        <v>3448.2189999999996</v>
      </c>
      <c r="D28" s="40">
        <v>32691.121999999999</v>
      </c>
      <c r="E28" s="40">
        <v>603.84500000000003</v>
      </c>
      <c r="F28" s="40">
        <v>124585.561</v>
      </c>
      <c r="G28" s="40">
        <v>3529.3599999999997</v>
      </c>
      <c r="H28" s="40">
        <v>118037.02899999999</v>
      </c>
      <c r="I28" s="40">
        <v>3751.7469999999998</v>
      </c>
      <c r="J28" s="40">
        <v>6608.0839999999998</v>
      </c>
      <c r="K28" s="40">
        <v>-222.387</v>
      </c>
      <c r="L28" s="40">
        <v>5719.643</v>
      </c>
      <c r="M28" s="40">
        <v>577.93100000000004</v>
      </c>
      <c r="N28" s="40">
        <v>2966.1550000000002</v>
      </c>
      <c r="O28" s="40">
        <v>-561.81500000000005</v>
      </c>
      <c r="P28" s="454"/>
    </row>
    <row r="29" spans="1:21" s="53" customFormat="1">
      <c r="A29" s="313" t="s">
        <v>389</v>
      </c>
      <c r="B29" s="94">
        <v>37447.036</v>
      </c>
      <c r="C29" s="94">
        <v>3536.7090000000003</v>
      </c>
      <c r="D29" s="94">
        <v>33718.387000000002</v>
      </c>
      <c r="E29" s="94">
        <v>529.14900000000057</v>
      </c>
      <c r="F29" s="94">
        <v>128786.34299999999</v>
      </c>
      <c r="G29" s="94">
        <v>3554.2520000000004</v>
      </c>
      <c r="H29" s="94">
        <v>122312.235</v>
      </c>
      <c r="I29" s="94">
        <v>3846.625</v>
      </c>
      <c r="J29" s="94">
        <v>6525.0249999999996</v>
      </c>
      <c r="K29" s="94">
        <v>-292.37299999999999</v>
      </c>
      <c r="L29" s="94">
        <v>6418.7290000000003</v>
      </c>
      <c r="M29" s="94">
        <v>555.173</v>
      </c>
      <c r="N29" s="94">
        <v>2390.3429999999998</v>
      </c>
      <c r="O29" s="94">
        <v>-423.70600000000002</v>
      </c>
      <c r="P29" s="437"/>
    </row>
    <row r="30" spans="1:21" ht="63.75">
      <c r="A30" s="54"/>
      <c r="B30" s="55" t="s">
        <v>70</v>
      </c>
      <c r="C30" s="55" t="s">
        <v>70</v>
      </c>
      <c r="D30" s="55" t="s">
        <v>193</v>
      </c>
      <c r="E30" s="55" t="s">
        <v>71</v>
      </c>
      <c r="F30" s="55" t="s">
        <v>72</v>
      </c>
      <c r="G30" s="55" t="s">
        <v>72</v>
      </c>
      <c r="H30" s="55" t="s">
        <v>105</v>
      </c>
      <c r="I30" s="55" t="s">
        <v>105</v>
      </c>
      <c r="J30" s="55" t="s">
        <v>54</v>
      </c>
      <c r="K30" s="55" t="s">
        <v>54</v>
      </c>
      <c r="L30" s="55" t="s">
        <v>113</v>
      </c>
      <c r="M30" s="55" t="s">
        <v>113</v>
      </c>
      <c r="N30" s="55" t="s">
        <v>73</v>
      </c>
      <c r="O30" s="55" t="s">
        <v>73</v>
      </c>
      <c r="P30" s="101"/>
    </row>
    <row r="31" spans="1:21">
      <c r="A31" s="5075" t="s">
        <v>390</v>
      </c>
      <c r="B31" s="5075"/>
      <c r="C31" s="5075"/>
      <c r="D31" s="5075"/>
      <c r="E31" s="5075"/>
      <c r="F31" s="5075"/>
      <c r="G31" s="5075"/>
      <c r="H31" s="5075"/>
      <c r="I31" s="5075"/>
      <c r="J31" s="5075"/>
      <c r="K31" s="5075"/>
      <c r="L31" s="5075"/>
      <c r="M31" s="5075"/>
      <c r="N31" s="5075"/>
      <c r="O31" s="5075"/>
      <c r="P31" s="99"/>
    </row>
    <row r="32" spans="1:21" ht="12.75" customHeight="1">
      <c r="A32" s="5074" t="s">
        <v>366</v>
      </c>
      <c r="B32" s="5074"/>
      <c r="C32" s="5074"/>
      <c r="D32" s="5074"/>
      <c r="E32" s="5074"/>
      <c r="F32" s="5074"/>
      <c r="G32" s="5074"/>
      <c r="H32" s="5074"/>
      <c r="I32" s="5074"/>
      <c r="J32" s="5074"/>
      <c r="K32" s="5074"/>
      <c r="L32" s="5074"/>
      <c r="M32" s="5074"/>
      <c r="N32" s="5074"/>
      <c r="O32" s="5074"/>
      <c r="P32" s="126"/>
    </row>
    <row r="33" spans="1:16" ht="12.75" customHeight="1">
      <c r="A33" s="5074" t="s">
        <v>367</v>
      </c>
      <c r="B33" s="5074"/>
      <c r="C33" s="5074"/>
      <c r="D33" s="5074"/>
      <c r="E33" s="5074"/>
      <c r="F33" s="5074"/>
      <c r="G33" s="5074"/>
      <c r="H33" s="5074"/>
      <c r="I33" s="5074"/>
      <c r="J33" s="5074"/>
      <c r="K33" s="5074"/>
      <c r="L33" s="5074"/>
      <c r="M33" s="5074"/>
      <c r="N33" s="5074"/>
      <c r="O33" s="5074"/>
      <c r="P33" s="126"/>
    </row>
    <row r="34" spans="1:16">
      <c r="A34" s="5074" t="s">
        <v>378</v>
      </c>
      <c r="B34" s="5074"/>
      <c r="C34" s="5074"/>
      <c r="D34" s="5074"/>
      <c r="E34" s="5074"/>
      <c r="F34" s="5074"/>
      <c r="G34" s="5074"/>
      <c r="H34" s="5074"/>
      <c r="I34" s="5074"/>
      <c r="J34" s="5074"/>
      <c r="K34" s="5074"/>
      <c r="L34" s="5074"/>
      <c r="M34" s="5074"/>
      <c r="N34" s="5074"/>
      <c r="O34" s="5074"/>
      <c r="P34" s="126"/>
    </row>
    <row r="35" spans="1:16" s="56" customFormat="1">
      <c r="A35" s="5074" t="s">
        <v>379</v>
      </c>
      <c r="B35" s="5074"/>
      <c r="C35" s="5074"/>
      <c r="D35" s="5074"/>
      <c r="E35" s="5074"/>
      <c r="F35" s="5074"/>
      <c r="G35" s="5074"/>
      <c r="H35" s="5074"/>
      <c r="I35" s="5074"/>
      <c r="J35" s="5074"/>
      <c r="K35" s="5074"/>
      <c r="L35" s="5074"/>
      <c r="M35" s="5074"/>
      <c r="N35" s="5074"/>
      <c r="O35" s="5074"/>
      <c r="P35" s="126"/>
    </row>
    <row r="37" spans="1:16" s="39" customFormat="1">
      <c r="J37" s="5025"/>
      <c r="K37" s="5025"/>
      <c r="L37" s="5025"/>
      <c r="M37" s="5025"/>
      <c r="N37" s="5025"/>
      <c r="O37" s="5025"/>
      <c r="P37" s="5025"/>
    </row>
  </sheetData>
  <mergeCells count="17">
    <mergeCell ref="J37:P37"/>
    <mergeCell ref="A35:O35"/>
    <mergeCell ref="A32:O32"/>
    <mergeCell ref="A33:O33"/>
    <mergeCell ref="A31:O31"/>
    <mergeCell ref="A34:O34"/>
    <mergeCell ref="B4:C4"/>
    <mergeCell ref="D4:E4"/>
    <mergeCell ref="F4:G4"/>
    <mergeCell ref="M3:O3"/>
    <mergeCell ref="A1:O1"/>
    <mergeCell ref="A2:O2"/>
    <mergeCell ref="L4:M4"/>
    <mergeCell ref="N4:O4"/>
    <mergeCell ref="H4:I4"/>
    <mergeCell ref="J4:K4"/>
    <mergeCell ref="A4:A5"/>
  </mergeCells>
  <printOptions horizontalCentered="1"/>
  <pageMargins left="0.16" right="0.16" top="0.26" bottom="0.16" header="0" footer="0"/>
  <pageSetup paperSize="9" orientation="landscape" horizontalDpi="1200" verticalDpi="1200" r:id="rId1"/>
  <headerFooter alignWithMargins="0"/>
</worksheet>
</file>

<file path=xl/worksheets/sheet130.xml><?xml version="1.0" encoding="utf-8"?>
<worksheet xmlns="http://schemas.openxmlformats.org/spreadsheetml/2006/main" xmlns:r="http://schemas.openxmlformats.org/officeDocument/2006/relationships">
  <dimension ref="A1:D17"/>
  <sheetViews>
    <sheetView showGridLines="0" workbookViewId="0"/>
  </sheetViews>
  <sheetFormatPr defaultColWidth="9.140625" defaultRowHeight="11.25"/>
  <cols>
    <col min="1" max="1" width="39" style="2999" customWidth="1"/>
    <col min="2" max="2" width="44.5703125" style="2999" customWidth="1"/>
    <col min="3" max="3" width="38" style="4888" customWidth="1"/>
    <col min="4" max="4" width="44.5703125" style="4888" customWidth="1"/>
    <col min="5" max="16384" width="9.140625" style="2999"/>
  </cols>
  <sheetData>
    <row r="1" spans="1:4" ht="16.5">
      <c r="A1" s="2998" t="s">
        <v>3362</v>
      </c>
    </row>
    <row r="2" spans="1:4" ht="16.5">
      <c r="A2" s="3000" t="s">
        <v>3363</v>
      </c>
    </row>
    <row r="3" spans="1:4" s="4891" customFormat="1" ht="18.75" customHeight="1">
      <c r="A3" s="4889" t="s">
        <v>81</v>
      </c>
      <c r="B3" s="4889" t="s">
        <v>55</v>
      </c>
      <c r="C3" s="4890" t="s">
        <v>82</v>
      </c>
      <c r="D3" s="4890" t="s">
        <v>2000</v>
      </c>
    </row>
    <row r="4" spans="1:4" ht="36" customHeight="1">
      <c r="A4" s="4850" t="s">
        <v>5660</v>
      </c>
      <c r="B4" s="4848" t="s">
        <v>3364</v>
      </c>
      <c r="C4" s="4852" t="s">
        <v>5635</v>
      </c>
      <c r="D4" s="4849" t="s">
        <v>3365</v>
      </c>
    </row>
    <row r="5" spans="1:4" ht="36" customHeight="1">
      <c r="A5" s="4850" t="s">
        <v>5659</v>
      </c>
      <c r="B5" s="4848" t="s">
        <v>3366</v>
      </c>
      <c r="C5" s="4852" t="s">
        <v>5636</v>
      </c>
      <c r="D5" s="4849" t="s">
        <v>3367</v>
      </c>
    </row>
    <row r="6" spans="1:4" ht="36" customHeight="1">
      <c r="A6" s="4850" t="s">
        <v>5658</v>
      </c>
      <c r="B6" s="4848" t="s">
        <v>3368</v>
      </c>
      <c r="C6" s="4852" t="s">
        <v>5637</v>
      </c>
      <c r="D6" s="4849" t="s">
        <v>3369</v>
      </c>
    </row>
    <row r="7" spans="1:4" ht="36" customHeight="1">
      <c r="A7" s="4850" t="s">
        <v>5657</v>
      </c>
      <c r="B7" s="4848" t="s">
        <v>3370</v>
      </c>
      <c r="C7" s="4852" t="s">
        <v>5638</v>
      </c>
      <c r="D7" s="4849" t="s">
        <v>3371</v>
      </c>
    </row>
    <row r="8" spans="1:4" ht="36" customHeight="1">
      <c r="A8" s="4850" t="s">
        <v>5656</v>
      </c>
      <c r="B8" s="4848" t="s">
        <v>3372</v>
      </c>
      <c r="C8" s="4852" t="s">
        <v>5639</v>
      </c>
      <c r="D8" s="4849" t="s">
        <v>3373</v>
      </c>
    </row>
    <row r="9" spans="1:4" ht="36" customHeight="1">
      <c r="A9" s="4850" t="s">
        <v>5654</v>
      </c>
      <c r="B9" s="4848" t="s">
        <v>3374</v>
      </c>
      <c r="C9" s="4852" t="s">
        <v>5640</v>
      </c>
      <c r="D9" s="4849" t="s">
        <v>3375</v>
      </c>
    </row>
    <row r="10" spans="1:4" ht="36" customHeight="1">
      <c r="A10" s="4850" t="s">
        <v>5655</v>
      </c>
      <c r="B10" s="4848" t="s">
        <v>3376</v>
      </c>
      <c r="C10" s="4852" t="s">
        <v>5641</v>
      </c>
      <c r="D10" s="4849" t="s">
        <v>3377</v>
      </c>
    </row>
    <row r="11" spans="1:4" ht="36" customHeight="1">
      <c r="A11" s="4850" t="s">
        <v>5653</v>
      </c>
      <c r="B11" s="4848" t="s">
        <v>3378</v>
      </c>
      <c r="C11" s="4852" t="s">
        <v>5642</v>
      </c>
      <c r="D11" s="4849" t="s">
        <v>3379</v>
      </c>
    </row>
    <row r="12" spans="1:4" ht="30" customHeight="1">
      <c r="A12" s="4892" t="s">
        <v>5652</v>
      </c>
      <c r="B12" s="4848" t="s">
        <v>3380</v>
      </c>
      <c r="C12" s="4893" t="s">
        <v>5643</v>
      </c>
      <c r="D12" s="4849" t="s">
        <v>3381</v>
      </c>
    </row>
    <row r="13" spans="1:4" ht="36">
      <c r="A13" s="4892" t="s">
        <v>5651</v>
      </c>
      <c r="B13" s="4894" t="s">
        <v>3382</v>
      </c>
      <c r="C13" s="4893" t="s">
        <v>5644</v>
      </c>
      <c r="D13" s="4895" t="s">
        <v>3383</v>
      </c>
    </row>
    <row r="14" spans="1:4" ht="41.25" customHeight="1">
      <c r="A14" s="4892" t="s">
        <v>5650</v>
      </c>
      <c r="B14" s="4894" t="s">
        <v>3384</v>
      </c>
      <c r="C14" s="4893" t="s">
        <v>5645</v>
      </c>
      <c r="D14" s="4895" t="s">
        <v>3385</v>
      </c>
    </row>
    <row r="15" spans="1:4" s="3001" customFormat="1" ht="36.75" customHeight="1">
      <c r="A15" s="4892" t="s">
        <v>5649</v>
      </c>
      <c r="B15" s="4848" t="s">
        <v>3386</v>
      </c>
      <c r="C15" s="4852" t="s">
        <v>5646</v>
      </c>
      <c r="D15" s="4849" t="s">
        <v>3387</v>
      </c>
    </row>
    <row r="16" spans="1:4" s="3001" customFormat="1" ht="27" customHeight="1">
      <c r="A16" s="4892" t="s">
        <v>5648</v>
      </c>
      <c r="B16" s="4848" t="s">
        <v>3388</v>
      </c>
      <c r="C16" s="4852" t="s">
        <v>5647</v>
      </c>
      <c r="D16" s="4849" t="s">
        <v>3389</v>
      </c>
    </row>
    <row r="17" spans="1:4" ht="12">
      <c r="A17" s="4896"/>
      <c r="B17" s="4896"/>
      <c r="C17" s="4897"/>
      <c r="D17" s="4897"/>
    </row>
  </sheetData>
  <printOptions horizontalCentered="1"/>
  <pageMargins left="0.78740157480314998" right="0.78740157480314998" top="0.78740157480314998" bottom="0.78740157480314998" header="0" footer="0"/>
  <pageSetup paperSize="8" orientation="portrait" verticalDpi="0" r:id="rId1"/>
  <headerFooter alignWithMargins="0"/>
</worksheet>
</file>

<file path=xl/worksheets/sheet131.xml><?xml version="1.0" encoding="utf-8"?>
<worksheet xmlns="http://schemas.openxmlformats.org/spreadsheetml/2006/main" xmlns:r="http://schemas.openxmlformats.org/officeDocument/2006/relationships">
  <dimension ref="A1:A24"/>
  <sheetViews>
    <sheetView showGridLines="0" workbookViewId="0">
      <selection sqref="A1:G1"/>
    </sheetView>
  </sheetViews>
  <sheetFormatPr defaultColWidth="9.140625" defaultRowHeight="12.75"/>
  <cols>
    <col min="1" max="1" width="63.7109375" style="3007" bestFit="1" customWidth="1"/>
    <col min="2" max="16384" width="9.140625" style="3002"/>
  </cols>
  <sheetData>
    <row r="1" spans="1:1">
      <c r="A1" s="338" t="s">
        <v>3390</v>
      </c>
    </row>
    <row r="2" spans="1:1">
      <c r="A2" s="3003" t="s">
        <v>3391</v>
      </c>
    </row>
    <row r="3" spans="1:1">
      <c r="A3" s="761"/>
    </row>
    <row r="4" spans="1:1">
      <c r="A4" s="338" t="s">
        <v>733</v>
      </c>
    </row>
    <row r="5" spans="1:1">
      <c r="A5" s="762"/>
    </row>
    <row r="6" spans="1:1">
      <c r="A6" s="3004" t="s">
        <v>3392</v>
      </c>
    </row>
    <row r="7" spans="1:1">
      <c r="A7" s="766" t="s">
        <v>1300</v>
      </c>
    </row>
    <row r="8" spans="1:1">
      <c r="A8" s="766" t="s">
        <v>3393</v>
      </c>
    </row>
    <row r="9" spans="1:1">
      <c r="A9" s="766" t="s">
        <v>3394</v>
      </c>
    </row>
    <row r="10" spans="1:1">
      <c r="A10" s="766" t="s">
        <v>736</v>
      </c>
    </row>
    <row r="11" spans="1:1">
      <c r="A11" s="766" t="s">
        <v>737</v>
      </c>
    </row>
    <row r="12" spans="1:1">
      <c r="A12" s="766" t="s">
        <v>738</v>
      </c>
    </row>
    <row r="13" spans="1:1" s="3005" customFormat="1">
      <c r="A13" s="766" t="s">
        <v>159</v>
      </c>
    </row>
    <row r="14" spans="1:1">
      <c r="A14" s="766" t="s">
        <v>3395</v>
      </c>
    </row>
    <row r="15" spans="1:1">
      <c r="A15" s="766" t="s">
        <v>1303</v>
      </c>
    </row>
    <row r="16" spans="1:1">
      <c r="A16" s="766" t="s">
        <v>3396</v>
      </c>
    </row>
    <row r="17" spans="1:1">
      <c r="A17" s="766"/>
    </row>
    <row r="18" spans="1:1">
      <c r="A18" s="338" t="s">
        <v>200</v>
      </c>
    </row>
    <row r="19" spans="1:1">
      <c r="A19" s="767"/>
    </row>
    <row r="20" spans="1:1">
      <c r="A20" s="3006" t="s">
        <v>374</v>
      </c>
    </row>
    <row r="21" spans="1:1">
      <c r="A21" s="3006" t="s">
        <v>292</v>
      </c>
    </row>
    <row r="22" spans="1:1">
      <c r="A22" s="3004" t="s">
        <v>311</v>
      </c>
    </row>
    <row r="23" spans="1:1">
      <c r="A23" s="3006" t="s">
        <v>747</v>
      </c>
    </row>
    <row r="24" spans="1:1" s="3005" customFormat="1">
      <c r="A24" s="3006" t="s">
        <v>750</v>
      </c>
    </row>
  </sheetData>
  <printOptions horizontalCentered="1"/>
  <pageMargins left="0.78740157480314998" right="0.78740157480314998" top="0.78740157480314998" bottom="0.78740157480314998" header="0" footer="0"/>
  <pageSetup paperSize="8" orientation="portrait" r:id="rId1"/>
  <headerFooter alignWithMargins="0"/>
</worksheet>
</file>

<file path=xl/worksheets/sheet132.xml><?xml version="1.0" encoding="utf-8"?>
<worksheet xmlns="http://schemas.openxmlformats.org/spreadsheetml/2006/main" xmlns:r="http://schemas.openxmlformats.org/officeDocument/2006/relationships">
  <dimension ref="A1:O59"/>
  <sheetViews>
    <sheetView showGridLines="0" zoomScaleNormal="100" workbookViewId="0">
      <selection activeCell="A2" sqref="A2:E2"/>
    </sheetView>
  </sheetViews>
  <sheetFormatPr defaultColWidth="9.140625" defaultRowHeight="12.75"/>
  <cols>
    <col min="1" max="1" width="23.7109375" style="3011" customWidth="1"/>
    <col min="2" max="2" width="18.140625" style="3029" customWidth="1"/>
    <col min="3" max="3" width="2.140625" style="3067" customWidth="1"/>
    <col min="4" max="4" width="20" style="3021" customWidth="1"/>
    <col min="5" max="5" width="20" style="3011" customWidth="1"/>
    <col min="6" max="6" width="6.7109375" style="3011" customWidth="1"/>
    <col min="7" max="7" width="8.7109375" style="3011" customWidth="1"/>
    <col min="8" max="8" width="12.28515625" style="3011" customWidth="1"/>
    <col min="9" max="9" width="8.7109375" style="3011" customWidth="1"/>
    <col min="10" max="10" width="10.140625" style="3011" customWidth="1"/>
    <col min="11" max="11" width="8.140625" style="3011" customWidth="1"/>
    <col min="12" max="12" width="12.5703125" style="3011" bestFit="1" customWidth="1"/>
    <col min="13" max="13" width="6.42578125" style="3011" bestFit="1" customWidth="1"/>
    <col min="14" max="14" width="4" style="3011" bestFit="1" customWidth="1"/>
    <col min="15" max="16384" width="9.140625" style="3011"/>
  </cols>
  <sheetData>
    <row r="1" spans="1:14" s="3009" customFormat="1" ht="30" customHeight="1">
      <c r="A1" s="5883" t="s">
        <v>3397</v>
      </c>
      <c r="B1" s="5883"/>
      <c r="C1" s="5883"/>
      <c r="D1" s="5883"/>
      <c r="E1" s="5883"/>
      <c r="F1" s="3008"/>
    </row>
    <row r="2" spans="1:14" s="3009" customFormat="1" ht="30" customHeight="1">
      <c r="A2" s="5884" t="s">
        <v>3398</v>
      </c>
      <c r="B2" s="5884"/>
      <c r="C2" s="5884"/>
      <c r="D2" s="5884"/>
      <c r="E2" s="5884"/>
      <c r="F2" s="3008"/>
    </row>
    <row r="3" spans="1:14" ht="39.75" customHeight="1">
      <c r="A3" s="5876"/>
      <c r="B3" s="5878" t="s">
        <v>3399</v>
      </c>
      <c r="C3" s="5879"/>
      <c r="D3" s="3010" t="s">
        <v>3400</v>
      </c>
      <c r="E3" s="645" t="s">
        <v>3401</v>
      </c>
      <c r="F3" s="882"/>
    </row>
    <row r="4" spans="1:14" ht="14.45" customHeight="1">
      <c r="A4" s="5877"/>
      <c r="B4" s="5880" t="s">
        <v>765</v>
      </c>
      <c r="C4" s="5881"/>
      <c r="D4" s="5882"/>
      <c r="E4" s="3012" t="s">
        <v>204</v>
      </c>
      <c r="F4" s="3013"/>
    </row>
    <row r="5" spans="1:14" ht="12.75" customHeight="1">
      <c r="A5" s="3014" t="s">
        <v>205</v>
      </c>
      <c r="B5" s="3015" t="s">
        <v>3402</v>
      </c>
      <c r="C5" s="3016"/>
      <c r="D5" s="3015" t="s">
        <v>3403</v>
      </c>
      <c r="E5" s="3017"/>
      <c r="F5" s="3013"/>
    </row>
    <row r="6" spans="1:14" ht="12.6" customHeight="1">
      <c r="A6" s="3014">
        <v>1990</v>
      </c>
      <c r="B6" s="3018">
        <v>21.09</v>
      </c>
      <c r="C6" s="3019"/>
      <c r="D6" s="3018">
        <v>5.15</v>
      </c>
      <c r="E6" s="3020">
        <v>1.1000000000000001</v>
      </c>
      <c r="F6" s="3013"/>
      <c r="J6" s="3021"/>
      <c r="K6" s="3022"/>
      <c r="L6" s="3023"/>
      <c r="M6" s="3021"/>
      <c r="N6" s="3021"/>
    </row>
    <row r="7" spans="1:14" ht="12.75" customHeight="1">
      <c r="A7" s="3014">
        <v>1991</v>
      </c>
      <c r="B7" s="3018">
        <v>22.74</v>
      </c>
      <c r="C7" s="3019"/>
      <c r="D7" s="3018">
        <v>5.0599999999999996</v>
      </c>
      <c r="E7" s="3020">
        <v>1.6</v>
      </c>
      <c r="F7" s="3020"/>
      <c r="J7" s="3021"/>
      <c r="K7" s="3022"/>
      <c r="L7" s="3023"/>
      <c r="M7" s="3021"/>
      <c r="N7" s="3021"/>
    </row>
    <row r="8" spans="1:14" ht="12.75" customHeight="1">
      <c r="A8" s="3014">
        <v>1992</v>
      </c>
      <c r="B8" s="3018">
        <v>27.77</v>
      </c>
      <c r="C8" s="3019"/>
      <c r="D8" s="3018">
        <v>4.66</v>
      </c>
      <c r="E8" s="3020">
        <v>1.9</v>
      </c>
      <c r="F8" s="3020"/>
      <c r="J8" s="3021"/>
      <c r="K8" s="3022"/>
      <c r="L8" s="3023"/>
      <c r="M8" s="3021"/>
      <c r="N8" s="3021"/>
    </row>
    <row r="9" spans="1:14" ht="12.75" customHeight="1">
      <c r="A9" s="3014">
        <v>1993</v>
      </c>
      <c r="B9" s="3018">
        <v>24.29</v>
      </c>
      <c r="C9" s="3019"/>
      <c r="D9" s="3018">
        <v>4.2699999999999996</v>
      </c>
      <c r="E9" s="3020">
        <v>2.2999999999999998</v>
      </c>
      <c r="F9" s="3020"/>
      <c r="J9" s="3021"/>
      <c r="K9" s="3022"/>
      <c r="L9" s="3023"/>
      <c r="M9" s="3021"/>
      <c r="N9" s="3021"/>
    </row>
    <row r="10" spans="1:14" ht="12.75" customHeight="1">
      <c r="A10" s="3014">
        <v>1994</v>
      </c>
      <c r="B10" s="3018">
        <v>23.29</v>
      </c>
      <c r="C10" s="3019"/>
      <c r="D10" s="3018">
        <v>4.2</v>
      </c>
      <c r="E10" s="3020">
        <v>2</v>
      </c>
      <c r="F10" s="3020"/>
      <c r="G10" s="3017"/>
      <c r="H10" s="3017"/>
      <c r="J10" s="3021"/>
      <c r="K10" s="3022"/>
      <c r="L10" s="3023"/>
      <c r="M10" s="3021"/>
      <c r="N10" s="3021"/>
    </row>
    <row r="11" spans="1:14" ht="12.75" customHeight="1">
      <c r="A11" s="3014">
        <v>1995</v>
      </c>
      <c r="B11" s="3018">
        <v>20.059999999999999</v>
      </c>
      <c r="C11" s="3019"/>
      <c r="D11" s="3018">
        <v>4.3099999999999996</v>
      </c>
      <c r="E11" s="3020">
        <v>2.2999999999999998</v>
      </c>
      <c r="F11" s="3020"/>
      <c r="J11" s="3021"/>
      <c r="K11" s="3022"/>
      <c r="L11" s="3023"/>
      <c r="M11" s="3021"/>
      <c r="N11" s="3021"/>
    </row>
    <row r="12" spans="1:14" ht="12.75" customHeight="1">
      <c r="A12" s="3014">
        <v>1996</v>
      </c>
      <c r="B12" s="3018">
        <v>21.63</v>
      </c>
      <c r="C12" s="3019"/>
      <c r="D12" s="3018">
        <v>4.26</v>
      </c>
      <c r="E12" s="3020">
        <v>2.5</v>
      </c>
      <c r="F12" s="3020"/>
      <c r="J12" s="3021"/>
      <c r="K12" s="3022"/>
      <c r="L12" s="3023"/>
      <c r="M12" s="3021"/>
      <c r="N12" s="3021"/>
    </row>
    <row r="13" spans="1:14" ht="12.75" customHeight="1">
      <c r="A13" s="3014">
        <v>1997</v>
      </c>
      <c r="B13" s="3018">
        <v>21.13</v>
      </c>
      <c r="C13" s="3019"/>
      <c r="D13" s="3018">
        <v>3.92</v>
      </c>
      <c r="E13" s="3020">
        <v>2.7</v>
      </c>
      <c r="F13" s="3020"/>
      <c r="J13" s="3021"/>
      <c r="K13" s="3022"/>
      <c r="L13" s="3023"/>
      <c r="M13" s="3021"/>
      <c r="N13" s="3021"/>
    </row>
    <row r="14" spans="1:14" ht="12.75" customHeight="1">
      <c r="A14" s="3014">
        <v>1998</v>
      </c>
      <c r="B14" s="3018">
        <v>24.48</v>
      </c>
      <c r="C14" s="3019"/>
      <c r="D14" s="3018">
        <v>3.78</v>
      </c>
      <c r="E14" s="3020">
        <v>2.9</v>
      </c>
      <c r="F14" s="3020"/>
      <c r="J14" s="3021"/>
      <c r="K14" s="3022"/>
      <c r="L14" s="3023"/>
      <c r="M14" s="3021"/>
      <c r="N14" s="3021"/>
    </row>
    <row r="15" spans="1:14" ht="12.75" customHeight="1">
      <c r="A15" s="3014">
        <v>1999</v>
      </c>
      <c r="B15" s="3018">
        <v>26.77</v>
      </c>
      <c r="C15" s="3019"/>
      <c r="D15" s="3018">
        <v>3.65</v>
      </c>
      <c r="E15" s="3020">
        <v>3.6</v>
      </c>
      <c r="F15" s="3020"/>
      <c r="J15" s="3021"/>
      <c r="K15" s="3022"/>
      <c r="L15" s="3023"/>
      <c r="M15" s="3021"/>
      <c r="N15" s="3021"/>
    </row>
    <row r="16" spans="1:14" ht="12.75" customHeight="1">
      <c r="A16" s="3014">
        <v>2000</v>
      </c>
      <c r="B16" s="3018">
        <v>25.14</v>
      </c>
      <c r="C16" s="3019"/>
      <c r="D16" s="3018">
        <v>3.69</v>
      </c>
      <c r="E16" s="3020">
        <v>4.3</v>
      </c>
      <c r="F16" s="3020"/>
      <c r="J16" s="3021"/>
      <c r="K16" s="3022"/>
      <c r="L16" s="3023"/>
      <c r="M16" s="3021"/>
      <c r="N16" s="3021"/>
    </row>
    <row r="17" spans="1:14" ht="12.75" customHeight="1">
      <c r="A17" s="3014">
        <v>2001</v>
      </c>
      <c r="B17" s="3018">
        <v>24.71</v>
      </c>
      <c r="C17" s="3019"/>
      <c r="D17" s="3018">
        <v>3.45</v>
      </c>
      <c r="E17" s="3020">
        <v>4.3</v>
      </c>
      <c r="F17" s="3020"/>
      <c r="J17" s="3021"/>
      <c r="K17" s="3022"/>
      <c r="L17" s="3023"/>
      <c r="M17" s="3021"/>
      <c r="N17" s="3021"/>
    </row>
    <row r="18" spans="1:14" ht="12.75" customHeight="1">
      <c r="A18" s="3014">
        <v>2002</v>
      </c>
      <c r="B18" s="3018">
        <v>21.72</v>
      </c>
      <c r="C18" s="3019"/>
      <c r="D18" s="3018">
        <v>3.48</v>
      </c>
      <c r="E18" s="3020">
        <v>4.7</v>
      </c>
      <c r="F18" s="3020"/>
      <c r="J18" s="3021"/>
      <c r="K18" s="3022"/>
      <c r="L18" s="3023"/>
      <c r="M18" s="3021"/>
      <c r="N18" s="3021"/>
    </row>
    <row r="19" spans="1:14" ht="12.75" customHeight="1">
      <c r="A19" s="3014">
        <v>2003</v>
      </c>
      <c r="B19" s="3018">
        <v>18.12</v>
      </c>
      <c r="C19" s="3019"/>
      <c r="D19" s="3018">
        <v>3.27</v>
      </c>
      <c r="E19" s="3020">
        <v>5</v>
      </c>
      <c r="F19" s="3020"/>
      <c r="J19" s="3021"/>
      <c r="K19" s="3022"/>
      <c r="L19" s="3023"/>
      <c r="M19" s="3021"/>
      <c r="N19" s="3021"/>
    </row>
    <row r="20" spans="1:14" ht="12.75" customHeight="1">
      <c r="A20" s="3014">
        <v>2004</v>
      </c>
      <c r="B20" s="3018">
        <v>27.9</v>
      </c>
      <c r="C20" s="3019"/>
      <c r="D20" s="3018">
        <v>2.92</v>
      </c>
      <c r="E20" s="3024">
        <v>5</v>
      </c>
      <c r="F20" s="3024"/>
      <c r="J20" s="3021"/>
      <c r="K20" s="3022"/>
      <c r="L20" s="3023"/>
      <c r="M20" s="3021"/>
      <c r="N20" s="3021"/>
    </row>
    <row r="21" spans="1:14" ht="12.75" customHeight="1">
      <c r="A21" s="3014">
        <v>2005</v>
      </c>
      <c r="B21" s="3018">
        <v>24.35</v>
      </c>
      <c r="C21" s="3019"/>
      <c r="D21" s="3018">
        <v>2.95</v>
      </c>
      <c r="E21" s="3020">
        <v>5.5</v>
      </c>
      <c r="F21" s="3020"/>
      <c r="J21" s="3021"/>
      <c r="K21" s="3022"/>
      <c r="L21" s="3023"/>
      <c r="M21" s="3021"/>
      <c r="N21" s="3021"/>
    </row>
    <row r="22" spans="1:14" ht="12.75" customHeight="1">
      <c r="A22" s="3014">
        <v>2006</v>
      </c>
      <c r="B22" s="3025">
        <v>24.62</v>
      </c>
      <c r="C22" s="3019"/>
      <c r="D22" s="3025">
        <v>2.38</v>
      </c>
      <c r="E22" s="3020">
        <v>6.5</v>
      </c>
      <c r="F22" s="3020"/>
      <c r="J22" s="3026"/>
      <c r="K22" s="3022"/>
      <c r="L22" s="3023"/>
      <c r="M22" s="3021"/>
      <c r="N22" s="3021"/>
    </row>
    <row r="23" spans="1:14" ht="12.75" customHeight="1">
      <c r="A23" s="3014">
        <v>2007</v>
      </c>
      <c r="B23" s="3025">
        <v>24.76</v>
      </c>
      <c r="C23" s="3019"/>
      <c r="D23" s="3025">
        <v>2.42</v>
      </c>
      <c r="E23" s="3020">
        <v>6.4</v>
      </c>
      <c r="F23" s="3020"/>
      <c r="J23" s="3026"/>
      <c r="K23" s="3022"/>
      <c r="L23" s="3023"/>
      <c r="M23" s="3021"/>
      <c r="N23" s="3021"/>
    </row>
    <row r="24" spans="1:14" ht="12.75" customHeight="1">
      <c r="A24" s="3014">
        <v>2008</v>
      </c>
      <c r="B24" s="3027">
        <v>23.35</v>
      </c>
      <c r="C24" s="3028"/>
      <c r="D24" s="3027">
        <v>2.31</v>
      </c>
      <c r="E24" s="3020">
        <v>7.4</v>
      </c>
      <c r="F24" s="3020"/>
      <c r="J24" s="3026"/>
      <c r="K24" s="3022"/>
      <c r="L24" s="3023"/>
      <c r="M24" s="3021"/>
      <c r="N24" s="3021"/>
    </row>
    <row r="25" spans="1:14" ht="12.75" customHeight="1">
      <c r="A25" s="3014">
        <v>2009</v>
      </c>
      <c r="B25" s="3029">
        <v>17.29</v>
      </c>
      <c r="C25" s="3028"/>
      <c r="D25" s="3027">
        <v>2.08</v>
      </c>
      <c r="E25" s="3020">
        <v>8.1</v>
      </c>
      <c r="F25" s="3020"/>
      <c r="J25" s="3026"/>
      <c r="K25" s="3022"/>
      <c r="L25" s="3023"/>
      <c r="M25" s="3021"/>
      <c r="N25" s="3021"/>
    </row>
    <row r="26" spans="1:14" ht="12.75" customHeight="1">
      <c r="A26" s="3014">
        <v>2010</v>
      </c>
      <c r="B26" s="3029">
        <v>22.78</v>
      </c>
      <c r="C26" s="3028"/>
      <c r="D26" s="3030">
        <v>2.64</v>
      </c>
      <c r="E26" s="3031">
        <v>8.3000000000000007</v>
      </c>
      <c r="F26" s="3031"/>
      <c r="J26" s="3026"/>
      <c r="K26" s="3022"/>
      <c r="L26" s="3023"/>
      <c r="M26" s="3021"/>
      <c r="N26" s="3021"/>
    </row>
    <row r="27" spans="1:14" ht="12.75" customHeight="1">
      <c r="A27" s="3014">
        <v>2011</v>
      </c>
      <c r="B27" s="3027">
        <v>20.21</v>
      </c>
      <c r="C27" s="3028" t="s">
        <v>2443</v>
      </c>
      <c r="D27" s="3027">
        <v>2.73</v>
      </c>
      <c r="E27" s="3020">
        <v>7</v>
      </c>
      <c r="F27" s="3020"/>
      <c r="J27" s="3026"/>
      <c r="K27" s="3022"/>
      <c r="L27" s="3023"/>
      <c r="M27" s="3021"/>
      <c r="N27" s="3021"/>
    </row>
    <row r="28" spans="1:14" ht="12.75" customHeight="1">
      <c r="A28" s="3014">
        <v>2012</v>
      </c>
      <c r="B28" s="3027">
        <v>10.39</v>
      </c>
      <c r="C28" s="3032"/>
      <c r="D28" s="3027">
        <v>2.4</v>
      </c>
      <c r="E28" s="3020">
        <v>5.8</v>
      </c>
      <c r="F28" s="3020"/>
      <c r="J28" s="3026"/>
      <c r="K28" s="3022"/>
      <c r="L28" s="3023"/>
      <c r="M28" s="3021"/>
      <c r="N28" s="3021"/>
    </row>
    <row r="29" spans="1:14" ht="12.75" customHeight="1">
      <c r="A29" s="3014">
        <v>2013</v>
      </c>
      <c r="B29" s="3011">
        <v>10.44</v>
      </c>
      <c r="C29" s="3011"/>
      <c r="D29" s="3023">
        <v>2.1</v>
      </c>
      <c r="E29" s="3017">
        <v>6</v>
      </c>
      <c r="F29" s="3017"/>
      <c r="L29" s="3023"/>
      <c r="M29" s="3021"/>
      <c r="N29" s="3021"/>
    </row>
    <row r="30" spans="1:14" ht="12.75" customHeight="1">
      <c r="A30" s="3014">
        <v>2014</v>
      </c>
      <c r="B30" s="3011">
        <v>15.32</v>
      </c>
      <c r="C30" s="3011"/>
      <c r="D30" s="3033" t="s">
        <v>211</v>
      </c>
      <c r="E30" s="3022">
        <v>6.14</v>
      </c>
      <c r="F30" s="3023"/>
      <c r="L30" s="3023"/>
      <c r="M30" s="3021"/>
      <c r="N30" s="3021"/>
    </row>
    <row r="31" spans="1:14" ht="12.75" customHeight="1">
      <c r="A31" s="3014">
        <v>2015</v>
      </c>
      <c r="B31" s="3030">
        <v>19.690000000000001</v>
      </c>
      <c r="C31" s="3034"/>
      <c r="D31" s="3030" t="s">
        <v>211</v>
      </c>
      <c r="E31" s="3017">
        <v>5.36</v>
      </c>
      <c r="F31" s="3017"/>
      <c r="L31" s="3023"/>
      <c r="M31" s="3021"/>
      <c r="N31" s="3021"/>
    </row>
    <row r="32" spans="1:14" ht="12.75" customHeight="1">
      <c r="A32" s="3014">
        <v>2016</v>
      </c>
      <c r="B32" s="3035">
        <v>22.39</v>
      </c>
      <c r="C32" s="3036"/>
      <c r="D32" s="3023" t="s">
        <v>211</v>
      </c>
      <c r="E32" s="3035">
        <v>6.03</v>
      </c>
      <c r="F32" s="3017"/>
      <c r="G32" s="3037"/>
      <c r="H32" s="3037"/>
      <c r="L32" s="3023"/>
      <c r="M32" s="3021"/>
      <c r="N32" s="3021"/>
    </row>
    <row r="33" spans="1:15" ht="12.75" customHeight="1">
      <c r="A33" s="3038">
        <v>2017</v>
      </c>
      <c r="B33" s="3039"/>
      <c r="C33" s="3040"/>
      <c r="D33" s="3039"/>
      <c r="E33" s="3017"/>
      <c r="F33" s="3017"/>
      <c r="G33" s="3037"/>
      <c r="H33" s="3037"/>
      <c r="L33" s="3023"/>
      <c r="M33" s="3021"/>
      <c r="N33" s="3021"/>
    </row>
    <row r="34" spans="1:15" s="3047" customFormat="1" ht="12.75" customHeight="1">
      <c r="A34" s="2181" t="s">
        <v>205</v>
      </c>
      <c r="B34" s="3041">
        <v>24.76</v>
      </c>
      <c r="C34" s="3042"/>
      <c r="D34" s="3043" t="s">
        <v>211</v>
      </c>
      <c r="E34" s="3044">
        <v>5.58</v>
      </c>
      <c r="F34" s="3035"/>
      <c r="G34" s="3045"/>
      <c r="H34" s="3045"/>
      <c r="I34" s="3046"/>
      <c r="J34" s="3045"/>
      <c r="K34" s="3045"/>
      <c r="L34" s="3045"/>
      <c r="M34" s="3045"/>
      <c r="N34" s="3045"/>
      <c r="O34" s="3045"/>
    </row>
    <row r="35" spans="1:15" s="3047" customFormat="1" ht="12.75" customHeight="1">
      <c r="A35" s="2184" t="s">
        <v>406</v>
      </c>
      <c r="B35" s="3044">
        <v>24.97</v>
      </c>
      <c r="C35" s="3042"/>
      <c r="D35" s="3044">
        <v>1.75</v>
      </c>
      <c r="E35" s="3044">
        <v>5.58</v>
      </c>
      <c r="F35" s="3035"/>
      <c r="G35" s="3045"/>
      <c r="H35" s="3045"/>
      <c r="I35" s="3045"/>
      <c r="J35" s="3045"/>
      <c r="K35" s="3045"/>
      <c r="L35" s="3045"/>
      <c r="M35" s="3045"/>
      <c r="N35" s="3045"/>
      <c r="O35" s="3045"/>
    </row>
    <row r="36" spans="1:15" s="3047" customFormat="1" ht="12.75" customHeight="1">
      <c r="A36" s="2184" t="s">
        <v>407</v>
      </c>
      <c r="B36" s="3044">
        <v>21.38</v>
      </c>
      <c r="C36" s="3042"/>
      <c r="D36" s="3044">
        <v>1.53</v>
      </c>
      <c r="E36" s="3044">
        <v>6.61</v>
      </c>
      <c r="F36" s="3035"/>
      <c r="G36" s="3045"/>
      <c r="H36" s="3045"/>
      <c r="I36" s="3045"/>
      <c r="J36" s="3045"/>
      <c r="K36" s="3045"/>
      <c r="L36" s="3045"/>
      <c r="M36" s="3045"/>
      <c r="N36" s="3045"/>
      <c r="O36" s="3045"/>
    </row>
    <row r="37" spans="1:15" s="3047" customFormat="1" ht="12.75" customHeight="1">
      <c r="A37" s="2184" t="s">
        <v>408</v>
      </c>
      <c r="B37" s="3044">
        <v>20.84</v>
      </c>
      <c r="C37" s="3042"/>
      <c r="D37" s="3044">
        <v>2.14</v>
      </c>
      <c r="E37" s="3044">
        <v>4.43</v>
      </c>
      <c r="F37" s="3035"/>
      <c r="G37" s="3045"/>
      <c r="H37" s="3045"/>
      <c r="I37" s="3045"/>
      <c r="J37" s="3045"/>
      <c r="K37" s="3045"/>
      <c r="L37" s="3045"/>
      <c r="M37" s="3045"/>
      <c r="N37" s="3045"/>
      <c r="O37" s="3045"/>
    </row>
    <row r="38" spans="1:15" s="3036" customFormat="1" ht="12.75" customHeight="1">
      <c r="A38" s="2184" t="s">
        <v>409</v>
      </c>
      <c r="B38" s="3044">
        <v>32.81</v>
      </c>
      <c r="C38" s="3042"/>
      <c r="D38" s="3044">
        <v>1.02</v>
      </c>
      <c r="E38" s="3044">
        <v>5.79</v>
      </c>
      <c r="F38" s="3035"/>
      <c r="G38" s="3045"/>
      <c r="H38" s="3045"/>
      <c r="I38" s="3045"/>
      <c r="J38" s="3045"/>
      <c r="K38" s="3045"/>
      <c r="L38" s="3045"/>
      <c r="M38" s="3045"/>
      <c r="N38" s="3045"/>
      <c r="O38" s="3045"/>
    </row>
    <row r="39" spans="1:15" s="3036" customFormat="1" ht="12.75" customHeight="1">
      <c r="A39" s="2184" t="s">
        <v>410</v>
      </c>
      <c r="B39" s="3044">
        <v>17.45</v>
      </c>
      <c r="C39" s="3042"/>
      <c r="D39" s="3044">
        <v>4.42</v>
      </c>
      <c r="E39" s="3044">
        <v>6.42</v>
      </c>
      <c r="F39" s="3035"/>
      <c r="G39" s="3045"/>
      <c r="H39" s="3045"/>
      <c r="I39" s="3045"/>
      <c r="J39" s="3045"/>
      <c r="K39" s="3045"/>
      <c r="L39" s="3045"/>
      <c r="M39" s="3045"/>
      <c r="N39" s="3045"/>
      <c r="O39" s="3045"/>
    </row>
    <row r="40" spans="1:15" s="3036" customFormat="1" ht="12.75" customHeight="1">
      <c r="A40" s="2184" t="s">
        <v>411</v>
      </c>
      <c r="B40" s="3044">
        <v>36.86</v>
      </c>
      <c r="C40" s="3042"/>
      <c r="D40" s="3044">
        <v>1.77</v>
      </c>
      <c r="E40" s="3044">
        <v>2.27</v>
      </c>
      <c r="F40" s="3035"/>
      <c r="G40" s="3045"/>
      <c r="H40" s="3045"/>
      <c r="I40" s="3045"/>
      <c r="J40" s="3045"/>
      <c r="K40" s="3045"/>
      <c r="L40" s="3045"/>
      <c r="M40" s="3045"/>
      <c r="N40" s="3045"/>
      <c r="O40" s="3045"/>
    </row>
    <row r="41" spans="1:15" s="3036" customFormat="1" ht="12.75" customHeight="1">
      <c r="A41" s="2184" t="s">
        <v>412</v>
      </c>
      <c r="B41" s="3044">
        <v>25.43</v>
      </c>
      <c r="C41" s="3042"/>
      <c r="D41" s="3044">
        <v>0.5614657210401891</v>
      </c>
      <c r="E41" s="3048" t="s">
        <v>98</v>
      </c>
      <c r="F41" s="3035"/>
      <c r="G41" s="3045"/>
      <c r="H41" s="3045"/>
      <c r="I41" s="3045"/>
      <c r="J41" s="3049"/>
      <c r="K41" s="3045"/>
      <c r="L41" s="3045"/>
      <c r="M41" s="3045"/>
      <c r="N41" s="3045"/>
      <c r="O41" s="3045"/>
    </row>
    <row r="42" spans="1:15" s="3036" customFormat="1" ht="12.75" customHeight="1">
      <c r="A42" s="2184" t="s">
        <v>413</v>
      </c>
      <c r="B42" s="3044">
        <v>16.010000000000002</v>
      </c>
      <c r="C42" s="3042"/>
      <c r="D42" s="3044">
        <v>1.08</v>
      </c>
      <c r="E42" s="3048" t="s">
        <v>98</v>
      </c>
      <c r="F42" s="3035"/>
      <c r="G42" s="3045"/>
      <c r="H42" s="3045"/>
      <c r="I42" s="3045"/>
      <c r="J42" s="3049"/>
      <c r="K42" s="3045"/>
      <c r="L42" s="3045"/>
      <c r="M42" s="3045"/>
      <c r="N42" s="3045"/>
      <c r="O42" s="3045"/>
    </row>
    <row r="43" spans="1:15" ht="38.25" customHeight="1">
      <c r="A43" s="5876"/>
      <c r="B43" s="5878" t="s">
        <v>3404</v>
      </c>
      <c r="C43" s="5879"/>
      <c r="D43" s="3010" t="s">
        <v>3405</v>
      </c>
      <c r="E43" s="645" t="s">
        <v>3406</v>
      </c>
      <c r="F43" s="882"/>
      <c r="N43" s="3050"/>
    </row>
    <row r="44" spans="1:15" ht="15.75" customHeight="1">
      <c r="A44" s="5877"/>
      <c r="B44" s="5880" t="s">
        <v>778</v>
      </c>
      <c r="C44" s="5881"/>
      <c r="D44" s="5882"/>
      <c r="E44" s="3012" t="s">
        <v>204</v>
      </c>
      <c r="F44" s="3013"/>
      <c r="N44" s="3050"/>
    </row>
    <row r="45" spans="1:15" ht="15.75" customHeight="1">
      <c r="A45" s="5872" t="s">
        <v>390</v>
      </c>
      <c r="B45" s="5872"/>
      <c r="C45" s="5872"/>
      <c r="D45" s="5872"/>
      <c r="E45" s="5872"/>
      <c r="F45" s="3013"/>
      <c r="N45" s="3050"/>
    </row>
    <row r="46" spans="1:15" s="3052" customFormat="1" ht="9">
      <c r="A46" s="5873" t="s">
        <v>3407</v>
      </c>
      <c r="B46" s="5873"/>
      <c r="C46" s="5873"/>
      <c r="D46" s="5873"/>
      <c r="E46" s="5873"/>
      <c r="F46" s="3051"/>
      <c r="N46" s="3053"/>
    </row>
    <row r="47" spans="1:15" s="3052" customFormat="1" ht="9">
      <c r="A47" s="5873" t="s">
        <v>3408</v>
      </c>
      <c r="B47" s="5873"/>
      <c r="C47" s="5873"/>
      <c r="D47" s="5873"/>
      <c r="E47" s="5873"/>
      <c r="F47" s="3051"/>
    </row>
    <row r="48" spans="1:15" ht="51" customHeight="1">
      <c r="A48" s="5874" t="s">
        <v>3409</v>
      </c>
      <c r="B48" s="5874"/>
      <c r="C48" s="5874"/>
      <c r="D48" s="5874"/>
      <c r="E48" s="5874"/>
      <c r="F48" s="3054"/>
    </row>
    <row r="49" spans="1:6" ht="49.5" customHeight="1">
      <c r="A49" s="5875" t="s">
        <v>3410</v>
      </c>
      <c r="B49" s="5875"/>
      <c r="C49" s="5875"/>
      <c r="D49" s="5875"/>
      <c r="E49" s="5875"/>
      <c r="F49" s="3055"/>
    </row>
    <row r="50" spans="1:6" ht="16.899999999999999" customHeight="1">
      <c r="A50" s="3056"/>
      <c r="B50" s="3057"/>
      <c r="C50" s="3057"/>
      <c r="D50" s="3057"/>
      <c r="E50" s="3057"/>
      <c r="F50" s="3058"/>
    </row>
    <row r="51" spans="1:6">
      <c r="A51" s="1390" t="s">
        <v>427</v>
      </c>
      <c r="B51" s="3057"/>
      <c r="C51" s="3057"/>
      <c r="D51" s="3057"/>
      <c r="E51" s="3057"/>
      <c r="F51" s="3059"/>
    </row>
    <row r="52" spans="1:6" s="3052" customFormat="1" ht="9">
      <c r="A52" s="3060" t="s">
        <v>3411</v>
      </c>
      <c r="B52" s="3061"/>
      <c r="C52" s="3062"/>
      <c r="D52" s="3062"/>
      <c r="E52" s="3062"/>
      <c r="F52" s="3063"/>
    </row>
    <row r="53" spans="1:6">
      <c r="A53" s="3064" t="s">
        <v>3412</v>
      </c>
      <c r="B53" s="3061"/>
      <c r="C53" s="3061"/>
      <c r="D53" s="3061"/>
      <c r="E53" s="3061"/>
      <c r="F53" s="3051"/>
    </row>
    <row r="54" spans="1:6" ht="45" customHeight="1">
      <c r="A54" s="3065"/>
      <c r="B54" s="3065"/>
      <c r="C54" s="3065"/>
      <c r="D54" s="3065"/>
      <c r="E54" s="3065"/>
      <c r="F54" s="3065"/>
    </row>
    <row r="55" spans="1:6">
      <c r="A55" s="3058"/>
      <c r="B55" s="3058"/>
      <c r="C55" s="3058"/>
      <c r="D55" s="3058"/>
      <c r="E55" s="3058"/>
      <c r="F55" s="3058"/>
    </row>
    <row r="57" spans="1:6" ht="15">
      <c r="A57" s="3066"/>
    </row>
    <row r="58" spans="1:6" ht="15">
      <c r="A58" s="3066"/>
    </row>
    <row r="59" spans="1:6" ht="13.5">
      <c r="A59" s="3068"/>
    </row>
  </sheetData>
  <mergeCells count="13">
    <mergeCell ref="A43:A44"/>
    <mergeCell ref="B43:C43"/>
    <mergeCell ref="B44:D44"/>
    <mergeCell ref="A1:E1"/>
    <mergeCell ref="A2:E2"/>
    <mergeCell ref="A3:A4"/>
    <mergeCell ref="B3:C3"/>
    <mergeCell ref="B4:D4"/>
    <mergeCell ref="A45:E45"/>
    <mergeCell ref="A46:E46"/>
    <mergeCell ref="A47:E47"/>
    <mergeCell ref="A48:E48"/>
    <mergeCell ref="A49:E49"/>
  </mergeCells>
  <conditionalFormatting sqref="E41:E42">
    <cfRule type="cellIs" dxfId="96" priority="2" stopIfTrue="1" operator="between">
      <formula>0.00001</formula>
      <formula>0.05</formula>
    </cfRule>
  </conditionalFormatting>
  <conditionalFormatting sqref="J41:J42">
    <cfRule type="cellIs" dxfId="95" priority="1" stopIfTrue="1" operator="between">
      <formula>0.00001</formula>
      <formula>0.05</formula>
    </cfRule>
  </conditionalFormatting>
  <hyperlinks>
    <hyperlink ref="B43:C43" r:id="rId1" display="New vehicles sold and registered per 1000 inhabitants"/>
    <hyperlink ref="B3:C3" r:id="rId2" display="Veículos automóveis novos vendidos e registados por 1 000 habitantes"/>
    <hyperlink ref="D3" r:id="rId3"/>
    <hyperlink ref="D43" r:id="rId4"/>
    <hyperlink ref="A52" r:id="rId5"/>
    <hyperlink ref="A53" r:id="rId6"/>
  </hyperlinks>
  <pageMargins left="0.70866141732283472" right="0.70866141732283472" top="0.49" bottom="0.52" header="0.31496062992125984" footer="0.31496062992125984"/>
  <pageSetup paperSize="9" scale="80" orientation="portrait" r:id="rId7"/>
</worksheet>
</file>

<file path=xl/worksheets/sheet133.xml><?xml version="1.0" encoding="utf-8"?>
<worksheet xmlns="http://schemas.openxmlformats.org/spreadsheetml/2006/main" xmlns:r="http://schemas.openxmlformats.org/officeDocument/2006/relationships">
  <sheetPr>
    <pageSetUpPr fitToPage="1"/>
  </sheetPr>
  <dimension ref="A1:K34"/>
  <sheetViews>
    <sheetView showGridLines="0" zoomScaleNormal="100" workbookViewId="0">
      <selection activeCell="A2" sqref="A2:H2"/>
    </sheetView>
  </sheetViews>
  <sheetFormatPr defaultColWidth="9.140625" defaultRowHeight="12.75"/>
  <cols>
    <col min="1" max="1" width="22.85546875" style="3011" customWidth="1"/>
    <col min="2" max="6" width="10.7109375" style="3011" customWidth="1"/>
    <col min="7" max="7" width="10.5703125" style="3011" customWidth="1"/>
    <col min="8" max="8" width="9.140625" style="3011"/>
    <col min="9" max="9" width="9.7109375" style="3011" customWidth="1"/>
    <col min="10" max="10" width="8.28515625" style="3011" bestFit="1" customWidth="1"/>
    <col min="11" max="11" width="4.42578125" style="3011" customWidth="1"/>
    <col min="12" max="16384" width="9.140625" style="3011"/>
  </cols>
  <sheetData>
    <row r="1" spans="1:11" s="3070" customFormat="1" ht="30" customHeight="1">
      <c r="A1" s="5898" t="s">
        <v>3413</v>
      </c>
      <c r="B1" s="5898"/>
      <c r="C1" s="5898"/>
      <c r="D1" s="5898"/>
      <c r="E1" s="5898"/>
      <c r="F1" s="5898"/>
      <c r="G1" s="5898"/>
      <c r="H1" s="5898"/>
      <c r="I1" s="3069"/>
      <c r="J1" s="3069"/>
      <c r="K1" s="3069"/>
    </row>
    <row r="2" spans="1:11" s="3070" customFormat="1" ht="30" customHeight="1">
      <c r="A2" s="5899" t="s">
        <v>3414</v>
      </c>
      <c r="B2" s="5899"/>
      <c r="C2" s="5899"/>
      <c r="D2" s="5899"/>
      <c r="E2" s="5899"/>
      <c r="F2" s="5899"/>
      <c r="G2" s="5899"/>
      <c r="H2" s="5899"/>
      <c r="I2" s="3069"/>
      <c r="J2" s="3069"/>
      <c r="K2" s="3069"/>
    </row>
    <row r="3" spans="1:11" s="3070" customFormat="1" ht="9.9499999999999993" customHeight="1">
      <c r="A3" s="3071" t="s">
        <v>895</v>
      </c>
      <c r="B3" s="3072"/>
      <c r="C3" s="3072"/>
      <c r="D3" s="3072"/>
      <c r="E3" s="3072"/>
      <c r="F3" s="3072"/>
      <c r="G3" s="3073"/>
      <c r="H3" s="3074" t="s">
        <v>896</v>
      </c>
      <c r="I3" s="3073"/>
      <c r="J3" s="3073"/>
      <c r="K3" s="3073"/>
    </row>
    <row r="4" spans="1:11" ht="16.5" customHeight="1">
      <c r="A4" s="5887"/>
      <c r="B4" s="5889" t="s">
        <v>84</v>
      </c>
      <c r="C4" s="5891" t="s">
        <v>3415</v>
      </c>
      <c r="D4" s="5892"/>
      <c r="E4" s="5891" t="s">
        <v>3416</v>
      </c>
      <c r="F4" s="5893"/>
      <c r="G4" s="5894"/>
      <c r="H4" s="5895" t="s">
        <v>3417</v>
      </c>
      <c r="I4" s="3075"/>
      <c r="J4" s="3073"/>
      <c r="K4" s="3073"/>
    </row>
    <row r="5" spans="1:11" ht="25.5">
      <c r="A5" s="5888"/>
      <c r="B5" s="5890"/>
      <c r="C5" s="3076" t="s">
        <v>3418</v>
      </c>
      <c r="D5" s="3077" t="s">
        <v>3419</v>
      </c>
      <c r="E5" s="3076" t="s">
        <v>3418</v>
      </c>
      <c r="F5" s="3077" t="s">
        <v>3420</v>
      </c>
      <c r="G5" s="3077" t="s">
        <v>3421</v>
      </c>
      <c r="H5" s="5896"/>
      <c r="I5" s="3078"/>
    </row>
    <row r="6" spans="1:11" ht="12.75" customHeight="1">
      <c r="A6" s="3036" t="s">
        <v>205</v>
      </c>
      <c r="B6" s="3079"/>
      <c r="C6" s="3079"/>
      <c r="D6" s="3079"/>
      <c r="E6" s="3079"/>
      <c r="F6" s="3079"/>
      <c r="G6" s="3079"/>
      <c r="H6" s="3079"/>
      <c r="I6" s="3078"/>
    </row>
    <row r="7" spans="1:11" ht="12.75" customHeight="1">
      <c r="A7" s="3080">
        <v>2006</v>
      </c>
      <c r="B7" s="3081">
        <v>260990</v>
      </c>
      <c r="C7" s="3081">
        <v>185726</v>
      </c>
      <c r="D7" s="3081">
        <v>59847</v>
      </c>
      <c r="E7" s="3081">
        <v>4734</v>
      </c>
      <c r="F7" s="3081">
        <v>2453</v>
      </c>
      <c r="G7" s="3081">
        <v>2730</v>
      </c>
      <c r="H7" s="3081">
        <v>5500</v>
      </c>
      <c r="I7" s="3078"/>
    </row>
    <row r="8" spans="1:11" ht="12.75" customHeight="1">
      <c r="A8" s="3080">
        <v>2007</v>
      </c>
      <c r="B8" s="3081">
        <v>262848</v>
      </c>
      <c r="C8" s="3081">
        <v>185446</v>
      </c>
      <c r="D8" s="3081">
        <v>65430</v>
      </c>
      <c r="E8" s="3081">
        <v>613</v>
      </c>
      <c r="F8" s="3081">
        <v>2408</v>
      </c>
      <c r="G8" s="3081">
        <v>3274</v>
      </c>
      <c r="H8" s="3081">
        <v>5677</v>
      </c>
      <c r="I8" s="3078"/>
    </row>
    <row r="9" spans="1:11" ht="12.75" customHeight="1">
      <c r="A9" s="3080">
        <v>2008</v>
      </c>
      <c r="B9" s="3081">
        <v>248834</v>
      </c>
      <c r="C9" s="3081">
        <v>184399</v>
      </c>
      <c r="D9" s="3081">
        <v>52147</v>
      </c>
      <c r="E9" s="3081">
        <v>810</v>
      </c>
      <c r="F9" s="3081">
        <v>2511</v>
      </c>
      <c r="G9" s="3081">
        <v>3237</v>
      </c>
      <c r="H9" s="3081">
        <v>5730</v>
      </c>
      <c r="I9" s="3078"/>
    </row>
    <row r="10" spans="1:11" ht="12.75" customHeight="1">
      <c r="A10" s="3080">
        <v>2009</v>
      </c>
      <c r="B10" s="3081">
        <v>184436</v>
      </c>
      <c r="C10" s="3081">
        <v>138366</v>
      </c>
      <c r="D10" s="3081">
        <v>37319</v>
      </c>
      <c r="E10" s="3081">
        <v>579</v>
      </c>
      <c r="F10" s="3081">
        <v>1747</v>
      </c>
      <c r="G10" s="3081">
        <v>1542</v>
      </c>
      <c r="H10" s="3081">
        <v>4883</v>
      </c>
      <c r="I10" s="3078"/>
    </row>
    <row r="11" spans="1:11" ht="12.75" customHeight="1">
      <c r="A11" s="3080">
        <v>2010</v>
      </c>
      <c r="B11" s="3081">
        <v>242946</v>
      </c>
      <c r="C11" s="3081">
        <v>191978</v>
      </c>
      <c r="D11" s="3081">
        <v>41978</v>
      </c>
      <c r="E11" s="3081">
        <v>473</v>
      </c>
      <c r="F11" s="3081">
        <v>1453</v>
      </c>
      <c r="G11" s="3081">
        <v>1780</v>
      </c>
      <c r="H11" s="3081">
        <v>5284</v>
      </c>
      <c r="I11" s="3078"/>
    </row>
    <row r="12" spans="1:11" ht="12.75" customHeight="1">
      <c r="A12" s="3080">
        <v>2011</v>
      </c>
      <c r="B12" s="3081">
        <v>213112</v>
      </c>
      <c r="C12" s="3081">
        <v>169089</v>
      </c>
      <c r="D12" s="3081">
        <v>35525</v>
      </c>
      <c r="E12" s="3081">
        <v>1292</v>
      </c>
      <c r="F12" s="3081">
        <v>360</v>
      </c>
      <c r="G12" s="3081">
        <v>1843</v>
      </c>
      <c r="H12" s="3081">
        <v>5003</v>
      </c>
      <c r="I12" s="3078"/>
    </row>
    <row r="13" spans="1:11" ht="12.75" customHeight="1">
      <c r="A13" s="3080">
        <v>2012</v>
      </c>
      <c r="B13" s="3081">
        <v>108912</v>
      </c>
      <c r="C13" s="3081">
        <v>85256</v>
      </c>
      <c r="D13" s="3081">
        <v>17551</v>
      </c>
      <c r="E13" s="3081">
        <v>273</v>
      </c>
      <c r="F13" s="3081">
        <v>574</v>
      </c>
      <c r="G13" s="3081">
        <v>1296</v>
      </c>
      <c r="H13" s="3081">
        <v>3962</v>
      </c>
      <c r="I13" s="3078"/>
    </row>
    <row r="14" spans="1:11" ht="12.75" customHeight="1">
      <c r="A14" s="3080">
        <v>2013</v>
      </c>
      <c r="B14" s="3081">
        <v>108905</v>
      </c>
      <c r="C14" s="3081">
        <v>87778</v>
      </c>
      <c r="D14" s="3081">
        <v>14438</v>
      </c>
      <c r="E14" s="3081">
        <v>205</v>
      </c>
      <c r="F14" s="3081">
        <v>470</v>
      </c>
      <c r="G14" s="3081">
        <v>1496</v>
      </c>
      <c r="H14" s="3081">
        <v>4518</v>
      </c>
      <c r="I14" s="3078"/>
    </row>
    <row r="15" spans="1:11" ht="12.75" customHeight="1">
      <c r="A15" s="3080">
        <v>2014</v>
      </c>
      <c r="B15" s="3081">
        <v>158991</v>
      </c>
      <c r="C15" s="3081">
        <v>126708</v>
      </c>
      <c r="D15" s="3081">
        <v>23801</v>
      </c>
      <c r="E15" s="3081">
        <v>273</v>
      </c>
      <c r="F15" s="3081">
        <v>942</v>
      </c>
      <c r="G15" s="3081">
        <v>2672</v>
      </c>
      <c r="H15" s="3081">
        <v>4595</v>
      </c>
      <c r="I15" s="3078"/>
    </row>
    <row r="16" spans="1:11" ht="12.75" customHeight="1">
      <c r="A16" s="3080">
        <v>2015</v>
      </c>
      <c r="B16" s="3081">
        <v>203624</v>
      </c>
      <c r="C16" s="3081">
        <v>166143</v>
      </c>
      <c r="D16" s="3081">
        <v>28524</v>
      </c>
      <c r="E16" s="3081">
        <v>294</v>
      </c>
      <c r="F16" s="3081">
        <v>910</v>
      </c>
      <c r="G16" s="3081">
        <v>3486</v>
      </c>
      <c r="H16" s="3081">
        <v>4267</v>
      </c>
      <c r="I16" s="3078"/>
    </row>
    <row r="17" spans="1:11" ht="12.75" customHeight="1">
      <c r="A17" s="3080">
        <v>2016</v>
      </c>
      <c r="B17" s="3081">
        <v>230827</v>
      </c>
      <c r="C17" s="3081">
        <v>190416</v>
      </c>
      <c r="D17" s="3081">
        <v>30569</v>
      </c>
      <c r="E17" s="3081">
        <v>399</v>
      </c>
      <c r="F17" s="3081">
        <v>967</v>
      </c>
      <c r="G17" s="3081">
        <v>3687</v>
      </c>
      <c r="H17" s="3081">
        <v>4789</v>
      </c>
      <c r="I17" s="3078"/>
    </row>
    <row r="18" spans="1:11" ht="12.75" customHeight="1">
      <c r="A18" s="3082">
        <v>2017</v>
      </c>
      <c r="B18" s="3079"/>
      <c r="C18" s="3079"/>
      <c r="D18" s="3079"/>
      <c r="E18" s="3079"/>
      <c r="F18" s="3079"/>
      <c r="G18" s="3079"/>
      <c r="H18" s="3079"/>
      <c r="I18" s="3078"/>
    </row>
    <row r="19" spans="1:11" s="3047" customFormat="1" ht="12.6" customHeight="1">
      <c r="A19" s="2181" t="s">
        <v>205</v>
      </c>
      <c r="B19" s="3079">
        <v>254818</v>
      </c>
      <c r="C19" s="3079">
        <v>209723</v>
      </c>
      <c r="D19" s="3079">
        <v>34287</v>
      </c>
      <c r="E19" s="3079">
        <v>415</v>
      </c>
      <c r="F19" s="3079">
        <v>1349</v>
      </c>
      <c r="G19" s="3079">
        <v>3835</v>
      </c>
      <c r="H19" s="3079">
        <v>5209</v>
      </c>
      <c r="I19" s="3079"/>
      <c r="J19" s="3083"/>
      <c r="K19" s="3084"/>
    </row>
    <row r="20" spans="1:11" s="3047" customFormat="1" ht="12.75" customHeight="1">
      <c r="A20" s="2184" t="s">
        <v>406</v>
      </c>
      <c r="B20" s="3079">
        <v>244543</v>
      </c>
      <c r="C20" s="3079">
        <v>201016</v>
      </c>
      <c r="D20" s="3079">
        <v>33002</v>
      </c>
      <c r="E20" s="3079">
        <v>371</v>
      </c>
      <c r="F20" s="3079">
        <v>1284</v>
      </c>
      <c r="G20" s="3079">
        <v>3828</v>
      </c>
      <c r="H20" s="3079">
        <v>5042</v>
      </c>
      <c r="I20" s="3079"/>
      <c r="J20" s="3085"/>
      <c r="K20" s="3084"/>
    </row>
    <row r="21" spans="1:11" s="3047" customFormat="1" ht="12.75" customHeight="1">
      <c r="A21" s="2184" t="s">
        <v>407</v>
      </c>
      <c r="B21" s="3079">
        <v>76449</v>
      </c>
      <c r="C21" s="3079">
        <v>60742</v>
      </c>
      <c r="D21" s="3079">
        <v>12671</v>
      </c>
      <c r="E21" s="3079">
        <v>123</v>
      </c>
      <c r="F21" s="3079">
        <v>310</v>
      </c>
      <c r="G21" s="3079">
        <v>895</v>
      </c>
      <c r="H21" s="3079">
        <v>1708</v>
      </c>
      <c r="I21" s="3079"/>
      <c r="J21" s="3085"/>
      <c r="K21" s="3086"/>
    </row>
    <row r="22" spans="1:11" s="3047" customFormat="1" ht="12.75" customHeight="1">
      <c r="A22" s="2184" t="s">
        <v>408</v>
      </c>
      <c r="B22" s="3079">
        <v>46496</v>
      </c>
      <c r="C22" s="3079">
        <v>34850</v>
      </c>
      <c r="D22" s="3079">
        <v>7766</v>
      </c>
      <c r="E22" s="3079">
        <v>61</v>
      </c>
      <c r="F22" s="3079">
        <v>415</v>
      </c>
      <c r="G22" s="3079">
        <v>1336</v>
      </c>
      <c r="H22" s="3079">
        <v>2068</v>
      </c>
      <c r="I22" s="3079"/>
      <c r="J22" s="3085"/>
      <c r="K22" s="3086"/>
    </row>
    <row r="23" spans="1:11" s="3036" customFormat="1" ht="12.75" customHeight="1">
      <c r="A23" s="2184" t="s">
        <v>409</v>
      </c>
      <c r="B23" s="3079">
        <v>92974</v>
      </c>
      <c r="C23" s="3079">
        <v>82258</v>
      </c>
      <c r="D23" s="3079">
        <v>8375</v>
      </c>
      <c r="E23" s="3079">
        <v>119</v>
      </c>
      <c r="F23" s="3079">
        <v>453</v>
      </c>
      <c r="G23" s="3079">
        <v>1426</v>
      </c>
      <c r="H23" s="3079">
        <v>343</v>
      </c>
      <c r="I23" s="3079"/>
      <c r="J23" s="3085"/>
      <c r="K23" s="3086"/>
    </row>
    <row r="24" spans="1:11" s="3036" customFormat="1" ht="12.75" customHeight="1">
      <c r="A24" s="2184" t="s">
        <v>410</v>
      </c>
      <c r="B24" s="3079">
        <v>12420</v>
      </c>
      <c r="C24" s="3079">
        <v>8778</v>
      </c>
      <c r="D24" s="3079">
        <v>2647</v>
      </c>
      <c r="E24" s="3079">
        <v>29</v>
      </c>
      <c r="F24" s="3079">
        <v>35</v>
      </c>
      <c r="G24" s="3079">
        <v>141</v>
      </c>
      <c r="H24" s="3079">
        <v>790</v>
      </c>
      <c r="I24" s="3079"/>
      <c r="J24" s="3085"/>
      <c r="K24" s="3086"/>
    </row>
    <row r="25" spans="1:11" s="3036" customFormat="1" ht="12.75" customHeight="1">
      <c r="A25" s="2184" t="s">
        <v>411</v>
      </c>
      <c r="B25" s="3079">
        <v>16204</v>
      </c>
      <c r="C25" s="3079">
        <v>14388</v>
      </c>
      <c r="D25" s="3079">
        <v>1543</v>
      </c>
      <c r="E25" s="3079">
        <v>39</v>
      </c>
      <c r="F25" s="3079">
        <v>71</v>
      </c>
      <c r="G25" s="3079">
        <v>30</v>
      </c>
      <c r="H25" s="3079">
        <v>133</v>
      </c>
      <c r="I25" s="3079"/>
      <c r="J25" s="3085"/>
      <c r="K25" s="3086"/>
    </row>
    <row r="26" spans="1:11" s="3036" customFormat="1" ht="12.75" customHeight="1">
      <c r="A26" s="2184" t="s">
        <v>412</v>
      </c>
      <c r="B26" s="3087">
        <v>6202</v>
      </c>
      <c r="C26" s="3087">
        <v>5084</v>
      </c>
      <c r="D26" s="3087">
        <v>906</v>
      </c>
      <c r="E26" s="3087">
        <v>10</v>
      </c>
      <c r="F26" s="3087">
        <v>40</v>
      </c>
      <c r="G26" s="3087">
        <v>3</v>
      </c>
      <c r="H26" s="3087">
        <v>159</v>
      </c>
      <c r="I26" s="3079"/>
      <c r="J26" s="3085"/>
      <c r="K26" s="3086"/>
    </row>
    <row r="27" spans="1:11" s="3036" customFormat="1" ht="12.75" customHeight="1">
      <c r="A27" s="2184" t="s">
        <v>413</v>
      </c>
      <c r="B27" s="3079">
        <v>4073</v>
      </c>
      <c r="C27" s="3079">
        <v>3623</v>
      </c>
      <c r="D27" s="3079">
        <v>379</v>
      </c>
      <c r="E27" s="3079">
        <v>34</v>
      </c>
      <c r="F27" s="3079">
        <v>25</v>
      </c>
      <c r="G27" s="3079">
        <v>4</v>
      </c>
      <c r="H27" s="3079">
        <v>8</v>
      </c>
      <c r="I27" s="3079"/>
      <c r="J27" s="3085"/>
      <c r="K27" s="3086"/>
    </row>
    <row r="28" spans="1:11" ht="21.75" customHeight="1">
      <c r="A28" s="5887"/>
      <c r="B28" s="5889" t="s">
        <v>84</v>
      </c>
      <c r="C28" s="5891" t="s">
        <v>3422</v>
      </c>
      <c r="D28" s="5892"/>
      <c r="E28" s="5891" t="s">
        <v>3423</v>
      </c>
      <c r="F28" s="5893"/>
      <c r="G28" s="5894"/>
      <c r="H28" s="5895" t="s">
        <v>3424</v>
      </c>
      <c r="I28" s="3079"/>
    </row>
    <row r="29" spans="1:11" ht="22.7" customHeight="1">
      <c r="A29" s="5888"/>
      <c r="B29" s="5890"/>
      <c r="C29" s="3076" t="s">
        <v>3425</v>
      </c>
      <c r="D29" s="3077" t="s">
        <v>3426</v>
      </c>
      <c r="E29" s="3077" t="s">
        <v>3425</v>
      </c>
      <c r="F29" s="3077" t="s">
        <v>3427</v>
      </c>
      <c r="G29" s="3077" t="s">
        <v>3428</v>
      </c>
      <c r="H29" s="5896"/>
      <c r="I29" s="3078"/>
    </row>
    <row r="30" spans="1:11">
      <c r="A30" s="5897" t="s">
        <v>390</v>
      </c>
      <c r="B30" s="5897"/>
      <c r="C30" s="5897"/>
      <c r="D30" s="5897"/>
      <c r="E30" s="5897"/>
      <c r="F30" s="5897"/>
      <c r="G30" s="5897"/>
      <c r="H30" s="5897"/>
      <c r="I30" s="3078"/>
    </row>
    <row r="31" spans="1:11" s="3052" customFormat="1" ht="11.25" customHeight="1">
      <c r="A31" s="5885" t="s">
        <v>3429</v>
      </c>
      <c r="B31" s="5885"/>
      <c r="C31" s="5885"/>
      <c r="D31" s="5885"/>
      <c r="E31" s="5885"/>
      <c r="F31" s="5885"/>
      <c r="G31" s="5885"/>
      <c r="H31" s="5885"/>
    </row>
    <row r="32" spans="1:11" s="3052" customFormat="1" ht="9.9499999999999993" customHeight="1">
      <c r="A32" s="5885" t="s">
        <v>3430</v>
      </c>
      <c r="B32" s="5885"/>
      <c r="C32" s="5885"/>
      <c r="D32" s="5885"/>
      <c r="E32" s="5885"/>
      <c r="F32" s="5885"/>
      <c r="G32" s="5885"/>
      <c r="H32" s="5885"/>
    </row>
    <row r="33" spans="1:9" ht="9.9499999999999993" customHeight="1">
      <c r="A33" s="5885" t="s">
        <v>3431</v>
      </c>
      <c r="B33" s="5885"/>
      <c r="C33" s="5885"/>
      <c r="D33" s="5885"/>
      <c r="E33" s="5885"/>
      <c r="F33" s="5885"/>
      <c r="G33" s="5885"/>
      <c r="H33" s="5885"/>
      <c r="I33" s="3055"/>
    </row>
    <row r="34" spans="1:9" ht="9.9499999999999993" customHeight="1">
      <c r="A34" s="5886" t="s">
        <v>3432</v>
      </c>
      <c r="B34" s="5886"/>
      <c r="C34" s="5886"/>
      <c r="D34" s="5886"/>
      <c r="E34" s="5886"/>
      <c r="F34" s="5886"/>
      <c r="G34" s="5886"/>
      <c r="H34" s="5886"/>
      <c r="I34" s="3055"/>
    </row>
  </sheetData>
  <mergeCells count="17">
    <mergeCell ref="A1:H1"/>
    <mergeCell ref="A2:H2"/>
    <mergeCell ref="A4:A5"/>
    <mergeCell ref="B4:B5"/>
    <mergeCell ref="C4:D4"/>
    <mergeCell ref="E4:G4"/>
    <mergeCell ref="H4:H5"/>
    <mergeCell ref="A31:H31"/>
    <mergeCell ref="A32:H32"/>
    <mergeCell ref="A33:H33"/>
    <mergeCell ref="A34:H34"/>
    <mergeCell ref="A28:A29"/>
    <mergeCell ref="B28:B29"/>
    <mergeCell ref="C28:D28"/>
    <mergeCell ref="E28:G28"/>
    <mergeCell ref="H28:H29"/>
    <mergeCell ref="A30:H30"/>
  </mergeCells>
  <printOptions horizontalCentered="1"/>
  <pageMargins left="0.39370078740157483" right="0.31496062992125984" top="0.51181102362204722" bottom="0.23622047244094491" header="0.31496062992125984" footer="0.31496062992125984"/>
  <pageSetup paperSize="9" scale="83" fitToHeight="6" orientation="portrait" r:id="rId1"/>
</worksheet>
</file>

<file path=xl/worksheets/sheet134.xml><?xml version="1.0" encoding="utf-8"?>
<worksheet xmlns="http://schemas.openxmlformats.org/spreadsheetml/2006/main" xmlns:r="http://schemas.openxmlformats.org/officeDocument/2006/relationships">
  <sheetPr>
    <pageSetUpPr fitToPage="1"/>
  </sheetPr>
  <dimension ref="A1:N90507"/>
  <sheetViews>
    <sheetView showGridLines="0" zoomScaleNormal="100" workbookViewId="0">
      <selection activeCell="A2" sqref="A2:M2"/>
    </sheetView>
  </sheetViews>
  <sheetFormatPr defaultColWidth="9.140625" defaultRowHeight="12.75"/>
  <cols>
    <col min="1" max="1" width="14.85546875" style="3011" customWidth="1"/>
    <col min="2" max="2" width="7.42578125" style="3011" customWidth="1"/>
    <col min="3" max="3" width="8.42578125" style="3011" bestFit="1" customWidth="1"/>
    <col min="4" max="4" width="8.140625" style="3011" customWidth="1"/>
    <col min="5" max="5" width="6.28515625" style="3011" customWidth="1"/>
    <col min="6" max="6" width="8.42578125" style="3011" bestFit="1" customWidth="1"/>
    <col min="7" max="7" width="6.28515625" style="3118" customWidth="1"/>
    <col min="8" max="8" width="7.85546875" style="3011" customWidth="1"/>
    <col min="9" max="9" width="8.42578125" style="3011" bestFit="1" customWidth="1"/>
    <col min="10" max="10" width="8.140625" style="3011" customWidth="1"/>
    <col min="11" max="11" width="6.140625" style="3011" customWidth="1"/>
    <col min="12" max="12" width="6.42578125" style="3011" customWidth="1"/>
    <col min="13" max="13" width="7.7109375" style="3011" customWidth="1"/>
    <col min="14" max="14" width="6.28515625" style="3011" customWidth="1"/>
    <col min="15" max="16384" width="9.140625" style="3011"/>
  </cols>
  <sheetData>
    <row r="1" spans="1:14" s="3070" customFormat="1" ht="30" customHeight="1">
      <c r="A1" s="5926" t="s">
        <v>3433</v>
      </c>
      <c r="B1" s="5926"/>
      <c r="C1" s="5926"/>
      <c r="D1" s="5926"/>
      <c r="E1" s="5926"/>
      <c r="F1" s="5926"/>
      <c r="G1" s="5926"/>
      <c r="H1" s="5926"/>
      <c r="I1" s="5926"/>
      <c r="J1" s="5926"/>
      <c r="K1" s="5926"/>
      <c r="L1" s="5926"/>
      <c r="M1" s="5926"/>
    </row>
    <row r="2" spans="1:14" s="3070" customFormat="1" ht="30" customHeight="1">
      <c r="A2" s="5927" t="s">
        <v>3434</v>
      </c>
      <c r="B2" s="5927"/>
      <c r="C2" s="5927"/>
      <c r="D2" s="5927"/>
      <c r="E2" s="5927"/>
      <c r="F2" s="5927"/>
      <c r="G2" s="5927"/>
      <c r="H2" s="5927"/>
      <c r="I2" s="5927"/>
      <c r="J2" s="5927"/>
      <c r="K2" s="5927"/>
      <c r="L2" s="5927"/>
      <c r="M2" s="5927"/>
    </row>
    <row r="3" spans="1:14" s="3070" customFormat="1" ht="9.9499999999999993" customHeight="1">
      <c r="A3" s="3088" t="s">
        <v>895</v>
      </c>
      <c r="B3" s="1245"/>
      <c r="C3" s="1245"/>
      <c r="D3" s="1245"/>
      <c r="E3" s="1245"/>
      <c r="F3" s="1245"/>
      <c r="G3" s="1245"/>
      <c r="H3" s="3089"/>
      <c r="I3" s="1245"/>
      <c r="J3" s="1245"/>
      <c r="K3" s="1245"/>
      <c r="L3" s="1245"/>
      <c r="M3" s="3090" t="s">
        <v>896</v>
      </c>
    </row>
    <row r="4" spans="1:14">
      <c r="A4" s="5928"/>
      <c r="B4" s="5907" t="s">
        <v>3435</v>
      </c>
      <c r="C4" s="5929"/>
      <c r="D4" s="5929"/>
      <c r="E4" s="5929"/>
      <c r="F4" s="5929"/>
      <c r="G4" s="5929"/>
      <c r="H4" s="5107" t="s">
        <v>3436</v>
      </c>
      <c r="I4" s="5107"/>
      <c r="J4" s="5107"/>
      <c r="K4" s="5107"/>
      <c r="L4" s="5107"/>
      <c r="M4" s="5107"/>
    </row>
    <row r="5" spans="1:14" ht="12.75" customHeight="1">
      <c r="A5" s="5928"/>
      <c r="B5" s="5930" t="s">
        <v>84</v>
      </c>
      <c r="C5" s="5907" t="s">
        <v>3120</v>
      </c>
      <c r="D5" s="5907"/>
      <c r="E5" s="5907" t="s">
        <v>3437</v>
      </c>
      <c r="F5" s="5907"/>
      <c r="G5" s="5907"/>
      <c r="H5" s="5931" t="s">
        <v>84</v>
      </c>
      <c r="I5" s="5907" t="s">
        <v>2166</v>
      </c>
      <c r="J5" s="5907"/>
      <c r="K5" s="5931" t="s">
        <v>3438</v>
      </c>
      <c r="L5" s="5931" t="s">
        <v>3439</v>
      </c>
      <c r="M5" s="5931" t="s">
        <v>3440</v>
      </c>
    </row>
    <row r="6" spans="1:14" ht="13.7" customHeight="1">
      <c r="A6" s="5928"/>
      <c r="B6" s="5930"/>
      <c r="C6" s="5107" t="s">
        <v>3441</v>
      </c>
      <c r="D6" s="5107" t="s">
        <v>3442</v>
      </c>
      <c r="E6" s="5932" t="s">
        <v>84</v>
      </c>
      <c r="F6" s="5907" t="s">
        <v>3120</v>
      </c>
      <c r="G6" s="5907"/>
      <c r="H6" s="5931"/>
      <c r="I6" s="5107" t="s">
        <v>3441</v>
      </c>
      <c r="J6" s="5107" t="s">
        <v>3442</v>
      </c>
      <c r="K6" s="5931"/>
      <c r="L6" s="5931"/>
      <c r="M6" s="5931"/>
    </row>
    <row r="7" spans="1:14" ht="49.7" customHeight="1">
      <c r="A7" s="5928"/>
      <c r="B7" s="5930"/>
      <c r="C7" s="5107"/>
      <c r="D7" s="5107"/>
      <c r="E7" s="5932"/>
      <c r="F7" s="537" t="s">
        <v>3441</v>
      </c>
      <c r="G7" s="537" t="s">
        <v>3443</v>
      </c>
      <c r="H7" s="5930"/>
      <c r="I7" s="5107"/>
      <c r="J7" s="5107"/>
      <c r="K7" s="5930"/>
      <c r="L7" s="5930"/>
      <c r="M7" s="5930"/>
    </row>
    <row r="8" spans="1:14" ht="12.6" customHeight="1">
      <c r="A8" s="3091" t="s">
        <v>442</v>
      </c>
      <c r="B8" s="3092"/>
      <c r="C8" s="2956"/>
      <c r="D8" s="2956"/>
      <c r="E8" s="3092"/>
      <c r="F8" s="2956"/>
      <c r="G8" s="2956"/>
      <c r="H8" s="3093"/>
      <c r="I8" s="2956"/>
      <c r="J8" s="2956"/>
      <c r="K8" s="5908"/>
      <c r="L8" s="5908"/>
      <c r="M8" s="5908"/>
      <c r="N8" s="801"/>
    </row>
    <row r="9" spans="1:14" ht="12.75" customHeight="1">
      <c r="A9" s="3094">
        <v>1990</v>
      </c>
      <c r="B9" s="3095">
        <v>45110</v>
      </c>
      <c r="C9" s="3095">
        <v>516</v>
      </c>
      <c r="D9" s="3095">
        <v>18322</v>
      </c>
      <c r="E9" s="3095">
        <v>2078</v>
      </c>
      <c r="F9" s="3095">
        <v>29</v>
      </c>
      <c r="G9" s="3095">
        <v>1299</v>
      </c>
      <c r="H9" s="3095">
        <v>65650</v>
      </c>
      <c r="I9" s="3095">
        <v>978</v>
      </c>
      <c r="J9" s="3095">
        <v>29390</v>
      </c>
      <c r="K9" s="3095">
        <v>2321</v>
      </c>
      <c r="L9" s="3095">
        <v>12165</v>
      </c>
      <c r="M9" s="3095">
        <v>51164</v>
      </c>
      <c r="N9" s="3096"/>
    </row>
    <row r="10" spans="1:14" ht="12.75" customHeight="1">
      <c r="A10" s="3094">
        <v>1991</v>
      </c>
      <c r="B10" s="3095">
        <v>48953</v>
      </c>
      <c r="C10" s="3095">
        <v>774</v>
      </c>
      <c r="D10" s="3095">
        <v>19544</v>
      </c>
      <c r="E10" s="3095">
        <v>2225</v>
      </c>
      <c r="F10" s="3095">
        <v>58</v>
      </c>
      <c r="G10" s="3095">
        <v>1378</v>
      </c>
      <c r="H10" s="3095">
        <v>72010</v>
      </c>
      <c r="I10" s="3095">
        <v>1465</v>
      </c>
      <c r="J10" s="3095">
        <v>31700</v>
      </c>
      <c r="K10" s="3095">
        <v>2475</v>
      </c>
      <c r="L10" s="3095">
        <v>12548</v>
      </c>
      <c r="M10" s="3095">
        <v>56987</v>
      </c>
      <c r="N10" s="3096"/>
    </row>
    <row r="11" spans="1:14" ht="12.75" customHeight="1">
      <c r="A11" s="3094">
        <v>1992</v>
      </c>
      <c r="B11" s="3095">
        <v>50851</v>
      </c>
      <c r="C11" s="3095">
        <v>986</v>
      </c>
      <c r="D11" s="3095">
        <v>19445</v>
      </c>
      <c r="E11" s="3095">
        <v>2131</v>
      </c>
      <c r="F11" s="3095">
        <v>57</v>
      </c>
      <c r="G11" s="3095">
        <v>1340</v>
      </c>
      <c r="H11" s="3095">
        <v>73358</v>
      </c>
      <c r="I11" s="3095">
        <v>1783</v>
      </c>
      <c r="J11" s="3095">
        <v>31083</v>
      </c>
      <c r="K11" s="3095">
        <v>2372</v>
      </c>
      <c r="L11" s="3095">
        <v>12475</v>
      </c>
      <c r="M11" s="3095">
        <v>58511</v>
      </c>
      <c r="N11" s="3096"/>
    </row>
    <row r="12" spans="1:14" ht="12.75" customHeight="1">
      <c r="A12" s="3094">
        <v>1993</v>
      </c>
      <c r="B12" s="3095">
        <v>48645</v>
      </c>
      <c r="C12" s="3095">
        <v>1123</v>
      </c>
      <c r="D12" s="3095">
        <v>18326</v>
      </c>
      <c r="E12" s="3095">
        <v>1870</v>
      </c>
      <c r="F12" s="3095">
        <v>60</v>
      </c>
      <c r="G12" s="3095">
        <v>1136</v>
      </c>
      <c r="H12" s="3095">
        <v>68787</v>
      </c>
      <c r="I12" s="3095">
        <v>2020</v>
      </c>
      <c r="J12" s="3095">
        <v>28768</v>
      </c>
      <c r="K12" s="3095">
        <v>2077</v>
      </c>
      <c r="L12" s="3095">
        <v>11830</v>
      </c>
      <c r="M12" s="3095">
        <v>54880</v>
      </c>
      <c r="N12" s="3096"/>
    </row>
    <row r="13" spans="1:14" ht="12.75" customHeight="1">
      <c r="A13" s="3094">
        <v>1994</v>
      </c>
      <c r="B13" s="3095">
        <v>45830</v>
      </c>
      <c r="C13" s="3095">
        <v>939</v>
      </c>
      <c r="D13" s="3095">
        <v>17036</v>
      </c>
      <c r="E13" s="3095">
        <v>1724</v>
      </c>
      <c r="F13" s="3095">
        <v>57</v>
      </c>
      <c r="G13" s="3095">
        <v>1023</v>
      </c>
      <c r="H13" s="3095">
        <v>64089</v>
      </c>
      <c r="I13" s="3095">
        <v>1721</v>
      </c>
      <c r="J13" s="3095">
        <v>26219</v>
      </c>
      <c r="K13" s="3095">
        <v>1926</v>
      </c>
      <c r="L13" s="3095">
        <v>10387</v>
      </c>
      <c r="M13" s="3095">
        <v>51776</v>
      </c>
      <c r="N13" s="3096"/>
    </row>
    <row r="14" spans="1:14" ht="12.75" customHeight="1">
      <c r="A14" s="3094">
        <v>1995</v>
      </c>
      <c r="B14" s="3095">
        <v>48339</v>
      </c>
      <c r="C14" s="3095">
        <v>1122</v>
      </c>
      <c r="D14" s="3095">
        <v>18308</v>
      </c>
      <c r="E14" s="3095">
        <v>1856</v>
      </c>
      <c r="F14" s="3095">
        <v>66</v>
      </c>
      <c r="G14" s="3095">
        <v>1088</v>
      </c>
      <c r="H14" s="3095">
        <v>67912</v>
      </c>
      <c r="I14" s="3095">
        <v>1946</v>
      </c>
      <c r="J14" s="3095">
        <v>28329</v>
      </c>
      <c r="K14" s="3095">
        <v>2085</v>
      </c>
      <c r="L14" s="3095">
        <v>11229</v>
      </c>
      <c r="M14" s="3095">
        <v>54598</v>
      </c>
      <c r="N14" s="3096"/>
    </row>
    <row r="15" spans="1:14" ht="12.75" customHeight="1">
      <c r="A15" s="3094">
        <v>1996</v>
      </c>
      <c r="B15" s="3095">
        <v>49265</v>
      </c>
      <c r="C15" s="3095">
        <v>1227</v>
      </c>
      <c r="D15" s="3095">
        <v>17021</v>
      </c>
      <c r="E15" s="3095">
        <v>1880</v>
      </c>
      <c r="F15" s="3095">
        <v>69</v>
      </c>
      <c r="G15" s="3095">
        <v>996</v>
      </c>
      <c r="H15" s="3095">
        <v>68727</v>
      </c>
      <c r="I15" s="3095">
        <v>2075</v>
      </c>
      <c r="J15" s="3095">
        <v>25905</v>
      </c>
      <c r="K15" s="3095">
        <v>2100</v>
      </c>
      <c r="L15" s="3095">
        <v>10842</v>
      </c>
      <c r="M15" s="3095">
        <v>55785</v>
      </c>
      <c r="N15" s="3096"/>
    </row>
    <row r="16" spans="1:14" ht="12.75" customHeight="1">
      <c r="A16" s="3094">
        <v>1997</v>
      </c>
      <c r="B16" s="3095">
        <v>49417</v>
      </c>
      <c r="C16" s="3095">
        <v>1315</v>
      </c>
      <c r="D16" s="3095">
        <v>16326</v>
      </c>
      <c r="E16" s="3095">
        <v>1732</v>
      </c>
      <c r="F16" s="3095">
        <v>64</v>
      </c>
      <c r="G16" s="3095">
        <v>846</v>
      </c>
      <c r="H16" s="3095">
        <v>68455</v>
      </c>
      <c r="I16" s="3095">
        <v>2328</v>
      </c>
      <c r="J16" s="3095">
        <v>24585</v>
      </c>
      <c r="K16" s="3095">
        <v>1939</v>
      </c>
      <c r="L16" s="3095">
        <v>9335</v>
      </c>
      <c r="M16" s="3095">
        <v>57181</v>
      </c>
      <c r="N16" s="3096"/>
    </row>
    <row r="17" spans="1:14" ht="12.75" customHeight="1">
      <c r="A17" s="3094">
        <v>1998</v>
      </c>
      <c r="B17" s="3095">
        <v>49319</v>
      </c>
      <c r="C17" s="3095">
        <v>1435</v>
      </c>
      <c r="D17" s="3095">
        <v>15848</v>
      </c>
      <c r="E17" s="3095">
        <v>1647</v>
      </c>
      <c r="F17" s="3095">
        <v>70</v>
      </c>
      <c r="G17" s="3095">
        <v>822</v>
      </c>
      <c r="H17" s="3095">
        <v>68468</v>
      </c>
      <c r="I17" s="3095">
        <v>2436</v>
      </c>
      <c r="J17" s="3095">
        <v>24027</v>
      </c>
      <c r="K17" s="3095">
        <v>1865</v>
      </c>
      <c r="L17" s="3095">
        <v>8177</v>
      </c>
      <c r="M17" s="3095">
        <v>58426</v>
      </c>
      <c r="N17" s="3096"/>
    </row>
    <row r="18" spans="1:14" ht="12.75" customHeight="1">
      <c r="A18" s="3094">
        <v>1999</v>
      </c>
      <c r="B18" s="3095">
        <v>47966</v>
      </c>
      <c r="C18" s="3095">
        <v>1714</v>
      </c>
      <c r="D18" s="3095">
        <v>14859</v>
      </c>
      <c r="E18" s="3095">
        <v>1582</v>
      </c>
      <c r="F18" s="3095">
        <v>95</v>
      </c>
      <c r="G18" s="3095">
        <v>713</v>
      </c>
      <c r="H18" s="3095">
        <v>67077</v>
      </c>
      <c r="I18" s="3095">
        <v>2921</v>
      </c>
      <c r="J18" s="3095">
        <v>22578</v>
      </c>
      <c r="K18" s="3095">
        <v>1750</v>
      </c>
      <c r="L18" s="3095">
        <v>7697</v>
      </c>
      <c r="M18" s="3095">
        <v>57630</v>
      </c>
      <c r="N18" s="3096"/>
    </row>
    <row r="19" spans="1:14" ht="12.75" customHeight="1">
      <c r="A19" s="3094">
        <v>2000</v>
      </c>
      <c r="B19" s="3095">
        <v>44159</v>
      </c>
      <c r="C19" s="3095">
        <v>1918</v>
      </c>
      <c r="D19" s="3095">
        <v>13293</v>
      </c>
      <c r="E19" s="3095">
        <v>1450</v>
      </c>
      <c r="F19" s="3095">
        <v>93</v>
      </c>
      <c r="G19" s="3095">
        <v>661</v>
      </c>
      <c r="H19" s="3095">
        <v>61553</v>
      </c>
      <c r="I19" s="3095">
        <v>3104</v>
      </c>
      <c r="J19" s="3095">
        <v>20109</v>
      </c>
      <c r="K19" s="3095">
        <v>1629</v>
      </c>
      <c r="L19" s="3095">
        <v>6918</v>
      </c>
      <c r="M19" s="3095">
        <v>53006</v>
      </c>
      <c r="N19" s="3096"/>
    </row>
    <row r="20" spans="1:14" ht="12.75" customHeight="1">
      <c r="A20" s="3094">
        <v>2001</v>
      </c>
      <c r="B20" s="3095">
        <v>42521</v>
      </c>
      <c r="C20" s="3095">
        <v>1809</v>
      </c>
      <c r="D20" s="3095">
        <v>12883</v>
      </c>
      <c r="E20" s="3095">
        <v>1316</v>
      </c>
      <c r="F20" s="3095">
        <v>85</v>
      </c>
      <c r="G20" s="3095">
        <v>570</v>
      </c>
      <c r="H20" s="3095">
        <v>58510</v>
      </c>
      <c r="I20" s="3095">
        <v>2895</v>
      </c>
      <c r="J20" s="3095">
        <v>19041</v>
      </c>
      <c r="K20" s="3095">
        <v>1466</v>
      </c>
      <c r="L20" s="3095">
        <v>5797</v>
      </c>
      <c r="M20" s="3095">
        <v>51247</v>
      </c>
      <c r="N20" s="3096"/>
    </row>
    <row r="21" spans="1:14" ht="12.75" customHeight="1">
      <c r="A21" s="3094">
        <v>2002</v>
      </c>
      <c r="B21" s="3095">
        <v>42219</v>
      </c>
      <c r="C21" s="3095">
        <v>1980</v>
      </c>
      <c r="D21" s="3095">
        <v>12691</v>
      </c>
      <c r="E21" s="3095">
        <v>1323</v>
      </c>
      <c r="F21" s="3095">
        <v>95</v>
      </c>
      <c r="G21" s="3095">
        <v>602</v>
      </c>
      <c r="H21" s="3095">
        <v>58054</v>
      </c>
      <c r="I21" s="3095">
        <v>3200</v>
      </c>
      <c r="J21" s="3095">
        <v>18857</v>
      </c>
      <c r="K21" s="3095">
        <v>1469</v>
      </c>
      <c r="L21" s="3095">
        <v>4770</v>
      </c>
      <c r="M21" s="3095">
        <v>51815</v>
      </c>
      <c r="N21" s="3096"/>
    </row>
    <row r="22" spans="1:14" ht="12.75" customHeight="1">
      <c r="A22" s="3094">
        <v>2003</v>
      </c>
      <c r="B22" s="3095">
        <v>41495</v>
      </c>
      <c r="C22" s="3095">
        <v>2076</v>
      </c>
      <c r="D22" s="3095">
        <v>12377</v>
      </c>
      <c r="E22" s="3095">
        <v>1222</v>
      </c>
      <c r="F22" s="3095">
        <v>93</v>
      </c>
      <c r="G22" s="3095">
        <v>549</v>
      </c>
      <c r="H22" s="3095">
        <v>56614</v>
      </c>
      <c r="I22" s="3095">
        <v>3323</v>
      </c>
      <c r="J22" s="3095">
        <v>18193</v>
      </c>
      <c r="K22" s="3095">
        <v>1356</v>
      </c>
      <c r="L22" s="3095">
        <v>4659</v>
      </c>
      <c r="M22" s="3095">
        <v>50599</v>
      </c>
      <c r="N22" s="3096"/>
    </row>
    <row r="23" spans="1:14" ht="12.75" customHeight="1">
      <c r="A23" s="3094">
        <v>2004</v>
      </c>
      <c r="B23" s="3097">
        <v>38930</v>
      </c>
      <c r="C23" s="3097">
        <v>1957</v>
      </c>
      <c r="D23" s="3097">
        <v>11061</v>
      </c>
      <c r="E23" s="3097">
        <v>1024</v>
      </c>
      <c r="F23" s="3097">
        <v>90</v>
      </c>
      <c r="G23" s="3097">
        <v>415</v>
      </c>
      <c r="H23" s="3097">
        <v>53144</v>
      </c>
      <c r="I23" s="3097">
        <v>3062</v>
      </c>
      <c r="J23" s="3097">
        <v>16190</v>
      </c>
      <c r="K23" s="3097">
        <v>1135</v>
      </c>
      <c r="L23" s="3097">
        <v>4190</v>
      </c>
      <c r="M23" s="3097">
        <v>47819</v>
      </c>
      <c r="N23" s="3096"/>
    </row>
    <row r="24" spans="1:14" ht="12.75" customHeight="1">
      <c r="A24" s="3014">
        <v>2005</v>
      </c>
      <c r="B24" s="3097">
        <v>37066</v>
      </c>
      <c r="C24" s="3097">
        <v>2035</v>
      </c>
      <c r="D24" s="3097">
        <v>10370</v>
      </c>
      <c r="E24" s="3097">
        <v>988</v>
      </c>
      <c r="F24" s="3097">
        <v>72</v>
      </c>
      <c r="G24" s="3097">
        <v>416</v>
      </c>
      <c r="H24" s="3097">
        <v>50343</v>
      </c>
      <c r="I24" s="3097">
        <v>3153</v>
      </c>
      <c r="J24" s="3097">
        <v>15247</v>
      </c>
      <c r="K24" s="3097">
        <v>1094</v>
      </c>
      <c r="L24" s="3097">
        <v>3762</v>
      </c>
      <c r="M24" s="3097">
        <v>45487</v>
      </c>
      <c r="N24" s="3096"/>
    </row>
    <row r="25" spans="1:14" ht="12.75" customHeight="1">
      <c r="A25" s="3014">
        <v>2006</v>
      </c>
      <c r="B25" s="3097">
        <v>35680</v>
      </c>
      <c r="C25" s="3097">
        <v>2327</v>
      </c>
      <c r="D25" s="3097">
        <v>9418</v>
      </c>
      <c r="E25" s="3097">
        <v>786</v>
      </c>
      <c r="F25" s="3097">
        <v>70</v>
      </c>
      <c r="G25" s="3097">
        <v>328</v>
      </c>
      <c r="H25" s="3097">
        <v>47987</v>
      </c>
      <c r="I25" s="3097">
        <v>3603</v>
      </c>
      <c r="J25" s="3097">
        <v>13756</v>
      </c>
      <c r="K25" s="3097">
        <v>850</v>
      </c>
      <c r="L25" s="3097">
        <v>3483</v>
      </c>
      <c r="M25" s="3097">
        <v>43654</v>
      </c>
      <c r="N25" s="3096"/>
    </row>
    <row r="26" spans="1:14" ht="12.75" customHeight="1">
      <c r="A26" s="3014">
        <v>2007</v>
      </c>
      <c r="B26" s="3097">
        <v>35311</v>
      </c>
      <c r="C26" s="3097">
        <v>2255</v>
      </c>
      <c r="D26" s="3097">
        <v>8953</v>
      </c>
      <c r="E26" s="3097">
        <v>765</v>
      </c>
      <c r="F26" s="3097">
        <v>87</v>
      </c>
      <c r="G26" s="3097">
        <v>319</v>
      </c>
      <c r="H26" s="3097">
        <v>47172</v>
      </c>
      <c r="I26" s="3097">
        <v>3511</v>
      </c>
      <c r="J26" s="3097">
        <v>12952</v>
      </c>
      <c r="K26" s="3097">
        <v>854</v>
      </c>
      <c r="L26" s="3097">
        <v>3116</v>
      </c>
      <c r="M26" s="3097">
        <v>43202</v>
      </c>
      <c r="N26" s="3096"/>
    </row>
    <row r="27" spans="1:14" ht="12.75" customHeight="1">
      <c r="A27" s="3014">
        <v>2008</v>
      </c>
      <c r="B27" s="3081">
        <v>33613</v>
      </c>
      <c r="C27" s="3081">
        <v>2501</v>
      </c>
      <c r="D27" s="3081">
        <v>8315</v>
      </c>
      <c r="E27" s="3081">
        <v>721</v>
      </c>
      <c r="F27" s="3081">
        <v>74</v>
      </c>
      <c r="G27" s="3081">
        <v>297</v>
      </c>
      <c r="H27" s="3081">
        <v>44709</v>
      </c>
      <c r="I27" s="3081">
        <v>3749</v>
      </c>
      <c r="J27" s="3081">
        <v>11986</v>
      </c>
      <c r="K27" s="3081">
        <v>776</v>
      </c>
      <c r="L27" s="3081">
        <v>2606</v>
      </c>
      <c r="M27" s="3081">
        <v>41327</v>
      </c>
      <c r="N27" s="3096"/>
    </row>
    <row r="28" spans="1:14" ht="12.75" customHeight="1">
      <c r="A28" s="3014">
        <v>2009</v>
      </c>
      <c r="B28" s="3098">
        <v>35484</v>
      </c>
      <c r="C28" s="3098">
        <v>2886</v>
      </c>
      <c r="D28" s="3098">
        <v>8620</v>
      </c>
      <c r="E28" s="3098">
        <v>673</v>
      </c>
      <c r="F28" s="3098">
        <v>69</v>
      </c>
      <c r="G28" s="3098">
        <v>260</v>
      </c>
      <c r="H28" s="3098">
        <v>47151</v>
      </c>
      <c r="I28" s="3098">
        <v>4289</v>
      </c>
      <c r="J28" s="3098">
        <v>12491</v>
      </c>
      <c r="K28" s="3098">
        <v>737</v>
      </c>
      <c r="L28" s="3098">
        <v>2624</v>
      </c>
      <c r="M28" s="3098">
        <v>43790</v>
      </c>
      <c r="N28" s="3096"/>
    </row>
    <row r="29" spans="1:14" ht="12.75" customHeight="1">
      <c r="A29" s="3014">
        <v>2010</v>
      </c>
      <c r="B29" s="3099">
        <v>35426</v>
      </c>
      <c r="C29" s="3099">
        <v>2934</v>
      </c>
      <c r="D29" s="3099">
        <v>8191</v>
      </c>
      <c r="E29" s="3099">
        <v>857</v>
      </c>
      <c r="F29" s="3099">
        <v>88</v>
      </c>
      <c r="G29" s="3099">
        <v>336</v>
      </c>
      <c r="H29" s="3099">
        <v>47302</v>
      </c>
      <c r="I29" s="3099">
        <v>4443</v>
      </c>
      <c r="J29" s="3099">
        <v>11833</v>
      </c>
      <c r="K29" s="3099">
        <v>937</v>
      </c>
      <c r="L29" s="3099">
        <v>2475</v>
      </c>
      <c r="M29" s="3099">
        <v>43890</v>
      </c>
      <c r="N29" s="3096"/>
    </row>
    <row r="30" spans="1:14" ht="12.75" customHeight="1">
      <c r="A30" s="3014">
        <v>2011</v>
      </c>
      <c r="B30" s="3081">
        <v>32541</v>
      </c>
      <c r="C30" s="3081">
        <v>2272</v>
      </c>
      <c r="D30" s="3081">
        <v>7324</v>
      </c>
      <c r="E30" s="3081">
        <v>826</v>
      </c>
      <c r="F30" s="3081">
        <v>70</v>
      </c>
      <c r="G30" s="3081">
        <v>285</v>
      </c>
      <c r="H30" s="3081">
        <v>42851</v>
      </c>
      <c r="I30" s="3081">
        <v>3483</v>
      </c>
      <c r="J30" s="3081">
        <v>10494</v>
      </c>
      <c r="K30" s="3081">
        <v>891</v>
      </c>
      <c r="L30" s="3081">
        <v>2265</v>
      </c>
      <c r="M30" s="3081">
        <v>39695</v>
      </c>
      <c r="N30" s="3096"/>
    </row>
    <row r="31" spans="1:14" ht="12.75" customHeight="1">
      <c r="A31" s="3014">
        <v>2012</v>
      </c>
      <c r="B31" s="3081">
        <v>29867</v>
      </c>
      <c r="C31" s="3081">
        <v>1747</v>
      </c>
      <c r="D31" s="3081">
        <v>6719</v>
      </c>
      <c r="E31" s="3081">
        <v>666</v>
      </c>
      <c r="F31" s="3081">
        <v>53</v>
      </c>
      <c r="G31" s="3081">
        <v>221</v>
      </c>
      <c r="H31" s="3081">
        <v>38823</v>
      </c>
      <c r="I31" s="3081">
        <v>2565</v>
      </c>
      <c r="J31" s="3081">
        <v>9502</v>
      </c>
      <c r="K31" s="3081">
        <v>718</v>
      </c>
      <c r="L31" s="3081">
        <v>1941</v>
      </c>
      <c r="M31" s="3081">
        <v>36164</v>
      </c>
      <c r="N31" s="3096"/>
    </row>
    <row r="32" spans="1:14" ht="12.75" customHeight="1">
      <c r="A32" s="3014">
        <v>2013</v>
      </c>
      <c r="B32" s="3081">
        <v>30339</v>
      </c>
      <c r="C32" s="3100">
        <v>1824</v>
      </c>
      <c r="D32" s="3099">
        <v>6807</v>
      </c>
      <c r="E32" s="3099">
        <v>585</v>
      </c>
      <c r="F32" s="3100">
        <v>38</v>
      </c>
      <c r="G32" s="2955">
        <v>189</v>
      </c>
      <c r="H32" s="2955">
        <v>39390</v>
      </c>
      <c r="I32" s="3101">
        <v>2753</v>
      </c>
      <c r="J32" s="2955">
        <v>9556</v>
      </c>
      <c r="K32" s="2955">
        <v>637</v>
      </c>
      <c r="L32" s="2955">
        <v>1946</v>
      </c>
      <c r="M32" s="2955">
        <v>36807</v>
      </c>
      <c r="N32" s="3096"/>
    </row>
    <row r="33" spans="1:14" ht="12.75" customHeight="1">
      <c r="A33" s="3014">
        <v>2014</v>
      </c>
      <c r="B33" s="3081">
        <v>30604</v>
      </c>
      <c r="C33" s="3100">
        <v>1879</v>
      </c>
      <c r="D33" s="3099">
        <v>7369</v>
      </c>
      <c r="E33" s="3099">
        <v>603</v>
      </c>
      <c r="F33" s="3100">
        <v>47</v>
      </c>
      <c r="G33" s="2955">
        <v>209</v>
      </c>
      <c r="H33" s="2955">
        <v>39653</v>
      </c>
      <c r="I33" s="3101">
        <v>2810</v>
      </c>
      <c r="J33" s="2955">
        <v>10279</v>
      </c>
      <c r="K33" s="2955">
        <v>638</v>
      </c>
      <c r="L33" s="2955">
        <v>2010</v>
      </c>
      <c r="M33" s="2955">
        <v>37005</v>
      </c>
    </row>
    <row r="34" spans="1:14" ht="12.6" customHeight="1">
      <c r="A34" s="3014">
        <v>2015</v>
      </c>
      <c r="B34" s="3081">
        <v>31953</v>
      </c>
      <c r="C34" s="3081">
        <v>1714</v>
      </c>
      <c r="D34" s="3081">
        <v>6746</v>
      </c>
      <c r="E34" s="3081">
        <v>555</v>
      </c>
      <c r="F34" s="3081">
        <v>57</v>
      </c>
      <c r="G34" s="3081">
        <v>180</v>
      </c>
      <c r="H34" s="3081">
        <v>41549</v>
      </c>
      <c r="I34" s="3081">
        <v>2708</v>
      </c>
      <c r="J34" s="3081">
        <v>9590</v>
      </c>
      <c r="K34" s="3081">
        <v>593</v>
      </c>
      <c r="L34" s="3081">
        <v>2148</v>
      </c>
      <c r="M34" s="3081">
        <v>38808</v>
      </c>
    </row>
    <row r="35" spans="1:14" ht="12.6" customHeight="1">
      <c r="A35" s="3014">
        <v>2016</v>
      </c>
      <c r="B35" s="3102">
        <v>36297</v>
      </c>
      <c r="C35" s="3102">
        <v>1947</v>
      </c>
      <c r="D35" s="3102">
        <v>6564</v>
      </c>
      <c r="E35" s="3102" t="s">
        <v>211</v>
      </c>
      <c r="F35" s="3102">
        <v>31</v>
      </c>
      <c r="G35" s="3102">
        <v>181</v>
      </c>
      <c r="H35" s="3102">
        <v>43463</v>
      </c>
      <c r="I35" s="3102">
        <v>2847</v>
      </c>
      <c r="J35" s="3102">
        <v>9352</v>
      </c>
      <c r="K35" s="3102">
        <v>591</v>
      </c>
      <c r="L35" s="3102">
        <v>2180</v>
      </c>
      <c r="M35" s="3102">
        <v>40692</v>
      </c>
    </row>
    <row r="36" spans="1:14" ht="12.6" customHeight="1">
      <c r="A36" s="3038">
        <v>2017</v>
      </c>
      <c r="G36" s="3011"/>
    </row>
    <row r="37" spans="1:14" ht="12.6" customHeight="1">
      <c r="A37" s="2181" t="s">
        <v>205</v>
      </c>
      <c r="B37" s="3103">
        <v>38630</v>
      </c>
      <c r="C37" s="3104">
        <v>1921</v>
      </c>
      <c r="D37" s="3104">
        <v>7087</v>
      </c>
      <c r="E37" s="3105" t="s">
        <v>211</v>
      </c>
      <c r="F37" s="3104">
        <v>48</v>
      </c>
      <c r="G37" s="3104">
        <v>207</v>
      </c>
      <c r="H37" s="3103">
        <v>46369</v>
      </c>
      <c r="I37" s="3103">
        <v>2989</v>
      </c>
      <c r="J37" s="3104">
        <v>10030</v>
      </c>
      <c r="K37" s="3103">
        <v>630</v>
      </c>
      <c r="L37" s="3103">
        <v>2325</v>
      </c>
      <c r="M37" s="3103">
        <v>43414</v>
      </c>
      <c r="N37" s="3106"/>
    </row>
    <row r="38" spans="1:14" s="3047" customFormat="1" ht="12.6" customHeight="1">
      <c r="A38" s="2184" t="s">
        <v>406</v>
      </c>
      <c r="B38" s="3107">
        <v>34416</v>
      </c>
      <c r="C38" s="3107">
        <v>1921</v>
      </c>
      <c r="D38" s="3107">
        <v>7087</v>
      </c>
      <c r="E38" s="3107">
        <v>578</v>
      </c>
      <c r="F38" s="3107">
        <v>48</v>
      </c>
      <c r="G38" s="3107">
        <v>207</v>
      </c>
      <c r="H38" s="3107">
        <v>44495</v>
      </c>
      <c r="I38" s="3107">
        <v>2989</v>
      </c>
      <c r="J38" s="3107">
        <v>10030</v>
      </c>
      <c r="K38" s="3107">
        <v>602</v>
      </c>
      <c r="L38" s="3107">
        <v>2117</v>
      </c>
      <c r="M38" s="3107">
        <v>41776</v>
      </c>
      <c r="N38" s="3106"/>
    </row>
    <row r="39" spans="1:14" s="3047" customFormat="1" ht="12.6" customHeight="1">
      <c r="A39" s="2184" t="s">
        <v>407</v>
      </c>
      <c r="B39" s="3107">
        <v>12129</v>
      </c>
      <c r="C39" s="3107">
        <v>802</v>
      </c>
      <c r="D39" s="3107">
        <v>2462</v>
      </c>
      <c r="E39" s="3107">
        <v>175</v>
      </c>
      <c r="F39" s="3107">
        <v>16</v>
      </c>
      <c r="G39" s="3107">
        <v>54</v>
      </c>
      <c r="H39" s="3107">
        <v>15671</v>
      </c>
      <c r="I39" s="3107">
        <v>1180</v>
      </c>
      <c r="J39" s="3107">
        <v>3456</v>
      </c>
      <c r="K39" s="3107">
        <v>185</v>
      </c>
      <c r="L39" s="3107">
        <v>502</v>
      </c>
      <c r="M39" s="3107">
        <v>14984</v>
      </c>
      <c r="N39" s="3106"/>
    </row>
    <row r="40" spans="1:14" ht="12.6" customHeight="1">
      <c r="A40" s="2184" t="s">
        <v>408</v>
      </c>
      <c r="B40" s="3107">
        <v>8461</v>
      </c>
      <c r="C40" s="3107">
        <v>375</v>
      </c>
      <c r="D40" s="3107">
        <v>2121</v>
      </c>
      <c r="E40" s="3107">
        <v>176</v>
      </c>
      <c r="F40" s="3107">
        <v>15</v>
      </c>
      <c r="G40" s="3107">
        <v>57</v>
      </c>
      <c r="H40" s="3107">
        <v>11021</v>
      </c>
      <c r="I40" s="3107">
        <v>597</v>
      </c>
      <c r="J40" s="3107">
        <v>2986</v>
      </c>
      <c r="K40" s="3107">
        <v>181</v>
      </c>
      <c r="L40" s="3107">
        <v>650</v>
      </c>
      <c r="M40" s="3107">
        <v>10190</v>
      </c>
      <c r="N40" s="3106"/>
    </row>
    <row r="41" spans="1:14" ht="12.6" customHeight="1">
      <c r="A41" s="2184" t="s">
        <v>409</v>
      </c>
      <c r="B41" s="3107">
        <v>9444</v>
      </c>
      <c r="C41" s="3107">
        <v>547</v>
      </c>
      <c r="D41" s="3107">
        <v>1026</v>
      </c>
      <c r="E41" s="3107">
        <v>94</v>
      </c>
      <c r="F41" s="3107">
        <v>10</v>
      </c>
      <c r="G41" s="3107">
        <v>26</v>
      </c>
      <c r="H41" s="3107">
        <v>11753</v>
      </c>
      <c r="I41" s="3107">
        <v>806</v>
      </c>
      <c r="J41" s="3107">
        <v>1395</v>
      </c>
      <c r="K41" s="3107">
        <v>96</v>
      </c>
      <c r="L41" s="3107">
        <v>387</v>
      </c>
      <c r="M41" s="3107">
        <v>11270</v>
      </c>
      <c r="N41" s="3106"/>
    </row>
    <row r="42" spans="1:14" ht="12.6" customHeight="1">
      <c r="A42" s="2184" t="s">
        <v>410</v>
      </c>
      <c r="B42" s="3107">
        <v>2352</v>
      </c>
      <c r="C42" s="3107">
        <v>151</v>
      </c>
      <c r="D42" s="3107">
        <v>940</v>
      </c>
      <c r="E42" s="3107">
        <v>99</v>
      </c>
      <c r="F42" s="3107">
        <v>6</v>
      </c>
      <c r="G42" s="3107">
        <v>51</v>
      </c>
      <c r="H42" s="3107">
        <v>3420</v>
      </c>
      <c r="I42" s="3107">
        <v>315</v>
      </c>
      <c r="J42" s="3107">
        <v>1419</v>
      </c>
      <c r="K42" s="3107">
        <v>104</v>
      </c>
      <c r="L42" s="3107">
        <v>390</v>
      </c>
      <c r="M42" s="3107">
        <v>2926</v>
      </c>
      <c r="N42" s="3106"/>
    </row>
    <row r="43" spans="1:14" ht="12.6" customHeight="1">
      <c r="A43" s="2184" t="s">
        <v>411</v>
      </c>
      <c r="B43" s="3107">
        <v>2030</v>
      </c>
      <c r="C43" s="3107">
        <v>46</v>
      </c>
      <c r="D43" s="3107">
        <v>538</v>
      </c>
      <c r="E43" s="3107">
        <v>34</v>
      </c>
      <c r="F43" s="3107">
        <v>1</v>
      </c>
      <c r="G43" s="3107">
        <v>19</v>
      </c>
      <c r="H43" s="3107">
        <v>2630</v>
      </c>
      <c r="I43" s="3107">
        <v>91</v>
      </c>
      <c r="J43" s="3107">
        <v>774</v>
      </c>
      <c r="K43" s="3107">
        <v>36</v>
      </c>
      <c r="L43" s="3107">
        <v>188</v>
      </c>
      <c r="M43" s="3107">
        <v>2406</v>
      </c>
      <c r="N43" s="3106"/>
    </row>
    <row r="44" spans="1:14" ht="12.6" customHeight="1">
      <c r="A44" s="2184" t="s">
        <v>412</v>
      </c>
      <c r="B44" s="3107">
        <v>3384</v>
      </c>
      <c r="C44" s="3048" t="s">
        <v>98</v>
      </c>
      <c r="D44" s="3107" t="s">
        <v>98</v>
      </c>
      <c r="E44" s="3048" t="s">
        <v>211</v>
      </c>
      <c r="F44" s="3048" t="s">
        <v>98</v>
      </c>
      <c r="G44" s="3107" t="s">
        <v>98</v>
      </c>
      <c r="H44" s="3108">
        <v>889</v>
      </c>
      <c r="I44" s="3048" t="s">
        <v>98</v>
      </c>
      <c r="J44" s="3048" t="s">
        <v>98</v>
      </c>
      <c r="K44" s="3109">
        <v>19</v>
      </c>
      <c r="L44" s="3109">
        <v>133</v>
      </c>
      <c r="M44" s="3110">
        <v>737</v>
      </c>
      <c r="N44" s="3111"/>
    </row>
    <row r="45" spans="1:14" ht="12.6" customHeight="1">
      <c r="A45" s="2184" t="s">
        <v>413</v>
      </c>
      <c r="B45" s="3107">
        <v>830</v>
      </c>
      <c r="C45" s="3048" t="s">
        <v>98</v>
      </c>
      <c r="D45" s="3107" t="s">
        <v>98</v>
      </c>
      <c r="E45" s="3110">
        <v>9</v>
      </c>
      <c r="F45" s="3048" t="s">
        <v>98</v>
      </c>
      <c r="G45" s="3107" t="s">
        <v>98</v>
      </c>
      <c r="H45" s="3110">
        <v>985</v>
      </c>
      <c r="I45" s="3048" t="s">
        <v>98</v>
      </c>
      <c r="J45" s="3048" t="s">
        <v>98</v>
      </c>
      <c r="K45" s="3109">
        <v>9</v>
      </c>
      <c r="L45" s="3110">
        <v>75</v>
      </c>
      <c r="M45" s="3110">
        <v>901</v>
      </c>
      <c r="N45" s="3106"/>
    </row>
    <row r="46" spans="1:14">
      <c r="A46" s="5887"/>
      <c r="B46" s="5910" t="s">
        <v>3444</v>
      </c>
      <c r="C46" s="5911"/>
      <c r="D46" s="5911"/>
      <c r="E46" s="5911"/>
      <c r="F46" s="5911"/>
      <c r="G46" s="5912"/>
      <c r="H46" s="5913" t="s">
        <v>3445</v>
      </c>
      <c r="I46" s="5914"/>
      <c r="J46" s="5914"/>
      <c r="K46" s="5914"/>
      <c r="L46" s="5914"/>
      <c r="M46" s="5915"/>
    </row>
    <row r="47" spans="1:14" ht="25.5" customHeight="1">
      <c r="A47" s="5909"/>
      <c r="B47" s="5916" t="s">
        <v>84</v>
      </c>
      <c r="C47" s="5910" t="s">
        <v>2173</v>
      </c>
      <c r="D47" s="5919"/>
      <c r="E47" s="5910" t="s">
        <v>3446</v>
      </c>
      <c r="F47" s="5920"/>
      <c r="G47" s="5920"/>
      <c r="H47" s="5921" t="s">
        <v>84</v>
      </c>
      <c r="I47" s="5910" t="s">
        <v>2173</v>
      </c>
      <c r="J47" s="5919"/>
      <c r="K47" s="5924" t="s">
        <v>3446</v>
      </c>
      <c r="L47" s="5924" t="s">
        <v>3447</v>
      </c>
      <c r="M47" s="5924" t="s">
        <v>3448</v>
      </c>
    </row>
    <row r="48" spans="1:14" ht="13.7" customHeight="1">
      <c r="A48" s="5909"/>
      <c r="B48" s="5917"/>
      <c r="C48" s="5902" t="s">
        <v>3449</v>
      </c>
      <c r="D48" s="5902" t="s">
        <v>3450</v>
      </c>
      <c r="E48" s="5904" t="s">
        <v>84</v>
      </c>
      <c r="F48" s="5905" t="s">
        <v>2173</v>
      </c>
      <c r="G48" s="5906"/>
      <c r="H48" s="5922"/>
      <c r="I48" s="5902" t="s">
        <v>3449</v>
      </c>
      <c r="J48" s="5902" t="s">
        <v>3450</v>
      </c>
      <c r="K48" s="5925"/>
      <c r="L48" s="5925"/>
      <c r="M48" s="5925"/>
    </row>
    <row r="49" spans="1:13" ht="38.25">
      <c r="A49" s="5888"/>
      <c r="B49" s="5918"/>
      <c r="C49" s="5903"/>
      <c r="D49" s="5903"/>
      <c r="E49" s="5904"/>
      <c r="F49" s="3112" t="s">
        <v>3449</v>
      </c>
      <c r="G49" s="3113" t="s">
        <v>3450</v>
      </c>
      <c r="H49" s="5923"/>
      <c r="I49" s="5903"/>
      <c r="J49" s="5903"/>
      <c r="K49" s="5918"/>
      <c r="L49" s="5918"/>
      <c r="M49" s="5918"/>
    </row>
    <row r="50" spans="1:13">
      <c r="A50" s="5897" t="s">
        <v>390</v>
      </c>
      <c r="B50" s="5897"/>
      <c r="C50" s="5897"/>
      <c r="D50" s="5897"/>
      <c r="E50" s="5897"/>
      <c r="F50" s="5897"/>
      <c r="G50" s="5897"/>
      <c r="H50" s="5897"/>
      <c r="I50" s="5897"/>
      <c r="J50" s="5897"/>
      <c r="K50" s="5897"/>
      <c r="L50" s="5897"/>
      <c r="M50" s="5897"/>
    </row>
    <row r="51" spans="1:13">
      <c r="A51" s="5900" t="s">
        <v>3451</v>
      </c>
      <c r="B51" s="5900"/>
      <c r="C51" s="5900"/>
      <c r="D51" s="5900"/>
      <c r="E51" s="5900"/>
      <c r="F51" s="5900"/>
      <c r="G51" s="5900"/>
      <c r="H51" s="5900"/>
      <c r="I51" s="5900"/>
      <c r="J51" s="5900"/>
      <c r="K51" s="5900"/>
      <c r="L51" s="5900"/>
      <c r="M51" s="5900"/>
    </row>
    <row r="52" spans="1:13" ht="12.75" customHeight="1">
      <c r="A52" s="5901" t="s">
        <v>3452</v>
      </c>
      <c r="B52" s="5901"/>
      <c r="C52" s="5901"/>
      <c r="D52" s="5901"/>
      <c r="E52" s="5901"/>
      <c r="F52" s="5901"/>
      <c r="G52" s="5901"/>
      <c r="H52" s="5901"/>
      <c r="I52" s="5901"/>
      <c r="J52" s="5901"/>
      <c r="K52" s="5901"/>
      <c r="L52" s="5901"/>
      <c r="M52" s="5901"/>
    </row>
    <row r="53" spans="1:13" ht="24" customHeight="1">
      <c r="A53" s="5901" t="s">
        <v>3453</v>
      </c>
      <c r="B53" s="5901"/>
      <c r="C53" s="5901"/>
      <c r="D53" s="5901"/>
      <c r="E53" s="5901"/>
      <c r="F53" s="5901"/>
      <c r="G53" s="5901"/>
      <c r="H53" s="5901"/>
      <c r="I53" s="5901"/>
      <c r="J53" s="5901"/>
      <c r="K53" s="5901"/>
      <c r="L53" s="5901"/>
      <c r="M53" s="5901"/>
    </row>
    <row r="54" spans="1:13" ht="23.25" customHeight="1">
      <c r="A54" s="5901" t="s">
        <v>3454</v>
      </c>
      <c r="B54" s="5901"/>
      <c r="C54" s="5901"/>
      <c r="D54" s="5901"/>
      <c r="E54" s="5901"/>
      <c r="F54" s="5901"/>
      <c r="G54" s="5901"/>
      <c r="H54" s="5901"/>
      <c r="I54" s="5901"/>
      <c r="J54" s="5901"/>
      <c r="K54" s="5901"/>
      <c r="L54" s="5901"/>
      <c r="M54" s="5901"/>
    </row>
    <row r="55" spans="1:13">
      <c r="A55" s="3114"/>
      <c r="B55" s="3114"/>
      <c r="C55" s="3114"/>
      <c r="D55" s="3114"/>
      <c r="E55" s="3114"/>
      <c r="F55" s="3114"/>
      <c r="G55" s="3114"/>
      <c r="H55" s="3114"/>
      <c r="I55" s="3114"/>
      <c r="J55" s="3114"/>
      <c r="K55" s="3114"/>
      <c r="L55" s="3114"/>
      <c r="M55" s="3114"/>
    </row>
    <row r="56" spans="1:13">
      <c r="A56" s="3052" t="s">
        <v>427</v>
      </c>
      <c r="B56" s="3115"/>
      <c r="C56" s="3115"/>
      <c r="D56" s="3115"/>
      <c r="E56" s="3115"/>
      <c r="F56" s="3115"/>
      <c r="G56" s="3116"/>
      <c r="H56" s="3116"/>
      <c r="I56" s="3115"/>
      <c r="J56" s="3115"/>
      <c r="K56" s="3115"/>
      <c r="L56" s="3115"/>
      <c r="M56" s="3115"/>
    </row>
    <row r="57" spans="1:13">
      <c r="A57" s="3117" t="s">
        <v>3455</v>
      </c>
      <c r="G57" s="3011"/>
    </row>
    <row r="58" spans="1:13">
      <c r="A58" s="3117" t="s">
        <v>3456</v>
      </c>
      <c r="G58" s="3011"/>
    </row>
    <row r="59" spans="1:13">
      <c r="A59" s="3117" t="s">
        <v>3457</v>
      </c>
      <c r="G59" s="3011"/>
    </row>
    <row r="60" spans="1:13">
      <c r="A60" s="3117" t="s">
        <v>3458</v>
      </c>
      <c r="G60" s="3011"/>
    </row>
    <row r="61" spans="1:13">
      <c r="G61" s="3011"/>
    </row>
    <row r="62" spans="1:13">
      <c r="G62" s="3011"/>
    </row>
    <row r="63" spans="1:13">
      <c r="G63" s="3011"/>
    </row>
    <row r="64" spans="1:13">
      <c r="G64" s="3011"/>
    </row>
    <row r="65" spans="7:7">
      <c r="G65" s="3011"/>
    </row>
    <row r="66" spans="7:7">
      <c r="G66" s="3011"/>
    </row>
    <row r="67" spans="7:7">
      <c r="G67" s="3011"/>
    </row>
    <row r="68" spans="7:7">
      <c r="G68" s="3011"/>
    </row>
    <row r="69" spans="7:7">
      <c r="G69" s="3011"/>
    </row>
    <row r="70" spans="7:7">
      <c r="G70" s="3011"/>
    </row>
    <row r="71" spans="7:7">
      <c r="G71" s="3011"/>
    </row>
    <row r="72" spans="7:7">
      <c r="G72" s="3011"/>
    </row>
    <row r="73" spans="7:7">
      <c r="G73" s="3011"/>
    </row>
    <row r="74" spans="7:7">
      <c r="G74" s="3011"/>
    </row>
    <row r="75" spans="7:7">
      <c r="G75" s="3011"/>
    </row>
    <row r="76" spans="7:7">
      <c r="G76" s="3011"/>
    </row>
    <row r="77" spans="7:7" ht="19.5" customHeight="1">
      <c r="G77" s="3011"/>
    </row>
    <row r="78" spans="7:7">
      <c r="G78" s="3011"/>
    </row>
    <row r="79" spans="7:7">
      <c r="G79" s="3011"/>
    </row>
    <row r="80" spans="7:7">
      <c r="G80" s="3011"/>
    </row>
    <row r="81" spans="7:7">
      <c r="G81" s="3011"/>
    </row>
    <row r="82" spans="7:7">
      <c r="G82" s="3011"/>
    </row>
    <row r="83" spans="7:7">
      <c r="G83" s="3011"/>
    </row>
    <row r="84" spans="7:7">
      <c r="G84" s="3011"/>
    </row>
    <row r="85" spans="7:7">
      <c r="G85" s="3011"/>
    </row>
    <row r="86" spans="7:7">
      <c r="G86" s="3011"/>
    </row>
    <row r="87" spans="7:7">
      <c r="G87" s="3011"/>
    </row>
    <row r="88" spans="7:7">
      <c r="G88" s="3011"/>
    </row>
    <row r="89" spans="7:7">
      <c r="G89" s="3011"/>
    </row>
    <row r="90" spans="7:7">
      <c r="G90" s="3011"/>
    </row>
    <row r="91" spans="7:7">
      <c r="G91" s="3011"/>
    </row>
    <row r="92" spans="7:7">
      <c r="G92" s="3011"/>
    </row>
    <row r="93" spans="7:7">
      <c r="G93" s="3011"/>
    </row>
    <row r="94" spans="7:7">
      <c r="G94" s="3011"/>
    </row>
    <row r="95" spans="7:7">
      <c r="G95" s="3011"/>
    </row>
    <row r="96" spans="7:7">
      <c r="G96" s="3011"/>
    </row>
    <row r="97" spans="7:7">
      <c r="G97" s="3011"/>
    </row>
    <row r="98" spans="7:7">
      <c r="G98" s="3011"/>
    </row>
    <row r="99" spans="7:7">
      <c r="G99" s="3011"/>
    </row>
    <row r="100" spans="7:7">
      <c r="G100" s="3011"/>
    </row>
    <row r="101" spans="7:7">
      <c r="G101" s="3011"/>
    </row>
    <row r="102" spans="7:7">
      <c r="G102" s="3011"/>
    </row>
    <row r="103" spans="7:7">
      <c r="G103" s="3011"/>
    </row>
    <row r="104" spans="7:7">
      <c r="G104" s="3011"/>
    </row>
    <row r="105" spans="7:7">
      <c r="G105" s="3011"/>
    </row>
    <row r="106" spans="7:7">
      <c r="G106" s="3011"/>
    </row>
    <row r="107" spans="7:7">
      <c r="G107" s="3011"/>
    </row>
    <row r="108" spans="7:7">
      <c r="G108" s="3011"/>
    </row>
    <row r="109" spans="7:7">
      <c r="G109" s="3011"/>
    </row>
    <row r="110" spans="7:7">
      <c r="G110" s="3011"/>
    </row>
    <row r="111" spans="7:7">
      <c r="G111" s="3011"/>
    </row>
    <row r="112" spans="7:7">
      <c r="G112" s="3011"/>
    </row>
    <row r="113" spans="7:7">
      <c r="G113" s="3011"/>
    </row>
    <row r="114" spans="7:7">
      <c r="G114" s="3011"/>
    </row>
    <row r="115" spans="7:7">
      <c r="G115" s="3011"/>
    </row>
    <row r="116" spans="7:7">
      <c r="G116" s="3011"/>
    </row>
    <row r="117" spans="7:7">
      <c r="G117" s="3011"/>
    </row>
    <row r="118" spans="7:7">
      <c r="G118" s="3011"/>
    </row>
    <row r="119" spans="7:7">
      <c r="G119" s="3011"/>
    </row>
    <row r="120" spans="7:7">
      <c r="G120" s="3011"/>
    </row>
    <row r="121" spans="7:7">
      <c r="G121" s="3011"/>
    </row>
    <row r="122" spans="7:7">
      <c r="G122" s="3011"/>
    </row>
    <row r="123" spans="7:7">
      <c r="G123" s="3011"/>
    </row>
    <row r="124" spans="7:7">
      <c r="G124" s="3011"/>
    </row>
    <row r="125" spans="7:7">
      <c r="G125" s="3011"/>
    </row>
    <row r="126" spans="7:7">
      <c r="G126" s="3011"/>
    </row>
    <row r="127" spans="7:7">
      <c r="G127" s="3011"/>
    </row>
    <row r="128" spans="7:7">
      <c r="G128" s="3011"/>
    </row>
    <row r="129" spans="7:7">
      <c r="G129" s="3011"/>
    </row>
    <row r="130" spans="7:7">
      <c r="G130" s="3011"/>
    </row>
    <row r="131" spans="7:7">
      <c r="G131" s="3011"/>
    </row>
    <row r="132" spans="7:7">
      <c r="G132" s="3011"/>
    </row>
    <row r="133" spans="7:7">
      <c r="G133" s="3011"/>
    </row>
    <row r="134" spans="7:7">
      <c r="G134" s="3011"/>
    </row>
    <row r="135" spans="7:7">
      <c r="G135" s="3011"/>
    </row>
    <row r="136" spans="7:7">
      <c r="G136" s="3011"/>
    </row>
    <row r="137" spans="7:7">
      <c r="G137" s="3011"/>
    </row>
    <row r="138" spans="7:7">
      <c r="G138" s="3011"/>
    </row>
    <row r="139" spans="7:7">
      <c r="G139" s="3011"/>
    </row>
    <row r="140" spans="7:7">
      <c r="G140" s="3011"/>
    </row>
    <row r="141" spans="7:7">
      <c r="G141" s="3011"/>
    </row>
    <row r="142" spans="7:7">
      <c r="G142" s="3011"/>
    </row>
    <row r="143" spans="7:7">
      <c r="G143" s="3011"/>
    </row>
    <row r="144" spans="7:7">
      <c r="G144" s="3011"/>
    </row>
    <row r="145" spans="7:7">
      <c r="G145" s="3011"/>
    </row>
    <row r="146" spans="7:7">
      <c r="G146" s="3011"/>
    </row>
    <row r="147" spans="7:7">
      <c r="G147" s="3011"/>
    </row>
    <row r="148" spans="7:7">
      <c r="G148" s="3011"/>
    </row>
    <row r="149" spans="7:7">
      <c r="G149" s="3011"/>
    </row>
    <row r="150" spans="7:7">
      <c r="G150" s="3011"/>
    </row>
    <row r="151" spans="7:7">
      <c r="G151" s="3011"/>
    </row>
    <row r="152" spans="7:7">
      <c r="G152" s="3011"/>
    </row>
    <row r="153" spans="7:7">
      <c r="G153" s="3011"/>
    </row>
    <row r="154" spans="7:7">
      <c r="G154" s="3011"/>
    </row>
    <row r="155" spans="7:7">
      <c r="G155" s="3011"/>
    </row>
    <row r="156" spans="7:7">
      <c r="G156" s="3011"/>
    </row>
    <row r="157" spans="7:7">
      <c r="G157" s="3011"/>
    </row>
    <row r="158" spans="7:7">
      <c r="G158" s="3011"/>
    </row>
    <row r="159" spans="7:7">
      <c r="G159" s="3011"/>
    </row>
    <row r="160" spans="7:7">
      <c r="G160" s="3011"/>
    </row>
    <row r="161" spans="7:7">
      <c r="G161" s="3011"/>
    </row>
    <row r="162" spans="7:7">
      <c r="G162" s="3011"/>
    </row>
    <row r="163" spans="7:7">
      <c r="G163" s="3011"/>
    </row>
    <row r="164" spans="7:7">
      <c r="G164" s="3011"/>
    </row>
    <row r="165" spans="7:7">
      <c r="G165" s="3011"/>
    </row>
    <row r="166" spans="7:7">
      <c r="G166" s="3011"/>
    </row>
    <row r="167" spans="7:7">
      <c r="G167" s="3011"/>
    </row>
    <row r="168" spans="7:7">
      <c r="G168" s="3011"/>
    </row>
    <row r="169" spans="7:7">
      <c r="G169" s="3011"/>
    </row>
    <row r="170" spans="7:7">
      <c r="G170" s="3011"/>
    </row>
    <row r="171" spans="7:7">
      <c r="G171" s="3011"/>
    </row>
    <row r="172" spans="7:7">
      <c r="G172" s="3011"/>
    </row>
    <row r="173" spans="7:7">
      <c r="G173" s="3011"/>
    </row>
    <row r="174" spans="7:7">
      <c r="G174" s="3011"/>
    </row>
    <row r="175" spans="7:7">
      <c r="G175" s="3011"/>
    </row>
    <row r="176" spans="7:7">
      <c r="G176" s="3011"/>
    </row>
    <row r="177" spans="7:7">
      <c r="G177" s="3011"/>
    </row>
    <row r="178" spans="7:7">
      <c r="G178" s="3011"/>
    </row>
    <row r="179" spans="7:7">
      <c r="G179" s="3011"/>
    </row>
    <row r="180" spans="7:7">
      <c r="G180" s="3011"/>
    </row>
    <row r="181" spans="7:7">
      <c r="G181" s="3011"/>
    </row>
    <row r="182" spans="7:7">
      <c r="G182" s="3011"/>
    </row>
    <row r="183" spans="7:7">
      <c r="G183" s="3011"/>
    </row>
    <row r="184" spans="7:7">
      <c r="G184" s="3011"/>
    </row>
    <row r="185" spans="7:7">
      <c r="G185" s="3011"/>
    </row>
    <row r="186" spans="7:7">
      <c r="G186" s="3011"/>
    </row>
    <row r="187" spans="7:7">
      <c r="G187" s="3011"/>
    </row>
    <row r="188" spans="7:7">
      <c r="G188" s="3011"/>
    </row>
    <row r="189" spans="7:7">
      <c r="G189" s="3011"/>
    </row>
    <row r="190" spans="7:7">
      <c r="G190" s="3011"/>
    </row>
    <row r="191" spans="7:7">
      <c r="G191" s="3011"/>
    </row>
    <row r="192" spans="7:7">
      <c r="G192" s="3011"/>
    </row>
    <row r="193" spans="7:7">
      <c r="G193" s="3011"/>
    </row>
    <row r="194" spans="7:7">
      <c r="G194" s="3011"/>
    </row>
    <row r="195" spans="7:7">
      <c r="G195" s="3011"/>
    </row>
    <row r="196" spans="7:7">
      <c r="G196" s="3011"/>
    </row>
    <row r="197" spans="7:7">
      <c r="G197" s="3011"/>
    </row>
    <row r="198" spans="7:7">
      <c r="G198" s="3011"/>
    </row>
    <row r="199" spans="7:7">
      <c r="G199" s="3011"/>
    </row>
    <row r="200" spans="7:7">
      <c r="G200" s="3011"/>
    </row>
    <row r="201" spans="7:7">
      <c r="G201" s="3011"/>
    </row>
    <row r="202" spans="7:7">
      <c r="G202" s="3011"/>
    </row>
    <row r="203" spans="7:7">
      <c r="G203" s="3011"/>
    </row>
    <row r="204" spans="7:7">
      <c r="G204" s="3011"/>
    </row>
    <row r="205" spans="7:7">
      <c r="G205" s="3011"/>
    </row>
    <row r="206" spans="7:7">
      <c r="G206" s="3011"/>
    </row>
    <row r="207" spans="7:7">
      <c r="G207" s="3011"/>
    </row>
    <row r="208" spans="7:7">
      <c r="G208" s="3011"/>
    </row>
    <row r="209" spans="7:7">
      <c r="G209" s="3011"/>
    </row>
    <row r="210" spans="7:7">
      <c r="G210" s="3011"/>
    </row>
    <row r="211" spans="7:7">
      <c r="G211" s="3011"/>
    </row>
    <row r="212" spans="7:7">
      <c r="G212" s="3011"/>
    </row>
    <row r="213" spans="7:7">
      <c r="G213" s="3011"/>
    </row>
    <row r="214" spans="7:7">
      <c r="G214" s="3011"/>
    </row>
    <row r="215" spans="7:7">
      <c r="G215" s="3011"/>
    </row>
    <row r="216" spans="7:7">
      <c r="G216" s="3011"/>
    </row>
    <row r="217" spans="7:7">
      <c r="G217" s="3011"/>
    </row>
    <row r="218" spans="7:7">
      <c r="G218" s="3011"/>
    </row>
    <row r="219" spans="7:7">
      <c r="G219" s="3011"/>
    </row>
    <row r="220" spans="7:7">
      <c r="G220" s="3011"/>
    </row>
    <row r="221" spans="7:7">
      <c r="G221" s="3011"/>
    </row>
    <row r="222" spans="7:7">
      <c r="G222" s="3011"/>
    </row>
    <row r="223" spans="7:7">
      <c r="G223" s="3011"/>
    </row>
    <row r="224" spans="7:7">
      <c r="G224" s="3011"/>
    </row>
    <row r="225" spans="7:7">
      <c r="G225" s="3011"/>
    </row>
    <row r="226" spans="7:7">
      <c r="G226" s="3011"/>
    </row>
    <row r="227" spans="7:7">
      <c r="G227" s="3011"/>
    </row>
    <row r="228" spans="7:7">
      <c r="G228" s="3011"/>
    </row>
    <row r="229" spans="7:7">
      <c r="G229" s="3011"/>
    </row>
    <row r="230" spans="7:7">
      <c r="G230" s="3011"/>
    </row>
    <row r="231" spans="7:7">
      <c r="G231" s="3011"/>
    </row>
    <row r="232" spans="7:7">
      <c r="G232" s="3011"/>
    </row>
    <row r="233" spans="7:7">
      <c r="G233" s="3011"/>
    </row>
    <row r="234" spans="7:7">
      <c r="G234" s="3011"/>
    </row>
    <row r="235" spans="7:7">
      <c r="G235" s="3011"/>
    </row>
    <row r="236" spans="7:7">
      <c r="G236" s="3011"/>
    </row>
    <row r="237" spans="7:7">
      <c r="G237" s="3011"/>
    </row>
    <row r="238" spans="7:7">
      <c r="G238" s="3011"/>
    </row>
    <row r="239" spans="7:7">
      <c r="G239" s="3011"/>
    </row>
    <row r="240" spans="7:7">
      <c r="G240" s="3011"/>
    </row>
    <row r="241" spans="7:7">
      <c r="G241" s="3011"/>
    </row>
    <row r="242" spans="7:7">
      <c r="G242" s="3011"/>
    </row>
    <row r="243" spans="7:7">
      <c r="G243" s="3011"/>
    </row>
    <row r="244" spans="7:7">
      <c r="G244" s="3011"/>
    </row>
    <row r="245" spans="7:7">
      <c r="G245" s="3011"/>
    </row>
    <row r="246" spans="7:7">
      <c r="G246" s="3011"/>
    </row>
    <row r="247" spans="7:7">
      <c r="G247" s="3011"/>
    </row>
    <row r="248" spans="7:7">
      <c r="G248" s="3011"/>
    </row>
    <row r="249" spans="7:7">
      <c r="G249" s="3011"/>
    </row>
    <row r="250" spans="7:7">
      <c r="G250" s="3011"/>
    </row>
    <row r="251" spans="7:7">
      <c r="G251" s="3011"/>
    </row>
    <row r="252" spans="7:7">
      <c r="G252" s="3011"/>
    </row>
    <row r="253" spans="7:7">
      <c r="G253" s="3011"/>
    </row>
    <row r="254" spans="7:7">
      <c r="G254" s="3011"/>
    </row>
    <row r="255" spans="7:7">
      <c r="G255" s="3011"/>
    </row>
    <row r="256" spans="7:7">
      <c r="G256" s="3011"/>
    </row>
    <row r="257" spans="7:7">
      <c r="G257" s="3011"/>
    </row>
    <row r="258" spans="7:7">
      <c r="G258" s="3011"/>
    </row>
    <row r="259" spans="7:7">
      <c r="G259" s="3011"/>
    </row>
    <row r="260" spans="7:7">
      <c r="G260" s="3011"/>
    </row>
    <row r="261" spans="7:7">
      <c r="G261" s="3011"/>
    </row>
    <row r="262" spans="7:7">
      <c r="G262" s="3011"/>
    </row>
    <row r="263" spans="7:7">
      <c r="G263" s="3011"/>
    </row>
    <row r="264" spans="7:7">
      <c r="G264" s="3011"/>
    </row>
    <row r="265" spans="7:7">
      <c r="G265" s="3011"/>
    </row>
    <row r="266" spans="7:7">
      <c r="G266" s="3011"/>
    </row>
    <row r="267" spans="7:7">
      <c r="G267" s="3011"/>
    </row>
    <row r="268" spans="7:7">
      <c r="G268" s="3011"/>
    </row>
    <row r="269" spans="7:7">
      <c r="G269" s="3011"/>
    </row>
    <row r="270" spans="7:7">
      <c r="G270" s="3011"/>
    </row>
    <row r="271" spans="7:7">
      <c r="G271" s="3011"/>
    </row>
    <row r="272" spans="7:7">
      <c r="G272" s="3011"/>
    </row>
    <row r="273" spans="7:7">
      <c r="G273" s="3011"/>
    </row>
    <row r="274" spans="7:7">
      <c r="G274" s="3011"/>
    </row>
    <row r="275" spans="7:7">
      <c r="G275" s="3011"/>
    </row>
    <row r="276" spans="7:7">
      <c r="G276" s="3011"/>
    </row>
    <row r="277" spans="7:7">
      <c r="G277" s="3011"/>
    </row>
    <row r="278" spans="7:7">
      <c r="G278" s="3011"/>
    </row>
    <row r="279" spans="7:7">
      <c r="G279" s="3011"/>
    </row>
    <row r="280" spans="7:7">
      <c r="G280" s="3011"/>
    </row>
    <row r="281" spans="7:7">
      <c r="G281" s="3011"/>
    </row>
    <row r="282" spans="7:7">
      <c r="G282" s="3011"/>
    </row>
    <row r="283" spans="7:7">
      <c r="G283" s="3011"/>
    </row>
    <row r="284" spans="7:7">
      <c r="G284" s="3011"/>
    </row>
    <row r="285" spans="7:7">
      <c r="G285" s="3011"/>
    </row>
    <row r="286" spans="7:7">
      <c r="G286" s="3011"/>
    </row>
    <row r="287" spans="7:7">
      <c r="G287" s="3011"/>
    </row>
    <row r="288" spans="7:7">
      <c r="G288" s="3011"/>
    </row>
    <row r="289" spans="7:7">
      <c r="G289" s="3011"/>
    </row>
    <row r="290" spans="7:7">
      <c r="G290" s="3011"/>
    </row>
    <row r="291" spans="7:7">
      <c r="G291" s="3011"/>
    </row>
    <row r="292" spans="7:7">
      <c r="G292" s="3011"/>
    </row>
    <row r="293" spans="7:7">
      <c r="G293" s="3011"/>
    </row>
    <row r="294" spans="7:7">
      <c r="G294" s="3011"/>
    </row>
    <row r="295" spans="7:7">
      <c r="G295" s="3011"/>
    </row>
    <row r="296" spans="7:7">
      <c r="G296" s="3011"/>
    </row>
    <row r="297" spans="7:7">
      <c r="G297" s="3011"/>
    </row>
    <row r="298" spans="7:7">
      <c r="G298" s="3011"/>
    </row>
    <row r="299" spans="7:7">
      <c r="G299" s="3011"/>
    </row>
    <row r="300" spans="7:7">
      <c r="G300" s="3011"/>
    </row>
    <row r="301" spans="7:7">
      <c r="G301" s="3011"/>
    </row>
    <row r="302" spans="7:7">
      <c r="G302" s="3011"/>
    </row>
    <row r="303" spans="7:7">
      <c r="G303" s="3011"/>
    </row>
    <row r="304" spans="7:7">
      <c r="G304" s="3011"/>
    </row>
    <row r="305" spans="7:7">
      <c r="G305" s="3011"/>
    </row>
    <row r="306" spans="7:7">
      <c r="G306" s="3011"/>
    </row>
    <row r="307" spans="7:7">
      <c r="G307" s="3011"/>
    </row>
    <row r="308" spans="7:7">
      <c r="G308" s="3011"/>
    </row>
    <row r="309" spans="7:7">
      <c r="G309" s="3011"/>
    </row>
    <row r="310" spans="7:7">
      <c r="G310" s="3011"/>
    </row>
    <row r="311" spans="7:7">
      <c r="G311" s="3011"/>
    </row>
    <row r="312" spans="7:7">
      <c r="G312" s="3011"/>
    </row>
    <row r="313" spans="7:7">
      <c r="G313" s="3011"/>
    </row>
    <row r="314" spans="7:7">
      <c r="G314" s="3011"/>
    </row>
    <row r="315" spans="7:7">
      <c r="G315" s="3011"/>
    </row>
    <row r="316" spans="7:7">
      <c r="G316" s="3011"/>
    </row>
    <row r="317" spans="7:7">
      <c r="G317" s="3011"/>
    </row>
    <row r="318" spans="7:7">
      <c r="G318" s="3011"/>
    </row>
    <row r="319" spans="7:7">
      <c r="G319" s="3011"/>
    </row>
    <row r="320" spans="7:7">
      <c r="G320" s="3011"/>
    </row>
    <row r="321" spans="7:7">
      <c r="G321" s="3011"/>
    </row>
    <row r="322" spans="7:7">
      <c r="G322" s="3011"/>
    </row>
    <row r="323" spans="7:7">
      <c r="G323" s="3011"/>
    </row>
    <row r="324" spans="7:7">
      <c r="G324" s="3011"/>
    </row>
    <row r="325" spans="7:7">
      <c r="G325" s="3011"/>
    </row>
    <row r="326" spans="7:7">
      <c r="G326" s="3011"/>
    </row>
    <row r="327" spans="7:7">
      <c r="G327" s="3011"/>
    </row>
    <row r="328" spans="7:7">
      <c r="G328" s="3011"/>
    </row>
    <row r="329" spans="7:7">
      <c r="G329" s="3011"/>
    </row>
    <row r="330" spans="7:7">
      <c r="G330" s="3011"/>
    </row>
    <row r="331" spans="7:7">
      <c r="G331" s="3011"/>
    </row>
    <row r="332" spans="7:7">
      <c r="G332" s="3011"/>
    </row>
    <row r="333" spans="7:7">
      <c r="G333" s="3011"/>
    </row>
    <row r="334" spans="7:7">
      <c r="G334" s="3011"/>
    </row>
    <row r="335" spans="7:7">
      <c r="G335" s="3011"/>
    </row>
    <row r="336" spans="7:7">
      <c r="G336" s="3011"/>
    </row>
    <row r="337" spans="7:7">
      <c r="G337" s="3011"/>
    </row>
    <row r="338" spans="7:7">
      <c r="G338" s="3011"/>
    </row>
    <row r="339" spans="7:7">
      <c r="G339" s="3011"/>
    </row>
    <row r="340" spans="7:7">
      <c r="G340" s="3011"/>
    </row>
    <row r="341" spans="7:7">
      <c r="G341" s="3011"/>
    </row>
    <row r="342" spans="7:7">
      <c r="G342" s="3011"/>
    </row>
    <row r="343" spans="7:7">
      <c r="G343" s="3011"/>
    </row>
    <row r="344" spans="7:7">
      <c r="G344" s="3011"/>
    </row>
    <row r="345" spans="7:7">
      <c r="G345" s="3011"/>
    </row>
    <row r="346" spans="7:7">
      <c r="G346" s="3011"/>
    </row>
    <row r="347" spans="7:7">
      <c r="G347" s="3011"/>
    </row>
    <row r="348" spans="7:7">
      <c r="G348" s="3011"/>
    </row>
    <row r="349" spans="7:7">
      <c r="G349" s="3011"/>
    </row>
    <row r="350" spans="7:7">
      <c r="G350" s="3011"/>
    </row>
    <row r="351" spans="7:7">
      <c r="G351" s="3011"/>
    </row>
    <row r="352" spans="7:7">
      <c r="G352" s="3011"/>
    </row>
    <row r="353" spans="7:7">
      <c r="G353" s="3011"/>
    </row>
    <row r="354" spans="7:7">
      <c r="G354" s="3011"/>
    </row>
    <row r="355" spans="7:7">
      <c r="G355" s="3011"/>
    </row>
    <row r="356" spans="7:7">
      <c r="G356" s="3011"/>
    </row>
    <row r="357" spans="7:7">
      <c r="G357" s="3011"/>
    </row>
    <row r="358" spans="7:7">
      <c r="G358" s="3011"/>
    </row>
    <row r="359" spans="7:7">
      <c r="G359" s="3011"/>
    </row>
    <row r="360" spans="7:7">
      <c r="G360" s="3011"/>
    </row>
    <row r="361" spans="7:7">
      <c r="G361" s="3011"/>
    </row>
    <row r="362" spans="7:7">
      <c r="G362" s="3011"/>
    </row>
    <row r="363" spans="7:7">
      <c r="G363" s="3011"/>
    </row>
    <row r="364" spans="7:7">
      <c r="G364" s="3011"/>
    </row>
    <row r="365" spans="7:7">
      <c r="G365" s="3011"/>
    </row>
    <row r="366" spans="7:7">
      <c r="G366" s="3011"/>
    </row>
    <row r="367" spans="7:7">
      <c r="G367" s="3011"/>
    </row>
    <row r="368" spans="7:7">
      <c r="G368" s="3011"/>
    </row>
    <row r="369" spans="7:7">
      <c r="G369" s="3011"/>
    </row>
    <row r="370" spans="7:7">
      <c r="G370" s="3011"/>
    </row>
    <row r="371" spans="7:7">
      <c r="G371" s="3011"/>
    </row>
    <row r="372" spans="7:7">
      <c r="G372" s="3011"/>
    </row>
    <row r="373" spans="7:7">
      <c r="G373" s="3011"/>
    </row>
    <row r="374" spans="7:7">
      <c r="G374" s="3011"/>
    </row>
    <row r="375" spans="7:7">
      <c r="G375" s="3011"/>
    </row>
    <row r="376" spans="7:7">
      <c r="G376" s="3011"/>
    </row>
    <row r="377" spans="7:7">
      <c r="G377" s="3011"/>
    </row>
    <row r="378" spans="7:7">
      <c r="G378" s="3011"/>
    </row>
    <row r="379" spans="7:7">
      <c r="G379" s="3011"/>
    </row>
    <row r="380" spans="7:7">
      <c r="G380" s="3011"/>
    </row>
    <row r="381" spans="7:7">
      <c r="G381" s="3011"/>
    </row>
    <row r="382" spans="7:7">
      <c r="G382" s="3011"/>
    </row>
    <row r="383" spans="7:7">
      <c r="G383" s="3011"/>
    </row>
    <row r="384" spans="7:7">
      <c r="G384" s="3011"/>
    </row>
    <row r="385" spans="7:7">
      <c r="G385" s="3011"/>
    </row>
    <row r="386" spans="7:7">
      <c r="G386" s="3011"/>
    </row>
    <row r="387" spans="7:7">
      <c r="G387" s="3011"/>
    </row>
    <row r="388" spans="7:7">
      <c r="G388" s="3011"/>
    </row>
    <row r="389" spans="7:7">
      <c r="G389" s="3011"/>
    </row>
    <row r="390" spans="7:7">
      <c r="G390" s="3011"/>
    </row>
    <row r="391" spans="7:7">
      <c r="G391" s="3011"/>
    </row>
    <row r="392" spans="7:7">
      <c r="G392" s="3011"/>
    </row>
    <row r="393" spans="7:7">
      <c r="G393" s="3011"/>
    </row>
    <row r="394" spans="7:7">
      <c r="G394" s="3011"/>
    </row>
    <row r="395" spans="7:7">
      <c r="G395" s="3011"/>
    </row>
    <row r="396" spans="7:7">
      <c r="G396" s="3011"/>
    </row>
    <row r="397" spans="7:7">
      <c r="G397" s="3011"/>
    </row>
    <row r="398" spans="7:7">
      <c r="G398" s="3011"/>
    </row>
    <row r="399" spans="7:7">
      <c r="G399" s="3011"/>
    </row>
    <row r="400" spans="7:7">
      <c r="G400" s="3011"/>
    </row>
    <row r="401" spans="7:7">
      <c r="G401" s="3011"/>
    </row>
    <row r="402" spans="7:7">
      <c r="G402" s="3011"/>
    </row>
    <row r="403" spans="7:7">
      <c r="G403" s="3011"/>
    </row>
    <row r="404" spans="7:7">
      <c r="G404" s="3011"/>
    </row>
    <row r="405" spans="7:7">
      <c r="G405" s="3011"/>
    </row>
    <row r="406" spans="7:7">
      <c r="G406" s="3011"/>
    </row>
    <row r="407" spans="7:7">
      <c r="G407" s="3011"/>
    </row>
    <row r="408" spans="7:7">
      <c r="G408" s="3011"/>
    </row>
    <row r="409" spans="7:7">
      <c r="G409" s="3011"/>
    </row>
    <row r="410" spans="7:7">
      <c r="G410" s="3011"/>
    </row>
    <row r="411" spans="7:7">
      <c r="G411" s="3011"/>
    </row>
    <row r="412" spans="7:7">
      <c r="G412" s="3011"/>
    </row>
    <row r="413" spans="7:7">
      <c r="G413" s="3011"/>
    </row>
    <row r="414" spans="7:7">
      <c r="G414" s="3011"/>
    </row>
    <row r="415" spans="7:7">
      <c r="G415" s="3011"/>
    </row>
    <row r="416" spans="7:7">
      <c r="G416" s="3011"/>
    </row>
    <row r="417" spans="7:7">
      <c r="G417" s="3011"/>
    </row>
    <row r="418" spans="7:7">
      <c r="G418" s="3011"/>
    </row>
    <row r="419" spans="7:7">
      <c r="G419" s="3011"/>
    </row>
    <row r="420" spans="7:7">
      <c r="G420" s="3011"/>
    </row>
    <row r="421" spans="7:7">
      <c r="G421" s="3011"/>
    </row>
    <row r="422" spans="7:7">
      <c r="G422" s="3011"/>
    </row>
    <row r="423" spans="7:7">
      <c r="G423" s="3011"/>
    </row>
    <row r="424" spans="7:7">
      <c r="G424" s="3011"/>
    </row>
    <row r="425" spans="7:7">
      <c r="G425" s="3011"/>
    </row>
    <row r="426" spans="7:7">
      <c r="G426" s="3011"/>
    </row>
    <row r="427" spans="7:7">
      <c r="G427" s="3011"/>
    </row>
    <row r="428" spans="7:7">
      <c r="G428" s="3011"/>
    </row>
    <row r="429" spans="7:7">
      <c r="G429" s="3011"/>
    </row>
    <row r="430" spans="7:7">
      <c r="G430" s="3011"/>
    </row>
    <row r="431" spans="7:7">
      <c r="G431" s="3011"/>
    </row>
    <row r="432" spans="7:7">
      <c r="G432" s="3011"/>
    </row>
    <row r="433" spans="7:7">
      <c r="G433" s="3011"/>
    </row>
    <row r="434" spans="7:7">
      <c r="G434" s="3011"/>
    </row>
    <row r="435" spans="7:7">
      <c r="G435" s="3011"/>
    </row>
    <row r="436" spans="7:7">
      <c r="G436" s="3011"/>
    </row>
    <row r="437" spans="7:7">
      <c r="G437" s="3011"/>
    </row>
    <row r="438" spans="7:7">
      <c r="G438" s="3011"/>
    </row>
    <row r="439" spans="7:7">
      <c r="G439" s="3011"/>
    </row>
    <row r="440" spans="7:7">
      <c r="G440" s="3011"/>
    </row>
    <row r="441" spans="7:7">
      <c r="G441" s="3011"/>
    </row>
    <row r="442" spans="7:7">
      <c r="G442" s="3011"/>
    </row>
    <row r="443" spans="7:7">
      <c r="G443" s="3011"/>
    </row>
    <row r="444" spans="7:7">
      <c r="G444" s="3011"/>
    </row>
    <row r="445" spans="7:7">
      <c r="G445" s="3011"/>
    </row>
    <row r="446" spans="7:7">
      <c r="G446" s="3011"/>
    </row>
    <row r="447" spans="7:7">
      <c r="G447" s="3011"/>
    </row>
    <row r="448" spans="7:7">
      <c r="G448" s="3011"/>
    </row>
    <row r="449" spans="7:7">
      <c r="G449" s="3011"/>
    </row>
    <row r="450" spans="7:7">
      <c r="G450" s="3011"/>
    </row>
    <row r="451" spans="7:7">
      <c r="G451" s="3011"/>
    </row>
    <row r="452" spans="7:7">
      <c r="G452" s="3011"/>
    </row>
    <row r="453" spans="7:7">
      <c r="G453" s="3011"/>
    </row>
    <row r="454" spans="7:7">
      <c r="G454" s="3011"/>
    </row>
    <row r="455" spans="7:7">
      <c r="G455" s="3011"/>
    </row>
    <row r="456" spans="7:7">
      <c r="G456" s="3011"/>
    </row>
    <row r="457" spans="7:7">
      <c r="G457" s="3011"/>
    </row>
    <row r="458" spans="7:7">
      <c r="G458" s="3011"/>
    </row>
    <row r="459" spans="7:7">
      <c r="G459" s="3011"/>
    </row>
    <row r="460" spans="7:7">
      <c r="G460" s="3011"/>
    </row>
    <row r="461" spans="7:7">
      <c r="G461" s="3011"/>
    </row>
    <row r="462" spans="7:7">
      <c r="G462" s="3011"/>
    </row>
    <row r="463" spans="7:7">
      <c r="G463" s="3011"/>
    </row>
    <row r="464" spans="7:7">
      <c r="G464" s="3011"/>
    </row>
    <row r="465" spans="7:7">
      <c r="G465" s="3011"/>
    </row>
    <row r="466" spans="7:7">
      <c r="G466" s="3011"/>
    </row>
    <row r="467" spans="7:7">
      <c r="G467" s="3011"/>
    </row>
    <row r="468" spans="7:7">
      <c r="G468" s="3011"/>
    </row>
    <row r="469" spans="7:7">
      <c r="G469" s="3011"/>
    </row>
    <row r="470" spans="7:7">
      <c r="G470" s="3011"/>
    </row>
    <row r="471" spans="7:7">
      <c r="G471" s="3011"/>
    </row>
    <row r="472" spans="7:7">
      <c r="G472" s="3011"/>
    </row>
    <row r="473" spans="7:7">
      <c r="G473" s="3011"/>
    </row>
    <row r="474" spans="7:7">
      <c r="G474" s="3011"/>
    </row>
    <row r="475" spans="7:7">
      <c r="G475" s="3011"/>
    </row>
    <row r="476" spans="7:7">
      <c r="G476" s="3011"/>
    </row>
    <row r="477" spans="7:7">
      <c r="G477" s="3011"/>
    </row>
    <row r="478" spans="7:7">
      <c r="G478" s="3011"/>
    </row>
    <row r="479" spans="7:7">
      <c r="G479" s="3011"/>
    </row>
    <row r="480" spans="7:7">
      <c r="G480" s="3011"/>
    </row>
    <row r="481" spans="7:7">
      <c r="G481" s="3011"/>
    </row>
    <row r="482" spans="7:7">
      <c r="G482" s="3011"/>
    </row>
    <row r="483" spans="7:7">
      <c r="G483" s="3011"/>
    </row>
    <row r="484" spans="7:7">
      <c r="G484" s="3011"/>
    </row>
    <row r="485" spans="7:7">
      <c r="G485" s="3011"/>
    </row>
    <row r="486" spans="7:7">
      <c r="G486" s="3011"/>
    </row>
    <row r="487" spans="7:7">
      <c r="G487" s="3011"/>
    </row>
    <row r="488" spans="7:7">
      <c r="G488" s="3011"/>
    </row>
    <row r="489" spans="7:7">
      <c r="G489" s="3011"/>
    </row>
    <row r="490" spans="7:7">
      <c r="G490" s="3011"/>
    </row>
    <row r="491" spans="7:7">
      <c r="G491" s="3011"/>
    </row>
    <row r="492" spans="7:7">
      <c r="G492" s="3011"/>
    </row>
    <row r="493" spans="7:7">
      <c r="G493" s="3011"/>
    </row>
    <row r="494" spans="7:7">
      <c r="G494" s="3011"/>
    </row>
    <row r="495" spans="7:7">
      <c r="G495" s="3011"/>
    </row>
    <row r="496" spans="7:7">
      <c r="G496" s="3011"/>
    </row>
    <row r="497" spans="7:7">
      <c r="G497" s="3011"/>
    </row>
    <row r="498" spans="7:7">
      <c r="G498" s="3011"/>
    </row>
    <row r="499" spans="7:7">
      <c r="G499" s="3011"/>
    </row>
    <row r="500" spans="7:7">
      <c r="G500" s="3011"/>
    </row>
    <row r="501" spans="7:7">
      <c r="G501" s="3011"/>
    </row>
    <row r="502" spans="7:7">
      <c r="G502" s="3011"/>
    </row>
    <row r="503" spans="7:7">
      <c r="G503" s="3011"/>
    </row>
    <row r="504" spans="7:7">
      <c r="G504" s="3011"/>
    </row>
    <row r="505" spans="7:7">
      <c r="G505" s="3011"/>
    </row>
    <row r="506" spans="7:7">
      <c r="G506" s="3011"/>
    </row>
    <row r="507" spans="7:7">
      <c r="G507" s="3011"/>
    </row>
    <row r="508" spans="7:7">
      <c r="G508" s="3011"/>
    </row>
    <row r="509" spans="7:7">
      <c r="G509" s="3011"/>
    </row>
    <row r="510" spans="7:7">
      <c r="G510" s="3011"/>
    </row>
    <row r="511" spans="7:7">
      <c r="G511" s="3011"/>
    </row>
    <row r="512" spans="7:7">
      <c r="G512" s="3011"/>
    </row>
    <row r="513" spans="7:7">
      <c r="G513" s="3011"/>
    </row>
    <row r="514" spans="7:7">
      <c r="G514" s="3011"/>
    </row>
    <row r="515" spans="7:7">
      <c r="G515" s="3011"/>
    </row>
    <row r="516" spans="7:7">
      <c r="G516" s="3011"/>
    </row>
    <row r="517" spans="7:7">
      <c r="G517" s="3011"/>
    </row>
    <row r="518" spans="7:7">
      <c r="G518" s="3011"/>
    </row>
    <row r="519" spans="7:7">
      <c r="G519" s="3011"/>
    </row>
    <row r="520" spans="7:7">
      <c r="G520" s="3011"/>
    </row>
    <row r="521" spans="7:7">
      <c r="G521" s="3011"/>
    </row>
    <row r="522" spans="7:7">
      <c r="G522" s="3011"/>
    </row>
    <row r="523" spans="7:7">
      <c r="G523" s="3011"/>
    </row>
    <row r="524" spans="7:7">
      <c r="G524" s="3011"/>
    </row>
    <row r="525" spans="7:7">
      <c r="G525" s="3011"/>
    </row>
    <row r="526" spans="7:7">
      <c r="G526" s="3011"/>
    </row>
    <row r="527" spans="7:7">
      <c r="G527" s="3011"/>
    </row>
    <row r="528" spans="7:7">
      <c r="G528" s="3011"/>
    </row>
    <row r="529" spans="7:7">
      <c r="G529" s="3011"/>
    </row>
    <row r="530" spans="7:7">
      <c r="G530" s="3011"/>
    </row>
    <row r="531" spans="7:7">
      <c r="G531" s="3011"/>
    </row>
    <row r="532" spans="7:7">
      <c r="G532" s="3011"/>
    </row>
    <row r="533" spans="7:7">
      <c r="G533" s="3011"/>
    </row>
    <row r="534" spans="7:7">
      <c r="G534" s="3011"/>
    </row>
    <row r="535" spans="7:7">
      <c r="G535" s="3011"/>
    </row>
    <row r="536" spans="7:7">
      <c r="G536" s="3011"/>
    </row>
    <row r="537" spans="7:7">
      <c r="G537" s="3011"/>
    </row>
    <row r="538" spans="7:7">
      <c r="G538" s="3011"/>
    </row>
    <row r="539" spans="7:7">
      <c r="G539" s="3011"/>
    </row>
    <row r="540" spans="7:7">
      <c r="G540" s="3011"/>
    </row>
    <row r="541" spans="7:7">
      <c r="G541" s="3011"/>
    </row>
    <row r="542" spans="7:7">
      <c r="G542" s="3011"/>
    </row>
    <row r="543" spans="7:7">
      <c r="G543" s="3011"/>
    </row>
    <row r="544" spans="7:7">
      <c r="G544" s="3011"/>
    </row>
    <row r="545" spans="7:7">
      <c r="G545" s="3011"/>
    </row>
    <row r="546" spans="7:7">
      <c r="G546" s="3011"/>
    </row>
    <row r="547" spans="7:7">
      <c r="G547" s="3011"/>
    </row>
    <row r="548" spans="7:7">
      <c r="G548" s="3011"/>
    </row>
    <row r="549" spans="7:7">
      <c r="G549" s="3011"/>
    </row>
    <row r="550" spans="7:7">
      <c r="G550" s="3011"/>
    </row>
    <row r="551" spans="7:7">
      <c r="G551" s="3011"/>
    </row>
    <row r="552" spans="7:7">
      <c r="G552" s="3011"/>
    </row>
    <row r="553" spans="7:7">
      <c r="G553" s="3011"/>
    </row>
    <row r="554" spans="7:7">
      <c r="G554" s="3011"/>
    </row>
    <row r="555" spans="7:7">
      <c r="G555" s="3011"/>
    </row>
    <row r="556" spans="7:7">
      <c r="G556" s="3011"/>
    </row>
    <row r="557" spans="7:7">
      <c r="G557" s="3011"/>
    </row>
    <row r="558" spans="7:7">
      <c r="G558" s="3011"/>
    </row>
    <row r="559" spans="7:7">
      <c r="G559" s="3011"/>
    </row>
    <row r="560" spans="7:7">
      <c r="G560" s="3011"/>
    </row>
    <row r="561" spans="7:7">
      <c r="G561" s="3011"/>
    </row>
    <row r="562" spans="7:7">
      <c r="G562" s="3011"/>
    </row>
    <row r="563" spans="7:7">
      <c r="G563" s="3011"/>
    </row>
    <row r="564" spans="7:7">
      <c r="G564" s="3011"/>
    </row>
    <row r="565" spans="7:7">
      <c r="G565" s="3011"/>
    </row>
    <row r="566" spans="7:7">
      <c r="G566" s="3011"/>
    </row>
    <row r="567" spans="7:7">
      <c r="G567" s="3011"/>
    </row>
    <row r="568" spans="7:7">
      <c r="G568" s="3011"/>
    </row>
    <row r="569" spans="7:7">
      <c r="G569" s="3011"/>
    </row>
    <row r="570" spans="7:7">
      <c r="G570" s="3011"/>
    </row>
    <row r="571" spans="7:7">
      <c r="G571" s="3011"/>
    </row>
    <row r="572" spans="7:7">
      <c r="G572" s="3011"/>
    </row>
    <row r="573" spans="7:7">
      <c r="G573" s="3011"/>
    </row>
    <row r="574" spans="7:7">
      <c r="G574" s="3011"/>
    </row>
    <row r="575" spans="7:7">
      <c r="G575" s="3011"/>
    </row>
    <row r="576" spans="7:7">
      <c r="G576" s="3011"/>
    </row>
    <row r="577" spans="7:7">
      <c r="G577" s="3011"/>
    </row>
    <row r="578" spans="7:7">
      <c r="G578" s="3011"/>
    </row>
    <row r="579" spans="7:7">
      <c r="G579" s="3011"/>
    </row>
    <row r="580" spans="7:7">
      <c r="G580" s="3011"/>
    </row>
    <row r="581" spans="7:7">
      <c r="G581" s="3011"/>
    </row>
    <row r="582" spans="7:7">
      <c r="G582" s="3011"/>
    </row>
    <row r="583" spans="7:7">
      <c r="G583" s="3011"/>
    </row>
    <row r="584" spans="7:7">
      <c r="G584" s="3011"/>
    </row>
    <row r="585" spans="7:7">
      <c r="G585" s="3011"/>
    </row>
    <row r="586" spans="7:7">
      <c r="G586" s="3011"/>
    </row>
    <row r="587" spans="7:7">
      <c r="G587" s="3011"/>
    </row>
    <row r="588" spans="7:7">
      <c r="G588" s="3011"/>
    </row>
    <row r="589" spans="7:7">
      <c r="G589" s="3011"/>
    </row>
    <row r="590" spans="7:7">
      <c r="G590" s="3011"/>
    </row>
    <row r="591" spans="7:7">
      <c r="G591" s="3011"/>
    </row>
    <row r="592" spans="7:7">
      <c r="G592" s="3011"/>
    </row>
    <row r="593" spans="7:7">
      <c r="G593" s="3011"/>
    </row>
    <row r="594" spans="7:7">
      <c r="G594" s="3011"/>
    </row>
    <row r="595" spans="7:7">
      <c r="G595" s="3011"/>
    </row>
    <row r="596" spans="7:7">
      <c r="G596" s="3011"/>
    </row>
    <row r="597" spans="7:7">
      <c r="G597" s="3011"/>
    </row>
    <row r="598" spans="7:7">
      <c r="G598" s="3011"/>
    </row>
    <row r="599" spans="7:7">
      <c r="G599" s="3011"/>
    </row>
    <row r="600" spans="7:7">
      <c r="G600" s="3011"/>
    </row>
    <row r="601" spans="7:7">
      <c r="G601" s="3011"/>
    </row>
    <row r="602" spans="7:7">
      <c r="G602" s="3011"/>
    </row>
    <row r="603" spans="7:7">
      <c r="G603" s="3011"/>
    </row>
    <row r="604" spans="7:7">
      <c r="G604" s="3011"/>
    </row>
    <row r="605" spans="7:7">
      <c r="G605" s="3011"/>
    </row>
    <row r="606" spans="7:7">
      <c r="G606" s="3011"/>
    </row>
    <row r="607" spans="7:7">
      <c r="G607" s="3011"/>
    </row>
    <row r="608" spans="7:7">
      <c r="G608" s="3011"/>
    </row>
    <row r="609" spans="7:7">
      <c r="G609" s="3011"/>
    </row>
    <row r="610" spans="7:7">
      <c r="G610" s="3011"/>
    </row>
    <row r="611" spans="7:7">
      <c r="G611" s="3011"/>
    </row>
    <row r="612" spans="7:7">
      <c r="G612" s="3011"/>
    </row>
    <row r="613" spans="7:7">
      <c r="G613" s="3011"/>
    </row>
    <row r="614" spans="7:7">
      <c r="G614" s="3011"/>
    </row>
    <row r="615" spans="7:7">
      <c r="G615" s="3011"/>
    </row>
    <row r="616" spans="7:7">
      <c r="G616" s="3011"/>
    </row>
    <row r="617" spans="7:7">
      <c r="G617" s="3011"/>
    </row>
    <row r="618" spans="7:7">
      <c r="G618" s="3011"/>
    </row>
    <row r="619" spans="7:7">
      <c r="G619" s="3011"/>
    </row>
    <row r="620" spans="7:7">
      <c r="G620" s="3011"/>
    </row>
    <row r="621" spans="7:7">
      <c r="G621" s="3011"/>
    </row>
    <row r="622" spans="7:7">
      <c r="G622" s="3011"/>
    </row>
    <row r="623" spans="7:7">
      <c r="G623" s="3011"/>
    </row>
    <row r="624" spans="7:7">
      <c r="G624" s="3011"/>
    </row>
    <row r="625" spans="7:7">
      <c r="G625" s="3011"/>
    </row>
    <row r="626" spans="7:7">
      <c r="G626" s="3011"/>
    </row>
    <row r="627" spans="7:7">
      <c r="G627" s="3011"/>
    </row>
    <row r="628" spans="7:7">
      <c r="G628" s="3011"/>
    </row>
    <row r="629" spans="7:7">
      <c r="G629" s="3011"/>
    </row>
    <row r="630" spans="7:7">
      <c r="G630" s="3011"/>
    </row>
    <row r="631" spans="7:7">
      <c r="G631" s="3011"/>
    </row>
    <row r="632" spans="7:7">
      <c r="G632" s="3011"/>
    </row>
    <row r="633" spans="7:7">
      <c r="G633" s="3011"/>
    </row>
    <row r="634" spans="7:7">
      <c r="G634" s="3011"/>
    </row>
    <row r="635" spans="7:7">
      <c r="G635" s="3011"/>
    </row>
    <row r="636" spans="7:7">
      <c r="G636" s="3011"/>
    </row>
    <row r="637" spans="7:7">
      <c r="G637" s="3011"/>
    </row>
    <row r="638" spans="7:7">
      <c r="G638" s="3011"/>
    </row>
    <row r="639" spans="7:7">
      <c r="G639" s="3011"/>
    </row>
    <row r="640" spans="7:7">
      <c r="G640" s="3011"/>
    </row>
    <row r="641" spans="7:7">
      <c r="G641" s="3011"/>
    </row>
    <row r="642" spans="7:7">
      <c r="G642" s="3011"/>
    </row>
    <row r="643" spans="7:7">
      <c r="G643" s="3011"/>
    </row>
    <row r="644" spans="7:7">
      <c r="G644" s="3011"/>
    </row>
    <row r="645" spans="7:7">
      <c r="G645" s="3011"/>
    </row>
    <row r="646" spans="7:7">
      <c r="G646" s="3011"/>
    </row>
    <row r="647" spans="7:7">
      <c r="G647" s="3011"/>
    </row>
    <row r="648" spans="7:7">
      <c r="G648" s="3011"/>
    </row>
    <row r="649" spans="7:7">
      <c r="G649" s="3011"/>
    </row>
    <row r="650" spans="7:7">
      <c r="G650" s="3011"/>
    </row>
    <row r="651" spans="7:7">
      <c r="G651" s="3011"/>
    </row>
    <row r="652" spans="7:7">
      <c r="G652" s="3011"/>
    </row>
    <row r="653" spans="7:7">
      <c r="G653" s="3011"/>
    </row>
    <row r="654" spans="7:7">
      <c r="G654" s="3011"/>
    </row>
    <row r="655" spans="7:7">
      <c r="G655" s="3011"/>
    </row>
    <row r="656" spans="7:7">
      <c r="G656" s="3011"/>
    </row>
    <row r="657" spans="7:7">
      <c r="G657" s="3011"/>
    </row>
    <row r="658" spans="7:7">
      <c r="G658" s="3011"/>
    </row>
    <row r="659" spans="7:7">
      <c r="G659" s="3011"/>
    </row>
    <row r="660" spans="7:7">
      <c r="G660" s="3011"/>
    </row>
    <row r="661" spans="7:7">
      <c r="G661" s="3011"/>
    </row>
    <row r="662" spans="7:7">
      <c r="G662" s="3011"/>
    </row>
    <row r="663" spans="7:7">
      <c r="G663" s="3011"/>
    </row>
    <row r="664" spans="7:7">
      <c r="G664" s="3011"/>
    </row>
    <row r="665" spans="7:7">
      <c r="G665" s="3011"/>
    </row>
    <row r="666" spans="7:7">
      <c r="G666" s="3011"/>
    </row>
    <row r="667" spans="7:7">
      <c r="G667" s="3011"/>
    </row>
    <row r="668" spans="7:7">
      <c r="G668" s="3011"/>
    </row>
    <row r="669" spans="7:7">
      <c r="G669" s="3011"/>
    </row>
    <row r="670" spans="7:7">
      <c r="G670" s="3011"/>
    </row>
    <row r="671" spans="7:7">
      <c r="G671" s="3011"/>
    </row>
    <row r="672" spans="7:7">
      <c r="G672" s="3011"/>
    </row>
    <row r="673" spans="7:7">
      <c r="G673" s="3011"/>
    </row>
    <row r="674" spans="7:7">
      <c r="G674" s="3011"/>
    </row>
    <row r="675" spans="7:7">
      <c r="G675" s="3011"/>
    </row>
    <row r="676" spans="7:7">
      <c r="G676" s="3011"/>
    </row>
    <row r="677" spans="7:7">
      <c r="G677" s="3011"/>
    </row>
    <row r="678" spans="7:7">
      <c r="G678" s="3011"/>
    </row>
    <row r="679" spans="7:7">
      <c r="G679" s="3011"/>
    </row>
    <row r="680" spans="7:7">
      <c r="G680" s="3011"/>
    </row>
    <row r="681" spans="7:7">
      <c r="G681" s="3011"/>
    </row>
    <row r="682" spans="7:7">
      <c r="G682" s="3011"/>
    </row>
    <row r="683" spans="7:7">
      <c r="G683" s="3011"/>
    </row>
    <row r="684" spans="7:7">
      <c r="G684" s="3011"/>
    </row>
    <row r="685" spans="7:7">
      <c r="G685" s="3011"/>
    </row>
    <row r="686" spans="7:7">
      <c r="G686" s="3011"/>
    </row>
    <row r="687" spans="7:7">
      <c r="G687" s="3011"/>
    </row>
    <row r="688" spans="7:7">
      <c r="G688" s="3011"/>
    </row>
    <row r="689" spans="7:7">
      <c r="G689" s="3011"/>
    </row>
    <row r="690" spans="7:7">
      <c r="G690" s="3011"/>
    </row>
    <row r="691" spans="7:7">
      <c r="G691" s="3011"/>
    </row>
    <row r="692" spans="7:7">
      <c r="G692" s="3011"/>
    </row>
    <row r="693" spans="7:7">
      <c r="G693" s="3011"/>
    </row>
    <row r="694" spans="7:7">
      <c r="G694" s="3011"/>
    </row>
    <row r="695" spans="7:7">
      <c r="G695" s="3011"/>
    </row>
    <row r="696" spans="7:7">
      <c r="G696" s="3011"/>
    </row>
    <row r="697" spans="7:7">
      <c r="G697" s="3011"/>
    </row>
    <row r="698" spans="7:7">
      <c r="G698" s="3011"/>
    </row>
    <row r="699" spans="7:7">
      <c r="G699" s="3011"/>
    </row>
    <row r="700" spans="7:7">
      <c r="G700" s="3011"/>
    </row>
    <row r="701" spans="7:7">
      <c r="G701" s="3011"/>
    </row>
    <row r="702" spans="7:7">
      <c r="G702" s="3011"/>
    </row>
    <row r="703" spans="7:7">
      <c r="G703" s="3011"/>
    </row>
    <row r="704" spans="7:7">
      <c r="G704" s="3011"/>
    </row>
    <row r="705" spans="7:7">
      <c r="G705" s="3011"/>
    </row>
    <row r="706" spans="7:7">
      <c r="G706" s="3011"/>
    </row>
    <row r="707" spans="7:7">
      <c r="G707" s="3011"/>
    </row>
    <row r="708" spans="7:7">
      <c r="G708" s="3011"/>
    </row>
    <row r="709" spans="7:7">
      <c r="G709" s="3011"/>
    </row>
    <row r="710" spans="7:7">
      <c r="G710" s="3011"/>
    </row>
    <row r="711" spans="7:7">
      <c r="G711" s="3011"/>
    </row>
    <row r="712" spans="7:7">
      <c r="G712" s="3011"/>
    </row>
    <row r="713" spans="7:7">
      <c r="G713" s="3011"/>
    </row>
    <row r="714" spans="7:7">
      <c r="G714" s="3011"/>
    </row>
    <row r="715" spans="7:7">
      <c r="G715" s="3011"/>
    </row>
    <row r="716" spans="7:7">
      <c r="G716" s="3011"/>
    </row>
    <row r="717" spans="7:7">
      <c r="G717" s="3011"/>
    </row>
    <row r="718" spans="7:7">
      <c r="G718" s="3011"/>
    </row>
    <row r="719" spans="7:7">
      <c r="G719" s="3011"/>
    </row>
    <row r="720" spans="7:7">
      <c r="G720" s="3011"/>
    </row>
    <row r="721" spans="7:7">
      <c r="G721" s="3011"/>
    </row>
    <row r="722" spans="7:7">
      <c r="G722" s="3011"/>
    </row>
    <row r="723" spans="7:7">
      <c r="G723" s="3011"/>
    </row>
    <row r="724" spans="7:7">
      <c r="G724" s="3011"/>
    </row>
    <row r="725" spans="7:7">
      <c r="G725" s="3011"/>
    </row>
    <row r="726" spans="7:7">
      <c r="G726" s="3011"/>
    </row>
    <row r="727" spans="7:7">
      <c r="G727" s="3011"/>
    </row>
    <row r="728" spans="7:7">
      <c r="G728" s="3011"/>
    </row>
    <row r="729" spans="7:7">
      <c r="G729" s="3011"/>
    </row>
    <row r="730" spans="7:7">
      <c r="G730" s="3011"/>
    </row>
    <row r="731" spans="7:7">
      <c r="G731" s="3011"/>
    </row>
    <row r="732" spans="7:7">
      <c r="G732" s="3011"/>
    </row>
    <row r="733" spans="7:7">
      <c r="G733" s="3011"/>
    </row>
    <row r="734" spans="7:7">
      <c r="G734" s="3011"/>
    </row>
    <row r="735" spans="7:7">
      <c r="G735" s="3011"/>
    </row>
    <row r="736" spans="7:7">
      <c r="G736" s="3011"/>
    </row>
    <row r="737" spans="7:7">
      <c r="G737" s="3011"/>
    </row>
    <row r="738" spans="7:7">
      <c r="G738" s="3011"/>
    </row>
    <row r="739" spans="7:7">
      <c r="G739" s="3011"/>
    </row>
    <row r="740" spans="7:7">
      <c r="G740" s="3011"/>
    </row>
    <row r="741" spans="7:7">
      <c r="G741" s="3011"/>
    </row>
    <row r="742" spans="7:7">
      <c r="G742" s="3011"/>
    </row>
    <row r="743" spans="7:7">
      <c r="G743" s="3011"/>
    </row>
    <row r="744" spans="7:7">
      <c r="G744" s="3011"/>
    </row>
    <row r="745" spans="7:7">
      <c r="G745" s="3011"/>
    </row>
    <row r="746" spans="7:7">
      <c r="G746" s="3011"/>
    </row>
    <row r="747" spans="7:7">
      <c r="G747" s="3011"/>
    </row>
    <row r="748" spans="7:7">
      <c r="G748" s="3011"/>
    </row>
    <row r="749" spans="7:7">
      <c r="G749" s="3011"/>
    </row>
    <row r="750" spans="7:7">
      <c r="G750" s="3011"/>
    </row>
    <row r="751" spans="7:7">
      <c r="G751" s="3011"/>
    </row>
    <row r="752" spans="7:7">
      <c r="G752" s="3011"/>
    </row>
    <row r="753" spans="7:7">
      <c r="G753" s="3011"/>
    </row>
    <row r="754" spans="7:7">
      <c r="G754" s="3011"/>
    </row>
    <row r="755" spans="7:7">
      <c r="G755" s="3011"/>
    </row>
    <row r="756" spans="7:7">
      <c r="G756" s="3011"/>
    </row>
    <row r="757" spans="7:7">
      <c r="G757" s="3011"/>
    </row>
    <row r="758" spans="7:7">
      <c r="G758" s="3011"/>
    </row>
    <row r="759" spans="7:7">
      <c r="G759" s="3011"/>
    </row>
    <row r="760" spans="7:7">
      <c r="G760" s="3011"/>
    </row>
    <row r="761" spans="7:7">
      <c r="G761" s="3011"/>
    </row>
    <row r="762" spans="7:7">
      <c r="G762" s="3011"/>
    </row>
    <row r="763" spans="7:7">
      <c r="G763" s="3011"/>
    </row>
    <row r="764" spans="7:7">
      <c r="G764" s="3011"/>
    </row>
    <row r="765" spans="7:7">
      <c r="G765" s="3011"/>
    </row>
    <row r="766" spans="7:7">
      <c r="G766" s="3011"/>
    </row>
    <row r="767" spans="7:7">
      <c r="G767" s="3011"/>
    </row>
    <row r="768" spans="7:7">
      <c r="G768" s="3011"/>
    </row>
    <row r="769" spans="7:7">
      <c r="G769" s="3011"/>
    </row>
    <row r="770" spans="7:7">
      <c r="G770" s="3011"/>
    </row>
    <row r="771" spans="7:7">
      <c r="G771" s="3011"/>
    </row>
    <row r="772" spans="7:7">
      <c r="G772" s="3011"/>
    </row>
    <row r="773" spans="7:7">
      <c r="G773" s="3011"/>
    </row>
    <row r="774" spans="7:7">
      <c r="G774" s="3011"/>
    </row>
    <row r="775" spans="7:7">
      <c r="G775" s="3011"/>
    </row>
    <row r="776" spans="7:7">
      <c r="G776" s="3011"/>
    </row>
    <row r="777" spans="7:7">
      <c r="G777" s="3011"/>
    </row>
    <row r="778" spans="7:7">
      <c r="G778" s="3011"/>
    </row>
    <row r="779" spans="7:7">
      <c r="G779" s="3011"/>
    </row>
    <row r="780" spans="7:7">
      <c r="G780" s="3011"/>
    </row>
    <row r="781" spans="7:7">
      <c r="G781" s="3011"/>
    </row>
    <row r="782" spans="7:7">
      <c r="G782" s="3011"/>
    </row>
    <row r="783" spans="7:7">
      <c r="G783" s="3011"/>
    </row>
    <row r="784" spans="7:7">
      <c r="G784" s="3011"/>
    </row>
    <row r="785" spans="7:7">
      <c r="G785" s="3011"/>
    </row>
    <row r="786" spans="7:7">
      <c r="G786" s="3011"/>
    </row>
    <row r="787" spans="7:7">
      <c r="G787" s="3011"/>
    </row>
    <row r="788" spans="7:7">
      <c r="G788" s="3011"/>
    </row>
    <row r="789" spans="7:7">
      <c r="G789" s="3011"/>
    </row>
    <row r="790" spans="7:7">
      <c r="G790" s="3011"/>
    </row>
    <row r="791" spans="7:7">
      <c r="G791" s="3011"/>
    </row>
    <row r="792" spans="7:7">
      <c r="G792" s="3011"/>
    </row>
    <row r="793" spans="7:7">
      <c r="G793" s="3011"/>
    </row>
    <row r="794" spans="7:7">
      <c r="G794" s="3011"/>
    </row>
    <row r="795" spans="7:7">
      <c r="G795" s="3011"/>
    </row>
    <row r="796" spans="7:7">
      <c r="G796" s="3011"/>
    </row>
    <row r="797" spans="7:7">
      <c r="G797" s="3011"/>
    </row>
    <row r="798" spans="7:7">
      <c r="G798" s="3011"/>
    </row>
    <row r="799" spans="7:7">
      <c r="G799" s="3011"/>
    </row>
    <row r="800" spans="7:7">
      <c r="G800" s="3011"/>
    </row>
    <row r="801" spans="7:7">
      <c r="G801" s="3011"/>
    </row>
    <row r="802" spans="7:7">
      <c r="G802" s="3011"/>
    </row>
    <row r="803" spans="7:7">
      <c r="G803" s="3011"/>
    </row>
    <row r="804" spans="7:7">
      <c r="G804" s="3011"/>
    </row>
    <row r="805" spans="7:7">
      <c r="G805" s="3011"/>
    </row>
    <row r="806" spans="7:7">
      <c r="G806" s="3011"/>
    </row>
    <row r="807" spans="7:7">
      <c r="G807" s="3011"/>
    </row>
    <row r="808" spans="7:7">
      <c r="G808" s="3011"/>
    </row>
    <row r="809" spans="7:7">
      <c r="G809" s="3011"/>
    </row>
    <row r="810" spans="7:7">
      <c r="G810" s="3011"/>
    </row>
    <row r="811" spans="7:7">
      <c r="G811" s="3011"/>
    </row>
    <row r="812" spans="7:7">
      <c r="G812" s="3011"/>
    </row>
    <row r="813" spans="7:7">
      <c r="G813" s="3011"/>
    </row>
    <row r="814" spans="7:7">
      <c r="G814" s="3011"/>
    </row>
    <row r="815" spans="7:7">
      <c r="G815" s="3011"/>
    </row>
    <row r="816" spans="7:7">
      <c r="G816" s="3011"/>
    </row>
    <row r="817" spans="7:7">
      <c r="G817" s="3011"/>
    </row>
    <row r="818" spans="7:7">
      <c r="G818" s="3011"/>
    </row>
    <row r="819" spans="7:7">
      <c r="G819" s="3011"/>
    </row>
    <row r="820" spans="7:7">
      <c r="G820" s="3011"/>
    </row>
    <row r="821" spans="7:7">
      <c r="G821" s="3011"/>
    </row>
    <row r="822" spans="7:7">
      <c r="G822" s="3011"/>
    </row>
    <row r="823" spans="7:7">
      <c r="G823" s="3011"/>
    </row>
    <row r="824" spans="7:7">
      <c r="G824" s="3011"/>
    </row>
    <row r="825" spans="7:7">
      <c r="G825" s="3011"/>
    </row>
    <row r="826" spans="7:7">
      <c r="G826" s="3011"/>
    </row>
    <row r="827" spans="7:7">
      <c r="G827" s="3011"/>
    </row>
    <row r="828" spans="7:7">
      <c r="G828" s="3011"/>
    </row>
    <row r="829" spans="7:7">
      <c r="G829" s="3011"/>
    </row>
    <row r="830" spans="7:7">
      <c r="G830" s="3011"/>
    </row>
    <row r="831" spans="7:7">
      <c r="G831" s="3011"/>
    </row>
    <row r="832" spans="7:7">
      <c r="G832" s="3011"/>
    </row>
    <row r="833" spans="7:7">
      <c r="G833" s="3011"/>
    </row>
    <row r="834" spans="7:7">
      <c r="G834" s="3011"/>
    </row>
    <row r="835" spans="7:7">
      <c r="G835" s="3011"/>
    </row>
    <row r="836" spans="7:7">
      <c r="G836" s="3011"/>
    </row>
    <row r="837" spans="7:7">
      <c r="G837" s="3011"/>
    </row>
    <row r="838" spans="7:7">
      <c r="G838" s="3011"/>
    </row>
    <row r="839" spans="7:7">
      <c r="G839" s="3011"/>
    </row>
    <row r="840" spans="7:7">
      <c r="G840" s="3011"/>
    </row>
    <row r="841" spans="7:7">
      <c r="G841" s="3011"/>
    </row>
    <row r="842" spans="7:7">
      <c r="G842" s="3011"/>
    </row>
    <row r="843" spans="7:7">
      <c r="G843" s="3011"/>
    </row>
    <row r="844" spans="7:7">
      <c r="G844" s="3011"/>
    </row>
    <row r="845" spans="7:7">
      <c r="G845" s="3011"/>
    </row>
    <row r="846" spans="7:7">
      <c r="G846" s="3011"/>
    </row>
    <row r="847" spans="7:7">
      <c r="G847" s="3011"/>
    </row>
    <row r="848" spans="7:7">
      <c r="G848" s="3011"/>
    </row>
    <row r="849" spans="7:7">
      <c r="G849" s="3011"/>
    </row>
    <row r="850" spans="7:7">
      <c r="G850" s="3011"/>
    </row>
    <row r="851" spans="7:7">
      <c r="G851" s="3011"/>
    </row>
    <row r="852" spans="7:7">
      <c r="G852" s="3011"/>
    </row>
    <row r="853" spans="7:7">
      <c r="G853" s="3011"/>
    </row>
    <row r="854" spans="7:7">
      <c r="G854" s="3011"/>
    </row>
    <row r="855" spans="7:7">
      <c r="G855" s="3011"/>
    </row>
    <row r="856" spans="7:7">
      <c r="G856" s="3011"/>
    </row>
    <row r="857" spans="7:7">
      <c r="G857" s="3011"/>
    </row>
    <row r="858" spans="7:7">
      <c r="G858" s="3011"/>
    </row>
    <row r="859" spans="7:7">
      <c r="G859" s="3011"/>
    </row>
    <row r="860" spans="7:7">
      <c r="G860" s="3011"/>
    </row>
    <row r="861" spans="7:7">
      <c r="G861" s="3011"/>
    </row>
    <row r="862" spans="7:7">
      <c r="G862" s="3011"/>
    </row>
    <row r="863" spans="7:7">
      <c r="G863" s="3011"/>
    </row>
    <row r="864" spans="7:7">
      <c r="G864" s="3011"/>
    </row>
    <row r="865" spans="7:7">
      <c r="G865" s="3011"/>
    </row>
    <row r="866" spans="7:7">
      <c r="G866" s="3011"/>
    </row>
    <row r="867" spans="7:7">
      <c r="G867" s="3011"/>
    </row>
    <row r="868" spans="7:7">
      <c r="G868" s="3011"/>
    </row>
    <row r="869" spans="7:7">
      <c r="G869" s="3011"/>
    </row>
    <row r="870" spans="7:7">
      <c r="G870" s="3011"/>
    </row>
    <row r="871" spans="7:7">
      <c r="G871" s="3011"/>
    </row>
    <row r="872" spans="7:7">
      <c r="G872" s="3011"/>
    </row>
    <row r="873" spans="7:7">
      <c r="G873" s="3011"/>
    </row>
    <row r="874" spans="7:7">
      <c r="G874" s="3011"/>
    </row>
    <row r="875" spans="7:7">
      <c r="G875" s="3011"/>
    </row>
    <row r="876" spans="7:7">
      <c r="G876" s="3011"/>
    </row>
    <row r="877" spans="7:7">
      <c r="G877" s="3011"/>
    </row>
    <row r="878" spans="7:7">
      <c r="G878" s="3011"/>
    </row>
    <row r="879" spans="7:7">
      <c r="G879" s="3011"/>
    </row>
    <row r="880" spans="7:7">
      <c r="G880" s="3011"/>
    </row>
    <row r="881" spans="7:7">
      <c r="G881" s="3011"/>
    </row>
    <row r="882" spans="7:7">
      <c r="G882" s="3011"/>
    </row>
    <row r="883" spans="7:7">
      <c r="G883" s="3011"/>
    </row>
    <row r="884" spans="7:7">
      <c r="G884" s="3011"/>
    </row>
    <row r="885" spans="7:7">
      <c r="G885" s="3011"/>
    </row>
    <row r="886" spans="7:7">
      <c r="G886" s="3011"/>
    </row>
    <row r="887" spans="7:7">
      <c r="G887" s="3011"/>
    </row>
    <row r="888" spans="7:7">
      <c r="G888" s="3011"/>
    </row>
    <row r="889" spans="7:7">
      <c r="G889" s="3011"/>
    </row>
    <row r="890" spans="7:7">
      <c r="G890" s="3011"/>
    </row>
    <row r="891" spans="7:7">
      <c r="G891" s="3011"/>
    </row>
    <row r="892" spans="7:7">
      <c r="G892" s="3011"/>
    </row>
    <row r="893" spans="7:7">
      <c r="G893" s="3011"/>
    </row>
    <row r="894" spans="7:7">
      <c r="G894" s="3011"/>
    </row>
    <row r="895" spans="7:7">
      <c r="G895" s="3011"/>
    </row>
    <row r="896" spans="7:7">
      <c r="G896" s="3011"/>
    </row>
    <row r="897" spans="7:7">
      <c r="G897" s="3011"/>
    </row>
    <row r="898" spans="7:7">
      <c r="G898" s="3011"/>
    </row>
    <row r="899" spans="7:7">
      <c r="G899" s="3011"/>
    </row>
    <row r="900" spans="7:7">
      <c r="G900" s="3011"/>
    </row>
    <row r="901" spans="7:7">
      <c r="G901" s="3011"/>
    </row>
    <row r="902" spans="7:7">
      <c r="G902" s="3011"/>
    </row>
    <row r="903" spans="7:7">
      <c r="G903" s="3011"/>
    </row>
    <row r="904" spans="7:7">
      <c r="G904" s="3011"/>
    </row>
    <row r="905" spans="7:7">
      <c r="G905" s="3011"/>
    </row>
    <row r="906" spans="7:7">
      <c r="G906" s="3011"/>
    </row>
    <row r="907" spans="7:7">
      <c r="G907" s="3011"/>
    </row>
    <row r="908" spans="7:7">
      <c r="G908" s="3011"/>
    </row>
    <row r="909" spans="7:7">
      <c r="G909" s="3011"/>
    </row>
    <row r="910" spans="7:7">
      <c r="G910" s="3011"/>
    </row>
    <row r="911" spans="7:7">
      <c r="G911" s="3011"/>
    </row>
    <row r="912" spans="7:7">
      <c r="G912" s="3011"/>
    </row>
    <row r="913" spans="7:7">
      <c r="G913" s="3011"/>
    </row>
    <row r="914" spans="7:7">
      <c r="G914" s="3011"/>
    </row>
    <row r="915" spans="7:7">
      <c r="G915" s="3011"/>
    </row>
    <row r="916" spans="7:7">
      <c r="G916" s="3011"/>
    </row>
    <row r="917" spans="7:7">
      <c r="G917" s="3011"/>
    </row>
    <row r="918" spans="7:7">
      <c r="G918" s="3011"/>
    </row>
    <row r="919" spans="7:7">
      <c r="G919" s="3011"/>
    </row>
    <row r="920" spans="7:7">
      <c r="G920" s="3011"/>
    </row>
    <row r="921" spans="7:7">
      <c r="G921" s="3011"/>
    </row>
    <row r="922" spans="7:7">
      <c r="G922" s="3011"/>
    </row>
    <row r="923" spans="7:7">
      <c r="G923" s="3011"/>
    </row>
    <row r="924" spans="7:7">
      <c r="G924" s="3011"/>
    </row>
    <row r="925" spans="7:7">
      <c r="G925" s="3011"/>
    </row>
    <row r="926" spans="7:7">
      <c r="G926" s="3011"/>
    </row>
    <row r="927" spans="7:7">
      <c r="G927" s="3011"/>
    </row>
    <row r="928" spans="7:7">
      <c r="G928" s="3011"/>
    </row>
    <row r="929" spans="7:7">
      <c r="G929" s="3011"/>
    </row>
    <row r="930" spans="7:7">
      <c r="G930" s="3011"/>
    </row>
    <row r="931" spans="7:7">
      <c r="G931" s="3011"/>
    </row>
    <row r="932" spans="7:7">
      <c r="G932" s="3011"/>
    </row>
    <row r="933" spans="7:7">
      <c r="G933" s="3011"/>
    </row>
    <row r="934" spans="7:7">
      <c r="G934" s="3011"/>
    </row>
    <row r="935" spans="7:7">
      <c r="G935" s="3011"/>
    </row>
    <row r="936" spans="7:7">
      <c r="G936" s="3011"/>
    </row>
    <row r="937" spans="7:7">
      <c r="G937" s="3011"/>
    </row>
    <row r="938" spans="7:7">
      <c r="G938" s="3011"/>
    </row>
    <row r="939" spans="7:7">
      <c r="G939" s="3011"/>
    </row>
    <row r="940" spans="7:7">
      <c r="G940" s="3011"/>
    </row>
    <row r="941" spans="7:7">
      <c r="G941" s="3011"/>
    </row>
    <row r="942" spans="7:7">
      <c r="G942" s="3011"/>
    </row>
    <row r="943" spans="7:7">
      <c r="G943" s="3011"/>
    </row>
    <row r="944" spans="7:7">
      <c r="G944" s="3011"/>
    </row>
    <row r="945" spans="7:7">
      <c r="G945" s="3011"/>
    </row>
    <row r="946" spans="7:7">
      <c r="G946" s="3011"/>
    </row>
    <row r="947" spans="7:7">
      <c r="G947" s="3011"/>
    </row>
    <row r="948" spans="7:7">
      <c r="G948" s="3011"/>
    </row>
    <row r="949" spans="7:7">
      <c r="G949" s="3011"/>
    </row>
    <row r="950" spans="7:7">
      <c r="G950" s="3011"/>
    </row>
    <row r="951" spans="7:7">
      <c r="G951" s="3011"/>
    </row>
    <row r="952" spans="7:7">
      <c r="G952" s="3011"/>
    </row>
    <row r="953" spans="7:7">
      <c r="G953" s="3011"/>
    </row>
    <row r="954" spans="7:7">
      <c r="G954" s="3011"/>
    </row>
    <row r="955" spans="7:7">
      <c r="G955" s="3011"/>
    </row>
    <row r="956" spans="7:7">
      <c r="G956" s="3011"/>
    </row>
    <row r="957" spans="7:7">
      <c r="G957" s="3011"/>
    </row>
    <row r="958" spans="7:7">
      <c r="G958" s="3011"/>
    </row>
    <row r="959" spans="7:7">
      <c r="G959" s="3011"/>
    </row>
    <row r="960" spans="7:7">
      <c r="G960" s="3011"/>
    </row>
    <row r="961" spans="7:7">
      <c r="G961" s="3011"/>
    </row>
    <row r="962" spans="7:7">
      <c r="G962" s="3011"/>
    </row>
    <row r="963" spans="7:7">
      <c r="G963" s="3011"/>
    </row>
    <row r="964" spans="7:7">
      <c r="G964" s="3011"/>
    </row>
    <row r="965" spans="7:7">
      <c r="G965" s="3011"/>
    </row>
    <row r="966" spans="7:7">
      <c r="G966" s="3011"/>
    </row>
    <row r="967" spans="7:7">
      <c r="G967" s="3011"/>
    </row>
    <row r="968" spans="7:7">
      <c r="G968" s="3011"/>
    </row>
    <row r="969" spans="7:7">
      <c r="G969" s="3011"/>
    </row>
    <row r="970" spans="7:7">
      <c r="G970" s="3011"/>
    </row>
    <row r="971" spans="7:7">
      <c r="G971" s="3011"/>
    </row>
    <row r="972" spans="7:7">
      <c r="G972" s="3011"/>
    </row>
    <row r="973" spans="7:7">
      <c r="G973" s="3011"/>
    </row>
    <row r="974" spans="7:7">
      <c r="G974" s="3011"/>
    </row>
    <row r="975" spans="7:7">
      <c r="G975" s="3011"/>
    </row>
    <row r="976" spans="7:7">
      <c r="G976" s="3011"/>
    </row>
    <row r="977" spans="7:7">
      <c r="G977" s="3011"/>
    </row>
    <row r="978" spans="7:7">
      <c r="G978" s="3011"/>
    </row>
    <row r="979" spans="7:7">
      <c r="G979" s="3011"/>
    </row>
    <row r="980" spans="7:7">
      <c r="G980" s="3011"/>
    </row>
    <row r="981" spans="7:7">
      <c r="G981" s="3011"/>
    </row>
    <row r="982" spans="7:7">
      <c r="G982" s="3011"/>
    </row>
    <row r="983" spans="7:7">
      <c r="G983" s="3011"/>
    </row>
    <row r="984" spans="7:7">
      <c r="G984" s="3011"/>
    </row>
    <row r="985" spans="7:7">
      <c r="G985" s="3011"/>
    </row>
    <row r="986" spans="7:7">
      <c r="G986" s="3011"/>
    </row>
    <row r="987" spans="7:7">
      <c r="G987" s="3011"/>
    </row>
    <row r="988" spans="7:7">
      <c r="G988" s="3011"/>
    </row>
    <row r="989" spans="7:7">
      <c r="G989" s="3011"/>
    </row>
    <row r="990" spans="7:7">
      <c r="G990" s="3011"/>
    </row>
    <row r="991" spans="7:7">
      <c r="G991" s="3011"/>
    </row>
    <row r="992" spans="7:7">
      <c r="G992" s="3011"/>
    </row>
    <row r="993" spans="7:7">
      <c r="G993" s="3011"/>
    </row>
    <row r="994" spans="7:7">
      <c r="G994" s="3011"/>
    </row>
    <row r="995" spans="7:7">
      <c r="G995" s="3011"/>
    </row>
    <row r="996" spans="7:7">
      <c r="G996" s="3011"/>
    </row>
    <row r="997" spans="7:7">
      <c r="G997" s="3011"/>
    </row>
    <row r="998" spans="7:7">
      <c r="G998" s="3011"/>
    </row>
    <row r="999" spans="7:7">
      <c r="G999" s="3011"/>
    </row>
    <row r="1000" spans="7:7">
      <c r="G1000" s="3011"/>
    </row>
    <row r="1001" spans="7:7">
      <c r="G1001" s="3011"/>
    </row>
    <row r="1002" spans="7:7">
      <c r="G1002" s="3011"/>
    </row>
    <row r="1003" spans="7:7">
      <c r="G1003" s="3011"/>
    </row>
    <row r="1004" spans="7:7">
      <c r="G1004" s="3011"/>
    </row>
    <row r="1005" spans="7:7">
      <c r="G1005" s="3011"/>
    </row>
    <row r="1006" spans="7:7">
      <c r="G1006" s="3011"/>
    </row>
    <row r="1007" spans="7:7">
      <c r="G1007" s="3011"/>
    </row>
    <row r="1008" spans="7:7">
      <c r="G1008" s="3011"/>
    </row>
    <row r="1009" spans="7:7">
      <c r="G1009" s="3011"/>
    </row>
    <row r="1010" spans="7:7">
      <c r="G1010" s="3011"/>
    </row>
    <row r="1011" spans="7:7">
      <c r="G1011" s="3011"/>
    </row>
    <row r="1012" spans="7:7">
      <c r="G1012" s="3011"/>
    </row>
    <row r="1013" spans="7:7">
      <c r="G1013" s="3011"/>
    </row>
    <row r="1014" spans="7:7">
      <c r="G1014" s="3011"/>
    </row>
    <row r="1015" spans="7:7">
      <c r="G1015" s="3011"/>
    </row>
    <row r="1016" spans="7:7">
      <c r="G1016" s="3011"/>
    </row>
    <row r="1017" spans="7:7">
      <c r="G1017" s="3011"/>
    </row>
    <row r="1018" spans="7:7">
      <c r="G1018" s="3011"/>
    </row>
    <row r="1019" spans="7:7">
      <c r="G1019" s="3011"/>
    </row>
    <row r="1020" spans="7:7">
      <c r="G1020" s="3011"/>
    </row>
    <row r="1021" spans="7:7">
      <c r="G1021" s="3011"/>
    </row>
    <row r="1022" spans="7:7">
      <c r="G1022" s="3011"/>
    </row>
    <row r="1023" spans="7:7">
      <c r="G1023" s="3011"/>
    </row>
    <row r="1024" spans="7:7">
      <c r="G1024" s="3011"/>
    </row>
    <row r="1025" spans="7:7">
      <c r="G1025" s="3011"/>
    </row>
    <row r="1026" spans="7:7">
      <c r="G1026" s="3011"/>
    </row>
    <row r="1027" spans="7:7">
      <c r="G1027" s="3011"/>
    </row>
    <row r="1028" spans="7:7">
      <c r="G1028" s="3011"/>
    </row>
    <row r="1029" spans="7:7">
      <c r="G1029" s="3011"/>
    </row>
    <row r="1030" spans="7:7">
      <c r="G1030" s="3011"/>
    </row>
    <row r="1031" spans="7:7">
      <c r="G1031" s="3011"/>
    </row>
    <row r="1032" spans="7:7">
      <c r="G1032" s="3011"/>
    </row>
    <row r="1033" spans="7:7">
      <c r="G1033" s="3011"/>
    </row>
    <row r="1034" spans="7:7">
      <c r="G1034" s="3011"/>
    </row>
    <row r="1035" spans="7:7">
      <c r="G1035" s="3011"/>
    </row>
    <row r="1036" spans="7:7">
      <c r="G1036" s="3011"/>
    </row>
    <row r="1037" spans="7:7">
      <c r="G1037" s="3011"/>
    </row>
    <row r="1038" spans="7:7">
      <c r="G1038" s="3011"/>
    </row>
    <row r="1039" spans="7:7">
      <c r="G1039" s="3011"/>
    </row>
    <row r="1040" spans="7:7">
      <c r="G1040" s="3011"/>
    </row>
    <row r="1041" spans="7:7">
      <c r="G1041" s="3011"/>
    </row>
    <row r="1042" spans="7:7">
      <c r="G1042" s="3011"/>
    </row>
    <row r="1043" spans="7:7">
      <c r="G1043" s="3011"/>
    </row>
    <row r="1044" spans="7:7">
      <c r="G1044" s="3011"/>
    </row>
    <row r="1045" spans="7:7">
      <c r="G1045" s="3011"/>
    </row>
    <row r="1046" spans="7:7">
      <c r="G1046" s="3011"/>
    </row>
    <row r="1047" spans="7:7">
      <c r="G1047" s="3011"/>
    </row>
    <row r="1048" spans="7:7">
      <c r="G1048" s="3011"/>
    </row>
    <row r="1049" spans="7:7">
      <c r="G1049" s="3011"/>
    </row>
    <row r="1050" spans="7:7">
      <c r="G1050" s="3011"/>
    </row>
    <row r="1051" spans="7:7">
      <c r="G1051" s="3011"/>
    </row>
    <row r="1052" spans="7:7">
      <c r="G1052" s="3011"/>
    </row>
    <row r="1053" spans="7:7">
      <c r="G1053" s="3011"/>
    </row>
    <row r="1054" spans="7:7">
      <c r="G1054" s="3011"/>
    </row>
    <row r="1055" spans="7:7">
      <c r="G1055" s="3011"/>
    </row>
    <row r="1056" spans="7:7">
      <c r="G1056" s="3011"/>
    </row>
    <row r="1057" spans="7:7">
      <c r="G1057" s="3011"/>
    </row>
    <row r="1058" spans="7:7">
      <c r="G1058" s="3011"/>
    </row>
    <row r="1059" spans="7:7">
      <c r="G1059" s="3011"/>
    </row>
    <row r="1060" spans="7:7">
      <c r="G1060" s="3011"/>
    </row>
    <row r="1061" spans="7:7">
      <c r="G1061" s="3011"/>
    </row>
    <row r="1062" spans="7:7">
      <c r="G1062" s="3011"/>
    </row>
    <row r="1063" spans="7:7">
      <c r="G1063" s="3011"/>
    </row>
    <row r="1064" spans="7:7">
      <c r="G1064" s="3011"/>
    </row>
    <row r="1065" spans="7:7">
      <c r="G1065" s="3011"/>
    </row>
    <row r="1066" spans="7:7">
      <c r="G1066" s="3011"/>
    </row>
    <row r="1067" spans="7:7">
      <c r="G1067" s="3011"/>
    </row>
    <row r="1068" spans="7:7">
      <c r="G1068" s="3011"/>
    </row>
    <row r="1069" spans="7:7">
      <c r="G1069" s="3011"/>
    </row>
    <row r="1070" spans="7:7">
      <c r="G1070" s="3011"/>
    </row>
    <row r="1071" spans="7:7">
      <c r="G1071" s="3011"/>
    </row>
    <row r="1072" spans="7:7">
      <c r="G1072" s="3011"/>
    </row>
    <row r="1073" spans="7:7">
      <c r="G1073" s="3011"/>
    </row>
    <row r="1074" spans="7:7">
      <c r="G1074" s="3011"/>
    </row>
    <row r="1075" spans="7:7">
      <c r="G1075" s="3011"/>
    </row>
    <row r="1076" spans="7:7">
      <c r="G1076" s="3011"/>
    </row>
    <row r="1077" spans="7:7">
      <c r="G1077" s="3011"/>
    </row>
    <row r="1078" spans="7:7">
      <c r="G1078" s="3011"/>
    </row>
    <row r="1079" spans="7:7">
      <c r="G1079" s="3011"/>
    </row>
    <row r="1080" spans="7:7">
      <c r="G1080" s="3011"/>
    </row>
    <row r="1081" spans="7:7">
      <c r="G1081" s="3011"/>
    </row>
    <row r="1082" spans="7:7">
      <c r="G1082" s="3011"/>
    </row>
    <row r="1083" spans="7:7">
      <c r="G1083" s="3011"/>
    </row>
    <row r="1084" spans="7:7">
      <c r="G1084" s="3011"/>
    </row>
    <row r="1085" spans="7:7">
      <c r="G1085" s="3011"/>
    </row>
    <row r="1086" spans="7:7">
      <c r="G1086" s="3011"/>
    </row>
    <row r="1087" spans="7:7">
      <c r="G1087" s="3011"/>
    </row>
    <row r="1088" spans="7:7">
      <c r="G1088" s="3011"/>
    </row>
    <row r="1089" spans="7:7">
      <c r="G1089" s="3011"/>
    </row>
    <row r="1090" spans="7:7">
      <c r="G1090" s="3011"/>
    </row>
    <row r="1091" spans="7:7">
      <c r="G1091" s="3011"/>
    </row>
    <row r="1092" spans="7:7">
      <c r="G1092" s="3011"/>
    </row>
    <row r="1093" spans="7:7">
      <c r="G1093" s="3011"/>
    </row>
    <row r="1094" spans="7:7">
      <c r="G1094" s="3011"/>
    </row>
    <row r="1095" spans="7:7">
      <c r="G1095" s="3011"/>
    </row>
    <row r="1096" spans="7:7">
      <c r="G1096" s="3011"/>
    </row>
    <row r="1097" spans="7:7">
      <c r="G1097" s="3011"/>
    </row>
    <row r="1098" spans="7:7">
      <c r="G1098" s="3011"/>
    </row>
    <row r="1099" spans="7:7">
      <c r="G1099" s="3011"/>
    </row>
    <row r="1100" spans="7:7">
      <c r="G1100" s="3011"/>
    </row>
    <row r="1101" spans="7:7">
      <c r="G1101" s="3011"/>
    </row>
    <row r="1102" spans="7:7">
      <c r="G1102" s="3011"/>
    </row>
    <row r="1103" spans="7:7">
      <c r="G1103" s="3011"/>
    </row>
    <row r="1104" spans="7:7">
      <c r="G1104" s="3011"/>
    </row>
    <row r="1105" spans="7:7">
      <c r="G1105" s="3011"/>
    </row>
    <row r="1106" spans="7:7">
      <c r="G1106" s="3011"/>
    </row>
    <row r="1107" spans="7:7">
      <c r="G1107" s="3011"/>
    </row>
    <row r="1108" spans="7:7">
      <c r="G1108" s="3011"/>
    </row>
    <row r="1109" spans="7:7">
      <c r="G1109" s="3011"/>
    </row>
    <row r="1110" spans="7:7">
      <c r="G1110" s="3011"/>
    </row>
    <row r="1111" spans="7:7">
      <c r="G1111" s="3011"/>
    </row>
    <row r="1112" spans="7:7">
      <c r="G1112" s="3011"/>
    </row>
    <row r="1113" spans="7:7">
      <c r="G1113" s="3011"/>
    </row>
    <row r="1114" spans="7:7">
      <c r="G1114" s="3011"/>
    </row>
    <row r="1115" spans="7:7">
      <c r="G1115" s="3011"/>
    </row>
    <row r="1116" spans="7:7">
      <c r="G1116" s="3011"/>
    </row>
    <row r="1117" spans="7:7">
      <c r="G1117" s="3011"/>
    </row>
    <row r="1118" spans="7:7">
      <c r="G1118" s="3011"/>
    </row>
    <row r="1119" spans="7:7">
      <c r="G1119" s="3011"/>
    </row>
    <row r="1120" spans="7:7">
      <c r="G1120" s="3011"/>
    </row>
    <row r="1121" spans="7:7">
      <c r="G1121" s="3011"/>
    </row>
    <row r="1122" spans="7:7">
      <c r="G1122" s="3011"/>
    </row>
    <row r="1123" spans="7:7">
      <c r="G1123" s="3011"/>
    </row>
    <row r="1124" spans="7:7">
      <c r="G1124" s="3011"/>
    </row>
    <row r="1125" spans="7:7">
      <c r="G1125" s="3011"/>
    </row>
    <row r="1126" spans="7:7">
      <c r="G1126" s="3011"/>
    </row>
    <row r="1127" spans="7:7">
      <c r="G1127" s="3011"/>
    </row>
    <row r="1128" spans="7:7">
      <c r="G1128" s="3011"/>
    </row>
    <row r="1129" spans="7:7">
      <c r="G1129" s="3011"/>
    </row>
    <row r="1130" spans="7:7">
      <c r="G1130" s="3011"/>
    </row>
    <row r="1131" spans="7:7">
      <c r="G1131" s="3011"/>
    </row>
    <row r="1132" spans="7:7">
      <c r="G1132" s="3011"/>
    </row>
    <row r="1133" spans="7:7">
      <c r="G1133" s="3011"/>
    </row>
    <row r="1134" spans="7:7">
      <c r="G1134" s="3011"/>
    </row>
    <row r="1135" spans="7:7">
      <c r="G1135" s="3011"/>
    </row>
    <row r="1136" spans="7:7">
      <c r="G1136" s="3011"/>
    </row>
    <row r="1137" spans="7:7">
      <c r="G1137" s="3011"/>
    </row>
    <row r="1138" spans="7:7">
      <c r="G1138" s="3011"/>
    </row>
    <row r="1139" spans="7:7">
      <c r="G1139" s="3011"/>
    </row>
    <row r="1140" spans="7:7">
      <c r="G1140" s="3011"/>
    </row>
    <row r="1141" spans="7:7">
      <c r="G1141" s="3011"/>
    </row>
    <row r="1142" spans="7:7">
      <c r="G1142" s="3011"/>
    </row>
    <row r="1143" spans="7:7">
      <c r="G1143" s="3011"/>
    </row>
    <row r="1144" spans="7:7">
      <c r="G1144" s="3011"/>
    </row>
    <row r="1145" spans="7:7">
      <c r="G1145" s="3011"/>
    </row>
    <row r="1146" spans="7:7">
      <c r="G1146" s="3011"/>
    </row>
    <row r="1147" spans="7:7">
      <c r="G1147" s="3011"/>
    </row>
    <row r="1148" spans="7:7">
      <c r="G1148" s="3011"/>
    </row>
    <row r="1149" spans="7:7">
      <c r="G1149" s="3011"/>
    </row>
    <row r="1150" spans="7:7">
      <c r="G1150" s="3011"/>
    </row>
    <row r="1151" spans="7:7">
      <c r="G1151" s="3011"/>
    </row>
    <row r="1152" spans="7:7">
      <c r="G1152" s="3011"/>
    </row>
    <row r="1153" spans="7:7">
      <c r="G1153" s="3011"/>
    </row>
    <row r="1154" spans="7:7">
      <c r="G1154" s="3011"/>
    </row>
    <row r="1155" spans="7:7">
      <c r="G1155" s="3011"/>
    </row>
    <row r="1156" spans="7:7">
      <c r="G1156" s="3011"/>
    </row>
    <row r="1157" spans="7:7">
      <c r="G1157" s="3011"/>
    </row>
    <row r="1158" spans="7:7">
      <c r="G1158" s="3011"/>
    </row>
    <row r="1159" spans="7:7">
      <c r="G1159" s="3011"/>
    </row>
    <row r="1160" spans="7:7">
      <c r="G1160" s="3011"/>
    </row>
    <row r="1161" spans="7:7">
      <c r="G1161" s="3011"/>
    </row>
    <row r="1162" spans="7:7">
      <c r="G1162" s="3011"/>
    </row>
    <row r="1163" spans="7:7">
      <c r="G1163" s="3011"/>
    </row>
    <row r="1164" spans="7:7">
      <c r="G1164" s="3011"/>
    </row>
    <row r="1165" spans="7:7">
      <c r="G1165" s="3011"/>
    </row>
    <row r="1166" spans="7:7">
      <c r="G1166" s="3011"/>
    </row>
    <row r="1167" spans="7:7">
      <c r="G1167" s="3011"/>
    </row>
    <row r="1168" spans="7:7">
      <c r="G1168" s="3011"/>
    </row>
    <row r="1169" spans="7:7">
      <c r="G1169" s="3011"/>
    </row>
    <row r="1170" spans="7:7">
      <c r="G1170" s="3011"/>
    </row>
    <row r="1171" spans="7:7">
      <c r="G1171" s="3011"/>
    </row>
    <row r="1172" spans="7:7">
      <c r="G1172" s="3011"/>
    </row>
    <row r="1173" spans="7:7">
      <c r="G1173" s="3011"/>
    </row>
    <row r="1174" spans="7:7">
      <c r="G1174" s="3011"/>
    </row>
    <row r="1175" spans="7:7">
      <c r="G1175" s="3011"/>
    </row>
    <row r="1176" spans="7:7">
      <c r="G1176" s="3011"/>
    </row>
    <row r="1177" spans="7:7">
      <c r="G1177" s="3011"/>
    </row>
    <row r="1178" spans="7:7">
      <c r="G1178" s="3011"/>
    </row>
    <row r="1179" spans="7:7">
      <c r="G1179" s="3011"/>
    </row>
    <row r="1180" spans="7:7">
      <c r="G1180" s="3011"/>
    </row>
    <row r="1181" spans="7:7">
      <c r="G1181" s="3011"/>
    </row>
    <row r="1182" spans="7:7">
      <c r="G1182" s="3011"/>
    </row>
    <row r="1183" spans="7:7">
      <c r="G1183" s="3011"/>
    </row>
    <row r="1184" spans="7:7">
      <c r="G1184" s="3011"/>
    </row>
    <row r="1185" spans="7:7">
      <c r="G1185" s="3011"/>
    </row>
    <row r="1186" spans="7:7">
      <c r="G1186" s="3011"/>
    </row>
    <row r="1187" spans="7:7">
      <c r="G1187" s="3011"/>
    </row>
    <row r="1188" spans="7:7">
      <c r="G1188" s="3011"/>
    </row>
    <row r="1189" spans="7:7">
      <c r="G1189" s="3011"/>
    </row>
    <row r="1190" spans="7:7">
      <c r="G1190" s="3011"/>
    </row>
    <row r="1191" spans="7:7">
      <c r="G1191" s="3011"/>
    </row>
    <row r="1192" spans="7:7">
      <c r="G1192" s="3011"/>
    </row>
    <row r="1193" spans="7:7">
      <c r="G1193" s="3011"/>
    </row>
    <row r="1194" spans="7:7">
      <c r="G1194" s="3011"/>
    </row>
    <row r="1195" spans="7:7">
      <c r="G1195" s="3011"/>
    </row>
    <row r="1196" spans="7:7">
      <c r="G1196" s="3011"/>
    </row>
    <row r="1197" spans="7:7">
      <c r="G1197" s="3011"/>
    </row>
    <row r="1198" spans="7:7">
      <c r="G1198" s="3011"/>
    </row>
    <row r="1199" spans="7:7">
      <c r="G1199" s="3011"/>
    </row>
    <row r="1200" spans="7:7">
      <c r="G1200" s="3011"/>
    </row>
    <row r="1201" spans="7:7">
      <c r="G1201" s="3011"/>
    </row>
    <row r="1202" spans="7:7">
      <c r="G1202" s="3011"/>
    </row>
    <row r="1203" spans="7:7">
      <c r="G1203" s="3011"/>
    </row>
    <row r="1204" spans="7:7">
      <c r="G1204" s="3011"/>
    </row>
    <row r="1205" spans="7:7">
      <c r="G1205" s="3011"/>
    </row>
    <row r="1206" spans="7:7">
      <c r="G1206" s="3011"/>
    </row>
    <row r="1207" spans="7:7">
      <c r="G1207" s="3011"/>
    </row>
    <row r="1208" spans="7:7">
      <c r="G1208" s="3011"/>
    </row>
    <row r="1209" spans="7:7">
      <c r="G1209" s="3011"/>
    </row>
    <row r="1210" spans="7:7">
      <c r="G1210" s="3011"/>
    </row>
    <row r="1211" spans="7:7">
      <c r="G1211" s="3011"/>
    </row>
    <row r="1212" spans="7:7">
      <c r="G1212" s="3011"/>
    </row>
    <row r="1213" spans="7:7">
      <c r="G1213" s="3011"/>
    </row>
    <row r="1214" spans="7:7">
      <c r="G1214" s="3011"/>
    </row>
    <row r="1215" spans="7:7">
      <c r="G1215" s="3011"/>
    </row>
    <row r="1216" spans="7:7">
      <c r="G1216" s="3011"/>
    </row>
    <row r="1217" spans="7:7">
      <c r="G1217" s="3011"/>
    </row>
    <row r="1218" spans="7:7">
      <c r="G1218" s="3011"/>
    </row>
    <row r="1219" spans="7:7">
      <c r="G1219" s="3011"/>
    </row>
    <row r="1220" spans="7:7">
      <c r="G1220" s="3011"/>
    </row>
    <row r="1221" spans="7:7">
      <c r="G1221" s="3011"/>
    </row>
    <row r="1222" spans="7:7">
      <c r="G1222" s="3011"/>
    </row>
    <row r="1223" spans="7:7">
      <c r="G1223" s="3011"/>
    </row>
    <row r="1224" spans="7:7">
      <c r="G1224" s="3011"/>
    </row>
    <row r="1225" spans="7:7">
      <c r="G1225" s="3011"/>
    </row>
    <row r="1226" spans="7:7">
      <c r="G1226" s="3011"/>
    </row>
    <row r="1227" spans="7:7">
      <c r="G1227" s="3011"/>
    </row>
    <row r="1228" spans="7:7">
      <c r="G1228" s="3011"/>
    </row>
    <row r="1229" spans="7:7">
      <c r="G1229" s="3011"/>
    </row>
    <row r="1230" spans="7:7">
      <c r="G1230" s="3011"/>
    </row>
    <row r="1231" spans="7:7">
      <c r="G1231" s="3011"/>
    </row>
    <row r="1232" spans="7:7">
      <c r="G1232" s="3011"/>
    </row>
    <row r="1233" spans="7:7">
      <c r="G1233" s="3011"/>
    </row>
    <row r="1234" spans="7:7">
      <c r="G1234" s="3011"/>
    </row>
    <row r="1235" spans="7:7">
      <c r="G1235" s="3011"/>
    </row>
    <row r="1236" spans="7:7">
      <c r="G1236" s="3011"/>
    </row>
    <row r="1237" spans="7:7">
      <c r="G1237" s="3011"/>
    </row>
    <row r="1238" spans="7:7">
      <c r="G1238" s="3011"/>
    </row>
    <row r="1239" spans="7:7">
      <c r="G1239" s="3011"/>
    </row>
    <row r="1240" spans="7:7">
      <c r="G1240" s="3011"/>
    </row>
    <row r="1241" spans="7:7">
      <c r="G1241" s="3011"/>
    </row>
    <row r="1242" spans="7:7">
      <c r="G1242" s="3011"/>
    </row>
    <row r="1243" spans="7:7">
      <c r="G1243" s="3011"/>
    </row>
    <row r="1244" spans="7:7">
      <c r="G1244" s="3011"/>
    </row>
    <row r="1245" spans="7:7">
      <c r="G1245" s="3011"/>
    </row>
    <row r="1246" spans="7:7">
      <c r="G1246" s="3011"/>
    </row>
    <row r="1247" spans="7:7">
      <c r="G1247" s="3011"/>
    </row>
    <row r="1248" spans="7:7">
      <c r="G1248" s="3011"/>
    </row>
    <row r="1249" spans="7:7">
      <c r="G1249" s="3011"/>
    </row>
    <row r="1250" spans="7:7">
      <c r="G1250" s="3011"/>
    </row>
    <row r="1251" spans="7:7">
      <c r="G1251" s="3011"/>
    </row>
    <row r="1252" spans="7:7">
      <c r="G1252" s="3011"/>
    </row>
    <row r="1253" spans="7:7">
      <c r="G1253" s="3011"/>
    </row>
    <row r="1254" spans="7:7">
      <c r="G1254" s="3011"/>
    </row>
    <row r="1255" spans="7:7">
      <c r="G1255" s="3011"/>
    </row>
    <row r="1256" spans="7:7">
      <c r="G1256" s="3011"/>
    </row>
    <row r="1257" spans="7:7">
      <c r="G1257" s="3011"/>
    </row>
    <row r="1258" spans="7:7">
      <c r="G1258" s="3011"/>
    </row>
    <row r="1259" spans="7:7">
      <c r="G1259" s="3011"/>
    </row>
    <row r="1260" spans="7:7">
      <c r="G1260" s="3011"/>
    </row>
    <row r="1261" spans="7:7">
      <c r="G1261" s="3011"/>
    </row>
    <row r="1262" spans="7:7">
      <c r="G1262" s="3011"/>
    </row>
    <row r="1263" spans="7:7">
      <c r="G1263" s="3011"/>
    </row>
    <row r="1264" spans="7:7">
      <c r="G1264" s="3011"/>
    </row>
    <row r="1265" spans="7:7">
      <c r="G1265" s="3011"/>
    </row>
    <row r="1266" spans="7:7">
      <c r="G1266" s="3011"/>
    </row>
    <row r="1267" spans="7:7">
      <c r="G1267" s="3011"/>
    </row>
    <row r="1268" spans="7:7">
      <c r="G1268" s="3011"/>
    </row>
    <row r="1269" spans="7:7">
      <c r="G1269" s="3011"/>
    </row>
    <row r="1270" spans="7:7">
      <c r="G1270" s="3011"/>
    </row>
    <row r="1271" spans="7:7">
      <c r="G1271" s="3011"/>
    </row>
    <row r="1272" spans="7:7">
      <c r="G1272" s="3011"/>
    </row>
    <row r="1273" spans="7:7">
      <c r="G1273" s="3011"/>
    </row>
    <row r="1274" spans="7:7">
      <c r="G1274" s="3011"/>
    </row>
    <row r="1275" spans="7:7">
      <c r="G1275" s="3011"/>
    </row>
    <row r="1276" spans="7:7">
      <c r="G1276" s="3011"/>
    </row>
    <row r="1277" spans="7:7">
      <c r="G1277" s="3011"/>
    </row>
    <row r="1278" spans="7:7">
      <c r="G1278" s="3011"/>
    </row>
    <row r="1279" spans="7:7">
      <c r="G1279" s="3011"/>
    </row>
    <row r="1280" spans="7:7">
      <c r="G1280" s="3011"/>
    </row>
    <row r="1281" spans="7:7">
      <c r="G1281" s="3011"/>
    </row>
    <row r="1282" spans="7:7">
      <c r="G1282" s="3011"/>
    </row>
    <row r="1283" spans="7:7">
      <c r="G1283" s="3011"/>
    </row>
    <row r="1284" spans="7:7">
      <c r="G1284" s="3011"/>
    </row>
    <row r="1285" spans="7:7">
      <c r="G1285" s="3011"/>
    </row>
    <row r="1286" spans="7:7">
      <c r="G1286" s="3011"/>
    </row>
    <row r="1287" spans="7:7">
      <c r="G1287" s="3011"/>
    </row>
    <row r="1288" spans="7:7">
      <c r="G1288" s="3011"/>
    </row>
    <row r="1289" spans="7:7">
      <c r="G1289" s="3011"/>
    </row>
    <row r="1290" spans="7:7">
      <c r="G1290" s="3011"/>
    </row>
    <row r="1291" spans="7:7">
      <c r="G1291" s="3011"/>
    </row>
    <row r="1292" spans="7:7">
      <c r="G1292" s="3011"/>
    </row>
    <row r="1293" spans="7:7">
      <c r="G1293" s="3011"/>
    </row>
    <row r="1294" spans="7:7">
      <c r="G1294" s="3011"/>
    </row>
    <row r="1295" spans="7:7">
      <c r="G1295" s="3011"/>
    </row>
    <row r="1296" spans="7:7">
      <c r="G1296" s="3011"/>
    </row>
    <row r="1297" spans="7:7">
      <c r="G1297" s="3011"/>
    </row>
    <row r="1298" spans="7:7">
      <c r="G1298" s="3011"/>
    </row>
    <row r="1299" spans="7:7">
      <c r="G1299" s="3011"/>
    </row>
    <row r="1300" spans="7:7">
      <c r="G1300" s="3011"/>
    </row>
    <row r="1301" spans="7:7">
      <c r="G1301" s="3011"/>
    </row>
    <row r="1302" spans="7:7">
      <c r="G1302" s="3011"/>
    </row>
    <row r="1303" spans="7:7">
      <c r="G1303" s="3011"/>
    </row>
    <row r="1304" spans="7:7">
      <c r="G1304" s="3011"/>
    </row>
    <row r="1305" spans="7:7">
      <c r="G1305" s="3011"/>
    </row>
    <row r="1306" spans="7:7">
      <c r="G1306" s="3011"/>
    </row>
    <row r="1307" spans="7:7">
      <c r="G1307" s="3011"/>
    </row>
    <row r="1308" spans="7:7">
      <c r="G1308" s="3011"/>
    </row>
    <row r="1309" spans="7:7">
      <c r="G1309" s="3011"/>
    </row>
    <row r="1310" spans="7:7">
      <c r="G1310" s="3011"/>
    </row>
    <row r="1311" spans="7:7">
      <c r="G1311" s="3011"/>
    </row>
    <row r="1312" spans="7:7">
      <c r="G1312" s="3011"/>
    </row>
    <row r="1313" spans="7:7">
      <c r="G1313" s="3011"/>
    </row>
    <row r="1314" spans="7:7">
      <c r="G1314" s="3011"/>
    </row>
    <row r="1315" spans="7:7">
      <c r="G1315" s="3011"/>
    </row>
    <row r="1316" spans="7:7">
      <c r="G1316" s="3011"/>
    </row>
    <row r="1317" spans="7:7">
      <c r="G1317" s="3011"/>
    </row>
    <row r="1318" spans="7:7">
      <c r="G1318" s="3011"/>
    </row>
    <row r="1319" spans="7:7">
      <c r="G1319" s="3011"/>
    </row>
    <row r="1320" spans="7:7">
      <c r="G1320" s="3011"/>
    </row>
    <row r="1321" spans="7:7">
      <c r="G1321" s="3011"/>
    </row>
    <row r="1322" spans="7:7">
      <c r="G1322" s="3011"/>
    </row>
    <row r="1323" spans="7:7">
      <c r="G1323" s="3011"/>
    </row>
    <row r="1324" spans="7:7">
      <c r="G1324" s="3011"/>
    </row>
    <row r="1325" spans="7:7">
      <c r="G1325" s="3011"/>
    </row>
    <row r="1326" spans="7:7">
      <c r="G1326" s="3011"/>
    </row>
    <row r="1327" spans="7:7">
      <c r="G1327" s="3011"/>
    </row>
    <row r="1328" spans="7:7">
      <c r="G1328" s="3011"/>
    </row>
    <row r="1329" spans="7:7">
      <c r="G1329" s="3011"/>
    </row>
    <row r="1330" spans="7:7">
      <c r="G1330" s="3011"/>
    </row>
    <row r="1331" spans="7:7">
      <c r="G1331" s="3011"/>
    </row>
    <row r="1332" spans="7:7">
      <c r="G1332" s="3011"/>
    </row>
    <row r="1333" spans="7:7">
      <c r="G1333" s="3011"/>
    </row>
    <row r="1334" spans="7:7">
      <c r="G1334" s="3011"/>
    </row>
    <row r="1335" spans="7:7">
      <c r="G1335" s="3011"/>
    </row>
    <row r="1336" spans="7:7">
      <c r="G1336" s="3011"/>
    </row>
    <row r="1337" spans="7:7">
      <c r="G1337" s="3011"/>
    </row>
    <row r="1338" spans="7:7">
      <c r="G1338" s="3011"/>
    </row>
    <row r="1339" spans="7:7">
      <c r="G1339" s="3011"/>
    </row>
    <row r="1340" spans="7:7">
      <c r="G1340" s="3011"/>
    </row>
    <row r="1341" spans="7:7">
      <c r="G1341" s="3011"/>
    </row>
    <row r="1342" spans="7:7">
      <c r="G1342" s="3011"/>
    </row>
    <row r="1343" spans="7:7">
      <c r="G1343" s="3011"/>
    </row>
    <row r="1344" spans="7:7">
      <c r="G1344" s="3011"/>
    </row>
    <row r="1345" spans="7:7">
      <c r="G1345" s="3011"/>
    </row>
    <row r="1346" spans="7:7">
      <c r="G1346" s="3011"/>
    </row>
    <row r="1347" spans="7:7">
      <c r="G1347" s="3011"/>
    </row>
    <row r="1348" spans="7:7">
      <c r="G1348" s="3011"/>
    </row>
    <row r="1349" spans="7:7">
      <c r="G1349" s="3011"/>
    </row>
    <row r="1350" spans="7:7">
      <c r="G1350" s="3011"/>
    </row>
    <row r="1351" spans="7:7">
      <c r="G1351" s="3011"/>
    </row>
    <row r="1352" spans="7:7">
      <c r="G1352" s="3011"/>
    </row>
    <row r="1353" spans="7:7">
      <c r="G1353" s="3011"/>
    </row>
    <row r="1354" spans="7:7">
      <c r="G1354" s="3011"/>
    </row>
    <row r="1355" spans="7:7">
      <c r="G1355" s="3011"/>
    </row>
    <row r="1356" spans="7:7">
      <c r="G1356" s="3011"/>
    </row>
    <row r="1357" spans="7:7">
      <c r="G1357" s="3011"/>
    </row>
    <row r="1358" spans="7:7">
      <c r="G1358" s="3011"/>
    </row>
    <row r="1359" spans="7:7">
      <c r="G1359" s="3011"/>
    </row>
    <row r="1360" spans="7:7">
      <c r="G1360" s="3011"/>
    </row>
    <row r="1361" spans="7:7">
      <c r="G1361" s="3011"/>
    </row>
    <row r="1362" spans="7:7">
      <c r="G1362" s="3011"/>
    </row>
    <row r="1363" spans="7:7">
      <c r="G1363" s="3011"/>
    </row>
    <row r="1364" spans="7:7">
      <c r="G1364" s="3011"/>
    </row>
    <row r="1365" spans="7:7">
      <c r="G1365" s="3011"/>
    </row>
    <row r="1366" spans="7:7">
      <c r="G1366" s="3011"/>
    </row>
    <row r="1367" spans="7:7">
      <c r="G1367" s="3011"/>
    </row>
    <row r="1368" spans="7:7">
      <c r="G1368" s="3011"/>
    </row>
    <row r="1369" spans="7:7">
      <c r="G1369" s="3011"/>
    </row>
    <row r="1370" spans="7:7">
      <c r="G1370" s="3011"/>
    </row>
    <row r="1371" spans="7:7">
      <c r="G1371" s="3011"/>
    </row>
    <row r="1372" spans="7:7">
      <c r="G1372" s="3011"/>
    </row>
    <row r="1373" spans="7:7">
      <c r="G1373" s="3011"/>
    </row>
    <row r="1374" spans="7:7">
      <c r="G1374" s="3011"/>
    </row>
    <row r="1375" spans="7:7">
      <c r="G1375" s="3011"/>
    </row>
    <row r="1376" spans="7:7">
      <c r="G1376" s="3011"/>
    </row>
    <row r="1377" spans="7:7">
      <c r="G1377" s="3011"/>
    </row>
    <row r="1378" spans="7:7">
      <c r="G1378" s="3011"/>
    </row>
    <row r="1379" spans="7:7">
      <c r="G1379" s="3011"/>
    </row>
    <row r="1380" spans="7:7">
      <c r="G1380" s="3011"/>
    </row>
    <row r="1381" spans="7:7">
      <c r="G1381" s="3011"/>
    </row>
    <row r="1382" spans="7:7">
      <c r="G1382" s="3011"/>
    </row>
    <row r="1383" spans="7:7">
      <c r="G1383" s="3011"/>
    </row>
    <row r="1384" spans="7:7">
      <c r="G1384" s="3011"/>
    </row>
    <row r="1385" spans="7:7">
      <c r="G1385" s="3011"/>
    </row>
    <row r="1386" spans="7:7">
      <c r="G1386" s="3011"/>
    </row>
    <row r="1387" spans="7:7">
      <c r="G1387" s="3011"/>
    </row>
    <row r="1388" spans="7:7">
      <c r="G1388" s="3011"/>
    </row>
    <row r="1389" spans="7:7">
      <c r="G1389" s="3011"/>
    </row>
    <row r="1390" spans="7:7">
      <c r="G1390" s="3011"/>
    </row>
    <row r="1391" spans="7:7">
      <c r="G1391" s="3011"/>
    </row>
    <row r="1392" spans="7:7">
      <c r="G1392" s="3011"/>
    </row>
    <row r="1393" spans="7:7">
      <c r="G1393" s="3011"/>
    </row>
    <row r="1394" spans="7:7">
      <c r="G1394" s="3011"/>
    </row>
    <row r="1395" spans="7:7">
      <c r="G1395" s="3011"/>
    </row>
    <row r="1396" spans="7:7">
      <c r="G1396" s="3011"/>
    </row>
    <row r="1397" spans="7:7">
      <c r="G1397" s="3011"/>
    </row>
    <row r="1398" spans="7:7">
      <c r="G1398" s="3011"/>
    </row>
    <row r="1399" spans="7:7">
      <c r="G1399" s="3011"/>
    </row>
    <row r="1400" spans="7:7">
      <c r="G1400" s="3011"/>
    </row>
    <row r="1401" spans="7:7">
      <c r="G1401" s="3011"/>
    </row>
    <row r="1402" spans="7:7">
      <c r="G1402" s="3011"/>
    </row>
    <row r="1403" spans="7:7">
      <c r="G1403" s="3011"/>
    </row>
    <row r="1404" spans="7:7">
      <c r="G1404" s="3011"/>
    </row>
    <row r="1405" spans="7:7">
      <c r="G1405" s="3011"/>
    </row>
    <row r="1406" spans="7:7">
      <c r="G1406" s="3011"/>
    </row>
    <row r="1407" spans="7:7">
      <c r="G1407" s="3011"/>
    </row>
    <row r="1408" spans="7:7">
      <c r="G1408" s="3011"/>
    </row>
    <row r="1409" spans="7:7">
      <c r="G1409" s="3011"/>
    </row>
    <row r="1410" spans="7:7">
      <c r="G1410" s="3011"/>
    </row>
    <row r="1411" spans="7:7">
      <c r="G1411" s="3011"/>
    </row>
    <row r="1412" spans="7:7">
      <c r="G1412" s="3011"/>
    </row>
    <row r="1413" spans="7:7">
      <c r="G1413" s="3011"/>
    </row>
    <row r="1414" spans="7:7">
      <c r="G1414" s="3011"/>
    </row>
    <row r="1415" spans="7:7">
      <c r="G1415" s="3011"/>
    </row>
    <row r="1416" spans="7:7">
      <c r="G1416" s="3011"/>
    </row>
    <row r="1417" spans="7:7">
      <c r="G1417" s="3011"/>
    </row>
    <row r="1418" spans="7:7">
      <c r="G1418" s="3011"/>
    </row>
    <row r="1419" spans="7:7">
      <c r="G1419" s="3011"/>
    </row>
    <row r="1420" spans="7:7">
      <c r="G1420" s="3011"/>
    </row>
    <row r="1421" spans="7:7">
      <c r="G1421" s="3011"/>
    </row>
    <row r="1422" spans="7:7">
      <c r="G1422" s="3011"/>
    </row>
    <row r="1423" spans="7:7">
      <c r="G1423" s="3011"/>
    </row>
    <row r="1424" spans="7:7">
      <c r="G1424" s="3011"/>
    </row>
    <row r="1425" spans="7:7">
      <c r="G1425" s="3011"/>
    </row>
    <row r="1426" spans="7:7">
      <c r="G1426" s="3011"/>
    </row>
    <row r="1427" spans="7:7">
      <c r="G1427" s="3011"/>
    </row>
    <row r="1428" spans="7:7">
      <c r="G1428" s="3011"/>
    </row>
    <row r="1429" spans="7:7">
      <c r="G1429" s="3011"/>
    </row>
    <row r="1430" spans="7:7">
      <c r="G1430" s="3011"/>
    </row>
    <row r="1431" spans="7:7">
      <c r="G1431" s="3011"/>
    </row>
    <row r="1432" spans="7:7">
      <c r="G1432" s="3011"/>
    </row>
    <row r="1433" spans="7:7">
      <c r="G1433" s="3011"/>
    </row>
    <row r="1434" spans="7:7">
      <c r="G1434" s="3011"/>
    </row>
    <row r="1435" spans="7:7">
      <c r="G1435" s="3011"/>
    </row>
    <row r="1436" spans="7:7">
      <c r="G1436" s="3011"/>
    </row>
    <row r="1437" spans="7:7">
      <c r="G1437" s="3011"/>
    </row>
    <row r="1438" spans="7:7">
      <c r="G1438" s="3011"/>
    </row>
    <row r="1439" spans="7:7">
      <c r="G1439" s="3011"/>
    </row>
    <row r="1440" spans="7:7">
      <c r="G1440" s="3011"/>
    </row>
    <row r="1441" spans="7:7">
      <c r="G1441" s="3011"/>
    </row>
    <row r="1442" spans="7:7">
      <c r="G1442" s="3011"/>
    </row>
    <row r="1443" spans="7:7">
      <c r="G1443" s="3011"/>
    </row>
    <row r="1444" spans="7:7">
      <c r="G1444" s="3011"/>
    </row>
    <row r="1445" spans="7:7">
      <c r="G1445" s="3011"/>
    </row>
    <row r="1446" spans="7:7">
      <c r="G1446" s="3011"/>
    </row>
    <row r="1447" spans="7:7">
      <c r="G1447" s="3011"/>
    </row>
    <row r="1448" spans="7:7">
      <c r="G1448" s="3011"/>
    </row>
    <row r="1449" spans="7:7">
      <c r="G1449" s="3011"/>
    </row>
    <row r="1450" spans="7:7">
      <c r="G1450" s="3011"/>
    </row>
    <row r="1451" spans="7:7">
      <c r="G1451" s="3011"/>
    </row>
    <row r="1452" spans="7:7">
      <c r="G1452" s="3011"/>
    </row>
    <row r="1453" spans="7:7">
      <c r="G1453" s="3011"/>
    </row>
    <row r="1454" spans="7:7">
      <c r="G1454" s="3011"/>
    </row>
    <row r="1455" spans="7:7">
      <c r="G1455" s="3011"/>
    </row>
    <row r="1456" spans="7:7">
      <c r="G1456" s="3011"/>
    </row>
    <row r="1457" spans="7:7">
      <c r="G1457" s="3011"/>
    </row>
    <row r="1458" spans="7:7">
      <c r="G1458" s="3011"/>
    </row>
    <row r="1459" spans="7:7">
      <c r="G1459" s="3011"/>
    </row>
    <row r="1460" spans="7:7">
      <c r="G1460" s="3011"/>
    </row>
    <row r="1461" spans="7:7">
      <c r="G1461" s="3011"/>
    </row>
    <row r="1462" spans="7:7">
      <c r="G1462" s="3011"/>
    </row>
    <row r="1463" spans="7:7">
      <c r="G1463" s="3011"/>
    </row>
    <row r="1464" spans="7:7">
      <c r="G1464" s="3011"/>
    </row>
    <row r="1465" spans="7:7">
      <c r="G1465" s="3011"/>
    </row>
    <row r="1466" spans="7:7">
      <c r="G1466" s="3011"/>
    </row>
    <row r="1467" spans="7:7">
      <c r="G1467" s="3011"/>
    </row>
    <row r="1468" spans="7:7">
      <c r="G1468" s="3011"/>
    </row>
    <row r="1469" spans="7:7">
      <c r="G1469" s="3011"/>
    </row>
    <row r="1470" spans="7:7">
      <c r="G1470" s="3011"/>
    </row>
    <row r="1471" spans="7:7">
      <c r="G1471" s="3011"/>
    </row>
    <row r="1472" spans="7:7">
      <c r="G1472" s="3011"/>
    </row>
    <row r="1473" spans="7:7">
      <c r="G1473" s="3011"/>
    </row>
    <row r="1474" spans="7:7">
      <c r="G1474" s="3011"/>
    </row>
    <row r="1475" spans="7:7">
      <c r="G1475" s="3011"/>
    </row>
    <row r="1476" spans="7:7">
      <c r="G1476" s="3011"/>
    </row>
    <row r="1477" spans="7:7">
      <c r="G1477" s="3011"/>
    </row>
    <row r="1478" spans="7:7">
      <c r="G1478" s="3011"/>
    </row>
    <row r="1479" spans="7:7">
      <c r="G1479" s="3011"/>
    </row>
    <row r="1480" spans="7:7">
      <c r="G1480" s="3011"/>
    </row>
    <row r="1481" spans="7:7">
      <c r="G1481" s="3011"/>
    </row>
    <row r="1482" spans="7:7">
      <c r="G1482" s="3011"/>
    </row>
    <row r="1483" spans="7:7">
      <c r="G1483" s="3011"/>
    </row>
    <row r="1484" spans="7:7">
      <c r="G1484" s="3011"/>
    </row>
    <row r="1485" spans="7:7">
      <c r="G1485" s="3011"/>
    </row>
    <row r="1486" spans="7:7">
      <c r="G1486" s="3011"/>
    </row>
    <row r="1487" spans="7:7">
      <c r="G1487" s="3011"/>
    </row>
    <row r="1488" spans="7:7">
      <c r="G1488" s="3011"/>
    </row>
    <row r="1489" spans="7:7">
      <c r="G1489" s="3011"/>
    </row>
    <row r="1490" spans="7:7">
      <c r="G1490" s="3011"/>
    </row>
    <row r="1491" spans="7:7">
      <c r="G1491" s="3011"/>
    </row>
    <row r="1492" spans="7:7">
      <c r="G1492" s="3011"/>
    </row>
    <row r="1493" spans="7:7">
      <c r="G1493" s="3011"/>
    </row>
    <row r="1494" spans="7:7">
      <c r="G1494" s="3011"/>
    </row>
    <row r="1495" spans="7:7">
      <c r="G1495" s="3011"/>
    </row>
    <row r="1496" spans="7:7">
      <c r="G1496" s="3011"/>
    </row>
    <row r="1497" spans="7:7">
      <c r="G1497" s="3011"/>
    </row>
    <row r="1498" spans="7:7">
      <c r="G1498" s="3011"/>
    </row>
    <row r="1499" spans="7:7">
      <c r="G1499" s="3011"/>
    </row>
    <row r="1500" spans="7:7">
      <c r="G1500" s="3011"/>
    </row>
    <row r="1501" spans="7:7">
      <c r="G1501" s="3011"/>
    </row>
    <row r="1502" spans="7:7">
      <c r="G1502" s="3011"/>
    </row>
    <row r="1503" spans="7:7">
      <c r="G1503" s="3011"/>
    </row>
    <row r="1504" spans="7:7">
      <c r="G1504" s="3011"/>
    </row>
    <row r="1505" spans="7:7">
      <c r="G1505" s="3011"/>
    </row>
    <row r="1506" spans="7:7">
      <c r="G1506" s="3011"/>
    </row>
    <row r="1507" spans="7:7">
      <c r="G1507" s="3011"/>
    </row>
    <row r="1508" spans="7:7">
      <c r="G1508" s="3011"/>
    </row>
    <row r="1509" spans="7:7">
      <c r="G1509" s="3011"/>
    </row>
    <row r="1510" spans="7:7">
      <c r="G1510" s="3011"/>
    </row>
    <row r="1511" spans="7:7">
      <c r="G1511" s="3011"/>
    </row>
    <row r="1512" spans="7:7">
      <c r="G1512" s="3011"/>
    </row>
    <row r="1513" spans="7:7">
      <c r="G1513" s="3011"/>
    </row>
    <row r="1514" spans="7:7">
      <c r="G1514" s="3011"/>
    </row>
    <row r="1515" spans="7:7">
      <c r="G1515" s="3011"/>
    </row>
    <row r="1516" spans="7:7">
      <c r="G1516" s="3011"/>
    </row>
    <row r="1517" spans="7:7">
      <c r="G1517" s="3011"/>
    </row>
    <row r="1518" spans="7:7">
      <c r="G1518" s="3011"/>
    </row>
    <row r="1519" spans="7:7">
      <c r="G1519" s="3011"/>
    </row>
    <row r="1520" spans="7:7">
      <c r="G1520" s="3011"/>
    </row>
    <row r="1521" spans="7:7">
      <c r="G1521" s="3011"/>
    </row>
    <row r="1522" spans="7:7">
      <c r="G1522" s="3011"/>
    </row>
    <row r="1523" spans="7:7">
      <c r="G1523" s="3011"/>
    </row>
    <row r="1524" spans="7:7">
      <c r="G1524" s="3011"/>
    </row>
    <row r="1525" spans="7:7">
      <c r="G1525" s="3011"/>
    </row>
    <row r="1526" spans="7:7">
      <c r="G1526" s="3011"/>
    </row>
    <row r="1527" spans="7:7">
      <c r="G1527" s="3011"/>
    </row>
    <row r="1528" spans="7:7">
      <c r="G1528" s="3011"/>
    </row>
    <row r="1529" spans="7:7">
      <c r="G1529" s="3011"/>
    </row>
    <row r="1530" spans="7:7">
      <c r="G1530" s="3011"/>
    </row>
    <row r="1531" spans="7:7">
      <c r="G1531" s="3011"/>
    </row>
    <row r="1532" spans="7:7">
      <c r="G1532" s="3011"/>
    </row>
    <row r="1533" spans="7:7">
      <c r="G1533" s="3011"/>
    </row>
    <row r="1534" spans="7:7">
      <c r="G1534" s="3011"/>
    </row>
    <row r="1535" spans="7:7">
      <c r="G1535" s="3011"/>
    </row>
    <row r="1536" spans="7:7">
      <c r="G1536" s="3011"/>
    </row>
    <row r="1537" spans="7:7">
      <c r="G1537" s="3011"/>
    </row>
    <row r="1538" spans="7:7">
      <c r="G1538" s="3011"/>
    </row>
    <row r="1539" spans="7:7">
      <c r="G1539" s="3011"/>
    </row>
    <row r="1540" spans="7:7">
      <c r="G1540" s="3011"/>
    </row>
    <row r="1541" spans="7:7">
      <c r="G1541" s="3011"/>
    </row>
    <row r="1542" spans="7:7">
      <c r="G1542" s="3011"/>
    </row>
    <row r="1543" spans="7:7">
      <c r="G1543" s="3011"/>
    </row>
    <row r="1544" spans="7:7">
      <c r="G1544" s="3011"/>
    </row>
    <row r="1545" spans="7:7">
      <c r="G1545" s="3011"/>
    </row>
    <row r="1546" spans="7:7">
      <c r="G1546" s="3011"/>
    </row>
    <row r="1547" spans="7:7">
      <c r="G1547" s="3011"/>
    </row>
    <row r="1548" spans="7:7">
      <c r="G1548" s="3011"/>
    </row>
    <row r="1549" spans="7:7">
      <c r="G1549" s="3011"/>
    </row>
    <row r="1550" spans="7:7">
      <c r="G1550" s="3011"/>
    </row>
    <row r="1551" spans="7:7">
      <c r="G1551" s="3011"/>
    </row>
    <row r="1552" spans="7:7">
      <c r="G1552" s="3011"/>
    </row>
    <row r="1553" spans="7:7">
      <c r="G1553" s="3011"/>
    </row>
    <row r="1554" spans="7:7">
      <c r="G1554" s="3011"/>
    </row>
    <row r="1555" spans="7:7">
      <c r="G1555" s="3011"/>
    </row>
    <row r="1556" spans="7:7">
      <c r="G1556" s="3011"/>
    </row>
    <row r="1557" spans="7:7">
      <c r="G1557" s="3011"/>
    </row>
    <row r="1558" spans="7:7">
      <c r="G1558" s="3011"/>
    </row>
    <row r="1559" spans="7:7">
      <c r="G1559" s="3011"/>
    </row>
    <row r="1560" spans="7:7">
      <c r="G1560" s="3011"/>
    </row>
    <row r="1561" spans="7:7">
      <c r="G1561" s="3011"/>
    </row>
    <row r="1562" spans="7:7">
      <c r="G1562" s="3011"/>
    </row>
    <row r="1563" spans="7:7">
      <c r="G1563" s="3011"/>
    </row>
    <row r="1564" spans="7:7">
      <c r="G1564" s="3011"/>
    </row>
    <row r="1565" spans="7:7">
      <c r="G1565" s="3011"/>
    </row>
    <row r="1566" spans="7:7">
      <c r="G1566" s="3011"/>
    </row>
    <row r="1567" spans="7:7">
      <c r="G1567" s="3011"/>
    </row>
    <row r="1568" spans="7:7">
      <c r="G1568" s="3011"/>
    </row>
    <row r="1569" spans="7:7">
      <c r="G1569" s="3011"/>
    </row>
    <row r="1570" spans="7:7">
      <c r="G1570" s="3011"/>
    </row>
    <row r="1571" spans="7:7">
      <c r="G1571" s="3011"/>
    </row>
    <row r="1572" spans="7:7">
      <c r="G1572" s="3011"/>
    </row>
    <row r="1573" spans="7:7">
      <c r="G1573" s="3011"/>
    </row>
    <row r="1574" spans="7:7">
      <c r="G1574" s="3011"/>
    </row>
    <row r="1575" spans="7:7">
      <c r="G1575" s="3011"/>
    </row>
    <row r="1576" spans="7:7">
      <c r="G1576" s="3011"/>
    </row>
    <row r="1577" spans="7:7">
      <c r="G1577" s="3011"/>
    </row>
    <row r="1578" spans="7:7">
      <c r="G1578" s="3011"/>
    </row>
    <row r="1579" spans="7:7">
      <c r="G1579" s="3011"/>
    </row>
    <row r="1580" spans="7:7">
      <c r="G1580" s="3011"/>
    </row>
    <row r="1581" spans="7:7">
      <c r="G1581" s="3011"/>
    </row>
    <row r="1582" spans="7:7">
      <c r="G1582" s="3011"/>
    </row>
    <row r="1583" spans="7:7">
      <c r="G1583" s="3011"/>
    </row>
    <row r="1584" spans="7:7">
      <c r="G1584" s="3011"/>
    </row>
    <row r="1585" spans="7:7">
      <c r="G1585" s="3011"/>
    </row>
    <row r="1586" spans="7:7">
      <c r="G1586" s="3011"/>
    </row>
    <row r="1587" spans="7:7">
      <c r="G1587" s="3011"/>
    </row>
    <row r="1588" spans="7:7">
      <c r="G1588" s="3011"/>
    </row>
    <row r="1589" spans="7:7">
      <c r="G1589" s="3011"/>
    </row>
    <row r="1590" spans="7:7">
      <c r="G1590" s="3011"/>
    </row>
    <row r="1591" spans="7:7">
      <c r="G1591" s="3011"/>
    </row>
    <row r="1592" spans="7:7">
      <c r="G1592" s="3011"/>
    </row>
    <row r="1593" spans="7:7">
      <c r="G1593" s="3011"/>
    </row>
    <row r="1594" spans="7:7">
      <c r="G1594" s="3011"/>
    </row>
    <row r="1595" spans="7:7">
      <c r="G1595" s="3011"/>
    </row>
    <row r="1596" spans="7:7">
      <c r="G1596" s="3011"/>
    </row>
    <row r="1597" spans="7:7">
      <c r="G1597" s="3011"/>
    </row>
    <row r="1598" spans="7:7">
      <c r="G1598" s="3011"/>
    </row>
    <row r="1599" spans="7:7">
      <c r="G1599" s="3011"/>
    </row>
    <row r="1600" spans="7:7">
      <c r="G1600" s="3011"/>
    </row>
    <row r="1601" spans="7:7">
      <c r="G1601" s="3011"/>
    </row>
    <row r="1602" spans="7:7">
      <c r="G1602" s="3011"/>
    </row>
    <row r="1603" spans="7:7">
      <c r="G1603" s="3011"/>
    </row>
    <row r="1604" spans="7:7">
      <c r="G1604" s="3011"/>
    </row>
    <row r="1605" spans="7:7">
      <c r="G1605" s="3011"/>
    </row>
    <row r="1606" spans="7:7">
      <c r="G1606" s="3011"/>
    </row>
    <row r="1607" spans="7:7">
      <c r="G1607" s="3011"/>
    </row>
    <row r="1608" spans="7:7">
      <c r="G1608" s="3011"/>
    </row>
    <row r="1609" spans="7:7">
      <c r="G1609" s="3011"/>
    </row>
    <row r="1610" spans="7:7">
      <c r="G1610" s="3011"/>
    </row>
    <row r="1611" spans="7:7">
      <c r="G1611" s="3011"/>
    </row>
    <row r="1612" spans="7:7">
      <c r="G1612" s="3011"/>
    </row>
    <row r="1613" spans="7:7">
      <c r="G1613" s="3011"/>
    </row>
    <row r="1614" spans="7:7">
      <c r="G1614" s="3011"/>
    </row>
    <row r="1615" spans="7:7">
      <c r="G1615" s="3011"/>
    </row>
    <row r="1616" spans="7:7">
      <c r="G1616" s="3011"/>
    </row>
    <row r="1617" spans="7:7">
      <c r="G1617" s="3011"/>
    </row>
    <row r="1618" spans="7:7">
      <c r="G1618" s="3011"/>
    </row>
    <row r="1619" spans="7:7">
      <c r="G1619" s="3011"/>
    </row>
    <row r="1620" spans="7:7">
      <c r="G1620" s="3011"/>
    </row>
    <row r="1621" spans="7:7">
      <c r="G1621" s="3011"/>
    </row>
    <row r="1622" spans="7:7">
      <c r="G1622" s="3011"/>
    </row>
    <row r="1623" spans="7:7">
      <c r="G1623" s="3011"/>
    </row>
    <row r="1624" spans="7:7">
      <c r="G1624" s="3011"/>
    </row>
    <row r="1625" spans="7:7">
      <c r="G1625" s="3011"/>
    </row>
    <row r="1626" spans="7:7">
      <c r="G1626" s="3011"/>
    </row>
    <row r="1627" spans="7:7">
      <c r="G1627" s="3011"/>
    </row>
    <row r="1628" spans="7:7">
      <c r="G1628" s="3011"/>
    </row>
    <row r="1629" spans="7:7">
      <c r="G1629" s="3011"/>
    </row>
    <row r="1630" spans="7:7">
      <c r="G1630" s="3011"/>
    </row>
    <row r="1631" spans="7:7">
      <c r="G1631" s="3011"/>
    </row>
    <row r="1632" spans="7:7">
      <c r="G1632" s="3011"/>
    </row>
    <row r="1633" spans="7:7">
      <c r="G1633" s="3011"/>
    </row>
    <row r="1634" spans="7:7">
      <c r="G1634" s="3011"/>
    </row>
    <row r="1635" spans="7:7">
      <c r="G1635" s="3011"/>
    </row>
    <row r="1636" spans="7:7">
      <c r="G1636" s="3011"/>
    </row>
    <row r="1637" spans="7:7">
      <c r="G1637" s="3011"/>
    </row>
    <row r="1638" spans="7:7">
      <c r="G1638" s="3011"/>
    </row>
    <row r="1639" spans="7:7">
      <c r="G1639" s="3011"/>
    </row>
    <row r="1640" spans="7:7">
      <c r="G1640" s="3011"/>
    </row>
    <row r="1641" spans="7:7">
      <c r="G1641" s="3011"/>
    </row>
    <row r="1642" spans="7:7">
      <c r="G1642" s="3011"/>
    </row>
    <row r="1643" spans="7:7">
      <c r="G1643" s="3011"/>
    </row>
    <row r="1644" spans="7:7">
      <c r="G1644" s="3011"/>
    </row>
    <row r="1645" spans="7:7">
      <c r="G1645" s="3011"/>
    </row>
    <row r="1646" spans="7:7">
      <c r="G1646" s="3011"/>
    </row>
    <row r="1647" spans="7:7">
      <c r="G1647" s="3011"/>
    </row>
    <row r="1648" spans="7:7">
      <c r="G1648" s="3011"/>
    </row>
    <row r="1649" spans="7:7">
      <c r="G1649" s="3011"/>
    </row>
    <row r="1650" spans="7:7">
      <c r="G1650" s="3011"/>
    </row>
    <row r="1651" spans="7:7">
      <c r="G1651" s="3011"/>
    </row>
    <row r="1652" spans="7:7">
      <c r="G1652" s="3011"/>
    </row>
    <row r="1653" spans="7:7">
      <c r="G1653" s="3011"/>
    </row>
    <row r="1654" spans="7:7">
      <c r="G1654" s="3011"/>
    </row>
    <row r="1655" spans="7:7">
      <c r="G1655" s="3011"/>
    </row>
    <row r="1656" spans="7:7">
      <c r="G1656" s="3011"/>
    </row>
    <row r="1657" spans="7:7">
      <c r="G1657" s="3011"/>
    </row>
    <row r="1658" spans="7:7">
      <c r="G1658" s="3011"/>
    </row>
    <row r="1659" spans="7:7">
      <c r="G1659" s="3011"/>
    </row>
    <row r="1660" spans="7:7">
      <c r="G1660" s="3011"/>
    </row>
    <row r="1661" spans="7:7">
      <c r="G1661" s="3011"/>
    </row>
    <row r="1662" spans="7:7">
      <c r="G1662" s="3011"/>
    </row>
    <row r="1663" spans="7:7">
      <c r="G1663" s="3011"/>
    </row>
    <row r="1664" spans="7:7">
      <c r="G1664" s="3011"/>
    </row>
    <row r="1665" spans="7:7">
      <c r="G1665" s="3011"/>
    </row>
    <row r="1666" spans="7:7">
      <c r="G1666" s="3011"/>
    </row>
    <row r="1667" spans="7:7">
      <c r="G1667" s="3011"/>
    </row>
    <row r="1668" spans="7:7">
      <c r="G1668" s="3011"/>
    </row>
    <row r="1669" spans="7:7">
      <c r="G1669" s="3011"/>
    </row>
    <row r="1670" spans="7:7">
      <c r="G1670" s="3011"/>
    </row>
    <row r="1671" spans="7:7">
      <c r="G1671" s="3011"/>
    </row>
    <row r="1672" spans="7:7">
      <c r="G1672" s="3011"/>
    </row>
    <row r="1673" spans="7:7">
      <c r="G1673" s="3011"/>
    </row>
    <row r="1674" spans="7:7">
      <c r="G1674" s="3011"/>
    </row>
    <row r="1675" spans="7:7">
      <c r="G1675" s="3011"/>
    </row>
    <row r="1676" spans="7:7">
      <c r="G1676" s="3011"/>
    </row>
    <row r="1677" spans="7:7">
      <c r="G1677" s="3011"/>
    </row>
    <row r="1678" spans="7:7">
      <c r="G1678" s="3011"/>
    </row>
    <row r="1679" spans="7:7">
      <c r="G1679" s="3011"/>
    </row>
    <row r="1680" spans="7:7">
      <c r="G1680" s="3011"/>
    </row>
    <row r="1681" spans="7:7">
      <c r="G1681" s="3011"/>
    </row>
    <row r="1682" spans="7:7">
      <c r="G1682" s="3011"/>
    </row>
    <row r="1683" spans="7:7">
      <c r="G1683" s="3011"/>
    </row>
    <row r="1684" spans="7:7">
      <c r="G1684" s="3011"/>
    </row>
    <row r="1685" spans="7:7">
      <c r="G1685" s="3011"/>
    </row>
    <row r="1686" spans="7:7">
      <c r="G1686" s="3011"/>
    </row>
    <row r="1687" spans="7:7">
      <c r="G1687" s="3011"/>
    </row>
    <row r="1688" spans="7:7">
      <c r="G1688" s="3011"/>
    </row>
    <row r="1689" spans="7:7">
      <c r="G1689" s="3011"/>
    </row>
    <row r="1690" spans="7:7">
      <c r="G1690" s="3011"/>
    </row>
    <row r="1691" spans="7:7">
      <c r="G1691" s="3011"/>
    </row>
    <row r="1692" spans="7:7">
      <c r="G1692" s="3011"/>
    </row>
    <row r="1693" spans="7:7">
      <c r="G1693" s="3011"/>
    </row>
    <row r="1694" spans="7:7">
      <c r="G1694" s="3011"/>
    </row>
    <row r="1695" spans="7:7">
      <c r="G1695" s="3011"/>
    </row>
    <row r="1696" spans="7:7">
      <c r="G1696" s="3011"/>
    </row>
    <row r="1697" spans="7:7">
      <c r="G1697" s="3011"/>
    </row>
    <row r="1698" spans="7:7">
      <c r="G1698" s="3011"/>
    </row>
    <row r="1699" spans="7:7">
      <c r="G1699" s="3011"/>
    </row>
    <row r="1700" spans="7:7">
      <c r="G1700" s="3011"/>
    </row>
    <row r="1701" spans="7:7">
      <c r="G1701" s="3011"/>
    </row>
    <row r="1702" spans="7:7">
      <c r="G1702" s="3011"/>
    </row>
    <row r="1703" spans="7:7">
      <c r="G1703" s="3011"/>
    </row>
    <row r="1704" spans="7:7">
      <c r="G1704" s="3011"/>
    </row>
    <row r="1705" spans="7:7">
      <c r="G1705" s="3011"/>
    </row>
    <row r="1706" spans="7:7">
      <c r="G1706" s="3011"/>
    </row>
    <row r="1707" spans="7:7">
      <c r="G1707" s="3011"/>
    </row>
    <row r="1708" spans="7:7">
      <c r="G1708" s="3011"/>
    </row>
    <row r="1709" spans="7:7">
      <c r="G1709" s="3011"/>
    </row>
    <row r="1710" spans="7:7">
      <c r="G1710" s="3011"/>
    </row>
    <row r="1711" spans="7:7">
      <c r="G1711" s="3011"/>
    </row>
    <row r="1712" spans="7:7">
      <c r="G1712" s="3011"/>
    </row>
    <row r="1713" spans="7:7">
      <c r="G1713" s="3011"/>
    </row>
    <row r="1714" spans="7:7">
      <c r="G1714" s="3011"/>
    </row>
    <row r="1715" spans="7:7">
      <c r="G1715" s="3011"/>
    </row>
    <row r="1716" spans="7:7">
      <c r="G1716" s="3011"/>
    </row>
    <row r="1717" spans="7:7">
      <c r="G1717" s="3011"/>
    </row>
    <row r="1718" spans="7:7">
      <c r="G1718" s="3011"/>
    </row>
    <row r="1719" spans="7:7">
      <c r="G1719" s="3011"/>
    </row>
    <row r="1720" spans="7:7">
      <c r="G1720" s="3011"/>
    </row>
    <row r="1721" spans="7:7">
      <c r="G1721" s="3011"/>
    </row>
    <row r="1722" spans="7:7">
      <c r="G1722" s="3011"/>
    </row>
    <row r="1723" spans="7:7">
      <c r="G1723" s="3011"/>
    </row>
    <row r="1724" spans="7:7">
      <c r="G1724" s="3011"/>
    </row>
    <row r="1725" spans="7:7">
      <c r="G1725" s="3011"/>
    </row>
    <row r="1726" spans="7:7">
      <c r="G1726" s="3011"/>
    </row>
    <row r="1727" spans="7:7">
      <c r="G1727" s="3011"/>
    </row>
    <row r="1728" spans="7:7">
      <c r="G1728" s="3011"/>
    </row>
    <row r="1729" spans="7:7">
      <c r="G1729" s="3011"/>
    </row>
    <row r="1730" spans="7:7">
      <c r="G1730" s="3011"/>
    </row>
    <row r="1731" spans="7:7">
      <c r="G1731" s="3011"/>
    </row>
    <row r="1732" spans="7:7">
      <c r="G1732" s="3011"/>
    </row>
    <row r="1733" spans="7:7">
      <c r="G1733" s="3011"/>
    </row>
    <row r="1734" spans="7:7">
      <c r="G1734" s="3011"/>
    </row>
    <row r="1735" spans="7:7">
      <c r="G1735" s="3011"/>
    </row>
    <row r="1736" spans="7:7">
      <c r="G1736" s="3011"/>
    </row>
    <row r="1737" spans="7:7">
      <c r="G1737" s="3011"/>
    </row>
    <row r="1738" spans="7:7">
      <c r="G1738" s="3011"/>
    </row>
    <row r="1739" spans="7:7">
      <c r="G1739" s="3011"/>
    </row>
    <row r="1740" spans="7:7">
      <c r="G1740" s="3011"/>
    </row>
    <row r="1741" spans="7:7">
      <c r="G1741" s="3011"/>
    </row>
    <row r="1742" spans="7:7">
      <c r="G1742" s="3011"/>
    </row>
    <row r="1743" spans="7:7">
      <c r="G1743" s="3011"/>
    </row>
    <row r="1744" spans="7:7">
      <c r="G1744" s="3011"/>
    </row>
    <row r="1745" spans="7:7">
      <c r="G1745" s="3011"/>
    </row>
    <row r="1746" spans="7:7">
      <c r="G1746" s="3011"/>
    </row>
    <row r="1747" spans="7:7">
      <c r="G1747" s="3011"/>
    </row>
    <row r="1748" spans="7:7">
      <c r="G1748" s="3011"/>
    </row>
    <row r="1749" spans="7:7">
      <c r="G1749" s="3011"/>
    </row>
    <row r="1750" spans="7:7">
      <c r="G1750" s="3011"/>
    </row>
    <row r="1751" spans="7:7">
      <c r="G1751" s="3011"/>
    </row>
    <row r="1752" spans="7:7">
      <c r="G1752" s="3011"/>
    </row>
    <row r="1753" spans="7:7">
      <c r="G1753" s="3011"/>
    </row>
    <row r="1754" spans="7:7">
      <c r="G1754" s="3011"/>
    </row>
    <row r="1755" spans="7:7">
      <c r="G1755" s="3011"/>
    </row>
    <row r="1756" spans="7:7">
      <c r="G1756" s="3011"/>
    </row>
    <row r="1757" spans="7:7">
      <c r="G1757" s="3011"/>
    </row>
    <row r="1758" spans="7:7">
      <c r="G1758" s="3011"/>
    </row>
    <row r="1759" spans="7:7">
      <c r="G1759" s="3011"/>
    </row>
    <row r="1760" spans="7:7">
      <c r="G1760" s="3011"/>
    </row>
    <row r="1761" spans="7:7">
      <c r="G1761" s="3011"/>
    </row>
    <row r="1762" spans="7:7">
      <c r="G1762" s="3011"/>
    </row>
    <row r="1763" spans="7:7">
      <c r="G1763" s="3011"/>
    </row>
    <row r="1764" spans="7:7">
      <c r="G1764" s="3011"/>
    </row>
    <row r="1765" spans="7:7">
      <c r="G1765" s="3011"/>
    </row>
    <row r="1766" spans="7:7">
      <c r="G1766" s="3011"/>
    </row>
    <row r="1767" spans="7:7">
      <c r="G1767" s="3011"/>
    </row>
    <row r="1768" spans="7:7">
      <c r="G1768" s="3011"/>
    </row>
    <row r="1769" spans="7:7">
      <c r="G1769" s="3011"/>
    </row>
    <row r="1770" spans="7:7">
      <c r="G1770" s="3011"/>
    </row>
    <row r="1771" spans="7:7">
      <c r="G1771" s="3011"/>
    </row>
    <row r="1772" spans="7:7">
      <c r="G1772" s="3011"/>
    </row>
    <row r="1773" spans="7:7">
      <c r="G1773" s="3011"/>
    </row>
    <row r="1774" spans="7:7">
      <c r="G1774" s="3011"/>
    </row>
    <row r="1775" spans="7:7">
      <c r="G1775" s="3011"/>
    </row>
    <row r="1776" spans="7:7">
      <c r="G1776" s="3011"/>
    </row>
    <row r="1777" spans="7:7">
      <c r="G1777" s="3011"/>
    </row>
    <row r="1778" spans="7:7">
      <c r="G1778" s="3011"/>
    </row>
    <row r="1779" spans="7:7">
      <c r="G1779" s="3011"/>
    </row>
    <row r="1780" spans="7:7">
      <c r="G1780" s="3011"/>
    </row>
    <row r="1781" spans="7:7">
      <c r="G1781" s="3011"/>
    </row>
    <row r="1782" spans="7:7">
      <c r="G1782" s="3011"/>
    </row>
    <row r="1783" spans="7:7">
      <c r="G1783" s="3011"/>
    </row>
    <row r="1784" spans="7:7">
      <c r="G1784" s="3011"/>
    </row>
    <row r="1785" spans="7:7">
      <c r="G1785" s="3011"/>
    </row>
    <row r="1786" spans="7:7">
      <c r="G1786" s="3011"/>
    </row>
    <row r="1787" spans="7:7">
      <c r="G1787" s="3011"/>
    </row>
    <row r="1788" spans="7:7">
      <c r="G1788" s="3011"/>
    </row>
    <row r="1789" spans="7:7">
      <c r="G1789" s="3011"/>
    </row>
    <row r="1790" spans="7:7">
      <c r="G1790" s="3011"/>
    </row>
    <row r="1791" spans="7:7">
      <c r="G1791" s="3011"/>
    </row>
    <row r="1792" spans="7:7">
      <c r="G1792" s="3011"/>
    </row>
    <row r="1793" spans="7:7">
      <c r="G1793" s="3011"/>
    </row>
    <row r="1794" spans="7:7">
      <c r="G1794" s="3011"/>
    </row>
    <row r="1795" spans="7:7">
      <c r="G1795" s="3011"/>
    </row>
    <row r="1796" spans="7:7">
      <c r="G1796" s="3011"/>
    </row>
    <row r="1797" spans="7:7">
      <c r="G1797" s="3011"/>
    </row>
    <row r="1798" spans="7:7">
      <c r="G1798" s="3011"/>
    </row>
    <row r="1799" spans="7:7">
      <c r="G1799" s="3011"/>
    </row>
    <row r="1800" spans="7:7">
      <c r="G1800" s="3011"/>
    </row>
    <row r="1801" spans="7:7">
      <c r="G1801" s="3011"/>
    </row>
    <row r="1802" spans="7:7">
      <c r="G1802" s="3011"/>
    </row>
    <row r="1803" spans="7:7">
      <c r="G1803" s="3011"/>
    </row>
    <row r="1804" spans="7:7">
      <c r="G1804" s="3011"/>
    </row>
    <row r="1805" spans="7:7">
      <c r="G1805" s="3011"/>
    </row>
    <row r="1806" spans="7:7">
      <c r="G1806" s="3011"/>
    </row>
    <row r="1807" spans="7:7">
      <c r="G1807" s="3011"/>
    </row>
    <row r="1808" spans="7:7">
      <c r="G1808" s="3011"/>
    </row>
    <row r="1809" spans="7:7">
      <c r="G1809" s="3011"/>
    </row>
    <row r="1810" spans="7:7">
      <c r="G1810" s="3011"/>
    </row>
    <row r="1811" spans="7:7">
      <c r="G1811" s="3011"/>
    </row>
    <row r="1812" spans="7:7">
      <c r="G1812" s="3011"/>
    </row>
    <row r="1813" spans="7:7">
      <c r="G1813" s="3011"/>
    </row>
    <row r="1814" spans="7:7">
      <c r="G1814" s="3011"/>
    </row>
    <row r="1815" spans="7:7">
      <c r="G1815" s="3011"/>
    </row>
    <row r="1816" spans="7:7">
      <c r="G1816" s="3011"/>
    </row>
    <row r="1817" spans="7:7">
      <c r="G1817" s="3011"/>
    </row>
    <row r="1818" spans="7:7">
      <c r="G1818" s="3011"/>
    </row>
    <row r="1819" spans="7:7">
      <c r="G1819" s="3011"/>
    </row>
    <row r="1820" spans="7:7">
      <c r="G1820" s="3011"/>
    </row>
    <row r="1821" spans="7:7">
      <c r="G1821" s="3011"/>
    </row>
    <row r="1822" spans="7:7">
      <c r="G1822" s="3011"/>
    </row>
    <row r="1823" spans="7:7">
      <c r="G1823" s="3011"/>
    </row>
    <row r="1824" spans="7:7">
      <c r="G1824" s="3011"/>
    </row>
    <row r="1825" spans="7:7">
      <c r="G1825" s="3011"/>
    </row>
    <row r="1826" spans="7:7">
      <c r="G1826" s="3011"/>
    </row>
    <row r="1827" spans="7:7">
      <c r="G1827" s="3011"/>
    </row>
    <row r="1828" spans="7:7">
      <c r="G1828" s="3011"/>
    </row>
    <row r="1829" spans="7:7">
      <c r="G1829" s="3011"/>
    </row>
    <row r="1830" spans="7:7">
      <c r="G1830" s="3011"/>
    </row>
    <row r="1831" spans="7:7">
      <c r="G1831" s="3011"/>
    </row>
    <row r="1832" spans="7:7">
      <c r="G1832" s="3011"/>
    </row>
    <row r="1833" spans="7:7">
      <c r="G1833" s="3011"/>
    </row>
    <row r="1834" spans="7:7">
      <c r="G1834" s="3011"/>
    </row>
    <row r="1835" spans="7:7">
      <c r="G1835" s="3011"/>
    </row>
    <row r="1836" spans="7:7">
      <c r="G1836" s="3011"/>
    </row>
    <row r="1837" spans="7:7">
      <c r="G1837" s="3011"/>
    </row>
    <row r="1838" spans="7:7">
      <c r="G1838" s="3011"/>
    </row>
    <row r="1839" spans="7:7">
      <c r="G1839" s="3011"/>
    </row>
    <row r="1840" spans="7:7">
      <c r="G1840" s="3011"/>
    </row>
    <row r="1841" spans="7:7">
      <c r="G1841" s="3011"/>
    </row>
    <row r="1842" spans="7:7">
      <c r="G1842" s="3011"/>
    </row>
    <row r="1843" spans="7:7">
      <c r="G1843" s="3011"/>
    </row>
    <row r="1844" spans="7:7">
      <c r="G1844" s="3011"/>
    </row>
    <row r="1845" spans="7:7">
      <c r="G1845" s="3011"/>
    </row>
    <row r="1846" spans="7:7">
      <c r="G1846" s="3011"/>
    </row>
    <row r="1847" spans="7:7">
      <c r="G1847" s="3011"/>
    </row>
    <row r="1848" spans="7:7">
      <c r="G1848" s="3011"/>
    </row>
    <row r="1849" spans="7:7">
      <c r="G1849" s="3011"/>
    </row>
    <row r="1850" spans="7:7">
      <c r="G1850" s="3011"/>
    </row>
    <row r="1851" spans="7:7">
      <c r="G1851" s="3011"/>
    </row>
    <row r="1852" spans="7:7">
      <c r="G1852" s="3011"/>
    </row>
    <row r="1853" spans="7:7">
      <c r="G1853" s="3011"/>
    </row>
    <row r="1854" spans="7:7">
      <c r="G1854" s="3011"/>
    </row>
    <row r="1855" spans="7:7">
      <c r="G1855" s="3011"/>
    </row>
    <row r="1856" spans="7:7">
      <c r="G1856" s="3011"/>
    </row>
    <row r="1857" spans="7:7">
      <c r="G1857" s="3011"/>
    </row>
    <row r="1858" spans="7:7">
      <c r="G1858" s="3011"/>
    </row>
    <row r="1859" spans="7:7">
      <c r="G1859" s="3011"/>
    </row>
    <row r="1860" spans="7:7">
      <c r="G1860" s="3011"/>
    </row>
    <row r="1861" spans="7:7">
      <c r="G1861" s="3011"/>
    </row>
    <row r="1862" spans="7:7">
      <c r="G1862" s="3011"/>
    </row>
    <row r="1863" spans="7:7">
      <c r="G1863" s="3011"/>
    </row>
    <row r="1864" spans="7:7">
      <c r="G1864" s="3011"/>
    </row>
    <row r="1865" spans="7:7">
      <c r="G1865" s="3011"/>
    </row>
    <row r="1866" spans="7:7">
      <c r="G1866" s="3011"/>
    </row>
    <row r="1867" spans="7:7">
      <c r="G1867" s="3011"/>
    </row>
    <row r="1868" spans="7:7">
      <c r="G1868" s="3011"/>
    </row>
    <row r="1869" spans="7:7">
      <c r="G1869" s="3011"/>
    </row>
    <row r="1870" spans="7:7">
      <c r="G1870" s="3011"/>
    </row>
    <row r="1871" spans="7:7">
      <c r="G1871" s="3011"/>
    </row>
    <row r="1872" spans="7:7">
      <c r="G1872" s="3011"/>
    </row>
    <row r="1873" spans="7:7">
      <c r="G1873" s="3011"/>
    </row>
    <row r="1874" spans="7:7">
      <c r="G1874" s="3011"/>
    </row>
    <row r="1875" spans="7:7">
      <c r="G1875" s="3011"/>
    </row>
    <row r="1876" spans="7:7">
      <c r="G1876" s="3011"/>
    </row>
    <row r="1877" spans="7:7">
      <c r="G1877" s="3011"/>
    </row>
    <row r="1878" spans="7:7">
      <c r="G1878" s="3011"/>
    </row>
    <row r="1879" spans="7:7">
      <c r="G1879" s="3011"/>
    </row>
    <row r="1880" spans="7:7">
      <c r="G1880" s="3011"/>
    </row>
    <row r="1881" spans="7:7">
      <c r="G1881" s="3011"/>
    </row>
    <row r="1882" spans="7:7">
      <c r="G1882" s="3011"/>
    </row>
    <row r="1883" spans="7:7">
      <c r="G1883" s="3011"/>
    </row>
    <row r="1884" spans="7:7">
      <c r="G1884" s="3011"/>
    </row>
    <row r="1885" spans="7:7">
      <c r="G1885" s="3011"/>
    </row>
    <row r="1886" spans="7:7">
      <c r="G1886" s="3011"/>
    </row>
    <row r="1887" spans="7:7">
      <c r="G1887" s="3011"/>
    </row>
    <row r="1888" spans="7:7">
      <c r="G1888" s="3011"/>
    </row>
    <row r="1889" spans="7:7">
      <c r="G1889" s="3011"/>
    </row>
    <row r="1890" spans="7:7">
      <c r="G1890" s="3011"/>
    </row>
    <row r="1891" spans="7:7">
      <c r="G1891" s="3011"/>
    </row>
    <row r="1892" spans="7:7">
      <c r="G1892" s="3011"/>
    </row>
    <row r="1893" spans="7:7">
      <c r="G1893" s="3011"/>
    </row>
    <row r="1894" spans="7:7">
      <c r="G1894" s="3011"/>
    </row>
    <row r="1895" spans="7:7">
      <c r="G1895" s="3011"/>
    </row>
    <row r="1896" spans="7:7">
      <c r="G1896" s="3011"/>
    </row>
    <row r="1897" spans="7:7">
      <c r="G1897" s="3011"/>
    </row>
    <row r="1898" spans="7:7">
      <c r="G1898" s="3011"/>
    </row>
    <row r="1899" spans="7:7">
      <c r="G1899" s="3011"/>
    </row>
    <row r="1900" spans="7:7">
      <c r="G1900" s="3011"/>
    </row>
    <row r="1901" spans="7:7">
      <c r="G1901" s="3011"/>
    </row>
    <row r="1902" spans="7:7">
      <c r="G1902" s="3011"/>
    </row>
    <row r="1903" spans="7:7">
      <c r="G1903" s="3011"/>
    </row>
    <row r="1904" spans="7:7">
      <c r="G1904" s="3011"/>
    </row>
    <row r="1905" spans="7:7">
      <c r="G1905" s="3011"/>
    </row>
    <row r="1906" spans="7:7">
      <c r="G1906" s="3011"/>
    </row>
    <row r="1907" spans="7:7">
      <c r="G1907" s="3011"/>
    </row>
    <row r="1908" spans="7:7">
      <c r="G1908" s="3011"/>
    </row>
    <row r="1909" spans="7:7">
      <c r="G1909" s="3011"/>
    </row>
    <row r="1910" spans="7:7">
      <c r="G1910" s="3011"/>
    </row>
    <row r="1911" spans="7:7">
      <c r="G1911" s="3011"/>
    </row>
    <row r="1912" spans="7:7">
      <c r="G1912" s="3011"/>
    </row>
    <row r="1913" spans="7:7">
      <c r="G1913" s="3011"/>
    </row>
    <row r="1914" spans="7:7">
      <c r="G1914" s="3011"/>
    </row>
    <row r="1915" spans="7:7">
      <c r="G1915" s="3011"/>
    </row>
    <row r="1916" spans="7:7">
      <c r="G1916" s="3011"/>
    </row>
    <row r="1917" spans="7:7">
      <c r="G1917" s="3011"/>
    </row>
    <row r="1918" spans="7:7">
      <c r="G1918" s="3011"/>
    </row>
    <row r="1919" spans="7:7">
      <c r="G1919" s="3011"/>
    </row>
    <row r="1920" spans="7:7">
      <c r="G1920" s="3011"/>
    </row>
    <row r="1921" spans="7:7">
      <c r="G1921" s="3011"/>
    </row>
    <row r="1922" spans="7:7">
      <c r="G1922" s="3011"/>
    </row>
    <row r="1923" spans="7:7">
      <c r="G1923" s="3011"/>
    </row>
    <row r="1924" spans="7:7">
      <c r="G1924" s="3011"/>
    </row>
    <row r="1925" spans="7:7">
      <c r="G1925" s="3011"/>
    </row>
    <row r="1926" spans="7:7">
      <c r="G1926" s="3011"/>
    </row>
    <row r="1927" spans="7:7">
      <c r="G1927" s="3011"/>
    </row>
    <row r="1928" spans="7:7">
      <c r="G1928" s="3011"/>
    </row>
    <row r="1929" spans="7:7">
      <c r="G1929" s="3011"/>
    </row>
    <row r="1930" spans="7:7">
      <c r="G1930" s="3011"/>
    </row>
    <row r="1931" spans="7:7">
      <c r="G1931" s="3011"/>
    </row>
    <row r="1932" spans="7:7">
      <c r="G1932" s="3011"/>
    </row>
    <row r="1933" spans="7:7">
      <c r="G1933" s="3011"/>
    </row>
    <row r="1934" spans="7:7">
      <c r="G1934" s="3011"/>
    </row>
    <row r="1935" spans="7:7">
      <c r="G1935" s="3011"/>
    </row>
    <row r="1936" spans="7:7">
      <c r="G1936" s="3011"/>
    </row>
    <row r="1937" spans="7:7">
      <c r="G1937" s="3011"/>
    </row>
    <row r="1938" spans="7:7">
      <c r="G1938" s="3011"/>
    </row>
    <row r="1939" spans="7:7">
      <c r="G1939" s="3011"/>
    </row>
    <row r="1940" spans="7:7">
      <c r="G1940" s="3011"/>
    </row>
    <row r="1941" spans="7:7">
      <c r="G1941" s="3011"/>
    </row>
    <row r="1942" spans="7:7">
      <c r="G1942" s="3011"/>
    </row>
    <row r="1943" spans="7:7">
      <c r="G1943" s="3011"/>
    </row>
    <row r="1944" spans="7:7">
      <c r="G1944" s="3011"/>
    </row>
    <row r="1945" spans="7:7">
      <c r="G1945" s="3011"/>
    </row>
    <row r="1946" spans="7:7">
      <c r="G1946" s="3011"/>
    </row>
    <row r="1947" spans="7:7">
      <c r="G1947" s="3011"/>
    </row>
    <row r="1948" spans="7:7">
      <c r="G1948" s="3011"/>
    </row>
    <row r="1949" spans="7:7">
      <c r="G1949" s="3011"/>
    </row>
    <row r="1950" spans="7:7">
      <c r="G1950" s="3011"/>
    </row>
    <row r="1951" spans="7:7">
      <c r="G1951" s="3011"/>
    </row>
    <row r="1952" spans="7:7">
      <c r="G1952" s="3011"/>
    </row>
    <row r="1953" spans="7:7">
      <c r="G1953" s="3011"/>
    </row>
    <row r="1954" spans="7:7">
      <c r="G1954" s="3011"/>
    </row>
    <row r="1955" spans="7:7">
      <c r="G1955" s="3011"/>
    </row>
    <row r="1956" spans="7:7">
      <c r="G1956" s="3011"/>
    </row>
    <row r="1957" spans="7:7">
      <c r="G1957" s="3011"/>
    </row>
    <row r="1958" spans="7:7">
      <c r="G1958" s="3011"/>
    </row>
    <row r="1959" spans="7:7">
      <c r="G1959" s="3011"/>
    </row>
    <row r="1960" spans="7:7">
      <c r="G1960" s="3011"/>
    </row>
    <row r="1961" spans="7:7">
      <c r="G1961" s="3011"/>
    </row>
    <row r="1962" spans="7:7">
      <c r="G1962" s="3011"/>
    </row>
    <row r="1963" spans="7:7">
      <c r="G1963" s="3011"/>
    </row>
    <row r="1964" spans="7:7">
      <c r="G1964" s="3011"/>
    </row>
    <row r="1965" spans="7:7">
      <c r="G1965" s="3011"/>
    </row>
    <row r="1966" spans="7:7">
      <c r="G1966" s="3011"/>
    </row>
    <row r="1967" spans="7:7">
      <c r="G1967" s="3011"/>
    </row>
    <row r="1968" spans="7:7">
      <c r="G1968" s="3011"/>
    </row>
    <row r="1969" spans="7:7">
      <c r="G1969" s="3011"/>
    </row>
    <row r="1970" spans="7:7">
      <c r="G1970" s="3011"/>
    </row>
    <row r="1971" spans="7:7">
      <c r="G1971" s="3011"/>
    </row>
    <row r="1972" spans="7:7">
      <c r="G1972" s="3011"/>
    </row>
    <row r="1973" spans="7:7">
      <c r="G1973" s="3011"/>
    </row>
    <row r="1974" spans="7:7">
      <c r="G1974" s="3011"/>
    </row>
    <row r="1975" spans="7:7">
      <c r="G1975" s="3011"/>
    </row>
    <row r="1976" spans="7:7">
      <c r="G1976" s="3011"/>
    </row>
    <row r="1977" spans="7:7">
      <c r="G1977" s="3011"/>
    </row>
    <row r="1978" spans="7:7">
      <c r="G1978" s="3011"/>
    </row>
    <row r="1979" spans="7:7">
      <c r="G1979" s="3011"/>
    </row>
    <row r="1980" spans="7:7">
      <c r="G1980" s="3011"/>
    </row>
    <row r="1981" spans="7:7">
      <c r="G1981" s="3011"/>
    </row>
    <row r="1982" spans="7:7">
      <c r="G1982" s="3011"/>
    </row>
    <row r="1983" spans="7:7">
      <c r="G1983" s="3011"/>
    </row>
    <row r="1984" spans="7:7">
      <c r="G1984" s="3011"/>
    </row>
    <row r="1985" spans="7:7">
      <c r="G1985" s="3011"/>
    </row>
    <row r="1986" spans="7:7">
      <c r="G1986" s="3011"/>
    </row>
    <row r="1987" spans="7:7">
      <c r="G1987" s="3011"/>
    </row>
    <row r="1988" spans="7:7">
      <c r="G1988" s="3011"/>
    </row>
    <row r="1989" spans="7:7">
      <c r="G1989" s="3011"/>
    </row>
    <row r="1990" spans="7:7">
      <c r="G1990" s="3011"/>
    </row>
    <row r="1991" spans="7:7">
      <c r="G1991" s="3011"/>
    </row>
    <row r="1992" spans="7:7">
      <c r="G1992" s="3011"/>
    </row>
    <row r="1993" spans="7:7">
      <c r="G1993" s="3011"/>
    </row>
    <row r="1994" spans="7:7">
      <c r="G1994" s="3011"/>
    </row>
    <row r="1995" spans="7:7">
      <c r="G1995" s="3011"/>
    </row>
    <row r="1996" spans="7:7">
      <c r="G1996" s="3011"/>
    </row>
    <row r="1997" spans="7:7">
      <c r="G1997" s="3011"/>
    </row>
    <row r="1998" spans="7:7">
      <c r="G1998" s="3011"/>
    </row>
    <row r="1999" spans="7:7">
      <c r="G1999" s="3011"/>
    </row>
    <row r="2000" spans="7:7">
      <c r="G2000" s="3011"/>
    </row>
    <row r="2001" spans="7:7">
      <c r="G2001" s="3011"/>
    </row>
    <row r="2002" spans="7:7">
      <c r="G2002" s="3011"/>
    </row>
    <row r="2003" spans="7:7">
      <c r="G2003" s="3011"/>
    </row>
    <row r="2004" spans="7:7">
      <c r="G2004" s="3011"/>
    </row>
    <row r="2005" spans="7:7">
      <c r="G2005" s="3011"/>
    </row>
    <row r="2006" spans="7:7">
      <c r="G2006" s="3011"/>
    </row>
    <row r="2007" spans="7:7">
      <c r="G2007" s="3011"/>
    </row>
    <row r="2008" spans="7:7">
      <c r="G2008" s="3011"/>
    </row>
    <row r="2009" spans="7:7">
      <c r="G2009" s="3011"/>
    </row>
    <row r="2010" spans="7:7">
      <c r="G2010" s="3011"/>
    </row>
    <row r="2011" spans="7:7">
      <c r="G2011" s="3011"/>
    </row>
    <row r="2012" spans="7:7">
      <c r="G2012" s="3011"/>
    </row>
    <row r="2013" spans="7:7">
      <c r="G2013" s="3011"/>
    </row>
    <row r="2014" spans="7:7">
      <c r="G2014" s="3011"/>
    </row>
    <row r="2015" spans="7:7">
      <c r="G2015" s="3011"/>
    </row>
    <row r="2016" spans="7:7">
      <c r="G2016" s="3011"/>
    </row>
    <row r="2017" spans="7:7">
      <c r="G2017" s="3011"/>
    </row>
    <row r="2018" spans="7:7">
      <c r="G2018" s="3011"/>
    </row>
    <row r="2019" spans="7:7">
      <c r="G2019" s="3011"/>
    </row>
    <row r="2020" spans="7:7">
      <c r="G2020" s="3011"/>
    </row>
    <row r="2021" spans="7:7">
      <c r="G2021" s="3011"/>
    </row>
    <row r="2022" spans="7:7">
      <c r="G2022" s="3011"/>
    </row>
    <row r="2023" spans="7:7">
      <c r="G2023" s="3011"/>
    </row>
    <row r="2024" spans="7:7">
      <c r="G2024" s="3011"/>
    </row>
    <row r="2025" spans="7:7">
      <c r="G2025" s="3011"/>
    </row>
    <row r="2026" spans="7:7">
      <c r="G2026" s="3011"/>
    </row>
    <row r="2027" spans="7:7">
      <c r="G2027" s="3011"/>
    </row>
    <row r="2028" spans="7:7">
      <c r="G2028" s="3011"/>
    </row>
    <row r="2029" spans="7:7">
      <c r="G2029" s="3011"/>
    </row>
    <row r="2030" spans="7:7">
      <c r="G2030" s="3011"/>
    </row>
    <row r="2031" spans="7:7">
      <c r="G2031" s="3011"/>
    </row>
    <row r="2032" spans="7:7">
      <c r="G2032" s="3011"/>
    </row>
    <row r="2033" spans="7:7">
      <c r="G2033" s="3011"/>
    </row>
    <row r="2034" spans="7:7">
      <c r="G2034" s="3011"/>
    </row>
    <row r="2035" spans="7:7">
      <c r="G2035" s="3011"/>
    </row>
    <row r="2036" spans="7:7">
      <c r="G2036" s="3011"/>
    </row>
    <row r="2037" spans="7:7">
      <c r="G2037" s="3011"/>
    </row>
    <row r="2038" spans="7:7">
      <c r="G2038" s="3011"/>
    </row>
    <row r="2039" spans="7:7">
      <c r="G2039" s="3011"/>
    </row>
    <row r="2040" spans="7:7">
      <c r="G2040" s="3011"/>
    </row>
    <row r="2041" spans="7:7">
      <c r="G2041" s="3011"/>
    </row>
    <row r="2042" spans="7:7">
      <c r="G2042" s="3011"/>
    </row>
    <row r="2043" spans="7:7">
      <c r="G2043" s="3011"/>
    </row>
    <row r="2044" spans="7:7">
      <c r="G2044" s="3011"/>
    </row>
    <row r="2045" spans="7:7">
      <c r="G2045" s="3011"/>
    </row>
    <row r="2046" spans="7:7">
      <c r="G2046" s="3011"/>
    </row>
    <row r="2047" spans="7:7">
      <c r="G2047" s="3011"/>
    </row>
    <row r="2048" spans="7:7">
      <c r="G2048" s="3011"/>
    </row>
    <row r="2049" spans="7:7">
      <c r="G2049" s="3011"/>
    </row>
    <row r="2050" spans="7:7">
      <c r="G2050" s="3011"/>
    </row>
    <row r="2051" spans="7:7">
      <c r="G2051" s="3011"/>
    </row>
    <row r="2052" spans="7:7">
      <c r="G2052" s="3011"/>
    </row>
    <row r="2053" spans="7:7">
      <c r="G2053" s="3011"/>
    </row>
    <row r="2054" spans="7:7">
      <c r="G2054" s="3011"/>
    </row>
    <row r="2055" spans="7:7">
      <c r="G2055" s="3011"/>
    </row>
    <row r="2056" spans="7:7">
      <c r="G2056" s="3011"/>
    </row>
    <row r="2057" spans="7:7">
      <c r="G2057" s="3011"/>
    </row>
    <row r="2058" spans="7:7">
      <c r="G2058" s="3011"/>
    </row>
    <row r="2059" spans="7:7">
      <c r="G2059" s="3011"/>
    </row>
    <row r="2060" spans="7:7">
      <c r="G2060" s="3011"/>
    </row>
    <row r="2061" spans="7:7">
      <c r="G2061" s="3011"/>
    </row>
    <row r="2062" spans="7:7">
      <c r="G2062" s="3011"/>
    </row>
    <row r="2063" spans="7:7">
      <c r="G2063" s="3011"/>
    </row>
    <row r="2064" spans="7:7">
      <c r="G2064" s="3011"/>
    </row>
    <row r="2065" spans="7:7">
      <c r="G2065" s="3011"/>
    </row>
    <row r="2066" spans="7:7">
      <c r="G2066" s="3011"/>
    </row>
    <row r="2067" spans="7:7">
      <c r="G2067" s="3011"/>
    </row>
    <row r="2068" spans="7:7">
      <c r="G2068" s="3011"/>
    </row>
    <row r="2069" spans="7:7">
      <c r="G2069" s="3011"/>
    </row>
    <row r="2070" spans="7:7">
      <c r="G2070" s="3011"/>
    </row>
    <row r="2071" spans="7:7">
      <c r="G2071" s="3011"/>
    </row>
    <row r="2072" spans="7:7">
      <c r="G2072" s="3011"/>
    </row>
    <row r="2073" spans="7:7">
      <c r="G2073" s="3011"/>
    </row>
    <row r="2074" spans="7:7">
      <c r="G2074" s="3011"/>
    </row>
    <row r="2075" spans="7:7">
      <c r="G2075" s="3011"/>
    </row>
    <row r="2076" spans="7:7">
      <c r="G2076" s="3011"/>
    </row>
    <row r="2077" spans="7:7">
      <c r="G2077" s="3011"/>
    </row>
    <row r="2078" spans="7:7">
      <c r="G2078" s="3011"/>
    </row>
    <row r="2079" spans="7:7">
      <c r="G2079" s="3011"/>
    </row>
    <row r="2080" spans="7:7">
      <c r="G2080" s="3011"/>
    </row>
    <row r="2081" spans="7:7">
      <c r="G2081" s="3011"/>
    </row>
    <row r="2082" spans="7:7">
      <c r="G2082" s="3011"/>
    </row>
    <row r="2083" spans="7:7">
      <c r="G2083" s="3011"/>
    </row>
    <row r="2084" spans="7:7">
      <c r="G2084" s="3011"/>
    </row>
    <row r="2085" spans="7:7">
      <c r="G2085" s="3011"/>
    </row>
    <row r="2086" spans="7:7">
      <c r="G2086" s="3011"/>
    </row>
    <row r="2087" spans="7:7">
      <c r="G2087" s="3011"/>
    </row>
    <row r="2088" spans="7:7">
      <c r="G2088" s="3011"/>
    </row>
    <row r="2089" spans="7:7">
      <c r="G2089" s="3011"/>
    </row>
    <row r="2090" spans="7:7">
      <c r="G2090" s="3011"/>
    </row>
    <row r="2091" spans="7:7">
      <c r="G2091" s="3011"/>
    </row>
    <row r="2092" spans="7:7">
      <c r="G2092" s="3011"/>
    </row>
    <row r="2093" spans="7:7">
      <c r="G2093" s="3011"/>
    </row>
    <row r="2094" spans="7:7">
      <c r="G2094" s="3011"/>
    </row>
    <row r="2095" spans="7:7">
      <c r="G2095" s="3011"/>
    </row>
    <row r="2096" spans="7:7">
      <c r="G2096" s="3011"/>
    </row>
    <row r="2097" spans="7:7">
      <c r="G2097" s="3011"/>
    </row>
    <row r="2098" spans="7:7">
      <c r="G2098" s="3011"/>
    </row>
    <row r="2099" spans="7:7">
      <c r="G2099" s="3011"/>
    </row>
    <row r="2100" spans="7:7">
      <c r="G2100" s="3011"/>
    </row>
    <row r="2101" spans="7:7">
      <c r="G2101" s="3011"/>
    </row>
    <row r="2102" spans="7:7">
      <c r="G2102" s="3011"/>
    </row>
    <row r="2103" spans="7:7">
      <c r="G2103" s="3011"/>
    </row>
    <row r="2104" spans="7:7">
      <c r="G2104" s="3011"/>
    </row>
    <row r="2105" spans="7:7">
      <c r="G2105" s="3011"/>
    </row>
    <row r="2106" spans="7:7">
      <c r="G2106" s="3011"/>
    </row>
    <row r="2107" spans="7:7">
      <c r="G2107" s="3011"/>
    </row>
    <row r="2108" spans="7:7">
      <c r="G2108" s="3011"/>
    </row>
    <row r="2109" spans="7:7">
      <c r="G2109" s="3011"/>
    </row>
    <row r="2110" spans="7:7">
      <c r="G2110" s="3011"/>
    </row>
    <row r="2111" spans="7:7">
      <c r="G2111" s="3011"/>
    </row>
    <row r="2112" spans="7:7">
      <c r="G2112" s="3011"/>
    </row>
    <row r="2113" spans="7:7">
      <c r="G2113" s="3011"/>
    </row>
    <row r="2114" spans="7:7">
      <c r="G2114" s="3011"/>
    </row>
    <row r="2115" spans="7:7">
      <c r="G2115" s="3011"/>
    </row>
    <row r="2116" spans="7:7">
      <c r="G2116" s="3011"/>
    </row>
    <row r="2117" spans="7:7">
      <c r="G2117" s="3011"/>
    </row>
    <row r="2118" spans="7:7">
      <c r="G2118" s="3011"/>
    </row>
    <row r="2119" spans="7:7">
      <c r="G2119" s="3011"/>
    </row>
    <row r="2120" spans="7:7">
      <c r="G2120" s="3011"/>
    </row>
    <row r="2121" spans="7:7">
      <c r="G2121" s="3011"/>
    </row>
    <row r="2122" spans="7:7">
      <c r="G2122" s="3011"/>
    </row>
    <row r="2123" spans="7:7">
      <c r="G2123" s="3011"/>
    </row>
    <row r="2124" spans="7:7">
      <c r="G2124" s="3011"/>
    </row>
    <row r="2125" spans="7:7">
      <c r="G2125" s="3011"/>
    </row>
    <row r="2126" spans="7:7">
      <c r="G2126" s="3011"/>
    </row>
    <row r="2127" spans="7:7">
      <c r="G2127" s="3011"/>
    </row>
    <row r="2128" spans="7:7">
      <c r="G2128" s="3011"/>
    </row>
    <row r="2129" spans="7:7">
      <c r="G2129" s="3011"/>
    </row>
    <row r="2130" spans="7:7">
      <c r="G2130" s="3011"/>
    </row>
    <row r="2131" spans="7:7">
      <c r="G2131" s="3011"/>
    </row>
    <row r="2132" spans="7:7">
      <c r="G2132" s="3011"/>
    </row>
    <row r="2133" spans="7:7">
      <c r="G2133" s="3011"/>
    </row>
    <row r="2134" spans="7:7">
      <c r="G2134" s="3011"/>
    </row>
    <row r="2135" spans="7:7">
      <c r="G2135" s="3011"/>
    </row>
    <row r="2136" spans="7:7">
      <c r="G2136" s="3011"/>
    </row>
    <row r="2137" spans="7:7">
      <c r="G2137" s="3011"/>
    </row>
    <row r="2138" spans="7:7">
      <c r="G2138" s="3011"/>
    </row>
    <row r="2139" spans="7:7">
      <c r="G2139" s="3011"/>
    </row>
    <row r="2140" spans="7:7">
      <c r="G2140" s="3011"/>
    </row>
    <row r="2141" spans="7:7">
      <c r="G2141" s="3011"/>
    </row>
    <row r="2142" spans="7:7">
      <c r="G2142" s="3011"/>
    </row>
    <row r="2143" spans="7:7">
      <c r="G2143" s="3011"/>
    </row>
    <row r="2144" spans="7:7">
      <c r="G2144" s="3011"/>
    </row>
    <row r="2145" spans="7:7">
      <c r="G2145" s="3011"/>
    </row>
    <row r="2146" spans="7:7">
      <c r="G2146" s="3011"/>
    </row>
    <row r="2147" spans="7:7">
      <c r="G2147" s="3011"/>
    </row>
    <row r="2148" spans="7:7">
      <c r="G2148" s="3011"/>
    </row>
    <row r="2149" spans="7:7">
      <c r="G2149" s="3011"/>
    </row>
    <row r="2150" spans="7:7">
      <c r="G2150" s="3011"/>
    </row>
    <row r="2151" spans="7:7">
      <c r="G2151" s="3011"/>
    </row>
    <row r="2152" spans="7:7">
      <c r="G2152" s="3011"/>
    </row>
    <row r="2153" spans="7:7">
      <c r="G2153" s="3011"/>
    </row>
    <row r="2154" spans="7:7">
      <c r="G2154" s="3011"/>
    </row>
    <row r="2155" spans="7:7">
      <c r="G2155" s="3011"/>
    </row>
    <row r="2156" spans="7:7">
      <c r="G2156" s="3011"/>
    </row>
    <row r="2157" spans="7:7">
      <c r="G2157" s="3011"/>
    </row>
    <row r="2158" spans="7:7">
      <c r="G2158" s="3011"/>
    </row>
    <row r="2159" spans="7:7">
      <c r="G2159" s="3011"/>
    </row>
    <row r="2160" spans="7:7">
      <c r="G2160" s="3011"/>
    </row>
    <row r="2161" spans="7:7">
      <c r="G2161" s="3011"/>
    </row>
    <row r="2162" spans="7:7">
      <c r="G2162" s="3011"/>
    </row>
    <row r="2163" spans="7:7">
      <c r="G2163" s="3011"/>
    </row>
    <row r="2164" spans="7:7">
      <c r="G2164" s="3011"/>
    </row>
    <row r="2165" spans="7:7">
      <c r="G2165" s="3011"/>
    </row>
    <row r="2166" spans="7:7">
      <c r="G2166" s="3011"/>
    </row>
    <row r="2167" spans="7:7">
      <c r="G2167" s="3011"/>
    </row>
    <row r="2168" spans="7:7">
      <c r="G2168" s="3011"/>
    </row>
    <row r="2169" spans="7:7">
      <c r="G2169" s="3011"/>
    </row>
    <row r="2170" spans="7:7">
      <c r="G2170" s="3011"/>
    </row>
    <row r="2171" spans="7:7">
      <c r="G2171" s="3011"/>
    </row>
    <row r="2172" spans="7:7">
      <c r="G2172" s="3011"/>
    </row>
    <row r="2173" spans="7:7">
      <c r="G2173" s="3011"/>
    </row>
    <row r="2174" spans="7:7">
      <c r="G2174" s="3011"/>
    </row>
    <row r="2175" spans="7:7">
      <c r="G2175" s="3011"/>
    </row>
    <row r="2176" spans="7:7">
      <c r="G2176" s="3011"/>
    </row>
    <row r="2177" spans="7:7">
      <c r="G2177" s="3011"/>
    </row>
    <row r="2178" spans="7:7">
      <c r="G2178" s="3011"/>
    </row>
    <row r="2179" spans="7:7">
      <c r="G2179" s="3011"/>
    </row>
    <row r="2180" spans="7:7">
      <c r="G2180" s="3011"/>
    </row>
    <row r="2181" spans="7:7">
      <c r="G2181" s="3011"/>
    </row>
    <row r="2182" spans="7:7">
      <c r="G2182" s="3011"/>
    </row>
    <row r="2183" spans="7:7">
      <c r="G2183" s="3011"/>
    </row>
    <row r="2184" spans="7:7">
      <c r="G2184" s="3011"/>
    </row>
    <row r="2185" spans="7:7">
      <c r="G2185" s="3011"/>
    </row>
    <row r="2186" spans="7:7">
      <c r="G2186" s="3011"/>
    </row>
    <row r="2187" spans="7:7">
      <c r="G2187" s="3011"/>
    </row>
    <row r="2188" spans="7:7">
      <c r="G2188" s="3011"/>
    </row>
    <row r="2189" spans="7:7">
      <c r="G2189" s="3011"/>
    </row>
    <row r="2190" spans="7:7">
      <c r="G2190" s="3011"/>
    </row>
    <row r="2191" spans="7:7">
      <c r="G2191" s="3011"/>
    </row>
    <row r="2192" spans="7:7">
      <c r="G2192" s="3011"/>
    </row>
    <row r="2193" spans="7:7">
      <c r="G2193" s="3011"/>
    </row>
    <row r="2194" spans="7:7">
      <c r="G2194" s="3011"/>
    </row>
    <row r="2195" spans="7:7">
      <c r="G2195" s="3011"/>
    </row>
    <row r="2196" spans="7:7">
      <c r="G2196" s="3011"/>
    </row>
    <row r="2197" spans="7:7">
      <c r="G2197" s="3011"/>
    </row>
    <row r="2198" spans="7:7">
      <c r="G2198" s="3011"/>
    </row>
    <row r="2199" spans="7:7">
      <c r="G2199" s="3011"/>
    </row>
    <row r="2200" spans="7:7">
      <c r="G2200" s="3011"/>
    </row>
    <row r="2201" spans="7:7">
      <c r="G2201" s="3011"/>
    </row>
    <row r="2202" spans="7:7">
      <c r="G2202" s="3011"/>
    </row>
    <row r="2203" spans="7:7">
      <c r="G2203" s="3011"/>
    </row>
    <row r="2204" spans="7:7">
      <c r="G2204" s="3011"/>
    </row>
    <row r="2205" spans="7:7">
      <c r="G2205" s="3011"/>
    </row>
    <row r="2206" spans="7:7">
      <c r="G2206" s="3011"/>
    </row>
    <row r="2207" spans="7:7">
      <c r="G2207" s="3011"/>
    </row>
    <row r="2208" spans="7:7">
      <c r="G2208" s="3011"/>
    </row>
    <row r="2209" spans="7:7">
      <c r="G2209" s="3011"/>
    </row>
    <row r="2210" spans="7:7">
      <c r="G2210" s="3011"/>
    </row>
    <row r="2211" spans="7:7">
      <c r="G2211" s="3011"/>
    </row>
    <row r="2212" spans="7:7">
      <c r="G2212" s="3011"/>
    </row>
    <row r="2213" spans="7:7">
      <c r="G2213" s="3011"/>
    </row>
    <row r="2214" spans="7:7">
      <c r="G2214" s="3011"/>
    </row>
    <row r="2215" spans="7:7">
      <c r="G2215" s="3011"/>
    </row>
    <row r="2216" spans="7:7">
      <c r="G2216" s="3011"/>
    </row>
    <row r="2217" spans="7:7">
      <c r="G2217" s="3011"/>
    </row>
    <row r="2218" spans="7:7">
      <c r="G2218" s="3011"/>
    </row>
    <row r="2219" spans="7:7">
      <c r="G2219" s="3011"/>
    </row>
    <row r="2220" spans="7:7">
      <c r="G2220" s="3011"/>
    </row>
    <row r="2221" spans="7:7">
      <c r="G2221" s="3011"/>
    </row>
    <row r="2222" spans="7:7">
      <c r="G2222" s="3011"/>
    </row>
    <row r="2223" spans="7:7">
      <c r="G2223" s="3011"/>
    </row>
    <row r="2224" spans="7:7">
      <c r="G2224" s="3011"/>
    </row>
    <row r="2225" spans="7:7">
      <c r="G2225" s="3011"/>
    </row>
    <row r="2226" spans="7:7">
      <c r="G2226" s="3011"/>
    </row>
    <row r="2227" spans="7:7">
      <c r="G2227" s="3011"/>
    </row>
    <row r="2228" spans="7:7">
      <c r="G2228" s="3011"/>
    </row>
    <row r="2229" spans="7:7">
      <c r="G2229" s="3011"/>
    </row>
    <row r="2230" spans="7:7">
      <c r="G2230" s="3011"/>
    </row>
    <row r="2231" spans="7:7">
      <c r="G2231" s="3011"/>
    </row>
    <row r="2232" spans="7:7">
      <c r="G2232" s="3011"/>
    </row>
    <row r="2233" spans="7:7">
      <c r="G2233" s="3011"/>
    </row>
    <row r="2234" spans="7:7">
      <c r="G2234" s="3011"/>
    </row>
    <row r="2235" spans="7:7">
      <c r="G2235" s="3011"/>
    </row>
    <row r="2236" spans="7:7">
      <c r="G2236" s="3011"/>
    </row>
    <row r="2237" spans="7:7">
      <c r="G2237" s="3011"/>
    </row>
    <row r="2238" spans="7:7">
      <c r="G2238" s="3011"/>
    </row>
    <row r="2239" spans="7:7">
      <c r="G2239" s="3011"/>
    </row>
    <row r="2240" spans="7:7">
      <c r="G2240" s="3011"/>
    </row>
    <row r="2241" spans="7:7">
      <c r="G2241" s="3011"/>
    </row>
    <row r="2242" spans="7:7">
      <c r="G2242" s="3011"/>
    </row>
    <row r="2243" spans="7:7">
      <c r="G2243" s="3011"/>
    </row>
    <row r="2244" spans="7:7">
      <c r="G2244" s="3011"/>
    </row>
    <row r="2245" spans="7:7">
      <c r="G2245" s="3011"/>
    </row>
    <row r="2246" spans="7:7">
      <c r="G2246" s="3011"/>
    </row>
    <row r="2247" spans="7:7">
      <c r="G2247" s="3011"/>
    </row>
    <row r="2248" spans="7:7">
      <c r="G2248" s="3011"/>
    </row>
    <row r="2249" spans="7:7">
      <c r="G2249" s="3011"/>
    </row>
    <row r="2250" spans="7:7">
      <c r="G2250" s="3011"/>
    </row>
    <row r="2251" spans="7:7">
      <c r="G2251" s="3011"/>
    </row>
    <row r="2252" spans="7:7">
      <c r="G2252" s="3011"/>
    </row>
    <row r="2253" spans="7:7">
      <c r="G2253" s="3011"/>
    </row>
    <row r="2254" spans="7:7">
      <c r="G2254" s="3011"/>
    </row>
    <row r="2255" spans="7:7">
      <c r="G2255" s="3011"/>
    </row>
    <row r="2256" spans="7:7">
      <c r="G2256" s="3011"/>
    </row>
    <row r="2257" spans="7:7">
      <c r="G2257" s="3011"/>
    </row>
    <row r="2258" spans="7:7">
      <c r="G2258" s="3011"/>
    </row>
    <row r="2259" spans="7:7">
      <c r="G2259" s="3011"/>
    </row>
    <row r="2260" spans="7:7">
      <c r="G2260" s="3011"/>
    </row>
    <row r="2261" spans="7:7">
      <c r="G2261" s="3011"/>
    </row>
    <row r="2262" spans="7:7">
      <c r="G2262" s="3011"/>
    </row>
    <row r="2263" spans="7:7">
      <c r="G2263" s="3011"/>
    </row>
    <row r="2264" spans="7:7">
      <c r="G2264" s="3011"/>
    </row>
    <row r="2265" spans="7:7">
      <c r="G2265" s="3011"/>
    </row>
    <row r="2266" spans="7:7">
      <c r="G2266" s="3011"/>
    </row>
    <row r="2267" spans="7:7">
      <c r="G2267" s="3011"/>
    </row>
    <row r="2268" spans="7:7">
      <c r="G2268" s="3011"/>
    </row>
    <row r="2269" spans="7:7">
      <c r="G2269" s="3011"/>
    </row>
    <row r="2270" spans="7:7">
      <c r="G2270" s="3011"/>
    </row>
    <row r="2271" spans="7:7">
      <c r="G2271" s="3011"/>
    </row>
    <row r="2272" spans="7:7">
      <c r="G2272" s="3011"/>
    </row>
    <row r="2273" spans="7:7">
      <c r="G2273" s="3011"/>
    </row>
    <row r="2274" spans="7:7">
      <c r="G2274" s="3011"/>
    </row>
    <row r="2275" spans="7:7">
      <c r="G2275" s="3011"/>
    </row>
    <row r="2276" spans="7:7">
      <c r="G2276" s="3011"/>
    </row>
    <row r="2277" spans="7:7">
      <c r="G2277" s="3011"/>
    </row>
    <row r="2278" spans="7:7">
      <c r="G2278" s="3011"/>
    </row>
    <row r="2279" spans="7:7">
      <c r="G2279" s="3011"/>
    </row>
    <row r="2280" spans="7:7">
      <c r="G2280" s="3011"/>
    </row>
    <row r="2281" spans="7:7">
      <c r="G2281" s="3011"/>
    </row>
    <row r="2282" spans="7:7">
      <c r="G2282" s="3011"/>
    </row>
    <row r="2283" spans="7:7">
      <c r="G2283" s="3011"/>
    </row>
    <row r="2284" spans="7:7">
      <c r="G2284" s="3011"/>
    </row>
    <row r="2285" spans="7:7">
      <c r="G2285" s="3011"/>
    </row>
    <row r="2286" spans="7:7">
      <c r="G2286" s="3011"/>
    </row>
    <row r="2287" spans="7:7">
      <c r="G2287" s="3011"/>
    </row>
    <row r="2288" spans="7:7">
      <c r="G2288" s="3011"/>
    </row>
    <row r="2289" spans="7:7">
      <c r="G2289" s="3011"/>
    </row>
    <row r="2290" spans="7:7">
      <c r="G2290" s="3011"/>
    </row>
    <row r="2291" spans="7:7">
      <c r="G2291" s="3011"/>
    </row>
    <row r="2292" spans="7:7">
      <c r="G2292" s="3011"/>
    </row>
    <row r="2293" spans="7:7">
      <c r="G2293" s="3011"/>
    </row>
    <row r="2294" spans="7:7">
      <c r="G2294" s="3011"/>
    </row>
    <row r="2295" spans="7:7">
      <c r="G2295" s="3011"/>
    </row>
    <row r="2296" spans="7:7">
      <c r="G2296" s="3011"/>
    </row>
    <row r="2297" spans="7:7">
      <c r="G2297" s="3011"/>
    </row>
    <row r="2298" spans="7:7">
      <c r="G2298" s="3011"/>
    </row>
    <row r="2299" spans="7:7">
      <c r="G2299" s="3011"/>
    </row>
    <row r="2300" spans="7:7">
      <c r="G2300" s="3011"/>
    </row>
    <row r="2301" spans="7:7">
      <c r="G2301" s="3011"/>
    </row>
    <row r="2302" spans="7:7">
      <c r="G2302" s="3011"/>
    </row>
    <row r="2303" spans="7:7">
      <c r="G2303" s="3011"/>
    </row>
    <row r="2304" spans="7:7">
      <c r="G2304" s="3011"/>
    </row>
    <row r="2305" spans="7:7">
      <c r="G2305" s="3011"/>
    </row>
    <row r="2306" spans="7:7">
      <c r="G2306" s="3011"/>
    </row>
    <row r="2307" spans="7:7">
      <c r="G2307" s="3011"/>
    </row>
    <row r="2308" spans="7:7">
      <c r="G2308" s="3011"/>
    </row>
    <row r="2309" spans="7:7">
      <c r="G2309" s="3011"/>
    </row>
    <row r="2310" spans="7:7">
      <c r="G2310" s="3011"/>
    </row>
    <row r="2311" spans="7:7">
      <c r="G2311" s="3011"/>
    </row>
    <row r="2312" spans="7:7">
      <c r="G2312" s="3011"/>
    </row>
    <row r="2313" spans="7:7">
      <c r="G2313" s="3011"/>
    </row>
    <row r="2314" spans="7:7">
      <c r="G2314" s="3011"/>
    </row>
    <row r="2315" spans="7:7">
      <c r="G2315" s="3011"/>
    </row>
    <row r="2316" spans="7:7">
      <c r="G2316" s="3011"/>
    </row>
    <row r="2317" spans="7:7">
      <c r="G2317" s="3011"/>
    </row>
    <row r="2318" spans="7:7">
      <c r="G2318" s="3011"/>
    </row>
    <row r="2319" spans="7:7">
      <c r="G2319" s="3011"/>
    </row>
    <row r="2320" spans="7:7">
      <c r="G2320" s="3011"/>
    </row>
    <row r="2321" spans="7:7">
      <c r="G2321" s="3011"/>
    </row>
    <row r="2322" spans="7:7">
      <c r="G2322" s="3011"/>
    </row>
    <row r="2323" spans="7:7">
      <c r="G2323" s="3011"/>
    </row>
    <row r="2324" spans="7:7">
      <c r="G2324" s="3011"/>
    </row>
    <row r="2325" spans="7:7">
      <c r="G2325" s="3011"/>
    </row>
    <row r="2326" spans="7:7">
      <c r="G2326" s="3011"/>
    </row>
    <row r="2327" spans="7:7">
      <c r="G2327" s="3011"/>
    </row>
    <row r="2328" spans="7:7">
      <c r="G2328" s="3011"/>
    </row>
    <row r="2329" spans="7:7">
      <c r="G2329" s="3011"/>
    </row>
    <row r="2330" spans="7:7">
      <c r="G2330" s="3011"/>
    </row>
    <row r="2331" spans="7:7">
      <c r="G2331" s="3011"/>
    </row>
    <row r="2332" spans="7:7">
      <c r="G2332" s="3011"/>
    </row>
    <row r="2333" spans="7:7">
      <c r="G2333" s="3011"/>
    </row>
    <row r="2334" spans="7:7">
      <c r="G2334" s="3011"/>
    </row>
    <row r="2335" spans="7:7">
      <c r="G2335" s="3011"/>
    </row>
    <row r="2336" spans="7:7">
      <c r="G2336" s="3011"/>
    </row>
    <row r="2337" spans="7:7">
      <c r="G2337" s="3011"/>
    </row>
    <row r="2338" spans="7:7">
      <c r="G2338" s="3011"/>
    </row>
    <row r="2339" spans="7:7">
      <c r="G2339" s="3011"/>
    </row>
    <row r="2340" spans="7:7">
      <c r="G2340" s="3011"/>
    </row>
    <row r="2341" spans="7:7">
      <c r="G2341" s="3011"/>
    </row>
    <row r="2342" spans="7:7">
      <c r="G2342" s="3011"/>
    </row>
    <row r="2343" spans="7:7">
      <c r="G2343" s="3011"/>
    </row>
    <row r="2344" spans="7:7">
      <c r="G2344" s="3011"/>
    </row>
    <row r="2345" spans="7:7">
      <c r="G2345" s="3011"/>
    </row>
    <row r="2346" spans="7:7">
      <c r="G2346" s="3011"/>
    </row>
    <row r="2347" spans="7:7">
      <c r="G2347" s="3011"/>
    </row>
    <row r="2348" spans="7:7">
      <c r="G2348" s="3011"/>
    </row>
    <row r="2349" spans="7:7">
      <c r="G2349" s="3011"/>
    </row>
    <row r="2350" spans="7:7">
      <c r="G2350" s="3011"/>
    </row>
    <row r="2351" spans="7:7">
      <c r="G2351" s="3011"/>
    </row>
    <row r="2352" spans="7:7">
      <c r="G2352" s="3011"/>
    </row>
    <row r="2353" spans="7:7">
      <c r="G2353" s="3011"/>
    </row>
    <row r="2354" spans="7:7">
      <c r="G2354" s="3011"/>
    </row>
    <row r="2355" spans="7:7">
      <c r="G2355" s="3011"/>
    </row>
    <row r="2356" spans="7:7">
      <c r="G2356" s="3011"/>
    </row>
    <row r="2357" spans="7:7">
      <c r="G2357" s="3011"/>
    </row>
    <row r="2358" spans="7:7">
      <c r="G2358" s="3011"/>
    </row>
    <row r="2359" spans="7:7">
      <c r="G2359" s="3011"/>
    </row>
    <row r="2360" spans="7:7">
      <c r="G2360" s="3011"/>
    </row>
    <row r="2361" spans="7:7">
      <c r="G2361" s="3011"/>
    </row>
    <row r="2362" spans="7:7">
      <c r="G2362" s="3011"/>
    </row>
    <row r="2363" spans="7:7">
      <c r="G2363" s="3011"/>
    </row>
    <row r="2364" spans="7:7">
      <c r="G2364" s="3011"/>
    </row>
    <row r="2365" spans="7:7">
      <c r="G2365" s="3011"/>
    </row>
    <row r="2366" spans="7:7">
      <c r="G2366" s="3011"/>
    </row>
    <row r="2367" spans="7:7">
      <c r="G2367" s="3011"/>
    </row>
    <row r="2368" spans="7:7">
      <c r="G2368" s="3011"/>
    </row>
    <row r="2369" spans="7:7">
      <c r="G2369" s="3011"/>
    </row>
    <row r="2370" spans="7:7">
      <c r="G2370" s="3011"/>
    </row>
    <row r="2371" spans="7:7">
      <c r="G2371" s="3011"/>
    </row>
    <row r="2372" spans="7:7">
      <c r="G2372" s="3011"/>
    </row>
    <row r="2373" spans="7:7">
      <c r="G2373" s="3011"/>
    </row>
    <row r="2374" spans="7:7">
      <c r="G2374" s="3011"/>
    </row>
    <row r="2375" spans="7:7">
      <c r="G2375" s="3011"/>
    </row>
    <row r="2376" spans="7:7">
      <c r="G2376" s="3011"/>
    </row>
    <row r="2377" spans="7:7">
      <c r="G2377" s="3011"/>
    </row>
    <row r="2378" spans="7:7">
      <c r="G2378" s="3011"/>
    </row>
    <row r="2379" spans="7:7">
      <c r="G2379" s="3011"/>
    </row>
    <row r="2380" spans="7:7">
      <c r="G2380" s="3011"/>
    </row>
    <row r="2381" spans="7:7">
      <c r="G2381" s="3011"/>
    </row>
    <row r="2382" spans="7:7">
      <c r="G2382" s="3011"/>
    </row>
    <row r="2383" spans="7:7">
      <c r="G2383" s="3011"/>
    </row>
    <row r="2384" spans="7:7">
      <c r="G2384" s="3011"/>
    </row>
    <row r="2385" spans="7:7">
      <c r="G2385" s="3011"/>
    </row>
    <row r="2386" spans="7:7">
      <c r="G2386" s="3011"/>
    </row>
    <row r="2387" spans="7:7">
      <c r="G2387" s="3011"/>
    </row>
    <row r="2388" spans="7:7">
      <c r="G2388" s="3011"/>
    </row>
    <row r="2389" spans="7:7">
      <c r="G2389" s="3011"/>
    </row>
    <row r="2390" spans="7:7">
      <c r="G2390" s="3011"/>
    </row>
    <row r="2391" spans="7:7">
      <c r="G2391" s="3011"/>
    </row>
    <row r="2392" spans="7:7">
      <c r="G2392" s="3011"/>
    </row>
    <row r="2393" spans="7:7">
      <c r="G2393" s="3011"/>
    </row>
    <row r="2394" spans="7:7">
      <c r="G2394" s="3011"/>
    </row>
    <row r="2395" spans="7:7">
      <c r="G2395" s="3011"/>
    </row>
    <row r="2396" spans="7:7">
      <c r="G2396" s="3011"/>
    </row>
    <row r="2397" spans="7:7">
      <c r="G2397" s="3011"/>
    </row>
    <row r="2398" spans="7:7">
      <c r="G2398" s="3011"/>
    </row>
    <row r="2399" spans="7:7">
      <c r="G2399" s="3011"/>
    </row>
    <row r="2400" spans="7:7">
      <c r="G2400" s="3011"/>
    </row>
    <row r="2401" spans="7:7">
      <c r="G2401" s="3011"/>
    </row>
    <row r="2402" spans="7:7">
      <c r="G2402" s="3011"/>
    </row>
    <row r="2403" spans="7:7">
      <c r="G2403" s="3011"/>
    </row>
    <row r="2404" spans="7:7">
      <c r="G2404" s="3011"/>
    </row>
    <row r="2405" spans="7:7">
      <c r="G2405" s="3011"/>
    </row>
    <row r="2406" spans="7:7">
      <c r="G2406" s="3011"/>
    </row>
    <row r="2407" spans="7:7">
      <c r="G2407" s="3011"/>
    </row>
    <row r="2408" spans="7:7">
      <c r="G2408" s="3011"/>
    </row>
    <row r="2409" spans="7:7">
      <c r="G2409" s="3011"/>
    </row>
    <row r="2410" spans="7:7">
      <c r="G2410" s="3011"/>
    </row>
    <row r="2411" spans="7:7">
      <c r="G2411" s="3011"/>
    </row>
    <row r="2412" spans="7:7">
      <c r="G2412" s="3011"/>
    </row>
    <row r="2413" spans="7:7">
      <c r="G2413" s="3011"/>
    </row>
    <row r="2414" spans="7:7">
      <c r="G2414" s="3011"/>
    </row>
    <row r="2415" spans="7:7">
      <c r="G2415" s="3011"/>
    </row>
    <row r="2416" spans="7:7">
      <c r="G2416" s="3011"/>
    </row>
    <row r="2417" spans="7:7">
      <c r="G2417" s="3011"/>
    </row>
    <row r="2418" spans="7:7">
      <c r="G2418" s="3011"/>
    </row>
    <row r="2419" spans="7:7">
      <c r="G2419" s="3011"/>
    </row>
    <row r="2420" spans="7:7">
      <c r="G2420" s="3011"/>
    </row>
    <row r="2421" spans="7:7">
      <c r="G2421" s="3011"/>
    </row>
    <row r="2422" spans="7:7">
      <c r="G2422" s="3011"/>
    </row>
    <row r="2423" spans="7:7">
      <c r="G2423" s="3011"/>
    </row>
    <row r="2424" spans="7:7">
      <c r="G2424" s="3011"/>
    </row>
    <row r="2425" spans="7:7">
      <c r="G2425" s="3011"/>
    </row>
    <row r="2426" spans="7:7">
      <c r="G2426" s="3011"/>
    </row>
    <row r="2427" spans="7:7">
      <c r="G2427" s="3011"/>
    </row>
    <row r="2428" spans="7:7">
      <c r="G2428" s="3011"/>
    </row>
    <row r="2429" spans="7:7">
      <c r="G2429" s="3011"/>
    </row>
    <row r="2430" spans="7:7">
      <c r="G2430" s="3011"/>
    </row>
    <row r="2431" spans="7:7">
      <c r="G2431" s="3011"/>
    </row>
    <row r="2432" spans="7:7">
      <c r="G2432" s="3011"/>
    </row>
    <row r="2433" spans="7:7">
      <c r="G2433" s="3011"/>
    </row>
    <row r="2434" spans="7:7">
      <c r="G2434" s="3011"/>
    </row>
    <row r="2435" spans="7:7">
      <c r="G2435" s="3011"/>
    </row>
    <row r="2436" spans="7:7">
      <c r="G2436" s="3011"/>
    </row>
    <row r="2437" spans="7:7">
      <c r="G2437" s="3011"/>
    </row>
    <row r="2438" spans="7:7">
      <c r="G2438" s="3011"/>
    </row>
    <row r="2439" spans="7:7">
      <c r="G2439" s="3011"/>
    </row>
    <row r="2440" spans="7:7">
      <c r="G2440" s="3011"/>
    </row>
    <row r="2441" spans="7:7">
      <c r="G2441" s="3011"/>
    </row>
    <row r="2442" spans="7:7">
      <c r="G2442" s="3011"/>
    </row>
    <row r="2443" spans="7:7">
      <c r="G2443" s="3011"/>
    </row>
    <row r="2444" spans="7:7">
      <c r="G2444" s="3011"/>
    </row>
    <row r="2445" spans="7:7">
      <c r="G2445" s="3011"/>
    </row>
    <row r="2446" spans="7:7">
      <c r="G2446" s="3011"/>
    </row>
    <row r="2447" spans="7:7">
      <c r="G2447" s="3011"/>
    </row>
    <row r="2448" spans="7:7">
      <c r="G2448" s="3011"/>
    </row>
    <row r="2449" spans="7:7">
      <c r="G2449" s="3011"/>
    </row>
    <row r="2450" spans="7:7">
      <c r="G2450" s="3011"/>
    </row>
    <row r="2451" spans="7:7">
      <c r="G2451" s="3011"/>
    </row>
    <row r="2452" spans="7:7">
      <c r="G2452" s="3011"/>
    </row>
    <row r="2453" spans="7:7">
      <c r="G2453" s="3011"/>
    </row>
    <row r="2454" spans="7:7">
      <c r="G2454" s="3011"/>
    </row>
    <row r="2455" spans="7:7">
      <c r="G2455" s="3011"/>
    </row>
    <row r="2456" spans="7:7">
      <c r="G2456" s="3011"/>
    </row>
    <row r="2457" spans="7:7">
      <c r="G2457" s="3011"/>
    </row>
    <row r="2458" spans="7:7">
      <c r="G2458" s="3011"/>
    </row>
    <row r="2459" spans="7:7">
      <c r="G2459" s="3011"/>
    </row>
    <row r="2460" spans="7:7">
      <c r="G2460" s="3011"/>
    </row>
    <row r="2461" spans="7:7">
      <c r="G2461" s="3011"/>
    </row>
    <row r="2462" spans="7:7">
      <c r="G2462" s="3011"/>
    </row>
    <row r="2463" spans="7:7">
      <c r="G2463" s="3011"/>
    </row>
    <row r="2464" spans="7:7">
      <c r="G2464" s="3011"/>
    </row>
    <row r="2465" spans="7:7">
      <c r="G2465" s="3011"/>
    </row>
    <row r="2466" spans="7:7">
      <c r="G2466" s="3011"/>
    </row>
    <row r="2467" spans="7:7">
      <c r="G2467" s="3011"/>
    </row>
    <row r="2468" spans="7:7">
      <c r="G2468" s="3011"/>
    </row>
    <row r="2469" spans="7:7">
      <c r="G2469" s="3011"/>
    </row>
    <row r="2470" spans="7:7">
      <c r="G2470" s="3011"/>
    </row>
    <row r="2471" spans="7:7">
      <c r="G2471" s="3011"/>
    </row>
    <row r="2472" spans="7:7">
      <c r="G2472" s="3011"/>
    </row>
    <row r="2473" spans="7:7">
      <c r="G2473" s="3011"/>
    </row>
    <row r="2474" spans="7:7">
      <c r="G2474" s="3011"/>
    </row>
    <row r="2475" spans="7:7">
      <c r="G2475" s="3011"/>
    </row>
    <row r="2476" spans="7:7">
      <c r="G2476" s="3011"/>
    </row>
    <row r="2477" spans="7:7">
      <c r="G2477" s="3011"/>
    </row>
    <row r="2478" spans="7:7">
      <c r="G2478" s="3011"/>
    </row>
    <row r="2479" spans="7:7">
      <c r="G2479" s="3011"/>
    </row>
    <row r="2480" spans="7:7">
      <c r="G2480" s="3011"/>
    </row>
    <row r="2481" spans="7:7">
      <c r="G2481" s="3011"/>
    </row>
    <row r="2482" spans="7:7">
      <c r="G2482" s="3011"/>
    </row>
    <row r="2483" spans="7:7">
      <c r="G2483" s="3011"/>
    </row>
    <row r="2484" spans="7:7">
      <c r="G2484" s="3011"/>
    </row>
    <row r="2485" spans="7:7">
      <c r="G2485" s="3011"/>
    </row>
    <row r="2486" spans="7:7">
      <c r="G2486" s="3011"/>
    </row>
    <row r="2487" spans="7:7">
      <c r="G2487" s="3011"/>
    </row>
    <row r="2488" spans="7:7">
      <c r="G2488" s="3011"/>
    </row>
    <row r="2489" spans="7:7">
      <c r="G2489" s="3011"/>
    </row>
    <row r="2490" spans="7:7">
      <c r="G2490" s="3011"/>
    </row>
    <row r="2491" spans="7:7">
      <c r="G2491" s="3011"/>
    </row>
    <row r="2492" spans="7:7">
      <c r="G2492" s="3011"/>
    </row>
    <row r="2493" spans="7:7">
      <c r="G2493" s="3011"/>
    </row>
    <row r="2494" spans="7:7">
      <c r="G2494" s="3011"/>
    </row>
    <row r="2495" spans="7:7">
      <c r="G2495" s="3011"/>
    </row>
    <row r="2496" spans="7:7">
      <c r="G2496" s="3011"/>
    </row>
    <row r="2497" spans="7:7">
      <c r="G2497" s="3011"/>
    </row>
    <row r="2498" spans="7:7">
      <c r="G2498" s="3011"/>
    </row>
    <row r="2499" spans="7:7">
      <c r="G2499" s="3011"/>
    </row>
    <row r="2500" spans="7:7">
      <c r="G2500" s="3011"/>
    </row>
    <row r="2501" spans="7:7">
      <c r="G2501" s="3011"/>
    </row>
    <row r="2502" spans="7:7">
      <c r="G2502" s="3011"/>
    </row>
    <row r="2503" spans="7:7">
      <c r="G2503" s="3011"/>
    </row>
    <row r="2504" spans="7:7">
      <c r="G2504" s="3011"/>
    </row>
    <row r="2505" spans="7:7">
      <c r="G2505" s="3011"/>
    </row>
    <row r="2506" spans="7:7">
      <c r="G2506" s="3011"/>
    </row>
    <row r="2507" spans="7:7">
      <c r="G2507" s="3011"/>
    </row>
    <row r="2508" spans="7:7">
      <c r="G2508" s="3011"/>
    </row>
    <row r="2509" spans="7:7">
      <c r="G2509" s="3011"/>
    </row>
    <row r="2510" spans="7:7">
      <c r="G2510" s="3011"/>
    </row>
    <row r="2511" spans="7:7">
      <c r="G2511" s="3011"/>
    </row>
    <row r="2512" spans="7:7">
      <c r="G2512" s="3011"/>
    </row>
    <row r="2513" spans="7:7">
      <c r="G2513" s="3011"/>
    </row>
    <row r="2514" spans="7:7">
      <c r="G2514" s="3011"/>
    </row>
    <row r="2515" spans="7:7">
      <c r="G2515" s="3011"/>
    </row>
    <row r="2516" spans="7:7">
      <c r="G2516" s="3011"/>
    </row>
    <row r="2517" spans="7:7">
      <c r="G2517" s="3011"/>
    </row>
    <row r="2518" spans="7:7">
      <c r="G2518" s="3011"/>
    </row>
    <row r="2519" spans="7:7">
      <c r="G2519" s="3011"/>
    </row>
    <row r="2520" spans="7:7">
      <c r="G2520" s="3011"/>
    </row>
    <row r="2521" spans="7:7">
      <c r="G2521" s="3011"/>
    </row>
    <row r="2522" spans="7:7">
      <c r="G2522" s="3011"/>
    </row>
    <row r="2523" spans="7:7">
      <c r="G2523" s="3011"/>
    </row>
    <row r="2524" spans="7:7">
      <c r="G2524" s="3011"/>
    </row>
    <row r="2525" spans="7:7">
      <c r="G2525" s="3011"/>
    </row>
    <row r="2526" spans="7:7">
      <c r="G2526" s="3011"/>
    </row>
    <row r="2527" spans="7:7">
      <c r="G2527" s="3011"/>
    </row>
    <row r="2528" spans="7:7">
      <c r="G2528" s="3011"/>
    </row>
    <row r="2529" spans="7:7">
      <c r="G2529" s="3011"/>
    </row>
    <row r="2530" spans="7:7">
      <c r="G2530" s="3011"/>
    </row>
    <row r="2531" spans="7:7">
      <c r="G2531" s="3011"/>
    </row>
    <row r="2532" spans="7:7">
      <c r="G2532" s="3011"/>
    </row>
    <row r="2533" spans="7:7">
      <c r="G2533" s="3011"/>
    </row>
    <row r="2534" spans="7:7">
      <c r="G2534" s="3011"/>
    </row>
    <row r="2535" spans="7:7">
      <c r="G2535" s="3011"/>
    </row>
    <row r="2536" spans="7:7">
      <c r="G2536" s="3011"/>
    </row>
    <row r="2537" spans="7:7">
      <c r="G2537" s="3011"/>
    </row>
    <row r="2538" spans="7:7">
      <c r="G2538" s="3011"/>
    </row>
    <row r="2539" spans="7:7">
      <c r="G2539" s="3011"/>
    </row>
    <row r="2540" spans="7:7">
      <c r="G2540" s="3011"/>
    </row>
    <row r="2541" spans="7:7">
      <c r="G2541" s="3011"/>
    </row>
    <row r="2542" spans="7:7">
      <c r="G2542" s="3011"/>
    </row>
    <row r="2543" spans="7:7">
      <c r="G2543" s="3011"/>
    </row>
    <row r="2544" spans="7:7">
      <c r="G2544" s="3011"/>
    </row>
    <row r="2545" spans="7:7">
      <c r="G2545" s="3011"/>
    </row>
    <row r="2546" spans="7:7">
      <c r="G2546" s="3011"/>
    </row>
    <row r="2547" spans="7:7">
      <c r="G2547" s="3011"/>
    </row>
    <row r="2548" spans="7:7">
      <c r="G2548" s="3011"/>
    </row>
    <row r="2549" spans="7:7">
      <c r="G2549" s="3011"/>
    </row>
    <row r="2550" spans="7:7">
      <c r="G2550" s="3011"/>
    </row>
    <row r="2551" spans="7:7">
      <c r="G2551" s="3011"/>
    </row>
    <row r="2552" spans="7:7">
      <c r="G2552" s="3011"/>
    </row>
    <row r="2553" spans="7:7">
      <c r="G2553" s="3011"/>
    </row>
    <row r="2554" spans="7:7">
      <c r="G2554" s="3011"/>
    </row>
    <row r="2555" spans="7:7">
      <c r="G2555" s="3011"/>
    </row>
    <row r="2556" spans="7:7">
      <c r="G2556" s="3011"/>
    </row>
    <row r="2557" spans="7:7">
      <c r="G2557" s="3011"/>
    </row>
    <row r="2558" spans="7:7">
      <c r="G2558" s="3011"/>
    </row>
    <row r="2559" spans="7:7">
      <c r="G2559" s="3011"/>
    </row>
    <row r="2560" spans="7:7">
      <c r="G2560" s="3011"/>
    </row>
    <row r="2561" spans="7:7">
      <c r="G2561" s="3011"/>
    </row>
    <row r="2562" spans="7:7">
      <c r="G2562" s="3011"/>
    </row>
    <row r="2563" spans="7:7">
      <c r="G2563" s="3011"/>
    </row>
    <row r="2564" spans="7:7">
      <c r="G2564" s="3011"/>
    </row>
    <row r="2565" spans="7:7">
      <c r="G2565" s="3011"/>
    </row>
    <row r="2566" spans="7:7">
      <c r="G2566" s="3011"/>
    </row>
    <row r="2567" spans="7:7">
      <c r="G2567" s="3011"/>
    </row>
    <row r="2568" spans="7:7">
      <c r="G2568" s="3011"/>
    </row>
    <row r="2569" spans="7:7">
      <c r="G2569" s="3011"/>
    </row>
    <row r="2570" spans="7:7">
      <c r="G2570" s="3011"/>
    </row>
    <row r="2571" spans="7:7">
      <c r="G2571" s="3011"/>
    </row>
    <row r="2572" spans="7:7">
      <c r="G2572" s="3011"/>
    </row>
    <row r="2573" spans="7:7">
      <c r="G2573" s="3011"/>
    </row>
    <row r="2574" spans="7:7">
      <c r="G2574" s="3011"/>
    </row>
    <row r="2575" spans="7:7">
      <c r="G2575" s="3011"/>
    </row>
    <row r="2576" spans="7:7">
      <c r="G2576" s="3011"/>
    </row>
    <row r="2577" spans="7:7">
      <c r="G2577" s="3011"/>
    </row>
    <row r="2578" spans="7:7">
      <c r="G2578" s="3011"/>
    </row>
    <row r="2579" spans="7:7">
      <c r="G2579" s="3011"/>
    </row>
    <row r="2580" spans="7:7">
      <c r="G2580" s="3011"/>
    </row>
    <row r="2581" spans="7:7">
      <c r="G2581" s="3011"/>
    </row>
    <row r="2582" spans="7:7">
      <c r="G2582" s="3011"/>
    </row>
    <row r="2583" spans="7:7">
      <c r="G2583" s="3011"/>
    </row>
    <row r="2584" spans="7:7">
      <c r="G2584" s="3011"/>
    </row>
    <row r="2585" spans="7:7">
      <c r="G2585" s="3011"/>
    </row>
    <row r="2586" spans="7:7">
      <c r="G2586" s="3011"/>
    </row>
    <row r="2587" spans="7:7">
      <c r="G2587" s="3011"/>
    </row>
    <row r="2588" spans="7:7">
      <c r="G2588" s="3011"/>
    </row>
    <row r="2589" spans="7:7">
      <c r="G2589" s="3011"/>
    </row>
    <row r="2590" spans="7:7">
      <c r="G2590" s="3011"/>
    </row>
    <row r="2591" spans="7:7">
      <c r="G2591" s="3011"/>
    </row>
    <row r="2592" spans="7:7">
      <c r="G2592" s="3011"/>
    </row>
    <row r="2593" spans="7:7">
      <c r="G2593" s="3011"/>
    </row>
    <row r="2594" spans="7:7">
      <c r="G2594" s="3011"/>
    </row>
    <row r="2595" spans="7:7">
      <c r="G2595" s="3011"/>
    </row>
    <row r="2596" spans="7:7">
      <c r="G2596" s="3011"/>
    </row>
    <row r="2597" spans="7:7">
      <c r="G2597" s="3011"/>
    </row>
    <row r="2598" spans="7:7">
      <c r="G2598" s="3011"/>
    </row>
    <row r="2599" spans="7:7">
      <c r="G2599" s="3011"/>
    </row>
    <row r="2600" spans="7:7">
      <c r="G2600" s="3011"/>
    </row>
    <row r="2601" spans="7:7">
      <c r="G2601" s="3011"/>
    </row>
    <row r="2602" spans="7:7">
      <c r="G2602" s="3011"/>
    </row>
    <row r="2603" spans="7:7">
      <c r="G2603" s="3011"/>
    </row>
    <row r="2604" spans="7:7">
      <c r="G2604" s="3011"/>
    </row>
    <row r="2605" spans="7:7">
      <c r="G2605" s="3011"/>
    </row>
    <row r="2606" spans="7:7">
      <c r="G2606" s="3011"/>
    </row>
    <row r="2607" spans="7:7">
      <c r="G2607" s="3011"/>
    </row>
    <row r="2608" spans="7:7">
      <c r="G2608" s="3011"/>
    </row>
    <row r="2609" spans="7:7">
      <c r="G2609" s="3011"/>
    </row>
    <row r="2610" spans="7:7">
      <c r="G2610" s="3011"/>
    </row>
    <row r="2611" spans="7:7">
      <c r="G2611" s="3011"/>
    </row>
    <row r="2612" spans="7:7">
      <c r="G2612" s="3011"/>
    </row>
    <row r="2613" spans="7:7">
      <c r="G2613" s="3011"/>
    </row>
    <row r="2614" spans="7:7">
      <c r="G2614" s="3011"/>
    </row>
    <row r="2615" spans="7:7">
      <c r="G2615" s="3011"/>
    </row>
    <row r="2616" spans="7:7">
      <c r="G2616" s="3011"/>
    </row>
    <row r="2617" spans="7:7">
      <c r="G2617" s="3011"/>
    </row>
    <row r="2618" spans="7:7">
      <c r="G2618" s="3011"/>
    </row>
    <row r="2619" spans="7:7">
      <c r="G2619" s="3011"/>
    </row>
    <row r="2620" spans="7:7">
      <c r="G2620" s="3011"/>
    </row>
    <row r="2621" spans="7:7">
      <c r="G2621" s="3011"/>
    </row>
    <row r="2622" spans="7:7">
      <c r="G2622" s="3011"/>
    </row>
    <row r="2623" spans="7:7">
      <c r="G2623" s="3011"/>
    </row>
    <row r="2624" spans="7:7">
      <c r="G2624" s="3011"/>
    </row>
    <row r="2625" spans="7:7">
      <c r="G2625" s="3011"/>
    </row>
    <row r="2626" spans="7:7">
      <c r="G2626" s="3011"/>
    </row>
    <row r="2627" spans="7:7">
      <c r="G2627" s="3011"/>
    </row>
    <row r="2628" spans="7:7">
      <c r="G2628" s="3011"/>
    </row>
    <row r="2629" spans="7:7">
      <c r="G2629" s="3011"/>
    </row>
    <row r="2630" spans="7:7">
      <c r="G2630" s="3011"/>
    </row>
    <row r="2631" spans="7:7">
      <c r="G2631" s="3011"/>
    </row>
    <row r="2632" spans="7:7">
      <c r="G2632" s="3011"/>
    </row>
    <row r="2633" spans="7:7">
      <c r="G2633" s="3011"/>
    </row>
    <row r="2634" spans="7:7">
      <c r="G2634" s="3011"/>
    </row>
    <row r="2635" spans="7:7">
      <c r="G2635" s="3011"/>
    </row>
    <row r="2636" spans="7:7">
      <c r="G2636" s="3011"/>
    </row>
    <row r="2637" spans="7:7">
      <c r="G2637" s="3011"/>
    </row>
    <row r="2638" spans="7:7">
      <c r="G2638" s="3011"/>
    </row>
    <row r="2639" spans="7:7">
      <c r="G2639" s="3011"/>
    </row>
    <row r="2640" spans="7:7">
      <c r="G2640" s="3011"/>
    </row>
    <row r="2641" spans="7:7">
      <c r="G2641" s="3011"/>
    </row>
    <row r="2642" spans="7:7">
      <c r="G2642" s="3011"/>
    </row>
    <row r="2643" spans="7:7">
      <c r="G2643" s="3011"/>
    </row>
    <row r="2644" spans="7:7">
      <c r="G2644" s="3011"/>
    </row>
    <row r="2645" spans="7:7">
      <c r="G2645" s="3011"/>
    </row>
    <row r="2646" spans="7:7">
      <c r="G2646" s="3011"/>
    </row>
    <row r="2647" spans="7:7">
      <c r="G2647" s="3011"/>
    </row>
    <row r="2648" spans="7:7">
      <c r="G2648" s="3011"/>
    </row>
    <row r="2649" spans="7:7">
      <c r="G2649" s="3011"/>
    </row>
    <row r="2650" spans="7:7">
      <c r="G2650" s="3011"/>
    </row>
    <row r="2651" spans="7:7">
      <c r="G2651" s="3011"/>
    </row>
    <row r="2652" spans="7:7">
      <c r="G2652" s="3011"/>
    </row>
    <row r="2653" spans="7:7">
      <c r="G2653" s="3011"/>
    </row>
    <row r="2654" spans="7:7">
      <c r="G2654" s="3011"/>
    </row>
    <row r="2655" spans="7:7">
      <c r="G2655" s="3011"/>
    </row>
    <row r="2656" spans="7:7">
      <c r="G2656" s="3011"/>
    </row>
    <row r="2657" spans="7:7">
      <c r="G2657" s="3011"/>
    </row>
    <row r="2658" spans="7:7">
      <c r="G2658" s="3011"/>
    </row>
    <row r="2659" spans="7:7">
      <c r="G2659" s="3011"/>
    </row>
    <row r="2660" spans="7:7">
      <c r="G2660" s="3011"/>
    </row>
    <row r="2661" spans="7:7">
      <c r="G2661" s="3011"/>
    </row>
    <row r="2662" spans="7:7">
      <c r="G2662" s="3011"/>
    </row>
    <row r="2663" spans="7:7">
      <c r="G2663" s="3011"/>
    </row>
    <row r="2664" spans="7:7">
      <c r="G2664" s="3011"/>
    </row>
    <row r="2665" spans="7:7">
      <c r="G2665" s="3011"/>
    </row>
    <row r="2666" spans="7:7">
      <c r="G2666" s="3011"/>
    </row>
    <row r="2667" spans="7:7">
      <c r="G2667" s="3011"/>
    </row>
    <row r="2668" spans="7:7">
      <c r="G2668" s="3011"/>
    </row>
    <row r="2669" spans="7:7">
      <c r="G2669" s="3011"/>
    </row>
    <row r="2670" spans="7:7">
      <c r="G2670" s="3011"/>
    </row>
    <row r="2671" spans="7:7">
      <c r="G2671" s="3011"/>
    </row>
    <row r="2672" spans="7:7">
      <c r="G2672" s="3011"/>
    </row>
    <row r="2673" spans="7:7">
      <c r="G2673" s="3011"/>
    </row>
    <row r="2674" spans="7:7">
      <c r="G2674" s="3011"/>
    </row>
    <row r="2675" spans="7:7">
      <c r="G2675" s="3011"/>
    </row>
    <row r="2676" spans="7:7">
      <c r="G2676" s="3011"/>
    </row>
    <row r="2677" spans="7:7">
      <c r="G2677" s="3011"/>
    </row>
    <row r="2678" spans="7:7">
      <c r="G2678" s="3011"/>
    </row>
    <row r="2679" spans="7:7">
      <c r="G2679" s="3011"/>
    </row>
    <row r="2680" spans="7:7">
      <c r="G2680" s="3011"/>
    </row>
    <row r="2681" spans="7:7">
      <c r="G2681" s="3011"/>
    </row>
    <row r="2682" spans="7:7">
      <c r="G2682" s="3011"/>
    </row>
    <row r="2683" spans="7:7">
      <c r="G2683" s="3011"/>
    </row>
    <row r="2684" spans="7:7">
      <c r="G2684" s="3011"/>
    </row>
    <row r="2685" spans="7:7">
      <c r="G2685" s="3011"/>
    </row>
    <row r="2686" spans="7:7">
      <c r="G2686" s="3011"/>
    </row>
    <row r="2687" spans="7:7">
      <c r="G2687" s="3011"/>
    </row>
    <row r="2688" spans="7:7">
      <c r="G2688" s="3011"/>
    </row>
    <row r="2689" spans="7:7">
      <c r="G2689" s="3011"/>
    </row>
    <row r="2690" spans="7:7">
      <c r="G2690" s="3011"/>
    </row>
    <row r="2691" spans="7:7">
      <c r="G2691" s="3011"/>
    </row>
    <row r="2692" spans="7:7">
      <c r="G2692" s="3011"/>
    </row>
    <row r="2693" spans="7:7">
      <c r="G2693" s="3011"/>
    </row>
    <row r="2694" spans="7:7">
      <c r="G2694" s="3011"/>
    </row>
    <row r="2695" spans="7:7">
      <c r="G2695" s="3011"/>
    </row>
    <row r="2696" spans="7:7">
      <c r="G2696" s="3011"/>
    </row>
    <row r="2697" spans="7:7">
      <c r="G2697" s="3011"/>
    </row>
    <row r="2698" spans="7:7">
      <c r="G2698" s="3011"/>
    </row>
    <row r="2699" spans="7:7">
      <c r="G2699" s="3011"/>
    </row>
    <row r="2700" spans="7:7">
      <c r="G2700" s="3011"/>
    </row>
    <row r="2701" spans="7:7">
      <c r="G2701" s="3011"/>
    </row>
    <row r="2702" spans="7:7">
      <c r="G2702" s="3011"/>
    </row>
    <row r="2703" spans="7:7">
      <c r="G2703" s="3011"/>
    </row>
    <row r="2704" spans="7:7">
      <c r="G2704" s="3011"/>
    </row>
    <row r="2705" spans="7:7">
      <c r="G2705" s="3011"/>
    </row>
    <row r="2706" spans="7:7">
      <c r="G2706" s="3011"/>
    </row>
    <row r="2707" spans="7:7">
      <c r="G2707" s="3011"/>
    </row>
    <row r="2708" spans="7:7">
      <c r="G2708" s="3011"/>
    </row>
    <row r="2709" spans="7:7">
      <c r="G2709" s="3011"/>
    </row>
    <row r="2710" spans="7:7">
      <c r="G2710" s="3011"/>
    </row>
    <row r="2711" spans="7:7">
      <c r="G2711" s="3011"/>
    </row>
    <row r="2712" spans="7:7">
      <c r="G2712" s="3011"/>
    </row>
    <row r="2713" spans="7:7">
      <c r="G2713" s="3011"/>
    </row>
    <row r="2714" spans="7:7">
      <c r="G2714" s="3011"/>
    </row>
    <row r="2715" spans="7:7">
      <c r="G2715" s="3011"/>
    </row>
    <row r="2716" spans="7:7">
      <c r="G2716" s="3011"/>
    </row>
    <row r="2717" spans="7:7">
      <c r="G2717" s="3011"/>
    </row>
    <row r="2718" spans="7:7">
      <c r="G2718" s="3011"/>
    </row>
    <row r="2719" spans="7:7">
      <c r="G2719" s="3011"/>
    </row>
    <row r="2720" spans="7:7">
      <c r="G2720" s="3011"/>
    </row>
    <row r="2721" spans="7:7">
      <c r="G2721" s="3011"/>
    </row>
    <row r="2722" spans="7:7">
      <c r="G2722" s="3011"/>
    </row>
    <row r="2723" spans="7:7">
      <c r="G2723" s="3011"/>
    </row>
    <row r="2724" spans="7:7">
      <c r="G2724" s="3011"/>
    </row>
    <row r="2725" spans="7:7">
      <c r="G2725" s="3011"/>
    </row>
    <row r="2726" spans="7:7">
      <c r="G2726" s="3011"/>
    </row>
    <row r="2727" spans="7:7">
      <c r="G2727" s="3011"/>
    </row>
    <row r="2728" spans="7:7">
      <c r="G2728" s="3011"/>
    </row>
    <row r="2729" spans="7:7">
      <c r="G2729" s="3011"/>
    </row>
    <row r="2730" spans="7:7">
      <c r="G2730" s="3011"/>
    </row>
    <row r="2731" spans="7:7">
      <c r="G2731" s="3011"/>
    </row>
    <row r="2732" spans="7:7">
      <c r="G2732" s="3011"/>
    </row>
    <row r="2733" spans="7:7">
      <c r="G2733" s="3011"/>
    </row>
    <row r="2734" spans="7:7">
      <c r="G2734" s="3011"/>
    </row>
    <row r="2735" spans="7:7">
      <c r="G2735" s="3011"/>
    </row>
    <row r="2736" spans="7:7">
      <c r="G2736" s="3011"/>
    </row>
    <row r="2737" spans="7:7">
      <c r="G2737" s="3011"/>
    </row>
    <row r="2738" spans="7:7">
      <c r="G2738" s="3011"/>
    </row>
    <row r="2739" spans="7:7">
      <c r="G2739" s="3011"/>
    </row>
    <row r="2740" spans="7:7">
      <c r="G2740" s="3011"/>
    </row>
    <row r="2741" spans="7:7">
      <c r="G2741" s="3011"/>
    </row>
    <row r="2742" spans="7:7">
      <c r="G2742" s="3011"/>
    </row>
    <row r="2743" spans="7:7">
      <c r="G2743" s="3011"/>
    </row>
    <row r="2744" spans="7:7">
      <c r="G2744" s="3011"/>
    </row>
    <row r="2745" spans="7:7">
      <c r="G2745" s="3011"/>
    </row>
    <row r="2746" spans="7:7">
      <c r="G2746" s="3011"/>
    </row>
    <row r="2747" spans="7:7">
      <c r="G2747" s="3011"/>
    </row>
    <row r="2748" spans="7:7">
      <c r="G2748" s="3011"/>
    </row>
    <row r="2749" spans="7:7">
      <c r="G2749" s="3011"/>
    </row>
    <row r="2750" spans="7:7">
      <c r="G2750" s="3011"/>
    </row>
    <row r="2751" spans="7:7">
      <c r="G2751" s="3011"/>
    </row>
    <row r="2752" spans="7:7">
      <c r="G2752" s="3011"/>
    </row>
    <row r="2753" spans="7:7">
      <c r="G2753" s="3011"/>
    </row>
    <row r="2754" spans="7:7">
      <c r="G2754" s="3011"/>
    </row>
    <row r="2755" spans="7:7">
      <c r="G2755" s="3011"/>
    </row>
    <row r="2756" spans="7:7">
      <c r="G2756" s="3011"/>
    </row>
    <row r="2757" spans="7:7">
      <c r="G2757" s="3011"/>
    </row>
    <row r="2758" spans="7:7">
      <c r="G2758" s="3011"/>
    </row>
    <row r="2759" spans="7:7">
      <c r="G2759" s="3011"/>
    </row>
    <row r="2760" spans="7:7">
      <c r="G2760" s="3011"/>
    </row>
    <row r="2761" spans="7:7">
      <c r="G2761" s="3011"/>
    </row>
    <row r="2762" spans="7:7">
      <c r="G2762" s="3011"/>
    </row>
    <row r="2763" spans="7:7">
      <c r="G2763" s="3011"/>
    </row>
    <row r="2764" spans="7:7">
      <c r="G2764" s="3011"/>
    </row>
    <row r="2765" spans="7:7">
      <c r="G2765" s="3011"/>
    </row>
    <row r="2766" spans="7:7">
      <c r="G2766" s="3011"/>
    </row>
    <row r="2767" spans="7:7">
      <c r="G2767" s="3011"/>
    </row>
    <row r="2768" spans="7:7">
      <c r="G2768" s="3011"/>
    </row>
    <row r="2769" spans="7:7">
      <c r="G2769" s="3011"/>
    </row>
    <row r="2770" spans="7:7">
      <c r="G2770" s="3011"/>
    </row>
    <row r="2771" spans="7:7">
      <c r="G2771" s="3011"/>
    </row>
    <row r="2772" spans="7:7">
      <c r="G2772" s="3011"/>
    </row>
    <row r="2773" spans="7:7">
      <c r="G2773" s="3011"/>
    </row>
    <row r="2774" spans="7:7">
      <c r="G2774" s="3011"/>
    </row>
    <row r="2775" spans="7:7">
      <c r="G2775" s="3011"/>
    </row>
    <row r="2776" spans="7:7">
      <c r="G2776" s="3011"/>
    </row>
    <row r="2777" spans="7:7">
      <c r="G2777" s="3011"/>
    </row>
    <row r="2778" spans="7:7">
      <c r="G2778" s="3011"/>
    </row>
    <row r="2779" spans="7:7">
      <c r="G2779" s="3011"/>
    </row>
    <row r="2780" spans="7:7">
      <c r="G2780" s="3011"/>
    </row>
    <row r="2781" spans="7:7">
      <c r="G2781" s="3011"/>
    </row>
    <row r="2782" spans="7:7">
      <c r="G2782" s="3011"/>
    </row>
    <row r="2783" spans="7:7">
      <c r="G2783" s="3011"/>
    </row>
    <row r="2784" spans="7:7">
      <c r="G2784" s="3011"/>
    </row>
    <row r="2785" spans="7:7">
      <c r="G2785" s="3011"/>
    </row>
    <row r="2786" spans="7:7">
      <c r="G2786" s="3011"/>
    </row>
    <row r="2787" spans="7:7">
      <c r="G2787" s="3011"/>
    </row>
    <row r="2788" spans="7:7">
      <c r="G2788" s="3011"/>
    </row>
    <row r="2789" spans="7:7">
      <c r="G2789" s="3011"/>
    </row>
    <row r="2790" spans="7:7">
      <c r="G2790" s="3011"/>
    </row>
    <row r="2791" spans="7:7">
      <c r="G2791" s="3011"/>
    </row>
    <row r="2792" spans="7:7">
      <c r="G2792" s="3011"/>
    </row>
    <row r="2793" spans="7:7">
      <c r="G2793" s="3011"/>
    </row>
    <row r="2794" spans="7:7">
      <c r="G2794" s="3011"/>
    </row>
    <row r="2795" spans="7:7">
      <c r="G2795" s="3011"/>
    </row>
    <row r="2796" spans="7:7">
      <c r="G2796" s="3011"/>
    </row>
    <row r="2797" spans="7:7">
      <c r="G2797" s="3011"/>
    </row>
    <row r="2798" spans="7:7">
      <c r="G2798" s="3011"/>
    </row>
    <row r="2799" spans="7:7">
      <c r="G2799" s="3011"/>
    </row>
    <row r="2800" spans="7:7">
      <c r="G2800" s="3011"/>
    </row>
    <row r="2801" spans="7:7">
      <c r="G2801" s="3011"/>
    </row>
    <row r="2802" spans="7:7">
      <c r="G2802" s="3011"/>
    </row>
    <row r="2803" spans="7:7">
      <c r="G2803" s="3011"/>
    </row>
    <row r="2804" spans="7:7">
      <c r="G2804" s="3011"/>
    </row>
    <row r="2805" spans="7:7">
      <c r="G2805" s="3011"/>
    </row>
    <row r="2806" spans="7:7">
      <c r="G2806" s="3011"/>
    </row>
    <row r="2807" spans="7:7">
      <c r="G2807" s="3011"/>
    </row>
    <row r="2808" spans="7:7">
      <c r="G2808" s="3011"/>
    </row>
    <row r="2809" spans="7:7">
      <c r="G2809" s="3011"/>
    </row>
    <row r="2810" spans="7:7">
      <c r="G2810" s="3011"/>
    </row>
    <row r="2811" spans="7:7">
      <c r="G2811" s="3011"/>
    </row>
    <row r="2812" spans="7:7">
      <c r="G2812" s="3011"/>
    </row>
    <row r="2813" spans="7:7">
      <c r="G2813" s="3011"/>
    </row>
    <row r="2814" spans="7:7">
      <c r="G2814" s="3011"/>
    </row>
    <row r="2815" spans="7:7">
      <c r="G2815" s="3011"/>
    </row>
    <row r="2816" spans="7:7">
      <c r="G2816" s="3011"/>
    </row>
    <row r="2817" spans="7:7">
      <c r="G2817" s="3011"/>
    </row>
    <row r="2818" spans="7:7">
      <c r="G2818" s="3011"/>
    </row>
    <row r="2819" spans="7:7">
      <c r="G2819" s="3011"/>
    </row>
    <row r="2820" spans="7:7">
      <c r="G2820" s="3011"/>
    </row>
    <row r="2821" spans="7:7">
      <c r="G2821" s="3011"/>
    </row>
    <row r="2822" spans="7:7">
      <c r="G2822" s="3011"/>
    </row>
    <row r="2823" spans="7:7">
      <c r="G2823" s="3011"/>
    </row>
    <row r="2824" spans="7:7">
      <c r="G2824" s="3011"/>
    </row>
    <row r="2825" spans="7:7">
      <c r="G2825" s="3011"/>
    </row>
    <row r="2826" spans="7:7">
      <c r="G2826" s="3011"/>
    </row>
    <row r="2827" spans="7:7">
      <c r="G2827" s="3011"/>
    </row>
    <row r="2828" spans="7:7">
      <c r="G2828" s="3011"/>
    </row>
    <row r="2829" spans="7:7">
      <c r="G2829" s="3011"/>
    </row>
    <row r="2830" spans="7:7">
      <c r="G2830" s="3011"/>
    </row>
    <row r="2831" spans="7:7">
      <c r="G2831" s="3011"/>
    </row>
    <row r="2832" spans="7:7">
      <c r="G2832" s="3011"/>
    </row>
    <row r="2833" spans="7:7">
      <c r="G2833" s="3011"/>
    </row>
    <row r="2834" spans="7:7">
      <c r="G2834" s="3011"/>
    </row>
    <row r="2835" spans="7:7">
      <c r="G2835" s="3011"/>
    </row>
    <row r="2836" spans="7:7">
      <c r="G2836" s="3011"/>
    </row>
    <row r="2837" spans="7:7">
      <c r="G2837" s="3011"/>
    </row>
    <row r="2838" spans="7:7">
      <c r="G2838" s="3011"/>
    </row>
    <row r="2839" spans="7:7">
      <c r="G2839" s="3011"/>
    </row>
    <row r="2840" spans="7:7">
      <c r="G2840" s="3011"/>
    </row>
    <row r="2841" spans="7:7">
      <c r="G2841" s="3011"/>
    </row>
    <row r="2842" spans="7:7">
      <c r="G2842" s="3011"/>
    </row>
    <row r="2843" spans="7:7">
      <c r="G2843" s="3011"/>
    </row>
    <row r="2844" spans="7:7">
      <c r="G2844" s="3011"/>
    </row>
    <row r="2845" spans="7:7">
      <c r="G2845" s="3011"/>
    </row>
    <row r="2846" spans="7:7">
      <c r="G2846" s="3011"/>
    </row>
    <row r="2847" spans="7:7">
      <c r="G2847" s="3011"/>
    </row>
    <row r="2848" spans="7:7">
      <c r="G2848" s="3011"/>
    </row>
    <row r="2849" spans="7:7">
      <c r="G2849" s="3011"/>
    </row>
    <row r="2850" spans="7:7">
      <c r="G2850" s="3011"/>
    </row>
    <row r="2851" spans="7:7">
      <c r="G2851" s="3011"/>
    </row>
    <row r="2852" spans="7:7">
      <c r="G2852" s="3011"/>
    </row>
    <row r="2853" spans="7:7">
      <c r="G2853" s="3011"/>
    </row>
    <row r="2854" spans="7:7">
      <c r="G2854" s="3011"/>
    </row>
    <row r="2855" spans="7:7">
      <c r="G2855" s="3011"/>
    </row>
    <row r="2856" spans="7:7">
      <c r="G2856" s="3011"/>
    </row>
    <row r="2857" spans="7:7">
      <c r="G2857" s="3011"/>
    </row>
    <row r="2858" spans="7:7">
      <c r="G2858" s="3011"/>
    </row>
    <row r="2859" spans="7:7">
      <c r="G2859" s="3011"/>
    </row>
    <row r="2860" spans="7:7">
      <c r="G2860" s="3011"/>
    </row>
    <row r="2861" spans="7:7">
      <c r="G2861" s="3011"/>
    </row>
    <row r="2862" spans="7:7">
      <c r="G2862" s="3011"/>
    </row>
    <row r="2863" spans="7:7">
      <c r="G2863" s="3011"/>
    </row>
    <row r="2864" spans="7:7">
      <c r="G2864" s="3011"/>
    </row>
    <row r="2865" spans="7:7">
      <c r="G2865" s="3011"/>
    </row>
    <row r="2866" spans="7:7">
      <c r="G2866" s="3011"/>
    </row>
    <row r="2867" spans="7:7">
      <c r="G2867" s="3011"/>
    </row>
    <row r="2868" spans="7:7">
      <c r="G2868" s="3011"/>
    </row>
    <row r="2869" spans="7:7">
      <c r="G2869" s="3011"/>
    </row>
    <row r="2870" spans="7:7">
      <c r="G2870" s="3011"/>
    </row>
    <row r="2871" spans="7:7">
      <c r="G2871" s="3011"/>
    </row>
    <row r="2872" spans="7:7">
      <c r="G2872" s="3011"/>
    </row>
    <row r="2873" spans="7:7">
      <c r="G2873" s="3011"/>
    </row>
    <row r="2874" spans="7:7">
      <c r="G2874" s="3011"/>
    </row>
    <row r="2875" spans="7:7">
      <c r="G2875" s="3011"/>
    </row>
    <row r="2876" spans="7:7">
      <c r="G2876" s="3011"/>
    </row>
    <row r="2877" spans="7:7">
      <c r="G2877" s="3011"/>
    </row>
    <row r="2878" spans="7:7">
      <c r="G2878" s="3011"/>
    </row>
    <row r="2879" spans="7:7">
      <c r="G2879" s="3011"/>
    </row>
    <row r="2880" spans="7:7">
      <c r="G2880" s="3011"/>
    </row>
    <row r="2881" spans="7:7">
      <c r="G2881" s="3011"/>
    </row>
    <row r="2882" spans="7:7">
      <c r="G2882" s="3011"/>
    </row>
    <row r="2883" spans="7:7">
      <c r="G2883" s="3011"/>
    </row>
    <row r="2884" spans="7:7">
      <c r="G2884" s="3011"/>
    </row>
    <row r="2885" spans="7:7">
      <c r="G2885" s="3011"/>
    </row>
    <row r="2886" spans="7:7">
      <c r="G2886" s="3011"/>
    </row>
    <row r="2887" spans="7:7">
      <c r="G2887" s="3011"/>
    </row>
    <row r="2888" spans="7:7">
      <c r="G2888" s="3011"/>
    </row>
    <row r="2889" spans="7:7">
      <c r="G2889" s="3011"/>
    </row>
    <row r="2890" spans="7:7">
      <c r="G2890" s="3011"/>
    </row>
    <row r="2891" spans="7:7">
      <c r="G2891" s="3011"/>
    </row>
    <row r="2892" spans="7:7">
      <c r="G2892" s="3011"/>
    </row>
    <row r="2893" spans="7:7">
      <c r="G2893" s="3011"/>
    </row>
    <row r="2894" spans="7:7">
      <c r="G2894" s="3011"/>
    </row>
    <row r="2895" spans="7:7">
      <c r="G2895" s="3011"/>
    </row>
    <row r="2896" spans="7:7">
      <c r="G2896" s="3011"/>
    </row>
    <row r="2897" spans="7:7">
      <c r="G2897" s="3011"/>
    </row>
    <row r="2898" spans="7:7">
      <c r="G2898" s="3011"/>
    </row>
    <row r="2899" spans="7:7">
      <c r="G2899" s="3011"/>
    </row>
    <row r="2900" spans="7:7">
      <c r="G2900" s="3011"/>
    </row>
    <row r="2901" spans="7:7">
      <c r="G2901" s="3011"/>
    </row>
    <row r="2902" spans="7:7">
      <c r="G2902" s="3011"/>
    </row>
    <row r="2903" spans="7:7">
      <c r="G2903" s="3011"/>
    </row>
    <row r="2904" spans="7:7">
      <c r="G2904" s="3011"/>
    </row>
    <row r="2905" spans="7:7">
      <c r="G2905" s="3011"/>
    </row>
    <row r="2906" spans="7:7">
      <c r="G2906" s="3011"/>
    </row>
    <row r="2907" spans="7:7">
      <c r="G2907" s="3011"/>
    </row>
    <row r="2908" spans="7:7">
      <c r="G2908" s="3011"/>
    </row>
    <row r="2909" spans="7:7">
      <c r="G2909" s="3011"/>
    </row>
    <row r="2910" spans="7:7">
      <c r="G2910" s="3011"/>
    </row>
    <row r="2911" spans="7:7">
      <c r="G2911" s="3011"/>
    </row>
    <row r="2912" spans="7:7">
      <c r="G2912" s="3011"/>
    </row>
    <row r="2913" spans="7:7">
      <c r="G2913" s="3011"/>
    </row>
    <row r="2914" spans="7:7">
      <c r="G2914" s="3011"/>
    </row>
    <row r="2915" spans="7:7">
      <c r="G2915" s="3011"/>
    </row>
    <row r="2916" spans="7:7">
      <c r="G2916" s="3011"/>
    </row>
    <row r="2917" spans="7:7">
      <c r="G2917" s="3011"/>
    </row>
    <row r="2918" spans="7:7">
      <c r="G2918" s="3011"/>
    </row>
    <row r="2919" spans="7:7">
      <c r="G2919" s="3011"/>
    </row>
    <row r="2920" spans="7:7">
      <c r="G2920" s="3011"/>
    </row>
    <row r="2921" spans="7:7">
      <c r="G2921" s="3011"/>
    </row>
    <row r="2922" spans="7:7">
      <c r="G2922" s="3011"/>
    </row>
    <row r="2923" spans="7:7">
      <c r="G2923" s="3011"/>
    </row>
    <row r="2924" spans="7:7">
      <c r="G2924" s="3011"/>
    </row>
    <row r="2925" spans="7:7">
      <c r="G2925" s="3011"/>
    </row>
    <row r="2926" spans="7:7">
      <c r="G2926" s="3011"/>
    </row>
    <row r="2927" spans="7:7">
      <c r="G2927" s="3011"/>
    </row>
    <row r="2928" spans="7:7">
      <c r="G2928" s="3011"/>
    </row>
    <row r="2929" spans="7:7">
      <c r="G2929" s="3011"/>
    </row>
    <row r="2930" spans="7:7">
      <c r="G2930" s="3011"/>
    </row>
    <row r="2931" spans="7:7">
      <c r="G2931" s="3011"/>
    </row>
    <row r="2932" spans="7:7">
      <c r="G2932" s="3011"/>
    </row>
    <row r="2933" spans="7:7">
      <c r="G2933" s="3011"/>
    </row>
    <row r="2934" spans="7:7">
      <c r="G2934" s="3011"/>
    </row>
    <row r="2935" spans="7:7">
      <c r="G2935" s="3011"/>
    </row>
    <row r="2936" spans="7:7">
      <c r="G2936" s="3011"/>
    </row>
    <row r="2937" spans="7:7">
      <c r="G2937" s="3011"/>
    </row>
    <row r="2938" spans="7:7">
      <c r="G2938" s="3011"/>
    </row>
    <row r="2939" spans="7:7">
      <c r="G2939" s="3011"/>
    </row>
    <row r="2940" spans="7:7">
      <c r="G2940" s="3011"/>
    </row>
    <row r="2941" spans="7:7">
      <c r="G2941" s="3011"/>
    </row>
    <row r="2942" spans="7:7">
      <c r="G2942" s="3011"/>
    </row>
    <row r="2943" spans="7:7">
      <c r="G2943" s="3011"/>
    </row>
    <row r="2944" spans="7:7">
      <c r="G2944" s="3011"/>
    </row>
    <row r="2945" spans="7:7">
      <c r="G2945" s="3011"/>
    </row>
    <row r="2946" spans="7:7">
      <c r="G2946" s="3011"/>
    </row>
    <row r="2947" spans="7:7">
      <c r="G2947" s="3011"/>
    </row>
    <row r="2948" spans="7:7">
      <c r="G2948" s="3011"/>
    </row>
    <row r="2949" spans="7:7">
      <c r="G2949" s="3011"/>
    </row>
    <row r="2950" spans="7:7">
      <c r="G2950" s="3011"/>
    </row>
    <row r="2951" spans="7:7">
      <c r="G2951" s="3011"/>
    </row>
    <row r="2952" spans="7:7">
      <c r="G2952" s="3011"/>
    </row>
    <row r="2953" spans="7:7">
      <c r="G2953" s="3011"/>
    </row>
    <row r="2954" spans="7:7">
      <c r="G2954" s="3011"/>
    </row>
    <row r="2955" spans="7:7">
      <c r="G2955" s="3011"/>
    </row>
    <row r="2956" spans="7:7">
      <c r="G2956" s="3011"/>
    </row>
    <row r="2957" spans="7:7">
      <c r="G2957" s="3011"/>
    </row>
    <row r="2958" spans="7:7">
      <c r="G2958" s="3011"/>
    </row>
    <row r="2959" spans="7:7">
      <c r="G2959" s="3011"/>
    </row>
    <row r="2960" spans="7:7">
      <c r="G2960" s="3011"/>
    </row>
    <row r="2961" spans="7:7">
      <c r="G2961" s="3011"/>
    </row>
    <row r="2962" spans="7:7">
      <c r="G2962" s="3011"/>
    </row>
    <row r="2963" spans="7:7">
      <c r="G2963" s="3011"/>
    </row>
    <row r="2964" spans="7:7">
      <c r="G2964" s="3011"/>
    </row>
    <row r="2965" spans="7:7">
      <c r="G2965" s="3011"/>
    </row>
    <row r="2966" spans="7:7">
      <c r="G2966" s="3011"/>
    </row>
    <row r="2967" spans="7:7">
      <c r="G2967" s="3011"/>
    </row>
    <row r="2968" spans="7:7">
      <c r="G2968" s="3011"/>
    </row>
    <row r="2969" spans="7:7">
      <c r="G2969" s="3011"/>
    </row>
    <row r="2970" spans="7:7">
      <c r="G2970" s="3011"/>
    </row>
    <row r="2971" spans="7:7">
      <c r="G2971" s="3011"/>
    </row>
    <row r="2972" spans="7:7">
      <c r="G2972" s="3011"/>
    </row>
    <row r="2973" spans="7:7">
      <c r="G2973" s="3011"/>
    </row>
    <row r="2974" spans="7:7">
      <c r="G2974" s="3011"/>
    </row>
    <row r="2975" spans="7:7">
      <c r="G2975" s="3011"/>
    </row>
    <row r="2976" spans="7:7">
      <c r="G2976" s="3011"/>
    </row>
    <row r="2977" spans="7:7">
      <c r="G2977" s="3011"/>
    </row>
    <row r="2978" spans="7:7">
      <c r="G2978" s="3011"/>
    </row>
    <row r="2979" spans="7:7">
      <c r="G2979" s="3011"/>
    </row>
    <row r="2980" spans="7:7">
      <c r="G2980" s="3011"/>
    </row>
    <row r="2981" spans="7:7">
      <c r="G2981" s="3011"/>
    </row>
    <row r="2982" spans="7:7">
      <c r="G2982" s="3011"/>
    </row>
    <row r="2983" spans="7:7">
      <c r="G2983" s="3011"/>
    </row>
    <row r="2984" spans="7:7">
      <c r="G2984" s="3011"/>
    </row>
    <row r="2985" spans="7:7">
      <c r="G2985" s="3011"/>
    </row>
    <row r="2986" spans="7:7">
      <c r="G2986" s="3011"/>
    </row>
    <row r="2987" spans="7:7">
      <c r="G2987" s="3011"/>
    </row>
    <row r="2988" spans="7:7">
      <c r="G2988" s="3011"/>
    </row>
    <row r="2989" spans="7:7">
      <c r="G2989" s="3011"/>
    </row>
    <row r="2990" spans="7:7">
      <c r="G2990" s="3011"/>
    </row>
    <row r="2991" spans="7:7">
      <c r="G2991" s="3011"/>
    </row>
    <row r="2992" spans="7:7">
      <c r="G2992" s="3011"/>
    </row>
    <row r="2993" spans="7:7">
      <c r="G2993" s="3011"/>
    </row>
    <row r="2994" spans="7:7">
      <c r="G2994" s="3011"/>
    </row>
    <row r="2995" spans="7:7">
      <c r="G2995" s="3011"/>
    </row>
    <row r="2996" spans="7:7">
      <c r="G2996" s="3011"/>
    </row>
    <row r="2997" spans="7:7">
      <c r="G2997" s="3011"/>
    </row>
    <row r="2998" spans="7:7">
      <c r="G2998" s="3011"/>
    </row>
    <row r="2999" spans="7:7">
      <c r="G2999" s="3011"/>
    </row>
    <row r="3000" spans="7:7">
      <c r="G3000" s="3011"/>
    </row>
    <row r="3001" spans="7:7">
      <c r="G3001" s="3011"/>
    </row>
    <row r="3002" spans="7:7">
      <c r="G3002" s="3011"/>
    </row>
    <row r="3003" spans="7:7">
      <c r="G3003" s="3011"/>
    </row>
    <row r="3004" spans="7:7">
      <c r="G3004" s="3011"/>
    </row>
    <row r="3005" spans="7:7">
      <c r="G3005" s="3011"/>
    </row>
    <row r="3006" spans="7:7">
      <c r="G3006" s="3011"/>
    </row>
    <row r="3007" spans="7:7">
      <c r="G3007" s="3011"/>
    </row>
    <row r="3008" spans="7:7">
      <c r="G3008" s="3011"/>
    </row>
    <row r="3009" spans="7:7">
      <c r="G3009" s="3011"/>
    </row>
    <row r="3010" spans="7:7">
      <c r="G3010" s="3011"/>
    </row>
    <row r="3011" spans="7:7">
      <c r="G3011" s="3011"/>
    </row>
    <row r="3012" spans="7:7">
      <c r="G3012" s="3011"/>
    </row>
    <row r="3013" spans="7:7">
      <c r="G3013" s="3011"/>
    </row>
    <row r="3014" spans="7:7">
      <c r="G3014" s="3011"/>
    </row>
    <row r="3015" spans="7:7">
      <c r="G3015" s="3011"/>
    </row>
    <row r="3016" spans="7:7">
      <c r="G3016" s="3011"/>
    </row>
    <row r="3017" spans="7:7">
      <c r="G3017" s="3011"/>
    </row>
    <row r="3018" spans="7:7">
      <c r="G3018" s="3011"/>
    </row>
    <row r="3019" spans="7:7">
      <c r="G3019" s="3011"/>
    </row>
    <row r="3020" spans="7:7">
      <c r="G3020" s="3011"/>
    </row>
    <row r="3021" spans="7:7">
      <c r="G3021" s="3011"/>
    </row>
    <row r="3022" spans="7:7">
      <c r="G3022" s="3011"/>
    </row>
    <row r="3023" spans="7:7">
      <c r="G3023" s="3011"/>
    </row>
    <row r="3024" spans="7:7">
      <c r="G3024" s="3011"/>
    </row>
    <row r="3025" spans="7:7">
      <c r="G3025" s="3011"/>
    </row>
    <row r="3026" spans="7:7">
      <c r="G3026" s="3011"/>
    </row>
    <row r="3027" spans="7:7">
      <c r="G3027" s="3011"/>
    </row>
    <row r="3028" spans="7:7">
      <c r="G3028" s="3011"/>
    </row>
    <row r="3029" spans="7:7">
      <c r="G3029" s="3011"/>
    </row>
    <row r="3030" spans="7:7">
      <c r="G3030" s="3011"/>
    </row>
    <row r="3031" spans="7:7">
      <c r="G3031" s="3011"/>
    </row>
    <row r="3032" spans="7:7">
      <c r="G3032" s="3011"/>
    </row>
    <row r="3033" spans="7:7">
      <c r="G3033" s="3011"/>
    </row>
    <row r="3034" spans="7:7">
      <c r="G3034" s="3011"/>
    </row>
    <row r="3035" spans="7:7">
      <c r="G3035" s="3011"/>
    </row>
    <row r="3036" spans="7:7">
      <c r="G3036" s="3011"/>
    </row>
    <row r="3037" spans="7:7">
      <c r="G3037" s="3011"/>
    </row>
    <row r="3038" spans="7:7">
      <c r="G3038" s="3011"/>
    </row>
    <row r="3039" spans="7:7">
      <c r="G3039" s="3011"/>
    </row>
    <row r="3040" spans="7:7">
      <c r="G3040" s="3011"/>
    </row>
    <row r="3041" spans="7:7">
      <c r="G3041" s="3011"/>
    </row>
    <row r="3042" spans="7:7">
      <c r="G3042" s="3011"/>
    </row>
    <row r="3043" spans="7:7">
      <c r="G3043" s="3011"/>
    </row>
    <row r="3044" spans="7:7">
      <c r="G3044" s="3011"/>
    </row>
    <row r="3045" spans="7:7">
      <c r="G3045" s="3011"/>
    </row>
    <row r="3046" spans="7:7">
      <c r="G3046" s="3011"/>
    </row>
    <row r="3047" spans="7:7">
      <c r="G3047" s="3011"/>
    </row>
    <row r="3048" spans="7:7">
      <c r="G3048" s="3011"/>
    </row>
    <row r="3049" spans="7:7">
      <c r="G3049" s="3011"/>
    </row>
    <row r="3050" spans="7:7">
      <c r="G3050" s="3011"/>
    </row>
    <row r="3051" spans="7:7">
      <c r="G3051" s="3011"/>
    </row>
    <row r="3052" spans="7:7">
      <c r="G3052" s="3011"/>
    </row>
    <row r="3053" spans="7:7">
      <c r="G3053" s="3011"/>
    </row>
    <row r="3054" spans="7:7">
      <c r="G3054" s="3011"/>
    </row>
    <row r="3055" spans="7:7">
      <c r="G3055" s="3011"/>
    </row>
    <row r="3056" spans="7:7">
      <c r="G3056" s="3011"/>
    </row>
    <row r="3057" spans="7:7">
      <c r="G3057" s="3011"/>
    </row>
    <row r="3058" spans="7:7">
      <c r="G3058" s="3011"/>
    </row>
    <row r="3059" spans="7:7">
      <c r="G3059" s="3011"/>
    </row>
    <row r="3060" spans="7:7">
      <c r="G3060" s="3011"/>
    </row>
    <row r="3061" spans="7:7">
      <c r="G3061" s="3011"/>
    </row>
    <row r="3062" spans="7:7">
      <c r="G3062" s="3011"/>
    </row>
    <row r="3063" spans="7:7">
      <c r="G3063" s="3011"/>
    </row>
    <row r="3064" spans="7:7">
      <c r="G3064" s="3011"/>
    </row>
    <row r="3065" spans="7:7">
      <c r="G3065" s="3011"/>
    </row>
    <row r="3066" spans="7:7">
      <c r="G3066" s="3011"/>
    </row>
    <row r="3067" spans="7:7">
      <c r="G3067" s="3011"/>
    </row>
    <row r="3068" spans="7:7">
      <c r="G3068" s="3011"/>
    </row>
    <row r="3069" spans="7:7">
      <c r="G3069" s="3011"/>
    </row>
    <row r="3070" spans="7:7">
      <c r="G3070" s="3011"/>
    </row>
    <row r="3071" spans="7:7">
      <c r="G3071" s="3011"/>
    </row>
    <row r="3072" spans="7:7">
      <c r="G3072" s="3011"/>
    </row>
    <row r="3073" spans="7:7">
      <c r="G3073" s="3011"/>
    </row>
    <row r="3074" spans="7:7">
      <c r="G3074" s="3011"/>
    </row>
    <row r="3075" spans="7:7">
      <c r="G3075" s="3011"/>
    </row>
    <row r="3076" spans="7:7">
      <c r="G3076" s="3011"/>
    </row>
    <row r="3077" spans="7:7">
      <c r="G3077" s="3011"/>
    </row>
    <row r="3078" spans="7:7">
      <c r="G3078" s="3011"/>
    </row>
    <row r="3079" spans="7:7">
      <c r="G3079" s="3011"/>
    </row>
    <row r="3080" spans="7:7">
      <c r="G3080" s="3011"/>
    </row>
    <row r="3081" spans="7:7">
      <c r="G3081" s="3011"/>
    </row>
    <row r="3082" spans="7:7">
      <c r="G3082" s="3011"/>
    </row>
    <row r="3083" spans="7:7">
      <c r="G3083" s="3011"/>
    </row>
    <row r="3084" spans="7:7">
      <c r="G3084" s="3011"/>
    </row>
    <row r="3085" spans="7:7">
      <c r="G3085" s="3011"/>
    </row>
    <row r="3086" spans="7:7">
      <c r="G3086" s="3011"/>
    </row>
    <row r="3087" spans="7:7">
      <c r="G3087" s="3011"/>
    </row>
    <row r="3088" spans="7:7">
      <c r="G3088" s="3011"/>
    </row>
    <row r="3089" spans="7:7">
      <c r="G3089" s="3011"/>
    </row>
    <row r="3090" spans="7:7">
      <c r="G3090" s="3011"/>
    </row>
    <row r="3091" spans="7:7">
      <c r="G3091" s="3011"/>
    </row>
    <row r="3092" spans="7:7">
      <c r="G3092" s="3011"/>
    </row>
    <row r="3093" spans="7:7">
      <c r="G3093" s="3011"/>
    </row>
    <row r="3094" spans="7:7">
      <c r="G3094" s="3011"/>
    </row>
    <row r="3095" spans="7:7">
      <c r="G3095" s="3011"/>
    </row>
    <row r="3096" spans="7:7">
      <c r="G3096" s="3011"/>
    </row>
    <row r="3097" spans="7:7">
      <c r="G3097" s="3011"/>
    </row>
    <row r="3098" spans="7:7">
      <c r="G3098" s="3011"/>
    </row>
    <row r="3099" spans="7:7">
      <c r="G3099" s="3011"/>
    </row>
    <row r="3100" spans="7:7">
      <c r="G3100" s="3011"/>
    </row>
    <row r="3101" spans="7:7">
      <c r="G3101" s="3011"/>
    </row>
    <row r="3102" spans="7:7">
      <c r="G3102" s="3011"/>
    </row>
    <row r="3103" spans="7:7">
      <c r="G3103" s="3011"/>
    </row>
    <row r="3104" spans="7:7">
      <c r="G3104" s="3011"/>
    </row>
    <row r="3105" spans="7:7">
      <c r="G3105" s="3011"/>
    </row>
    <row r="3106" spans="7:7">
      <c r="G3106" s="3011"/>
    </row>
    <row r="3107" spans="7:7">
      <c r="G3107" s="3011"/>
    </row>
    <row r="3108" spans="7:7">
      <c r="G3108" s="3011"/>
    </row>
    <row r="3109" spans="7:7">
      <c r="G3109" s="3011"/>
    </row>
    <row r="3110" spans="7:7">
      <c r="G3110" s="3011"/>
    </row>
    <row r="3111" spans="7:7">
      <c r="G3111" s="3011"/>
    </row>
    <row r="3112" spans="7:7">
      <c r="G3112" s="3011"/>
    </row>
    <row r="3113" spans="7:7">
      <c r="G3113" s="3011"/>
    </row>
    <row r="3114" spans="7:7">
      <c r="G3114" s="3011"/>
    </row>
    <row r="3115" spans="7:7">
      <c r="G3115" s="3011"/>
    </row>
    <row r="3116" spans="7:7">
      <c r="G3116" s="3011"/>
    </row>
    <row r="3117" spans="7:7">
      <c r="G3117" s="3011"/>
    </row>
    <row r="3118" spans="7:7">
      <c r="G3118" s="3011"/>
    </row>
    <row r="3119" spans="7:7">
      <c r="G3119" s="3011"/>
    </row>
    <row r="3120" spans="7:7">
      <c r="G3120" s="3011"/>
    </row>
    <row r="3121" spans="7:7">
      <c r="G3121" s="3011"/>
    </row>
    <row r="3122" spans="7:7">
      <c r="G3122" s="3011"/>
    </row>
    <row r="3123" spans="7:7">
      <c r="G3123" s="3011"/>
    </row>
    <row r="3124" spans="7:7">
      <c r="G3124" s="3011"/>
    </row>
    <row r="3125" spans="7:7">
      <c r="G3125" s="3011"/>
    </row>
    <row r="3126" spans="7:7">
      <c r="G3126" s="3011"/>
    </row>
    <row r="3127" spans="7:7">
      <c r="G3127" s="3011"/>
    </row>
    <row r="3128" spans="7:7">
      <c r="G3128" s="3011"/>
    </row>
    <row r="3129" spans="7:7">
      <c r="G3129" s="3011"/>
    </row>
    <row r="3130" spans="7:7">
      <c r="G3130" s="3011"/>
    </row>
    <row r="3131" spans="7:7">
      <c r="G3131" s="3011"/>
    </row>
    <row r="3132" spans="7:7">
      <c r="G3132" s="3011"/>
    </row>
    <row r="3133" spans="7:7">
      <c r="G3133" s="3011"/>
    </row>
    <row r="3134" spans="7:7">
      <c r="G3134" s="3011"/>
    </row>
    <row r="3135" spans="7:7">
      <c r="G3135" s="3011"/>
    </row>
    <row r="3136" spans="7:7">
      <c r="G3136" s="3011"/>
    </row>
    <row r="3137" spans="7:7">
      <c r="G3137" s="3011"/>
    </row>
    <row r="3138" spans="7:7">
      <c r="G3138" s="3011"/>
    </row>
    <row r="3139" spans="7:7">
      <c r="G3139" s="3011"/>
    </row>
    <row r="3140" spans="7:7">
      <c r="G3140" s="3011"/>
    </row>
    <row r="3141" spans="7:7">
      <c r="G3141" s="3011"/>
    </row>
    <row r="3142" spans="7:7">
      <c r="G3142" s="3011"/>
    </row>
    <row r="3143" spans="7:7">
      <c r="G3143" s="3011"/>
    </row>
    <row r="3144" spans="7:7">
      <c r="G3144" s="3011"/>
    </row>
    <row r="3145" spans="7:7">
      <c r="G3145" s="3011"/>
    </row>
    <row r="3146" spans="7:7">
      <c r="G3146" s="3011"/>
    </row>
    <row r="3147" spans="7:7">
      <c r="G3147" s="3011"/>
    </row>
    <row r="3148" spans="7:7">
      <c r="G3148" s="3011"/>
    </row>
    <row r="3149" spans="7:7">
      <c r="G3149" s="3011"/>
    </row>
    <row r="3150" spans="7:7">
      <c r="G3150" s="3011"/>
    </row>
    <row r="3151" spans="7:7">
      <c r="G3151" s="3011"/>
    </row>
    <row r="3152" spans="7:7">
      <c r="G3152" s="3011"/>
    </row>
    <row r="3153" spans="7:7">
      <c r="G3153" s="3011"/>
    </row>
    <row r="3154" spans="7:7">
      <c r="G3154" s="3011"/>
    </row>
    <row r="3155" spans="7:7">
      <c r="G3155" s="3011"/>
    </row>
    <row r="3156" spans="7:7">
      <c r="G3156" s="3011"/>
    </row>
    <row r="3157" spans="7:7">
      <c r="G3157" s="3011"/>
    </row>
    <row r="3158" spans="7:7">
      <c r="G3158" s="3011"/>
    </row>
    <row r="3159" spans="7:7">
      <c r="G3159" s="3011"/>
    </row>
    <row r="3160" spans="7:7">
      <c r="G3160" s="3011"/>
    </row>
    <row r="3161" spans="7:7">
      <c r="G3161" s="3011"/>
    </row>
    <row r="3162" spans="7:7">
      <c r="G3162" s="3011"/>
    </row>
    <row r="3163" spans="7:7">
      <c r="G3163" s="3011"/>
    </row>
    <row r="3164" spans="7:7">
      <c r="G3164" s="3011"/>
    </row>
    <row r="3165" spans="7:7">
      <c r="G3165" s="3011"/>
    </row>
    <row r="3166" spans="7:7">
      <c r="G3166" s="3011"/>
    </row>
    <row r="3167" spans="7:7">
      <c r="G3167" s="3011"/>
    </row>
    <row r="3168" spans="7:7">
      <c r="G3168" s="3011"/>
    </row>
    <row r="3169" spans="7:7">
      <c r="G3169" s="3011"/>
    </row>
    <row r="3170" spans="7:7">
      <c r="G3170" s="3011"/>
    </row>
    <row r="3171" spans="7:7">
      <c r="G3171" s="3011"/>
    </row>
    <row r="3172" spans="7:7">
      <c r="G3172" s="3011"/>
    </row>
    <row r="3173" spans="7:7">
      <c r="G3173" s="3011"/>
    </row>
    <row r="3174" spans="7:7">
      <c r="G3174" s="3011"/>
    </row>
    <row r="3175" spans="7:7">
      <c r="G3175" s="3011"/>
    </row>
    <row r="3176" spans="7:7">
      <c r="G3176" s="3011"/>
    </row>
    <row r="3177" spans="7:7">
      <c r="G3177" s="3011"/>
    </row>
    <row r="3178" spans="7:7">
      <c r="G3178" s="3011"/>
    </row>
    <row r="3179" spans="7:7">
      <c r="G3179" s="3011"/>
    </row>
    <row r="3180" spans="7:7">
      <c r="G3180" s="3011"/>
    </row>
    <row r="3181" spans="7:7">
      <c r="G3181" s="3011"/>
    </row>
    <row r="3182" spans="7:7">
      <c r="G3182" s="3011"/>
    </row>
    <row r="3183" spans="7:7">
      <c r="G3183" s="3011"/>
    </row>
    <row r="3184" spans="7:7">
      <c r="G3184" s="3011"/>
    </row>
    <row r="3185" spans="7:7">
      <c r="G3185" s="3011"/>
    </row>
    <row r="3186" spans="7:7">
      <c r="G3186" s="3011"/>
    </row>
    <row r="3187" spans="7:7">
      <c r="G3187" s="3011"/>
    </row>
    <row r="3188" spans="7:7">
      <c r="G3188" s="3011"/>
    </row>
    <row r="3189" spans="7:7">
      <c r="G3189" s="3011"/>
    </row>
    <row r="3190" spans="7:7">
      <c r="G3190" s="3011"/>
    </row>
    <row r="3191" spans="7:7">
      <c r="G3191" s="3011"/>
    </row>
    <row r="3192" spans="7:7">
      <c r="G3192" s="3011"/>
    </row>
    <row r="3193" spans="7:7">
      <c r="G3193" s="3011"/>
    </row>
    <row r="3194" spans="7:7">
      <c r="G3194" s="3011"/>
    </row>
    <row r="3195" spans="7:7">
      <c r="G3195" s="3011"/>
    </row>
    <row r="3196" spans="7:7">
      <c r="G3196" s="3011"/>
    </row>
    <row r="3197" spans="7:7">
      <c r="G3197" s="3011"/>
    </row>
    <row r="3198" spans="7:7">
      <c r="G3198" s="3011"/>
    </row>
    <row r="3199" spans="7:7">
      <c r="G3199" s="3011"/>
    </row>
    <row r="3200" spans="7:7">
      <c r="G3200" s="3011"/>
    </row>
    <row r="3201" spans="7:7">
      <c r="G3201" s="3011"/>
    </row>
    <row r="3202" spans="7:7">
      <c r="G3202" s="3011"/>
    </row>
    <row r="3203" spans="7:7">
      <c r="G3203" s="3011"/>
    </row>
    <row r="3204" spans="7:7">
      <c r="G3204" s="3011"/>
    </row>
    <row r="3205" spans="7:7">
      <c r="G3205" s="3011"/>
    </row>
    <row r="3206" spans="7:7">
      <c r="G3206" s="3011"/>
    </row>
    <row r="3207" spans="7:7">
      <c r="G3207" s="3011"/>
    </row>
    <row r="3208" spans="7:7">
      <c r="G3208" s="3011"/>
    </row>
    <row r="3209" spans="7:7">
      <c r="G3209" s="3011"/>
    </row>
    <row r="3210" spans="7:7">
      <c r="G3210" s="3011"/>
    </row>
    <row r="3211" spans="7:7">
      <c r="G3211" s="3011"/>
    </row>
    <row r="3212" spans="7:7">
      <c r="G3212" s="3011"/>
    </row>
    <row r="3213" spans="7:7">
      <c r="G3213" s="3011"/>
    </row>
    <row r="3214" spans="7:7">
      <c r="G3214" s="3011"/>
    </row>
    <row r="3215" spans="7:7">
      <c r="G3215" s="3011"/>
    </row>
    <row r="3216" spans="7:7">
      <c r="G3216" s="3011"/>
    </row>
    <row r="3217" spans="7:7">
      <c r="G3217" s="3011"/>
    </row>
    <row r="3218" spans="7:7">
      <c r="G3218" s="3011"/>
    </row>
    <row r="3219" spans="7:7">
      <c r="G3219" s="3011"/>
    </row>
    <row r="3220" spans="7:7">
      <c r="G3220" s="3011"/>
    </row>
    <row r="3221" spans="7:7">
      <c r="G3221" s="3011"/>
    </row>
    <row r="3222" spans="7:7">
      <c r="G3222" s="3011"/>
    </row>
    <row r="3223" spans="7:7">
      <c r="G3223" s="3011"/>
    </row>
    <row r="3224" spans="7:7">
      <c r="G3224" s="3011"/>
    </row>
    <row r="3225" spans="7:7">
      <c r="G3225" s="3011"/>
    </row>
    <row r="3226" spans="7:7">
      <c r="G3226" s="3011"/>
    </row>
    <row r="3227" spans="7:7">
      <c r="G3227" s="3011"/>
    </row>
    <row r="3228" spans="7:7">
      <c r="G3228" s="3011"/>
    </row>
    <row r="3229" spans="7:7">
      <c r="G3229" s="3011"/>
    </row>
    <row r="3230" spans="7:7">
      <c r="G3230" s="3011"/>
    </row>
    <row r="3231" spans="7:7">
      <c r="G3231" s="3011"/>
    </row>
    <row r="3232" spans="7:7">
      <c r="G3232" s="3011"/>
    </row>
    <row r="3233" spans="7:7">
      <c r="G3233" s="3011"/>
    </row>
    <row r="3234" spans="7:7">
      <c r="G3234" s="3011"/>
    </row>
    <row r="3235" spans="7:7">
      <c r="G3235" s="3011"/>
    </row>
    <row r="3236" spans="7:7">
      <c r="G3236" s="3011"/>
    </row>
    <row r="3237" spans="7:7">
      <c r="G3237" s="3011"/>
    </row>
    <row r="3238" spans="7:7">
      <c r="G3238" s="3011"/>
    </row>
    <row r="3239" spans="7:7">
      <c r="G3239" s="3011"/>
    </row>
    <row r="3240" spans="7:7">
      <c r="G3240" s="3011"/>
    </row>
    <row r="3241" spans="7:7">
      <c r="G3241" s="3011"/>
    </row>
    <row r="3242" spans="7:7">
      <c r="G3242" s="3011"/>
    </row>
    <row r="3243" spans="7:7">
      <c r="G3243" s="3011"/>
    </row>
    <row r="3244" spans="7:7">
      <c r="G3244" s="3011"/>
    </row>
    <row r="3245" spans="7:7">
      <c r="G3245" s="3011"/>
    </row>
    <row r="3246" spans="7:7">
      <c r="G3246" s="3011"/>
    </row>
    <row r="3247" spans="7:7">
      <c r="G3247" s="3011"/>
    </row>
    <row r="3248" spans="7:7">
      <c r="G3248" s="3011"/>
    </row>
    <row r="3249" spans="7:7">
      <c r="G3249" s="3011"/>
    </row>
    <row r="3250" spans="7:7">
      <c r="G3250" s="3011"/>
    </row>
    <row r="3251" spans="7:7">
      <c r="G3251" s="3011"/>
    </row>
    <row r="3252" spans="7:7">
      <c r="G3252" s="3011"/>
    </row>
    <row r="3253" spans="7:7">
      <c r="G3253" s="3011"/>
    </row>
    <row r="3254" spans="7:7">
      <c r="G3254" s="3011"/>
    </row>
    <row r="3255" spans="7:7">
      <c r="G3255" s="3011"/>
    </row>
    <row r="3256" spans="7:7">
      <c r="G3256" s="3011"/>
    </row>
    <row r="3257" spans="7:7">
      <c r="G3257" s="3011"/>
    </row>
    <row r="3258" spans="7:7">
      <c r="G3258" s="3011"/>
    </row>
    <row r="3259" spans="7:7">
      <c r="G3259" s="3011"/>
    </row>
    <row r="3260" spans="7:7">
      <c r="G3260" s="3011"/>
    </row>
    <row r="3261" spans="7:7">
      <c r="G3261" s="3011"/>
    </row>
    <row r="3262" spans="7:7">
      <c r="G3262" s="3011"/>
    </row>
    <row r="3263" spans="7:7">
      <c r="G3263" s="3011"/>
    </row>
    <row r="3264" spans="7:7">
      <c r="G3264" s="3011"/>
    </row>
    <row r="3265" spans="7:7">
      <c r="G3265" s="3011"/>
    </row>
    <row r="3266" spans="7:7">
      <c r="G3266" s="3011"/>
    </row>
    <row r="3267" spans="7:7">
      <c r="G3267" s="3011"/>
    </row>
    <row r="3268" spans="7:7">
      <c r="G3268" s="3011"/>
    </row>
    <row r="3269" spans="7:7">
      <c r="G3269" s="3011"/>
    </row>
    <row r="3270" spans="7:7">
      <c r="G3270" s="3011"/>
    </row>
    <row r="3271" spans="7:7">
      <c r="G3271" s="3011"/>
    </row>
    <row r="3272" spans="7:7">
      <c r="G3272" s="3011"/>
    </row>
    <row r="3273" spans="7:7">
      <c r="G3273" s="3011"/>
    </row>
    <row r="3274" spans="7:7">
      <c r="G3274" s="3011"/>
    </row>
    <row r="3275" spans="7:7">
      <c r="G3275" s="3011"/>
    </row>
    <row r="3276" spans="7:7">
      <c r="G3276" s="3011"/>
    </row>
    <row r="3277" spans="7:7">
      <c r="G3277" s="3011"/>
    </row>
    <row r="3278" spans="7:7">
      <c r="G3278" s="3011"/>
    </row>
    <row r="3279" spans="7:7">
      <c r="G3279" s="3011"/>
    </row>
    <row r="3280" spans="7:7">
      <c r="G3280" s="3011"/>
    </row>
    <row r="3281" spans="7:7">
      <c r="G3281" s="3011"/>
    </row>
    <row r="3282" spans="7:7">
      <c r="G3282" s="3011"/>
    </row>
    <row r="3283" spans="7:7">
      <c r="G3283" s="3011"/>
    </row>
    <row r="3284" spans="7:7">
      <c r="G3284" s="3011"/>
    </row>
    <row r="3285" spans="7:7">
      <c r="G3285" s="3011"/>
    </row>
    <row r="3286" spans="7:7">
      <c r="G3286" s="3011"/>
    </row>
    <row r="3287" spans="7:7">
      <c r="G3287" s="3011"/>
    </row>
    <row r="3288" spans="7:7">
      <c r="G3288" s="3011"/>
    </row>
    <row r="3289" spans="7:7">
      <c r="G3289" s="3011"/>
    </row>
    <row r="3290" spans="7:7">
      <c r="G3290" s="3011"/>
    </row>
    <row r="3291" spans="7:7">
      <c r="G3291" s="3011"/>
    </row>
    <row r="3292" spans="7:7">
      <c r="G3292" s="3011"/>
    </row>
    <row r="3293" spans="7:7">
      <c r="G3293" s="3011"/>
    </row>
    <row r="3294" spans="7:7">
      <c r="G3294" s="3011"/>
    </row>
    <row r="3295" spans="7:7">
      <c r="G3295" s="3011"/>
    </row>
    <row r="3296" spans="7:7">
      <c r="G3296" s="3011"/>
    </row>
    <row r="3297" spans="7:7">
      <c r="G3297" s="3011"/>
    </row>
    <row r="3298" spans="7:7">
      <c r="G3298" s="3011"/>
    </row>
    <row r="3299" spans="7:7">
      <c r="G3299" s="3011"/>
    </row>
    <row r="3300" spans="7:7">
      <c r="G3300" s="3011"/>
    </row>
    <row r="3301" spans="7:7">
      <c r="G3301" s="3011"/>
    </row>
    <row r="3302" spans="7:7">
      <c r="G3302" s="3011"/>
    </row>
    <row r="3303" spans="7:7">
      <c r="G3303" s="3011"/>
    </row>
    <row r="3304" spans="7:7">
      <c r="G3304" s="3011"/>
    </row>
    <row r="3305" spans="7:7">
      <c r="G3305" s="3011"/>
    </row>
    <row r="3306" spans="7:7">
      <c r="G3306" s="3011"/>
    </row>
    <row r="3307" spans="7:7">
      <c r="G3307" s="3011"/>
    </row>
    <row r="3308" spans="7:7">
      <c r="G3308" s="3011"/>
    </row>
    <row r="3309" spans="7:7">
      <c r="G3309" s="3011"/>
    </row>
    <row r="3310" spans="7:7">
      <c r="G3310" s="3011"/>
    </row>
    <row r="3311" spans="7:7">
      <c r="G3311" s="3011"/>
    </row>
    <row r="3312" spans="7:7">
      <c r="G3312" s="3011"/>
    </row>
    <row r="3313" spans="7:7">
      <c r="G3313" s="3011"/>
    </row>
    <row r="3314" spans="7:7">
      <c r="G3314" s="3011"/>
    </row>
    <row r="3315" spans="7:7">
      <c r="G3315" s="3011"/>
    </row>
    <row r="3316" spans="7:7">
      <c r="G3316" s="3011"/>
    </row>
    <row r="3317" spans="7:7">
      <c r="G3317" s="3011"/>
    </row>
    <row r="3318" spans="7:7">
      <c r="G3318" s="3011"/>
    </row>
    <row r="3319" spans="7:7">
      <c r="G3319" s="3011"/>
    </row>
    <row r="3320" spans="7:7">
      <c r="G3320" s="3011"/>
    </row>
    <row r="3321" spans="7:7">
      <c r="G3321" s="3011"/>
    </row>
    <row r="3322" spans="7:7">
      <c r="G3322" s="3011"/>
    </row>
    <row r="3323" spans="7:7">
      <c r="G3323" s="3011"/>
    </row>
    <row r="3324" spans="7:7">
      <c r="G3324" s="3011"/>
    </row>
    <row r="3325" spans="7:7">
      <c r="G3325" s="3011"/>
    </row>
    <row r="3326" spans="7:7">
      <c r="G3326" s="3011"/>
    </row>
    <row r="3327" spans="7:7">
      <c r="G3327" s="3011"/>
    </row>
    <row r="3328" spans="7:7">
      <c r="G3328" s="3011"/>
    </row>
    <row r="3329" spans="7:7">
      <c r="G3329" s="3011"/>
    </row>
    <row r="3330" spans="7:7">
      <c r="G3330" s="3011"/>
    </row>
    <row r="3331" spans="7:7">
      <c r="G3331" s="3011"/>
    </row>
    <row r="3332" spans="7:7">
      <c r="G3332" s="3011"/>
    </row>
    <row r="3333" spans="7:7">
      <c r="G3333" s="3011"/>
    </row>
    <row r="3334" spans="7:7">
      <c r="G3334" s="3011"/>
    </row>
    <row r="3335" spans="7:7">
      <c r="G3335" s="3011"/>
    </row>
    <row r="3336" spans="7:7">
      <c r="G3336" s="3011"/>
    </row>
    <row r="3337" spans="7:7">
      <c r="G3337" s="3011"/>
    </row>
    <row r="3338" spans="7:7">
      <c r="G3338" s="3011"/>
    </row>
    <row r="3339" spans="7:7">
      <c r="G3339" s="3011"/>
    </row>
    <row r="3340" spans="7:7">
      <c r="G3340" s="3011"/>
    </row>
    <row r="3341" spans="7:7">
      <c r="G3341" s="3011"/>
    </row>
    <row r="3342" spans="7:7">
      <c r="G3342" s="3011"/>
    </row>
    <row r="3343" spans="7:7">
      <c r="G3343" s="3011"/>
    </row>
    <row r="3344" spans="7:7">
      <c r="G3344" s="3011"/>
    </row>
    <row r="3345" spans="7:7">
      <c r="G3345" s="3011"/>
    </row>
    <row r="3346" spans="7:7">
      <c r="G3346" s="3011"/>
    </row>
    <row r="3347" spans="7:7">
      <c r="G3347" s="3011"/>
    </row>
    <row r="3348" spans="7:7">
      <c r="G3348" s="3011"/>
    </row>
    <row r="3349" spans="7:7">
      <c r="G3349" s="3011"/>
    </row>
    <row r="3350" spans="7:7">
      <c r="G3350" s="3011"/>
    </row>
    <row r="3351" spans="7:7">
      <c r="G3351" s="3011"/>
    </row>
    <row r="3352" spans="7:7">
      <c r="G3352" s="3011"/>
    </row>
    <row r="3353" spans="7:7">
      <c r="G3353" s="3011"/>
    </row>
    <row r="3354" spans="7:7">
      <c r="G3354" s="3011"/>
    </row>
    <row r="3355" spans="7:7">
      <c r="G3355" s="3011"/>
    </row>
    <row r="3356" spans="7:7">
      <c r="G3356" s="3011"/>
    </row>
    <row r="3357" spans="7:7">
      <c r="G3357" s="3011"/>
    </row>
    <row r="3358" spans="7:7">
      <c r="G3358" s="3011"/>
    </row>
    <row r="3359" spans="7:7">
      <c r="G3359" s="3011"/>
    </row>
    <row r="3360" spans="7:7">
      <c r="G3360" s="3011"/>
    </row>
    <row r="3361" spans="7:7">
      <c r="G3361" s="3011"/>
    </row>
    <row r="3362" spans="7:7">
      <c r="G3362" s="3011"/>
    </row>
    <row r="3363" spans="7:7">
      <c r="G3363" s="3011"/>
    </row>
    <row r="3364" spans="7:7">
      <c r="G3364" s="3011"/>
    </row>
    <row r="3365" spans="7:7">
      <c r="G3365" s="3011"/>
    </row>
    <row r="3366" spans="7:7">
      <c r="G3366" s="3011"/>
    </row>
    <row r="3367" spans="7:7">
      <c r="G3367" s="3011"/>
    </row>
    <row r="3368" spans="7:7">
      <c r="G3368" s="3011"/>
    </row>
    <row r="3369" spans="7:7">
      <c r="G3369" s="3011"/>
    </row>
    <row r="3370" spans="7:7">
      <c r="G3370" s="3011"/>
    </row>
    <row r="3371" spans="7:7">
      <c r="G3371" s="3011"/>
    </row>
    <row r="3372" spans="7:7">
      <c r="G3372" s="3011"/>
    </row>
    <row r="3373" spans="7:7">
      <c r="G3373" s="3011"/>
    </row>
    <row r="3374" spans="7:7">
      <c r="G3374" s="3011"/>
    </row>
    <row r="3375" spans="7:7">
      <c r="G3375" s="3011"/>
    </row>
    <row r="3376" spans="7:7">
      <c r="G3376" s="3011"/>
    </row>
    <row r="3377" spans="7:7">
      <c r="G3377" s="3011"/>
    </row>
    <row r="3378" spans="7:7">
      <c r="G3378" s="3011"/>
    </row>
    <row r="3379" spans="7:7">
      <c r="G3379" s="3011"/>
    </row>
    <row r="3380" spans="7:7">
      <c r="G3380" s="3011"/>
    </row>
    <row r="3381" spans="7:7">
      <c r="G3381" s="3011"/>
    </row>
    <row r="3382" spans="7:7">
      <c r="G3382" s="3011"/>
    </row>
    <row r="3383" spans="7:7">
      <c r="G3383" s="3011"/>
    </row>
    <row r="3384" spans="7:7">
      <c r="G3384" s="3011"/>
    </row>
    <row r="3385" spans="7:7">
      <c r="G3385" s="3011"/>
    </row>
    <row r="3386" spans="7:7">
      <c r="G3386" s="3011"/>
    </row>
    <row r="3387" spans="7:7">
      <c r="G3387" s="3011"/>
    </row>
    <row r="3388" spans="7:7">
      <c r="G3388" s="3011"/>
    </row>
    <row r="3389" spans="7:7">
      <c r="G3389" s="3011"/>
    </row>
    <row r="3390" spans="7:7">
      <c r="G3390" s="3011"/>
    </row>
    <row r="3391" spans="7:7">
      <c r="G3391" s="3011"/>
    </row>
    <row r="3392" spans="7:7">
      <c r="G3392" s="3011"/>
    </row>
    <row r="3393" spans="7:7">
      <c r="G3393" s="3011"/>
    </row>
    <row r="3394" spans="7:7">
      <c r="G3394" s="3011"/>
    </row>
    <row r="3395" spans="7:7">
      <c r="G3395" s="3011"/>
    </row>
    <row r="3396" spans="7:7">
      <c r="G3396" s="3011"/>
    </row>
    <row r="3397" spans="7:7">
      <c r="G3397" s="3011"/>
    </row>
    <row r="3398" spans="7:7">
      <c r="G3398" s="3011"/>
    </row>
    <row r="3399" spans="7:7">
      <c r="G3399" s="3011"/>
    </row>
    <row r="3400" spans="7:7">
      <c r="G3400" s="3011"/>
    </row>
    <row r="3401" spans="7:7">
      <c r="G3401" s="3011"/>
    </row>
    <row r="3402" spans="7:7">
      <c r="G3402" s="3011"/>
    </row>
    <row r="3403" spans="7:7">
      <c r="G3403" s="3011"/>
    </row>
    <row r="3404" spans="7:7">
      <c r="G3404" s="3011"/>
    </row>
    <row r="3405" spans="7:7">
      <c r="G3405" s="3011"/>
    </row>
    <row r="3406" spans="7:7">
      <c r="G3406" s="3011"/>
    </row>
    <row r="3407" spans="7:7">
      <c r="G3407" s="3011"/>
    </row>
    <row r="3408" spans="7:7">
      <c r="G3408" s="3011"/>
    </row>
    <row r="3409" spans="7:7">
      <c r="G3409" s="3011"/>
    </row>
    <row r="3410" spans="7:7">
      <c r="G3410" s="3011"/>
    </row>
    <row r="3411" spans="7:7">
      <c r="G3411" s="3011"/>
    </row>
    <row r="3412" spans="7:7">
      <c r="G3412" s="3011"/>
    </row>
    <row r="3413" spans="7:7">
      <c r="G3413" s="3011"/>
    </row>
    <row r="3414" spans="7:7">
      <c r="G3414" s="3011"/>
    </row>
    <row r="3415" spans="7:7">
      <c r="G3415" s="3011"/>
    </row>
    <row r="3416" spans="7:7">
      <c r="G3416" s="3011"/>
    </row>
    <row r="3417" spans="7:7">
      <c r="G3417" s="3011"/>
    </row>
    <row r="3418" spans="7:7">
      <c r="G3418" s="3011"/>
    </row>
    <row r="3419" spans="7:7">
      <c r="G3419" s="3011"/>
    </row>
    <row r="3420" spans="7:7">
      <c r="G3420" s="3011"/>
    </row>
    <row r="3421" spans="7:7">
      <c r="G3421" s="3011"/>
    </row>
    <row r="3422" spans="7:7">
      <c r="G3422" s="3011"/>
    </row>
    <row r="3423" spans="7:7">
      <c r="G3423" s="3011"/>
    </row>
    <row r="3424" spans="7:7">
      <c r="G3424" s="3011"/>
    </row>
    <row r="3425" spans="7:7">
      <c r="G3425" s="3011"/>
    </row>
    <row r="3426" spans="7:7">
      <c r="G3426" s="3011"/>
    </row>
    <row r="3427" spans="7:7">
      <c r="G3427" s="3011"/>
    </row>
    <row r="3428" spans="7:7">
      <c r="G3428" s="3011"/>
    </row>
    <row r="3429" spans="7:7">
      <c r="G3429" s="3011"/>
    </row>
    <row r="3430" spans="7:7">
      <c r="G3430" s="3011"/>
    </row>
    <row r="3431" spans="7:7">
      <c r="G3431" s="3011"/>
    </row>
    <row r="3432" spans="7:7">
      <c r="G3432" s="3011"/>
    </row>
    <row r="3433" spans="7:7">
      <c r="G3433" s="3011"/>
    </row>
    <row r="3434" spans="7:7">
      <c r="G3434" s="3011"/>
    </row>
    <row r="3435" spans="7:7">
      <c r="G3435" s="3011"/>
    </row>
    <row r="3436" spans="7:7">
      <c r="G3436" s="3011"/>
    </row>
    <row r="3437" spans="7:7">
      <c r="G3437" s="3011"/>
    </row>
    <row r="3438" spans="7:7">
      <c r="G3438" s="3011"/>
    </row>
    <row r="3439" spans="7:7">
      <c r="G3439" s="3011"/>
    </row>
    <row r="3440" spans="7:7">
      <c r="G3440" s="3011"/>
    </row>
    <row r="3441" spans="7:7">
      <c r="G3441" s="3011"/>
    </row>
    <row r="3442" spans="7:7">
      <c r="G3442" s="3011"/>
    </row>
    <row r="3443" spans="7:7">
      <c r="G3443" s="3011"/>
    </row>
    <row r="3444" spans="7:7">
      <c r="G3444" s="3011"/>
    </row>
    <row r="3445" spans="7:7">
      <c r="G3445" s="3011"/>
    </row>
    <row r="3446" spans="7:7">
      <c r="G3446" s="3011"/>
    </row>
    <row r="3447" spans="7:7">
      <c r="G3447" s="3011"/>
    </row>
    <row r="3448" spans="7:7">
      <c r="G3448" s="3011"/>
    </row>
    <row r="3449" spans="7:7">
      <c r="G3449" s="3011"/>
    </row>
    <row r="3450" spans="7:7">
      <c r="G3450" s="3011"/>
    </row>
    <row r="3451" spans="7:7">
      <c r="G3451" s="3011"/>
    </row>
    <row r="3452" spans="7:7">
      <c r="G3452" s="3011"/>
    </row>
    <row r="3453" spans="7:7">
      <c r="G3453" s="3011"/>
    </row>
    <row r="3454" spans="7:7">
      <c r="G3454" s="3011"/>
    </row>
    <row r="3455" spans="7:7">
      <c r="G3455" s="3011"/>
    </row>
    <row r="3456" spans="7:7">
      <c r="G3456" s="3011"/>
    </row>
    <row r="3457" spans="7:7">
      <c r="G3457" s="3011"/>
    </row>
    <row r="3458" spans="7:7">
      <c r="G3458" s="3011"/>
    </row>
    <row r="3459" spans="7:7">
      <c r="G3459" s="3011"/>
    </row>
    <row r="3460" spans="7:7">
      <c r="G3460" s="3011"/>
    </row>
    <row r="3461" spans="7:7">
      <c r="G3461" s="3011"/>
    </row>
    <row r="3462" spans="7:7">
      <c r="G3462" s="3011"/>
    </row>
    <row r="3463" spans="7:7">
      <c r="G3463" s="3011"/>
    </row>
    <row r="3464" spans="7:7">
      <c r="G3464" s="3011"/>
    </row>
    <row r="3465" spans="7:7">
      <c r="G3465" s="3011"/>
    </row>
    <row r="3466" spans="7:7">
      <c r="G3466" s="3011"/>
    </row>
    <row r="3467" spans="7:7">
      <c r="G3467" s="3011"/>
    </row>
    <row r="3468" spans="7:7">
      <c r="G3468" s="3011"/>
    </row>
    <row r="3469" spans="7:7">
      <c r="G3469" s="3011"/>
    </row>
    <row r="3470" spans="7:7">
      <c r="G3470" s="3011"/>
    </row>
    <row r="3471" spans="7:7">
      <c r="G3471" s="3011"/>
    </row>
    <row r="3472" spans="7:7">
      <c r="G3472" s="3011"/>
    </row>
    <row r="3473" spans="7:7">
      <c r="G3473" s="3011"/>
    </row>
    <row r="3474" spans="7:7">
      <c r="G3474" s="3011"/>
    </row>
    <row r="3475" spans="7:7">
      <c r="G3475" s="3011"/>
    </row>
    <row r="3476" spans="7:7">
      <c r="G3476" s="3011"/>
    </row>
    <row r="3477" spans="7:7">
      <c r="G3477" s="3011"/>
    </row>
    <row r="3478" spans="7:7">
      <c r="G3478" s="3011"/>
    </row>
    <row r="3479" spans="7:7">
      <c r="G3479" s="3011"/>
    </row>
    <row r="3480" spans="7:7">
      <c r="G3480" s="3011"/>
    </row>
    <row r="3481" spans="7:7">
      <c r="G3481" s="3011"/>
    </row>
    <row r="3482" spans="7:7">
      <c r="G3482" s="3011"/>
    </row>
    <row r="3483" spans="7:7">
      <c r="G3483" s="3011"/>
    </row>
    <row r="3484" spans="7:7">
      <c r="G3484" s="3011"/>
    </row>
    <row r="3485" spans="7:7">
      <c r="G3485" s="3011"/>
    </row>
    <row r="3486" spans="7:7">
      <c r="G3486" s="3011"/>
    </row>
    <row r="3487" spans="7:7">
      <c r="G3487" s="3011"/>
    </row>
    <row r="3488" spans="7:7">
      <c r="G3488" s="3011"/>
    </row>
    <row r="3489" spans="7:7">
      <c r="G3489" s="3011"/>
    </row>
    <row r="3490" spans="7:7">
      <c r="G3490" s="3011"/>
    </row>
    <row r="3491" spans="7:7">
      <c r="G3491" s="3011"/>
    </row>
    <row r="3492" spans="7:7">
      <c r="G3492" s="3011"/>
    </row>
    <row r="3493" spans="7:7">
      <c r="G3493" s="3011"/>
    </row>
    <row r="3494" spans="7:7">
      <c r="G3494" s="3011"/>
    </row>
    <row r="3495" spans="7:7">
      <c r="G3495" s="3011"/>
    </row>
    <row r="3496" spans="7:7">
      <c r="G3496" s="3011"/>
    </row>
    <row r="3497" spans="7:7">
      <c r="G3497" s="3011"/>
    </row>
    <row r="3498" spans="7:7">
      <c r="G3498" s="3011"/>
    </row>
    <row r="3499" spans="7:7">
      <c r="G3499" s="3011"/>
    </row>
    <row r="3500" spans="7:7">
      <c r="G3500" s="3011"/>
    </row>
    <row r="3501" spans="7:7">
      <c r="G3501" s="3011"/>
    </row>
    <row r="3502" spans="7:7">
      <c r="G3502" s="3011"/>
    </row>
    <row r="3503" spans="7:7">
      <c r="G3503" s="3011"/>
    </row>
    <row r="3504" spans="7:7">
      <c r="G3504" s="3011"/>
    </row>
    <row r="3505" spans="7:7">
      <c r="G3505" s="3011"/>
    </row>
    <row r="3506" spans="7:7">
      <c r="G3506" s="3011"/>
    </row>
    <row r="3507" spans="7:7">
      <c r="G3507" s="3011"/>
    </row>
    <row r="3508" spans="7:7">
      <c r="G3508" s="3011"/>
    </row>
    <row r="3509" spans="7:7">
      <c r="G3509" s="3011"/>
    </row>
    <row r="3510" spans="7:7">
      <c r="G3510" s="3011"/>
    </row>
    <row r="3511" spans="7:7">
      <c r="G3511" s="3011"/>
    </row>
    <row r="3512" spans="7:7">
      <c r="G3512" s="3011"/>
    </row>
    <row r="3513" spans="7:7">
      <c r="G3513" s="3011"/>
    </row>
    <row r="3514" spans="7:7">
      <c r="G3514" s="3011"/>
    </row>
    <row r="3515" spans="7:7">
      <c r="G3515" s="3011"/>
    </row>
    <row r="3516" spans="7:7">
      <c r="G3516" s="3011"/>
    </row>
    <row r="3517" spans="7:7">
      <c r="G3517" s="3011"/>
    </row>
    <row r="3518" spans="7:7">
      <c r="G3518" s="3011"/>
    </row>
    <row r="3519" spans="7:7">
      <c r="G3519" s="3011"/>
    </row>
    <row r="3520" spans="7:7">
      <c r="G3520" s="3011"/>
    </row>
    <row r="3521" spans="7:7">
      <c r="G3521" s="3011"/>
    </row>
    <row r="3522" spans="7:7">
      <c r="G3522" s="3011"/>
    </row>
    <row r="3523" spans="7:7">
      <c r="G3523" s="3011"/>
    </row>
    <row r="3524" spans="7:7">
      <c r="G3524" s="3011"/>
    </row>
    <row r="3525" spans="7:7">
      <c r="G3525" s="3011"/>
    </row>
    <row r="3526" spans="7:7">
      <c r="G3526" s="3011"/>
    </row>
    <row r="3527" spans="7:7">
      <c r="G3527" s="3011"/>
    </row>
    <row r="3528" spans="7:7">
      <c r="G3528" s="3011"/>
    </row>
    <row r="3529" spans="7:7">
      <c r="G3529" s="3011"/>
    </row>
    <row r="3530" spans="7:7">
      <c r="G3530" s="3011"/>
    </row>
    <row r="3531" spans="7:7">
      <c r="G3531" s="3011"/>
    </row>
    <row r="3532" spans="7:7">
      <c r="G3532" s="3011"/>
    </row>
    <row r="3533" spans="7:7">
      <c r="G3533" s="3011"/>
    </row>
    <row r="3534" spans="7:7">
      <c r="G3534" s="3011"/>
    </row>
    <row r="3535" spans="7:7">
      <c r="G3535" s="3011"/>
    </row>
    <row r="3536" spans="7:7">
      <c r="G3536" s="3011"/>
    </row>
    <row r="3537" spans="7:7">
      <c r="G3537" s="3011"/>
    </row>
    <row r="3538" spans="7:7">
      <c r="G3538" s="3011"/>
    </row>
    <row r="3539" spans="7:7">
      <c r="G3539" s="3011"/>
    </row>
    <row r="3540" spans="7:7">
      <c r="G3540" s="3011"/>
    </row>
    <row r="3541" spans="7:7">
      <c r="G3541" s="3011"/>
    </row>
    <row r="3542" spans="7:7">
      <c r="G3542" s="3011"/>
    </row>
    <row r="3543" spans="7:7">
      <c r="G3543" s="3011"/>
    </row>
    <row r="3544" spans="7:7">
      <c r="G3544" s="3011"/>
    </row>
    <row r="3545" spans="7:7">
      <c r="G3545" s="3011"/>
    </row>
    <row r="3546" spans="7:7">
      <c r="G3546" s="3011"/>
    </row>
    <row r="3547" spans="7:7">
      <c r="G3547" s="3011"/>
    </row>
    <row r="3548" spans="7:7">
      <c r="G3548" s="3011"/>
    </row>
    <row r="3549" spans="7:7">
      <c r="G3549" s="3011"/>
    </row>
    <row r="3550" spans="7:7">
      <c r="G3550" s="3011"/>
    </row>
    <row r="3551" spans="7:7">
      <c r="G3551" s="3011"/>
    </row>
    <row r="3552" spans="7:7">
      <c r="G3552" s="3011"/>
    </row>
    <row r="3553" spans="7:7">
      <c r="G3553" s="3011"/>
    </row>
    <row r="3554" spans="7:7">
      <c r="G3554" s="3011"/>
    </row>
    <row r="3555" spans="7:7">
      <c r="G3555" s="3011"/>
    </row>
    <row r="3556" spans="7:7">
      <c r="G3556" s="3011"/>
    </row>
    <row r="3557" spans="7:7">
      <c r="G3557" s="3011"/>
    </row>
    <row r="3558" spans="7:7">
      <c r="G3558" s="3011"/>
    </row>
    <row r="3559" spans="7:7">
      <c r="G3559" s="3011"/>
    </row>
    <row r="3560" spans="7:7">
      <c r="G3560" s="3011"/>
    </row>
    <row r="3561" spans="7:7">
      <c r="G3561" s="3011"/>
    </row>
    <row r="3562" spans="7:7">
      <c r="G3562" s="3011"/>
    </row>
    <row r="3563" spans="7:7">
      <c r="G3563" s="3011"/>
    </row>
    <row r="3564" spans="7:7">
      <c r="G3564" s="3011"/>
    </row>
    <row r="3565" spans="7:7">
      <c r="G3565" s="3011"/>
    </row>
    <row r="3566" spans="7:7">
      <c r="G3566" s="3011"/>
    </row>
    <row r="3567" spans="7:7">
      <c r="G3567" s="3011"/>
    </row>
    <row r="3568" spans="7:7">
      <c r="G3568" s="3011"/>
    </row>
    <row r="3569" spans="7:7">
      <c r="G3569" s="3011"/>
    </row>
    <row r="3570" spans="7:7">
      <c r="G3570" s="3011"/>
    </row>
    <row r="3571" spans="7:7">
      <c r="G3571" s="3011"/>
    </row>
    <row r="3572" spans="7:7">
      <c r="G3572" s="3011"/>
    </row>
    <row r="3573" spans="7:7">
      <c r="G3573" s="3011"/>
    </row>
    <row r="3574" spans="7:7">
      <c r="G3574" s="3011"/>
    </row>
    <row r="3575" spans="7:7">
      <c r="G3575" s="3011"/>
    </row>
    <row r="3576" spans="7:7">
      <c r="G3576" s="3011"/>
    </row>
    <row r="3577" spans="7:7">
      <c r="G3577" s="3011"/>
    </row>
    <row r="3578" spans="7:7">
      <c r="G3578" s="3011"/>
    </row>
    <row r="3579" spans="7:7">
      <c r="G3579" s="3011"/>
    </row>
    <row r="3580" spans="7:7">
      <c r="G3580" s="3011"/>
    </row>
    <row r="3581" spans="7:7">
      <c r="G3581" s="3011"/>
    </row>
    <row r="3582" spans="7:7">
      <c r="G3582" s="3011"/>
    </row>
    <row r="3583" spans="7:7">
      <c r="G3583" s="3011"/>
    </row>
    <row r="3584" spans="7:7">
      <c r="G3584" s="3011"/>
    </row>
    <row r="3585" spans="7:7">
      <c r="G3585" s="3011"/>
    </row>
    <row r="3586" spans="7:7">
      <c r="G3586" s="3011"/>
    </row>
    <row r="3587" spans="7:7">
      <c r="G3587" s="3011"/>
    </row>
    <row r="3588" spans="7:7">
      <c r="G3588" s="3011"/>
    </row>
    <row r="3589" spans="7:7">
      <c r="G3589" s="3011"/>
    </row>
    <row r="3590" spans="7:7">
      <c r="G3590" s="3011"/>
    </row>
    <row r="3591" spans="7:7">
      <c r="G3591" s="3011"/>
    </row>
    <row r="3592" spans="7:7">
      <c r="G3592" s="3011"/>
    </row>
    <row r="3593" spans="7:7">
      <c r="G3593" s="3011"/>
    </row>
    <row r="3594" spans="7:7">
      <c r="G3594" s="3011"/>
    </row>
    <row r="3595" spans="7:7">
      <c r="G3595" s="3011"/>
    </row>
    <row r="3596" spans="7:7">
      <c r="G3596" s="3011"/>
    </row>
    <row r="3597" spans="7:7">
      <c r="G3597" s="3011"/>
    </row>
    <row r="3598" spans="7:7">
      <c r="G3598" s="3011"/>
    </row>
    <row r="3599" spans="7:7">
      <c r="G3599" s="3011"/>
    </row>
    <row r="3600" spans="7:7">
      <c r="G3600" s="3011"/>
    </row>
    <row r="3601" spans="7:7">
      <c r="G3601" s="3011"/>
    </row>
    <row r="3602" spans="7:7">
      <c r="G3602" s="3011"/>
    </row>
    <row r="3603" spans="7:7">
      <c r="G3603" s="3011"/>
    </row>
    <row r="3604" spans="7:7">
      <c r="G3604" s="3011"/>
    </row>
    <row r="3605" spans="7:7">
      <c r="G3605" s="3011"/>
    </row>
    <row r="3606" spans="7:7">
      <c r="G3606" s="3011"/>
    </row>
    <row r="3607" spans="7:7">
      <c r="G3607" s="3011"/>
    </row>
    <row r="3608" spans="7:7">
      <c r="G3608" s="3011"/>
    </row>
    <row r="3609" spans="7:7">
      <c r="G3609" s="3011"/>
    </row>
    <row r="3610" spans="7:7">
      <c r="G3610" s="3011"/>
    </row>
    <row r="3611" spans="7:7">
      <c r="G3611" s="3011"/>
    </row>
    <row r="3612" spans="7:7">
      <c r="G3612" s="3011"/>
    </row>
    <row r="3613" spans="7:7">
      <c r="G3613" s="3011"/>
    </row>
    <row r="3614" spans="7:7">
      <c r="G3614" s="3011"/>
    </row>
    <row r="3615" spans="7:7">
      <c r="G3615" s="3011"/>
    </row>
    <row r="3616" spans="7:7">
      <c r="G3616" s="3011"/>
    </row>
    <row r="3617" spans="7:7">
      <c r="G3617" s="3011"/>
    </row>
    <row r="3618" spans="7:7">
      <c r="G3618" s="3011"/>
    </row>
    <row r="3619" spans="7:7">
      <c r="G3619" s="3011"/>
    </row>
    <row r="3620" spans="7:7">
      <c r="G3620" s="3011"/>
    </row>
    <row r="3621" spans="7:7">
      <c r="G3621" s="3011"/>
    </row>
    <row r="3622" spans="7:7">
      <c r="G3622" s="3011"/>
    </row>
    <row r="3623" spans="7:7">
      <c r="G3623" s="3011"/>
    </row>
    <row r="3624" spans="7:7">
      <c r="G3624" s="3011"/>
    </row>
    <row r="3625" spans="7:7">
      <c r="G3625" s="3011"/>
    </row>
    <row r="3626" spans="7:7">
      <c r="G3626" s="3011"/>
    </row>
    <row r="3627" spans="7:7">
      <c r="G3627" s="3011"/>
    </row>
    <row r="3628" spans="7:7">
      <c r="G3628" s="3011"/>
    </row>
    <row r="3629" spans="7:7">
      <c r="G3629" s="3011"/>
    </row>
    <row r="3630" spans="7:7">
      <c r="G3630" s="3011"/>
    </row>
    <row r="3631" spans="7:7">
      <c r="G3631" s="3011"/>
    </row>
    <row r="3632" spans="7:7">
      <c r="G3632" s="3011"/>
    </row>
    <row r="3633" spans="7:7">
      <c r="G3633" s="3011"/>
    </row>
    <row r="3634" spans="7:7">
      <c r="G3634" s="3011"/>
    </row>
    <row r="3635" spans="7:7">
      <c r="G3635" s="3011"/>
    </row>
    <row r="3636" spans="7:7">
      <c r="G3636" s="3011"/>
    </row>
    <row r="3637" spans="7:7">
      <c r="G3637" s="3011"/>
    </row>
    <row r="3638" spans="7:7">
      <c r="G3638" s="3011"/>
    </row>
    <row r="3639" spans="7:7">
      <c r="G3639" s="3011"/>
    </row>
    <row r="3640" spans="7:7">
      <c r="G3640" s="3011"/>
    </row>
    <row r="3641" spans="7:7">
      <c r="G3641" s="3011"/>
    </row>
    <row r="3642" spans="7:7">
      <c r="G3642" s="3011"/>
    </row>
    <row r="3643" spans="7:7">
      <c r="G3643" s="3011"/>
    </row>
    <row r="3644" spans="7:7">
      <c r="G3644" s="3011"/>
    </row>
    <row r="3645" spans="7:7">
      <c r="G3645" s="3011"/>
    </row>
    <row r="3646" spans="7:7">
      <c r="G3646" s="3011"/>
    </row>
    <row r="3647" spans="7:7">
      <c r="G3647" s="3011"/>
    </row>
    <row r="3648" spans="7:7">
      <c r="G3648" s="3011"/>
    </row>
    <row r="3649" spans="7:7">
      <c r="G3649" s="3011"/>
    </row>
    <row r="3650" spans="7:7">
      <c r="G3650" s="3011"/>
    </row>
    <row r="3651" spans="7:7">
      <c r="G3651" s="3011"/>
    </row>
    <row r="3652" spans="7:7">
      <c r="G3652" s="3011"/>
    </row>
    <row r="3653" spans="7:7">
      <c r="G3653" s="3011"/>
    </row>
    <row r="3654" spans="7:7">
      <c r="G3654" s="3011"/>
    </row>
    <row r="3655" spans="7:7">
      <c r="G3655" s="3011"/>
    </row>
    <row r="3656" spans="7:7">
      <c r="G3656" s="3011"/>
    </row>
    <row r="3657" spans="7:7">
      <c r="G3657" s="3011"/>
    </row>
    <row r="3658" spans="7:7">
      <c r="G3658" s="3011"/>
    </row>
    <row r="3659" spans="7:7">
      <c r="G3659" s="3011"/>
    </row>
    <row r="3660" spans="7:7">
      <c r="G3660" s="3011"/>
    </row>
    <row r="3661" spans="7:7">
      <c r="G3661" s="3011"/>
    </row>
    <row r="3662" spans="7:7">
      <c r="G3662" s="3011"/>
    </row>
    <row r="3663" spans="7:7">
      <c r="G3663" s="3011"/>
    </row>
    <row r="3664" spans="7:7">
      <c r="G3664" s="3011"/>
    </row>
    <row r="3665" spans="7:7">
      <c r="G3665" s="3011"/>
    </row>
    <row r="3666" spans="7:7">
      <c r="G3666" s="3011"/>
    </row>
    <row r="3667" spans="7:7">
      <c r="G3667" s="3011"/>
    </row>
    <row r="3668" spans="7:7">
      <c r="G3668" s="3011"/>
    </row>
    <row r="3669" spans="7:7">
      <c r="G3669" s="3011"/>
    </row>
    <row r="3670" spans="7:7">
      <c r="G3670" s="3011"/>
    </row>
    <row r="3671" spans="7:7">
      <c r="G3671" s="3011"/>
    </row>
    <row r="3672" spans="7:7">
      <c r="G3672" s="3011"/>
    </row>
    <row r="3673" spans="7:7">
      <c r="G3673" s="3011"/>
    </row>
    <row r="3674" spans="7:7">
      <c r="G3674" s="3011"/>
    </row>
    <row r="3675" spans="7:7">
      <c r="G3675" s="3011"/>
    </row>
    <row r="3676" spans="7:7">
      <c r="G3676" s="3011"/>
    </row>
    <row r="3677" spans="7:7">
      <c r="G3677" s="3011"/>
    </row>
    <row r="3678" spans="7:7">
      <c r="G3678" s="3011"/>
    </row>
    <row r="3679" spans="7:7">
      <c r="G3679" s="3011"/>
    </row>
    <row r="3680" spans="7:7">
      <c r="G3680" s="3011"/>
    </row>
    <row r="3681" spans="7:7">
      <c r="G3681" s="3011"/>
    </row>
    <row r="3682" spans="7:7">
      <c r="G3682" s="3011"/>
    </row>
    <row r="3683" spans="7:7">
      <c r="G3683" s="3011"/>
    </row>
    <row r="3684" spans="7:7">
      <c r="G3684" s="3011"/>
    </row>
    <row r="3685" spans="7:7">
      <c r="G3685" s="3011"/>
    </row>
    <row r="3686" spans="7:7">
      <c r="G3686" s="3011"/>
    </row>
    <row r="3687" spans="7:7">
      <c r="G3687" s="3011"/>
    </row>
    <row r="3688" spans="7:7">
      <c r="G3688" s="3011"/>
    </row>
    <row r="3689" spans="7:7">
      <c r="G3689" s="3011"/>
    </row>
    <row r="3690" spans="7:7">
      <c r="G3690" s="3011"/>
    </row>
    <row r="3691" spans="7:7">
      <c r="G3691" s="3011"/>
    </row>
    <row r="3692" spans="7:7">
      <c r="G3692" s="3011"/>
    </row>
    <row r="3693" spans="7:7">
      <c r="G3693" s="3011"/>
    </row>
    <row r="3694" spans="7:7">
      <c r="G3694" s="3011"/>
    </row>
    <row r="3695" spans="7:7">
      <c r="G3695" s="3011"/>
    </row>
    <row r="3696" spans="7:7">
      <c r="G3696" s="3011"/>
    </row>
    <row r="3697" spans="7:7">
      <c r="G3697" s="3011"/>
    </row>
    <row r="3698" spans="7:7">
      <c r="G3698" s="3011"/>
    </row>
    <row r="3699" spans="7:7">
      <c r="G3699" s="3011"/>
    </row>
    <row r="3700" spans="7:7">
      <c r="G3700" s="3011"/>
    </row>
    <row r="3701" spans="7:7">
      <c r="G3701" s="3011"/>
    </row>
    <row r="3702" spans="7:7">
      <c r="G3702" s="3011"/>
    </row>
    <row r="3703" spans="7:7">
      <c r="G3703" s="3011"/>
    </row>
    <row r="3704" spans="7:7">
      <c r="G3704" s="3011"/>
    </row>
    <row r="3705" spans="7:7">
      <c r="G3705" s="3011"/>
    </row>
    <row r="3706" spans="7:7">
      <c r="G3706" s="3011"/>
    </row>
    <row r="3707" spans="7:7">
      <c r="G3707" s="3011"/>
    </row>
    <row r="3708" spans="7:7">
      <c r="G3708" s="3011"/>
    </row>
    <row r="3709" spans="7:7">
      <c r="G3709" s="3011"/>
    </row>
    <row r="3710" spans="7:7">
      <c r="G3710" s="3011"/>
    </row>
    <row r="3711" spans="7:7">
      <c r="G3711" s="3011"/>
    </row>
    <row r="3712" spans="7:7">
      <c r="G3712" s="3011"/>
    </row>
    <row r="3713" spans="7:7">
      <c r="G3713" s="3011"/>
    </row>
    <row r="3714" spans="7:7">
      <c r="G3714" s="3011"/>
    </row>
    <row r="3715" spans="7:7">
      <c r="G3715" s="3011"/>
    </row>
    <row r="3716" spans="7:7">
      <c r="G3716" s="3011"/>
    </row>
    <row r="3717" spans="7:7">
      <c r="G3717" s="3011"/>
    </row>
    <row r="3718" spans="7:7">
      <c r="G3718" s="3011"/>
    </row>
    <row r="3719" spans="7:7">
      <c r="G3719" s="3011"/>
    </row>
    <row r="3720" spans="7:7">
      <c r="G3720" s="3011"/>
    </row>
    <row r="3721" spans="7:7">
      <c r="G3721" s="3011"/>
    </row>
    <row r="3722" spans="7:7">
      <c r="G3722" s="3011"/>
    </row>
    <row r="3723" spans="7:7">
      <c r="G3723" s="3011"/>
    </row>
    <row r="3724" spans="7:7">
      <c r="G3724" s="3011"/>
    </row>
    <row r="3725" spans="7:7">
      <c r="G3725" s="3011"/>
    </row>
    <row r="3726" spans="7:7">
      <c r="G3726" s="3011"/>
    </row>
    <row r="3727" spans="7:7">
      <c r="G3727" s="3011"/>
    </row>
    <row r="3728" spans="7:7">
      <c r="G3728" s="3011"/>
    </row>
    <row r="3729" spans="7:7">
      <c r="G3729" s="3011"/>
    </row>
    <row r="3730" spans="7:7">
      <c r="G3730" s="3011"/>
    </row>
    <row r="3731" spans="7:7">
      <c r="G3731" s="3011"/>
    </row>
    <row r="3732" spans="7:7">
      <c r="G3732" s="3011"/>
    </row>
    <row r="3733" spans="7:7">
      <c r="G3733" s="3011"/>
    </row>
    <row r="3734" spans="7:7">
      <c r="G3734" s="3011"/>
    </row>
    <row r="3735" spans="7:7">
      <c r="G3735" s="3011"/>
    </row>
    <row r="3736" spans="7:7">
      <c r="G3736" s="3011"/>
    </row>
    <row r="3737" spans="7:7">
      <c r="G3737" s="3011"/>
    </row>
    <row r="3738" spans="7:7">
      <c r="G3738" s="3011"/>
    </row>
    <row r="3739" spans="7:7">
      <c r="G3739" s="3011"/>
    </row>
    <row r="3740" spans="7:7">
      <c r="G3740" s="3011"/>
    </row>
    <row r="3741" spans="7:7">
      <c r="G3741" s="3011"/>
    </row>
    <row r="3742" spans="7:7">
      <c r="G3742" s="3011"/>
    </row>
    <row r="3743" spans="7:7">
      <c r="G3743" s="3011"/>
    </row>
    <row r="3744" spans="7:7">
      <c r="G3744" s="3011"/>
    </row>
    <row r="3745" spans="7:7">
      <c r="G3745" s="3011"/>
    </row>
    <row r="3746" spans="7:7">
      <c r="G3746" s="3011"/>
    </row>
    <row r="3747" spans="7:7">
      <c r="G3747" s="3011"/>
    </row>
    <row r="3748" spans="7:7">
      <c r="G3748" s="3011"/>
    </row>
    <row r="3749" spans="7:7">
      <c r="G3749" s="3011"/>
    </row>
    <row r="3750" spans="7:7">
      <c r="G3750" s="3011"/>
    </row>
    <row r="3751" spans="7:7">
      <c r="G3751" s="3011"/>
    </row>
    <row r="3752" spans="7:7">
      <c r="G3752" s="3011"/>
    </row>
    <row r="3753" spans="7:7">
      <c r="G3753" s="3011"/>
    </row>
    <row r="3754" spans="7:7">
      <c r="G3754" s="3011"/>
    </row>
    <row r="3755" spans="7:7">
      <c r="G3755" s="3011"/>
    </row>
    <row r="3756" spans="7:7">
      <c r="G3756" s="3011"/>
    </row>
    <row r="3757" spans="7:7">
      <c r="G3757" s="3011"/>
    </row>
    <row r="3758" spans="7:7">
      <c r="G3758" s="3011"/>
    </row>
    <row r="3759" spans="7:7">
      <c r="G3759" s="3011"/>
    </row>
    <row r="3760" spans="7:7">
      <c r="G3760" s="3011"/>
    </row>
    <row r="3761" spans="7:7">
      <c r="G3761" s="3011"/>
    </row>
    <row r="3762" spans="7:7">
      <c r="G3762" s="3011"/>
    </row>
    <row r="3763" spans="7:7">
      <c r="G3763" s="3011"/>
    </row>
    <row r="3764" spans="7:7">
      <c r="G3764" s="3011"/>
    </row>
    <row r="3765" spans="7:7">
      <c r="G3765" s="3011"/>
    </row>
    <row r="3766" spans="7:7">
      <c r="G3766" s="3011"/>
    </row>
    <row r="3767" spans="7:7">
      <c r="G3767" s="3011"/>
    </row>
    <row r="3768" spans="7:7">
      <c r="G3768" s="3011"/>
    </row>
    <row r="3769" spans="7:7">
      <c r="G3769" s="3011"/>
    </row>
    <row r="3770" spans="7:7">
      <c r="G3770" s="3011"/>
    </row>
    <row r="3771" spans="7:7">
      <c r="G3771" s="3011"/>
    </row>
    <row r="3772" spans="7:7">
      <c r="G3772" s="3011"/>
    </row>
    <row r="3773" spans="7:7">
      <c r="G3773" s="3011"/>
    </row>
    <row r="3774" spans="7:7">
      <c r="G3774" s="3011"/>
    </row>
    <row r="3775" spans="7:7">
      <c r="G3775" s="3011"/>
    </row>
    <row r="3776" spans="7:7">
      <c r="G3776" s="3011"/>
    </row>
    <row r="3777" spans="7:7">
      <c r="G3777" s="3011"/>
    </row>
    <row r="3778" spans="7:7">
      <c r="G3778" s="3011"/>
    </row>
    <row r="3779" spans="7:7">
      <c r="G3779" s="3011"/>
    </row>
    <row r="3780" spans="7:7">
      <c r="G3780" s="3011"/>
    </row>
    <row r="3781" spans="7:7">
      <c r="G3781" s="3011"/>
    </row>
    <row r="3782" spans="7:7">
      <c r="G3782" s="3011"/>
    </row>
    <row r="3783" spans="7:7">
      <c r="G3783" s="3011"/>
    </row>
    <row r="3784" spans="7:7">
      <c r="G3784" s="3011"/>
    </row>
    <row r="3785" spans="7:7">
      <c r="G3785" s="3011"/>
    </row>
    <row r="3786" spans="7:7">
      <c r="G3786" s="3011"/>
    </row>
    <row r="3787" spans="7:7">
      <c r="G3787" s="3011"/>
    </row>
    <row r="3788" spans="7:7">
      <c r="G3788" s="3011"/>
    </row>
    <row r="3789" spans="7:7">
      <c r="G3789" s="3011"/>
    </row>
    <row r="3790" spans="7:7">
      <c r="G3790" s="3011"/>
    </row>
    <row r="3791" spans="7:7">
      <c r="G3791" s="3011"/>
    </row>
    <row r="3792" spans="7:7">
      <c r="G3792" s="3011"/>
    </row>
    <row r="3793" spans="7:7">
      <c r="G3793" s="3011"/>
    </row>
    <row r="3794" spans="7:7">
      <c r="G3794" s="3011"/>
    </row>
    <row r="3795" spans="7:7">
      <c r="G3795" s="3011"/>
    </row>
    <row r="3796" spans="7:7">
      <c r="G3796" s="3011"/>
    </row>
    <row r="3797" spans="7:7">
      <c r="G3797" s="3011"/>
    </row>
    <row r="3798" spans="7:7">
      <c r="G3798" s="3011"/>
    </row>
    <row r="3799" spans="7:7">
      <c r="G3799" s="3011"/>
    </row>
    <row r="3800" spans="7:7">
      <c r="G3800" s="3011"/>
    </row>
    <row r="3801" spans="7:7">
      <c r="G3801" s="3011"/>
    </row>
    <row r="3802" spans="7:7">
      <c r="G3802" s="3011"/>
    </row>
    <row r="3803" spans="7:7">
      <c r="G3803" s="3011"/>
    </row>
    <row r="3804" spans="7:7">
      <c r="G3804" s="3011"/>
    </row>
    <row r="3805" spans="7:7">
      <c r="G3805" s="3011"/>
    </row>
    <row r="3806" spans="7:7">
      <c r="G3806" s="3011"/>
    </row>
    <row r="3807" spans="7:7">
      <c r="G3807" s="3011"/>
    </row>
    <row r="3808" spans="7:7">
      <c r="G3808" s="3011"/>
    </row>
    <row r="3809" spans="7:7">
      <c r="G3809" s="3011"/>
    </row>
    <row r="3810" spans="7:7">
      <c r="G3810" s="3011"/>
    </row>
    <row r="3811" spans="7:7">
      <c r="G3811" s="3011"/>
    </row>
    <row r="3812" spans="7:7">
      <c r="G3812" s="3011"/>
    </row>
    <row r="3813" spans="7:7">
      <c r="G3813" s="3011"/>
    </row>
    <row r="3814" spans="7:7">
      <c r="G3814" s="3011"/>
    </row>
    <row r="3815" spans="7:7">
      <c r="G3815" s="3011"/>
    </row>
    <row r="3816" spans="7:7">
      <c r="G3816" s="3011"/>
    </row>
    <row r="3817" spans="7:7">
      <c r="G3817" s="3011"/>
    </row>
    <row r="3818" spans="7:7">
      <c r="G3818" s="3011"/>
    </row>
    <row r="3819" spans="7:7">
      <c r="G3819" s="3011"/>
    </row>
    <row r="3820" spans="7:7">
      <c r="G3820" s="3011"/>
    </row>
    <row r="3821" spans="7:7">
      <c r="G3821" s="3011"/>
    </row>
    <row r="3822" spans="7:7">
      <c r="G3822" s="3011"/>
    </row>
    <row r="3823" spans="7:7">
      <c r="G3823" s="3011"/>
    </row>
    <row r="3824" spans="7:7">
      <c r="G3824" s="3011"/>
    </row>
    <row r="3825" spans="7:7">
      <c r="G3825" s="3011"/>
    </row>
    <row r="3826" spans="7:7">
      <c r="G3826" s="3011"/>
    </row>
    <row r="3827" spans="7:7">
      <c r="G3827" s="3011"/>
    </row>
    <row r="3828" spans="7:7">
      <c r="G3828" s="3011"/>
    </row>
    <row r="3829" spans="7:7">
      <c r="G3829" s="3011"/>
    </row>
    <row r="3830" spans="7:7">
      <c r="G3830" s="3011"/>
    </row>
    <row r="3831" spans="7:7">
      <c r="G3831" s="3011"/>
    </row>
    <row r="3832" spans="7:7">
      <c r="G3832" s="3011"/>
    </row>
    <row r="3833" spans="7:7">
      <c r="G3833" s="3011"/>
    </row>
    <row r="3834" spans="7:7">
      <c r="G3834" s="3011"/>
    </row>
    <row r="3835" spans="7:7">
      <c r="G3835" s="3011"/>
    </row>
    <row r="3836" spans="7:7">
      <c r="G3836" s="3011"/>
    </row>
    <row r="3837" spans="7:7">
      <c r="G3837" s="3011"/>
    </row>
    <row r="3838" spans="7:7">
      <c r="G3838" s="3011"/>
    </row>
    <row r="3839" spans="7:7">
      <c r="G3839" s="3011"/>
    </row>
    <row r="3840" spans="7:7">
      <c r="G3840" s="3011"/>
    </row>
    <row r="3841" spans="7:7">
      <c r="G3841" s="3011"/>
    </row>
    <row r="3842" spans="7:7">
      <c r="G3842" s="3011"/>
    </row>
    <row r="3843" spans="7:7">
      <c r="G3843" s="3011"/>
    </row>
    <row r="3844" spans="7:7">
      <c r="G3844" s="3011"/>
    </row>
    <row r="3845" spans="7:7">
      <c r="G3845" s="3011"/>
    </row>
    <row r="3846" spans="7:7">
      <c r="G3846" s="3011"/>
    </row>
    <row r="3847" spans="7:7">
      <c r="G3847" s="3011"/>
    </row>
    <row r="3848" spans="7:7">
      <c r="G3848" s="3011"/>
    </row>
    <row r="3849" spans="7:7">
      <c r="G3849" s="3011"/>
    </row>
    <row r="3850" spans="7:7">
      <c r="G3850" s="3011"/>
    </row>
    <row r="3851" spans="7:7">
      <c r="G3851" s="3011"/>
    </row>
    <row r="3852" spans="7:7">
      <c r="G3852" s="3011"/>
    </row>
    <row r="3853" spans="7:7">
      <c r="G3853" s="3011"/>
    </row>
    <row r="3854" spans="7:7">
      <c r="G3854" s="3011"/>
    </row>
    <row r="3855" spans="7:7">
      <c r="G3855" s="3011"/>
    </row>
    <row r="3856" spans="7:7">
      <c r="G3856" s="3011"/>
    </row>
    <row r="3857" spans="7:7">
      <c r="G3857" s="3011"/>
    </row>
    <row r="3858" spans="7:7">
      <c r="G3858" s="3011"/>
    </row>
    <row r="3859" spans="7:7">
      <c r="G3859" s="3011"/>
    </row>
    <row r="3860" spans="7:7">
      <c r="G3860" s="3011"/>
    </row>
    <row r="3861" spans="7:7">
      <c r="G3861" s="3011"/>
    </row>
    <row r="3862" spans="7:7">
      <c r="G3862" s="3011"/>
    </row>
    <row r="3863" spans="7:7">
      <c r="G3863" s="3011"/>
    </row>
    <row r="3864" spans="7:7">
      <c r="G3864" s="3011"/>
    </row>
    <row r="3865" spans="7:7">
      <c r="G3865" s="3011"/>
    </row>
    <row r="3866" spans="7:7">
      <c r="G3866" s="3011"/>
    </row>
    <row r="3867" spans="7:7">
      <c r="G3867" s="3011"/>
    </row>
    <row r="3868" spans="7:7">
      <c r="G3868" s="3011"/>
    </row>
    <row r="3869" spans="7:7">
      <c r="G3869" s="3011"/>
    </row>
    <row r="3870" spans="7:7">
      <c r="G3870" s="3011"/>
    </row>
    <row r="3871" spans="7:7">
      <c r="G3871" s="3011"/>
    </row>
    <row r="3872" spans="7:7">
      <c r="G3872" s="3011"/>
    </row>
    <row r="3873" spans="7:7">
      <c r="G3873" s="3011"/>
    </row>
    <row r="3874" spans="7:7">
      <c r="G3874" s="3011"/>
    </row>
    <row r="3875" spans="7:7">
      <c r="G3875" s="3011"/>
    </row>
    <row r="3876" spans="7:7">
      <c r="G3876" s="3011"/>
    </row>
    <row r="3877" spans="7:7">
      <c r="G3877" s="3011"/>
    </row>
    <row r="3878" spans="7:7">
      <c r="G3878" s="3011"/>
    </row>
    <row r="3879" spans="7:7">
      <c r="G3879" s="3011"/>
    </row>
    <row r="3880" spans="7:7">
      <c r="G3880" s="3011"/>
    </row>
    <row r="3881" spans="7:7">
      <c r="G3881" s="3011"/>
    </row>
    <row r="3882" spans="7:7">
      <c r="G3882" s="3011"/>
    </row>
    <row r="3883" spans="7:7">
      <c r="G3883" s="3011"/>
    </row>
    <row r="3884" spans="7:7">
      <c r="G3884" s="3011"/>
    </row>
    <row r="3885" spans="7:7">
      <c r="G3885" s="3011"/>
    </row>
    <row r="3886" spans="7:7">
      <c r="G3886" s="3011"/>
    </row>
    <row r="3887" spans="7:7">
      <c r="G3887" s="3011"/>
    </row>
    <row r="3888" spans="7:7">
      <c r="G3888" s="3011"/>
    </row>
    <row r="3889" spans="7:7">
      <c r="G3889" s="3011"/>
    </row>
    <row r="3890" spans="7:7">
      <c r="G3890" s="3011"/>
    </row>
    <row r="3891" spans="7:7">
      <c r="G3891" s="3011"/>
    </row>
    <row r="3892" spans="7:7">
      <c r="G3892" s="3011"/>
    </row>
    <row r="3893" spans="7:7">
      <c r="G3893" s="3011"/>
    </row>
    <row r="3894" spans="7:7">
      <c r="G3894" s="3011"/>
    </row>
    <row r="3895" spans="7:7">
      <c r="G3895" s="3011"/>
    </row>
    <row r="3896" spans="7:7">
      <c r="G3896" s="3011"/>
    </row>
    <row r="3897" spans="7:7">
      <c r="G3897" s="3011"/>
    </row>
    <row r="3898" spans="7:7">
      <c r="G3898" s="3011"/>
    </row>
    <row r="3899" spans="7:7">
      <c r="G3899" s="3011"/>
    </row>
    <row r="3900" spans="7:7">
      <c r="G3900" s="3011"/>
    </row>
    <row r="3901" spans="7:7">
      <c r="G3901" s="3011"/>
    </row>
    <row r="3902" spans="7:7">
      <c r="G3902" s="3011"/>
    </row>
    <row r="3903" spans="7:7">
      <c r="G3903" s="3011"/>
    </row>
    <row r="3904" spans="7:7">
      <c r="G3904" s="3011"/>
    </row>
    <row r="3905" spans="7:7">
      <c r="G3905" s="3011"/>
    </row>
    <row r="3906" spans="7:7">
      <c r="G3906" s="3011"/>
    </row>
    <row r="3907" spans="7:7">
      <c r="G3907" s="3011"/>
    </row>
    <row r="3908" spans="7:7">
      <c r="G3908" s="3011"/>
    </row>
    <row r="3909" spans="7:7">
      <c r="G3909" s="3011"/>
    </row>
    <row r="3910" spans="7:7">
      <c r="G3910" s="3011"/>
    </row>
    <row r="3911" spans="7:7">
      <c r="G3911" s="3011"/>
    </row>
    <row r="3912" spans="7:7">
      <c r="G3912" s="3011"/>
    </row>
    <row r="3913" spans="7:7">
      <c r="G3913" s="3011"/>
    </row>
    <row r="3914" spans="7:7">
      <c r="G3914" s="3011"/>
    </row>
    <row r="3915" spans="7:7">
      <c r="G3915" s="3011"/>
    </row>
    <row r="3916" spans="7:7">
      <c r="G3916" s="3011"/>
    </row>
    <row r="3917" spans="7:7">
      <c r="G3917" s="3011"/>
    </row>
    <row r="3918" spans="7:7">
      <c r="G3918" s="3011"/>
    </row>
    <row r="3919" spans="7:7">
      <c r="G3919" s="3011"/>
    </row>
    <row r="3920" spans="7:7">
      <c r="G3920" s="3011"/>
    </row>
    <row r="3921" spans="7:7">
      <c r="G3921" s="3011"/>
    </row>
    <row r="3922" spans="7:7">
      <c r="G3922" s="3011"/>
    </row>
    <row r="3923" spans="7:7">
      <c r="G3923" s="3011"/>
    </row>
    <row r="3924" spans="7:7">
      <c r="G3924" s="3011"/>
    </row>
    <row r="3925" spans="7:7">
      <c r="G3925" s="3011"/>
    </row>
    <row r="3926" spans="7:7">
      <c r="G3926" s="3011"/>
    </row>
    <row r="3927" spans="7:7">
      <c r="G3927" s="3011"/>
    </row>
    <row r="3928" spans="7:7">
      <c r="G3928" s="3011"/>
    </row>
    <row r="3929" spans="7:7">
      <c r="G3929" s="3011"/>
    </row>
    <row r="3930" spans="7:7">
      <c r="G3930" s="3011"/>
    </row>
    <row r="3931" spans="7:7">
      <c r="G3931" s="3011"/>
    </row>
    <row r="3932" spans="7:7">
      <c r="G3932" s="3011"/>
    </row>
    <row r="3933" spans="7:7">
      <c r="G3933" s="3011"/>
    </row>
    <row r="3934" spans="7:7">
      <c r="G3934" s="3011"/>
    </row>
    <row r="3935" spans="7:7">
      <c r="G3935" s="3011"/>
    </row>
    <row r="3936" spans="7:7">
      <c r="G3936" s="3011"/>
    </row>
    <row r="3937" spans="7:7">
      <c r="G3937" s="3011"/>
    </row>
    <row r="3938" spans="7:7">
      <c r="G3938" s="3011"/>
    </row>
    <row r="3939" spans="7:7">
      <c r="G3939" s="3011"/>
    </row>
    <row r="3940" spans="7:7">
      <c r="G3940" s="3011"/>
    </row>
    <row r="3941" spans="7:7">
      <c r="G3941" s="3011"/>
    </row>
    <row r="3942" spans="7:7">
      <c r="G3942" s="3011"/>
    </row>
    <row r="3943" spans="7:7">
      <c r="G3943" s="3011"/>
    </row>
    <row r="3944" spans="7:7">
      <c r="G3944" s="3011"/>
    </row>
    <row r="3945" spans="7:7">
      <c r="G3945" s="3011"/>
    </row>
    <row r="3946" spans="7:7">
      <c r="G3946" s="3011"/>
    </row>
    <row r="3947" spans="7:7">
      <c r="G3947" s="3011"/>
    </row>
    <row r="3948" spans="7:7">
      <c r="G3948" s="3011"/>
    </row>
    <row r="3949" spans="7:7">
      <c r="G3949" s="3011"/>
    </row>
    <row r="3950" spans="7:7">
      <c r="G3950" s="3011"/>
    </row>
    <row r="3951" spans="7:7">
      <c r="G3951" s="3011"/>
    </row>
    <row r="3952" spans="7:7">
      <c r="G3952" s="3011"/>
    </row>
    <row r="3953" spans="7:7">
      <c r="G3953" s="3011"/>
    </row>
    <row r="3954" spans="7:7">
      <c r="G3954" s="3011"/>
    </row>
    <row r="3955" spans="7:7">
      <c r="G3955" s="3011"/>
    </row>
    <row r="3956" spans="7:7">
      <c r="G3956" s="3011"/>
    </row>
    <row r="3957" spans="7:7">
      <c r="G3957" s="3011"/>
    </row>
    <row r="3958" spans="7:7">
      <c r="G3958" s="3011"/>
    </row>
    <row r="3959" spans="7:7">
      <c r="G3959" s="3011"/>
    </row>
    <row r="3960" spans="7:7">
      <c r="G3960" s="3011"/>
    </row>
    <row r="3961" spans="7:7">
      <c r="G3961" s="3011"/>
    </row>
    <row r="3962" spans="7:7">
      <c r="G3962" s="3011"/>
    </row>
    <row r="3963" spans="7:7">
      <c r="G3963" s="3011"/>
    </row>
    <row r="3964" spans="7:7">
      <c r="G3964" s="3011"/>
    </row>
    <row r="3965" spans="7:7">
      <c r="G3965" s="3011"/>
    </row>
    <row r="3966" spans="7:7">
      <c r="G3966" s="3011"/>
    </row>
    <row r="3967" spans="7:7">
      <c r="G3967" s="3011"/>
    </row>
    <row r="3968" spans="7:7">
      <c r="G3968" s="3011"/>
    </row>
    <row r="3969" spans="7:7">
      <c r="G3969" s="3011"/>
    </row>
    <row r="3970" spans="7:7">
      <c r="G3970" s="3011"/>
    </row>
    <row r="3971" spans="7:7">
      <c r="G3971" s="3011"/>
    </row>
    <row r="3972" spans="7:7">
      <c r="G3972" s="3011"/>
    </row>
    <row r="3973" spans="7:7">
      <c r="G3973" s="3011"/>
    </row>
    <row r="3974" spans="7:7">
      <c r="G3974" s="3011"/>
    </row>
    <row r="3975" spans="7:7">
      <c r="G3975" s="3011"/>
    </row>
    <row r="3976" spans="7:7">
      <c r="G3976" s="3011"/>
    </row>
    <row r="3977" spans="7:7">
      <c r="G3977" s="3011"/>
    </row>
    <row r="3978" spans="7:7">
      <c r="G3978" s="3011"/>
    </row>
    <row r="3979" spans="7:7">
      <c r="G3979" s="3011"/>
    </row>
    <row r="3980" spans="7:7">
      <c r="G3980" s="3011"/>
    </row>
    <row r="3981" spans="7:7">
      <c r="G3981" s="3011"/>
    </row>
    <row r="3982" spans="7:7">
      <c r="G3982" s="3011"/>
    </row>
    <row r="3983" spans="7:7">
      <c r="G3983" s="3011"/>
    </row>
    <row r="3984" spans="7:7">
      <c r="G3984" s="3011"/>
    </row>
    <row r="3985" spans="7:7">
      <c r="G3985" s="3011"/>
    </row>
    <row r="3986" spans="7:7">
      <c r="G3986" s="3011"/>
    </row>
    <row r="3987" spans="7:7">
      <c r="G3987" s="3011"/>
    </row>
    <row r="3988" spans="7:7">
      <c r="G3988" s="3011"/>
    </row>
    <row r="3989" spans="7:7">
      <c r="G3989" s="3011"/>
    </row>
    <row r="3990" spans="7:7">
      <c r="G3990" s="3011"/>
    </row>
    <row r="3991" spans="7:7">
      <c r="G3991" s="3011"/>
    </row>
    <row r="3992" spans="7:7">
      <c r="G3992" s="3011"/>
    </row>
    <row r="3993" spans="7:7">
      <c r="G3993" s="3011"/>
    </row>
    <row r="3994" spans="7:7">
      <c r="G3994" s="3011"/>
    </row>
    <row r="3995" spans="7:7">
      <c r="G3995" s="3011"/>
    </row>
    <row r="3996" spans="7:7">
      <c r="G3996" s="3011"/>
    </row>
    <row r="3997" spans="7:7">
      <c r="G3997" s="3011"/>
    </row>
    <row r="3998" spans="7:7">
      <c r="G3998" s="3011"/>
    </row>
    <row r="3999" spans="7:7">
      <c r="G3999" s="3011"/>
    </row>
    <row r="4000" spans="7:7">
      <c r="G4000" s="3011"/>
    </row>
    <row r="4001" spans="7:7">
      <c r="G4001" s="3011"/>
    </row>
    <row r="4002" spans="7:7">
      <c r="G4002" s="3011"/>
    </row>
    <row r="4003" spans="7:7">
      <c r="G4003" s="3011"/>
    </row>
    <row r="4004" spans="7:7">
      <c r="G4004" s="3011"/>
    </row>
    <row r="4005" spans="7:7">
      <c r="G4005" s="3011"/>
    </row>
    <row r="4006" spans="7:7">
      <c r="G4006" s="3011"/>
    </row>
    <row r="4007" spans="7:7">
      <c r="G4007" s="3011"/>
    </row>
    <row r="4008" spans="7:7">
      <c r="G4008" s="3011"/>
    </row>
    <row r="4009" spans="7:7">
      <c r="G4009" s="3011"/>
    </row>
    <row r="4010" spans="7:7">
      <c r="G4010" s="3011"/>
    </row>
    <row r="4011" spans="7:7">
      <c r="G4011" s="3011"/>
    </row>
    <row r="4012" spans="7:7">
      <c r="G4012" s="3011"/>
    </row>
    <row r="4013" spans="7:7">
      <c r="G4013" s="3011"/>
    </row>
    <row r="4014" spans="7:7">
      <c r="G4014" s="3011"/>
    </row>
    <row r="4015" spans="7:7">
      <c r="G4015" s="3011"/>
    </row>
    <row r="4016" spans="7:7">
      <c r="G4016" s="3011"/>
    </row>
    <row r="4017" spans="7:7">
      <c r="G4017" s="3011"/>
    </row>
    <row r="4018" spans="7:7">
      <c r="G4018" s="3011"/>
    </row>
    <row r="4019" spans="7:7">
      <c r="G4019" s="3011"/>
    </row>
    <row r="4020" spans="7:7">
      <c r="G4020" s="3011"/>
    </row>
    <row r="4021" spans="7:7">
      <c r="G4021" s="3011"/>
    </row>
    <row r="4022" spans="7:7">
      <c r="G4022" s="3011"/>
    </row>
    <row r="4023" spans="7:7">
      <c r="G4023" s="3011"/>
    </row>
    <row r="4024" spans="7:7">
      <c r="G4024" s="3011"/>
    </row>
    <row r="4025" spans="7:7">
      <c r="G4025" s="3011"/>
    </row>
    <row r="4026" spans="7:7">
      <c r="G4026" s="3011"/>
    </row>
    <row r="4027" spans="7:7">
      <c r="G4027" s="3011"/>
    </row>
    <row r="4028" spans="7:7">
      <c r="G4028" s="3011"/>
    </row>
    <row r="4029" spans="7:7">
      <c r="G4029" s="3011"/>
    </row>
    <row r="4030" spans="7:7">
      <c r="G4030" s="3011"/>
    </row>
    <row r="4031" spans="7:7">
      <c r="G4031" s="3011"/>
    </row>
    <row r="4032" spans="7:7">
      <c r="G4032" s="3011"/>
    </row>
    <row r="4033" spans="7:7">
      <c r="G4033" s="3011"/>
    </row>
    <row r="4034" spans="7:7">
      <c r="G4034" s="3011"/>
    </row>
    <row r="4035" spans="7:7">
      <c r="G4035" s="3011"/>
    </row>
    <row r="4036" spans="7:7">
      <c r="G4036" s="3011"/>
    </row>
    <row r="4037" spans="7:7">
      <c r="G4037" s="3011"/>
    </row>
    <row r="4038" spans="7:7">
      <c r="G4038" s="3011"/>
    </row>
    <row r="4039" spans="7:7">
      <c r="G4039" s="3011"/>
    </row>
    <row r="4040" spans="7:7">
      <c r="G4040" s="3011"/>
    </row>
    <row r="4041" spans="7:7">
      <c r="G4041" s="3011"/>
    </row>
    <row r="4042" spans="7:7">
      <c r="G4042" s="3011"/>
    </row>
    <row r="4043" spans="7:7">
      <c r="G4043" s="3011"/>
    </row>
    <row r="4044" spans="7:7">
      <c r="G4044" s="3011"/>
    </row>
    <row r="4045" spans="7:7">
      <c r="G4045" s="3011"/>
    </row>
    <row r="4046" spans="7:7">
      <c r="G4046" s="3011"/>
    </row>
    <row r="4047" spans="7:7">
      <c r="G4047" s="3011"/>
    </row>
    <row r="4048" spans="7:7">
      <c r="G4048" s="3011"/>
    </row>
    <row r="4049" spans="7:7">
      <c r="G4049" s="3011"/>
    </row>
    <row r="4050" spans="7:7">
      <c r="G4050" s="3011"/>
    </row>
    <row r="4051" spans="7:7">
      <c r="G4051" s="3011"/>
    </row>
    <row r="4052" spans="7:7">
      <c r="G4052" s="3011"/>
    </row>
    <row r="4053" spans="7:7">
      <c r="G4053" s="3011"/>
    </row>
    <row r="4054" spans="7:7">
      <c r="G4054" s="3011"/>
    </row>
    <row r="4055" spans="7:7">
      <c r="G4055" s="3011"/>
    </row>
    <row r="4056" spans="7:7">
      <c r="G4056" s="3011"/>
    </row>
    <row r="4057" spans="7:7">
      <c r="G4057" s="3011"/>
    </row>
    <row r="4058" spans="7:7">
      <c r="G4058" s="3011"/>
    </row>
    <row r="4059" spans="7:7">
      <c r="G4059" s="3011"/>
    </row>
    <row r="4060" spans="7:7">
      <c r="G4060" s="3011"/>
    </row>
    <row r="4061" spans="7:7">
      <c r="G4061" s="3011"/>
    </row>
    <row r="4062" spans="7:7">
      <c r="G4062" s="3011"/>
    </row>
    <row r="4063" spans="7:7">
      <c r="G4063" s="3011"/>
    </row>
    <row r="4064" spans="7:7">
      <c r="G4064" s="3011"/>
    </row>
    <row r="4065" spans="7:7">
      <c r="G4065" s="3011"/>
    </row>
    <row r="4066" spans="7:7">
      <c r="G4066" s="3011"/>
    </row>
    <row r="4067" spans="7:7">
      <c r="G4067" s="3011"/>
    </row>
    <row r="4068" spans="7:7">
      <c r="G4068" s="3011"/>
    </row>
    <row r="4069" spans="7:7">
      <c r="G4069" s="3011"/>
    </row>
    <row r="4070" spans="7:7">
      <c r="G4070" s="3011"/>
    </row>
    <row r="4071" spans="7:7">
      <c r="G4071" s="3011"/>
    </row>
    <row r="4072" spans="7:7">
      <c r="G4072" s="3011"/>
    </row>
    <row r="4073" spans="7:7">
      <c r="G4073" s="3011"/>
    </row>
    <row r="4074" spans="7:7">
      <c r="G4074" s="3011"/>
    </row>
    <row r="4075" spans="7:7">
      <c r="G4075" s="3011"/>
    </row>
    <row r="4076" spans="7:7">
      <c r="G4076" s="3011"/>
    </row>
    <row r="4077" spans="7:7">
      <c r="G4077" s="3011"/>
    </row>
    <row r="4078" spans="7:7">
      <c r="G4078" s="3011"/>
    </row>
    <row r="4079" spans="7:7">
      <c r="G4079" s="3011"/>
    </row>
    <row r="4080" spans="7:7">
      <c r="G4080" s="3011"/>
    </row>
    <row r="4081" spans="7:7">
      <c r="G4081" s="3011"/>
    </row>
    <row r="4082" spans="7:7">
      <c r="G4082" s="3011"/>
    </row>
    <row r="4083" spans="7:7">
      <c r="G4083" s="3011"/>
    </row>
    <row r="4084" spans="7:7">
      <c r="G4084" s="3011"/>
    </row>
    <row r="4085" spans="7:7">
      <c r="G4085" s="3011"/>
    </row>
    <row r="4086" spans="7:7">
      <c r="G4086" s="3011"/>
    </row>
    <row r="4087" spans="7:7">
      <c r="G4087" s="3011"/>
    </row>
    <row r="4088" spans="7:7">
      <c r="G4088" s="3011"/>
    </row>
    <row r="4089" spans="7:7">
      <c r="G4089" s="3011"/>
    </row>
    <row r="4090" spans="7:7">
      <c r="G4090" s="3011"/>
    </row>
    <row r="4091" spans="7:7">
      <c r="G4091" s="3011"/>
    </row>
    <row r="4092" spans="7:7">
      <c r="G4092" s="3011"/>
    </row>
    <row r="4093" spans="7:7">
      <c r="G4093" s="3011"/>
    </row>
    <row r="4094" spans="7:7">
      <c r="G4094" s="3011"/>
    </row>
    <row r="4095" spans="7:7">
      <c r="G4095" s="3011"/>
    </row>
    <row r="4096" spans="7:7">
      <c r="G4096" s="3011"/>
    </row>
    <row r="4097" spans="7:7">
      <c r="G4097" s="3011"/>
    </row>
    <row r="4098" spans="7:7">
      <c r="G4098" s="3011"/>
    </row>
    <row r="4099" spans="7:7">
      <c r="G4099" s="3011"/>
    </row>
    <row r="4100" spans="7:7">
      <c r="G4100" s="3011"/>
    </row>
    <row r="4101" spans="7:7">
      <c r="G4101" s="3011"/>
    </row>
    <row r="4102" spans="7:7">
      <c r="G4102" s="3011"/>
    </row>
    <row r="4103" spans="7:7">
      <c r="G4103" s="3011"/>
    </row>
    <row r="4104" spans="7:7">
      <c r="G4104" s="3011"/>
    </row>
    <row r="4105" spans="7:7">
      <c r="G4105" s="3011"/>
    </row>
    <row r="4106" spans="7:7">
      <c r="G4106" s="3011"/>
    </row>
    <row r="4107" spans="7:7">
      <c r="G4107" s="3011"/>
    </row>
    <row r="4108" spans="7:7">
      <c r="G4108" s="3011"/>
    </row>
    <row r="4109" spans="7:7">
      <c r="G4109" s="3011"/>
    </row>
    <row r="4110" spans="7:7">
      <c r="G4110" s="3011"/>
    </row>
    <row r="4111" spans="7:7">
      <c r="G4111" s="3011"/>
    </row>
    <row r="4112" spans="7:7">
      <c r="G4112" s="3011"/>
    </row>
    <row r="4113" spans="7:7">
      <c r="G4113" s="3011"/>
    </row>
    <row r="4114" spans="7:7">
      <c r="G4114" s="3011"/>
    </row>
    <row r="4115" spans="7:7">
      <c r="G4115" s="3011"/>
    </row>
    <row r="4116" spans="7:7">
      <c r="G4116" s="3011"/>
    </row>
    <row r="4117" spans="7:7">
      <c r="G4117" s="3011"/>
    </row>
    <row r="4118" spans="7:7">
      <c r="G4118" s="3011"/>
    </row>
    <row r="4119" spans="7:7">
      <c r="G4119" s="3011"/>
    </row>
    <row r="4120" spans="7:7">
      <c r="G4120" s="3011"/>
    </row>
    <row r="4121" spans="7:7">
      <c r="G4121" s="3011"/>
    </row>
    <row r="4122" spans="7:7">
      <c r="G4122" s="3011"/>
    </row>
    <row r="4123" spans="7:7">
      <c r="G4123" s="3011"/>
    </row>
    <row r="4124" spans="7:7">
      <c r="G4124" s="3011"/>
    </row>
    <row r="4125" spans="7:7">
      <c r="G4125" s="3011"/>
    </row>
    <row r="4126" spans="7:7">
      <c r="G4126" s="3011"/>
    </row>
    <row r="4127" spans="7:7">
      <c r="G4127" s="3011"/>
    </row>
    <row r="4128" spans="7:7">
      <c r="G4128" s="3011"/>
    </row>
    <row r="4129" spans="7:7">
      <c r="G4129" s="3011"/>
    </row>
    <row r="4130" spans="7:7">
      <c r="G4130" s="3011"/>
    </row>
    <row r="4131" spans="7:7">
      <c r="G4131" s="3011"/>
    </row>
    <row r="4132" spans="7:7">
      <c r="G4132" s="3011"/>
    </row>
    <row r="4133" spans="7:7">
      <c r="G4133" s="3011"/>
    </row>
    <row r="4134" spans="7:7">
      <c r="G4134" s="3011"/>
    </row>
    <row r="4135" spans="7:7">
      <c r="G4135" s="3011"/>
    </row>
    <row r="4136" spans="7:7">
      <c r="G4136" s="3011"/>
    </row>
    <row r="4137" spans="7:7">
      <c r="G4137" s="3011"/>
    </row>
    <row r="4138" spans="7:7">
      <c r="G4138" s="3011"/>
    </row>
    <row r="4139" spans="7:7">
      <c r="G4139" s="3011"/>
    </row>
    <row r="4140" spans="7:7">
      <c r="G4140" s="3011"/>
    </row>
    <row r="4141" spans="7:7">
      <c r="G4141" s="3011"/>
    </row>
    <row r="4142" spans="7:7">
      <c r="G4142" s="3011"/>
    </row>
    <row r="4143" spans="7:7">
      <c r="G4143" s="3011"/>
    </row>
    <row r="4144" spans="7:7">
      <c r="G4144" s="3011"/>
    </row>
    <row r="4145" spans="7:7">
      <c r="G4145" s="3011"/>
    </row>
    <row r="4146" spans="7:7">
      <c r="G4146" s="3011"/>
    </row>
    <row r="4147" spans="7:7">
      <c r="G4147" s="3011"/>
    </row>
    <row r="4148" spans="7:7">
      <c r="G4148" s="3011"/>
    </row>
    <row r="4149" spans="7:7">
      <c r="G4149" s="3011"/>
    </row>
    <row r="4150" spans="7:7">
      <c r="G4150" s="3011"/>
    </row>
    <row r="4151" spans="7:7">
      <c r="G4151" s="3011"/>
    </row>
    <row r="4152" spans="7:7">
      <c r="G4152" s="3011"/>
    </row>
    <row r="4153" spans="7:7">
      <c r="G4153" s="3011"/>
    </row>
    <row r="4154" spans="7:7">
      <c r="G4154" s="3011"/>
    </row>
    <row r="4155" spans="7:7">
      <c r="G4155" s="3011"/>
    </row>
    <row r="4156" spans="7:7">
      <c r="G4156" s="3011"/>
    </row>
    <row r="4157" spans="7:7">
      <c r="G4157" s="3011"/>
    </row>
    <row r="4158" spans="7:7">
      <c r="G4158" s="3011"/>
    </row>
    <row r="4159" spans="7:7">
      <c r="G4159" s="3011"/>
    </row>
    <row r="4160" spans="7:7">
      <c r="G4160" s="3011"/>
    </row>
    <row r="4161" spans="7:7">
      <c r="G4161" s="3011"/>
    </row>
    <row r="4162" spans="7:7">
      <c r="G4162" s="3011"/>
    </row>
    <row r="4163" spans="7:7">
      <c r="G4163" s="3011"/>
    </row>
    <row r="4164" spans="7:7">
      <c r="G4164" s="3011"/>
    </row>
    <row r="4165" spans="7:7">
      <c r="G4165" s="3011"/>
    </row>
    <row r="4166" spans="7:7">
      <c r="G4166" s="3011"/>
    </row>
    <row r="4167" spans="7:7">
      <c r="G4167" s="3011"/>
    </row>
    <row r="4168" spans="7:7">
      <c r="G4168" s="3011"/>
    </row>
    <row r="4169" spans="7:7">
      <c r="G4169" s="3011"/>
    </row>
    <row r="4170" spans="7:7">
      <c r="G4170" s="3011"/>
    </row>
    <row r="4171" spans="7:7">
      <c r="G4171" s="3011"/>
    </row>
    <row r="4172" spans="7:7">
      <c r="G4172" s="3011"/>
    </row>
    <row r="4173" spans="7:7">
      <c r="G4173" s="3011"/>
    </row>
    <row r="4174" spans="7:7">
      <c r="G4174" s="3011"/>
    </row>
    <row r="4175" spans="7:7">
      <c r="G4175" s="3011"/>
    </row>
    <row r="4176" spans="7:7">
      <c r="G4176" s="3011"/>
    </row>
    <row r="4177" spans="7:7">
      <c r="G4177" s="3011"/>
    </row>
    <row r="4178" spans="7:7">
      <c r="G4178" s="3011"/>
    </row>
    <row r="4179" spans="7:7">
      <c r="G4179" s="3011"/>
    </row>
    <row r="4180" spans="7:7">
      <c r="G4180" s="3011"/>
    </row>
    <row r="4181" spans="7:7">
      <c r="G4181" s="3011"/>
    </row>
    <row r="4182" spans="7:7">
      <c r="G4182" s="3011"/>
    </row>
    <row r="4183" spans="7:7">
      <c r="G4183" s="3011"/>
    </row>
    <row r="4184" spans="7:7">
      <c r="G4184" s="3011"/>
    </row>
    <row r="4185" spans="7:7">
      <c r="G4185" s="3011"/>
    </row>
    <row r="4186" spans="7:7">
      <c r="G4186" s="3011"/>
    </row>
    <row r="4187" spans="7:7">
      <c r="G4187" s="3011"/>
    </row>
    <row r="4188" spans="7:7">
      <c r="G4188" s="3011"/>
    </row>
    <row r="4189" spans="7:7">
      <c r="G4189" s="3011"/>
    </row>
    <row r="4190" spans="7:7">
      <c r="G4190" s="3011"/>
    </row>
    <row r="4191" spans="7:7">
      <c r="G4191" s="3011"/>
    </row>
    <row r="4192" spans="7:7">
      <c r="G4192" s="3011"/>
    </row>
    <row r="4193" spans="7:7">
      <c r="G4193" s="3011"/>
    </row>
    <row r="4194" spans="7:7">
      <c r="G4194" s="3011"/>
    </row>
    <row r="4195" spans="7:7">
      <c r="G4195" s="3011"/>
    </row>
    <row r="4196" spans="7:7">
      <c r="G4196" s="3011"/>
    </row>
    <row r="4197" spans="7:7">
      <c r="G4197" s="3011"/>
    </row>
    <row r="4198" spans="7:7">
      <c r="G4198" s="3011"/>
    </row>
    <row r="4199" spans="7:7">
      <c r="G4199" s="3011"/>
    </row>
    <row r="4200" spans="7:7">
      <c r="G4200" s="3011"/>
    </row>
    <row r="4201" spans="7:7">
      <c r="G4201" s="3011"/>
    </row>
    <row r="4202" spans="7:7">
      <c r="G4202" s="3011"/>
    </row>
    <row r="4203" spans="7:7">
      <c r="G4203" s="3011"/>
    </row>
    <row r="4204" spans="7:7">
      <c r="G4204" s="3011"/>
    </row>
    <row r="4205" spans="7:7">
      <c r="G4205" s="3011"/>
    </row>
    <row r="4206" spans="7:7">
      <c r="G4206" s="3011"/>
    </row>
    <row r="4207" spans="7:7">
      <c r="G4207" s="3011"/>
    </row>
    <row r="4208" spans="7:7">
      <c r="G4208" s="3011"/>
    </row>
    <row r="4209" spans="7:7">
      <c r="G4209" s="3011"/>
    </row>
    <row r="4210" spans="7:7">
      <c r="G4210" s="3011"/>
    </row>
    <row r="4211" spans="7:7">
      <c r="G4211" s="3011"/>
    </row>
    <row r="4212" spans="7:7">
      <c r="G4212" s="3011"/>
    </row>
    <row r="4213" spans="7:7">
      <c r="G4213" s="3011"/>
    </row>
    <row r="4214" spans="7:7">
      <c r="G4214" s="3011"/>
    </row>
    <row r="4215" spans="7:7">
      <c r="G4215" s="3011"/>
    </row>
    <row r="4216" spans="7:7">
      <c r="G4216" s="3011"/>
    </row>
    <row r="4217" spans="7:7">
      <c r="G4217" s="3011"/>
    </row>
    <row r="4218" spans="7:7">
      <c r="G4218" s="3011"/>
    </row>
    <row r="4219" spans="7:7">
      <c r="G4219" s="3011"/>
    </row>
    <row r="4220" spans="7:7">
      <c r="G4220" s="3011"/>
    </row>
    <row r="4221" spans="7:7">
      <c r="G4221" s="3011"/>
    </row>
    <row r="4222" spans="7:7">
      <c r="G4222" s="3011"/>
    </row>
    <row r="4223" spans="7:7">
      <c r="G4223" s="3011"/>
    </row>
    <row r="4224" spans="7:7">
      <c r="G4224" s="3011"/>
    </row>
    <row r="4225" spans="7:7">
      <c r="G4225" s="3011"/>
    </row>
    <row r="4226" spans="7:7">
      <c r="G4226" s="3011"/>
    </row>
    <row r="4227" spans="7:7">
      <c r="G4227" s="3011"/>
    </row>
    <row r="4228" spans="7:7">
      <c r="G4228" s="3011"/>
    </row>
    <row r="4229" spans="7:7">
      <c r="G4229" s="3011"/>
    </row>
    <row r="4230" spans="7:7">
      <c r="G4230" s="3011"/>
    </row>
    <row r="4231" spans="7:7">
      <c r="G4231" s="3011"/>
    </row>
    <row r="4232" spans="7:7">
      <c r="G4232" s="3011"/>
    </row>
    <row r="4233" spans="7:7">
      <c r="G4233" s="3011"/>
    </row>
    <row r="4234" spans="7:7">
      <c r="G4234" s="3011"/>
    </row>
    <row r="4235" spans="7:7">
      <c r="G4235" s="3011"/>
    </row>
    <row r="4236" spans="7:7">
      <c r="G4236" s="3011"/>
    </row>
    <row r="4237" spans="7:7">
      <c r="G4237" s="3011"/>
    </row>
    <row r="4238" spans="7:7">
      <c r="G4238" s="3011"/>
    </row>
    <row r="4239" spans="7:7">
      <c r="G4239" s="3011"/>
    </row>
    <row r="4240" spans="7:7">
      <c r="G4240" s="3011"/>
    </row>
    <row r="4241" spans="7:7">
      <c r="G4241" s="3011"/>
    </row>
    <row r="4242" spans="7:7">
      <c r="G4242" s="3011"/>
    </row>
    <row r="4243" spans="7:7">
      <c r="G4243" s="3011"/>
    </row>
    <row r="4244" spans="7:7">
      <c r="G4244" s="3011"/>
    </row>
    <row r="4245" spans="7:7">
      <c r="G4245" s="3011"/>
    </row>
    <row r="4246" spans="7:7">
      <c r="G4246" s="3011"/>
    </row>
    <row r="4247" spans="7:7">
      <c r="G4247" s="3011"/>
    </row>
    <row r="4248" spans="7:7">
      <c r="G4248" s="3011"/>
    </row>
    <row r="4249" spans="7:7">
      <c r="G4249" s="3011"/>
    </row>
    <row r="4250" spans="7:7">
      <c r="G4250" s="3011"/>
    </row>
    <row r="4251" spans="7:7">
      <c r="G4251" s="3011"/>
    </row>
    <row r="4252" spans="7:7">
      <c r="G4252" s="3011"/>
    </row>
    <row r="4253" spans="7:7">
      <c r="G4253" s="3011"/>
    </row>
    <row r="4254" spans="7:7">
      <c r="G4254" s="3011"/>
    </row>
    <row r="4255" spans="7:7">
      <c r="G4255" s="3011"/>
    </row>
    <row r="4256" spans="7:7">
      <c r="G4256" s="3011"/>
    </row>
    <row r="4257" spans="7:7">
      <c r="G4257" s="3011"/>
    </row>
    <row r="4258" spans="7:7">
      <c r="G4258" s="3011"/>
    </row>
    <row r="4259" spans="7:7">
      <c r="G4259" s="3011"/>
    </row>
    <row r="4260" spans="7:7">
      <c r="G4260" s="3011"/>
    </row>
    <row r="4261" spans="7:7">
      <c r="G4261" s="3011"/>
    </row>
    <row r="4262" spans="7:7">
      <c r="G4262" s="3011"/>
    </row>
    <row r="4263" spans="7:7">
      <c r="G4263" s="3011"/>
    </row>
    <row r="4264" spans="7:7">
      <c r="G4264" s="3011"/>
    </row>
    <row r="4265" spans="7:7">
      <c r="G4265" s="3011"/>
    </row>
    <row r="4266" spans="7:7">
      <c r="G4266" s="3011"/>
    </row>
    <row r="4267" spans="7:7">
      <c r="G4267" s="3011"/>
    </row>
    <row r="4268" spans="7:7">
      <c r="G4268" s="3011"/>
    </row>
    <row r="4269" spans="7:7">
      <c r="G4269" s="3011"/>
    </row>
    <row r="4270" spans="7:7">
      <c r="G4270" s="3011"/>
    </row>
    <row r="4271" spans="7:7">
      <c r="G4271" s="3011"/>
    </row>
    <row r="4272" spans="7:7">
      <c r="G4272" s="3011"/>
    </row>
    <row r="4273" spans="7:7">
      <c r="G4273" s="3011"/>
    </row>
    <row r="4274" spans="7:7">
      <c r="G4274" s="3011"/>
    </row>
    <row r="4275" spans="7:7">
      <c r="G4275" s="3011"/>
    </row>
    <row r="4276" spans="7:7">
      <c r="G4276" s="3011"/>
    </row>
    <row r="4277" spans="7:7">
      <c r="G4277" s="3011"/>
    </row>
    <row r="4278" spans="7:7">
      <c r="G4278" s="3011"/>
    </row>
    <row r="4279" spans="7:7">
      <c r="G4279" s="3011"/>
    </row>
    <row r="4280" spans="7:7">
      <c r="G4280" s="3011"/>
    </row>
    <row r="4281" spans="7:7">
      <c r="G4281" s="3011"/>
    </row>
    <row r="4282" spans="7:7">
      <c r="G4282" s="3011"/>
    </row>
    <row r="4283" spans="7:7">
      <c r="G4283" s="3011"/>
    </row>
    <row r="4284" spans="7:7">
      <c r="G4284" s="3011"/>
    </row>
    <row r="4285" spans="7:7">
      <c r="G4285" s="3011"/>
    </row>
    <row r="4286" spans="7:7">
      <c r="G4286" s="3011"/>
    </row>
    <row r="4287" spans="7:7">
      <c r="G4287" s="3011"/>
    </row>
    <row r="4288" spans="7:7">
      <c r="G4288" s="3011"/>
    </row>
    <row r="4289" spans="7:7">
      <c r="G4289" s="3011"/>
    </row>
    <row r="4290" spans="7:7">
      <c r="G4290" s="3011"/>
    </row>
    <row r="4291" spans="7:7">
      <c r="G4291" s="3011"/>
    </row>
    <row r="4292" spans="7:7">
      <c r="G4292" s="3011"/>
    </row>
    <row r="4293" spans="7:7">
      <c r="G4293" s="3011"/>
    </row>
    <row r="4294" spans="7:7">
      <c r="G4294" s="3011"/>
    </row>
    <row r="4295" spans="7:7">
      <c r="G4295" s="3011"/>
    </row>
    <row r="4296" spans="7:7">
      <c r="G4296" s="3011"/>
    </row>
    <row r="4297" spans="7:7">
      <c r="G4297" s="3011"/>
    </row>
    <row r="4298" spans="7:7">
      <c r="G4298" s="3011"/>
    </row>
    <row r="4299" spans="7:7">
      <c r="G4299" s="3011"/>
    </row>
    <row r="4300" spans="7:7">
      <c r="G4300" s="3011"/>
    </row>
    <row r="4301" spans="7:7">
      <c r="G4301" s="3011"/>
    </row>
    <row r="4302" spans="7:7">
      <c r="G4302" s="3011"/>
    </row>
    <row r="4303" spans="7:7">
      <c r="G4303" s="3011"/>
    </row>
    <row r="4304" spans="7:7">
      <c r="G4304" s="3011"/>
    </row>
    <row r="4305" spans="7:7">
      <c r="G4305" s="3011"/>
    </row>
    <row r="4306" spans="7:7">
      <c r="G4306" s="3011"/>
    </row>
    <row r="4307" spans="7:7">
      <c r="G4307" s="3011"/>
    </row>
    <row r="4308" spans="7:7">
      <c r="G4308" s="3011"/>
    </row>
    <row r="4309" spans="7:7">
      <c r="G4309" s="3011"/>
    </row>
    <row r="4310" spans="7:7">
      <c r="G4310" s="3011"/>
    </row>
    <row r="4311" spans="7:7">
      <c r="G4311" s="3011"/>
    </row>
    <row r="4312" spans="7:7">
      <c r="G4312" s="3011"/>
    </row>
    <row r="4313" spans="7:7">
      <c r="G4313" s="3011"/>
    </row>
    <row r="4314" spans="7:7">
      <c r="G4314" s="3011"/>
    </row>
    <row r="4315" spans="7:7">
      <c r="G4315" s="3011"/>
    </row>
    <row r="4316" spans="7:7">
      <c r="G4316" s="3011"/>
    </row>
    <row r="4317" spans="7:7">
      <c r="G4317" s="3011"/>
    </row>
    <row r="4318" spans="7:7">
      <c r="G4318" s="3011"/>
    </row>
    <row r="4319" spans="7:7">
      <c r="G4319" s="3011"/>
    </row>
    <row r="4320" spans="7:7">
      <c r="G4320" s="3011"/>
    </row>
    <row r="4321" spans="7:7">
      <c r="G4321" s="3011"/>
    </row>
    <row r="4322" spans="7:7">
      <c r="G4322" s="3011"/>
    </row>
    <row r="4323" spans="7:7">
      <c r="G4323" s="3011"/>
    </row>
    <row r="4324" spans="7:7">
      <c r="G4324" s="3011"/>
    </row>
    <row r="4325" spans="7:7">
      <c r="G4325" s="3011"/>
    </row>
    <row r="4326" spans="7:7">
      <c r="G4326" s="3011"/>
    </row>
    <row r="4327" spans="7:7">
      <c r="G4327" s="3011"/>
    </row>
    <row r="4328" spans="7:7">
      <c r="G4328" s="3011"/>
    </row>
    <row r="4329" spans="7:7">
      <c r="G4329" s="3011"/>
    </row>
    <row r="4330" spans="7:7">
      <c r="G4330" s="3011"/>
    </row>
    <row r="4331" spans="7:7">
      <c r="G4331" s="3011"/>
    </row>
    <row r="4332" spans="7:7">
      <c r="G4332" s="3011"/>
    </row>
    <row r="4333" spans="7:7">
      <c r="G4333" s="3011"/>
    </row>
    <row r="4334" spans="7:7">
      <c r="G4334" s="3011"/>
    </row>
    <row r="4335" spans="7:7">
      <c r="G4335" s="3011"/>
    </row>
    <row r="4336" spans="7:7">
      <c r="G4336" s="3011"/>
    </row>
    <row r="4337" spans="7:7">
      <c r="G4337" s="3011"/>
    </row>
    <row r="4338" spans="7:7">
      <c r="G4338" s="3011"/>
    </row>
    <row r="4339" spans="7:7">
      <c r="G4339" s="3011"/>
    </row>
    <row r="4340" spans="7:7">
      <c r="G4340" s="3011"/>
    </row>
    <row r="4341" spans="7:7">
      <c r="G4341" s="3011"/>
    </row>
    <row r="4342" spans="7:7">
      <c r="G4342" s="3011"/>
    </row>
    <row r="4343" spans="7:7">
      <c r="G4343" s="3011"/>
    </row>
    <row r="4344" spans="7:7">
      <c r="G4344" s="3011"/>
    </row>
    <row r="4345" spans="7:7">
      <c r="G4345" s="3011"/>
    </row>
    <row r="4346" spans="7:7">
      <c r="G4346" s="3011"/>
    </row>
    <row r="4347" spans="7:7">
      <c r="G4347" s="3011"/>
    </row>
    <row r="4348" spans="7:7">
      <c r="G4348" s="3011"/>
    </row>
    <row r="4349" spans="7:7">
      <c r="G4349" s="3011"/>
    </row>
    <row r="4350" spans="7:7">
      <c r="G4350" s="3011"/>
    </row>
    <row r="4351" spans="7:7">
      <c r="G4351" s="3011"/>
    </row>
    <row r="4352" spans="7:7">
      <c r="G4352" s="3011"/>
    </row>
    <row r="4353" spans="7:7">
      <c r="G4353" s="3011"/>
    </row>
    <row r="4354" spans="7:7">
      <c r="G4354" s="3011"/>
    </row>
    <row r="4355" spans="7:7">
      <c r="G4355" s="3011"/>
    </row>
    <row r="4356" spans="7:7">
      <c r="G4356" s="3011"/>
    </row>
    <row r="4357" spans="7:7">
      <c r="G4357" s="3011"/>
    </row>
    <row r="4358" spans="7:7">
      <c r="G4358" s="3011"/>
    </row>
    <row r="4359" spans="7:7">
      <c r="G4359" s="3011"/>
    </row>
    <row r="4360" spans="7:7">
      <c r="G4360" s="3011"/>
    </row>
    <row r="4361" spans="7:7">
      <c r="G4361" s="3011"/>
    </row>
    <row r="4362" spans="7:7">
      <c r="G4362" s="3011"/>
    </row>
    <row r="4363" spans="7:7">
      <c r="G4363" s="3011"/>
    </row>
    <row r="4364" spans="7:7">
      <c r="G4364" s="3011"/>
    </row>
    <row r="4365" spans="7:7">
      <c r="G4365" s="3011"/>
    </row>
    <row r="4366" spans="7:7">
      <c r="G4366" s="3011"/>
    </row>
    <row r="4367" spans="7:7">
      <c r="G4367" s="3011"/>
    </row>
    <row r="4368" spans="7:7">
      <c r="G4368" s="3011"/>
    </row>
    <row r="4369" spans="7:7">
      <c r="G4369" s="3011"/>
    </row>
    <row r="4370" spans="7:7">
      <c r="G4370" s="3011"/>
    </row>
    <row r="4371" spans="7:7">
      <c r="G4371" s="3011"/>
    </row>
    <row r="4372" spans="7:7">
      <c r="G4372" s="3011"/>
    </row>
    <row r="4373" spans="7:7">
      <c r="G4373" s="3011"/>
    </row>
    <row r="4374" spans="7:7">
      <c r="G4374" s="3011"/>
    </row>
    <row r="4375" spans="7:7">
      <c r="G4375" s="3011"/>
    </row>
    <row r="4376" spans="7:7">
      <c r="G4376" s="3011"/>
    </row>
    <row r="4377" spans="7:7">
      <c r="G4377" s="3011"/>
    </row>
    <row r="4378" spans="7:7">
      <c r="G4378" s="3011"/>
    </row>
    <row r="4379" spans="7:7">
      <c r="G4379" s="3011"/>
    </row>
    <row r="4380" spans="7:7">
      <c r="G4380" s="3011"/>
    </row>
    <row r="4381" spans="7:7">
      <c r="G4381" s="3011"/>
    </row>
    <row r="4382" spans="7:7">
      <c r="G4382" s="3011"/>
    </row>
    <row r="4383" spans="7:7">
      <c r="G4383" s="3011"/>
    </row>
    <row r="4384" spans="7:7">
      <c r="G4384" s="3011"/>
    </row>
    <row r="4385" spans="7:7">
      <c r="G4385" s="3011"/>
    </row>
    <row r="4386" spans="7:7">
      <c r="G4386" s="3011"/>
    </row>
    <row r="4387" spans="7:7">
      <c r="G4387" s="3011"/>
    </row>
    <row r="4388" spans="7:7">
      <c r="G4388" s="3011"/>
    </row>
    <row r="4389" spans="7:7">
      <c r="G4389" s="3011"/>
    </row>
    <row r="4390" spans="7:7">
      <c r="G4390" s="3011"/>
    </row>
    <row r="4391" spans="7:7">
      <c r="G4391" s="3011"/>
    </row>
    <row r="4392" spans="7:7">
      <c r="G4392" s="3011"/>
    </row>
    <row r="4393" spans="7:7">
      <c r="G4393" s="3011"/>
    </row>
    <row r="4394" spans="7:7">
      <c r="G4394" s="3011"/>
    </row>
    <row r="4395" spans="7:7">
      <c r="G4395" s="3011"/>
    </row>
    <row r="4396" spans="7:7">
      <c r="G4396" s="3011"/>
    </row>
    <row r="4397" spans="7:7">
      <c r="G4397" s="3011"/>
    </row>
    <row r="4398" spans="7:7">
      <c r="G4398" s="3011"/>
    </row>
    <row r="4399" spans="7:7">
      <c r="G4399" s="3011"/>
    </row>
    <row r="4400" spans="7:7">
      <c r="G4400" s="3011"/>
    </row>
    <row r="4401" spans="7:7">
      <c r="G4401" s="3011"/>
    </row>
    <row r="4402" spans="7:7">
      <c r="G4402" s="3011"/>
    </row>
    <row r="4403" spans="7:7">
      <c r="G4403" s="3011"/>
    </row>
    <row r="4404" spans="7:7">
      <c r="G4404" s="3011"/>
    </row>
    <row r="4405" spans="7:7">
      <c r="G4405" s="3011"/>
    </row>
    <row r="4406" spans="7:7">
      <c r="G4406" s="3011"/>
    </row>
    <row r="4407" spans="7:7">
      <c r="G4407" s="3011"/>
    </row>
    <row r="4408" spans="7:7">
      <c r="G4408" s="3011"/>
    </row>
    <row r="4409" spans="7:7">
      <c r="G4409" s="3011"/>
    </row>
    <row r="4410" spans="7:7">
      <c r="G4410" s="3011"/>
    </row>
    <row r="4411" spans="7:7">
      <c r="G4411" s="3011"/>
    </row>
    <row r="4412" spans="7:7">
      <c r="G4412" s="3011"/>
    </row>
    <row r="4413" spans="7:7">
      <c r="G4413" s="3011"/>
    </row>
    <row r="4414" spans="7:7">
      <c r="G4414" s="3011"/>
    </row>
    <row r="4415" spans="7:7">
      <c r="G4415" s="3011"/>
    </row>
    <row r="4416" spans="7:7">
      <c r="G4416" s="3011"/>
    </row>
    <row r="4417" spans="7:7">
      <c r="G4417" s="3011"/>
    </row>
    <row r="4418" spans="7:7">
      <c r="G4418" s="3011"/>
    </row>
    <row r="4419" spans="7:7">
      <c r="G4419" s="3011"/>
    </row>
    <row r="4420" spans="7:7">
      <c r="G4420" s="3011"/>
    </row>
    <row r="4421" spans="7:7">
      <c r="G4421" s="3011"/>
    </row>
    <row r="4422" spans="7:7">
      <c r="G4422" s="3011"/>
    </row>
    <row r="4423" spans="7:7">
      <c r="G4423" s="3011"/>
    </row>
    <row r="4424" spans="7:7">
      <c r="G4424" s="3011"/>
    </row>
    <row r="4425" spans="7:7">
      <c r="G4425" s="3011"/>
    </row>
    <row r="4426" spans="7:7">
      <c r="G4426" s="3011"/>
    </row>
    <row r="4427" spans="7:7">
      <c r="G4427" s="3011"/>
    </row>
    <row r="4428" spans="7:7">
      <c r="G4428" s="3011"/>
    </row>
    <row r="4429" spans="7:7">
      <c r="G4429" s="3011"/>
    </row>
    <row r="4430" spans="7:7">
      <c r="G4430" s="3011"/>
    </row>
    <row r="4431" spans="7:7">
      <c r="G4431" s="3011"/>
    </row>
    <row r="4432" spans="7:7">
      <c r="G4432" s="3011"/>
    </row>
    <row r="4433" spans="7:7">
      <c r="G4433" s="3011"/>
    </row>
    <row r="4434" spans="7:7">
      <c r="G4434" s="3011"/>
    </row>
    <row r="4435" spans="7:7">
      <c r="G4435" s="3011"/>
    </row>
    <row r="4436" spans="7:7">
      <c r="G4436" s="3011"/>
    </row>
    <row r="4437" spans="7:7">
      <c r="G4437" s="3011"/>
    </row>
    <row r="4438" spans="7:7">
      <c r="G4438" s="3011"/>
    </row>
    <row r="4439" spans="7:7">
      <c r="G4439" s="3011"/>
    </row>
    <row r="4440" spans="7:7">
      <c r="G4440" s="3011"/>
    </row>
    <row r="4441" spans="7:7">
      <c r="G4441" s="3011"/>
    </row>
    <row r="4442" spans="7:7">
      <c r="G4442" s="3011"/>
    </row>
    <row r="4443" spans="7:7">
      <c r="G4443" s="3011"/>
    </row>
    <row r="4444" spans="7:7">
      <c r="G4444" s="3011"/>
    </row>
    <row r="4445" spans="7:7">
      <c r="G4445" s="3011"/>
    </row>
    <row r="4446" spans="7:7">
      <c r="G4446" s="3011"/>
    </row>
    <row r="4447" spans="7:7">
      <c r="G4447" s="3011"/>
    </row>
    <row r="4448" spans="7:7">
      <c r="G4448" s="3011"/>
    </row>
    <row r="4449" spans="7:7">
      <c r="G4449" s="3011"/>
    </row>
    <row r="4450" spans="7:7">
      <c r="G4450" s="3011"/>
    </row>
    <row r="4451" spans="7:7">
      <c r="G4451" s="3011"/>
    </row>
    <row r="4452" spans="7:7">
      <c r="G4452" s="3011"/>
    </row>
    <row r="4453" spans="7:7">
      <c r="G4453" s="3011"/>
    </row>
    <row r="4454" spans="7:7">
      <c r="G4454" s="3011"/>
    </row>
    <row r="4455" spans="7:7">
      <c r="G4455" s="3011"/>
    </row>
    <row r="4456" spans="7:7">
      <c r="G4456" s="3011"/>
    </row>
    <row r="4457" spans="7:7">
      <c r="G4457" s="3011"/>
    </row>
    <row r="4458" spans="7:7">
      <c r="G4458" s="3011"/>
    </row>
    <row r="4459" spans="7:7">
      <c r="G4459" s="3011"/>
    </row>
    <row r="4460" spans="7:7">
      <c r="G4460" s="3011"/>
    </row>
    <row r="4461" spans="7:7">
      <c r="G4461" s="3011"/>
    </row>
    <row r="4462" spans="7:7">
      <c r="G4462" s="3011"/>
    </row>
    <row r="4463" spans="7:7">
      <c r="G4463" s="3011"/>
    </row>
    <row r="4464" spans="7:7">
      <c r="G4464" s="3011"/>
    </row>
    <row r="4465" spans="7:7">
      <c r="G4465" s="3011"/>
    </row>
    <row r="4466" spans="7:7">
      <c r="G4466" s="3011"/>
    </row>
    <row r="4467" spans="7:7">
      <c r="G4467" s="3011"/>
    </row>
    <row r="4468" spans="7:7">
      <c r="G4468" s="3011"/>
    </row>
    <row r="4469" spans="7:7">
      <c r="G4469" s="3011"/>
    </row>
    <row r="4470" spans="7:7">
      <c r="G4470" s="3011"/>
    </row>
    <row r="4471" spans="7:7">
      <c r="G4471" s="3011"/>
    </row>
    <row r="4472" spans="7:7">
      <c r="G4472" s="3011"/>
    </row>
    <row r="4473" spans="7:7">
      <c r="G4473" s="3011"/>
    </row>
    <row r="4474" spans="7:7">
      <c r="G4474" s="3011"/>
    </row>
    <row r="4475" spans="7:7">
      <c r="G4475" s="3011"/>
    </row>
    <row r="4476" spans="7:7">
      <c r="G4476" s="3011"/>
    </row>
    <row r="4477" spans="7:7">
      <c r="G4477" s="3011"/>
    </row>
    <row r="4478" spans="7:7">
      <c r="G4478" s="3011"/>
    </row>
    <row r="4479" spans="7:7">
      <c r="G4479" s="3011"/>
    </row>
    <row r="4480" spans="7:7">
      <c r="G4480" s="3011"/>
    </row>
    <row r="4481" spans="7:7">
      <c r="G4481" s="3011"/>
    </row>
    <row r="4482" spans="7:7">
      <c r="G4482" s="3011"/>
    </row>
    <row r="4483" spans="7:7">
      <c r="G4483" s="3011"/>
    </row>
    <row r="4484" spans="7:7">
      <c r="G4484" s="3011"/>
    </row>
    <row r="4485" spans="7:7">
      <c r="G4485" s="3011"/>
    </row>
    <row r="4486" spans="7:7">
      <c r="G4486" s="3011"/>
    </row>
    <row r="4487" spans="7:7">
      <c r="G4487" s="3011"/>
    </row>
    <row r="4488" spans="7:7">
      <c r="G4488" s="3011"/>
    </row>
    <row r="4489" spans="7:7">
      <c r="G4489" s="3011"/>
    </row>
    <row r="4490" spans="7:7">
      <c r="G4490" s="3011"/>
    </row>
    <row r="4491" spans="7:7">
      <c r="G4491" s="3011"/>
    </row>
    <row r="4492" spans="7:7">
      <c r="G4492" s="3011"/>
    </row>
    <row r="4493" spans="7:7">
      <c r="G4493" s="3011"/>
    </row>
    <row r="4494" spans="7:7">
      <c r="G4494" s="3011"/>
    </row>
    <row r="4495" spans="7:7">
      <c r="G4495" s="3011"/>
    </row>
    <row r="4496" spans="7:7">
      <c r="G4496" s="3011"/>
    </row>
    <row r="4497" spans="7:7">
      <c r="G4497" s="3011"/>
    </row>
    <row r="4498" spans="7:7">
      <c r="G4498" s="3011"/>
    </row>
    <row r="4499" spans="7:7">
      <c r="G4499" s="3011"/>
    </row>
    <row r="4500" spans="7:7">
      <c r="G4500" s="3011"/>
    </row>
    <row r="4501" spans="7:7">
      <c r="G4501" s="3011"/>
    </row>
    <row r="4502" spans="7:7">
      <c r="G4502" s="3011"/>
    </row>
    <row r="4503" spans="7:7">
      <c r="G4503" s="3011"/>
    </row>
    <row r="4504" spans="7:7">
      <c r="G4504" s="3011"/>
    </row>
    <row r="4505" spans="7:7">
      <c r="G4505" s="3011"/>
    </row>
    <row r="4506" spans="7:7">
      <c r="G4506" s="3011"/>
    </row>
    <row r="4507" spans="7:7">
      <c r="G4507" s="3011"/>
    </row>
    <row r="4508" spans="7:7">
      <c r="G4508" s="3011"/>
    </row>
    <row r="4509" spans="7:7">
      <c r="G4509" s="3011"/>
    </row>
    <row r="4510" spans="7:7">
      <c r="G4510" s="3011"/>
    </row>
    <row r="4511" spans="7:7">
      <c r="G4511" s="3011"/>
    </row>
    <row r="4512" spans="7:7">
      <c r="G4512" s="3011"/>
    </row>
    <row r="4513" spans="7:7">
      <c r="G4513" s="3011"/>
    </row>
    <row r="4514" spans="7:7">
      <c r="G4514" s="3011"/>
    </row>
    <row r="4515" spans="7:7">
      <c r="G4515" s="3011"/>
    </row>
    <row r="4516" spans="7:7">
      <c r="G4516" s="3011"/>
    </row>
    <row r="4517" spans="7:7">
      <c r="G4517" s="3011"/>
    </row>
    <row r="4518" spans="7:7">
      <c r="G4518" s="3011"/>
    </row>
    <row r="4519" spans="7:7">
      <c r="G4519" s="3011"/>
    </row>
    <row r="4520" spans="7:7">
      <c r="G4520" s="3011"/>
    </row>
    <row r="4521" spans="7:7">
      <c r="G4521" s="3011"/>
    </row>
    <row r="4522" spans="7:7">
      <c r="G4522" s="3011"/>
    </row>
    <row r="4523" spans="7:7">
      <c r="G4523" s="3011"/>
    </row>
    <row r="4524" spans="7:7">
      <c r="G4524" s="3011"/>
    </row>
    <row r="4525" spans="7:7">
      <c r="G4525" s="3011"/>
    </row>
    <row r="4526" spans="7:7">
      <c r="G4526" s="3011"/>
    </row>
    <row r="4527" spans="7:7">
      <c r="G4527" s="3011"/>
    </row>
    <row r="4528" spans="7:7">
      <c r="G4528" s="3011"/>
    </row>
    <row r="4529" spans="7:7">
      <c r="G4529" s="3011"/>
    </row>
    <row r="4530" spans="7:7">
      <c r="G4530" s="3011"/>
    </row>
    <row r="4531" spans="7:7">
      <c r="G4531" s="3011"/>
    </row>
    <row r="4532" spans="7:7">
      <c r="G4532" s="3011"/>
    </row>
    <row r="4533" spans="7:7">
      <c r="G4533" s="3011"/>
    </row>
    <row r="4534" spans="7:7">
      <c r="G4534" s="3011"/>
    </row>
    <row r="4535" spans="7:7">
      <c r="G4535" s="3011"/>
    </row>
    <row r="4536" spans="7:7">
      <c r="G4536" s="3011"/>
    </row>
    <row r="4537" spans="7:7">
      <c r="G4537" s="3011"/>
    </row>
    <row r="4538" spans="7:7">
      <c r="G4538" s="3011"/>
    </row>
    <row r="4539" spans="7:7">
      <c r="G4539" s="3011"/>
    </row>
    <row r="4540" spans="7:7">
      <c r="G4540" s="3011"/>
    </row>
    <row r="4541" spans="7:7">
      <c r="G4541" s="3011"/>
    </row>
    <row r="4542" spans="7:7">
      <c r="G4542" s="3011"/>
    </row>
    <row r="4543" spans="7:7">
      <c r="G4543" s="3011"/>
    </row>
    <row r="4544" spans="7:7">
      <c r="G4544" s="3011"/>
    </row>
    <row r="4545" spans="7:7">
      <c r="G4545" s="3011"/>
    </row>
    <row r="4546" spans="7:7">
      <c r="G4546" s="3011"/>
    </row>
    <row r="4547" spans="7:7">
      <c r="G4547" s="3011"/>
    </row>
    <row r="4548" spans="7:7">
      <c r="G4548" s="3011"/>
    </row>
    <row r="4549" spans="7:7">
      <c r="G4549" s="3011"/>
    </row>
    <row r="4550" spans="7:7">
      <c r="G4550" s="3011"/>
    </row>
    <row r="4551" spans="7:7">
      <c r="G4551" s="3011"/>
    </row>
    <row r="4552" spans="7:7">
      <c r="G4552" s="3011"/>
    </row>
    <row r="4553" spans="7:7">
      <c r="G4553" s="3011"/>
    </row>
    <row r="4554" spans="7:7">
      <c r="G4554" s="3011"/>
    </row>
    <row r="4555" spans="7:7">
      <c r="G4555" s="3011"/>
    </row>
    <row r="4556" spans="7:7">
      <c r="G4556" s="3011"/>
    </row>
    <row r="4557" spans="7:7">
      <c r="G4557" s="3011"/>
    </row>
    <row r="4558" spans="7:7">
      <c r="G4558" s="3011"/>
    </row>
    <row r="4559" spans="7:7">
      <c r="G4559" s="3011"/>
    </row>
    <row r="4560" spans="7:7">
      <c r="G4560" s="3011"/>
    </row>
    <row r="4561" spans="7:7">
      <c r="G4561" s="3011"/>
    </row>
    <row r="4562" spans="7:7">
      <c r="G4562" s="3011"/>
    </row>
    <row r="4563" spans="7:7">
      <c r="G4563" s="3011"/>
    </row>
    <row r="4564" spans="7:7">
      <c r="G4564" s="3011"/>
    </row>
    <row r="4565" spans="7:7">
      <c r="G4565" s="3011"/>
    </row>
    <row r="4566" spans="7:7">
      <c r="G4566" s="3011"/>
    </row>
    <row r="4567" spans="7:7">
      <c r="G4567" s="3011"/>
    </row>
    <row r="4568" spans="7:7">
      <c r="G4568" s="3011"/>
    </row>
    <row r="4569" spans="7:7">
      <c r="G4569" s="3011"/>
    </row>
    <row r="4570" spans="7:7">
      <c r="G4570" s="3011"/>
    </row>
    <row r="4571" spans="7:7">
      <c r="G4571" s="3011"/>
    </row>
    <row r="4572" spans="7:7">
      <c r="G4572" s="3011"/>
    </row>
    <row r="4573" spans="7:7">
      <c r="G4573" s="3011"/>
    </row>
    <row r="4574" spans="7:7">
      <c r="G4574" s="3011"/>
    </row>
    <row r="4575" spans="7:7">
      <c r="G4575" s="3011"/>
    </row>
    <row r="4576" spans="7:7">
      <c r="G4576" s="3011"/>
    </row>
    <row r="4577" spans="7:7">
      <c r="G4577" s="3011"/>
    </row>
    <row r="4578" spans="7:7">
      <c r="G4578" s="3011"/>
    </row>
    <row r="4579" spans="7:7">
      <c r="G4579" s="3011"/>
    </row>
    <row r="4580" spans="7:7">
      <c r="G4580" s="3011"/>
    </row>
    <row r="4581" spans="7:7">
      <c r="G4581" s="3011"/>
    </row>
    <row r="4582" spans="7:7">
      <c r="G4582" s="3011"/>
    </row>
    <row r="4583" spans="7:7">
      <c r="G4583" s="3011"/>
    </row>
    <row r="4584" spans="7:7">
      <c r="G4584" s="3011"/>
    </row>
    <row r="4585" spans="7:7">
      <c r="G4585" s="3011"/>
    </row>
    <row r="4586" spans="7:7">
      <c r="G4586" s="3011"/>
    </row>
    <row r="4587" spans="7:7">
      <c r="G4587" s="3011"/>
    </row>
    <row r="4588" spans="7:7">
      <c r="G4588" s="3011"/>
    </row>
    <row r="4589" spans="7:7">
      <c r="G4589" s="3011"/>
    </row>
    <row r="4590" spans="7:7">
      <c r="G4590" s="3011"/>
    </row>
    <row r="4591" spans="7:7">
      <c r="G4591" s="3011"/>
    </row>
    <row r="4592" spans="7:7">
      <c r="G4592" s="3011"/>
    </row>
    <row r="4593" spans="7:7">
      <c r="G4593" s="3011"/>
    </row>
    <row r="4594" spans="7:7">
      <c r="G4594" s="3011"/>
    </row>
    <row r="4595" spans="7:7">
      <c r="G4595" s="3011"/>
    </row>
    <row r="4596" spans="7:7">
      <c r="G4596" s="3011"/>
    </row>
    <row r="4597" spans="7:7">
      <c r="G4597" s="3011"/>
    </row>
    <row r="4598" spans="7:7">
      <c r="G4598" s="3011"/>
    </row>
    <row r="4599" spans="7:7">
      <c r="G4599" s="3011"/>
    </row>
    <row r="4600" spans="7:7">
      <c r="G4600" s="3011"/>
    </row>
    <row r="4601" spans="7:7">
      <c r="G4601" s="3011"/>
    </row>
    <row r="4602" spans="7:7">
      <c r="G4602" s="3011"/>
    </row>
    <row r="4603" spans="7:7">
      <c r="G4603" s="3011"/>
    </row>
    <row r="4604" spans="7:7">
      <c r="G4604" s="3011"/>
    </row>
    <row r="4605" spans="7:7">
      <c r="G4605" s="3011"/>
    </row>
    <row r="4606" spans="7:7">
      <c r="G4606" s="3011"/>
    </row>
    <row r="4607" spans="7:7">
      <c r="G4607" s="3011"/>
    </row>
    <row r="4608" spans="7:7">
      <c r="G4608" s="3011"/>
    </row>
    <row r="4609" spans="7:7">
      <c r="G4609" s="3011"/>
    </row>
    <row r="4610" spans="7:7">
      <c r="G4610" s="3011"/>
    </row>
    <row r="4611" spans="7:7">
      <c r="G4611" s="3011"/>
    </row>
    <row r="4612" spans="7:7">
      <c r="G4612" s="3011"/>
    </row>
    <row r="4613" spans="7:7">
      <c r="G4613" s="3011"/>
    </row>
    <row r="4614" spans="7:7">
      <c r="G4614" s="3011"/>
    </row>
    <row r="4615" spans="7:7">
      <c r="G4615" s="3011"/>
    </row>
    <row r="4616" spans="7:7">
      <c r="G4616" s="3011"/>
    </row>
    <row r="4617" spans="7:7">
      <c r="G4617" s="3011"/>
    </row>
    <row r="4618" spans="7:7">
      <c r="G4618" s="3011"/>
    </row>
    <row r="4619" spans="7:7">
      <c r="G4619" s="3011"/>
    </row>
    <row r="4620" spans="7:7">
      <c r="G4620" s="3011"/>
    </row>
    <row r="4621" spans="7:7">
      <c r="G4621" s="3011"/>
    </row>
    <row r="4622" spans="7:7">
      <c r="G4622" s="3011"/>
    </row>
    <row r="4623" spans="7:7">
      <c r="G4623" s="3011"/>
    </row>
    <row r="4624" spans="7:7">
      <c r="G4624" s="3011"/>
    </row>
    <row r="4625" spans="7:7">
      <c r="G4625" s="3011"/>
    </row>
    <row r="4626" spans="7:7">
      <c r="G4626" s="3011"/>
    </row>
    <row r="4627" spans="7:7">
      <c r="G4627" s="3011"/>
    </row>
    <row r="4628" spans="7:7">
      <c r="G4628" s="3011"/>
    </row>
    <row r="4629" spans="7:7">
      <c r="G4629" s="3011"/>
    </row>
    <row r="4630" spans="7:7">
      <c r="G4630" s="3011"/>
    </row>
    <row r="4631" spans="7:7">
      <c r="G4631" s="3011"/>
    </row>
    <row r="4632" spans="7:7">
      <c r="G4632" s="3011"/>
    </row>
    <row r="4633" spans="7:7">
      <c r="G4633" s="3011"/>
    </row>
    <row r="4634" spans="7:7">
      <c r="G4634" s="3011"/>
    </row>
    <row r="4635" spans="7:7">
      <c r="G4635" s="3011"/>
    </row>
    <row r="4636" spans="7:7">
      <c r="G4636" s="3011"/>
    </row>
    <row r="4637" spans="7:7">
      <c r="G4637" s="3011"/>
    </row>
    <row r="4638" spans="7:7">
      <c r="G4638" s="3011"/>
    </row>
    <row r="4639" spans="7:7">
      <c r="G4639" s="3011"/>
    </row>
    <row r="4640" spans="7:7">
      <c r="G4640" s="3011"/>
    </row>
    <row r="4641" spans="7:7">
      <c r="G4641" s="3011"/>
    </row>
    <row r="4642" spans="7:7">
      <c r="G4642" s="3011"/>
    </row>
    <row r="4643" spans="7:7">
      <c r="G4643" s="3011"/>
    </row>
    <row r="4644" spans="7:7">
      <c r="G4644" s="3011"/>
    </row>
    <row r="4645" spans="7:7">
      <c r="G4645" s="3011"/>
    </row>
    <row r="4646" spans="7:7">
      <c r="G4646" s="3011"/>
    </row>
    <row r="4647" spans="7:7">
      <c r="G4647" s="3011"/>
    </row>
    <row r="4648" spans="7:7">
      <c r="G4648" s="3011"/>
    </row>
    <row r="4649" spans="7:7">
      <c r="G4649" s="3011"/>
    </row>
    <row r="4650" spans="7:7">
      <c r="G4650" s="3011"/>
    </row>
    <row r="4651" spans="7:7">
      <c r="G4651" s="3011"/>
    </row>
    <row r="4652" spans="7:7">
      <c r="G4652" s="3011"/>
    </row>
    <row r="4653" spans="7:7">
      <c r="G4653" s="3011"/>
    </row>
    <row r="4654" spans="7:7">
      <c r="G4654" s="3011"/>
    </row>
    <row r="4655" spans="7:7">
      <c r="G4655" s="3011"/>
    </row>
    <row r="4656" spans="7:7">
      <c r="G4656" s="3011"/>
    </row>
    <row r="4657" spans="7:7">
      <c r="G4657" s="3011"/>
    </row>
    <row r="4658" spans="7:7">
      <c r="G4658" s="3011"/>
    </row>
    <row r="4659" spans="7:7">
      <c r="G4659" s="3011"/>
    </row>
    <row r="4660" spans="7:7">
      <c r="G4660" s="3011"/>
    </row>
    <row r="4661" spans="7:7">
      <c r="G4661" s="3011"/>
    </row>
    <row r="4662" spans="7:7">
      <c r="G4662" s="3011"/>
    </row>
    <row r="4663" spans="7:7">
      <c r="G4663" s="3011"/>
    </row>
    <row r="4664" spans="7:7">
      <c r="G4664" s="3011"/>
    </row>
    <row r="4665" spans="7:7">
      <c r="G4665" s="3011"/>
    </row>
    <row r="4666" spans="7:7">
      <c r="G4666" s="3011"/>
    </row>
    <row r="4667" spans="7:7">
      <c r="G4667" s="3011"/>
    </row>
    <row r="4668" spans="7:7">
      <c r="G4668" s="3011"/>
    </row>
    <row r="4669" spans="7:7">
      <c r="G4669" s="3011"/>
    </row>
    <row r="4670" spans="7:7">
      <c r="G4670" s="3011"/>
    </row>
    <row r="4671" spans="7:7">
      <c r="G4671" s="3011"/>
    </row>
    <row r="4672" spans="7:7">
      <c r="G4672" s="3011"/>
    </row>
    <row r="4673" spans="7:7">
      <c r="G4673" s="3011"/>
    </row>
    <row r="4674" spans="7:7">
      <c r="G4674" s="3011"/>
    </row>
    <row r="4675" spans="7:7">
      <c r="G4675" s="3011"/>
    </row>
    <row r="4676" spans="7:7">
      <c r="G4676" s="3011"/>
    </row>
    <row r="4677" spans="7:7">
      <c r="G4677" s="3011"/>
    </row>
    <row r="4678" spans="7:7">
      <c r="G4678" s="3011"/>
    </row>
    <row r="4679" spans="7:7">
      <c r="G4679" s="3011"/>
    </row>
    <row r="4680" spans="7:7">
      <c r="G4680" s="3011"/>
    </row>
    <row r="4681" spans="7:7">
      <c r="G4681" s="3011"/>
    </row>
    <row r="4682" spans="7:7">
      <c r="G4682" s="3011"/>
    </row>
    <row r="4683" spans="7:7">
      <c r="G4683" s="3011"/>
    </row>
    <row r="4684" spans="7:7">
      <c r="G4684" s="3011"/>
    </row>
    <row r="4685" spans="7:7">
      <c r="G4685" s="3011"/>
    </row>
    <row r="4686" spans="7:7">
      <c r="G4686" s="3011"/>
    </row>
    <row r="4687" spans="7:7">
      <c r="G4687" s="3011"/>
    </row>
    <row r="4688" spans="7:7">
      <c r="G4688" s="3011"/>
    </row>
    <row r="4689" spans="7:7">
      <c r="G4689" s="3011"/>
    </row>
    <row r="4690" spans="7:7">
      <c r="G4690" s="3011"/>
    </row>
    <row r="4691" spans="7:7">
      <c r="G4691" s="3011"/>
    </row>
    <row r="4692" spans="7:7">
      <c r="G4692" s="3011"/>
    </row>
    <row r="4693" spans="7:7">
      <c r="G4693" s="3011"/>
    </row>
    <row r="4694" spans="7:7">
      <c r="G4694" s="3011"/>
    </row>
    <row r="4695" spans="7:7">
      <c r="G4695" s="3011"/>
    </row>
    <row r="4696" spans="7:7">
      <c r="G4696" s="3011"/>
    </row>
    <row r="4697" spans="7:7">
      <c r="G4697" s="3011"/>
    </row>
    <row r="4698" spans="7:7">
      <c r="G4698" s="3011"/>
    </row>
    <row r="4699" spans="7:7">
      <c r="G4699" s="3011"/>
    </row>
    <row r="4700" spans="7:7">
      <c r="G4700" s="3011"/>
    </row>
    <row r="4701" spans="7:7">
      <c r="G4701" s="3011"/>
    </row>
    <row r="4702" spans="7:7">
      <c r="G4702" s="3011"/>
    </row>
    <row r="4703" spans="7:7">
      <c r="G4703" s="3011"/>
    </row>
    <row r="4704" spans="7:7">
      <c r="G4704" s="3011"/>
    </row>
    <row r="4705" spans="7:7">
      <c r="G4705" s="3011"/>
    </row>
    <row r="4706" spans="7:7">
      <c r="G4706" s="3011"/>
    </row>
    <row r="4707" spans="7:7">
      <c r="G4707" s="3011"/>
    </row>
    <row r="4708" spans="7:7">
      <c r="G4708" s="3011"/>
    </row>
    <row r="4709" spans="7:7">
      <c r="G4709" s="3011"/>
    </row>
    <row r="4710" spans="7:7">
      <c r="G4710" s="3011"/>
    </row>
    <row r="4711" spans="7:7">
      <c r="G4711" s="3011"/>
    </row>
    <row r="4712" spans="7:7">
      <c r="G4712" s="3011"/>
    </row>
    <row r="4713" spans="7:7">
      <c r="G4713" s="3011"/>
    </row>
    <row r="4714" spans="7:7">
      <c r="G4714" s="3011"/>
    </row>
    <row r="4715" spans="7:7">
      <c r="G4715" s="3011"/>
    </row>
    <row r="4716" spans="7:7">
      <c r="G4716" s="3011"/>
    </row>
    <row r="4717" spans="7:7">
      <c r="G4717" s="3011"/>
    </row>
    <row r="4718" spans="7:7">
      <c r="G4718" s="3011"/>
    </row>
    <row r="4719" spans="7:7">
      <c r="G4719" s="3011"/>
    </row>
    <row r="4720" spans="7:7">
      <c r="G4720" s="3011"/>
    </row>
    <row r="4721" spans="7:7">
      <c r="G4721" s="3011"/>
    </row>
    <row r="4722" spans="7:7">
      <c r="G4722" s="3011"/>
    </row>
    <row r="4723" spans="7:7">
      <c r="G4723" s="3011"/>
    </row>
    <row r="4724" spans="7:7">
      <c r="G4724" s="3011"/>
    </row>
    <row r="4725" spans="7:7">
      <c r="G4725" s="3011"/>
    </row>
    <row r="4726" spans="7:7">
      <c r="G4726" s="3011"/>
    </row>
    <row r="4727" spans="7:7">
      <c r="G4727" s="3011"/>
    </row>
    <row r="4728" spans="7:7">
      <c r="G4728" s="3011"/>
    </row>
    <row r="4729" spans="7:7">
      <c r="G4729" s="3011"/>
    </row>
    <row r="4730" spans="7:7">
      <c r="G4730" s="3011"/>
    </row>
    <row r="4731" spans="7:7">
      <c r="G4731" s="3011"/>
    </row>
    <row r="4732" spans="7:7">
      <c r="G4732" s="3011"/>
    </row>
    <row r="4733" spans="7:7">
      <c r="G4733" s="3011"/>
    </row>
    <row r="4734" spans="7:7">
      <c r="G4734" s="3011"/>
    </row>
    <row r="4735" spans="7:7">
      <c r="G4735" s="3011"/>
    </row>
    <row r="4736" spans="7:7">
      <c r="G4736" s="3011"/>
    </row>
    <row r="4737" spans="7:7">
      <c r="G4737" s="3011"/>
    </row>
    <row r="4738" spans="7:7">
      <c r="G4738" s="3011"/>
    </row>
    <row r="4739" spans="7:7">
      <c r="G4739" s="3011"/>
    </row>
    <row r="4740" spans="7:7">
      <c r="G4740" s="3011"/>
    </row>
    <row r="4741" spans="7:7">
      <c r="G4741" s="3011"/>
    </row>
    <row r="4742" spans="7:7">
      <c r="G4742" s="3011"/>
    </row>
    <row r="4743" spans="7:7">
      <c r="G4743" s="3011"/>
    </row>
    <row r="4744" spans="7:7">
      <c r="G4744" s="3011"/>
    </row>
    <row r="4745" spans="7:7">
      <c r="G4745" s="3011"/>
    </row>
    <row r="4746" spans="7:7">
      <c r="G4746" s="3011"/>
    </row>
    <row r="4747" spans="7:7">
      <c r="G4747" s="3011"/>
    </row>
    <row r="4748" spans="7:7">
      <c r="G4748" s="3011"/>
    </row>
    <row r="4749" spans="7:7">
      <c r="G4749" s="3011"/>
    </row>
    <row r="4750" spans="7:7">
      <c r="G4750" s="3011"/>
    </row>
    <row r="4751" spans="7:7">
      <c r="G4751" s="3011"/>
    </row>
    <row r="4752" spans="7:7">
      <c r="G4752" s="3011"/>
    </row>
    <row r="4753" spans="7:7">
      <c r="G4753" s="3011"/>
    </row>
    <row r="4754" spans="7:7">
      <c r="G4754" s="3011"/>
    </row>
    <row r="4755" spans="7:7">
      <c r="G4755" s="3011"/>
    </row>
    <row r="4756" spans="7:7">
      <c r="G4756" s="3011"/>
    </row>
    <row r="4757" spans="7:7">
      <c r="G4757" s="3011"/>
    </row>
    <row r="4758" spans="7:7">
      <c r="G4758" s="3011"/>
    </row>
    <row r="4759" spans="7:7">
      <c r="G4759" s="3011"/>
    </row>
    <row r="4760" spans="7:7">
      <c r="G4760" s="3011"/>
    </row>
    <row r="4761" spans="7:7">
      <c r="G4761" s="3011"/>
    </row>
    <row r="4762" spans="7:7">
      <c r="G4762" s="3011"/>
    </row>
    <row r="4763" spans="7:7">
      <c r="G4763" s="3011"/>
    </row>
    <row r="4764" spans="7:7">
      <c r="G4764" s="3011"/>
    </row>
    <row r="4765" spans="7:7">
      <c r="G4765" s="3011"/>
    </row>
    <row r="4766" spans="7:7">
      <c r="G4766" s="3011"/>
    </row>
    <row r="4767" spans="7:7">
      <c r="G4767" s="3011"/>
    </row>
    <row r="4768" spans="7:7">
      <c r="G4768" s="3011"/>
    </row>
    <row r="4769" spans="7:7">
      <c r="G4769" s="3011"/>
    </row>
    <row r="4770" spans="7:7">
      <c r="G4770" s="3011"/>
    </row>
    <row r="4771" spans="7:7">
      <c r="G4771" s="3011"/>
    </row>
    <row r="4772" spans="7:7">
      <c r="G4772" s="3011"/>
    </row>
    <row r="4773" spans="7:7">
      <c r="G4773" s="3011"/>
    </row>
    <row r="4774" spans="7:7">
      <c r="G4774" s="3011"/>
    </row>
    <row r="4775" spans="7:7">
      <c r="G4775" s="3011"/>
    </row>
    <row r="4776" spans="7:7">
      <c r="G4776" s="3011"/>
    </row>
    <row r="4777" spans="7:7">
      <c r="G4777" s="3011"/>
    </row>
    <row r="4778" spans="7:7">
      <c r="G4778" s="3011"/>
    </row>
    <row r="4779" spans="7:7">
      <c r="G4779" s="3011"/>
    </row>
    <row r="4780" spans="7:7">
      <c r="G4780" s="3011"/>
    </row>
    <row r="4781" spans="7:7">
      <c r="G4781" s="3011"/>
    </row>
    <row r="4782" spans="7:7">
      <c r="G4782" s="3011"/>
    </row>
    <row r="4783" spans="7:7">
      <c r="G4783" s="3011"/>
    </row>
    <row r="4784" spans="7:7">
      <c r="G4784" s="3011"/>
    </row>
    <row r="4785" spans="7:7">
      <c r="G4785" s="3011"/>
    </row>
    <row r="4786" spans="7:7">
      <c r="G4786" s="3011"/>
    </row>
    <row r="4787" spans="7:7">
      <c r="G4787" s="3011"/>
    </row>
    <row r="4788" spans="7:7">
      <c r="G4788" s="3011"/>
    </row>
    <row r="4789" spans="7:7">
      <c r="G4789" s="3011"/>
    </row>
    <row r="4790" spans="7:7">
      <c r="G4790" s="3011"/>
    </row>
    <row r="4791" spans="7:7">
      <c r="G4791" s="3011"/>
    </row>
    <row r="4792" spans="7:7">
      <c r="G4792" s="3011"/>
    </row>
    <row r="4793" spans="7:7">
      <c r="G4793" s="3011"/>
    </row>
    <row r="4794" spans="7:7">
      <c r="G4794" s="3011"/>
    </row>
    <row r="4795" spans="7:7">
      <c r="G4795" s="3011"/>
    </row>
    <row r="4796" spans="7:7">
      <c r="G4796" s="3011"/>
    </row>
    <row r="4797" spans="7:7">
      <c r="G4797" s="3011"/>
    </row>
    <row r="4798" spans="7:7">
      <c r="G4798" s="3011"/>
    </row>
    <row r="4799" spans="7:7">
      <c r="G4799" s="3011"/>
    </row>
    <row r="4800" spans="7:7">
      <c r="G4800" s="3011"/>
    </row>
    <row r="4801" spans="7:7">
      <c r="G4801" s="3011"/>
    </row>
    <row r="4802" spans="7:7">
      <c r="G4802" s="3011"/>
    </row>
    <row r="4803" spans="7:7">
      <c r="G4803" s="3011"/>
    </row>
    <row r="4804" spans="7:7">
      <c r="G4804" s="3011"/>
    </row>
    <row r="4805" spans="7:7">
      <c r="G4805" s="3011"/>
    </row>
    <row r="4806" spans="7:7">
      <c r="G4806" s="3011"/>
    </row>
    <row r="4807" spans="7:7">
      <c r="G4807" s="3011"/>
    </row>
    <row r="4808" spans="7:7">
      <c r="G4808" s="3011"/>
    </row>
    <row r="4809" spans="7:7">
      <c r="G4809" s="3011"/>
    </row>
    <row r="4810" spans="7:7">
      <c r="G4810" s="3011"/>
    </row>
    <row r="4811" spans="7:7">
      <c r="G4811" s="3011"/>
    </row>
    <row r="4812" spans="7:7">
      <c r="G4812" s="3011"/>
    </row>
    <row r="4813" spans="7:7">
      <c r="G4813" s="3011"/>
    </row>
    <row r="4814" spans="7:7">
      <c r="G4814" s="3011"/>
    </row>
    <row r="4815" spans="7:7">
      <c r="G4815" s="3011"/>
    </row>
    <row r="4816" spans="7:7">
      <c r="G4816" s="3011"/>
    </row>
    <row r="4817" spans="7:7">
      <c r="G4817" s="3011"/>
    </row>
    <row r="4818" spans="7:7">
      <c r="G4818" s="3011"/>
    </row>
    <row r="4819" spans="7:7">
      <c r="G4819" s="3011"/>
    </row>
    <row r="4820" spans="7:7">
      <c r="G4820" s="3011"/>
    </row>
    <row r="4821" spans="7:7">
      <c r="G4821" s="3011"/>
    </row>
    <row r="4822" spans="7:7">
      <c r="G4822" s="3011"/>
    </row>
    <row r="4823" spans="7:7">
      <c r="G4823" s="3011"/>
    </row>
    <row r="4824" spans="7:7">
      <c r="G4824" s="3011"/>
    </row>
    <row r="4825" spans="7:7">
      <c r="G4825" s="3011"/>
    </row>
    <row r="4826" spans="7:7">
      <c r="G4826" s="3011"/>
    </row>
    <row r="4827" spans="7:7">
      <c r="G4827" s="3011"/>
    </row>
    <row r="4828" spans="7:7">
      <c r="G4828" s="3011"/>
    </row>
    <row r="4829" spans="7:7">
      <c r="G4829" s="3011"/>
    </row>
    <row r="4830" spans="7:7">
      <c r="G4830" s="3011"/>
    </row>
    <row r="4831" spans="7:7">
      <c r="G4831" s="3011"/>
    </row>
    <row r="4832" spans="7:7">
      <c r="G4832" s="3011"/>
    </row>
    <row r="4833" spans="7:7">
      <c r="G4833" s="3011"/>
    </row>
    <row r="4834" spans="7:7">
      <c r="G4834" s="3011"/>
    </row>
    <row r="4835" spans="7:7">
      <c r="G4835" s="3011"/>
    </row>
    <row r="4836" spans="7:7">
      <c r="G4836" s="3011"/>
    </row>
    <row r="4837" spans="7:7">
      <c r="G4837" s="3011"/>
    </row>
    <row r="4838" spans="7:7">
      <c r="G4838" s="3011"/>
    </row>
    <row r="4839" spans="7:7">
      <c r="G4839" s="3011"/>
    </row>
    <row r="4840" spans="7:7">
      <c r="G4840" s="3011"/>
    </row>
    <row r="4841" spans="7:7">
      <c r="G4841" s="3011"/>
    </row>
    <row r="4842" spans="7:7">
      <c r="G4842" s="3011"/>
    </row>
    <row r="4843" spans="7:7">
      <c r="G4843" s="3011"/>
    </row>
    <row r="4844" spans="7:7">
      <c r="G4844" s="3011"/>
    </row>
    <row r="4845" spans="7:7">
      <c r="G4845" s="3011"/>
    </row>
    <row r="4846" spans="7:7">
      <c r="G4846" s="3011"/>
    </row>
    <row r="4847" spans="7:7">
      <c r="G4847" s="3011"/>
    </row>
    <row r="4848" spans="7:7">
      <c r="G4848" s="3011"/>
    </row>
    <row r="4849" spans="7:7">
      <c r="G4849" s="3011"/>
    </row>
    <row r="4850" spans="7:7">
      <c r="G4850" s="3011"/>
    </row>
    <row r="4851" spans="7:7">
      <c r="G4851" s="3011"/>
    </row>
    <row r="4852" spans="7:7">
      <c r="G4852" s="3011"/>
    </row>
    <row r="4853" spans="7:7">
      <c r="G4853" s="3011"/>
    </row>
    <row r="4854" spans="7:7">
      <c r="G4854" s="3011"/>
    </row>
    <row r="4855" spans="7:7">
      <c r="G4855" s="3011"/>
    </row>
    <row r="4856" spans="7:7">
      <c r="G4856" s="3011"/>
    </row>
    <row r="4857" spans="7:7">
      <c r="G4857" s="3011"/>
    </row>
    <row r="4858" spans="7:7">
      <c r="G4858" s="3011"/>
    </row>
    <row r="4859" spans="7:7">
      <c r="G4859" s="3011"/>
    </row>
    <row r="4860" spans="7:7">
      <c r="G4860" s="3011"/>
    </row>
    <row r="4861" spans="7:7">
      <c r="G4861" s="3011"/>
    </row>
    <row r="4862" spans="7:7">
      <c r="G4862" s="3011"/>
    </row>
    <row r="4863" spans="7:7">
      <c r="G4863" s="3011"/>
    </row>
    <row r="4864" spans="7:7">
      <c r="G4864" s="3011"/>
    </row>
    <row r="4865" spans="7:7">
      <c r="G4865" s="3011"/>
    </row>
    <row r="4866" spans="7:7">
      <c r="G4866" s="3011"/>
    </row>
    <row r="4867" spans="7:7">
      <c r="G4867" s="3011"/>
    </row>
    <row r="4868" spans="7:7">
      <c r="G4868" s="3011"/>
    </row>
    <row r="4869" spans="7:7">
      <c r="G4869" s="3011"/>
    </row>
    <row r="4870" spans="7:7">
      <c r="G4870" s="3011"/>
    </row>
    <row r="4871" spans="7:7">
      <c r="G4871" s="3011"/>
    </row>
    <row r="4872" spans="7:7">
      <c r="G4872" s="3011"/>
    </row>
    <row r="4873" spans="7:7">
      <c r="G4873" s="3011"/>
    </row>
    <row r="4874" spans="7:7">
      <c r="G4874" s="3011"/>
    </row>
    <row r="4875" spans="7:7">
      <c r="G4875" s="3011"/>
    </row>
    <row r="4876" spans="7:7">
      <c r="G4876" s="3011"/>
    </row>
    <row r="4877" spans="7:7">
      <c r="G4877" s="3011"/>
    </row>
    <row r="4878" spans="7:7">
      <c r="G4878" s="3011"/>
    </row>
    <row r="4879" spans="7:7">
      <c r="G4879" s="3011"/>
    </row>
    <row r="4880" spans="7:7">
      <c r="G4880" s="3011"/>
    </row>
    <row r="4881" spans="7:7">
      <c r="G4881" s="3011"/>
    </row>
    <row r="4882" spans="7:7">
      <c r="G4882" s="3011"/>
    </row>
    <row r="4883" spans="7:7">
      <c r="G4883" s="3011"/>
    </row>
    <row r="4884" spans="7:7">
      <c r="G4884" s="3011"/>
    </row>
    <row r="4885" spans="7:7">
      <c r="G4885" s="3011"/>
    </row>
    <row r="4886" spans="7:7">
      <c r="G4886" s="3011"/>
    </row>
    <row r="4887" spans="7:7">
      <c r="G4887" s="3011"/>
    </row>
    <row r="4888" spans="7:7">
      <c r="G4888" s="3011"/>
    </row>
    <row r="4889" spans="7:7">
      <c r="G4889" s="3011"/>
    </row>
    <row r="4890" spans="7:7">
      <c r="G4890" s="3011"/>
    </row>
    <row r="4891" spans="7:7">
      <c r="G4891" s="3011"/>
    </row>
    <row r="4892" spans="7:7">
      <c r="G4892" s="3011"/>
    </row>
    <row r="4893" spans="7:7">
      <c r="G4893" s="3011"/>
    </row>
    <row r="4894" spans="7:7">
      <c r="G4894" s="3011"/>
    </row>
    <row r="4895" spans="7:7">
      <c r="G4895" s="3011"/>
    </row>
    <row r="4896" spans="7:7">
      <c r="G4896" s="3011"/>
    </row>
    <row r="4897" spans="7:7">
      <c r="G4897" s="3011"/>
    </row>
    <row r="4898" spans="7:7">
      <c r="G4898" s="3011"/>
    </row>
    <row r="4899" spans="7:7">
      <c r="G4899" s="3011"/>
    </row>
    <row r="4900" spans="7:7">
      <c r="G4900" s="3011"/>
    </row>
    <row r="4901" spans="7:7">
      <c r="G4901" s="3011"/>
    </row>
    <row r="4902" spans="7:7">
      <c r="G4902" s="3011"/>
    </row>
    <row r="4903" spans="7:7">
      <c r="G4903" s="3011"/>
    </row>
    <row r="4904" spans="7:7">
      <c r="G4904" s="3011"/>
    </row>
    <row r="4905" spans="7:7">
      <c r="G4905" s="3011"/>
    </row>
    <row r="4906" spans="7:7">
      <c r="G4906" s="3011"/>
    </row>
    <row r="4907" spans="7:7">
      <c r="G4907" s="3011"/>
    </row>
    <row r="4908" spans="7:7">
      <c r="G4908" s="3011"/>
    </row>
    <row r="4909" spans="7:7">
      <c r="G4909" s="3011"/>
    </row>
    <row r="4910" spans="7:7">
      <c r="G4910" s="3011"/>
    </row>
    <row r="4911" spans="7:7">
      <c r="G4911" s="3011"/>
    </row>
    <row r="4912" spans="7:7">
      <c r="G4912" s="3011"/>
    </row>
    <row r="4913" spans="7:7">
      <c r="G4913" s="3011"/>
    </row>
    <row r="4914" spans="7:7">
      <c r="G4914" s="3011"/>
    </row>
    <row r="4915" spans="7:7">
      <c r="G4915" s="3011"/>
    </row>
    <row r="4916" spans="7:7">
      <c r="G4916" s="3011"/>
    </row>
    <row r="4917" spans="7:7">
      <c r="G4917" s="3011"/>
    </row>
    <row r="4918" spans="7:7">
      <c r="G4918" s="3011"/>
    </row>
    <row r="4919" spans="7:7">
      <c r="G4919" s="3011"/>
    </row>
    <row r="4920" spans="7:7">
      <c r="G4920" s="3011"/>
    </row>
    <row r="4921" spans="7:7">
      <c r="G4921" s="3011"/>
    </row>
    <row r="4922" spans="7:7">
      <c r="G4922" s="3011"/>
    </row>
    <row r="4923" spans="7:7">
      <c r="G4923" s="3011"/>
    </row>
    <row r="4924" spans="7:7">
      <c r="G4924" s="3011"/>
    </row>
    <row r="4925" spans="7:7">
      <c r="G4925" s="3011"/>
    </row>
    <row r="4926" spans="7:7">
      <c r="G4926" s="3011"/>
    </row>
    <row r="4927" spans="7:7">
      <c r="G4927" s="3011"/>
    </row>
    <row r="4928" spans="7:7">
      <c r="G4928" s="3011"/>
    </row>
    <row r="4929" spans="7:7">
      <c r="G4929" s="3011"/>
    </row>
    <row r="4930" spans="7:7">
      <c r="G4930" s="3011"/>
    </row>
    <row r="4931" spans="7:7">
      <c r="G4931" s="3011"/>
    </row>
    <row r="4932" spans="7:7">
      <c r="G4932" s="3011"/>
    </row>
    <row r="4933" spans="7:7">
      <c r="G4933" s="3011"/>
    </row>
    <row r="4934" spans="7:7">
      <c r="G4934" s="3011"/>
    </row>
    <row r="4935" spans="7:7">
      <c r="G4935" s="3011"/>
    </row>
    <row r="4936" spans="7:7">
      <c r="G4936" s="3011"/>
    </row>
    <row r="4937" spans="7:7">
      <c r="G4937" s="3011"/>
    </row>
    <row r="4938" spans="7:7">
      <c r="G4938" s="3011"/>
    </row>
    <row r="4939" spans="7:7">
      <c r="G4939" s="3011"/>
    </row>
    <row r="4940" spans="7:7">
      <c r="G4940" s="3011"/>
    </row>
    <row r="4941" spans="7:7">
      <c r="G4941" s="3011"/>
    </row>
    <row r="4942" spans="7:7">
      <c r="G4942" s="3011"/>
    </row>
    <row r="4943" spans="7:7">
      <c r="G4943" s="3011"/>
    </row>
    <row r="4944" spans="7:7">
      <c r="G4944" s="3011"/>
    </row>
    <row r="4945" spans="7:7">
      <c r="G4945" s="3011"/>
    </row>
    <row r="4946" spans="7:7">
      <c r="G4946" s="3011"/>
    </row>
    <row r="4947" spans="7:7">
      <c r="G4947" s="3011"/>
    </row>
    <row r="4948" spans="7:7">
      <c r="G4948" s="3011"/>
    </row>
    <row r="4949" spans="7:7">
      <c r="G4949" s="3011"/>
    </row>
    <row r="4950" spans="7:7">
      <c r="G4950" s="3011"/>
    </row>
    <row r="4951" spans="7:7">
      <c r="G4951" s="3011"/>
    </row>
    <row r="4952" spans="7:7">
      <c r="G4952" s="3011"/>
    </row>
    <row r="4953" spans="7:7">
      <c r="G4953" s="3011"/>
    </row>
    <row r="4954" spans="7:7">
      <c r="G4954" s="3011"/>
    </row>
    <row r="4955" spans="7:7">
      <c r="G4955" s="3011"/>
    </row>
    <row r="4956" spans="7:7">
      <c r="G4956" s="3011"/>
    </row>
    <row r="4957" spans="7:7">
      <c r="G4957" s="3011"/>
    </row>
    <row r="4958" spans="7:7">
      <c r="G4958" s="3011"/>
    </row>
    <row r="4959" spans="7:7">
      <c r="G4959" s="3011"/>
    </row>
    <row r="4960" spans="7:7">
      <c r="G4960" s="3011"/>
    </row>
    <row r="4961" spans="7:7">
      <c r="G4961" s="3011"/>
    </row>
    <row r="4962" spans="7:7">
      <c r="G4962" s="3011"/>
    </row>
    <row r="4963" spans="7:7">
      <c r="G4963" s="3011"/>
    </row>
    <row r="4964" spans="7:7">
      <c r="G4964" s="3011"/>
    </row>
    <row r="4965" spans="7:7">
      <c r="G4965" s="3011"/>
    </row>
    <row r="4966" spans="7:7">
      <c r="G4966" s="3011"/>
    </row>
    <row r="4967" spans="7:7">
      <c r="G4967" s="3011"/>
    </row>
    <row r="4968" spans="7:7">
      <c r="G4968" s="3011"/>
    </row>
    <row r="4969" spans="7:7">
      <c r="G4969" s="3011"/>
    </row>
    <row r="4970" spans="7:7">
      <c r="G4970" s="3011"/>
    </row>
    <row r="4971" spans="7:7">
      <c r="G4971" s="3011"/>
    </row>
    <row r="4972" spans="7:7">
      <c r="G4972" s="3011"/>
    </row>
    <row r="4973" spans="7:7">
      <c r="G4973" s="3011"/>
    </row>
    <row r="4974" spans="7:7">
      <c r="G4974" s="3011"/>
    </row>
    <row r="4975" spans="7:7">
      <c r="G4975" s="3011"/>
    </row>
    <row r="4976" spans="7:7">
      <c r="G4976" s="3011"/>
    </row>
    <row r="4977" spans="7:7">
      <c r="G4977" s="3011"/>
    </row>
    <row r="4978" spans="7:7">
      <c r="G4978" s="3011"/>
    </row>
    <row r="4979" spans="7:7">
      <c r="G4979" s="3011"/>
    </row>
    <row r="4980" spans="7:7">
      <c r="G4980" s="3011"/>
    </row>
    <row r="4981" spans="7:7">
      <c r="G4981" s="3011"/>
    </row>
    <row r="4982" spans="7:7">
      <c r="G4982" s="3011"/>
    </row>
    <row r="4983" spans="7:7">
      <c r="G4983" s="3011"/>
    </row>
    <row r="4984" spans="7:7">
      <c r="G4984" s="3011"/>
    </row>
    <row r="4985" spans="7:7">
      <c r="G4985" s="3011"/>
    </row>
    <row r="4986" spans="7:7">
      <c r="G4986" s="3011"/>
    </row>
    <row r="4987" spans="7:7">
      <c r="G4987" s="3011"/>
    </row>
    <row r="4988" spans="7:7">
      <c r="G4988" s="3011"/>
    </row>
    <row r="4989" spans="7:7">
      <c r="G4989" s="3011"/>
    </row>
    <row r="4990" spans="7:7">
      <c r="G4990" s="3011"/>
    </row>
    <row r="4991" spans="7:7">
      <c r="G4991" s="3011"/>
    </row>
    <row r="4992" spans="7:7">
      <c r="G4992" s="3011"/>
    </row>
    <row r="4993" spans="7:7">
      <c r="G4993" s="3011"/>
    </row>
    <row r="4994" spans="7:7">
      <c r="G4994" s="3011"/>
    </row>
    <row r="4995" spans="7:7">
      <c r="G4995" s="3011"/>
    </row>
    <row r="4996" spans="7:7">
      <c r="G4996" s="3011"/>
    </row>
    <row r="4997" spans="7:7">
      <c r="G4997" s="3011"/>
    </row>
    <row r="4998" spans="7:7">
      <c r="G4998" s="3011"/>
    </row>
    <row r="4999" spans="7:7">
      <c r="G4999" s="3011"/>
    </row>
    <row r="5000" spans="7:7">
      <c r="G5000" s="3011"/>
    </row>
    <row r="5001" spans="7:7">
      <c r="G5001" s="3011"/>
    </row>
    <row r="5002" spans="7:7">
      <c r="G5002" s="3011"/>
    </row>
    <row r="5003" spans="7:7">
      <c r="G5003" s="3011"/>
    </row>
    <row r="5004" spans="7:7">
      <c r="G5004" s="3011"/>
    </row>
    <row r="5005" spans="7:7">
      <c r="G5005" s="3011"/>
    </row>
    <row r="5006" spans="7:7">
      <c r="G5006" s="3011"/>
    </row>
    <row r="5007" spans="7:7">
      <c r="G5007" s="3011"/>
    </row>
    <row r="5008" spans="7:7">
      <c r="G5008" s="3011"/>
    </row>
    <row r="5009" spans="7:7">
      <c r="G5009" s="3011"/>
    </row>
    <row r="5010" spans="7:7">
      <c r="G5010" s="3011"/>
    </row>
    <row r="5011" spans="7:7">
      <c r="G5011" s="3011"/>
    </row>
    <row r="5012" spans="7:7">
      <c r="G5012" s="3011"/>
    </row>
    <row r="5013" spans="7:7">
      <c r="G5013" s="3011"/>
    </row>
    <row r="5014" spans="7:7">
      <c r="G5014" s="3011"/>
    </row>
    <row r="5015" spans="7:7">
      <c r="G5015" s="3011"/>
    </row>
    <row r="5016" spans="7:7">
      <c r="G5016" s="3011"/>
    </row>
    <row r="5017" spans="7:7">
      <c r="G5017" s="3011"/>
    </row>
    <row r="5018" spans="7:7">
      <c r="G5018" s="3011"/>
    </row>
    <row r="5019" spans="7:7">
      <c r="G5019" s="3011"/>
    </row>
    <row r="5020" spans="7:7">
      <c r="G5020" s="3011"/>
    </row>
    <row r="5021" spans="7:7">
      <c r="G5021" s="3011"/>
    </row>
    <row r="5022" spans="7:7">
      <c r="G5022" s="3011"/>
    </row>
    <row r="5023" spans="7:7">
      <c r="G5023" s="3011"/>
    </row>
    <row r="5024" spans="7:7">
      <c r="G5024" s="3011"/>
    </row>
    <row r="5025" spans="7:7">
      <c r="G5025" s="3011"/>
    </row>
    <row r="5026" spans="7:7">
      <c r="G5026" s="3011"/>
    </row>
    <row r="5027" spans="7:7">
      <c r="G5027" s="3011"/>
    </row>
    <row r="5028" spans="7:7">
      <c r="G5028" s="3011"/>
    </row>
    <row r="5029" spans="7:7">
      <c r="G5029" s="3011"/>
    </row>
    <row r="5030" spans="7:7">
      <c r="G5030" s="3011"/>
    </row>
    <row r="5031" spans="7:7">
      <c r="G5031" s="3011"/>
    </row>
    <row r="5032" spans="7:7">
      <c r="G5032" s="3011"/>
    </row>
    <row r="5033" spans="7:7">
      <c r="G5033" s="3011"/>
    </row>
    <row r="5034" spans="7:7">
      <c r="G5034" s="3011"/>
    </row>
    <row r="5035" spans="7:7">
      <c r="G5035" s="3011"/>
    </row>
    <row r="5036" spans="7:7">
      <c r="G5036" s="3011"/>
    </row>
    <row r="5037" spans="7:7">
      <c r="G5037" s="3011"/>
    </row>
    <row r="5038" spans="7:7">
      <c r="G5038" s="3011"/>
    </row>
    <row r="5039" spans="7:7">
      <c r="G5039" s="3011"/>
    </row>
    <row r="5040" spans="7:7">
      <c r="G5040" s="3011"/>
    </row>
    <row r="5041" spans="7:7">
      <c r="G5041" s="3011"/>
    </row>
    <row r="5042" spans="7:7">
      <c r="G5042" s="3011"/>
    </row>
    <row r="5043" spans="7:7">
      <c r="G5043" s="3011"/>
    </row>
    <row r="5044" spans="7:7">
      <c r="G5044" s="3011"/>
    </row>
    <row r="5045" spans="7:7">
      <c r="G5045" s="3011"/>
    </row>
    <row r="5046" spans="7:7">
      <c r="G5046" s="3011"/>
    </row>
    <row r="5047" spans="7:7">
      <c r="G5047" s="3011"/>
    </row>
    <row r="5048" spans="7:7">
      <c r="G5048" s="3011"/>
    </row>
    <row r="5049" spans="7:7">
      <c r="G5049" s="3011"/>
    </row>
    <row r="5050" spans="7:7">
      <c r="G5050" s="3011"/>
    </row>
    <row r="5051" spans="7:7">
      <c r="G5051" s="3011"/>
    </row>
    <row r="5052" spans="7:7">
      <c r="G5052" s="3011"/>
    </row>
    <row r="5053" spans="7:7">
      <c r="G5053" s="3011"/>
    </row>
    <row r="5054" spans="7:7">
      <c r="G5054" s="3011"/>
    </row>
    <row r="5055" spans="7:7">
      <c r="G5055" s="3011"/>
    </row>
    <row r="5056" spans="7:7">
      <c r="G5056" s="3011"/>
    </row>
    <row r="5057" spans="7:7">
      <c r="G5057" s="3011"/>
    </row>
    <row r="5058" spans="7:7">
      <c r="G5058" s="3011"/>
    </row>
    <row r="5059" spans="7:7">
      <c r="G5059" s="3011"/>
    </row>
    <row r="5060" spans="7:7">
      <c r="G5060" s="3011"/>
    </row>
    <row r="5061" spans="7:7">
      <c r="G5061" s="3011"/>
    </row>
    <row r="5062" spans="7:7">
      <c r="G5062" s="3011"/>
    </row>
    <row r="5063" spans="7:7">
      <c r="G5063" s="3011"/>
    </row>
    <row r="5064" spans="7:7">
      <c r="G5064" s="3011"/>
    </row>
    <row r="5065" spans="7:7">
      <c r="G5065" s="3011"/>
    </row>
    <row r="5066" spans="7:7">
      <c r="G5066" s="3011"/>
    </row>
    <row r="5067" spans="7:7">
      <c r="G5067" s="3011"/>
    </row>
    <row r="5068" spans="7:7">
      <c r="G5068" s="3011"/>
    </row>
    <row r="5069" spans="7:7">
      <c r="G5069" s="3011"/>
    </row>
    <row r="5070" spans="7:7">
      <c r="G5070" s="3011"/>
    </row>
    <row r="5071" spans="7:7">
      <c r="G5071" s="3011"/>
    </row>
    <row r="5072" spans="7:7">
      <c r="G5072" s="3011"/>
    </row>
    <row r="5073" spans="7:7">
      <c r="G5073" s="3011"/>
    </row>
    <row r="5074" spans="7:7">
      <c r="G5074" s="3011"/>
    </row>
    <row r="5075" spans="7:7">
      <c r="G5075" s="3011"/>
    </row>
    <row r="5076" spans="7:7">
      <c r="G5076" s="3011"/>
    </row>
    <row r="5077" spans="7:7">
      <c r="G5077" s="3011"/>
    </row>
    <row r="5078" spans="7:7">
      <c r="G5078" s="3011"/>
    </row>
    <row r="5079" spans="7:7">
      <c r="G5079" s="3011"/>
    </row>
    <row r="5080" spans="7:7">
      <c r="G5080" s="3011"/>
    </row>
    <row r="5081" spans="7:7">
      <c r="G5081" s="3011"/>
    </row>
    <row r="5082" spans="7:7">
      <c r="G5082" s="3011"/>
    </row>
    <row r="5083" spans="7:7">
      <c r="G5083" s="3011"/>
    </row>
    <row r="5084" spans="7:7">
      <c r="G5084" s="3011"/>
    </row>
    <row r="5085" spans="7:7">
      <c r="G5085" s="3011"/>
    </row>
    <row r="5086" spans="7:7">
      <c r="G5086" s="3011"/>
    </row>
    <row r="5087" spans="7:7">
      <c r="G5087" s="3011"/>
    </row>
    <row r="5088" spans="7:7">
      <c r="G5088" s="3011"/>
    </row>
    <row r="5089" spans="7:7">
      <c r="G5089" s="3011"/>
    </row>
    <row r="5090" spans="7:7">
      <c r="G5090" s="3011"/>
    </row>
    <row r="5091" spans="7:7">
      <c r="G5091" s="3011"/>
    </row>
    <row r="5092" spans="7:7">
      <c r="G5092" s="3011"/>
    </row>
    <row r="5093" spans="7:7">
      <c r="G5093" s="3011"/>
    </row>
    <row r="5094" spans="7:7">
      <c r="G5094" s="3011"/>
    </row>
    <row r="5095" spans="7:7">
      <c r="G5095" s="3011"/>
    </row>
    <row r="5096" spans="7:7">
      <c r="G5096" s="3011"/>
    </row>
    <row r="5097" spans="7:7">
      <c r="G5097" s="3011"/>
    </row>
    <row r="5098" spans="7:7">
      <c r="G5098" s="3011"/>
    </row>
    <row r="5099" spans="7:7">
      <c r="G5099" s="3011"/>
    </row>
    <row r="5100" spans="7:7">
      <c r="G5100" s="3011"/>
    </row>
    <row r="5101" spans="7:7">
      <c r="G5101" s="3011"/>
    </row>
    <row r="5102" spans="7:7">
      <c r="G5102" s="3011"/>
    </row>
    <row r="5103" spans="7:7">
      <c r="G5103" s="3011"/>
    </row>
    <row r="5104" spans="7:7">
      <c r="G5104" s="3011"/>
    </row>
    <row r="5105" spans="7:7">
      <c r="G5105" s="3011"/>
    </row>
    <row r="5106" spans="7:7">
      <c r="G5106" s="3011"/>
    </row>
    <row r="5107" spans="7:7">
      <c r="G5107" s="3011"/>
    </row>
    <row r="5108" spans="7:7">
      <c r="G5108" s="3011"/>
    </row>
    <row r="5109" spans="7:7">
      <c r="G5109" s="3011"/>
    </row>
    <row r="5110" spans="7:7">
      <c r="G5110" s="3011"/>
    </row>
    <row r="5111" spans="7:7">
      <c r="G5111" s="3011"/>
    </row>
    <row r="5112" spans="7:7">
      <c r="G5112" s="3011"/>
    </row>
    <row r="5113" spans="7:7">
      <c r="G5113" s="3011"/>
    </row>
    <row r="5114" spans="7:7">
      <c r="G5114" s="3011"/>
    </row>
    <row r="5115" spans="7:7">
      <c r="G5115" s="3011"/>
    </row>
    <row r="5116" spans="7:7">
      <c r="G5116" s="3011"/>
    </row>
    <row r="5117" spans="7:7">
      <c r="G5117" s="3011"/>
    </row>
    <row r="5118" spans="7:7">
      <c r="G5118" s="3011"/>
    </row>
    <row r="5119" spans="7:7">
      <c r="G5119" s="3011"/>
    </row>
    <row r="5120" spans="7:7">
      <c r="G5120" s="3011"/>
    </row>
    <row r="5121" spans="7:7">
      <c r="G5121" s="3011"/>
    </row>
    <row r="5122" spans="7:7">
      <c r="G5122" s="3011"/>
    </row>
    <row r="5123" spans="7:7">
      <c r="G5123" s="3011"/>
    </row>
    <row r="5124" spans="7:7">
      <c r="G5124" s="3011"/>
    </row>
    <row r="5125" spans="7:7">
      <c r="G5125" s="3011"/>
    </row>
    <row r="5126" spans="7:7">
      <c r="G5126" s="3011"/>
    </row>
    <row r="5127" spans="7:7">
      <c r="G5127" s="3011"/>
    </row>
    <row r="5128" spans="7:7">
      <c r="G5128" s="3011"/>
    </row>
    <row r="5129" spans="7:7">
      <c r="G5129" s="3011"/>
    </row>
    <row r="5130" spans="7:7">
      <c r="G5130" s="3011"/>
    </row>
    <row r="5131" spans="7:7">
      <c r="G5131" s="3011"/>
    </row>
    <row r="5132" spans="7:7">
      <c r="G5132" s="3011"/>
    </row>
    <row r="5133" spans="7:7">
      <c r="G5133" s="3011"/>
    </row>
    <row r="5134" spans="7:7">
      <c r="G5134" s="3011"/>
    </row>
    <row r="5135" spans="7:7">
      <c r="G5135" s="3011"/>
    </row>
    <row r="5136" spans="7:7">
      <c r="G5136" s="3011"/>
    </row>
    <row r="5137" spans="7:7">
      <c r="G5137" s="3011"/>
    </row>
    <row r="5138" spans="7:7">
      <c r="G5138" s="3011"/>
    </row>
    <row r="5139" spans="7:7">
      <c r="G5139" s="3011"/>
    </row>
    <row r="5140" spans="7:7">
      <c r="G5140" s="3011"/>
    </row>
    <row r="5141" spans="7:7">
      <c r="G5141" s="3011"/>
    </row>
    <row r="5142" spans="7:7">
      <c r="G5142" s="3011"/>
    </row>
    <row r="5143" spans="7:7">
      <c r="G5143" s="3011"/>
    </row>
    <row r="5144" spans="7:7">
      <c r="G5144" s="3011"/>
    </row>
    <row r="5145" spans="7:7">
      <c r="G5145" s="3011"/>
    </row>
    <row r="5146" spans="7:7">
      <c r="G5146" s="3011"/>
    </row>
    <row r="5147" spans="7:7">
      <c r="G5147" s="3011"/>
    </row>
    <row r="5148" spans="7:7">
      <c r="G5148" s="3011"/>
    </row>
    <row r="5149" spans="7:7">
      <c r="G5149" s="3011"/>
    </row>
    <row r="5150" spans="7:7">
      <c r="G5150" s="3011"/>
    </row>
    <row r="5151" spans="7:7">
      <c r="G5151" s="3011"/>
    </row>
    <row r="5152" spans="7:7">
      <c r="G5152" s="3011"/>
    </row>
    <row r="5153" spans="7:7">
      <c r="G5153" s="3011"/>
    </row>
    <row r="5154" spans="7:7">
      <c r="G5154" s="3011"/>
    </row>
    <row r="5155" spans="7:7">
      <c r="G5155" s="3011"/>
    </row>
    <row r="5156" spans="7:7">
      <c r="G5156" s="3011"/>
    </row>
    <row r="5157" spans="7:7">
      <c r="G5157" s="3011"/>
    </row>
    <row r="5158" spans="7:7">
      <c r="G5158" s="3011"/>
    </row>
    <row r="5159" spans="7:7">
      <c r="G5159" s="3011"/>
    </row>
    <row r="5160" spans="7:7">
      <c r="G5160" s="3011"/>
    </row>
    <row r="5161" spans="7:7">
      <c r="G5161" s="3011"/>
    </row>
    <row r="5162" spans="7:7">
      <c r="G5162" s="3011"/>
    </row>
    <row r="5163" spans="7:7">
      <c r="G5163" s="3011"/>
    </row>
    <row r="5164" spans="7:7">
      <c r="G5164" s="3011"/>
    </row>
    <row r="5165" spans="7:7">
      <c r="G5165" s="3011"/>
    </row>
    <row r="5166" spans="7:7">
      <c r="G5166" s="3011"/>
    </row>
    <row r="5167" spans="7:7">
      <c r="G5167" s="3011"/>
    </row>
    <row r="5168" spans="7:7">
      <c r="G5168" s="3011"/>
    </row>
    <row r="5169" spans="7:7">
      <c r="G5169" s="3011"/>
    </row>
    <row r="5170" spans="7:7">
      <c r="G5170" s="3011"/>
    </row>
    <row r="5171" spans="7:7">
      <c r="G5171" s="3011"/>
    </row>
    <row r="5172" spans="7:7">
      <c r="G5172" s="3011"/>
    </row>
    <row r="5173" spans="7:7">
      <c r="G5173" s="3011"/>
    </row>
    <row r="5174" spans="7:7">
      <c r="G5174" s="3011"/>
    </row>
    <row r="5175" spans="7:7">
      <c r="G5175" s="3011"/>
    </row>
    <row r="5176" spans="7:7">
      <c r="G5176" s="3011"/>
    </row>
    <row r="5177" spans="7:7">
      <c r="G5177" s="3011"/>
    </row>
    <row r="5178" spans="7:7">
      <c r="G5178" s="3011"/>
    </row>
    <row r="5179" spans="7:7">
      <c r="G5179" s="3011"/>
    </row>
    <row r="5180" spans="7:7">
      <c r="G5180" s="3011"/>
    </row>
    <row r="5181" spans="7:7">
      <c r="G5181" s="3011"/>
    </row>
    <row r="5182" spans="7:7">
      <c r="G5182" s="3011"/>
    </row>
    <row r="5183" spans="7:7">
      <c r="G5183" s="3011"/>
    </row>
    <row r="5184" spans="7:7">
      <c r="G5184" s="3011"/>
    </row>
    <row r="5185" spans="7:7">
      <c r="G5185" s="3011"/>
    </row>
    <row r="5186" spans="7:7">
      <c r="G5186" s="3011"/>
    </row>
    <row r="5187" spans="7:7">
      <c r="G5187" s="3011"/>
    </row>
    <row r="5188" spans="7:7">
      <c r="G5188" s="3011"/>
    </row>
    <row r="5189" spans="7:7">
      <c r="G5189" s="3011"/>
    </row>
    <row r="5190" spans="7:7">
      <c r="G5190" s="3011"/>
    </row>
    <row r="5191" spans="7:7">
      <c r="G5191" s="3011"/>
    </row>
    <row r="5192" spans="7:7">
      <c r="G5192" s="3011"/>
    </row>
    <row r="5193" spans="7:7">
      <c r="G5193" s="3011"/>
    </row>
    <row r="5194" spans="7:7">
      <c r="G5194" s="3011"/>
    </row>
    <row r="5195" spans="7:7">
      <c r="G5195" s="3011"/>
    </row>
    <row r="5196" spans="7:7">
      <c r="G5196" s="3011"/>
    </row>
    <row r="5197" spans="7:7">
      <c r="G5197" s="3011"/>
    </row>
    <row r="5198" spans="7:7">
      <c r="G5198" s="3011"/>
    </row>
    <row r="5199" spans="7:7">
      <c r="G5199" s="3011"/>
    </row>
    <row r="5200" spans="7:7">
      <c r="G5200" s="3011"/>
    </row>
    <row r="5201" spans="7:7">
      <c r="G5201" s="3011"/>
    </row>
    <row r="5202" spans="7:7">
      <c r="G5202" s="3011"/>
    </row>
    <row r="5203" spans="7:7">
      <c r="G5203" s="3011"/>
    </row>
    <row r="5204" spans="7:7">
      <c r="G5204" s="3011"/>
    </row>
    <row r="5205" spans="7:7">
      <c r="G5205" s="3011"/>
    </row>
    <row r="5206" spans="7:7">
      <c r="G5206" s="3011"/>
    </row>
    <row r="5207" spans="7:7">
      <c r="G5207" s="3011"/>
    </row>
    <row r="5208" spans="7:7">
      <c r="G5208" s="3011"/>
    </row>
    <row r="5209" spans="7:7">
      <c r="G5209" s="3011"/>
    </row>
    <row r="5210" spans="7:7">
      <c r="G5210" s="3011"/>
    </row>
    <row r="5211" spans="7:7">
      <c r="G5211" s="3011"/>
    </row>
    <row r="5212" spans="7:7">
      <c r="G5212" s="3011"/>
    </row>
    <row r="5213" spans="7:7">
      <c r="G5213" s="3011"/>
    </row>
    <row r="5214" spans="7:7">
      <c r="G5214" s="3011"/>
    </row>
    <row r="5215" spans="7:7">
      <c r="G5215" s="3011"/>
    </row>
    <row r="5216" spans="7:7">
      <c r="G5216" s="3011"/>
    </row>
    <row r="5217" spans="7:7">
      <c r="G5217" s="3011"/>
    </row>
    <row r="5218" spans="7:7">
      <c r="G5218" s="3011"/>
    </row>
    <row r="5219" spans="7:7">
      <c r="G5219" s="3011"/>
    </row>
    <row r="5220" spans="7:7">
      <c r="G5220" s="3011"/>
    </row>
    <row r="5221" spans="7:7">
      <c r="G5221" s="3011"/>
    </row>
    <row r="5222" spans="7:7">
      <c r="G5222" s="3011"/>
    </row>
    <row r="5223" spans="7:7">
      <c r="G5223" s="3011"/>
    </row>
    <row r="5224" spans="7:7">
      <c r="G5224" s="3011"/>
    </row>
    <row r="5225" spans="7:7">
      <c r="G5225" s="3011"/>
    </row>
    <row r="5226" spans="7:7">
      <c r="G5226" s="3011"/>
    </row>
    <row r="5227" spans="7:7">
      <c r="G5227" s="3011"/>
    </row>
    <row r="5228" spans="7:7">
      <c r="G5228" s="3011"/>
    </row>
    <row r="5229" spans="7:7">
      <c r="G5229" s="3011"/>
    </row>
    <row r="5230" spans="7:7">
      <c r="G5230" s="3011"/>
    </row>
    <row r="5231" spans="7:7">
      <c r="G5231" s="3011"/>
    </row>
    <row r="5232" spans="7:7">
      <c r="G5232" s="3011"/>
    </row>
    <row r="5233" spans="7:7">
      <c r="G5233" s="3011"/>
    </row>
    <row r="5234" spans="7:7">
      <c r="G5234" s="3011"/>
    </row>
    <row r="5235" spans="7:7">
      <c r="G5235" s="3011"/>
    </row>
    <row r="5236" spans="7:7">
      <c r="G5236" s="3011"/>
    </row>
    <row r="5237" spans="7:7">
      <c r="G5237" s="3011"/>
    </row>
    <row r="5238" spans="7:7">
      <c r="G5238" s="3011"/>
    </row>
    <row r="5239" spans="7:7">
      <c r="G5239" s="3011"/>
    </row>
    <row r="5240" spans="7:7">
      <c r="G5240" s="3011"/>
    </row>
    <row r="5241" spans="7:7">
      <c r="G5241" s="3011"/>
    </row>
    <row r="5242" spans="7:7">
      <c r="G5242" s="3011"/>
    </row>
    <row r="5243" spans="7:7">
      <c r="G5243" s="3011"/>
    </row>
    <row r="5244" spans="7:7">
      <c r="G5244" s="3011"/>
    </row>
    <row r="5245" spans="7:7">
      <c r="G5245" s="3011"/>
    </row>
    <row r="5246" spans="7:7">
      <c r="G5246" s="3011"/>
    </row>
    <row r="5247" spans="7:7">
      <c r="G5247" s="3011"/>
    </row>
    <row r="5248" spans="7:7">
      <c r="G5248" s="3011"/>
    </row>
    <row r="5249" spans="7:7">
      <c r="G5249" s="3011"/>
    </row>
    <row r="5250" spans="7:7">
      <c r="G5250" s="3011"/>
    </row>
    <row r="5251" spans="7:7">
      <c r="G5251" s="3011"/>
    </row>
    <row r="5252" spans="7:7">
      <c r="G5252" s="3011"/>
    </row>
    <row r="5253" spans="7:7">
      <c r="G5253" s="3011"/>
    </row>
    <row r="5254" spans="7:7">
      <c r="G5254" s="3011"/>
    </row>
    <row r="5255" spans="7:7">
      <c r="G5255" s="3011"/>
    </row>
    <row r="5256" spans="7:7">
      <c r="G5256" s="3011"/>
    </row>
    <row r="5257" spans="7:7">
      <c r="G5257" s="3011"/>
    </row>
    <row r="5258" spans="7:7">
      <c r="G5258" s="3011"/>
    </row>
    <row r="5259" spans="7:7">
      <c r="G5259" s="3011"/>
    </row>
    <row r="5260" spans="7:7">
      <c r="G5260" s="3011"/>
    </row>
    <row r="5261" spans="7:7">
      <c r="G5261" s="3011"/>
    </row>
    <row r="5262" spans="7:7">
      <c r="G5262" s="3011"/>
    </row>
    <row r="5263" spans="7:7">
      <c r="G5263" s="3011"/>
    </row>
    <row r="5264" spans="7:7">
      <c r="G5264" s="3011"/>
    </row>
    <row r="5265" spans="7:7">
      <c r="G5265" s="3011"/>
    </row>
    <row r="5266" spans="7:7">
      <c r="G5266" s="3011"/>
    </row>
    <row r="5267" spans="7:7">
      <c r="G5267" s="3011"/>
    </row>
    <row r="5268" spans="7:7">
      <c r="G5268" s="3011"/>
    </row>
    <row r="5269" spans="7:7">
      <c r="G5269" s="3011"/>
    </row>
    <row r="5270" spans="7:7">
      <c r="G5270" s="3011"/>
    </row>
    <row r="5271" spans="7:7">
      <c r="G5271" s="3011"/>
    </row>
    <row r="5272" spans="7:7">
      <c r="G5272" s="3011"/>
    </row>
    <row r="5273" spans="7:7">
      <c r="G5273" s="3011"/>
    </row>
    <row r="5274" spans="7:7">
      <c r="G5274" s="3011"/>
    </row>
    <row r="5275" spans="7:7">
      <c r="G5275" s="3011"/>
    </row>
    <row r="5276" spans="7:7">
      <c r="G5276" s="3011"/>
    </row>
    <row r="5277" spans="7:7">
      <c r="G5277" s="3011"/>
    </row>
    <row r="5278" spans="7:7">
      <c r="G5278" s="3011"/>
    </row>
    <row r="5279" spans="7:7">
      <c r="G5279" s="3011"/>
    </row>
    <row r="5280" spans="7:7">
      <c r="G5280" s="3011"/>
    </row>
    <row r="5281" spans="7:7">
      <c r="G5281" s="3011"/>
    </row>
    <row r="5282" spans="7:7">
      <c r="G5282" s="3011"/>
    </row>
    <row r="5283" spans="7:7">
      <c r="G5283" s="3011"/>
    </row>
    <row r="5284" spans="7:7">
      <c r="G5284" s="3011"/>
    </row>
    <row r="5285" spans="7:7">
      <c r="G5285" s="3011"/>
    </row>
    <row r="5286" spans="7:7">
      <c r="G5286" s="3011"/>
    </row>
    <row r="5287" spans="7:7">
      <c r="G5287" s="3011"/>
    </row>
    <row r="5288" spans="7:7">
      <c r="G5288" s="3011"/>
    </row>
    <row r="5289" spans="7:7">
      <c r="G5289" s="3011"/>
    </row>
    <row r="5290" spans="7:7">
      <c r="G5290" s="3011"/>
    </row>
    <row r="5291" spans="7:7">
      <c r="G5291" s="3011"/>
    </row>
    <row r="5292" spans="7:7">
      <c r="G5292" s="3011"/>
    </row>
    <row r="5293" spans="7:7">
      <c r="G5293" s="3011"/>
    </row>
    <row r="5294" spans="7:7">
      <c r="G5294" s="3011"/>
    </row>
    <row r="5295" spans="7:7">
      <c r="G5295" s="3011"/>
    </row>
    <row r="5296" spans="7:7">
      <c r="G5296" s="3011"/>
    </row>
    <row r="5297" spans="7:7">
      <c r="G5297" s="3011"/>
    </row>
    <row r="5298" spans="7:7">
      <c r="G5298" s="3011"/>
    </row>
    <row r="5299" spans="7:7">
      <c r="G5299" s="3011"/>
    </row>
    <row r="5300" spans="7:7">
      <c r="G5300" s="3011"/>
    </row>
    <row r="5301" spans="7:7">
      <c r="G5301" s="3011"/>
    </row>
    <row r="5302" spans="7:7">
      <c r="G5302" s="3011"/>
    </row>
    <row r="5303" spans="7:7">
      <c r="G5303" s="3011"/>
    </row>
    <row r="5304" spans="7:7">
      <c r="G5304" s="3011"/>
    </row>
    <row r="5305" spans="7:7">
      <c r="G5305" s="3011"/>
    </row>
    <row r="5306" spans="7:7">
      <c r="G5306" s="3011"/>
    </row>
    <row r="5307" spans="7:7">
      <c r="G5307" s="3011"/>
    </row>
    <row r="5308" spans="7:7">
      <c r="G5308" s="3011"/>
    </row>
    <row r="5309" spans="7:7">
      <c r="G5309" s="3011"/>
    </row>
    <row r="5310" spans="7:7">
      <c r="G5310" s="3011"/>
    </row>
    <row r="5311" spans="7:7">
      <c r="G5311" s="3011"/>
    </row>
    <row r="5312" spans="7:7">
      <c r="G5312" s="3011"/>
    </row>
    <row r="5313" spans="7:7">
      <c r="G5313" s="3011"/>
    </row>
    <row r="5314" spans="7:7">
      <c r="G5314" s="3011"/>
    </row>
    <row r="5315" spans="7:7">
      <c r="G5315" s="3011"/>
    </row>
    <row r="5316" spans="7:7">
      <c r="G5316" s="3011"/>
    </row>
    <row r="5317" spans="7:7">
      <c r="G5317" s="3011"/>
    </row>
    <row r="5318" spans="7:7">
      <c r="G5318" s="3011"/>
    </row>
    <row r="5319" spans="7:7">
      <c r="G5319" s="3011"/>
    </row>
    <row r="5320" spans="7:7">
      <c r="G5320" s="3011"/>
    </row>
    <row r="5321" spans="7:7">
      <c r="G5321" s="3011"/>
    </row>
    <row r="5322" spans="7:7">
      <c r="G5322" s="3011"/>
    </row>
    <row r="5323" spans="7:7">
      <c r="G5323" s="3011"/>
    </row>
    <row r="5324" spans="7:7">
      <c r="G5324" s="3011"/>
    </row>
    <row r="5325" spans="7:7">
      <c r="G5325" s="3011"/>
    </row>
    <row r="5326" spans="7:7">
      <c r="G5326" s="3011"/>
    </row>
    <row r="5327" spans="7:7">
      <c r="G5327" s="3011"/>
    </row>
    <row r="5328" spans="7:7">
      <c r="G5328" s="3011"/>
    </row>
    <row r="5329" spans="7:7">
      <c r="G5329" s="3011"/>
    </row>
    <row r="5330" spans="7:7">
      <c r="G5330" s="3011"/>
    </row>
    <row r="5331" spans="7:7">
      <c r="G5331" s="3011"/>
    </row>
    <row r="5332" spans="7:7">
      <c r="G5332" s="3011"/>
    </row>
    <row r="5333" spans="7:7">
      <c r="G5333" s="3011"/>
    </row>
    <row r="5334" spans="7:7">
      <c r="G5334" s="3011"/>
    </row>
    <row r="5335" spans="7:7">
      <c r="G5335" s="3011"/>
    </row>
    <row r="5336" spans="7:7">
      <c r="G5336" s="3011"/>
    </row>
    <row r="5337" spans="7:7">
      <c r="G5337" s="3011"/>
    </row>
    <row r="5338" spans="7:7">
      <c r="G5338" s="3011"/>
    </row>
    <row r="5339" spans="7:7">
      <c r="G5339" s="3011"/>
    </row>
    <row r="5340" spans="7:7">
      <c r="G5340" s="3011"/>
    </row>
    <row r="5341" spans="7:7">
      <c r="G5341" s="3011"/>
    </row>
    <row r="5342" spans="7:7">
      <c r="G5342" s="3011"/>
    </row>
    <row r="5343" spans="7:7">
      <c r="G5343" s="3011"/>
    </row>
    <row r="5344" spans="7:7">
      <c r="G5344" s="3011"/>
    </row>
    <row r="5345" spans="7:7">
      <c r="G5345" s="3011"/>
    </row>
    <row r="5346" spans="7:7">
      <c r="G5346" s="3011"/>
    </row>
    <row r="5347" spans="7:7">
      <c r="G5347" s="3011"/>
    </row>
    <row r="5348" spans="7:7">
      <c r="G5348" s="3011"/>
    </row>
    <row r="5349" spans="7:7">
      <c r="G5349" s="3011"/>
    </row>
    <row r="5350" spans="7:7">
      <c r="G5350" s="3011"/>
    </row>
    <row r="5351" spans="7:7">
      <c r="G5351" s="3011"/>
    </row>
    <row r="5352" spans="7:7">
      <c r="G5352" s="3011"/>
    </row>
    <row r="5353" spans="7:7">
      <c r="G5353" s="3011"/>
    </row>
    <row r="5354" spans="7:7">
      <c r="G5354" s="3011"/>
    </row>
    <row r="5355" spans="7:7">
      <c r="G5355" s="3011"/>
    </row>
    <row r="5356" spans="7:7">
      <c r="G5356" s="3011"/>
    </row>
    <row r="5357" spans="7:7">
      <c r="G5357" s="3011"/>
    </row>
    <row r="5358" spans="7:7">
      <c r="G5358" s="3011"/>
    </row>
    <row r="5359" spans="7:7">
      <c r="G5359" s="3011"/>
    </row>
    <row r="5360" spans="7:7">
      <c r="G5360" s="3011"/>
    </row>
    <row r="5361" spans="7:7">
      <c r="G5361" s="3011"/>
    </row>
    <row r="5362" spans="7:7">
      <c r="G5362" s="3011"/>
    </row>
    <row r="5363" spans="7:7">
      <c r="G5363" s="3011"/>
    </row>
    <row r="5364" spans="7:7">
      <c r="G5364" s="3011"/>
    </row>
    <row r="5365" spans="7:7">
      <c r="G5365" s="3011"/>
    </row>
    <row r="5366" spans="7:7">
      <c r="G5366" s="3011"/>
    </row>
    <row r="5367" spans="7:7">
      <c r="G5367" s="3011"/>
    </row>
    <row r="5368" spans="7:7">
      <c r="G5368" s="3011"/>
    </row>
    <row r="5369" spans="7:7">
      <c r="G5369" s="3011"/>
    </row>
    <row r="5370" spans="7:7">
      <c r="G5370" s="3011"/>
    </row>
    <row r="5371" spans="7:7">
      <c r="G5371" s="3011"/>
    </row>
    <row r="5372" spans="7:7">
      <c r="G5372" s="3011"/>
    </row>
    <row r="5373" spans="7:7">
      <c r="G5373" s="3011"/>
    </row>
    <row r="5374" spans="7:7">
      <c r="G5374" s="3011"/>
    </row>
    <row r="5375" spans="7:7">
      <c r="G5375" s="3011"/>
    </row>
    <row r="5376" spans="7:7">
      <c r="G5376" s="3011"/>
    </row>
    <row r="5377" spans="7:7">
      <c r="G5377" s="3011"/>
    </row>
    <row r="5378" spans="7:7">
      <c r="G5378" s="3011"/>
    </row>
    <row r="5379" spans="7:7">
      <c r="G5379" s="3011"/>
    </row>
    <row r="5380" spans="7:7">
      <c r="G5380" s="3011"/>
    </row>
    <row r="5381" spans="7:7">
      <c r="G5381" s="3011"/>
    </row>
    <row r="5382" spans="7:7">
      <c r="G5382" s="3011"/>
    </row>
    <row r="5383" spans="7:7">
      <c r="G5383" s="3011"/>
    </row>
    <row r="5384" spans="7:7">
      <c r="G5384" s="3011"/>
    </row>
    <row r="5385" spans="7:7">
      <c r="G5385" s="3011"/>
    </row>
    <row r="5386" spans="7:7">
      <c r="G5386" s="3011"/>
    </row>
    <row r="5387" spans="7:7">
      <c r="G5387" s="3011"/>
    </row>
    <row r="5388" spans="7:7">
      <c r="G5388" s="3011"/>
    </row>
    <row r="5389" spans="7:7">
      <c r="G5389" s="3011"/>
    </row>
    <row r="5390" spans="7:7">
      <c r="G5390" s="3011"/>
    </row>
    <row r="5391" spans="7:7">
      <c r="G5391" s="3011"/>
    </row>
    <row r="5392" spans="7:7">
      <c r="G5392" s="3011"/>
    </row>
    <row r="5393" spans="7:7">
      <c r="G5393" s="3011"/>
    </row>
    <row r="5394" spans="7:7">
      <c r="G5394" s="3011"/>
    </row>
    <row r="5395" spans="7:7">
      <c r="G5395" s="3011"/>
    </row>
    <row r="5396" spans="7:7">
      <c r="G5396" s="3011"/>
    </row>
    <row r="5397" spans="7:7">
      <c r="G5397" s="3011"/>
    </row>
    <row r="5398" spans="7:7">
      <c r="G5398" s="3011"/>
    </row>
    <row r="5399" spans="7:7">
      <c r="G5399" s="3011"/>
    </row>
    <row r="5400" spans="7:7">
      <c r="G5400" s="3011"/>
    </row>
    <row r="5401" spans="7:7">
      <c r="G5401" s="3011"/>
    </row>
    <row r="5402" spans="7:7">
      <c r="G5402" s="3011"/>
    </row>
    <row r="5403" spans="7:7">
      <c r="G5403" s="3011"/>
    </row>
    <row r="5404" spans="7:7">
      <c r="G5404" s="3011"/>
    </row>
    <row r="5405" spans="7:7">
      <c r="G5405" s="3011"/>
    </row>
    <row r="5406" spans="7:7">
      <c r="G5406" s="3011"/>
    </row>
    <row r="5407" spans="7:7">
      <c r="G5407" s="3011"/>
    </row>
    <row r="5408" spans="7:7">
      <c r="G5408" s="3011"/>
    </row>
    <row r="5409" spans="7:7">
      <c r="G5409" s="3011"/>
    </row>
    <row r="5410" spans="7:7">
      <c r="G5410" s="3011"/>
    </row>
    <row r="5411" spans="7:7">
      <c r="G5411" s="3011"/>
    </row>
    <row r="5412" spans="7:7">
      <c r="G5412" s="3011"/>
    </row>
    <row r="5413" spans="7:7">
      <c r="G5413" s="3011"/>
    </row>
    <row r="5414" spans="7:7">
      <c r="G5414" s="3011"/>
    </row>
    <row r="5415" spans="7:7">
      <c r="G5415" s="3011"/>
    </row>
    <row r="5416" spans="7:7">
      <c r="G5416" s="3011"/>
    </row>
    <row r="5417" spans="7:7">
      <c r="G5417" s="3011"/>
    </row>
    <row r="5418" spans="7:7">
      <c r="G5418" s="3011"/>
    </row>
    <row r="5419" spans="7:7">
      <c r="G5419" s="3011"/>
    </row>
    <row r="5420" spans="7:7">
      <c r="G5420" s="3011"/>
    </row>
    <row r="5421" spans="7:7">
      <c r="G5421" s="3011"/>
    </row>
    <row r="5422" spans="7:7">
      <c r="G5422" s="3011"/>
    </row>
    <row r="5423" spans="7:7">
      <c r="G5423" s="3011"/>
    </row>
    <row r="5424" spans="7:7">
      <c r="G5424" s="3011"/>
    </row>
    <row r="5425" spans="7:7">
      <c r="G5425" s="3011"/>
    </row>
    <row r="5426" spans="7:7">
      <c r="G5426" s="3011"/>
    </row>
    <row r="5427" spans="7:7">
      <c r="G5427" s="3011"/>
    </row>
    <row r="5428" spans="7:7">
      <c r="G5428" s="3011"/>
    </row>
    <row r="5429" spans="7:7">
      <c r="G5429" s="3011"/>
    </row>
    <row r="5430" spans="7:7">
      <c r="G5430" s="3011"/>
    </row>
    <row r="5431" spans="7:7">
      <c r="G5431" s="3011"/>
    </row>
    <row r="5432" spans="7:7">
      <c r="G5432" s="3011"/>
    </row>
    <row r="5433" spans="7:7">
      <c r="G5433" s="3011"/>
    </row>
    <row r="5434" spans="7:7">
      <c r="G5434" s="3011"/>
    </row>
    <row r="5435" spans="7:7">
      <c r="G5435" s="3011"/>
    </row>
    <row r="5436" spans="7:7">
      <c r="G5436" s="3011"/>
    </row>
    <row r="5437" spans="7:7">
      <c r="G5437" s="3011"/>
    </row>
    <row r="5438" spans="7:7">
      <c r="G5438" s="3011"/>
    </row>
    <row r="5439" spans="7:7">
      <c r="G5439" s="3011"/>
    </row>
    <row r="5440" spans="7:7">
      <c r="G5440" s="3011"/>
    </row>
    <row r="5441" spans="7:7">
      <c r="G5441" s="3011"/>
    </row>
    <row r="5442" spans="7:7">
      <c r="G5442" s="3011"/>
    </row>
    <row r="5443" spans="7:7">
      <c r="G5443" s="3011"/>
    </row>
    <row r="5444" spans="7:7">
      <c r="G5444" s="3011"/>
    </row>
    <row r="5445" spans="7:7">
      <c r="G5445" s="3011"/>
    </row>
    <row r="5446" spans="7:7">
      <c r="G5446" s="3011"/>
    </row>
    <row r="5447" spans="7:7">
      <c r="G5447" s="3011"/>
    </row>
    <row r="5448" spans="7:7">
      <c r="G5448" s="3011"/>
    </row>
    <row r="5449" spans="7:7">
      <c r="G5449" s="3011"/>
    </row>
    <row r="5450" spans="7:7">
      <c r="G5450" s="3011"/>
    </row>
    <row r="5451" spans="7:7">
      <c r="G5451" s="3011"/>
    </row>
    <row r="5452" spans="7:7">
      <c r="G5452" s="3011"/>
    </row>
    <row r="5453" spans="7:7">
      <c r="G5453" s="3011"/>
    </row>
    <row r="5454" spans="7:7">
      <c r="G5454" s="3011"/>
    </row>
    <row r="5455" spans="7:7">
      <c r="G5455" s="3011"/>
    </row>
    <row r="5456" spans="7:7">
      <c r="G5456" s="3011"/>
    </row>
    <row r="5457" spans="7:7">
      <c r="G5457" s="3011"/>
    </row>
    <row r="5458" spans="7:7">
      <c r="G5458" s="3011"/>
    </row>
    <row r="5459" spans="7:7">
      <c r="G5459" s="3011"/>
    </row>
    <row r="5460" spans="7:7">
      <c r="G5460" s="3011"/>
    </row>
    <row r="5461" spans="7:7">
      <c r="G5461" s="3011"/>
    </row>
    <row r="5462" spans="7:7">
      <c r="G5462" s="3011"/>
    </row>
    <row r="5463" spans="7:7">
      <c r="G5463" s="3011"/>
    </row>
    <row r="5464" spans="7:7">
      <c r="G5464" s="3011"/>
    </row>
    <row r="5465" spans="7:7">
      <c r="G5465" s="3011"/>
    </row>
    <row r="5466" spans="7:7">
      <c r="G5466" s="3011"/>
    </row>
    <row r="5467" spans="7:7">
      <c r="G5467" s="3011"/>
    </row>
    <row r="5468" spans="7:7">
      <c r="G5468" s="3011"/>
    </row>
    <row r="5469" spans="7:7">
      <c r="G5469" s="3011"/>
    </row>
    <row r="5470" spans="7:7">
      <c r="G5470" s="3011"/>
    </row>
    <row r="5471" spans="7:7">
      <c r="G5471" s="3011"/>
    </row>
    <row r="5472" spans="7:7">
      <c r="G5472" s="3011"/>
    </row>
    <row r="5473" spans="7:7">
      <c r="G5473" s="3011"/>
    </row>
    <row r="5474" spans="7:7">
      <c r="G5474" s="3011"/>
    </row>
    <row r="5475" spans="7:7">
      <c r="G5475" s="3011"/>
    </row>
    <row r="5476" spans="7:7">
      <c r="G5476" s="3011"/>
    </row>
    <row r="5477" spans="7:7">
      <c r="G5477" s="3011"/>
    </row>
    <row r="5478" spans="7:7">
      <c r="G5478" s="3011"/>
    </row>
    <row r="5479" spans="7:7">
      <c r="G5479" s="3011"/>
    </row>
    <row r="5480" spans="7:7">
      <c r="G5480" s="3011"/>
    </row>
    <row r="5481" spans="7:7">
      <c r="G5481" s="3011"/>
    </row>
    <row r="5482" spans="7:7">
      <c r="G5482" s="3011"/>
    </row>
    <row r="5483" spans="7:7">
      <c r="G5483" s="3011"/>
    </row>
    <row r="5484" spans="7:7">
      <c r="G5484" s="3011"/>
    </row>
    <row r="5485" spans="7:7">
      <c r="G5485" s="3011"/>
    </row>
    <row r="5486" spans="7:7">
      <c r="G5486" s="3011"/>
    </row>
    <row r="5487" spans="7:7">
      <c r="G5487" s="3011"/>
    </row>
    <row r="5488" spans="7:7">
      <c r="G5488" s="3011"/>
    </row>
    <row r="5489" spans="7:7">
      <c r="G5489" s="3011"/>
    </row>
    <row r="5490" spans="7:7">
      <c r="G5490" s="3011"/>
    </row>
    <row r="5491" spans="7:7">
      <c r="G5491" s="3011"/>
    </row>
    <row r="5492" spans="7:7">
      <c r="G5492" s="3011"/>
    </row>
    <row r="5493" spans="7:7">
      <c r="G5493" s="3011"/>
    </row>
    <row r="5494" spans="7:7">
      <c r="G5494" s="3011"/>
    </row>
    <row r="5495" spans="7:7">
      <c r="G5495" s="3011"/>
    </row>
    <row r="5496" spans="7:7">
      <c r="G5496" s="3011"/>
    </row>
    <row r="5497" spans="7:7">
      <c r="G5497" s="3011"/>
    </row>
    <row r="5498" spans="7:7">
      <c r="G5498" s="3011"/>
    </row>
    <row r="5499" spans="7:7">
      <c r="G5499" s="3011"/>
    </row>
    <row r="5500" spans="7:7">
      <c r="G5500" s="3011"/>
    </row>
    <row r="5501" spans="7:7">
      <c r="G5501" s="3011"/>
    </row>
    <row r="5502" spans="7:7">
      <c r="G5502" s="3011"/>
    </row>
    <row r="5503" spans="7:7">
      <c r="G5503" s="3011"/>
    </row>
    <row r="5504" spans="7:7">
      <c r="G5504" s="3011"/>
    </row>
    <row r="5505" spans="7:7">
      <c r="G5505" s="3011"/>
    </row>
    <row r="5506" spans="7:7">
      <c r="G5506" s="3011"/>
    </row>
    <row r="5507" spans="7:7">
      <c r="G5507" s="3011"/>
    </row>
    <row r="5508" spans="7:7">
      <c r="G5508" s="3011"/>
    </row>
    <row r="5509" spans="7:7">
      <c r="G5509" s="3011"/>
    </row>
    <row r="5510" spans="7:7">
      <c r="G5510" s="3011"/>
    </row>
    <row r="5511" spans="7:7">
      <c r="G5511" s="3011"/>
    </row>
    <row r="5512" spans="7:7">
      <c r="G5512" s="3011"/>
    </row>
    <row r="5513" spans="7:7">
      <c r="G5513" s="3011"/>
    </row>
    <row r="5514" spans="7:7">
      <c r="G5514" s="3011"/>
    </row>
    <row r="5515" spans="7:7">
      <c r="G5515" s="3011"/>
    </row>
    <row r="5516" spans="7:7">
      <c r="G5516" s="3011"/>
    </row>
    <row r="5517" spans="7:7">
      <c r="G5517" s="3011"/>
    </row>
    <row r="5518" spans="7:7">
      <c r="G5518" s="3011"/>
    </row>
    <row r="5519" spans="7:7">
      <c r="G5519" s="3011"/>
    </row>
    <row r="5520" spans="7:7">
      <c r="G5520" s="3011"/>
    </row>
    <row r="5521" spans="7:7">
      <c r="G5521" s="3011"/>
    </row>
    <row r="5522" spans="7:7">
      <c r="G5522" s="3011"/>
    </row>
    <row r="5523" spans="7:7">
      <c r="G5523" s="3011"/>
    </row>
    <row r="5524" spans="7:7">
      <c r="G5524" s="3011"/>
    </row>
    <row r="5525" spans="7:7">
      <c r="G5525" s="3011"/>
    </row>
    <row r="5526" spans="7:7">
      <c r="G5526" s="3011"/>
    </row>
    <row r="5527" spans="7:7">
      <c r="G5527" s="3011"/>
    </row>
    <row r="5528" spans="7:7">
      <c r="G5528" s="3011"/>
    </row>
    <row r="5529" spans="7:7">
      <c r="G5529" s="3011"/>
    </row>
    <row r="5530" spans="7:7">
      <c r="G5530" s="3011"/>
    </row>
    <row r="5531" spans="7:7">
      <c r="G5531" s="3011"/>
    </row>
    <row r="5532" spans="7:7">
      <c r="G5532" s="3011"/>
    </row>
    <row r="5533" spans="7:7">
      <c r="G5533" s="3011"/>
    </row>
    <row r="5534" spans="7:7">
      <c r="G5534" s="3011"/>
    </row>
    <row r="5535" spans="7:7">
      <c r="G5535" s="3011"/>
    </row>
    <row r="5536" spans="7:7">
      <c r="G5536" s="3011"/>
    </row>
    <row r="5537" spans="7:7">
      <c r="G5537" s="3011"/>
    </row>
    <row r="5538" spans="7:7">
      <c r="G5538" s="3011"/>
    </row>
    <row r="5539" spans="7:7">
      <c r="G5539" s="3011"/>
    </row>
    <row r="5540" spans="7:7">
      <c r="G5540" s="3011"/>
    </row>
    <row r="5541" spans="7:7">
      <c r="G5541" s="3011"/>
    </row>
    <row r="5542" spans="7:7">
      <c r="G5542" s="3011"/>
    </row>
    <row r="5543" spans="7:7">
      <c r="G5543" s="3011"/>
    </row>
    <row r="5544" spans="7:7">
      <c r="G5544" s="3011"/>
    </row>
    <row r="5545" spans="7:7">
      <c r="G5545" s="3011"/>
    </row>
    <row r="5546" spans="7:7">
      <c r="G5546" s="3011"/>
    </row>
    <row r="5547" spans="7:7">
      <c r="G5547" s="3011"/>
    </row>
    <row r="5548" spans="7:7">
      <c r="G5548" s="3011"/>
    </row>
    <row r="5549" spans="7:7">
      <c r="G5549" s="3011"/>
    </row>
    <row r="5550" spans="7:7">
      <c r="G5550" s="3011"/>
    </row>
    <row r="5551" spans="7:7">
      <c r="G5551" s="3011"/>
    </row>
    <row r="5552" spans="7:7">
      <c r="G5552" s="3011"/>
    </row>
    <row r="5553" spans="7:7">
      <c r="G5553" s="3011"/>
    </row>
    <row r="5554" spans="7:7">
      <c r="G5554" s="3011"/>
    </row>
    <row r="5555" spans="7:7">
      <c r="G5555" s="3011"/>
    </row>
    <row r="5556" spans="7:7">
      <c r="G5556" s="3011"/>
    </row>
    <row r="5557" spans="7:7">
      <c r="G5557" s="3011"/>
    </row>
    <row r="5558" spans="7:7">
      <c r="G5558" s="3011"/>
    </row>
    <row r="5559" spans="7:7">
      <c r="G5559" s="3011"/>
    </row>
    <row r="5560" spans="7:7">
      <c r="G5560" s="3011"/>
    </row>
    <row r="5561" spans="7:7">
      <c r="G5561" s="3011"/>
    </row>
    <row r="5562" spans="7:7">
      <c r="G5562" s="3011"/>
    </row>
    <row r="5563" spans="7:7">
      <c r="G5563" s="3011"/>
    </row>
    <row r="5564" spans="7:7">
      <c r="G5564" s="3011"/>
    </row>
    <row r="5565" spans="7:7">
      <c r="G5565" s="3011"/>
    </row>
    <row r="5566" spans="7:7">
      <c r="G5566" s="3011"/>
    </row>
    <row r="5567" spans="7:7">
      <c r="G5567" s="3011"/>
    </row>
    <row r="5568" spans="7:7">
      <c r="G5568" s="3011"/>
    </row>
    <row r="5569" spans="7:7">
      <c r="G5569" s="3011"/>
    </row>
    <row r="5570" spans="7:7">
      <c r="G5570" s="3011"/>
    </row>
    <row r="5571" spans="7:7">
      <c r="G5571" s="3011"/>
    </row>
    <row r="5572" spans="7:7">
      <c r="G5572" s="3011"/>
    </row>
    <row r="5573" spans="7:7">
      <c r="G5573" s="3011"/>
    </row>
    <row r="5574" spans="7:7">
      <c r="G5574" s="3011"/>
    </row>
    <row r="5575" spans="7:7">
      <c r="G5575" s="3011"/>
    </row>
    <row r="5576" spans="7:7">
      <c r="G5576" s="3011"/>
    </row>
    <row r="5577" spans="7:7">
      <c r="G5577" s="3011"/>
    </row>
    <row r="5578" spans="7:7">
      <c r="G5578" s="3011"/>
    </row>
    <row r="5579" spans="7:7">
      <c r="G5579" s="3011"/>
    </row>
    <row r="5580" spans="7:7">
      <c r="G5580" s="3011"/>
    </row>
    <row r="5581" spans="7:7">
      <c r="G5581" s="3011"/>
    </row>
    <row r="5582" spans="7:7">
      <c r="G5582" s="3011"/>
    </row>
    <row r="5583" spans="7:7">
      <c r="G5583" s="3011"/>
    </row>
    <row r="5584" spans="7:7">
      <c r="G5584" s="3011"/>
    </row>
    <row r="5585" spans="7:7">
      <c r="G5585" s="3011"/>
    </row>
    <row r="5586" spans="7:7">
      <c r="G5586" s="3011"/>
    </row>
    <row r="5587" spans="7:7">
      <c r="G5587" s="3011"/>
    </row>
    <row r="5588" spans="7:7">
      <c r="G5588" s="3011"/>
    </row>
    <row r="5589" spans="7:7">
      <c r="G5589" s="3011"/>
    </row>
    <row r="5590" spans="7:7">
      <c r="G5590" s="3011"/>
    </row>
    <row r="5591" spans="7:7">
      <c r="G5591" s="3011"/>
    </row>
    <row r="5592" spans="7:7">
      <c r="G5592" s="3011"/>
    </row>
    <row r="5593" spans="7:7">
      <c r="G5593" s="3011"/>
    </row>
    <row r="5594" spans="7:7">
      <c r="G5594" s="3011"/>
    </row>
    <row r="5595" spans="7:7">
      <c r="G5595" s="3011"/>
    </row>
    <row r="5596" spans="7:7">
      <c r="G5596" s="3011"/>
    </row>
    <row r="5597" spans="7:7">
      <c r="G5597" s="3011"/>
    </row>
    <row r="5598" spans="7:7">
      <c r="G5598" s="3011"/>
    </row>
    <row r="5599" spans="7:7">
      <c r="G5599" s="3011"/>
    </row>
    <row r="5600" spans="7:7">
      <c r="G5600" s="3011"/>
    </row>
    <row r="5601" spans="7:7">
      <c r="G5601" s="3011"/>
    </row>
    <row r="5602" spans="7:7">
      <c r="G5602" s="3011"/>
    </row>
    <row r="5603" spans="7:7">
      <c r="G5603" s="3011"/>
    </row>
    <row r="5604" spans="7:7">
      <c r="G5604" s="3011"/>
    </row>
    <row r="5605" spans="7:7">
      <c r="G5605" s="3011"/>
    </row>
    <row r="5606" spans="7:7">
      <c r="G5606" s="3011"/>
    </row>
    <row r="5607" spans="7:7">
      <c r="G5607" s="3011"/>
    </row>
    <row r="5608" spans="7:7">
      <c r="G5608" s="3011"/>
    </row>
    <row r="5609" spans="7:7">
      <c r="G5609" s="3011"/>
    </row>
    <row r="5610" spans="7:7">
      <c r="G5610" s="3011"/>
    </row>
    <row r="5611" spans="7:7">
      <c r="G5611" s="3011"/>
    </row>
    <row r="5612" spans="7:7">
      <c r="G5612" s="3011"/>
    </row>
    <row r="5613" spans="7:7">
      <c r="G5613" s="3011"/>
    </row>
    <row r="5614" spans="7:7">
      <c r="G5614" s="3011"/>
    </row>
    <row r="5615" spans="7:7">
      <c r="G5615" s="3011"/>
    </row>
    <row r="5616" spans="7:7">
      <c r="G5616" s="3011"/>
    </row>
    <row r="5617" spans="7:7">
      <c r="G5617" s="3011"/>
    </row>
    <row r="5618" spans="7:7">
      <c r="G5618" s="3011"/>
    </row>
    <row r="5619" spans="7:7">
      <c r="G5619" s="3011"/>
    </row>
    <row r="5620" spans="7:7">
      <c r="G5620" s="3011"/>
    </row>
    <row r="5621" spans="7:7">
      <c r="G5621" s="3011"/>
    </row>
    <row r="5622" spans="7:7">
      <c r="G5622" s="3011"/>
    </row>
    <row r="5623" spans="7:7">
      <c r="G5623" s="3011"/>
    </row>
    <row r="5624" spans="7:7">
      <c r="G5624" s="3011"/>
    </row>
    <row r="5625" spans="7:7">
      <c r="G5625" s="3011"/>
    </row>
    <row r="5626" spans="7:7">
      <c r="G5626" s="3011"/>
    </row>
    <row r="5627" spans="7:7">
      <c r="G5627" s="3011"/>
    </row>
    <row r="5628" spans="7:7">
      <c r="G5628" s="3011"/>
    </row>
    <row r="5629" spans="7:7">
      <c r="G5629" s="3011"/>
    </row>
    <row r="5630" spans="7:7">
      <c r="G5630" s="3011"/>
    </row>
    <row r="5631" spans="7:7">
      <c r="G5631" s="3011"/>
    </row>
    <row r="5632" spans="7:7">
      <c r="G5632" s="3011"/>
    </row>
    <row r="5633" spans="7:7">
      <c r="G5633" s="3011"/>
    </row>
    <row r="5634" spans="7:7">
      <c r="G5634" s="3011"/>
    </row>
    <row r="5635" spans="7:7">
      <c r="G5635" s="3011"/>
    </row>
    <row r="5636" spans="7:7">
      <c r="G5636" s="3011"/>
    </row>
    <row r="5637" spans="7:7">
      <c r="G5637" s="3011"/>
    </row>
    <row r="5638" spans="7:7">
      <c r="G5638" s="3011"/>
    </row>
    <row r="5639" spans="7:7">
      <c r="G5639" s="3011"/>
    </row>
    <row r="5640" spans="7:7">
      <c r="G5640" s="3011"/>
    </row>
    <row r="5641" spans="7:7">
      <c r="G5641" s="3011"/>
    </row>
    <row r="5642" spans="7:7">
      <c r="G5642" s="3011"/>
    </row>
    <row r="5643" spans="7:7">
      <c r="G5643" s="3011"/>
    </row>
    <row r="5644" spans="7:7">
      <c r="G5644" s="3011"/>
    </row>
    <row r="5645" spans="7:7">
      <c r="G5645" s="3011"/>
    </row>
    <row r="5646" spans="7:7">
      <c r="G5646" s="3011"/>
    </row>
    <row r="5647" spans="7:7">
      <c r="G5647" s="3011"/>
    </row>
    <row r="5648" spans="7:7">
      <c r="G5648" s="3011"/>
    </row>
    <row r="5649" spans="7:7">
      <c r="G5649" s="3011"/>
    </row>
    <row r="5650" spans="7:7">
      <c r="G5650" s="3011"/>
    </row>
    <row r="5651" spans="7:7">
      <c r="G5651" s="3011"/>
    </row>
    <row r="5652" spans="7:7">
      <c r="G5652" s="3011"/>
    </row>
    <row r="5653" spans="7:7">
      <c r="G5653" s="3011"/>
    </row>
    <row r="5654" spans="7:7">
      <c r="G5654" s="3011"/>
    </row>
    <row r="5655" spans="7:7">
      <c r="G5655" s="3011"/>
    </row>
    <row r="5656" spans="7:7">
      <c r="G5656" s="3011"/>
    </row>
    <row r="5657" spans="7:7">
      <c r="G5657" s="3011"/>
    </row>
    <row r="5658" spans="7:7">
      <c r="G5658" s="3011"/>
    </row>
    <row r="5659" spans="7:7">
      <c r="G5659" s="3011"/>
    </row>
    <row r="5660" spans="7:7">
      <c r="G5660" s="3011"/>
    </row>
    <row r="5661" spans="7:7">
      <c r="G5661" s="3011"/>
    </row>
    <row r="5662" spans="7:7">
      <c r="G5662" s="3011"/>
    </row>
    <row r="5663" spans="7:7">
      <c r="G5663" s="3011"/>
    </row>
    <row r="5664" spans="7:7">
      <c r="G5664" s="3011"/>
    </row>
    <row r="5665" spans="7:7">
      <c r="G5665" s="3011"/>
    </row>
    <row r="5666" spans="7:7">
      <c r="G5666" s="3011"/>
    </row>
    <row r="5667" spans="7:7">
      <c r="G5667" s="3011"/>
    </row>
    <row r="5668" spans="7:7">
      <c r="G5668" s="3011"/>
    </row>
    <row r="5669" spans="7:7">
      <c r="G5669" s="3011"/>
    </row>
    <row r="5670" spans="7:7">
      <c r="G5670" s="3011"/>
    </row>
    <row r="5671" spans="7:7">
      <c r="G5671" s="3011"/>
    </row>
    <row r="5672" spans="7:7">
      <c r="G5672" s="3011"/>
    </row>
    <row r="5673" spans="7:7">
      <c r="G5673" s="3011"/>
    </row>
    <row r="5674" spans="7:7">
      <c r="G5674" s="3011"/>
    </row>
    <row r="5675" spans="7:7">
      <c r="G5675" s="3011"/>
    </row>
    <row r="5676" spans="7:7">
      <c r="G5676" s="3011"/>
    </row>
    <row r="5677" spans="7:7">
      <c r="G5677" s="3011"/>
    </row>
    <row r="5678" spans="7:7">
      <c r="G5678" s="3011"/>
    </row>
    <row r="5679" spans="7:7">
      <c r="G5679" s="3011"/>
    </row>
    <row r="5680" spans="7:7">
      <c r="G5680" s="3011"/>
    </row>
    <row r="5681" spans="7:7">
      <c r="G5681" s="3011"/>
    </row>
    <row r="5682" spans="7:7">
      <c r="G5682" s="3011"/>
    </row>
    <row r="5683" spans="7:7">
      <c r="G5683" s="3011"/>
    </row>
    <row r="5684" spans="7:7">
      <c r="G5684" s="3011"/>
    </row>
    <row r="5685" spans="7:7">
      <c r="G5685" s="3011"/>
    </row>
    <row r="5686" spans="7:7">
      <c r="G5686" s="3011"/>
    </row>
    <row r="5687" spans="7:7">
      <c r="G5687" s="3011"/>
    </row>
    <row r="5688" spans="7:7">
      <c r="G5688" s="3011"/>
    </row>
    <row r="5689" spans="7:7">
      <c r="G5689" s="3011"/>
    </row>
    <row r="5690" spans="7:7">
      <c r="G5690" s="3011"/>
    </row>
    <row r="5691" spans="7:7">
      <c r="G5691" s="3011"/>
    </row>
    <row r="5692" spans="7:7">
      <c r="G5692" s="3011"/>
    </row>
    <row r="5693" spans="7:7">
      <c r="G5693" s="3011"/>
    </row>
    <row r="5694" spans="7:7">
      <c r="G5694" s="3011"/>
    </row>
    <row r="5695" spans="7:7">
      <c r="G5695" s="3011"/>
    </row>
    <row r="5696" spans="7:7">
      <c r="G5696" s="3011"/>
    </row>
    <row r="5697" spans="7:7">
      <c r="G5697" s="3011"/>
    </row>
    <row r="5698" spans="7:7">
      <c r="G5698" s="3011"/>
    </row>
    <row r="5699" spans="7:7">
      <c r="G5699" s="3011"/>
    </row>
    <row r="5700" spans="7:7">
      <c r="G5700" s="3011"/>
    </row>
    <row r="5701" spans="7:7">
      <c r="G5701" s="3011"/>
    </row>
    <row r="5702" spans="7:7">
      <c r="G5702" s="3011"/>
    </row>
    <row r="5703" spans="7:7">
      <c r="G5703" s="3011"/>
    </row>
    <row r="5704" spans="7:7">
      <c r="G5704" s="3011"/>
    </row>
    <row r="5705" spans="7:7">
      <c r="G5705" s="3011"/>
    </row>
    <row r="5706" spans="7:7">
      <c r="G5706" s="3011"/>
    </row>
    <row r="5707" spans="7:7">
      <c r="G5707" s="3011"/>
    </row>
    <row r="5708" spans="7:7">
      <c r="G5708" s="3011"/>
    </row>
    <row r="5709" spans="7:7">
      <c r="G5709" s="3011"/>
    </row>
    <row r="5710" spans="7:7">
      <c r="G5710" s="3011"/>
    </row>
    <row r="5711" spans="7:7">
      <c r="G5711" s="3011"/>
    </row>
    <row r="5712" spans="7:7">
      <c r="G5712" s="3011"/>
    </row>
    <row r="5713" spans="7:7">
      <c r="G5713" s="3011"/>
    </row>
    <row r="5714" spans="7:7">
      <c r="G5714" s="3011"/>
    </row>
    <row r="5715" spans="7:7">
      <c r="G5715" s="3011"/>
    </row>
    <row r="5716" spans="7:7">
      <c r="G5716" s="3011"/>
    </row>
    <row r="5717" spans="7:7">
      <c r="G5717" s="3011"/>
    </row>
    <row r="5718" spans="7:7">
      <c r="G5718" s="3011"/>
    </row>
    <row r="5719" spans="7:7">
      <c r="G5719" s="3011"/>
    </row>
    <row r="5720" spans="7:7">
      <c r="G5720" s="3011"/>
    </row>
    <row r="5721" spans="7:7">
      <c r="G5721" s="3011"/>
    </row>
    <row r="5722" spans="7:7">
      <c r="G5722" s="3011"/>
    </row>
    <row r="5723" spans="7:7">
      <c r="G5723" s="3011"/>
    </row>
    <row r="5724" spans="7:7">
      <c r="G5724" s="3011"/>
    </row>
    <row r="5725" spans="7:7">
      <c r="G5725" s="3011"/>
    </row>
    <row r="5726" spans="7:7">
      <c r="G5726" s="3011"/>
    </row>
    <row r="5727" spans="7:7">
      <c r="G5727" s="3011"/>
    </row>
    <row r="5728" spans="7:7">
      <c r="G5728" s="3011"/>
    </row>
    <row r="5729" spans="7:7">
      <c r="G5729" s="3011"/>
    </row>
    <row r="5730" spans="7:7">
      <c r="G5730" s="3011"/>
    </row>
    <row r="5731" spans="7:7">
      <c r="G5731" s="3011"/>
    </row>
    <row r="5732" spans="7:7">
      <c r="G5732" s="3011"/>
    </row>
    <row r="5733" spans="7:7">
      <c r="G5733" s="3011"/>
    </row>
    <row r="5734" spans="7:7">
      <c r="G5734" s="3011"/>
    </row>
    <row r="5735" spans="7:7">
      <c r="G5735" s="3011"/>
    </row>
    <row r="5736" spans="7:7">
      <c r="G5736" s="3011"/>
    </row>
    <row r="5737" spans="7:7">
      <c r="G5737" s="3011"/>
    </row>
    <row r="5738" spans="7:7">
      <c r="G5738" s="3011"/>
    </row>
    <row r="5739" spans="7:7">
      <c r="G5739" s="3011"/>
    </row>
    <row r="5740" spans="7:7">
      <c r="G5740" s="3011"/>
    </row>
    <row r="5741" spans="7:7">
      <c r="G5741" s="3011"/>
    </row>
    <row r="5742" spans="7:7">
      <c r="G5742" s="3011"/>
    </row>
    <row r="5743" spans="7:7">
      <c r="G5743" s="3011"/>
    </row>
    <row r="5744" spans="7:7">
      <c r="G5744" s="3011"/>
    </row>
    <row r="5745" spans="7:7">
      <c r="G5745" s="3011"/>
    </row>
    <row r="5746" spans="7:7">
      <c r="G5746" s="3011"/>
    </row>
    <row r="5747" spans="7:7">
      <c r="G5747" s="3011"/>
    </row>
    <row r="5748" spans="7:7">
      <c r="G5748" s="3011"/>
    </row>
    <row r="5749" spans="7:7">
      <c r="G5749" s="3011"/>
    </row>
    <row r="5750" spans="7:7">
      <c r="G5750" s="3011"/>
    </row>
    <row r="5751" spans="7:7">
      <c r="G5751" s="3011"/>
    </row>
    <row r="5752" spans="7:7">
      <c r="G5752" s="3011"/>
    </row>
    <row r="5753" spans="7:7">
      <c r="G5753" s="3011"/>
    </row>
    <row r="5754" spans="7:7">
      <c r="G5754" s="3011"/>
    </row>
    <row r="5755" spans="7:7">
      <c r="G5755" s="3011"/>
    </row>
    <row r="5756" spans="7:7">
      <c r="G5756" s="3011"/>
    </row>
    <row r="5757" spans="7:7">
      <c r="G5757" s="3011"/>
    </row>
    <row r="5758" spans="7:7">
      <c r="G5758" s="3011"/>
    </row>
    <row r="5759" spans="7:7">
      <c r="G5759" s="3011"/>
    </row>
    <row r="5760" spans="7:7">
      <c r="G5760" s="3011"/>
    </row>
    <row r="5761" spans="7:7">
      <c r="G5761" s="3011"/>
    </row>
    <row r="5762" spans="7:7">
      <c r="G5762" s="3011"/>
    </row>
    <row r="5763" spans="7:7">
      <c r="G5763" s="3011"/>
    </row>
    <row r="5764" spans="7:7">
      <c r="G5764" s="3011"/>
    </row>
    <row r="5765" spans="7:7">
      <c r="G5765" s="3011"/>
    </row>
    <row r="5766" spans="7:7">
      <c r="G5766" s="3011"/>
    </row>
    <row r="5767" spans="7:7">
      <c r="G5767" s="3011"/>
    </row>
    <row r="5768" spans="7:7">
      <c r="G5768" s="3011"/>
    </row>
    <row r="5769" spans="7:7">
      <c r="G5769" s="3011"/>
    </row>
    <row r="5770" spans="7:7">
      <c r="G5770" s="3011"/>
    </row>
    <row r="5771" spans="7:7">
      <c r="G5771" s="3011"/>
    </row>
    <row r="5772" spans="7:7">
      <c r="G5772" s="3011"/>
    </row>
    <row r="5773" spans="7:7">
      <c r="G5773" s="3011"/>
    </row>
    <row r="5774" spans="7:7">
      <c r="G5774" s="3011"/>
    </row>
    <row r="5775" spans="7:7">
      <c r="G5775" s="3011"/>
    </row>
    <row r="5776" spans="7:7">
      <c r="G5776" s="3011"/>
    </row>
    <row r="5777" spans="7:7">
      <c r="G5777" s="3011"/>
    </row>
    <row r="5778" spans="7:7">
      <c r="G5778" s="3011"/>
    </row>
    <row r="5779" spans="7:7">
      <c r="G5779" s="3011"/>
    </row>
    <row r="5780" spans="7:7">
      <c r="G5780" s="3011"/>
    </row>
    <row r="5781" spans="7:7">
      <c r="G5781" s="3011"/>
    </row>
    <row r="5782" spans="7:7">
      <c r="G5782" s="3011"/>
    </row>
    <row r="5783" spans="7:7">
      <c r="G5783" s="3011"/>
    </row>
    <row r="5784" spans="7:7">
      <c r="G5784" s="3011"/>
    </row>
    <row r="5785" spans="7:7">
      <c r="G5785" s="3011"/>
    </row>
    <row r="5786" spans="7:7">
      <c r="G5786" s="3011"/>
    </row>
    <row r="5787" spans="7:7">
      <c r="G5787" s="3011"/>
    </row>
    <row r="5788" spans="7:7">
      <c r="G5788" s="3011"/>
    </row>
    <row r="5789" spans="7:7">
      <c r="G5789" s="3011"/>
    </row>
    <row r="5790" spans="7:7">
      <c r="G5790" s="3011"/>
    </row>
    <row r="5791" spans="7:7">
      <c r="G5791" s="3011"/>
    </row>
    <row r="5792" spans="7:7">
      <c r="G5792" s="3011"/>
    </row>
    <row r="5793" spans="7:7">
      <c r="G5793" s="3011"/>
    </row>
    <row r="5794" spans="7:7">
      <c r="G5794" s="3011"/>
    </row>
    <row r="5795" spans="7:7">
      <c r="G5795" s="3011"/>
    </row>
    <row r="5796" spans="7:7">
      <c r="G5796" s="3011"/>
    </row>
    <row r="5797" spans="7:7">
      <c r="G5797" s="3011"/>
    </row>
    <row r="5798" spans="7:7">
      <c r="G5798" s="3011"/>
    </row>
    <row r="5799" spans="7:7">
      <c r="G5799" s="3011"/>
    </row>
    <row r="5800" spans="7:7">
      <c r="G5800" s="3011"/>
    </row>
    <row r="5801" spans="7:7">
      <c r="G5801" s="3011"/>
    </row>
    <row r="5802" spans="7:7">
      <c r="G5802" s="3011"/>
    </row>
    <row r="5803" spans="7:7">
      <c r="G5803" s="3011"/>
    </row>
    <row r="5804" spans="7:7">
      <c r="G5804" s="3011"/>
    </row>
    <row r="5805" spans="7:7">
      <c r="G5805" s="3011"/>
    </row>
    <row r="5806" spans="7:7">
      <c r="G5806" s="3011"/>
    </row>
    <row r="5807" spans="7:7">
      <c r="G5807" s="3011"/>
    </row>
    <row r="5808" spans="7:7">
      <c r="G5808" s="3011"/>
    </row>
    <row r="5809" spans="7:7">
      <c r="G5809" s="3011"/>
    </row>
    <row r="5810" spans="7:7">
      <c r="G5810" s="3011"/>
    </row>
    <row r="5811" spans="7:7">
      <c r="G5811" s="3011"/>
    </row>
    <row r="5812" spans="7:7">
      <c r="G5812" s="3011"/>
    </row>
    <row r="5813" spans="7:7">
      <c r="G5813" s="3011"/>
    </row>
    <row r="5814" spans="7:7">
      <c r="G5814" s="3011"/>
    </row>
    <row r="5815" spans="7:7">
      <c r="G5815" s="3011"/>
    </row>
    <row r="5816" spans="7:7">
      <c r="G5816" s="3011"/>
    </row>
    <row r="5817" spans="7:7">
      <c r="G5817" s="3011"/>
    </row>
    <row r="5818" spans="7:7">
      <c r="G5818" s="3011"/>
    </row>
    <row r="5819" spans="7:7">
      <c r="G5819" s="3011"/>
    </row>
    <row r="5820" spans="7:7">
      <c r="G5820" s="3011"/>
    </row>
    <row r="5821" spans="7:7">
      <c r="G5821" s="3011"/>
    </row>
    <row r="5822" spans="7:7">
      <c r="G5822" s="3011"/>
    </row>
    <row r="5823" spans="7:7">
      <c r="G5823" s="3011"/>
    </row>
    <row r="5824" spans="7:7">
      <c r="G5824" s="3011"/>
    </row>
    <row r="5825" spans="7:7">
      <c r="G5825" s="3011"/>
    </row>
    <row r="5826" spans="7:7">
      <c r="G5826" s="3011"/>
    </row>
    <row r="5827" spans="7:7">
      <c r="G5827" s="3011"/>
    </row>
    <row r="5828" spans="7:7">
      <c r="G5828" s="3011"/>
    </row>
    <row r="5829" spans="7:7">
      <c r="G5829" s="3011"/>
    </row>
    <row r="5830" spans="7:7">
      <c r="G5830" s="3011"/>
    </row>
    <row r="5831" spans="7:7">
      <c r="G5831" s="3011"/>
    </row>
    <row r="5832" spans="7:7">
      <c r="G5832" s="3011"/>
    </row>
    <row r="5833" spans="7:7">
      <c r="G5833" s="3011"/>
    </row>
    <row r="5834" spans="7:7">
      <c r="G5834" s="3011"/>
    </row>
    <row r="5835" spans="7:7">
      <c r="G5835" s="3011"/>
    </row>
    <row r="5836" spans="7:7">
      <c r="G5836" s="3011"/>
    </row>
    <row r="5837" spans="7:7">
      <c r="G5837" s="3011"/>
    </row>
    <row r="5838" spans="7:7">
      <c r="G5838" s="3011"/>
    </row>
    <row r="5839" spans="7:7">
      <c r="G5839" s="3011"/>
    </row>
    <row r="5840" spans="7:7">
      <c r="G5840" s="3011"/>
    </row>
    <row r="5841" spans="7:7">
      <c r="G5841" s="3011"/>
    </row>
    <row r="5842" spans="7:7">
      <c r="G5842" s="3011"/>
    </row>
    <row r="5843" spans="7:7">
      <c r="G5843" s="3011"/>
    </row>
    <row r="5844" spans="7:7">
      <c r="G5844" s="3011"/>
    </row>
    <row r="5845" spans="7:7">
      <c r="G5845" s="3011"/>
    </row>
    <row r="5846" spans="7:7">
      <c r="G5846" s="3011"/>
    </row>
    <row r="5847" spans="7:7">
      <c r="G5847" s="3011"/>
    </row>
    <row r="5848" spans="7:7">
      <c r="G5848" s="3011"/>
    </row>
    <row r="5849" spans="7:7">
      <c r="G5849" s="3011"/>
    </row>
    <row r="5850" spans="7:7">
      <c r="G5850" s="3011"/>
    </row>
    <row r="5851" spans="7:7">
      <c r="G5851" s="3011"/>
    </row>
    <row r="5852" spans="7:7">
      <c r="G5852" s="3011"/>
    </row>
    <row r="5853" spans="7:7">
      <c r="G5853" s="3011"/>
    </row>
    <row r="5854" spans="7:7">
      <c r="G5854" s="3011"/>
    </row>
    <row r="5855" spans="7:7">
      <c r="G5855" s="3011"/>
    </row>
    <row r="5856" spans="7:7">
      <c r="G5856" s="3011"/>
    </row>
    <row r="5857" spans="7:7">
      <c r="G5857" s="3011"/>
    </row>
    <row r="5858" spans="7:7">
      <c r="G5858" s="3011"/>
    </row>
    <row r="5859" spans="7:7">
      <c r="G5859" s="3011"/>
    </row>
    <row r="5860" spans="7:7">
      <c r="G5860" s="3011"/>
    </row>
    <row r="5861" spans="7:7">
      <c r="G5861" s="3011"/>
    </row>
    <row r="5862" spans="7:7">
      <c r="G5862" s="3011"/>
    </row>
    <row r="5863" spans="7:7">
      <c r="G5863" s="3011"/>
    </row>
    <row r="5864" spans="7:7">
      <c r="G5864" s="3011"/>
    </row>
    <row r="5865" spans="7:7">
      <c r="G5865" s="3011"/>
    </row>
    <row r="5866" spans="7:7">
      <c r="G5866" s="3011"/>
    </row>
    <row r="5867" spans="7:7">
      <c r="G5867" s="3011"/>
    </row>
    <row r="5868" spans="7:7">
      <c r="G5868" s="3011"/>
    </row>
    <row r="5869" spans="7:7">
      <c r="G5869" s="3011"/>
    </row>
    <row r="5870" spans="7:7">
      <c r="G5870" s="3011"/>
    </row>
    <row r="5871" spans="7:7">
      <c r="G5871" s="3011"/>
    </row>
    <row r="5872" spans="7:7">
      <c r="G5872" s="3011"/>
    </row>
    <row r="5873" spans="7:7">
      <c r="G5873" s="3011"/>
    </row>
    <row r="5874" spans="7:7">
      <c r="G5874" s="3011"/>
    </row>
    <row r="5875" spans="7:7">
      <c r="G5875" s="3011"/>
    </row>
    <row r="5876" spans="7:7">
      <c r="G5876" s="3011"/>
    </row>
    <row r="5877" spans="7:7">
      <c r="G5877" s="3011"/>
    </row>
    <row r="5878" spans="7:7">
      <c r="G5878" s="3011"/>
    </row>
    <row r="5879" spans="7:7">
      <c r="G5879" s="3011"/>
    </row>
    <row r="5880" spans="7:7">
      <c r="G5880" s="3011"/>
    </row>
    <row r="5881" spans="7:7">
      <c r="G5881" s="3011"/>
    </row>
    <row r="5882" spans="7:7">
      <c r="G5882" s="3011"/>
    </row>
    <row r="5883" spans="7:7">
      <c r="G5883" s="3011"/>
    </row>
    <row r="5884" spans="7:7">
      <c r="G5884" s="3011"/>
    </row>
    <row r="5885" spans="7:7">
      <c r="G5885" s="3011"/>
    </row>
    <row r="5886" spans="7:7">
      <c r="G5886" s="3011"/>
    </row>
    <row r="5887" spans="7:7">
      <c r="G5887" s="3011"/>
    </row>
    <row r="5888" spans="7:7">
      <c r="G5888" s="3011"/>
    </row>
    <row r="5889" spans="7:7">
      <c r="G5889" s="3011"/>
    </row>
    <row r="5890" spans="7:7">
      <c r="G5890" s="3011"/>
    </row>
    <row r="5891" spans="7:7">
      <c r="G5891" s="3011"/>
    </row>
    <row r="5892" spans="7:7">
      <c r="G5892" s="3011"/>
    </row>
    <row r="5893" spans="7:7">
      <c r="G5893" s="3011"/>
    </row>
    <row r="5894" spans="7:7">
      <c r="G5894" s="3011"/>
    </row>
    <row r="5895" spans="7:7">
      <c r="G5895" s="3011"/>
    </row>
    <row r="5896" spans="7:7">
      <c r="G5896" s="3011"/>
    </row>
    <row r="5897" spans="7:7">
      <c r="G5897" s="3011"/>
    </row>
    <row r="5898" spans="7:7">
      <c r="G5898" s="3011"/>
    </row>
    <row r="5899" spans="7:7">
      <c r="G5899" s="3011"/>
    </row>
    <row r="5900" spans="7:7">
      <c r="G5900" s="3011"/>
    </row>
    <row r="5901" spans="7:7">
      <c r="G5901" s="3011"/>
    </row>
    <row r="5902" spans="7:7">
      <c r="G5902" s="3011"/>
    </row>
    <row r="5903" spans="7:7">
      <c r="G5903" s="3011"/>
    </row>
    <row r="5904" spans="7:7">
      <c r="G5904" s="3011"/>
    </row>
    <row r="5905" spans="7:7">
      <c r="G5905" s="3011"/>
    </row>
    <row r="5906" spans="7:7">
      <c r="G5906" s="3011"/>
    </row>
    <row r="5907" spans="7:7">
      <c r="G5907" s="3011"/>
    </row>
    <row r="5908" spans="7:7">
      <c r="G5908" s="3011"/>
    </row>
    <row r="5909" spans="7:7">
      <c r="G5909" s="3011"/>
    </row>
    <row r="5910" spans="7:7">
      <c r="G5910" s="3011"/>
    </row>
    <row r="5911" spans="7:7">
      <c r="G5911" s="3011"/>
    </row>
    <row r="5912" spans="7:7">
      <c r="G5912" s="3011"/>
    </row>
    <row r="5913" spans="7:7">
      <c r="G5913" s="3011"/>
    </row>
    <row r="5914" spans="7:7">
      <c r="G5914" s="3011"/>
    </row>
    <row r="5915" spans="7:7">
      <c r="G5915" s="3011"/>
    </row>
    <row r="5916" spans="7:7">
      <c r="G5916" s="3011"/>
    </row>
    <row r="5917" spans="7:7">
      <c r="G5917" s="3011"/>
    </row>
    <row r="5918" spans="7:7">
      <c r="G5918" s="3011"/>
    </row>
    <row r="5919" spans="7:7">
      <c r="G5919" s="3011"/>
    </row>
    <row r="5920" spans="7:7">
      <c r="G5920" s="3011"/>
    </row>
    <row r="5921" spans="7:7">
      <c r="G5921" s="3011"/>
    </row>
    <row r="5922" spans="7:7">
      <c r="G5922" s="3011"/>
    </row>
    <row r="5923" spans="7:7">
      <c r="G5923" s="3011"/>
    </row>
    <row r="5924" spans="7:7">
      <c r="G5924" s="3011"/>
    </row>
    <row r="5925" spans="7:7">
      <c r="G5925" s="3011"/>
    </row>
    <row r="5926" spans="7:7">
      <c r="G5926" s="3011"/>
    </row>
    <row r="5927" spans="7:7">
      <c r="G5927" s="3011"/>
    </row>
    <row r="5928" spans="7:7">
      <c r="G5928" s="3011"/>
    </row>
    <row r="5929" spans="7:7">
      <c r="G5929" s="3011"/>
    </row>
    <row r="5930" spans="7:7">
      <c r="G5930" s="3011"/>
    </row>
    <row r="5931" spans="7:7">
      <c r="G5931" s="3011"/>
    </row>
    <row r="5932" spans="7:7">
      <c r="G5932" s="3011"/>
    </row>
    <row r="5933" spans="7:7">
      <c r="G5933" s="3011"/>
    </row>
    <row r="5934" spans="7:7">
      <c r="G5934" s="3011"/>
    </row>
    <row r="5935" spans="7:7">
      <c r="G5935" s="3011"/>
    </row>
    <row r="5936" spans="7:7">
      <c r="G5936" s="3011"/>
    </row>
    <row r="5937" spans="7:7">
      <c r="G5937" s="3011"/>
    </row>
    <row r="5938" spans="7:7">
      <c r="G5938" s="3011"/>
    </row>
    <row r="5939" spans="7:7">
      <c r="G5939" s="3011"/>
    </row>
    <row r="5940" spans="7:7">
      <c r="G5940" s="3011"/>
    </row>
    <row r="5941" spans="7:7">
      <c r="G5941" s="3011"/>
    </row>
    <row r="5942" spans="7:7">
      <c r="G5942" s="3011"/>
    </row>
    <row r="5943" spans="7:7">
      <c r="G5943" s="3011"/>
    </row>
    <row r="5944" spans="7:7">
      <c r="G5944" s="3011"/>
    </row>
    <row r="5945" spans="7:7">
      <c r="G5945" s="3011"/>
    </row>
    <row r="5946" spans="7:7">
      <c r="G5946" s="3011"/>
    </row>
    <row r="5947" spans="7:7">
      <c r="G5947" s="3011"/>
    </row>
    <row r="5948" spans="7:7">
      <c r="G5948" s="3011"/>
    </row>
    <row r="5949" spans="7:7">
      <c r="G5949" s="3011"/>
    </row>
    <row r="5950" spans="7:7">
      <c r="G5950" s="3011"/>
    </row>
    <row r="5951" spans="7:7">
      <c r="G5951" s="3011"/>
    </row>
    <row r="5952" spans="7:7">
      <c r="G5952" s="3011"/>
    </row>
    <row r="5953" spans="7:7">
      <c r="G5953" s="3011"/>
    </row>
    <row r="5954" spans="7:7">
      <c r="G5954" s="3011"/>
    </row>
    <row r="5955" spans="7:7">
      <c r="G5955" s="3011"/>
    </row>
    <row r="5956" spans="7:7">
      <c r="G5956" s="3011"/>
    </row>
    <row r="5957" spans="7:7">
      <c r="G5957" s="3011"/>
    </row>
    <row r="5958" spans="7:7">
      <c r="G5958" s="3011"/>
    </row>
    <row r="5959" spans="7:7">
      <c r="G5959" s="3011"/>
    </row>
    <row r="5960" spans="7:7">
      <c r="G5960" s="3011"/>
    </row>
    <row r="5961" spans="7:7">
      <c r="G5961" s="3011"/>
    </row>
    <row r="5962" spans="7:7">
      <c r="G5962" s="3011"/>
    </row>
    <row r="5963" spans="7:7">
      <c r="G5963" s="3011"/>
    </row>
    <row r="5964" spans="7:7">
      <c r="G5964" s="3011"/>
    </row>
    <row r="5965" spans="7:7">
      <c r="G5965" s="3011"/>
    </row>
    <row r="5966" spans="7:7">
      <c r="G5966" s="3011"/>
    </row>
    <row r="5967" spans="7:7">
      <c r="G5967" s="3011"/>
    </row>
    <row r="5968" spans="7:7">
      <c r="G5968" s="3011"/>
    </row>
    <row r="5969" spans="7:7">
      <c r="G5969" s="3011"/>
    </row>
    <row r="5970" spans="7:7">
      <c r="G5970" s="3011"/>
    </row>
    <row r="5971" spans="7:7">
      <c r="G5971" s="3011"/>
    </row>
    <row r="5972" spans="7:7">
      <c r="G5972" s="3011"/>
    </row>
    <row r="5973" spans="7:7">
      <c r="G5973" s="3011"/>
    </row>
    <row r="5974" spans="7:7">
      <c r="G5974" s="3011"/>
    </row>
    <row r="5975" spans="7:7">
      <c r="G5975" s="3011"/>
    </row>
    <row r="5976" spans="7:7">
      <c r="G5976" s="3011"/>
    </row>
    <row r="5977" spans="7:7">
      <c r="G5977" s="3011"/>
    </row>
    <row r="5978" spans="7:7">
      <c r="G5978" s="3011"/>
    </row>
    <row r="5979" spans="7:7">
      <c r="G5979" s="3011"/>
    </row>
    <row r="5980" spans="7:7">
      <c r="G5980" s="3011"/>
    </row>
    <row r="5981" spans="7:7">
      <c r="G5981" s="3011"/>
    </row>
    <row r="5982" spans="7:7">
      <c r="G5982" s="3011"/>
    </row>
    <row r="5983" spans="7:7">
      <c r="G5983" s="3011"/>
    </row>
    <row r="5984" spans="7:7">
      <c r="G5984" s="3011"/>
    </row>
    <row r="5985" spans="7:7">
      <c r="G5985" s="3011"/>
    </row>
    <row r="5986" spans="7:7">
      <c r="G5986" s="3011"/>
    </row>
    <row r="5987" spans="7:7">
      <c r="G5987" s="3011"/>
    </row>
    <row r="5988" spans="7:7">
      <c r="G5988" s="3011"/>
    </row>
    <row r="5989" spans="7:7">
      <c r="G5989" s="3011"/>
    </row>
    <row r="5990" spans="7:7">
      <c r="G5990" s="3011"/>
    </row>
    <row r="5991" spans="7:7">
      <c r="G5991" s="3011"/>
    </row>
    <row r="5992" spans="7:7">
      <c r="G5992" s="3011"/>
    </row>
    <row r="5993" spans="7:7">
      <c r="G5993" s="3011"/>
    </row>
    <row r="5994" spans="7:7">
      <c r="G5994" s="3011"/>
    </row>
    <row r="5995" spans="7:7">
      <c r="G5995" s="3011"/>
    </row>
    <row r="5996" spans="7:7">
      <c r="G5996" s="3011"/>
    </row>
    <row r="5997" spans="7:7">
      <c r="G5997" s="3011"/>
    </row>
    <row r="5998" spans="7:7">
      <c r="G5998" s="3011"/>
    </row>
    <row r="5999" spans="7:7">
      <c r="G5999" s="3011"/>
    </row>
    <row r="6000" spans="7:7">
      <c r="G6000" s="3011"/>
    </row>
    <row r="6001" spans="7:7">
      <c r="G6001" s="3011"/>
    </row>
    <row r="6002" spans="7:7">
      <c r="G6002" s="3011"/>
    </row>
    <row r="6003" spans="7:7">
      <c r="G6003" s="3011"/>
    </row>
    <row r="6004" spans="7:7">
      <c r="G6004" s="3011"/>
    </row>
    <row r="6005" spans="7:7">
      <c r="G6005" s="3011"/>
    </row>
    <row r="6006" spans="7:7">
      <c r="G6006" s="3011"/>
    </row>
    <row r="6007" spans="7:7">
      <c r="G6007" s="3011"/>
    </row>
    <row r="6008" spans="7:7">
      <c r="G6008" s="3011"/>
    </row>
    <row r="6009" spans="7:7">
      <c r="G6009" s="3011"/>
    </row>
    <row r="6010" spans="7:7">
      <c r="G6010" s="3011"/>
    </row>
    <row r="6011" spans="7:7">
      <c r="G6011" s="3011"/>
    </row>
    <row r="6012" spans="7:7">
      <c r="G6012" s="3011"/>
    </row>
    <row r="6013" spans="7:7">
      <c r="G6013" s="3011"/>
    </row>
    <row r="6014" spans="7:7">
      <c r="G6014" s="3011"/>
    </row>
    <row r="6015" spans="7:7">
      <c r="G6015" s="3011"/>
    </row>
    <row r="6016" spans="7:7">
      <c r="G6016" s="3011"/>
    </row>
    <row r="6017" spans="7:7">
      <c r="G6017" s="3011"/>
    </row>
    <row r="6018" spans="7:7">
      <c r="G6018" s="3011"/>
    </row>
    <row r="6019" spans="7:7">
      <c r="G6019" s="3011"/>
    </row>
    <row r="6020" spans="7:7">
      <c r="G6020" s="3011"/>
    </row>
    <row r="6021" spans="7:7">
      <c r="G6021" s="3011"/>
    </row>
    <row r="6022" spans="7:7">
      <c r="G6022" s="3011"/>
    </row>
    <row r="6023" spans="7:7">
      <c r="G6023" s="3011"/>
    </row>
    <row r="6024" spans="7:7">
      <c r="G6024" s="3011"/>
    </row>
    <row r="6025" spans="7:7">
      <c r="G6025" s="3011"/>
    </row>
    <row r="6026" spans="7:7">
      <c r="G6026" s="3011"/>
    </row>
    <row r="6027" spans="7:7">
      <c r="G6027" s="3011"/>
    </row>
    <row r="6028" spans="7:7">
      <c r="G6028" s="3011"/>
    </row>
    <row r="6029" spans="7:7">
      <c r="G6029" s="3011"/>
    </row>
    <row r="6030" spans="7:7">
      <c r="G6030" s="3011"/>
    </row>
    <row r="6031" spans="7:7">
      <c r="G6031" s="3011"/>
    </row>
    <row r="6032" spans="7:7">
      <c r="G6032" s="3011"/>
    </row>
    <row r="6033" spans="7:7">
      <c r="G6033" s="3011"/>
    </row>
    <row r="6034" spans="7:7">
      <c r="G6034" s="3011"/>
    </row>
    <row r="6035" spans="7:7">
      <c r="G6035" s="3011"/>
    </row>
    <row r="6036" spans="7:7">
      <c r="G6036" s="3011"/>
    </row>
    <row r="6037" spans="7:7">
      <c r="G6037" s="3011"/>
    </row>
    <row r="6038" spans="7:7">
      <c r="G6038" s="3011"/>
    </row>
    <row r="6039" spans="7:7">
      <c r="G6039" s="3011"/>
    </row>
    <row r="6040" spans="7:7">
      <c r="G6040" s="3011"/>
    </row>
    <row r="6041" spans="7:7">
      <c r="G6041" s="3011"/>
    </row>
    <row r="6042" spans="7:7">
      <c r="G6042" s="3011"/>
    </row>
    <row r="6043" spans="7:7">
      <c r="G6043" s="3011"/>
    </row>
    <row r="6044" spans="7:7">
      <c r="G6044" s="3011"/>
    </row>
    <row r="6045" spans="7:7">
      <c r="G6045" s="3011"/>
    </row>
    <row r="6046" spans="7:7">
      <c r="G6046" s="3011"/>
    </row>
    <row r="6047" spans="7:7">
      <c r="G6047" s="3011"/>
    </row>
    <row r="6048" spans="7:7">
      <c r="G6048" s="3011"/>
    </row>
    <row r="6049" spans="7:7">
      <c r="G6049" s="3011"/>
    </row>
    <row r="6050" spans="7:7">
      <c r="G6050" s="3011"/>
    </row>
    <row r="6051" spans="7:7">
      <c r="G6051" s="3011"/>
    </row>
    <row r="6052" spans="7:7">
      <c r="G6052" s="3011"/>
    </row>
    <row r="6053" spans="7:7">
      <c r="G6053" s="3011"/>
    </row>
    <row r="6054" spans="7:7">
      <c r="G6054" s="3011"/>
    </row>
    <row r="6055" spans="7:7">
      <c r="G6055" s="3011"/>
    </row>
    <row r="6056" spans="7:7">
      <c r="G6056" s="3011"/>
    </row>
    <row r="6057" spans="7:7">
      <c r="G6057" s="3011"/>
    </row>
    <row r="6058" spans="7:7">
      <c r="G6058" s="3011"/>
    </row>
    <row r="6059" spans="7:7">
      <c r="G6059" s="3011"/>
    </row>
    <row r="6060" spans="7:7">
      <c r="G6060" s="3011"/>
    </row>
    <row r="6061" spans="7:7">
      <c r="G6061" s="3011"/>
    </row>
    <row r="6062" spans="7:7">
      <c r="G6062" s="3011"/>
    </row>
    <row r="6063" spans="7:7">
      <c r="G6063" s="3011"/>
    </row>
    <row r="6064" spans="7:7">
      <c r="G6064" s="3011"/>
    </row>
    <row r="6065" spans="7:7">
      <c r="G6065" s="3011"/>
    </row>
    <row r="6066" spans="7:7">
      <c r="G6066" s="3011"/>
    </row>
    <row r="6067" spans="7:7">
      <c r="G6067" s="3011"/>
    </row>
    <row r="6068" spans="7:7">
      <c r="G6068" s="3011"/>
    </row>
    <row r="6069" spans="7:7">
      <c r="G6069" s="3011"/>
    </row>
    <row r="6070" spans="7:7">
      <c r="G6070" s="3011"/>
    </row>
    <row r="6071" spans="7:7">
      <c r="G6071" s="3011"/>
    </row>
    <row r="6072" spans="7:7">
      <c r="G6072" s="3011"/>
    </row>
    <row r="6073" spans="7:7">
      <c r="G6073" s="3011"/>
    </row>
    <row r="6074" spans="7:7">
      <c r="G6074" s="3011"/>
    </row>
    <row r="6075" spans="7:7">
      <c r="G6075" s="3011"/>
    </row>
    <row r="6076" spans="7:7">
      <c r="G6076" s="3011"/>
    </row>
    <row r="6077" spans="7:7">
      <c r="G6077" s="3011"/>
    </row>
    <row r="6078" spans="7:7">
      <c r="G6078" s="3011"/>
    </row>
    <row r="6079" spans="7:7">
      <c r="G6079" s="3011"/>
    </row>
    <row r="6080" spans="7:7">
      <c r="G6080" s="3011"/>
    </row>
    <row r="6081" spans="7:7">
      <c r="G6081" s="3011"/>
    </row>
    <row r="6082" spans="7:7">
      <c r="G6082" s="3011"/>
    </row>
    <row r="6083" spans="7:7">
      <c r="G6083" s="3011"/>
    </row>
    <row r="6084" spans="7:7">
      <c r="G6084" s="3011"/>
    </row>
    <row r="6085" spans="7:7">
      <c r="G6085" s="3011"/>
    </row>
    <row r="6086" spans="7:7">
      <c r="G6086" s="3011"/>
    </row>
    <row r="6087" spans="7:7">
      <c r="G6087" s="3011"/>
    </row>
    <row r="6088" spans="7:7">
      <c r="G6088" s="3011"/>
    </row>
    <row r="6089" spans="7:7">
      <c r="G6089" s="3011"/>
    </row>
    <row r="6090" spans="7:7">
      <c r="G6090" s="3011"/>
    </row>
    <row r="6091" spans="7:7">
      <c r="G6091" s="3011"/>
    </row>
    <row r="6092" spans="7:7">
      <c r="G6092" s="3011"/>
    </row>
    <row r="6093" spans="7:7">
      <c r="G6093" s="3011"/>
    </row>
    <row r="6094" spans="7:7">
      <c r="G6094" s="3011"/>
    </row>
    <row r="6095" spans="7:7">
      <c r="G6095" s="3011"/>
    </row>
    <row r="6096" spans="7:7">
      <c r="G6096" s="3011"/>
    </row>
    <row r="6097" spans="7:7">
      <c r="G6097" s="3011"/>
    </row>
    <row r="6098" spans="7:7">
      <c r="G6098" s="3011"/>
    </row>
    <row r="6099" spans="7:7">
      <c r="G6099" s="3011"/>
    </row>
    <row r="6100" spans="7:7">
      <c r="G6100" s="3011"/>
    </row>
    <row r="6101" spans="7:7">
      <c r="G6101" s="3011"/>
    </row>
    <row r="6102" spans="7:7">
      <c r="G6102" s="3011"/>
    </row>
    <row r="6103" spans="7:7">
      <c r="G6103" s="3011"/>
    </row>
    <row r="6104" spans="7:7">
      <c r="G6104" s="3011"/>
    </row>
    <row r="6105" spans="7:7">
      <c r="G6105" s="3011"/>
    </row>
    <row r="6106" spans="7:7">
      <c r="G6106" s="3011"/>
    </row>
    <row r="6107" spans="7:7">
      <c r="G6107" s="3011"/>
    </row>
    <row r="6108" spans="7:7">
      <c r="G6108" s="3011"/>
    </row>
    <row r="6109" spans="7:7">
      <c r="G6109" s="3011"/>
    </row>
    <row r="6110" spans="7:7">
      <c r="G6110" s="3011"/>
    </row>
    <row r="6111" spans="7:7">
      <c r="G6111" s="3011"/>
    </row>
    <row r="6112" spans="7:7">
      <c r="G6112" s="3011"/>
    </row>
    <row r="6113" spans="7:7">
      <c r="G6113" s="3011"/>
    </row>
    <row r="6114" spans="7:7">
      <c r="G6114" s="3011"/>
    </row>
    <row r="6115" spans="7:7">
      <c r="G6115" s="3011"/>
    </row>
    <row r="6116" spans="7:7">
      <c r="G6116" s="3011"/>
    </row>
    <row r="6117" spans="7:7">
      <c r="G6117" s="3011"/>
    </row>
    <row r="6118" spans="7:7">
      <c r="G6118" s="3011"/>
    </row>
    <row r="6119" spans="7:7">
      <c r="G6119" s="3011"/>
    </row>
    <row r="6120" spans="7:7">
      <c r="G6120" s="3011"/>
    </row>
    <row r="6121" spans="7:7">
      <c r="G6121" s="3011"/>
    </row>
    <row r="6122" spans="7:7">
      <c r="G6122" s="3011"/>
    </row>
    <row r="6123" spans="7:7">
      <c r="G6123" s="3011"/>
    </row>
    <row r="6124" spans="7:7">
      <c r="G6124" s="3011"/>
    </row>
    <row r="6125" spans="7:7">
      <c r="G6125" s="3011"/>
    </row>
    <row r="6126" spans="7:7">
      <c r="G6126" s="3011"/>
    </row>
    <row r="6127" spans="7:7">
      <c r="G6127" s="3011"/>
    </row>
    <row r="6128" spans="7:7">
      <c r="G6128" s="3011"/>
    </row>
    <row r="6129" spans="7:7">
      <c r="G6129" s="3011"/>
    </row>
    <row r="6130" spans="7:7">
      <c r="G6130" s="3011"/>
    </row>
    <row r="6131" spans="7:7">
      <c r="G6131" s="3011"/>
    </row>
    <row r="6132" spans="7:7">
      <c r="G6132" s="3011"/>
    </row>
    <row r="6133" spans="7:7">
      <c r="G6133" s="3011"/>
    </row>
    <row r="6134" spans="7:7">
      <c r="G6134" s="3011"/>
    </row>
    <row r="6135" spans="7:7">
      <c r="G6135" s="3011"/>
    </row>
    <row r="6136" spans="7:7">
      <c r="G6136" s="3011"/>
    </row>
    <row r="6137" spans="7:7">
      <c r="G6137" s="3011"/>
    </row>
    <row r="6138" spans="7:7">
      <c r="G6138" s="3011"/>
    </row>
    <row r="6139" spans="7:7">
      <c r="G6139" s="3011"/>
    </row>
    <row r="6140" spans="7:7">
      <c r="G6140" s="3011"/>
    </row>
    <row r="6141" spans="7:7">
      <c r="G6141" s="3011"/>
    </row>
    <row r="6142" spans="7:7">
      <c r="G6142" s="3011"/>
    </row>
    <row r="6143" spans="7:7">
      <c r="G6143" s="3011"/>
    </row>
    <row r="6144" spans="7:7">
      <c r="G6144" s="3011"/>
    </row>
    <row r="6145" spans="7:7">
      <c r="G6145" s="3011"/>
    </row>
    <row r="6146" spans="7:7">
      <c r="G6146" s="3011"/>
    </row>
    <row r="6147" spans="7:7">
      <c r="G6147" s="3011"/>
    </row>
    <row r="6148" spans="7:7">
      <c r="G6148" s="3011"/>
    </row>
    <row r="6149" spans="7:7">
      <c r="G6149" s="3011"/>
    </row>
    <row r="6150" spans="7:7">
      <c r="G6150" s="3011"/>
    </row>
    <row r="6151" spans="7:7">
      <c r="G6151" s="3011"/>
    </row>
    <row r="6152" spans="7:7">
      <c r="G6152" s="3011"/>
    </row>
    <row r="6153" spans="7:7">
      <c r="G6153" s="3011"/>
    </row>
    <row r="6154" spans="7:7">
      <c r="G6154" s="3011"/>
    </row>
    <row r="6155" spans="7:7">
      <c r="G6155" s="3011"/>
    </row>
    <row r="6156" spans="7:7">
      <c r="G6156" s="3011"/>
    </row>
    <row r="6157" spans="7:7">
      <c r="G6157" s="3011"/>
    </row>
    <row r="6158" spans="7:7">
      <c r="G6158" s="3011"/>
    </row>
    <row r="6159" spans="7:7">
      <c r="G6159" s="3011"/>
    </row>
    <row r="6160" spans="7:7">
      <c r="G6160" s="3011"/>
    </row>
    <row r="6161" spans="7:7">
      <c r="G6161" s="3011"/>
    </row>
    <row r="6162" spans="7:7">
      <c r="G6162" s="3011"/>
    </row>
    <row r="6163" spans="7:7">
      <c r="G6163" s="3011"/>
    </row>
    <row r="6164" spans="7:7">
      <c r="G6164" s="3011"/>
    </row>
    <row r="6165" spans="7:7">
      <c r="G6165" s="3011"/>
    </row>
    <row r="6166" spans="7:7">
      <c r="G6166" s="3011"/>
    </row>
    <row r="6167" spans="7:7">
      <c r="G6167" s="3011"/>
    </row>
    <row r="6168" spans="7:7">
      <c r="G6168" s="3011"/>
    </row>
    <row r="6169" spans="7:7">
      <c r="G6169" s="3011"/>
    </row>
    <row r="6170" spans="7:7">
      <c r="G6170" s="3011"/>
    </row>
    <row r="6171" spans="7:7">
      <c r="G6171" s="3011"/>
    </row>
    <row r="6172" spans="7:7">
      <c r="G6172" s="3011"/>
    </row>
    <row r="6173" spans="7:7">
      <c r="G6173" s="3011"/>
    </row>
    <row r="6174" spans="7:7">
      <c r="G6174" s="3011"/>
    </row>
    <row r="6175" spans="7:7">
      <c r="G6175" s="3011"/>
    </row>
    <row r="6176" spans="7:7">
      <c r="G6176" s="3011"/>
    </row>
    <row r="6177" spans="7:7">
      <c r="G6177" s="3011"/>
    </row>
    <row r="6178" spans="7:7">
      <c r="G6178" s="3011"/>
    </row>
    <row r="6179" spans="7:7">
      <c r="G6179" s="3011"/>
    </row>
    <row r="6180" spans="7:7">
      <c r="G6180" s="3011"/>
    </row>
    <row r="6181" spans="7:7">
      <c r="G6181" s="3011"/>
    </row>
    <row r="6182" spans="7:7">
      <c r="G6182" s="3011"/>
    </row>
    <row r="6183" spans="7:7">
      <c r="G6183" s="3011"/>
    </row>
    <row r="6184" spans="7:7">
      <c r="G6184" s="3011"/>
    </row>
    <row r="6185" spans="7:7">
      <c r="G6185" s="3011"/>
    </row>
    <row r="6186" spans="7:7">
      <c r="G6186" s="3011"/>
    </row>
    <row r="6187" spans="7:7">
      <c r="G6187" s="3011"/>
    </row>
    <row r="6188" spans="7:7">
      <c r="G6188" s="3011"/>
    </row>
    <row r="6189" spans="7:7">
      <c r="G6189" s="3011"/>
    </row>
    <row r="6190" spans="7:7">
      <c r="G6190" s="3011"/>
    </row>
    <row r="6191" spans="7:7">
      <c r="G6191" s="3011"/>
    </row>
    <row r="6192" spans="7:7">
      <c r="G6192" s="3011"/>
    </row>
    <row r="6193" spans="7:7">
      <c r="G6193" s="3011"/>
    </row>
    <row r="6194" spans="7:7">
      <c r="G6194" s="3011"/>
    </row>
    <row r="6195" spans="7:7">
      <c r="G6195" s="3011"/>
    </row>
    <row r="6196" spans="7:7">
      <c r="G6196" s="3011"/>
    </row>
    <row r="6197" spans="7:7">
      <c r="G6197" s="3011"/>
    </row>
    <row r="6198" spans="7:7">
      <c r="G6198" s="3011"/>
    </row>
    <row r="6199" spans="7:7">
      <c r="G6199" s="3011"/>
    </row>
    <row r="6200" spans="7:7">
      <c r="G6200" s="3011"/>
    </row>
    <row r="6201" spans="7:7">
      <c r="G6201" s="3011"/>
    </row>
    <row r="6202" spans="7:7">
      <c r="G6202" s="3011"/>
    </row>
    <row r="6203" spans="7:7">
      <c r="G6203" s="3011"/>
    </row>
    <row r="6204" spans="7:7">
      <c r="G6204" s="3011"/>
    </row>
    <row r="6205" spans="7:7">
      <c r="G6205" s="3011"/>
    </row>
    <row r="6206" spans="7:7">
      <c r="G6206" s="3011"/>
    </row>
    <row r="6207" spans="7:7">
      <c r="G6207" s="3011"/>
    </row>
    <row r="6208" spans="7:7">
      <c r="G6208" s="3011"/>
    </row>
    <row r="6209" spans="7:7">
      <c r="G6209" s="3011"/>
    </row>
    <row r="6210" spans="7:7">
      <c r="G6210" s="3011"/>
    </row>
    <row r="6211" spans="7:7">
      <c r="G6211" s="3011"/>
    </row>
    <row r="6212" spans="7:7">
      <c r="G6212" s="3011"/>
    </row>
    <row r="6213" spans="7:7">
      <c r="G6213" s="3011"/>
    </row>
    <row r="6214" spans="7:7">
      <c r="G6214" s="3011"/>
    </row>
    <row r="6215" spans="7:7">
      <c r="G6215" s="3011"/>
    </row>
    <row r="6216" spans="7:7">
      <c r="G6216" s="3011"/>
    </row>
    <row r="6217" spans="7:7">
      <c r="G6217" s="3011"/>
    </row>
    <row r="6218" spans="7:7">
      <c r="G6218" s="3011"/>
    </row>
    <row r="6219" spans="7:7">
      <c r="G6219" s="3011"/>
    </row>
    <row r="6220" spans="7:7">
      <c r="G6220" s="3011"/>
    </row>
    <row r="6221" spans="7:7">
      <c r="G6221" s="3011"/>
    </row>
    <row r="6222" spans="7:7">
      <c r="G6222" s="3011"/>
    </row>
    <row r="6223" spans="7:7">
      <c r="G6223" s="3011"/>
    </row>
    <row r="6224" spans="7:7">
      <c r="G6224" s="3011"/>
    </row>
    <row r="6225" spans="7:7">
      <c r="G6225" s="3011"/>
    </row>
    <row r="6226" spans="7:7">
      <c r="G6226" s="3011"/>
    </row>
    <row r="6227" spans="7:7">
      <c r="G6227" s="3011"/>
    </row>
    <row r="6228" spans="7:7">
      <c r="G6228" s="3011"/>
    </row>
    <row r="6229" spans="7:7">
      <c r="G6229" s="3011"/>
    </row>
    <row r="6230" spans="7:7">
      <c r="G6230" s="3011"/>
    </row>
    <row r="6231" spans="7:7">
      <c r="G6231" s="3011"/>
    </row>
    <row r="6232" spans="7:7">
      <c r="G6232" s="3011"/>
    </row>
    <row r="6233" spans="7:7">
      <c r="G6233" s="3011"/>
    </row>
    <row r="6234" spans="7:7">
      <c r="G6234" s="3011"/>
    </row>
    <row r="6235" spans="7:7">
      <c r="G6235" s="3011"/>
    </row>
    <row r="6236" spans="7:7">
      <c r="G6236" s="3011"/>
    </row>
    <row r="6237" spans="7:7">
      <c r="G6237" s="3011"/>
    </row>
    <row r="6238" spans="7:7">
      <c r="G6238" s="3011"/>
    </row>
    <row r="6239" spans="7:7">
      <c r="G6239" s="3011"/>
    </row>
    <row r="6240" spans="7:7">
      <c r="G6240" s="3011"/>
    </row>
    <row r="6241" spans="7:7">
      <c r="G6241" s="3011"/>
    </row>
    <row r="6242" spans="7:7">
      <c r="G6242" s="3011"/>
    </row>
    <row r="6243" spans="7:7">
      <c r="G6243" s="3011"/>
    </row>
    <row r="6244" spans="7:7">
      <c r="G6244" s="3011"/>
    </row>
    <row r="6245" spans="7:7">
      <c r="G6245" s="3011"/>
    </row>
    <row r="6246" spans="7:7">
      <c r="G6246" s="3011"/>
    </row>
    <row r="6247" spans="7:7">
      <c r="G6247" s="3011"/>
    </row>
    <row r="6248" spans="7:7">
      <c r="G6248" s="3011"/>
    </row>
    <row r="6249" spans="7:7">
      <c r="G6249" s="3011"/>
    </row>
    <row r="6250" spans="7:7">
      <c r="G6250" s="3011"/>
    </row>
    <row r="6251" spans="7:7">
      <c r="G6251" s="3011"/>
    </row>
    <row r="6252" spans="7:7">
      <c r="G6252" s="3011"/>
    </row>
    <row r="6253" spans="7:7">
      <c r="G6253" s="3011"/>
    </row>
    <row r="6254" spans="7:7">
      <c r="G6254" s="3011"/>
    </row>
    <row r="6255" spans="7:7">
      <c r="G6255" s="3011"/>
    </row>
    <row r="6256" spans="7:7">
      <c r="G6256" s="3011"/>
    </row>
    <row r="6257" spans="7:7">
      <c r="G6257" s="3011"/>
    </row>
    <row r="6258" spans="7:7">
      <c r="G6258" s="3011"/>
    </row>
    <row r="6259" spans="7:7">
      <c r="G6259" s="3011"/>
    </row>
    <row r="6260" spans="7:7">
      <c r="G6260" s="3011"/>
    </row>
    <row r="6261" spans="7:7">
      <c r="G6261" s="3011"/>
    </row>
    <row r="6262" spans="7:7">
      <c r="G6262" s="3011"/>
    </row>
    <row r="6263" spans="7:7">
      <c r="G6263" s="3011"/>
    </row>
    <row r="6264" spans="7:7">
      <c r="G6264" s="3011"/>
    </row>
    <row r="6265" spans="7:7">
      <c r="G6265" s="3011"/>
    </row>
    <row r="6266" spans="7:7">
      <c r="G6266" s="3011"/>
    </row>
    <row r="6267" spans="7:7">
      <c r="G6267" s="3011"/>
    </row>
    <row r="6268" spans="7:7">
      <c r="G6268" s="3011"/>
    </row>
    <row r="6269" spans="7:7">
      <c r="G6269" s="3011"/>
    </row>
    <row r="6270" spans="7:7">
      <c r="G6270" s="3011"/>
    </row>
    <row r="6271" spans="7:7">
      <c r="G6271" s="3011"/>
    </row>
    <row r="6272" spans="7:7">
      <c r="G6272" s="3011"/>
    </row>
    <row r="6273" spans="7:7">
      <c r="G6273" s="3011"/>
    </row>
    <row r="6274" spans="7:7">
      <c r="G6274" s="3011"/>
    </row>
    <row r="6275" spans="7:7">
      <c r="G6275" s="3011"/>
    </row>
    <row r="6276" spans="7:7">
      <c r="G6276" s="3011"/>
    </row>
    <row r="6277" spans="7:7">
      <c r="G6277" s="3011"/>
    </row>
    <row r="6278" spans="7:7">
      <c r="G6278" s="3011"/>
    </row>
    <row r="6279" spans="7:7">
      <c r="G6279" s="3011"/>
    </row>
    <row r="6280" spans="7:7">
      <c r="G6280" s="3011"/>
    </row>
    <row r="6281" spans="7:7">
      <c r="G6281" s="3011"/>
    </row>
    <row r="6282" spans="7:7">
      <c r="G6282" s="3011"/>
    </row>
    <row r="6283" spans="7:7">
      <c r="G6283" s="3011"/>
    </row>
    <row r="6284" spans="7:7">
      <c r="G6284" s="3011"/>
    </row>
    <row r="6285" spans="7:7">
      <c r="G6285" s="3011"/>
    </row>
    <row r="6286" spans="7:7">
      <c r="G6286" s="3011"/>
    </row>
    <row r="6287" spans="7:7">
      <c r="G6287" s="3011"/>
    </row>
    <row r="6288" spans="7:7">
      <c r="G6288" s="3011"/>
    </row>
    <row r="6289" spans="7:7">
      <c r="G6289" s="3011"/>
    </row>
    <row r="6290" spans="7:7">
      <c r="G6290" s="3011"/>
    </row>
    <row r="6291" spans="7:7">
      <c r="G6291" s="3011"/>
    </row>
    <row r="6292" spans="7:7">
      <c r="G6292" s="3011"/>
    </row>
    <row r="6293" spans="7:7">
      <c r="G6293" s="3011"/>
    </row>
    <row r="6294" spans="7:7">
      <c r="G6294" s="3011"/>
    </row>
    <row r="6295" spans="7:7">
      <c r="G6295" s="3011"/>
    </row>
    <row r="6296" spans="7:7">
      <c r="G6296" s="3011"/>
    </row>
    <row r="6297" spans="7:7">
      <c r="G6297" s="3011"/>
    </row>
    <row r="6298" spans="7:7">
      <c r="G6298" s="3011"/>
    </row>
    <row r="6299" spans="7:7">
      <c r="G6299" s="3011"/>
    </row>
    <row r="6300" spans="7:7">
      <c r="G6300" s="3011"/>
    </row>
    <row r="6301" spans="7:7">
      <c r="G6301" s="3011"/>
    </row>
    <row r="6302" spans="7:7">
      <c r="G6302" s="3011"/>
    </row>
    <row r="6303" spans="7:7">
      <c r="G6303" s="3011"/>
    </row>
    <row r="6304" spans="7:7">
      <c r="G6304" s="3011"/>
    </row>
    <row r="6305" spans="7:7">
      <c r="G6305" s="3011"/>
    </row>
    <row r="6306" spans="7:7">
      <c r="G6306" s="3011"/>
    </row>
    <row r="6307" spans="7:7">
      <c r="G6307" s="3011"/>
    </row>
    <row r="6308" spans="7:7">
      <c r="G6308" s="3011"/>
    </row>
    <row r="6309" spans="7:7">
      <c r="G6309" s="3011"/>
    </row>
    <row r="6310" spans="7:7">
      <c r="G6310" s="3011"/>
    </row>
    <row r="6311" spans="7:7">
      <c r="G6311" s="3011"/>
    </row>
    <row r="6312" spans="7:7">
      <c r="G6312" s="3011"/>
    </row>
    <row r="6313" spans="7:7">
      <c r="G6313" s="3011"/>
    </row>
    <row r="6314" spans="7:7">
      <c r="G6314" s="3011"/>
    </row>
    <row r="6315" spans="7:7">
      <c r="G6315" s="3011"/>
    </row>
    <row r="6316" spans="7:7">
      <c r="G6316" s="3011"/>
    </row>
    <row r="6317" spans="7:7">
      <c r="G6317" s="3011"/>
    </row>
    <row r="6318" spans="7:7">
      <c r="G6318" s="3011"/>
    </row>
    <row r="6319" spans="7:7">
      <c r="G6319" s="3011"/>
    </row>
    <row r="6320" spans="7:7">
      <c r="G6320" s="3011"/>
    </row>
    <row r="6321" spans="7:7">
      <c r="G6321" s="3011"/>
    </row>
    <row r="6322" spans="7:7">
      <c r="G6322" s="3011"/>
    </row>
    <row r="6323" spans="7:7">
      <c r="G6323" s="3011"/>
    </row>
    <row r="6324" spans="7:7">
      <c r="G6324" s="3011"/>
    </row>
    <row r="6325" spans="7:7">
      <c r="G6325" s="3011"/>
    </row>
    <row r="6326" spans="7:7">
      <c r="G6326" s="3011"/>
    </row>
    <row r="6327" spans="7:7">
      <c r="G6327" s="3011"/>
    </row>
    <row r="6328" spans="7:7">
      <c r="G6328" s="3011"/>
    </row>
    <row r="6329" spans="7:7">
      <c r="G6329" s="3011"/>
    </row>
    <row r="6330" spans="7:7">
      <c r="G6330" s="3011"/>
    </row>
    <row r="6331" spans="7:7">
      <c r="G6331" s="3011"/>
    </row>
    <row r="6332" spans="7:7">
      <c r="G6332" s="3011"/>
    </row>
    <row r="6333" spans="7:7">
      <c r="G6333" s="3011"/>
    </row>
    <row r="6334" spans="7:7">
      <c r="G6334" s="3011"/>
    </row>
    <row r="6335" spans="7:7">
      <c r="G6335" s="3011"/>
    </row>
    <row r="6336" spans="7:7">
      <c r="G6336" s="3011"/>
    </row>
    <row r="6337" spans="7:7">
      <c r="G6337" s="3011"/>
    </row>
    <row r="6338" spans="7:7">
      <c r="G6338" s="3011"/>
    </row>
    <row r="6339" spans="7:7">
      <c r="G6339" s="3011"/>
    </row>
    <row r="6340" spans="7:7">
      <c r="G6340" s="3011"/>
    </row>
    <row r="6341" spans="7:7">
      <c r="G6341" s="3011"/>
    </row>
    <row r="6342" spans="7:7">
      <c r="G6342" s="3011"/>
    </row>
    <row r="6343" spans="7:7">
      <c r="G6343" s="3011"/>
    </row>
    <row r="6344" spans="7:7">
      <c r="G6344" s="3011"/>
    </row>
    <row r="6345" spans="7:7">
      <c r="G6345" s="3011"/>
    </row>
    <row r="6346" spans="7:7">
      <c r="G6346" s="3011"/>
    </row>
    <row r="6347" spans="7:7">
      <c r="G6347" s="3011"/>
    </row>
    <row r="6348" spans="7:7">
      <c r="G6348" s="3011"/>
    </row>
    <row r="6349" spans="7:7">
      <c r="G6349" s="3011"/>
    </row>
    <row r="6350" spans="7:7">
      <c r="G6350" s="3011"/>
    </row>
    <row r="6351" spans="7:7">
      <c r="G6351" s="3011"/>
    </row>
    <row r="6352" spans="7:7">
      <c r="G6352" s="3011"/>
    </row>
    <row r="6353" spans="7:7">
      <c r="G6353" s="3011"/>
    </row>
    <row r="6354" spans="7:7">
      <c r="G6354" s="3011"/>
    </row>
    <row r="6355" spans="7:7">
      <c r="G6355" s="3011"/>
    </row>
    <row r="6356" spans="7:7">
      <c r="G6356" s="3011"/>
    </row>
    <row r="6357" spans="7:7">
      <c r="G6357" s="3011"/>
    </row>
    <row r="6358" spans="7:7">
      <c r="G6358" s="3011"/>
    </row>
    <row r="6359" spans="7:7">
      <c r="G6359" s="3011"/>
    </row>
    <row r="6360" spans="7:7">
      <c r="G6360" s="3011"/>
    </row>
    <row r="6361" spans="7:7">
      <c r="G6361" s="3011"/>
    </row>
    <row r="6362" spans="7:7">
      <c r="G6362" s="3011"/>
    </row>
    <row r="6363" spans="7:7">
      <c r="G6363" s="3011"/>
    </row>
    <row r="6364" spans="7:7">
      <c r="G6364" s="3011"/>
    </row>
    <row r="6365" spans="7:7">
      <c r="G6365" s="3011"/>
    </row>
    <row r="6366" spans="7:7">
      <c r="G6366" s="3011"/>
    </row>
    <row r="6367" spans="7:7">
      <c r="G6367" s="3011"/>
    </row>
    <row r="6368" spans="7:7">
      <c r="G6368" s="3011"/>
    </row>
    <row r="6369" spans="7:7">
      <c r="G6369" s="3011"/>
    </row>
    <row r="6370" spans="7:7">
      <c r="G6370" s="3011"/>
    </row>
    <row r="6371" spans="7:7">
      <c r="G6371" s="3011"/>
    </row>
    <row r="6372" spans="7:7">
      <c r="G6372" s="3011"/>
    </row>
    <row r="6373" spans="7:7">
      <c r="G6373" s="3011"/>
    </row>
    <row r="6374" spans="7:7">
      <c r="G6374" s="3011"/>
    </row>
    <row r="6375" spans="7:7">
      <c r="G6375" s="3011"/>
    </row>
    <row r="6376" spans="7:7">
      <c r="G6376" s="3011"/>
    </row>
    <row r="6377" spans="7:7">
      <c r="G6377" s="3011"/>
    </row>
    <row r="6378" spans="7:7">
      <c r="G6378" s="3011"/>
    </row>
    <row r="6379" spans="7:7">
      <c r="G6379" s="3011"/>
    </row>
    <row r="6380" spans="7:7">
      <c r="G6380" s="3011"/>
    </row>
    <row r="6381" spans="7:7">
      <c r="G6381" s="3011"/>
    </row>
    <row r="6382" spans="7:7">
      <c r="G6382" s="3011"/>
    </row>
    <row r="6383" spans="7:7">
      <c r="G6383" s="3011"/>
    </row>
    <row r="6384" spans="7:7">
      <c r="G6384" s="3011"/>
    </row>
    <row r="6385" spans="7:7">
      <c r="G6385" s="3011"/>
    </row>
    <row r="6386" spans="7:7">
      <c r="G6386" s="3011"/>
    </row>
    <row r="6387" spans="7:7">
      <c r="G6387" s="3011"/>
    </row>
    <row r="6388" spans="7:7">
      <c r="G6388" s="3011"/>
    </row>
    <row r="6389" spans="7:7">
      <c r="G6389" s="3011"/>
    </row>
    <row r="6390" spans="7:7">
      <c r="G6390" s="3011"/>
    </row>
    <row r="6391" spans="7:7">
      <c r="G6391" s="3011"/>
    </row>
    <row r="6392" spans="7:7">
      <c r="G6392" s="3011"/>
    </row>
    <row r="6393" spans="7:7">
      <c r="G6393" s="3011"/>
    </row>
    <row r="6394" spans="7:7">
      <c r="G6394" s="3011"/>
    </row>
    <row r="6395" spans="7:7">
      <c r="G6395" s="3011"/>
    </row>
    <row r="6396" spans="7:7">
      <c r="G6396" s="3011"/>
    </row>
    <row r="6397" spans="7:7">
      <c r="G6397" s="3011"/>
    </row>
    <row r="6398" spans="7:7">
      <c r="G6398" s="3011"/>
    </row>
    <row r="6399" spans="7:7">
      <c r="G6399" s="3011"/>
    </row>
    <row r="6400" spans="7:7">
      <c r="G6400" s="3011"/>
    </row>
    <row r="6401" spans="7:7">
      <c r="G6401" s="3011"/>
    </row>
    <row r="6402" spans="7:7">
      <c r="G6402" s="3011"/>
    </row>
    <row r="6403" spans="7:7">
      <c r="G6403" s="3011"/>
    </row>
    <row r="6404" spans="7:7">
      <c r="G6404" s="3011"/>
    </row>
    <row r="6405" spans="7:7">
      <c r="G6405" s="3011"/>
    </row>
    <row r="6406" spans="7:7">
      <c r="G6406" s="3011"/>
    </row>
    <row r="6407" spans="7:7">
      <c r="G6407" s="3011"/>
    </row>
    <row r="6408" spans="7:7">
      <c r="G6408" s="3011"/>
    </row>
    <row r="6409" spans="7:7">
      <c r="G6409" s="3011"/>
    </row>
    <row r="6410" spans="7:7">
      <c r="G6410" s="3011"/>
    </row>
    <row r="6411" spans="7:7">
      <c r="G6411" s="3011"/>
    </row>
    <row r="6412" spans="7:7">
      <c r="G6412" s="3011"/>
    </row>
    <row r="6413" spans="7:7">
      <c r="G6413" s="3011"/>
    </row>
    <row r="6414" spans="7:7">
      <c r="G6414" s="3011"/>
    </row>
    <row r="6415" spans="7:7">
      <c r="G6415" s="3011"/>
    </row>
    <row r="6416" spans="7:7">
      <c r="G6416" s="3011"/>
    </row>
    <row r="6417" spans="7:7">
      <c r="G6417" s="3011"/>
    </row>
    <row r="6418" spans="7:7">
      <c r="G6418" s="3011"/>
    </row>
    <row r="6419" spans="7:7">
      <c r="G6419" s="3011"/>
    </row>
    <row r="6420" spans="7:7">
      <c r="G6420" s="3011"/>
    </row>
    <row r="6421" spans="7:7">
      <c r="G6421" s="3011"/>
    </row>
    <row r="6422" spans="7:7">
      <c r="G6422" s="3011"/>
    </row>
    <row r="6423" spans="7:7">
      <c r="G6423" s="3011"/>
    </row>
    <row r="6424" spans="7:7">
      <c r="G6424" s="3011"/>
    </row>
    <row r="6425" spans="7:7">
      <c r="G6425" s="3011"/>
    </row>
    <row r="6426" spans="7:7">
      <c r="G6426" s="3011"/>
    </row>
    <row r="6427" spans="7:7">
      <c r="G6427" s="3011"/>
    </row>
    <row r="6428" spans="7:7">
      <c r="G6428" s="3011"/>
    </row>
    <row r="6429" spans="7:7">
      <c r="G6429" s="3011"/>
    </row>
    <row r="6430" spans="7:7">
      <c r="G6430" s="3011"/>
    </row>
    <row r="6431" spans="7:7">
      <c r="G6431" s="3011"/>
    </row>
    <row r="6432" spans="7:7">
      <c r="G6432" s="3011"/>
    </row>
    <row r="6433" spans="7:7">
      <c r="G6433" s="3011"/>
    </row>
    <row r="6434" spans="7:7">
      <c r="G6434" s="3011"/>
    </row>
    <row r="6435" spans="7:7">
      <c r="G6435" s="3011"/>
    </row>
    <row r="6436" spans="7:7">
      <c r="G6436" s="3011"/>
    </row>
    <row r="6437" spans="7:7">
      <c r="G6437" s="3011"/>
    </row>
    <row r="6438" spans="7:7">
      <c r="G6438" s="3011"/>
    </row>
    <row r="6439" spans="7:7">
      <c r="G6439" s="3011"/>
    </row>
    <row r="6440" spans="7:7">
      <c r="G6440" s="3011"/>
    </row>
    <row r="6441" spans="7:7">
      <c r="G6441" s="3011"/>
    </row>
    <row r="6442" spans="7:7">
      <c r="G6442" s="3011"/>
    </row>
    <row r="6443" spans="7:7">
      <c r="G6443" s="3011"/>
    </row>
    <row r="6444" spans="7:7">
      <c r="G6444" s="3011"/>
    </row>
    <row r="6445" spans="7:7">
      <c r="G6445" s="3011"/>
    </row>
    <row r="6446" spans="7:7">
      <c r="G6446" s="3011"/>
    </row>
    <row r="6447" spans="7:7">
      <c r="G6447" s="3011"/>
    </row>
    <row r="6448" spans="7:7">
      <c r="G6448" s="3011"/>
    </row>
    <row r="6449" spans="7:7">
      <c r="G6449" s="3011"/>
    </row>
    <row r="6450" spans="7:7">
      <c r="G6450" s="3011"/>
    </row>
    <row r="6451" spans="7:7">
      <c r="G6451" s="3011"/>
    </row>
    <row r="6452" spans="7:7">
      <c r="G6452" s="3011"/>
    </row>
    <row r="6453" spans="7:7">
      <c r="G6453" s="3011"/>
    </row>
    <row r="6454" spans="7:7">
      <c r="G6454" s="3011"/>
    </row>
    <row r="6455" spans="7:7">
      <c r="G6455" s="3011"/>
    </row>
    <row r="6456" spans="7:7">
      <c r="G6456" s="3011"/>
    </row>
    <row r="6457" spans="7:7">
      <c r="G6457" s="3011"/>
    </row>
    <row r="6458" spans="7:7">
      <c r="G6458" s="3011"/>
    </row>
    <row r="6459" spans="7:7">
      <c r="G6459" s="3011"/>
    </row>
    <row r="6460" spans="7:7">
      <c r="G6460" s="3011"/>
    </row>
    <row r="6461" spans="7:7">
      <c r="G6461" s="3011"/>
    </row>
    <row r="6462" spans="7:7">
      <c r="G6462" s="3011"/>
    </row>
    <row r="6463" spans="7:7">
      <c r="G6463" s="3011"/>
    </row>
    <row r="6464" spans="7:7">
      <c r="G6464" s="3011"/>
    </row>
    <row r="6465" spans="7:7">
      <c r="G6465" s="3011"/>
    </row>
    <row r="6466" spans="7:7">
      <c r="G6466" s="3011"/>
    </row>
    <row r="6467" spans="7:7">
      <c r="G6467" s="3011"/>
    </row>
    <row r="6468" spans="7:7">
      <c r="G6468" s="3011"/>
    </row>
    <row r="6469" spans="7:7">
      <c r="G6469" s="3011"/>
    </row>
    <row r="6470" spans="7:7">
      <c r="G6470" s="3011"/>
    </row>
    <row r="6471" spans="7:7">
      <c r="G6471" s="3011"/>
    </row>
    <row r="6472" spans="7:7">
      <c r="G6472" s="3011"/>
    </row>
    <row r="6473" spans="7:7">
      <c r="G6473" s="3011"/>
    </row>
    <row r="6474" spans="7:7">
      <c r="G6474" s="3011"/>
    </row>
    <row r="6475" spans="7:7">
      <c r="G6475" s="3011"/>
    </row>
    <row r="6476" spans="7:7">
      <c r="G6476" s="3011"/>
    </row>
    <row r="6477" spans="7:7">
      <c r="G6477" s="3011"/>
    </row>
    <row r="6478" spans="7:7">
      <c r="G6478" s="3011"/>
    </row>
    <row r="6479" spans="7:7">
      <c r="G6479" s="3011"/>
    </row>
    <row r="6480" spans="7:7">
      <c r="G6480" s="3011"/>
    </row>
    <row r="6481" spans="7:7">
      <c r="G6481" s="3011"/>
    </row>
    <row r="6482" spans="7:7">
      <c r="G6482" s="3011"/>
    </row>
    <row r="6483" spans="7:7">
      <c r="G6483" s="3011"/>
    </row>
    <row r="6484" spans="7:7">
      <c r="G6484" s="3011"/>
    </row>
    <row r="6485" spans="7:7">
      <c r="G6485" s="3011"/>
    </row>
    <row r="6486" spans="7:7">
      <c r="G6486" s="3011"/>
    </row>
    <row r="6487" spans="7:7">
      <c r="G6487" s="3011"/>
    </row>
    <row r="6488" spans="7:7">
      <c r="G6488" s="3011"/>
    </row>
    <row r="6489" spans="7:7">
      <c r="G6489" s="3011"/>
    </row>
    <row r="6490" spans="7:7">
      <c r="G6490" s="3011"/>
    </row>
    <row r="6491" spans="7:7">
      <c r="G6491" s="3011"/>
    </row>
    <row r="6492" spans="7:7">
      <c r="G6492" s="3011"/>
    </row>
    <row r="6493" spans="7:7">
      <c r="G6493" s="3011"/>
    </row>
    <row r="6494" spans="7:7">
      <c r="G6494" s="3011"/>
    </row>
    <row r="6495" spans="7:7">
      <c r="G6495" s="3011"/>
    </row>
    <row r="6496" spans="7:7">
      <c r="G6496" s="3011"/>
    </row>
    <row r="6497" spans="7:7">
      <c r="G6497" s="3011"/>
    </row>
    <row r="6498" spans="7:7">
      <c r="G6498" s="3011"/>
    </row>
    <row r="6499" spans="7:7">
      <c r="G6499" s="3011"/>
    </row>
    <row r="6500" spans="7:7">
      <c r="G6500" s="3011"/>
    </row>
    <row r="6501" spans="7:7">
      <c r="G6501" s="3011"/>
    </row>
    <row r="6502" spans="7:7">
      <c r="G6502" s="3011"/>
    </row>
    <row r="6503" spans="7:7">
      <c r="G6503" s="3011"/>
    </row>
    <row r="6504" spans="7:7">
      <c r="G6504" s="3011"/>
    </row>
    <row r="6505" spans="7:7">
      <c r="G6505" s="3011"/>
    </row>
    <row r="6506" spans="7:7">
      <c r="G6506" s="3011"/>
    </row>
    <row r="6507" spans="7:7">
      <c r="G6507" s="3011"/>
    </row>
    <row r="6508" spans="7:7">
      <c r="G6508" s="3011"/>
    </row>
    <row r="6509" spans="7:7">
      <c r="G6509" s="3011"/>
    </row>
    <row r="6510" spans="7:7">
      <c r="G6510" s="3011"/>
    </row>
    <row r="6511" spans="7:7">
      <c r="G6511" s="3011"/>
    </row>
    <row r="6512" spans="7:7">
      <c r="G6512" s="3011"/>
    </row>
    <row r="6513" spans="7:7">
      <c r="G6513" s="3011"/>
    </row>
    <row r="6514" spans="7:7">
      <c r="G6514" s="3011"/>
    </row>
    <row r="6515" spans="7:7">
      <c r="G6515" s="3011"/>
    </row>
    <row r="6516" spans="7:7">
      <c r="G6516" s="3011"/>
    </row>
    <row r="6517" spans="7:7">
      <c r="G6517" s="3011"/>
    </row>
    <row r="6518" spans="7:7">
      <c r="G6518" s="3011"/>
    </row>
    <row r="6519" spans="7:7">
      <c r="G6519" s="3011"/>
    </row>
    <row r="6520" spans="7:7">
      <c r="G6520" s="3011"/>
    </row>
    <row r="6521" spans="7:7">
      <c r="G6521" s="3011"/>
    </row>
    <row r="6522" spans="7:7">
      <c r="G6522" s="3011"/>
    </row>
    <row r="6523" spans="7:7">
      <c r="G6523" s="3011"/>
    </row>
    <row r="6524" spans="7:7">
      <c r="G6524" s="3011"/>
    </row>
    <row r="6525" spans="7:7">
      <c r="G6525" s="3011"/>
    </row>
    <row r="6526" spans="7:7">
      <c r="G6526" s="3011"/>
    </row>
    <row r="6527" spans="7:7">
      <c r="G6527" s="3011"/>
    </row>
    <row r="6528" spans="7:7">
      <c r="G6528" s="3011"/>
    </row>
    <row r="6529" spans="7:7">
      <c r="G6529" s="3011"/>
    </row>
    <row r="6530" spans="7:7">
      <c r="G6530" s="3011"/>
    </row>
    <row r="6531" spans="7:7">
      <c r="G6531" s="3011"/>
    </row>
    <row r="6532" spans="7:7">
      <c r="G6532" s="3011"/>
    </row>
    <row r="6533" spans="7:7">
      <c r="G6533" s="3011"/>
    </row>
    <row r="6534" spans="7:7">
      <c r="G6534" s="3011"/>
    </row>
    <row r="6535" spans="7:7">
      <c r="G6535" s="3011"/>
    </row>
    <row r="6536" spans="7:7">
      <c r="G6536" s="3011"/>
    </row>
    <row r="6537" spans="7:7">
      <c r="G6537" s="3011"/>
    </row>
    <row r="6538" spans="7:7">
      <c r="G6538" s="3011"/>
    </row>
    <row r="6539" spans="7:7">
      <c r="G6539" s="3011"/>
    </row>
    <row r="6540" spans="7:7">
      <c r="G6540" s="3011"/>
    </row>
    <row r="6541" spans="7:7">
      <c r="G6541" s="3011"/>
    </row>
    <row r="6542" spans="7:7">
      <c r="G6542" s="3011"/>
    </row>
    <row r="6543" spans="7:7">
      <c r="G6543" s="3011"/>
    </row>
    <row r="6544" spans="7:7">
      <c r="G6544" s="3011"/>
    </row>
    <row r="6545" spans="7:7">
      <c r="G6545" s="3011"/>
    </row>
    <row r="6546" spans="7:7">
      <c r="G6546" s="3011"/>
    </row>
    <row r="6547" spans="7:7">
      <c r="G6547" s="3011"/>
    </row>
    <row r="6548" spans="7:7">
      <c r="G6548" s="3011"/>
    </row>
    <row r="6549" spans="7:7">
      <c r="G6549" s="3011"/>
    </row>
    <row r="6550" spans="7:7">
      <c r="G6550" s="3011"/>
    </row>
    <row r="6551" spans="7:7">
      <c r="G6551" s="3011"/>
    </row>
    <row r="6552" spans="7:7">
      <c r="G6552" s="3011"/>
    </row>
    <row r="6553" spans="7:7">
      <c r="G6553" s="3011"/>
    </row>
    <row r="6554" spans="7:7">
      <c r="G6554" s="3011"/>
    </row>
    <row r="6555" spans="7:7">
      <c r="G6555" s="3011"/>
    </row>
    <row r="6556" spans="7:7">
      <c r="G6556" s="3011"/>
    </row>
    <row r="6557" spans="7:7">
      <c r="G6557" s="3011"/>
    </row>
    <row r="6558" spans="7:7">
      <c r="G6558" s="3011"/>
    </row>
    <row r="6559" spans="7:7">
      <c r="G6559" s="3011"/>
    </row>
    <row r="6560" spans="7:7">
      <c r="G6560" s="3011"/>
    </row>
    <row r="6561" spans="7:7">
      <c r="G6561" s="3011"/>
    </row>
    <row r="6562" spans="7:7">
      <c r="G6562" s="3011"/>
    </row>
    <row r="6563" spans="7:7">
      <c r="G6563" s="3011"/>
    </row>
    <row r="6564" spans="7:7">
      <c r="G6564" s="3011"/>
    </row>
    <row r="6565" spans="7:7">
      <c r="G6565" s="3011"/>
    </row>
    <row r="6566" spans="7:7">
      <c r="G6566" s="3011"/>
    </row>
    <row r="6567" spans="7:7">
      <c r="G6567" s="3011"/>
    </row>
    <row r="6568" spans="7:7">
      <c r="G6568" s="3011"/>
    </row>
    <row r="6569" spans="7:7">
      <c r="G6569" s="3011"/>
    </row>
    <row r="6570" spans="7:7">
      <c r="G6570" s="3011"/>
    </row>
    <row r="6571" spans="7:7">
      <c r="G6571" s="3011"/>
    </row>
    <row r="6572" spans="7:7">
      <c r="G6572" s="3011"/>
    </row>
    <row r="6573" spans="7:7">
      <c r="G6573" s="3011"/>
    </row>
    <row r="6574" spans="7:7">
      <c r="G6574" s="3011"/>
    </row>
    <row r="6575" spans="7:7">
      <c r="G6575" s="3011"/>
    </row>
    <row r="6576" spans="7:7">
      <c r="G6576" s="3011"/>
    </row>
    <row r="6577" spans="7:7">
      <c r="G6577" s="3011"/>
    </row>
    <row r="6578" spans="7:7">
      <c r="G6578" s="3011"/>
    </row>
    <row r="6579" spans="7:7">
      <c r="G6579" s="3011"/>
    </row>
    <row r="6580" spans="7:7">
      <c r="G6580" s="3011"/>
    </row>
    <row r="6581" spans="7:7">
      <c r="G6581" s="3011"/>
    </row>
    <row r="6582" spans="7:7">
      <c r="G6582" s="3011"/>
    </row>
    <row r="6583" spans="7:7">
      <c r="G6583" s="3011"/>
    </row>
    <row r="6584" spans="7:7">
      <c r="G6584" s="3011"/>
    </row>
    <row r="6585" spans="7:7">
      <c r="G6585" s="3011"/>
    </row>
    <row r="6586" spans="7:7">
      <c r="G6586" s="3011"/>
    </row>
    <row r="6587" spans="7:7">
      <c r="G6587" s="3011"/>
    </row>
    <row r="6588" spans="7:7">
      <c r="G6588" s="3011"/>
    </row>
    <row r="6589" spans="7:7">
      <c r="G6589" s="3011"/>
    </row>
    <row r="6590" spans="7:7">
      <c r="G6590" s="3011"/>
    </row>
    <row r="6591" spans="7:7">
      <c r="G6591" s="3011"/>
    </row>
    <row r="6592" spans="7:7">
      <c r="G6592" s="3011"/>
    </row>
    <row r="6593" spans="7:7">
      <c r="G6593" s="3011"/>
    </row>
    <row r="6594" spans="7:7">
      <c r="G6594" s="3011"/>
    </row>
    <row r="6595" spans="7:7">
      <c r="G6595" s="3011"/>
    </row>
    <row r="6596" spans="7:7">
      <c r="G6596" s="3011"/>
    </row>
    <row r="6597" spans="7:7">
      <c r="G6597" s="3011"/>
    </row>
    <row r="6598" spans="7:7">
      <c r="G6598" s="3011"/>
    </row>
    <row r="6599" spans="7:7">
      <c r="G6599" s="3011"/>
    </row>
    <row r="6600" spans="7:7">
      <c r="G6600" s="3011"/>
    </row>
    <row r="6601" spans="7:7">
      <c r="G6601" s="3011"/>
    </row>
    <row r="6602" spans="7:7">
      <c r="G6602" s="3011"/>
    </row>
    <row r="6603" spans="7:7">
      <c r="G6603" s="3011"/>
    </row>
    <row r="6604" spans="7:7">
      <c r="G6604" s="3011"/>
    </row>
    <row r="6605" spans="7:7">
      <c r="G6605" s="3011"/>
    </row>
    <row r="6606" spans="7:7">
      <c r="G6606" s="3011"/>
    </row>
    <row r="6607" spans="7:7">
      <c r="G6607" s="3011"/>
    </row>
    <row r="6608" spans="7:7">
      <c r="G6608" s="3011"/>
    </row>
    <row r="6609" spans="7:7">
      <c r="G6609" s="3011"/>
    </row>
    <row r="6610" spans="7:7">
      <c r="G6610" s="3011"/>
    </row>
    <row r="6611" spans="7:7">
      <c r="G6611" s="3011"/>
    </row>
    <row r="6612" spans="7:7">
      <c r="G6612" s="3011"/>
    </row>
    <row r="6613" spans="7:7">
      <c r="G6613" s="3011"/>
    </row>
    <row r="6614" spans="7:7">
      <c r="G6614" s="3011"/>
    </row>
    <row r="6615" spans="7:7">
      <c r="G6615" s="3011"/>
    </row>
    <row r="6616" spans="7:7">
      <c r="G6616" s="3011"/>
    </row>
    <row r="6617" spans="7:7">
      <c r="G6617" s="3011"/>
    </row>
    <row r="6618" spans="7:7">
      <c r="G6618" s="3011"/>
    </row>
    <row r="6619" spans="7:7">
      <c r="G6619" s="3011"/>
    </row>
    <row r="6620" spans="7:7">
      <c r="G6620" s="3011"/>
    </row>
    <row r="6621" spans="7:7">
      <c r="G6621" s="3011"/>
    </row>
    <row r="6622" spans="7:7">
      <c r="G6622" s="3011"/>
    </row>
    <row r="6623" spans="7:7">
      <c r="G6623" s="3011"/>
    </row>
    <row r="6624" spans="7:7">
      <c r="G6624" s="3011"/>
    </row>
    <row r="6625" spans="7:7">
      <c r="G6625" s="3011"/>
    </row>
    <row r="6626" spans="7:7">
      <c r="G6626" s="3011"/>
    </row>
    <row r="6627" spans="7:7">
      <c r="G6627" s="3011"/>
    </row>
    <row r="6628" spans="7:7">
      <c r="G6628" s="3011"/>
    </row>
    <row r="6629" spans="7:7">
      <c r="G6629" s="3011"/>
    </row>
    <row r="6630" spans="7:7">
      <c r="G6630" s="3011"/>
    </row>
    <row r="6631" spans="7:7">
      <c r="G6631" s="3011"/>
    </row>
    <row r="6632" spans="7:7">
      <c r="G6632" s="3011"/>
    </row>
    <row r="6633" spans="7:7">
      <c r="G6633" s="3011"/>
    </row>
    <row r="6634" spans="7:7">
      <c r="G6634" s="3011"/>
    </row>
    <row r="6635" spans="7:7">
      <c r="G6635" s="3011"/>
    </row>
    <row r="6636" spans="7:7">
      <c r="G6636" s="3011"/>
    </row>
    <row r="6637" spans="7:7">
      <c r="G6637" s="3011"/>
    </row>
    <row r="6638" spans="7:7">
      <c r="G6638" s="3011"/>
    </row>
    <row r="6639" spans="7:7">
      <c r="G6639" s="3011"/>
    </row>
    <row r="6640" spans="7:7">
      <c r="G6640" s="3011"/>
    </row>
    <row r="6641" spans="7:7">
      <c r="G6641" s="3011"/>
    </row>
    <row r="6642" spans="7:7">
      <c r="G6642" s="3011"/>
    </row>
    <row r="6643" spans="7:7">
      <c r="G6643" s="3011"/>
    </row>
    <row r="6644" spans="7:7">
      <c r="G6644" s="3011"/>
    </row>
    <row r="6645" spans="7:7">
      <c r="G6645" s="3011"/>
    </row>
    <row r="6646" spans="7:7">
      <c r="G6646" s="3011"/>
    </row>
    <row r="6647" spans="7:7">
      <c r="G6647" s="3011"/>
    </row>
    <row r="6648" spans="7:7">
      <c r="G6648" s="3011"/>
    </row>
    <row r="6649" spans="7:7">
      <c r="G6649" s="3011"/>
    </row>
    <row r="6650" spans="7:7">
      <c r="G6650" s="3011"/>
    </row>
    <row r="6651" spans="7:7">
      <c r="G6651" s="3011"/>
    </row>
    <row r="6652" spans="7:7">
      <c r="G6652" s="3011"/>
    </row>
    <row r="6653" spans="7:7">
      <c r="G6653" s="3011"/>
    </row>
    <row r="6654" spans="7:7">
      <c r="G6654" s="3011"/>
    </row>
    <row r="6655" spans="7:7">
      <c r="G6655" s="3011"/>
    </row>
    <row r="6656" spans="7:7">
      <c r="G6656" s="3011"/>
    </row>
    <row r="6657" spans="7:7">
      <c r="G6657" s="3011"/>
    </row>
    <row r="6658" spans="7:7">
      <c r="G6658" s="3011"/>
    </row>
    <row r="6659" spans="7:7">
      <c r="G6659" s="3011"/>
    </row>
    <row r="6660" spans="7:7">
      <c r="G6660" s="3011"/>
    </row>
    <row r="6661" spans="7:7">
      <c r="G6661" s="3011"/>
    </row>
    <row r="6662" spans="7:7">
      <c r="G6662" s="3011"/>
    </row>
    <row r="6663" spans="7:7">
      <c r="G6663" s="3011"/>
    </row>
    <row r="6664" spans="7:7">
      <c r="G6664" s="3011"/>
    </row>
    <row r="6665" spans="7:7">
      <c r="G6665" s="3011"/>
    </row>
    <row r="6666" spans="7:7">
      <c r="G6666" s="3011"/>
    </row>
    <row r="6667" spans="7:7">
      <c r="G6667" s="3011"/>
    </row>
    <row r="6668" spans="7:7">
      <c r="G6668" s="3011"/>
    </row>
    <row r="6669" spans="7:7">
      <c r="G6669" s="3011"/>
    </row>
    <row r="6670" spans="7:7">
      <c r="G6670" s="3011"/>
    </row>
    <row r="6671" spans="7:7">
      <c r="G6671" s="3011"/>
    </row>
    <row r="6672" spans="7:7">
      <c r="G6672" s="3011"/>
    </row>
    <row r="6673" spans="7:7">
      <c r="G6673" s="3011"/>
    </row>
    <row r="6674" spans="7:7">
      <c r="G6674" s="3011"/>
    </row>
    <row r="6675" spans="7:7">
      <c r="G6675" s="3011"/>
    </row>
    <row r="6676" spans="7:7">
      <c r="G6676" s="3011"/>
    </row>
    <row r="6677" spans="7:7">
      <c r="G6677" s="3011"/>
    </row>
    <row r="6678" spans="7:7">
      <c r="G6678" s="3011"/>
    </row>
    <row r="6679" spans="7:7">
      <c r="G6679" s="3011"/>
    </row>
    <row r="6680" spans="7:7">
      <c r="G6680" s="3011"/>
    </row>
    <row r="6681" spans="7:7">
      <c r="G6681" s="3011"/>
    </row>
    <row r="6682" spans="7:7">
      <c r="G6682" s="3011"/>
    </row>
    <row r="6683" spans="7:7">
      <c r="G6683" s="3011"/>
    </row>
    <row r="6684" spans="7:7">
      <c r="G6684" s="3011"/>
    </row>
    <row r="6685" spans="7:7">
      <c r="G6685" s="3011"/>
    </row>
    <row r="6686" spans="7:7">
      <c r="G6686" s="3011"/>
    </row>
    <row r="6687" spans="7:7">
      <c r="G6687" s="3011"/>
    </row>
    <row r="6688" spans="7:7">
      <c r="G6688" s="3011"/>
    </row>
    <row r="6689" spans="7:7">
      <c r="G6689" s="3011"/>
    </row>
    <row r="6690" spans="7:7">
      <c r="G6690" s="3011"/>
    </row>
    <row r="6691" spans="7:7">
      <c r="G6691" s="3011"/>
    </row>
    <row r="6692" spans="7:7">
      <c r="G6692" s="3011"/>
    </row>
    <row r="6693" spans="7:7">
      <c r="G6693" s="3011"/>
    </row>
    <row r="6694" spans="7:7">
      <c r="G6694" s="3011"/>
    </row>
    <row r="6695" spans="7:7">
      <c r="G6695" s="3011"/>
    </row>
    <row r="6696" spans="7:7">
      <c r="G6696" s="3011"/>
    </row>
    <row r="6697" spans="7:7">
      <c r="G6697" s="3011"/>
    </row>
    <row r="6698" spans="7:7">
      <c r="G6698" s="3011"/>
    </row>
    <row r="6699" spans="7:7">
      <c r="G6699" s="3011"/>
    </row>
    <row r="6700" spans="7:7">
      <c r="G6700" s="3011"/>
    </row>
    <row r="6701" spans="7:7">
      <c r="G6701" s="3011"/>
    </row>
    <row r="6702" spans="7:7">
      <c r="G6702" s="3011"/>
    </row>
    <row r="6703" spans="7:7">
      <c r="G6703" s="3011"/>
    </row>
    <row r="6704" spans="7:7">
      <c r="G6704" s="3011"/>
    </row>
    <row r="6705" spans="7:7">
      <c r="G6705" s="3011"/>
    </row>
    <row r="6706" spans="7:7">
      <c r="G6706" s="3011"/>
    </row>
    <row r="6707" spans="7:7">
      <c r="G6707" s="3011"/>
    </row>
    <row r="6708" spans="7:7">
      <c r="G6708" s="3011"/>
    </row>
    <row r="6709" spans="7:7">
      <c r="G6709" s="3011"/>
    </row>
    <row r="6710" spans="7:7">
      <c r="G6710" s="3011"/>
    </row>
    <row r="6711" spans="7:7">
      <c r="G6711" s="3011"/>
    </row>
    <row r="6712" spans="7:7">
      <c r="G6712" s="3011"/>
    </row>
    <row r="6713" spans="7:7">
      <c r="G6713" s="3011"/>
    </row>
    <row r="6714" spans="7:7">
      <c r="G6714" s="3011"/>
    </row>
    <row r="6715" spans="7:7">
      <c r="G6715" s="3011"/>
    </row>
    <row r="6716" spans="7:7">
      <c r="G6716" s="3011"/>
    </row>
    <row r="6717" spans="7:7">
      <c r="G6717" s="3011"/>
    </row>
    <row r="6718" spans="7:7">
      <c r="G6718" s="3011"/>
    </row>
    <row r="6719" spans="7:7">
      <c r="G6719" s="3011"/>
    </row>
    <row r="6720" spans="7:7">
      <c r="G6720" s="3011"/>
    </row>
    <row r="6721" spans="7:7">
      <c r="G6721" s="3011"/>
    </row>
    <row r="6722" spans="7:7">
      <c r="G6722" s="3011"/>
    </row>
    <row r="6723" spans="7:7">
      <c r="G6723" s="3011"/>
    </row>
    <row r="6724" spans="7:7">
      <c r="G6724" s="3011"/>
    </row>
    <row r="6725" spans="7:7">
      <c r="G6725" s="3011"/>
    </row>
    <row r="6726" spans="7:7">
      <c r="G6726" s="3011"/>
    </row>
    <row r="6727" spans="7:7">
      <c r="G6727" s="3011"/>
    </row>
    <row r="6728" spans="7:7">
      <c r="G6728" s="3011"/>
    </row>
    <row r="6729" spans="7:7">
      <c r="G6729" s="3011"/>
    </row>
    <row r="6730" spans="7:7">
      <c r="G6730" s="3011"/>
    </row>
    <row r="6731" spans="7:7">
      <c r="G6731" s="3011"/>
    </row>
    <row r="6732" spans="7:7">
      <c r="G6732" s="3011"/>
    </row>
    <row r="6733" spans="7:7">
      <c r="G6733" s="3011"/>
    </row>
    <row r="6734" spans="7:7">
      <c r="G6734" s="3011"/>
    </row>
    <row r="6735" spans="7:7">
      <c r="G6735" s="3011"/>
    </row>
    <row r="6736" spans="7:7">
      <c r="G6736" s="3011"/>
    </row>
    <row r="6737" spans="7:7">
      <c r="G6737" s="3011"/>
    </row>
    <row r="6738" spans="7:7">
      <c r="G6738" s="3011"/>
    </row>
    <row r="6739" spans="7:7">
      <c r="G6739" s="3011"/>
    </row>
    <row r="6740" spans="7:7">
      <c r="G6740" s="3011"/>
    </row>
    <row r="6741" spans="7:7">
      <c r="G6741" s="3011"/>
    </row>
    <row r="6742" spans="7:7">
      <c r="G6742" s="3011"/>
    </row>
    <row r="6743" spans="7:7">
      <c r="G6743" s="3011"/>
    </row>
    <row r="6744" spans="7:7">
      <c r="G6744" s="3011"/>
    </row>
    <row r="6745" spans="7:7">
      <c r="G6745" s="3011"/>
    </row>
    <row r="6746" spans="7:7">
      <c r="G6746" s="3011"/>
    </row>
    <row r="6747" spans="7:7">
      <c r="G6747" s="3011"/>
    </row>
    <row r="6748" spans="7:7">
      <c r="G6748" s="3011"/>
    </row>
    <row r="6749" spans="7:7">
      <c r="G6749" s="3011"/>
    </row>
    <row r="6750" spans="7:7">
      <c r="G6750" s="3011"/>
    </row>
    <row r="6751" spans="7:7">
      <c r="G6751" s="3011"/>
    </row>
    <row r="6752" spans="7:7">
      <c r="G6752" s="3011"/>
    </row>
    <row r="6753" spans="7:7">
      <c r="G6753" s="3011"/>
    </row>
    <row r="6754" spans="7:7">
      <c r="G6754" s="3011"/>
    </row>
    <row r="6755" spans="7:7">
      <c r="G6755" s="3011"/>
    </row>
    <row r="6756" spans="7:7">
      <c r="G6756" s="3011"/>
    </row>
    <row r="6757" spans="7:7">
      <c r="G6757" s="3011"/>
    </row>
    <row r="6758" spans="7:7">
      <c r="G6758" s="3011"/>
    </row>
    <row r="6759" spans="7:7">
      <c r="G6759" s="3011"/>
    </row>
    <row r="6760" spans="7:7">
      <c r="G6760" s="3011"/>
    </row>
    <row r="6761" spans="7:7">
      <c r="G6761" s="3011"/>
    </row>
    <row r="6762" spans="7:7">
      <c r="G6762" s="3011"/>
    </row>
    <row r="6763" spans="7:7">
      <c r="G6763" s="3011"/>
    </row>
    <row r="6764" spans="7:7">
      <c r="G6764" s="3011"/>
    </row>
    <row r="6765" spans="7:7">
      <c r="G6765" s="3011"/>
    </row>
    <row r="6766" spans="7:7">
      <c r="G6766" s="3011"/>
    </row>
    <row r="6767" spans="7:7">
      <c r="G6767" s="3011"/>
    </row>
    <row r="6768" spans="7:7">
      <c r="G6768" s="3011"/>
    </row>
    <row r="6769" spans="7:7">
      <c r="G6769" s="3011"/>
    </row>
    <row r="6770" spans="7:7">
      <c r="G6770" s="3011"/>
    </row>
    <row r="6771" spans="7:7">
      <c r="G6771" s="3011"/>
    </row>
    <row r="6772" spans="7:7">
      <c r="G6772" s="3011"/>
    </row>
    <row r="6773" spans="7:7">
      <c r="G6773" s="3011"/>
    </row>
    <row r="6774" spans="7:7">
      <c r="G6774" s="3011"/>
    </row>
    <row r="6775" spans="7:7">
      <c r="G6775" s="3011"/>
    </row>
    <row r="6776" spans="7:7">
      <c r="G6776" s="3011"/>
    </row>
    <row r="6777" spans="7:7">
      <c r="G6777" s="3011"/>
    </row>
    <row r="6778" spans="7:7">
      <c r="G6778" s="3011"/>
    </row>
    <row r="6779" spans="7:7">
      <c r="G6779" s="3011"/>
    </row>
    <row r="6780" spans="7:7">
      <c r="G6780" s="3011"/>
    </row>
    <row r="6781" spans="7:7">
      <c r="G6781" s="3011"/>
    </row>
    <row r="6782" spans="7:7">
      <c r="G6782" s="3011"/>
    </row>
    <row r="6783" spans="7:7">
      <c r="G6783" s="3011"/>
    </row>
    <row r="6784" spans="7:7">
      <c r="G6784" s="3011"/>
    </row>
    <row r="6785" spans="7:7">
      <c r="G6785" s="3011"/>
    </row>
    <row r="6786" spans="7:7">
      <c r="G6786" s="3011"/>
    </row>
    <row r="6787" spans="7:7">
      <c r="G6787" s="3011"/>
    </row>
    <row r="6788" spans="7:7">
      <c r="G6788" s="3011"/>
    </row>
    <row r="6789" spans="7:7">
      <c r="G6789" s="3011"/>
    </row>
    <row r="6790" spans="7:7">
      <c r="G6790" s="3011"/>
    </row>
    <row r="6791" spans="7:7">
      <c r="G6791" s="3011"/>
    </row>
    <row r="6792" spans="7:7">
      <c r="G6792" s="3011"/>
    </row>
    <row r="6793" spans="7:7">
      <c r="G6793" s="3011"/>
    </row>
    <row r="6794" spans="7:7">
      <c r="G6794" s="3011"/>
    </row>
    <row r="6795" spans="7:7">
      <c r="G6795" s="3011"/>
    </row>
    <row r="6796" spans="7:7">
      <c r="G6796" s="3011"/>
    </row>
    <row r="6797" spans="7:7">
      <c r="G6797" s="3011"/>
    </row>
    <row r="6798" spans="7:7">
      <c r="G6798" s="3011"/>
    </row>
    <row r="6799" spans="7:7">
      <c r="G6799" s="3011"/>
    </row>
    <row r="6800" spans="7:7">
      <c r="G6800" s="3011"/>
    </row>
    <row r="6801" spans="7:7">
      <c r="G6801" s="3011"/>
    </row>
    <row r="6802" spans="7:7">
      <c r="G6802" s="3011"/>
    </row>
    <row r="6803" spans="7:7">
      <c r="G6803" s="3011"/>
    </row>
    <row r="6804" spans="7:7">
      <c r="G6804" s="3011"/>
    </row>
    <row r="6805" spans="7:7">
      <c r="G6805" s="3011"/>
    </row>
    <row r="6806" spans="7:7">
      <c r="G6806" s="3011"/>
    </row>
    <row r="6807" spans="7:7">
      <c r="G6807" s="3011"/>
    </row>
    <row r="6808" spans="7:7">
      <c r="G6808" s="3011"/>
    </row>
    <row r="6809" spans="7:7">
      <c r="G6809" s="3011"/>
    </row>
    <row r="6810" spans="7:7">
      <c r="G6810" s="3011"/>
    </row>
    <row r="6811" spans="7:7">
      <c r="G6811" s="3011"/>
    </row>
    <row r="6812" spans="7:7">
      <c r="G6812" s="3011"/>
    </row>
    <row r="6813" spans="7:7">
      <c r="G6813" s="3011"/>
    </row>
    <row r="6814" spans="7:7">
      <c r="G6814" s="3011"/>
    </row>
    <row r="6815" spans="7:7">
      <c r="G6815" s="3011"/>
    </row>
    <row r="6816" spans="7:7">
      <c r="G6816" s="3011"/>
    </row>
    <row r="6817" spans="7:7">
      <c r="G6817" s="3011"/>
    </row>
    <row r="6818" spans="7:7">
      <c r="G6818" s="3011"/>
    </row>
    <row r="6819" spans="7:7">
      <c r="G6819" s="3011"/>
    </row>
    <row r="6820" spans="7:7">
      <c r="G6820" s="3011"/>
    </row>
    <row r="6821" spans="7:7">
      <c r="G6821" s="3011"/>
    </row>
    <row r="6822" spans="7:7">
      <c r="G6822" s="3011"/>
    </row>
    <row r="6823" spans="7:7">
      <c r="G6823" s="3011"/>
    </row>
    <row r="6824" spans="7:7">
      <c r="G6824" s="3011"/>
    </row>
    <row r="6825" spans="7:7">
      <c r="G6825" s="3011"/>
    </row>
    <row r="6826" spans="7:7">
      <c r="G6826" s="3011"/>
    </row>
    <row r="6827" spans="7:7">
      <c r="G6827" s="3011"/>
    </row>
    <row r="6828" spans="7:7">
      <c r="G6828" s="3011"/>
    </row>
    <row r="6829" spans="7:7">
      <c r="G6829" s="3011"/>
    </row>
    <row r="6830" spans="7:7">
      <c r="G6830" s="3011"/>
    </row>
    <row r="6831" spans="7:7">
      <c r="G6831" s="3011"/>
    </row>
    <row r="6832" spans="7:7">
      <c r="G6832" s="3011"/>
    </row>
    <row r="6833" spans="7:7">
      <c r="G6833" s="3011"/>
    </row>
    <row r="6834" spans="7:7">
      <c r="G6834" s="3011"/>
    </row>
    <row r="6835" spans="7:7">
      <c r="G6835" s="3011"/>
    </row>
    <row r="6836" spans="7:7">
      <c r="G6836" s="3011"/>
    </row>
    <row r="6837" spans="7:7">
      <c r="G6837" s="3011"/>
    </row>
    <row r="6838" spans="7:7">
      <c r="G6838" s="3011"/>
    </row>
    <row r="6839" spans="7:7">
      <c r="G6839" s="3011"/>
    </row>
    <row r="6840" spans="7:7">
      <c r="G6840" s="3011"/>
    </row>
    <row r="6841" spans="7:7">
      <c r="G6841" s="3011"/>
    </row>
    <row r="6842" spans="7:7">
      <c r="G6842" s="3011"/>
    </row>
    <row r="6843" spans="7:7">
      <c r="G6843" s="3011"/>
    </row>
    <row r="6844" spans="7:7">
      <c r="G6844" s="3011"/>
    </row>
    <row r="6845" spans="7:7">
      <c r="G6845" s="3011"/>
    </row>
    <row r="6846" spans="7:7">
      <c r="G6846" s="3011"/>
    </row>
    <row r="6847" spans="7:7">
      <c r="G6847" s="3011"/>
    </row>
    <row r="6848" spans="7:7">
      <c r="G6848" s="3011"/>
    </row>
    <row r="6849" spans="7:7">
      <c r="G6849" s="3011"/>
    </row>
    <row r="6850" spans="7:7">
      <c r="G6850" s="3011"/>
    </row>
    <row r="6851" spans="7:7">
      <c r="G6851" s="3011"/>
    </row>
    <row r="6852" spans="7:7">
      <c r="G6852" s="3011"/>
    </row>
    <row r="6853" spans="7:7">
      <c r="G6853" s="3011"/>
    </row>
    <row r="6854" spans="7:7">
      <c r="G6854" s="3011"/>
    </row>
    <row r="6855" spans="7:7">
      <c r="G6855" s="3011"/>
    </row>
    <row r="6856" spans="7:7">
      <c r="G6856" s="3011"/>
    </row>
    <row r="6857" spans="7:7">
      <c r="G6857" s="3011"/>
    </row>
    <row r="6858" spans="7:7">
      <c r="G6858" s="3011"/>
    </row>
    <row r="6859" spans="7:7">
      <c r="G6859" s="3011"/>
    </row>
    <row r="6860" spans="7:7">
      <c r="G6860" s="3011"/>
    </row>
    <row r="6861" spans="7:7">
      <c r="G6861" s="3011"/>
    </row>
    <row r="6862" spans="7:7">
      <c r="G6862" s="3011"/>
    </row>
    <row r="6863" spans="7:7">
      <c r="G6863" s="3011"/>
    </row>
    <row r="6864" spans="7:7">
      <c r="G6864" s="3011"/>
    </row>
    <row r="6865" spans="7:7">
      <c r="G6865" s="3011"/>
    </row>
    <row r="6866" spans="7:7">
      <c r="G6866" s="3011"/>
    </row>
    <row r="6867" spans="7:7">
      <c r="G6867" s="3011"/>
    </row>
    <row r="6868" spans="7:7">
      <c r="G6868" s="3011"/>
    </row>
    <row r="6869" spans="7:7">
      <c r="G6869" s="3011"/>
    </row>
    <row r="6870" spans="7:7">
      <c r="G6870" s="3011"/>
    </row>
    <row r="6871" spans="7:7">
      <c r="G6871" s="3011"/>
    </row>
    <row r="6872" spans="7:7">
      <c r="G6872" s="3011"/>
    </row>
    <row r="6873" spans="7:7">
      <c r="G6873" s="3011"/>
    </row>
    <row r="6874" spans="7:7">
      <c r="G6874" s="3011"/>
    </row>
    <row r="6875" spans="7:7">
      <c r="G6875" s="3011"/>
    </row>
    <row r="6876" spans="7:7">
      <c r="G6876" s="3011"/>
    </row>
    <row r="6877" spans="7:7">
      <c r="G6877" s="3011"/>
    </row>
    <row r="6878" spans="7:7">
      <c r="G6878" s="3011"/>
    </row>
    <row r="6879" spans="7:7">
      <c r="G6879" s="3011"/>
    </row>
    <row r="6880" spans="7:7">
      <c r="G6880" s="3011"/>
    </row>
    <row r="6881" spans="7:7">
      <c r="G6881" s="3011"/>
    </row>
    <row r="6882" spans="7:7">
      <c r="G6882" s="3011"/>
    </row>
    <row r="6883" spans="7:7">
      <c r="G6883" s="3011"/>
    </row>
    <row r="6884" spans="7:7">
      <c r="G6884" s="3011"/>
    </row>
    <row r="6885" spans="7:7">
      <c r="G6885" s="3011"/>
    </row>
    <row r="6886" spans="7:7">
      <c r="G6886" s="3011"/>
    </row>
    <row r="6887" spans="7:7">
      <c r="G6887" s="3011"/>
    </row>
    <row r="6888" spans="7:7">
      <c r="G6888" s="3011"/>
    </row>
    <row r="6889" spans="7:7">
      <c r="G6889" s="3011"/>
    </row>
    <row r="6890" spans="7:7">
      <c r="G6890" s="3011"/>
    </row>
    <row r="6891" spans="7:7">
      <c r="G6891" s="3011"/>
    </row>
    <row r="6892" spans="7:7">
      <c r="G6892" s="3011"/>
    </row>
    <row r="6893" spans="7:7">
      <c r="G6893" s="3011"/>
    </row>
    <row r="6894" spans="7:7">
      <c r="G6894" s="3011"/>
    </row>
    <row r="6895" spans="7:7">
      <c r="G6895" s="3011"/>
    </row>
    <row r="6896" spans="7:7">
      <c r="G6896" s="3011"/>
    </row>
    <row r="6897" spans="7:7">
      <c r="G6897" s="3011"/>
    </row>
    <row r="6898" spans="7:7">
      <c r="G6898" s="3011"/>
    </row>
    <row r="6899" spans="7:7">
      <c r="G6899" s="3011"/>
    </row>
    <row r="6900" spans="7:7">
      <c r="G6900" s="3011"/>
    </row>
    <row r="6901" spans="7:7">
      <c r="G6901" s="3011"/>
    </row>
    <row r="6902" spans="7:7">
      <c r="G6902" s="3011"/>
    </row>
    <row r="6903" spans="7:7">
      <c r="G6903" s="3011"/>
    </row>
    <row r="6904" spans="7:7">
      <c r="G6904" s="3011"/>
    </row>
    <row r="6905" spans="7:7">
      <c r="G6905" s="3011"/>
    </row>
    <row r="6906" spans="7:7">
      <c r="G6906" s="3011"/>
    </row>
    <row r="6907" spans="7:7">
      <c r="G6907" s="3011"/>
    </row>
    <row r="6908" spans="7:7">
      <c r="G6908" s="3011"/>
    </row>
    <row r="6909" spans="7:7">
      <c r="G6909" s="3011"/>
    </row>
    <row r="6910" spans="7:7">
      <c r="G6910" s="3011"/>
    </row>
    <row r="6911" spans="7:7">
      <c r="G6911" s="3011"/>
    </row>
    <row r="6912" spans="7:7">
      <c r="G6912" s="3011"/>
    </row>
    <row r="6913" spans="7:7">
      <c r="G6913" s="3011"/>
    </row>
    <row r="6914" spans="7:7">
      <c r="G6914" s="3011"/>
    </row>
    <row r="6915" spans="7:7">
      <c r="G6915" s="3011"/>
    </row>
    <row r="6916" spans="7:7">
      <c r="G6916" s="3011"/>
    </row>
    <row r="6917" spans="7:7">
      <c r="G6917" s="3011"/>
    </row>
    <row r="6918" spans="7:7">
      <c r="G6918" s="3011"/>
    </row>
    <row r="6919" spans="7:7">
      <c r="G6919" s="3011"/>
    </row>
    <row r="6920" spans="7:7">
      <c r="G6920" s="3011"/>
    </row>
    <row r="6921" spans="7:7">
      <c r="G6921" s="3011"/>
    </row>
    <row r="6922" spans="7:7">
      <c r="G6922" s="3011"/>
    </row>
    <row r="6923" spans="7:7">
      <c r="G6923" s="3011"/>
    </row>
    <row r="6924" spans="7:7">
      <c r="G6924" s="3011"/>
    </row>
    <row r="6925" spans="7:7">
      <c r="G6925" s="3011"/>
    </row>
    <row r="6926" spans="7:7">
      <c r="G6926" s="3011"/>
    </row>
    <row r="6927" spans="7:7">
      <c r="G6927" s="3011"/>
    </row>
    <row r="6928" spans="7:7">
      <c r="G6928" s="3011"/>
    </row>
    <row r="6929" spans="7:7">
      <c r="G6929" s="3011"/>
    </row>
    <row r="6930" spans="7:7">
      <c r="G6930" s="3011"/>
    </row>
    <row r="6931" spans="7:7">
      <c r="G6931" s="3011"/>
    </row>
    <row r="6932" spans="7:7">
      <c r="G6932" s="3011"/>
    </row>
    <row r="6933" spans="7:7">
      <c r="G6933" s="3011"/>
    </row>
    <row r="6934" spans="7:7">
      <c r="G6934" s="3011"/>
    </row>
    <row r="6935" spans="7:7">
      <c r="G6935" s="3011"/>
    </row>
    <row r="6936" spans="7:7">
      <c r="G6936" s="3011"/>
    </row>
    <row r="6937" spans="7:7">
      <c r="G6937" s="3011"/>
    </row>
    <row r="6938" spans="7:7">
      <c r="G6938" s="3011"/>
    </row>
    <row r="6939" spans="7:7">
      <c r="G6939" s="3011"/>
    </row>
    <row r="6940" spans="7:7">
      <c r="G6940" s="3011"/>
    </row>
    <row r="6941" spans="7:7">
      <c r="G6941" s="3011"/>
    </row>
    <row r="6942" spans="7:7">
      <c r="G6942" s="3011"/>
    </row>
    <row r="6943" spans="7:7">
      <c r="G6943" s="3011"/>
    </row>
    <row r="6944" spans="7:7">
      <c r="G6944" s="3011"/>
    </row>
    <row r="6945" spans="7:7">
      <c r="G6945" s="3011"/>
    </row>
    <row r="6946" spans="7:7">
      <c r="G6946" s="3011"/>
    </row>
    <row r="6947" spans="7:7">
      <c r="G6947" s="3011"/>
    </row>
    <row r="6948" spans="7:7">
      <c r="G6948" s="3011"/>
    </row>
    <row r="6949" spans="7:7">
      <c r="G6949" s="3011"/>
    </row>
    <row r="6950" spans="7:7">
      <c r="G6950" s="3011"/>
    </row>
    <row r="6951" spans="7:7">
      <c r="G6951" s="3011"/>
    </row>
    <row r="6952" spans="7:7">
      <c r="G6952" s="3011"/>
    </row>
    <row r="6953" spans="7:7">
      <c r="G6953" s="3011"/>
    </row>
    <row r="6954" spans="7:7">
      <c r="G6954" s="3011"/>
    </row>
    <row r="6955" spans="7:7">
      <c r="G6955" s="3011"/>
    </row>
    <row r="6956" spans="7:7">
      <c r="G6956" s="3011"/>
    </row>
    <row r="6957" spans="7:7">
      <c r="G6957" s="3011"/>
    </row>
    <row r="6958" spans="7:7">
      <c r="G6958" s="3011"/>
    </row>
    <row r="6959" spans="7:7">
      <c r="G6959" s="3011"/>
    </row>
    <row r="6960" spans="7:7">
      <c r="G6960" s="3011"/>
    </row>
    <row r="6961" spans="7:7">
      <c r="G6961" s="3011"/>
    </row>
    <row r="6962" spans="7:7">
      <c r="G6962" s="3011"/>
    </row>
    <row r="6963" spans="7:7">
      <c r="G6963" s="3011"/>
    </row>
    <row r="6964" spans="7:7">
      <c r="G6964" s="3011"/>
    </row>
    <row r="6965" spans="7:7">
      <c r="G6965" s="3011"/>
    </row>
    <row r="6966" spans="7:7">
      <c r="G6966" s="3011"/>
    </row>
    <row r="6967" spans="7:7">
      <c r="G6967" s="3011"/>
    </row>
    <row r="6968" spans="7:7">
      <c r="G6968" s="3011"/>
    </row>
    <row r="6969" spans="7:7">
      <c r="G6969" s="3011"/>
    </row>
    <row r="6970" spans="7:7">
      <c r="G6970" s="3011"/>
    </row>
    <row r="6971" spans="7:7">
      <c r="G6971" s="3011"/>
    </row>
    <row r="6972" spans="7:7">
      <c r="G6972" s="3011"/>
    </row>
    <row r="6973" spans="7:7">
      <c r="G6973" s="3011"/>
    </row>
    <row r="6974" spans="7:7">
      <c r="G6974" s="3011"/>
    </row>
    <row r="6975" spans="7:7">
      <c r="G6975" s="3011"/>
    </row>
    <row r="6976" spans="7:7">
      <c r="G6976" s="3011"/>
    </row>
    <row r="6977" spans="7:7">
      <c r="G6977" s="3011"/>
    </row>
    <row r="6978" spans="7:7">
      <c r="G6978" s="3011"/>
    </row>
    <row r="6979" spans="7:7">
      <c r="G6979" s="3011"/>
    </row>
    <row r="6980" spans="7:7">
      <c r="G6980" s="3011"/>
    </row>
    <row r="6981" spans="7:7">
      <c r="G6981" s="3011"/>
    </row>
    <row r="6982" spans="7:7">
      <c r="G6982" s="3011"/>
    </row>
    <row r="6983" spans="7:7">
      <c r="G6983" s="3011"/>
    </row>
    <row r="6984" spans="7:7">
      <c r="G6984" s="3011"/>
    </row>
    <row r="6985" spans="7:7">
      <c r="G6985" s="3011"/>
    </row>
    <row r="6986" spans="7:7">
      <c r="G6986" s="3011"/>
    </row>
    <row r="6987" spans="7:7">
      <c r="G6987" s="3011"/>
    </row>
    <row r="6988" spans="7:7">
      <c r="G6988" s="3011"/>
    </row>
    <row r="6989" spans="7:7">
      <c r="G6989" s="3011"/>
    </row>
    <row r="6990" spans="7:7">
      <c r="G6990" s="3011"/>
    </row>
    <row r="6991" spans="7:7">
      <c r="G6991" s="3011"/>
    </row>
    <row r="6992" spans="7:7">
      <c r="G6992" s="3011"/>
    </row>
    <row r="6993" spans="7:7">
      <c r="G6993" s="3011"/>
    </row>
    <row r="6994" spans="7:7">
      <c r="G6994" s="3011"/>
    </row>
    <row r="6995" spans="7:7">
      <c r="G6995" s="3011"/>
    </row>
    <row r="6996" spans="7:7">
      <c r="G6996" s="3011"/>
    </row>
    <row r="6997" spans="7:7">
      <c r="G6997" s="3011"/>
    </row>
    <row r="6998" spans="7:7">
      <c r="G6998" s="3011"/>
    </row>
    <row r="6999" spans="7:7">
      <c r="G6999" s="3011"/>
    </row>
    <row r="7000" spans="7:7">
      <c r="G7000" s="3011"/>
    </row>
    <row r="7001" spans="7:7">
      <c r="G7001" s="3011"/>
    </row>
    <row r="7002" spans="7:7">
      <c r="G7002" s="3011"/>
    </row>
    <row r="7003" spans="7:7">
      <c r="G7003" s="3011"/>
    </row>
    <row r="7004" spans="7:7">
      <c r="G7004" s="3011"/>
    </row>
    <row r="7005" spans="7:7">
      <c r="G7005" s="3011"/>
    </row>
    <row r="7006" spans="7:7">
      <c r="G7006" s="3011"/>
    </row>
    <row r="7007" spans="7:7">
      <c r="G7007" s="3011"/>
    </row>
    <row r="7008" spans="7:7">
      <c r="G7008" s="3011"/>
    </row>
    <row r="7009" spans="7:7">
      <c r="G7009" s="3011"/>
    </row>
    <row r="7010" spans="7:7">
      <c r="G7010" s="3011"/>
    </row>
    <row r="7011" spans="7:7">
      <c r="G7011" s="3011"/>
    </row>
    <row r="7012" spans="7:7">
      <c r="G7012" s="3011"/>
    </row>
    <row r="7013" spans="7:7">
      <c r="G7013" s="3011"/>
    </row>
    <row r="7014" spans="7:7">
      <c r="G7014" s="3011"/>
    </row>
    <row r="7015" spans="7:7">
      <c r="G7015" s="3011"/>
    </row>
    <row r="7016" spans="7:7">
      <c r="G7016" s="3011"/>
    </row>
    <row r="7017" spans="7:7">
      <c r="G7017" s="3011"/>
    </row>
    <row r="7018" spans="7:7">
      <c r="G7018" s="3011"/>
    </row>
    <row r="7019" spans="7:7">
      <c r="G7019" s="3011"/>
    </row>
    <row r="7020" spans="7:7">
      <c r="G7020" s="3011"/>
    </row>
    <row r="7021" spans="7:7">
      <c r="G7021" s="3011"/>
    </row>
    <row r="7022" spans="7:7">
      <c r="G7022" s="3011"/>
    </row>
    <row r="7023" spans="7:7">
      <c r="G7023" s="3011"/>
    </row>
    <row r="7024" spans="7:7">
      <c r="G7024" s="3011"/>
    </row>
    <row r="7025" spans="7:7">
      <c r="G7025" s="3011"/>
    </row>
    <row r="7026" spans="7:7">
      <c r="G7026" s="3011"/>
    </row>
    <row r="7027" spans="7:7">
      <c r="G7027" s="3011"/>
    </row>
    <row r="7028" spans="7:7">
      <c r="G7028" s="3011"/>
    </row>
    <row r="7029" spans="7:7">
      <c r="G7029" s="3011"/>
    </row>
    <row r="7030" spans="7:7">
      <c r="G7030" s="3011"/>
    </row>
    <row r="7031" spans="7:7">
      <c r="G7031" s="3011"/>
    </row>
    <row r="7032" spans="7:7">
      <c r="G7032" s="3011"/>
    </row>
    <row r="7033" spans="7:7">
      <c r="G7033" s="3011"/>
    </row>
    <row r="7034" spans="7:7">
      <c r="G7034" s="3011"/>
    </row>
    <row r="7035" spans="7:7">
      <c r="G7035" s="3011"/>
    </row>
    <row r="7036" spans="7:7">
      <c r="G7036" s="3011"/>
    </row>
    <row r="7037" spans="7:7">
      <c r="G7037" s="3011"/>
    </row>
    <row r="7038" spans="7:7">
      <c r="G7038" s="3011"/>
    </row>
    <row r="7039" spans="7:7">
      <c r="G7039" s="3011"/>
    </row>
    <row r="7040" spans="7:7">
      <c r="G7040" s="3011"/>
    </row>
    <row r="7041" spans="7:7">
      <c r="G7041" s="3011"/>
    </row>
    <row r="7042" spans="7:7">
      <c r="G7042" s="3011"/>
    </row>
    <row r="7043" spans="7:7">
      <c r="G7043" s="3011"/>
    </row>
    <row r="7044" spans="7:7">
      <c r="G7044" s="3011"/>
    </row>
    <row r="7045" spans="7:7">
      <c r="G7045" s="3011"/>
    </row>
    <row r="7046" spans="7:7">
      <c r="G7046" s="3011"/>
    </row>
    <row r="7047" spans="7:7">
      <c r="G7047" s="3011"/>
    </row>
    <row r="7048" spans="7:7">
      <c r="G7048" s="3011"/>
    </row>
    <row r="7049" spans="7:7">
      <c r="G7049" s="3011"/>
    </row>
    <row r="7050" spans="7:7">
      <c r="G7050" s="3011"/>
    </row>
    <row r="7051" spans="7:7">
      <c r="G7051" s="3011"/>
    </row>
    <row r="7052" spans="7:7">
      <c r="G7052" s="3011"/>
    </row>
    <row r="7053" spans="7:7">
      <c r="G7053" s="3011"/>
    </row>
    <row r="7054" spans="7:7">
      <c r="G7054" s="3011"/>
    </row>
    <row r="7055" spans="7:7">
      <c r="G7055" s="3011"/>
    </row>
    <row r="7056" spans="7:7">
      <c r="G7056" s="3011"/>
    </row>
    <row r="7057" spans="7:7">
      <c r="G7057" s="3011"/>
    </row>
    <row r="7058" spans="7:7">
      <c r="G7058" s="3011"/>
    </row>
    <row r="7059" spans="7:7">
      <c r="G7059" s="3011"/>
    </row>
    <row r="7060" spans="7:7">
      <c r="G7060" s="3011"/>
    </row>
    <row r="7061" spans="7:7">
      <c r="G7061" s="3011"/>
    </row>
    <row r="7062" spans="7:7">
      <c r="G7062" s="3011"/>
    </row>
    <row r="7063" spans="7:7">
      <c r="G7063" s="3011"/>
    </row>
    <row r="7064" spans="7:7">
      <c r="G7064" s="3011"/>
    </row>
    <row r="7065" spans="7:7">
      <c r="G7065" s="3011"/>
    </row>
    <row r="7066" spans="7:7">
      <c r="G7066" s="3011"/>
    </row>
    <row r="7067" spans="7:7">
      <c r="G7067" s="3011"/>
    </row>
    <row r="7068" spans="7:7">
      <c r="G7068" s="3011"/>
    </row>
    <row r="7069" spans="7:7">
      <c r="G7069" s="3011"/>
    </row>
    <row r="7070" spans="7:7">
      <c r="G7070" s="3011"/>
    </row>
    <row r="7071" spans="7:7">
      <c r="G7071" s="3011"/>
    </row>
    <row r="7072" spans="7:7">
      <c r="G7072" s="3011"/>
    </row>
    <row r="7073" spans="7:7">
      <c r="G7073" s="3011"/>
    </row>
    <row r="7074" spans="7:7">
      <c r="G7074" s="3011"/>
    </row>
    <row r="7075" spans="7:7">
      <c r="G7075" s="3011"/>
    </row>
    <row r="7076" spans="7:7">
      <c r="G7076" s="3011"/>
    </row>
    <row r="7077" spans="7:7">
      <c r="G7077" s="3011"/>
    </row>
    <row r="7078" spans="7:7">
      <c r="G7078" s="3011"/>
    </row>
    <row r="7079" spans="7:7">
      <c r="G7079" s="3011"/>
    </row>
    <row r="7080" spans="7:7">
      <c r="G7080" s="3011"/>
    </row>
    <row r="7081" spans="7:7">
      <c r="G7081" s="3011"/>
    </row>
    <row r="7082" spans="7:7">
      <c r="G7082" s="3011"/>
    </row>
    <row r="7083" spans="7:7">
      <c r="G7083" s="3011"/>
    </row>
    <row r="7084" spans="7:7">
      <c r="G7084" s="3011"/>
    </row>
    <row r="7085" spans="7:7">
      <c r="G7085" s="3011"/>
    </row>
    <row r="7086" spans="7:7">
      <c r="G7086" s="3011"/>
    </row>
    <row r="7087" spans="7:7">
      <c r="G7087" s="3011"/>
    </row>
    <row r="7088" spans="7:7">
      <c r="G7088" s="3011"/>
    </row>
    <row r="7089" spans="7:7">
      <c r="G7089" s="3011"/>
    </row>
    <row r="7090" spans="7:7">
      <c r="G7090" s="3011"/>
    </row>
    <row r="7091" spans="7:7">
      <c r="G7091" s="3011"/>
    </row>
    <row r="7092" spans="7:7">
      <c r="G7092" s="3011"/>
    </row>
    <row r="7093" spans="7:7">
      <c r="G7093" s="3011"/>
    </row>
    <row r="7094" spans="7:7">
      <c r="G7094" s="3011"/>
    </row>
    <row r="7095" spans="7:7">
      <c r="G7095" s="3011"/>
    </row>
    <row r="7096" spans="7:7">
      <c r="G7096" s="3011"/>
    </row>
    <row r="7097" spans="7:7">
      <c r="G7097" s="3011"/>
    </row>
    <row r="7098" spans="7:7">
      <c r="G7098" s="3011"/>
    </row>
    <row r="7099" spans="7:7">
      <c r="G7099" s="3011"/>
    </row>
    <row r="7100" spans="7:7">
      <c r="G7100" s="3011"/>
    </row>
    <row r="7101" spans="7:7">
      <c r="G7101" s="3011"/>
    </row>
    <row r="7102" spans="7:7">
      <c r="G7102" s="3011"/>
    </row>
    <row r="7103" spans="7:7">
      <c r="G7103" s="3011"/>
    </row>
    <row r="7104" spans="7:7">
      <c r="G7104" s="3011"/>
    </row>
    <row r="7105" spans="7:7">
      <c r="G7105" s="3011"/>
    </row>
    <row r="7106" spans="7:7">
      <c r="G7106" s="3011"/>
    </row>
    <row r="7107" spans="7:7">
      <c r="G7107" s="3011"/>
    </row>
    <row r="7108" spans="7:7">
      <c r="G7108" s="3011"/>
    </row>
    <row r="7109" spans="7:7">
      <c r="G7109" s="3011"/>
    </row>
    <row r="7110" spans="7:7">
      <c r="G7110" s="3011"/>
    </row>
    <row r="7111" spans="7:7">
      <c r="G7111" s="3011"/>
    </row>
    <row r="7112" spans="7:7">
      <c r="G7112" s="3011"/>
    </row>
    <row r="7113" spans="7:7">
      <c r="G7113" s="3011"/>
    </row>
    <row r="7114" spans="7:7">
      <c r="G7114" s="3011"/>
    </row>
    <row r="7115" spans="7:7">
      <c r="G7115" s="3011"/>
    </row>
    <row r="7116" spans="7:7">
      <c r="G7116" s="3011"/>
    </row>
    <row r="7117" spans="7:7">
      <c r="G7117" s="3011"/>
    </row>
    <row r="7118" spans="7:7">
      <c r="G7118" s="3011"/>
    </row>
    <row r="7119" spans="7:7">
      <c r="G7119" s="3011"/>
    </row>
    <row r="7120" spans="7:7">
      <c r="G7120" s="3011"/>
    </row>
    <row r="7121" spans="7:7">
      <c r="G7121" s="3011"/>
    </row>
    <row r="7122" spans="7:7">
      <c r="G7122" s="3011"/>
    </row>
    <row r="7123" spans="7:7">
      <c r="G7123" s="3011"/>
    </row>
    <row r="7124" spans="7:7">
      <c r="G7124" s="3011"/>
    </row>
    <row r="7125" spans="7:7">
      <c r="G7125" s="3011"/>
    </row>
    <row r="7126" spans="7:7">
      <c r="G7126" s="3011"/>
    </row>
    <row r="7127" spans="7:7">
      <c r="G7127" s="3011"/>
    </row>
    <row r="7128" spans="7:7">
      <c r="G7128" s="3011"/>
    </row>
    <row r="7129" spans="7:7">
      <c r="G7129" s="3011"/>
    </row>
    <row r="7130" spans="7:7">
      <c r="G7130" s="3011"/>
    </row>
    <row r="7131" spans="7:7">
      <c r="G7131" s="3011"/>
    </row>
    <row r="7132" spans="7:7">
      <c r="G7132" s="3011"/>
    </row>
    <row r="7133" spans="7:7">
      <c r="G7133" s="3011"/>
    </row>
    <row r="7134" spans="7:7">
      <c r="G7134" s="3011"/>
    </row>
    <row r="7135" spans="7:7">
      <c r="G7135" s="3011"/>
    </row>
    <row r="7136" spans="7:7">
      <c r="G7136" s="3011"/>
    </row>
    <row r="7137" spans="7:7">
      <c r="G7137" s="3011"/>
    </row>
    <row r="7138" spans="7:7">
      <c r="G7138" s="3011"/>
    </row>
    <row r="7139" spans="7:7">
      <c r="G7139" s="3011"/>
    </row>
    <row r="7140" spans="7:7">
      <c r="G7140" s="3011"/>
    </row>
    <row r="7141" spans="7:7">
      <c r="G7141" s="3011"/>
    </row>
    <row r="7142" spans="7:7">
      <c r="G7142" s="3011"/>
    </row>
    <row r="7143" spans="7:7">
      <c r="G7143" s="3011"/>
    </row>
    <row r="7144" spans="7:7">
      <c r="G7144" s="3011"/>
    </row>
    <row r="7145" spans="7:7">
      <c r="G7145" s="3011"/>
    </row>
    <row r="7146" spans="7:7">
      <c r="G7146" s="3011"/>
    </row>
    <row r="7147" spans="7:7">
      <c r="G7147" s="3011"/>
    </row>
    <row r="7148" spans="7:7">
      <c r="G7148" s="3011"/>
    </row>
    <row r="7149" spans="7:7">
      <c r="G7149" s="3011"/>
    </row>
    <row r="7150" spans="7:7">
      <c r="G7150" s="3011"/>
    </row>
    <row r="7151" spans="7:7">
      <c r="G7151" s="3011"/>
    </row>
    <row r="7152" spans="7:7">
      <c r="G7152" s="3011"/>
    </row>
    <row r="7153" spans="7:7">
      <c r="G7153" s="3011"/>
    </row>
    <row r="7154" spans="7:7">
      <c r="G7154" s="3011"/>
    </row>
    <row r="7155" spans="7:7">
      <c r="G7155" s="3011"/>
    </row>
    <row r="7156" spans="7:7">
      <c r="G7156" s="3011"/>
    </row>
    <row r="7157" spans="7:7">
      <c r="G7157" s="3011"/>
    </row>
    <row r="7158" spans="7:7">
      <c r="G7158" s="3011"/>
    </row>
    <row r="7159" spans="7:7">
      <c r="G7159" s="3011"/>
    </row>
    <row r="7160" spans="7:7">
      <c r="G7160" s="3011"/>
    </row>
    <row r="7161" spans="7:7">
      <c r="G7161" s="3011"/>
    </row>
    <row r="7162" spans="7:7">
      <c r="G7162" s="3011"/>
    </row>
    <row r="7163" spans="7:7">
      <c r="G7163" s="3011"/>
    </row>
    <row r="7164" spans="7:7">
      <c r="G7164" s="3011"/>
    </row>
    <row r="7165" spans="7:7">
      <c r="G7165" s="3011"/>
    </row>
    <row r="7166" spans="7:7">
      <c r="G7166" s="3011"/>
    </row>
    <row r="7167" spans="7:7">
      <c r="G7167" s="3011"/>
    </row>
    <row r="7168" spans="7:7">
      <c r="G7168" s="3011"/>
    </row>
    <row r="7169" spans="7:7">
      <c r="G7169" s="3011"/>
    </row>
    <row r="7170" spans="7:7">
      <c r="G7170" s="3011"/>
    </row>
    <row r="7171" spans="7:7">
      <c r="G7171" s="3011"/>
    </row>
    <row r="7172" spans="7:7">
      <c r="G7172" s="3011"/>
    </row>
    <row r="7173" spans="7:7">
      <c r="G7173" s="3011"/>
    </row>
    <row r="7174" spans="7:7">
      <c r="G7174" s="3011"/>
    </row>
    <row r="7175" spans="7:7">
      <c r="G7175" s="3011"/>
    </row>
    <row r="7176" spans="7:7">
      <c r="G7176" s="3011"/>
    </row>
    <row r="7177" spans="7:7">
      <c r="G7177" s="3011"/>
    </row>
    <row r="7178" spans="7:7">
      <c r="G7178" s="3011"/>
    </row>
    <row r="7179" spans="7:7">
      <c r="G7179" s="3011"/>
    </row>
    <row r="7180" spans="7:7">
      <c r="G7180" s="3011"/>
    </row>
    <row r="7181" spans="7:7">
      <c r="G7181" s="3011"/>
    </row>
    <row r="7182" spans="7:7">
      <c r="G7182" s="3011"/>
    </row>
    <row r="7183" spans="7:7">
      <c r="G7183" s="3011"/>
    </row>
    <row r="7184" spans="7:7">
      <c r="G7184" s="3011"/>
    </row>
    <row r="7185" spans="7:7">
      <c r="G7185" s="3011"/>
    </row>
    <row r="7186" spans="7:7">
      <c r="G7186" s="3011"/>
    </row>
    <row r="7187" spans="7:7">
      <c r="G7187" s="3011"/>
    </row>
    <row r="7188" spans="7:7">
      <c r="G7188" s="3011"/>
    </row>
    <row r="7189" spans="7:7">
      <c r="G7189" s="3011"/>
    </row>
    <row r="7190" spans="7:7">
      <c r="G7190" s="3011"/>
    </row>
    <row r="7191" spans="7:7">
      <c r="G7191" s="3011"/>
    </row>
    <row r="7192" spans="7:7">
      <c r="G7192" s="3011"/>
    </row>
    <row r="7193" spans="7:7">
      <c r="G7193" s="3011"/>
    </row>
    <row r="7194" spans="7:7">
      <c r="G7194" s="3011"/>
    </row>
    <row r="7195" spans="7:7">
      <c r="G7195" s="3011"/>
    </row>
    <row r="7196" spans="7:7">
      <c r="G7196" s="3011"/>
    </row>
    <row r="7197" spans="7:7">
      <c r="G7197" s="3011"/>
    </row>
    <row r="7198" spans="7:7">
      <c r="G7198" s="3011"/>
    </row>
    <row r="7199" spans="7:7">
      <c r="G7199" s="3011"/>
    </row>
    <row r="7200" spans="7:7">
      <c r="G7200" s="3011"/>
    </row>
    <row r="7201" spans="7:7">
      <c r="G7201" s="3011"/>
    </row>
    <row r="7202" spans="7:7">
      <c r="G7202" s="3011"/>
    </row>
    <row r="7203" spans="7:7">
      <c r="G7203" s="3011"/>
    </row>
    <row r="7204" spans="7:7">
      <c r="G7204" s="3011"/>
    </row>
    <row r="7205" spans="7:7">
      <c r="G7205" s="3011"/>
    </row>
    <row r="7206" spans="7:7">
      <c r="G7206" s="3011"/>
    </row>
    <row r="7207" spans="7:7">
      <c r="G7207" s="3011"/>
    </row>
    <row r="7208" spans="7:7">
      <c r="G7208" s="3011"/>
    </row>
    <row r="7209" spans="7:7">
      <c r="G7209" s="3011"/>
    </row>
    <row r="7210" spans="7:7">
      <c r="G7210" s="3011"/>
    </row>
    <row r="7211" spans="7:7">
      <c r="G7211" s="3011"/>
    </row>
    <row r="7212" spans="7:7">
      <c r="G7212" s="3011"/>
    </row>
    <row r="7213" spans="7:7">
      <c r="G7213" s="3011"/>
    </row>
    <row r="7214" spans="7:7">
      <c r="G7214" s="3011"/>
    </row>
    <row r="7215" spans="7:7">
      <c r="G7215" s="3011"/>
    </row>
    <row r="7216" spans="7:7">
      <c r="G7216" s="3011"/>
    </row>
    <row r="7217" spans="7:7">
      <c r="G7217" s="3011"/>
    </row>
    <row r="7218" spans="7:7">
      <c r="G7218" s="3011"/>
    </row>
    <row r="7219" spans="7:7">
      <c r="G7219" s="3011"/>
    </row>
    <row r="7220" spans="7:7">
      <c r="G7220" s="3011"/>
    </row>
    <row r="7221" spans="7:7">
      <c r="G7221" s="3011"/>
    </row>
    <row r="7222" spans="7:7">
      <c r="G7222" s="3011"/>
    </row>
    <row r="7223" spans="7:7">
      <c r="G7223" s="3011"/>
    </row>
    <row r="7224" spans="7:7">
      <c r="G7224" s="3011"/>
    </row>
    <row r="7225" spans="7:7">
      <c r="G7225" s="3011"/>
    </row>
    <row r="7226" spans="7:7">
      <c r="G7226" s="3011"/>
    </row>
    <row r="7227" spans="7:7">
      <c r="G7227" s="3011"/>
    </row>
    <row r="7228" spans="7:7">
      <c r="G7228" s="3011"/>
    </row>
    <row r="7229" spans="7:7">
      <c r="G7229" s="3011"/>
    </row>
    <row r="7230" spans="7:7">
      <c r="G7230" s="3011"/>
    </row>
    <row r="7231" spans="7:7">
      <c r="G7231" s="3011"/>
    </row>
    <row r="7232" spans="7:7">
      <c r="G7232" s="3011"/>
    </row>
    <row r="7233" spans="7:7">
      <c r="G7233" s="3011"/>
    </row>
    <row r="7234" spans="7:7">
      <c r="G7234" s="3011"/>
    </row>
    <row r="7235" spans="7:7">
      <c r="G7235" s="3011"/>
    </row>
    <row r="7236" spans="7:7">
      <c r="G7236" s="3011"/>
    </row>
    <row r="7237" spans="7:7">
      <c r="G7237" s="3011"/>
    </row>
    <row r="7238" spans="7:7">
      <c r="G7238" s="3011"/>
    </row>
    <row r="7239" spans="7:7">
      <c r="G7239" s="3011"/>
    </row>
    <row r="7240" spans="7:7">
      <c r="G7240" s="3011"/>
    </row>
    <row r="7241" spans="7:7">
      <c r="G7241" s="3011"/>
    </row>
    <row r="7242" spans="7:7">
      <c r="G7242" s="3011"/>
    </row>
    <row r="7243" spans="7:7">
      <c r="G7243" s="3011"/>
    </row>
    <row r="7244" spans="7:7">
      <c r="G7244" s="3011"/>
    </row>
    <row r="7245" spans="7:7">
      <c r="G7245" s="3011"/>
    </row>
    <row r="7246" spans="7:7">
      <c r="G7246" s="3011"/>
    </row>
    <row r="7247" spans="7:7">
      <c r="G7247" s="3011"/>
    </row>
    <row r="7248" spans="7:7">
      <c r="G7248" s="3011"/>
    </row>
    <row r="7249" spans="7:7">
      <c r="G7249" s="3011"/>
    </row>
    <row r="7250" spans="7:7">
      <c r="G7250" s="3011"/>
    </row>
    <row r="7251" spans="7:7">
      <c r="G7251" s="3011"/>
    </row>
    <row r="7252" spans="7:7">
      <c r="G7252" s="3011"/>
    </row>
    <row r="7253" spans="7:7">
      <c r="G7253" s="3011"/>
    </row>
    <row r="7254" spans="7:7">
      <c r="G7254" s="3011"/>
    </row>
    <row r="7255" spans="7:7">
      <c r="G7255" s="3011"/>
    </row>
    <row r="7256" spans="7:7">
      <c r="G7256" s="3011"/>
    </row>
    <row r="7257" spans="7:7">
      <c r="G7257" s="3011"/>
    </row>
    <row r="7258" spans="7:7">
      <c r="G7258" s="3011"/>
    </row>
    <row r="7259" spans="7:7">
      <c r="G7259" s="3011"/>
    </row>
    <row r="7260" spans="7:7">
      <c r="G7260" s="3011"/>
    </row>
    <row r="7261" spans="7:7">
      <c r="G7261" s="3011"/>
    </row>
    <row r="7262" spans="7:7">
      <c r="G7262" s="3011"/>
    </row>
    <row r="7263" spans="7:7">
      <c r="G7263" s="3011"/>
    </row>
    <row r="7264" spans="7:7">
      <c r="G7264" s="3011"/>
    </row>
    <row r="7265" spans="7:7">
      <c r="G7265" s="3011"/>
    </row>
    <row r="7266" spans="7:7">
      <c r="G7266" s="3011"/>
    </row>
    <row r="7267" spans="7:7">
      <c r="G7267" s="3011"/>
    </row>
    <row r="7268" spans="7:7">
      <c r="G7268" s="3011"/>
    </row>
    <row r="7269" spans="7:7">
      <c r="G7269" s="3011"/>
    </row>
    <row r="7270" spans="7:7">
      <c r="G7270" s="3011"/>
    </row>
    <row r="7271" spans="7:7">
      <c r="G7271" s="3011"/>
    </row>
    <row r="7272" spans="7:7">
      <c r="G7272" s="3011"/>
    </row>
    <row r="7273" spans="7:7">
      <c r="G7273" s="3011"/>
    </row>
    <row r="7274" spans="7:7">
      <c r="G7274" s="3011"/>
    </row>
    <row r="7275" spans="7:7">
      <c r="G7275" s="3011"/>
    </row>
    <row r="7276" spans="7:7">
      <c r="G7276" s="3011"/>
    </row>
    <row r="7277" spans="7:7">
      <c r="G7277" s="3011"/>
    </row>
    <row r="7278" spans="7:7">
      <c r="G7278" s="3011"/>
    </row>
    <row r="7279" spans="7:7">
      <c r="G7279" s="3011"/>
    </row>
    <row r="7280" spans="7:7">
      <c r="G7280" s="3011"/>
    </row>
    <row r="7281" spans="7:7">
      <c r="G7281" s="3011"/>
    </row>
    <row r="7282" spans="7:7">
      <c r="G7282" s="3011"/>
    </row>
    <row r="7283" spans="7:7">
      <c r="G7283" s="3011"/>
    </row>
    <row r="7284" spans="7:7">
      <c r="G7284" s="3011"/>
    </row>
    <row r="7285" spans="7:7">
      <c r="G7285" s="3011"/>
    </row>
    <row r="7286" spans="7:7">
      <c r="G7286" s="3011"/>
    </row>
    <row r="7287" spans="7:7">
      <c r="G7287" s="3011"/>
    </row>
    <row r="7288" spans="7:7">
      <c r="G7288" s="3011"/>
    </row>
    <row r="7289" spans="7:7">
      <c r="G7289" s="3011"/>
    </row>
    <row r="7290" spans="7:7">
      <c r="G7290" s="3011"/>
    </row>
    <row r="7291" spans="7:7">
      <c r="G7291" s="3011"/>
    </row>
    <row r="7292" spans="7:7">
      <c r="G7292" s="3011"/>
    </row>
    <row r="7293" spans="7:7">
      <c r="G7293" s="3011"/>
    </row>
    <row r="7294" spans="7:7">
      <c r="G7294" s="3011"/>
    </row>
    <row r="7295" spans="7:7">
      <c r="G7295" s="3011"/>
    </row>
    <row r="7296" spans="7:7">
      <c r="G7296" s="3011"/>
    </row>
    <row r="7297" spans="7:7">
      <c r="G7297" s="3011"/>
    </row>
    <row r="7298" spans="7:7">
      <c r="G7298" s="3011"/>
    </row>
    <row r="7299" spans="7:7">
      <c r="G7299" s="3011"/>
    </row>
    <row r="7300" spans="7:7">
      <c r="G7300" s="3011"/>
    </row>
    <row r="7301" spans="7:7">
      <c r="G7301" s="3011"/>
    </row>
    <row r="7302" spans="7:7">
      <c r="G7302" s="3011"/>
    </row>
    <row r="7303" spans="7:7">
      <c r="G7303" s="3011"/>
    </row>
    <row r="7304" spans="7:7">
      <c r="G7304" s="3011"/>
    </row>
    <row r="7305" spans="7:7">
      <c r="G7305" s="3011"/>
    </row>
    <row r="7306" spans="7:7">
      <c r="G7306" s="3011"/>
    </row>
    <row r="7307" spans="7:7">
      <c r="G7307" s="3011"/>
    </row>
    <row r="7308" spans="7:7">
      <c r="G7308" s="3011"/>
    </row>
    <row r="7309" spans="7:7">
      <c r="G7309" s="3011"/>
    </row>
    <row r="7310" spans="7:7">
      <c r="G7310" s="3011"/>
    </row>
    <row r="7311" spans="7:7">
      <c r="G7311" s="3011"/>
    </row>
    <row r="7312" spans="7:7">
      <c r="G7312" s="3011"/>
    </row>
    <row r="7313" spans="7:7">
      <c r="G7313" s="3011"/>
    </row>
    <row r="7314" spans="7:7">
      <c r="G7314" s="3011"/>
    </row>
    <row r="7315" spans="7:7">
      <c r="G7315" s="3011"/>
    </row>
    <row r="7316" spans="7:7">
      <c r="G7316" s="3011"/>
    </row>
    <row r="7317" spans="7:7">
      <c r="G7317" s="3011"/>
    </row>
    <row r="7318" spans="7:7">
      <c r="G7318" s="3011"/>
    </row>
    <row r="7319" spans="7:7">
      <c r="G7319" s="3011"/>
    </row>
    <row r="7320" spans="7:7">
      <c r="G7320" s="3011"/>
    </row>
    <row r="7321" spans="7:7">
      <c r="G7321" s="3011"/>
    </row>
    <row r="7322" spans="7:7">
      <c r="G7322" s="3011"/>
    </row>
    <row r="7323" spans="7:7">
      <c r="G7323" s="3011"/>
    </row>
    <row r="7324" spans="7:7">
      <c r="G7324" s="3011"/>
    </row>
    <row r="7325" spans="7:7">
      <c r="G7325" s="3011"/>
    </row>
    <row r="7326" spans="7:7">
      <c r="G7326" s="3011"/>
    </row>
    <row r="7327" spans="7:7">
      <c r="G7327" s="3011"/>
    </row>
    <row r="7328" spans="7:7">
      <c r="G7328" s="3011"/>
    </row>
    <row r="7329" spans="7:7">
      <c r="G7329" s="3011"/>
    </row>
    <row r="7330" spans="7:7">
      <c r="G7330" s="3011"/>
    </row>
    <row r="7331" spans="7:7">
      <c r="G7331" s="3011"/>
    </row>
    <row r="7332" spans="7:7">
      <c r="G7332" s="3011"/>
    </row>
    <row r="7333" spans="7:7">
      <c r="G7333" s="3011"/>
    </row>
    <row r="7334" spans="7:7">
      <c r="G7334" s="3011"/>
    </row>
    <row r="7335" spans="7:7">
      <c r="G7335" s="3011"/>
    </row>
    <row r="7336" spans="7:7">
      <c r="G7336" s="3011"/>
    </row>
    <row r="7337" spans="7:7">
      <c r="G7337" s="3011"/>
    </row>
    <row r="7338" spans="7:7">
      <c r="G7338" s="3011"/>
    </row>
    <row r="7339" spans="7:7">
      <c r="G7339" s="3011"/>
    </row>
    <row r="7340" spans="7:7">
      <c r="G7340" s="3011"/>
    </row>
    <row r="7341" spans="7:7">
      <c r="G7341" s="3011"/>
    </row>
    <row r="7342" spans="7:7">
      <c r="G7342" s="3011"/>
    </row>
    <row r="7343" spans="7:7">
      <c r="G7343" s="3011"/>
    </row>
    <row r="7344" spans="7:7">
      <c r="G7344" s="3011"/>
    </row>
    <row r="7345" spans="7:7">
      <c r="G7345" s="3011"/>
    </row>
    <row r="7346" spans="7:7">
      <c r="G7346" s="3011"/>
    </row>
    <row r="7347" spans="7:7">
      <c r="G7347" s="3011"/>
    </row>
    <row r="7348" spans="7:7">
      <c r="G7348" s="3011"/>
    </row>
    <row r="7349" spans="7:7">
      <c r="G7349" s="3011"/>
    </row>
    <row r="7350" spans="7:7">
      <c r="G7350" s="3011"/>
    </row>
    <row r="7351" spans="7:7">
      <c r="G7351" s="3011"/>
    </row>
    <row r="7352" spans="7:7">
      <c r="G7352" s="3011"/>
    </row>
    <row r="7353" spans="7:7">
      <c r="G7353" s="3011"/>
    </row>
    <row r="7354" spans="7:7">
      <c r="G7354" s="3011"/>
    </row>
    <row r="7355" spans="7:7">
      <c r="G7355" s="3011"/>
    </row>
    <row r="7356" spans="7:7">
      <c r="G7356" s="3011"/>
    </row>
    <row r="7357" spans="7:7">
      <c r="G7357" s="3011"/>
    </row>
    <row r="7358" spans="7:7">
      <c r="G7358" s="3011"/>
    </row>
    <row r="7359" spans="7:7">
      <c r="G7359" s="3011"/>
    </row>
    <row r="7360" spans="7:7">
      <c r="G7360" s="3011"/>
    </row>
    <row r="7361" spans="7:7">
      <c r="G7361" s="3011"/>
    </row>
    <row r="7362" spans="7:7">
      <c r="G7362" s="3011"/>
    </row>
    <row r="7363" spans="7:7">
      <c r="G7363" s="3011"/>
    </row>
    <row r="7364" spans="7:7">
      <c r="G7364" s="3011"/>
    </row>
    <row r="7365" spans="7:7">
      <c r="G7365" s="3011"/>
    </row>
    <row r="7366" spans="7:7">
      <c r="G7366" s="3011"/>
    </row>
    <row r="7367" spans="7:7">
      <c r="G7367" s="3011"/>
    </row>
    <row r="7368" spans="7:7">
      <c r="G7368" s="3011"/>
    </row>
    <row r="7369" spans="7:7">
      <c r="G7369" s="3011"/>
    </row>
    <row r="7370" spans="7:7">
      <c r="G7370" s="3011"/>
    </row>
    <row r="7371" spans="7:7">
      <c r="G7371" s="3011"/>
    </row>
    <row r="7372" spans="7:7">
      <c r="G7372" s="3011"/>
    </row>
    <row r="7373" spans="7:7">
      <c r="G7373" s="3011"/>
    </row>
    <row r="7374" spans="7:7">
      <c r="G7374" s="3011"/>
    </row>
    <row r="7375" spans="7:7">
      <c r="G7375" s="3011"/>
    </row>
    <row r="7376" spans="7:7">
      <c r="G7376" s="3011"/>
    </row>
    <row r="7377" spans="7:7">
      <c r="G7377" s="3011"/>
    </row>
    <row r="7378" spans="7:7">
      <c r="G7378" s="3011"/>
    </row>
    <row r="7379" spans="7:7">
      <c r="G7379" s="3011"/>
    </row>
    <row r="7380" spans="7:7">
      <c r="G7380" s="3011"/>
    </row>
    <row r="7381" spans="7:7">
      <c r="G7381" s="3011"/>
    </row>
    <row r="7382" spans="7:7">
      <c r="G7382" s="3011"/>
    </row>
    <row r="7383" spans="7:7">
      <c r="G7383" s="3011"/>
    </row>
    <row r="7384" spans="7:7">
      <c r="G7384" s="3011"/>
    </row>
    <row r="7385" spans="7:7">
      <c r="G7385" s="3011"/>
    </row>
    <row r="7386" spans="7:7">
      <c r="G7386" s="3011"/>
    </row>
    <row r="7387" spans="7:7">
      <c r="G7387" s="3011"/>
    </row>
    <row r="7388" spans="7:7">
      <c r="G7388" s="3011"/>
    </row>
    <row r="7389" spans="7:7">
      <c r="G7389" s="3011"/>
    </row>
    <row r="7390" spans="7:7">
      <c r="G7390" s="3011"/>
    </row>
    <row r="7391" spans="7:7">
      <c r="G7391" s="3011"/>
    </row>
    <row r="7392" spans="7:7">
      <c r="G7392" s="3011"/>
    </row>
    <row r="7393" spans="7:7">
      <c r="G7393" s="3011"/>
    </row>
    <row r="7394" spans="7:7">
      <c r="G7394" s="3011"/>
    </row>
    <row r="7395" spans="7:7">
      <c r="G7395" s="3011"/>
    </row>
    <row r="7396" spans="7:7">
      <c r="G7396" s="3011"/>
    </row>
    <row r="7397" spans="7:7">
      <c r="G7397" s="3011"/>
    </row>
    <row r="7398" spans="7:7">
      <c r="G7398" s="3011"/>
    </row>
    <row r="7399" spans="7:7">
      <c r="G7399" s="3011"/>
    </row>
    <row r="7400" spans="7:7">
      <c r="G7400" s="3011"/>
    </row>
    <row r="7401" spans="7:7">
      <c r="G7401" s="3011"/>
    </row>
    <row r="7402" spans="7:7">
      <c r="G7402" s="3011"/>
    </row>
    <row r="7403" spans="7:7">
      <c r="G7403" s="3011"/>
    </row>
    <row r="7404" spans="7:7">
      <c r="G7404" s="3011"/>
    </row>
    <row r="7405" spans="7:7">
      <c r="G7405" s="3011"/>
    </row>
    <row r="7406" spans="7:7">
      <c r="G7406" s="3011"/>
    </row>
    <row r="7407" spans="7:7">
      <c r="G7407" s="3011"/>
    </row>
    <row r="7408" spans="7:7">
      <c r="G7408" s="3011"/>
    </row>
    <row r="7409" spans="7:7">
      <c r="G7409" s="3011"/>
    </row>
    <row r="7410" spans="7:7">
      <c r="G7410" s="3011"/>
    </row>
    <row r="7411" spans="7:7">
      <c r="G7411" s="3011"/>
    </row>
    <row r="7412" spans="7:7">
      <c r="G7412" s="3011"/>
    </row>
    <row r="7413" spans="7:7">
      <c r="G7413" s="3011"/>
    </row>
    <row r="7414" spans="7:7">
      <c r="G7414" s="3011"/>
    </row>
    <row r="7415" spans="7:7">
      <c r="G7415" s="3011"/>
    </row>
    <row r="7416" spans="7:7">
      <c r="G7416" s="3011"/>
    </row>
    <row r="7417" spans="7:7">
      <c r="G7417" s="3011"/>
    </row>
    <row r="7418" spans="7:7">
      <c r="G7418" s="3011"/>
    </row>
    <row r="7419" spans="7:7">
      <c r="G7419" s="3011"/>
    </row>
    <row r="7420" spans="7:7">
      <c r="G7420" s="3011"/>
    </row>
    <row r="7421" spans="7:7">
      <c r="G7421" s="3011"/>
    </row>
    <row r="7422" spans="7:7">
      <c r="G7422" s="3011"/>
    </row>
    <row r="7423" spans="7:7">
      <c r="G7423" s="3011"/>
    </row>
    <row r="7424" spans="7:7">
      <c r="G7424" s="3011"/>
    </row>
    <row r="7425" spans="7:7">
      <c r="G7425" s="3011"/>
    </row>
    <row r="7426" spans="7:7">
      <c r="G7426" s="3011"/>
    </row>
    <row r="7427" spans="7:7">
      <c r="G7427" s="3011"/>
    </row>
    <row r="7428" spans="7:7">
      <c r="G7428" s="3011"/>
    </row>
    <row r="7429" spans="7:7">
      <c r="G7429" s="3011"/>
    </row>
    <row r="7430" spans="7:7">
      <c r="G7430" s="3011"/>
    </row>
    <row r="7431" spans="7:7">
      <c r="G7431" s="3011"/>
    </row>
    <row r="7432" spans="7:7">
      <c r="G7432" s="3011"/>
    </row>
    <row r="7433" spans="7:7">
      <c r="G7433" s="3011"/>
    </row>
    <row r="7434" spans="7:7">
      <c r="G7434" s="3011"/>
    </row>
    <row r="7435" spans="7:7">
      <c r="G7435" s="3011"/>
    </row>
    <row r="7436" spans="7:7">
      <c r="G7436" s="3011"/>
    </row>
    <row r="7437" spans="7:7">
      <c r="G7437" s="3011"/>
    </row>
    <row r="7438" spans="7:7">
      <c r="G7438" s="3011"/>
    </row>
    <row r="7439" spans="7:7">
      <c r="G7439" s="3011"/>
    </row>
    <row r="7440" spans="7:7">
      <c r="G7440" s="3011"/>
    </row>
    <row r="7441" spans="7:7">
      <c r="G7441" s="3011"/>
    </row>
    <row r="7442" spans="7:7">
      <c r="G7442" s="3011"/>
    </row>
    <row r="7443" spans="7:7">
      <c r="G7443" s="3011"/>
    </row>
    <row r="7444" spans="7:7">
      <c r="G7444" s="3011"/>
    </row>
    <row r="7445" spans="7:7">
      <c r="G7445" s="3011"/>
    </row>
    <row r="7446" spans="7:7">
      <c r="G7446" s="3011"/>
    </row>
    <row r="7447" spans="7:7">
      <c r="G7447" s="3011"/>
    </row>
    <row r="7448" spans="7:7">
      <c r="G7448" s="3011"/>
    </row>
    <row r="7449" spans="7:7">
      <c r="G7449" s="3011"/>
    </row>
    <row r="7450" spans="7:7">
      <c r="G7450" s="3011"/>
    </row>
    <row r="7451" spans="7:7">
      <c r="G7451" s="3011"/>
    </row>
    <row r="7452" spans="7:7">
      <c r="G7452" s="3011"/>
    </row>
    <row r="7453" spans="7:7">
      <c r="G7453" s="3011"/>
    </row>
    <row r="7454" spans="7:7">
      <c r="G7454" s="3011"/>
    </row>
    <row r="7455" spans="7:7">
      <c r="G7455" s="3011"/>
    </row>
    <row r="7456" spans="7:7">
      <c r="G7456" s="3011"/>
    </row>
    <row r="7457" spans="7:7">
      <c r="G7457" s="3011"/>
    </row>
    <row r="7458" spans="7:7">
      <c r="G7458" s="3011"/>
    </row>
    <row r="7459" spans="7:7">
      <c r="G7459" s="3011"/>
    </row>
    <row r="7460" spans="7:7">
      <c r="G7460" s="3011"/>
    </row>
    <row r="7461" spans="7:7">
      <c r="G7461" s="3011"/>
    </row>
    <row r="7462" spans="7:7">
      <c r="G7462" s="3011"/>
    </row>
    <row r="7463" spans="7:7">
      <c r="G7463" s="3011"/>
    </row>
    <row r="7464" spans="7:7">
      <c r="G7464" s="3011"/>
    </row>
    <row r="7465" spans="7:7">
      <c r="G7465" s="3011"/>
    </row>
    <row r="7466" spans="7:7">
      <c r="G7466" s="3011"/>
    </row>
    <row r="7467" spans="7:7">
      <c r="G7467" s="3011"/>
    </row>
    <row r="7468" spans="7:7">
      <c r="G7468" s="3011"/>
    </row>
    <row r="7469" spans="7:7">
      <c r="G7469" s="3011"/>
    </row>
    <row r="7470" spans="7:7">
      <c r="G7470" s="3011"/>
    </row>
    <row r="7471" spans="7:7">
      <c r="G7471" s="3011"/>
    </row>
    <row r="7472" spans="7:7">
      <c r="G7472" s="3011"/>
    </row>
    <row r="7473" spans="7:7">
      <c r="G7473" s="3011"/>
    </row>
    <row r="7474" spans="7:7">
      <c r="G7474" s="3011"/>
    </row>
    <row r="7475" spans="7:7">
      <c r="G7475" s="3011"/>
    </row>
    <row r="7476" spans="7:7">
      <c r="G7476" s="3011"/>
    </row>
    <row r="7477" spans="7:7">
      <c r="G7477" s="3011"/>
    </row>
    <row r="7478" spans="7:7">
      <c r="G7478" s="3011"/>
    </row>
    <row r="7479" spans="7:7">
      <c r="G7479" s="3011"/>
    </row>
    <row r="7480" spans="7:7">
      <c r="G7480" s="3011"/>
    </row>
    <row r="7481" spans="7:7">
      <c r="G7481" s="3011"/>
    </row>
    <row r="7482" spans="7:7">
      <c r="G7482" s="3011"/>
    </row>
    <row r="7483" spans="7:7">
      <c r="G7483" s="3011"/>
    </row>
    <row r="7484" spans="7:7">
      <c r="G7484" s="3011"/>
    </row>
    <row r="7485" spans="7:7">
      <c r="G7485" s="3011"/>
    </row>
    <row r="7486" spans="7:7">
      <c r="G7486" s="3011"/>
    </row>
    <row r="7487" spans="7:7">
      <c r="G7487" s="3011"/>
    </row>
    <row r="7488" spans="7:7">
      <c r="G7488" s="3011"/>
    </row>
    <row r="7489" spans="7:7">
      <c r="G7489" s="3011"/>
    </row>
    <row r="7490" spans="7:7">
      <c r="G7490" s="3011"/>
    </row>
    <row r="7491" spans="7:7">
      <c r="G7491" s="3011"/>
    </row>
    <row r="7492" spans="7:7">
      <c r="G7492" s="3011"/>
    </row>
    <row r="7493" spans="7:7">
      <c r="G7493" s="3011"/>
    </row>
    <row r="7494" spans="7:7">
      <c r="G7494" s="3011"/>
    </row>
    <row r="7495" spans="7:7">
      <c r="G7495" s="3011"/>
    </row>
    <row r="7496" spans="7:7">
      <c r="G7496" s="3011"/>
    </row>
    <row r="7497" spans="7:7">
      <c r="G7497" s="3011"/>
    </row>
    <row r="7498" spans="7:7">
      <c r="G7498" s="3011"/>
    </row>
    <row r="7499" spans="7:7">
      <c r="G7499" s="3011"/>
    </row>
    <row r="7500" spans="7:7">
      <c r="G7500" s="3011"/>
    </row>
    <row r="7501" spans="7:7">
      <c r="G7501" s="3011"/>
    </row>
    <row r="7502" spans="7:7">
      <c r="G7502" s="3011"/>
    </row>
    <row r="7503" spans="7:7">
      <c r="G7503" s="3011"/>
    </row>
    <row r="7504" spans="7:7">
      <c r="G7504" s="3011"/>
    </row>
    <row r="7505" spans="7:7">
      <c r="G7505" s="3011"/>
    </row>
    <row r="7506" spans="7:7">
      <c r="G7506" s="3011"/>
    </row>
    <row r="7507" spans="7:7">
      <c r="G7507" s="3011"/>
    </row>
    <row r="7508" spans="7:7">
      <c r="G7508" s="3011"/>
    </row>
    <row r="7509" spans="7:7">
      <c r="G7509" s="3011"/>
    </row>
    <row r="7510" spans="7:7">
      <c r="G7510" s="3011"/>
    </row>
    <row r="7511" spans="7:7">
      <c r="G7511" s="3011"/>
    </row>
    <row r="7512" spans="7:7">
      <c r="G7512" s="3011"/>
    </row>
    <row r="7513" spans="7:7">
      <c r="G7513" s="3011"/>
    </row>
    <row r="7514" spans="7:7">
      <c r="G7514" s="3011"/>
    </row>
    <row r="7515" spans="7:7">
      <c r="G7515" s="3011"/>
    </row>
    <row r="7516" spans="7:7">
      <c r="G7516" s="3011"/>
    </row>
    <row r="7517" spans="7:7">
      <c r="G7517" s="3011"/>
    </row>
    <row r="7518" spans="7:7">
      <c r="G7518" s="3011"/>
    </row>
    <row r="7519" spans="7:7">
      <c r="G7519" s="3011"/>
    </row>
    <row r="7520" spans="7:7">
      <c r="G7520" s="3011"/>
    </row>
    <row r="7521" spans="7:7">
      <c r="G7521" s="3011"/>
    </row>
    <row r="7522" spans="7:7">
      <c r="G7522" s="3011"/>
    </row>
    <row r="7523" spans="7:7">
      <c r="G7523" s="3011"/>
    </row>
    <row r="7524" spans="7:7">
      <c r="G7524" s="3011"/>
    </row>
    <row r="7525" spans="7:7">
      <c r="G7525" s="3011"/>
    </row>
    <row r="7526" spans="7:7">
      <c r="G7526" s="3011"/>
    </row>
    <row r="7527" spans="7:7">
      <c r="G7527" s="3011"/>
    </row>
    <row r="7528" spans="7:7">
      <c r="G7528" s="3011"/>
    </row>
    <row r="7529" spans="7:7">
      <c r="G7529" s="3011"/>
    </row>
    <row r="7530" spans="7:7">
      <c r="G7530" s="3011"/>
    </row>
    <row r="7531" spans="7:7">
      <c r="G7531" s="3011"/>
    </row>
    <row r="7532" spans="7:7">
      <c r="G7532" s="3011"/>
    </row>
    <row r="7533" spans="7:7">
      <c r="G7533" s="3011"/>
    </row>
    <row r="7534" spans="7:7">
      <c r="G7534" s="3011"/>
    </row>
    <row r="7535" spans="7:7">
      <c r="G7535" s="3011"/>
    </row>
    <row r="7536" spans="7:7">
      <c r="G7536" s="3011"/>
    </row>
    <row r="7537" spans="7:7">
      <c r="G7537" s="3011"/>
    </row>
    <row r="7538" spans="7:7">
      <c r="G7538" s="3011"/>
    </row>
    <row r="7539" spans="7:7">
      <c r="G7539" s="3011"/>
    </row>
    <row r="7540" spans="7:7">
      <c r="G7540" s="3011"/>
    </row>
    <row r="7541" spans="7:7">
      <c r="G7541" s="3011"/>
    </row>
    <row r="7542" spans="7:7">
      <c r="G7542" s="3011"/>
    </row>
    <row r="7543" spans="7:7">
      <c r="G7543" s="3011"/>
    </row>
    <row r="7544" spans="7:7">
      <c r="G7544" s="3011"/>
    </row>
    <row r="7545" spans="7:7">
      <c r="G7545" s="3011"/>
    </row>
    <row r="7546" spans="7:7">
      <c r="G7546" s="3011"/>
    </row>
    <row r="7547" spans="7:7">
      <c r="G7547" s="3011"/>
    </row>
    <row r="7548" spans="7:7">
      <c r="G7548" s="3011"/>
    </row>
    <row r="7549" spans="7:7">
      <c r="G7549" s="3011"/>
    </row>
    <row r="7550" spans="7:7">
      <c r="G7550" s="3011"/>
    </row>
    <row r="7551" spans="7:7">
      <c r="G7551" s="3011"/>
    </row>
    <row r="7552" spans="7:7">
      <c r="G7552" s="3011"/>
    </row>
    <row r="7553" spans="7:7">
      <c r="G7553" s="3011"/>
    </row>
    <row r="7554" spans="7:7">
      <c r="G7554" s="3011"/>
    </row>
    <row r="7555" spans="7:7">
      <c r="G7555" s="3011"/>
    </row>
    <row r="7556" spans="7:7">
      <c r="G7556" s="3011"/>
    </row>
    <row r="7557" spans="7:7">
      <c r="G7557" s="3011"/>
    </row>
    <row r="7558" spans="7:7">
      <c r="G7558" s="3011"/>
    </row>
    <row r="7559" spans="7:7">
      <c r="G7559" s="3011"/>
    </row>
    <row r="7560" spans="7:7">
      <c r="G7560" s="3011"/>
    </row>
    <row r="7561" spans="7:7">
      <c r="G7561" s="3011"/>
    </row>
    <row r="7562" spans="7:7">
      <c r="G7562" s="3011"/>
    </row>
    <row r="7563" spans="7:7">
      <c r="G7563" s="3011"/>
    </row>
    <row r="7564" spans="7:7">
      <c r="G7564" s="3011"/>
    </row>
    <row r="7565" spans="7:7">
      <c r="G7565" s="3011"/>
    </row>
    <row r="7566" spans="7:7">
      <c r="G7566" s="3011"/>
    </row>
    <row r="7567" spans="7:7">
      <c r="G7567" s="3011"/>
    </row>
    <row r="7568" spans="7:7">
      <c r="G7568" s="3011"/>
    </row>
    <row r="7569" spans="7:7">
      <c r="G7569" s="3011"/>
    </row>
    <row r="7570" spans="7:7">
      <c r="G7570" s="3011"/>
    </row>
    <row r="7571" spans="7:7">
      <c r="G7571" s="3011"/>
    </row>
    <row r="7572" spans="7:7">
      <c r="G7572" s="3011"/>
    </row>
    <row r="7573" spans="7:7">
      <c r="G7573" s="3011"/>
    </row>
    <row r="7574" spans="7:7">
      <c r="G7574" s="3011"/>
    </row>
    <row r="7575" spans="7:7">
      <c r="G7575" s="3011"/>
    </row>
    <row r="7576" spans="7:7">
      <c r="G7576" s="3011"/>
    </row>
    <row r="7577" spans="7:7">
      <c r="G7577" s="3011"/>
    </row>
    <row r="7578" spans="7:7">
      <c r="G7578" s="3011"/>
    </row>
    <row r="7579" spans="7:7">
      <c r="G7579" s="3011"/>
    </row>
    <row r="7580" spans="7:7">
      <c r="G7580" s="3011"/>
    </row>
    <row r="7581" spans="7:7">
      <c r="G7581" s="3011"/>
    </row>
    <row r="7582" spans="7:7">
      <c r="G7582" s="3011"/>
    </row>
    <row r="7583" spans="7:7">
      <c r="G7583" s="3011"/>
    </row>
    <row r="7584" spans="7:7">
      <c r="G7584" s="3011"/>
    </row>
    <row r="7585" spans="7:7">
      <c r="G7585" s="3011"/>
    </row>
    <row r="7586" spans="7:7">
      <c r="G7586" s="3011"/>
    </row>
    <row r="7587" spans="7:7">
      <c r="G7587" s="3011"/>
    </row>
    <row r="7588" spans="7:7">
      <c r="G7588" s="3011"/>
    </row>
    <row r="7589" spans="7:7">
      <c r="G7589" s="3011"/>
    </row>
    <row r="7590" spans="7:7">
      <c r="G7590" s="3011"/>
    </row>
    <row r="7591" spans="7:7">
      <c r="G7591" s="3011"/>
    </row>
    <row r="7592" spans="7:7">
      <c r="G7592" s="3011"/>
    </row>
    <row r="7593" spans="7:7">
      <c r="G7593" s="3011"/>
    </row>
    <row r="7594" spans="7:7">
      <c r="G7594" s="3011"/>
    </row>
    <row r="7595" spans="7:7">
      <c r="G7595" s="3011"/>
    </row>
    <row r="7596" spans="7:7">
      <c r="G7596" s="3011"/>
    </row>
    <row r="7597" spans="7:7">
      <c r="G7597" s="3011"/>
    </row>
    <row r="7598" spans="7:7">
      <c r="G7598" s="3011"/>
    </row>
    <row r="7599" spans="7:7">
      <c r="G7599" s="3011"/>
    </row>
    <row r="7600" spans="7:7">
      <c r="G7600" s="3011"/>
    </row>
    <row r="7601" spans="7:7">
      <c r="G7601" s="3011"/>
    </row>
    <row r="7602" spans="7:7">
      <c r="G7602" s="3011"/>
    </row>
    <row r="7603" spans="7:7">
      <c r="G7603" s="3011"/>
    </row>
    <row r="7604" spans="7:7">
      <c r="G7604" s="3011"/>
    </row>
    <row r="7605" spans="7:7">
      <c r="G7605" s="3011"/>
    </row>
    <row r="7606" spans="7:7">
      <c r="G7606" s="3011"/>
    </row>
    <row r="7607" spans="7:7">
      <c r="G7607" s="3011"/>
    </row>
    <row r="7608" spans="7:7">
      <c r="G7608" s="3011"/>
    </row>
    <row r="7609" spans="7:7">
      <c r="G7609" s="3011"/>
    </row>
    <row r="7610" spans="7:7">
      <c r="G7610" s="3011"/>
    </row>
    <row r="7611" spans="7:7">
      <c r="G7611" s="3011"/>
    </row>
    <row r="7612" spans="7:7">
      <c r="G7612" s="3011"/>
    </row>
    <row r="7613" spans="7:7">
      <c r="G7613" s="3011"/>
    </row>
    <row r="7614" spans="7:7">
      <c r="G7614" s="3011"/>
    </row>
    <row r="7615" spans="7:7">
      <c r="G7615" s="3011"/>
    </row>
    <row r="7616" spans="7:7">
      <c r="G7616" s="3011"/>
    </row>
    <row r="7617" spans="7:7">
      <c r="G7617" s="3011"/>
    </row>
    <row r="7618" spans="7:7">
      <c r="G7618" s="3011"/>
    </row>
    <row r="7619" spans="7:7">
      <c r="G7619" s="3011"/>
    </row>
    <row r="7620" spans="7:7">
      <c r="G7620" s="3011"/>
    </row>
    <row r="7621" spans="7:7">
      <c r="G7621" s="3011"/>
    </row>
    <row r="7622" spans="7:7">
      <c r="G7622" s="3011"/>
    </row>
    <row r="7623" spans="7:7">
      <c r="G7623" s="3011"/>
    </row>
    <row r="7624" spans="7:7">
      <c r="G7624" s="3011"/>
    </row>
    <row r="7625" spans="7:7">
      <c r="G7625" s="3011"/>
    </row>
    <row r="7626" spans="7:7">
      <c r="G7626" s="3011"/>
    </row>
    <row r="7627" spans="7:7">
      <c r="G7627" s="3011"/>
    </row>
    <row r="7628" spans="7:7">
      <c r="G7628" s="3011"/>
    </row>
    <row r="7629" spans="7:7">
      <c r="G7629" s="3011"/>
    </row>
    <row r="7630" spans="7:7">
      <c r="G7630" s="3011"/>
    </row>
    <row r="7631" spans="7:7">
      <c r="G7631" s="3011"/>
    </row>
    <row r="7632" spans="7:7">
      <c r="G7632" s="3011"/>
    </row>
    <row r="7633" spans="7:7">
      <c r="G7633" s="3011"/>
    </row>
    <row r="7634" spans="7:7">
      <c r="G7634" s="3011"/>
    </row>
    <row r="7635" spans="7:7">
      <c r="G7635" s="3011"/>
    </row>
    <row r="7636" spans="7:7">
      <c r="G7636" s="3011"/>
    </row>
    <row r="7637" spans="7:7">
      <c r="G7637" s="3011"/>
    </row>
    <row r="7638" spans="7:7">
      <c r="G7638" s="3011"/>
    </row>
    <row r="7639" spans="7:7">
      <c r="G7639" s="3011"/>
    </row>
    <row r="7640" spans="7:7">
      <c r="G7640" s="3011"/>
    </row>
    <row r="7641" spans="7:7">
      <c r="G7641" s="3011"/>
    </row>
    <row r="7642" spans="7:7">
      <c r="G7642" s="3011"/>
    </row>
    <row r="7643" spans="7:7">
      <c r="G7643" s="3011"/>
    </row>
    <row r="7644" spans="7:7">
      <c r="G7644" s="3011"/>
    </row>
    <row r="7645" spans="7:7">
      <c r="G7645" s="3011"/>
    </row>
    <row r="7646" spans="7:7">
      <c r="G7646" s="3011"/>
    </row>
    <row r="7647" spans="7:7">
      <c r="G7647" s="3011"/>
    </row>
    <row r="7648" spans="7:7">
      <c r="G7648" s="3011"/>
    </row>
    <row r="7649" spans="7:7">
      <c r="G7649" s="3011"/>
    </row>
    <row r="7650" spans="7:7">
      <c r="G7650" s="3011"/>
    </row>
    <row r="7651" spans="7:7">
      <c r="G7651" s="3011"/>
    </row>
    <row r="7652" spans="7:7">
      <c r="G7652" s="3011"/>
    </row>
    <row r="7653" spans="7:7">
      <c r="G7653" s="3011"/>
    </row>
    <row r="7654" spans="7:7">
      <c r="G7654" s="3011"/>
    </row>
    <row r="7655" spans="7:7">
      <c r="G7655" s="3011"/>
    </row>
    <row r="7656" spans="7:7">
      <c r="G7656" s="3011"/>
    </row>
    <row r="7657" spans="7:7">
      <c r="G7657" s="3011"/>
    </row>
    <row r="7658" spans="7:7">
      <c r="G7658" s="3011"/>
    </row>
    <row r="7659" spans="7:7">
      <c r="G7659" s="3011"/>
    </row>
    <row r="7660" spans="7:7">
      <c r="G7660" s="3011"/>
    </row>
    <row r="7661" spans="7:7">
      <c r="G7661" s="3011"/>
    </row>
    <row r="7662" spans="7:7">
      <c r="G7662" s="3011"/>
    </row>
    <row r="7663" spans="7:7">
      <c r="G7663" s="3011"/>
    </row>
    <row r="7664" spans="7:7">
      <c r="G7664" s="3011"/>
    </row>
    <row r="7665" spans="7:7">
      <c r="G7665" s="3011"/>
    </row>
    <row r="7666" spans="7:7">
      <c r="G7666" s="3011"/>
    </row>
    <row r="7667" spans="7:7">
      <c r="G7667" s="3011"/>
    </row>
    <row r="7668" spans="7:7">
      <c r="G7668" s="3011"/>
    </row>
    <row r="7669" spans="7:7">
      <c r="G7669" s="3011"/>
    </row>
    <row r="7670" spans="7:7">
      <c r="G7670" s="3011"/>
    </row>
    <row r="7671" spans="7:7">
      <c r="G7671" s="3011"/>
    </row>
    <row r="7672" spans="7:7">
      <c r="G7672" s="3011"/>
    </row>
    <row r="7673" spans="7:7">
      <c r="G7673" s="3011"/>
    </row>
    <row r="7674" spans="7:7">
      <c r="G7674" s="3011"/>
    </row>
    <row r="7675" spans="7:7">
      <c r="G7675" s="3011"/>
    </row>
    <row r="7676" spans="7:7">
      <c r="G7676" s="3011"/>
    </row>
    <row r="7677" spans="7:7">
      <c r="G7677" s="3011"/>
    </row>
    <row r="7678" spans="7:7">
      <c r="G7678" s="3011"/>
    </row>
    <row r="7679" spans="7:7">
      <c r="G7679" s="3011"/>
    </row>
    <row r="7680" spans="7:7">
      <c r="G7680" s="3011"/>
    </row>
    <row r="7681" spans="7:7">
      <c r="G7681" s="3011"/>
    </row>
    <row r="7682" spans="7:7">
      <c r="G7682" s="3011"/>
    </row>
    <row r="7683" spans="7:7">
      <c r="G7683" s="3011"/>
    </row>
    <row r="7684" spans="7:7">
      <c r="G7684" s="3011"/>
    </row>
    <row r="7685" spans="7:7">
      <c r="G7685" s="3011"/>
    </row>
    <row r="7686" spans="7:7">
      <c r="G7686" s="3011"/>
    </row>
    <row r="7687" spans="7:7">
      <c r="G7687" s="3011"/>
    </row>
    <row r="7688" spans="7:7">
      <c r="G7688" s="3011"/>
    </row>
    <row r="7689" spans="7:7">
      <c r="G7689" s="3011"/>
    </row>
    <row r="7690" spans="7:7">
      <c r="G7690" s="3011"/>
    </row>
    <row r="7691" spans="7:7">
      <c r="G7691" s="3011"/>
    </row>
    <row r="7692" spans="7:7">
      <c r="G7692" s="3011"/>
    </row>
    <row r="7693" spans="7:7">
      <c r="G7693" s="3011"/>
    </row>
    <row r="7694" spans="7:7">
      <c r="G7694" s="3011"/>
    </row>
    <row r="7695" spans="7:7">
      <c r="G7695" s="3011"/>
    </row>
    <row r="7696" spans="7:7">
      <c r="G7696" s="3011"/>
    </row>
    <row r="7697" spans="7:7">
      <c r="G7697" s="3011"/>
    </row>
    <row r="7698" spans="7:7">
      <c r="G7698" s="3011"/>
    </row>
    <row r="7699" spans="7:7">
      <c r="G7699" s="3011"/>
    </row>
    <row r="7700" spans="7:7">
      <c r="G7700" s="3011"/>
    </row>
    <row r="7701" spans="7:7">
      <c r="G7701" s="3011"/>
    </row>
    <row r="7702" spans="7:7">
      <c r="G7702" s="3011"/>
    </row>
    <row r="7703" spans="7:7">
      <c r="G7703" s="3011"/>
    </row>
    <row r="7704" spans="7:7">
      <c r="G7704" s="3011"/>
    </row>
    <row r="7705" spans="7:7">
      <c r="G7705" s="3011"/>
    </row>
    <row r="7706" spans="7:7">
      <c r="G7706" s="3011"/>
    </row>
    <row r="7707" spans="7:7">
      <c r="G7707" s="3011"/>
    </row>
    <row r="7708" spans="7:7">
      <c r="G7708" s="3011"/>
    </row>
    <row r="7709" spans="7:7">
      <c r="G7709" s="3011"/>
    </row>
    <row r="7710" spans="7:7">
      <c r="G7710" s="3011"/>
    </row>
    <row r="7711" spans="7:7">
      <c r="G7711" s="3011"/>
    </row>
    <row r="7712" spans="7:7">
      <c r="G7712" s="3011"/>
    </row>
    <row r="7713" spans="7:7">
      <c r="G7713" s="3011"/>
    </row>
    <row r="7714" spans="7:7">
      <c r="G7714" s="3011"/>
    </row>
    <row r="7715" spans="7:7">
      <c r="G7715" s="3011"/>
    </row>
    <row r="7716" spans="7:7">
      <c r="G7716" s="3011"/>
    </row>
    <row r="7717" spans="7:7">
      <c r="G7717" s="3011"/>
    </row>
    <row r="7718" spans="7:7">
      <c r="G7718" s="3011"/>
    </row>
    <row r="7719" spans="7:7">
      <c r="G7719" s="3011"/>
    </row>
    <row r="7720" spans="7:7">
      <c r="G7720" s="3011"/>
    </row>
    <row r="7721" spans="7:7">
      <c r="G7721" s="3011"/>
    </row>
    <row r="7722" spans="7:7">
      <c r="G7722" s="3011"/>
    </row>
    <row r="7723" spans="7:7">
      <c r="G7723" s="3011"/>
    </row>
    <row r="7724" spans="7:7">
      <c r="G7724" s="3011"/>
    </row>
    <row r="7725" spans="7:7">
      <c r="G7725" s="3011"/>
    </row>
    <row r="7726" spans="7:7">
      <c r="G7726" s="3011"/>
    </row>
    <row r="7727" spans="7:7">
      <c r="G7727" s="3011"/>
    </row>
    <row r="7728" spans="7:7">
      <c r="G7728" s="3011"/>
    </row>
    <row r="7729" spans="7:7">
      <c r="G7729" s="3011"/>
    </row>
    <row r="7730" spans="7:7">
      <c r="G7730" s="3011"/>
    </row>
    <row r="7731" spans="7:7">
      <c r="G7731" s="3011"/>
    </row>
    <row r="7732" spans="7:7">
      <c r="G7732" s="3011"/>
    </row>
    <row r="7733" spans="7:7">
      <c r="G7733" s="3011"/>
    </row>
    <row r="7734" spans="7:7">
      <c r="G7734" s="3011"/>
    </row>
    <row r="7735" spans="7:7">
      <c r="G7735" s="3011"/>
    </row>
    <row r="7736" spans="7:7">
      <c r="G7736" s="3011"/>
    </row>
    <row r="7737" spans="7:7">
      <c r="G7737" s="3011"/>
    </row>
    <row r="7738" spans="7:7">
      <c r="G7738" s="3011"/>
    </row>
    <row r="7739" spans="7:7">
      <c r="G7739" s="3011"/>
    </row>
    <row r="7740" spans="7:7">
      <c r="G7740" s="3011"/>
    </row>
    <row r="7741" spans="7:7">
      <c r="G7741" s="3011"/>
    </row>
    <row r="7742" spans="7:7">
      <c r="G7742" s="3011"/>
    </row>
    <row r="7743" spans="7:7">
      <c r="G7743" s="3011"/>
    </row>
    <row r="7744" spans="7:7">
      <c r="G7744" s="3011"/>
    </row>
    <row r="7745" spans="7:7">
      <c r="G7745" s="3011"/>
    </row>
    <row r="7746" spans="7:7">
      <c r="G7746" s="3011"/>
    </row>
    <row r="7747" spans="7:7">
      <c r="G7747" s="3011"/>
    </row>
    <row r="7748" spans="7:7">
      <c r="G7748" s="3011"/>
    </row>
    <row r="7749" spans="7:7">
      <c r="G7749" s="3011"/>
    </row>
    <row r="7750" spans="7:7">
      <c r="G7750" s="3011"/>
    </row>
    <row r="7751" spans="7:7">
      <c r="G7751" s="3011"/>
    </row>
    <row r="7752" spans="7:7">
      <c r="G7752" s="3011"/>
    </row>
    <row r="7753" spans="7:7">
      <c r="G7753" s="3011"/>
    </row>
    <row r="7754" spans="7:7">
      <c r="G7754" s="3011"/>
    </row>
    <row r="7755" spans="7:7">
      <c r="G7755" s="3011"/>
    </row>
    <row r="7756" spans="7:7">
      <c r="G7756" s="3011"/>
    </row>
    <row r="7757" spans="7:7">
      <c r="G7757" s="3011"/>
    </row>
    <row r="7758" spans="7:7">
      <c r="G7758" s="3011"/>
    </row>
    <row r="7759" spans="7:7">
      <c r="G7759" s="3011"/>
    </row>
    <row r="7760" spans="7:7">
      <c r="G7760" s="3011"/>
    </row>
    <row r="7761" spans="7:7">
      <c r="G7761" s="3011"/>
    </row>
    <row r="7762" spans="7:7">
      <c r="G7762" s="3011"/>
    </row>
    <row r="7763" spans="7:7">
      <c r="G7763" s="3011"/>
    </row>
    <row r="7764" spans="7:7">
      <c r="G7764" s="3011"/>
    </row>
    <row r="7765" spans="7:7">
      <c r="G7765" s="3011"/>
    </row>
    <row r="7766" spans="7:7">
      <c r="G7766" s="3011"/>
    </row>
    <row r="7767" spans="7:7">
      <c r="G7767" s="3011"/>
    </row>
    <row r="7768" spans="7:7">
      <c r="G7768" s="3011"/>
    </row>
    <row r="7769" spans="7:7">
      <c r="G7769" s="3011"/>
    </row>
    <row r="7770" spans="7:7">
      <c r="G7770" s="3011"/>
    </row>
    <row r="7771" spans="7:7">
      <c r="G7771" s="3011"/>
    </row>
    <row r="7772" spans="7:7">
      <c r="G7772" s="3011"/>
    </row>
    <row r="7773" spans="7:7">
      <c r="G7773" s="3011"/>
    </row>
    <row r="7774" spans="7:7">
      <c r="G7774" s="3011"/>
    </row>
    <row r="7775" spans="7:7">
      <c r="G7775" s="3011"/>
    </row>
    <row r="7776" spans="7:7">
      <c r="G7776" s="3011"/>
    </row>
    <row r="7777" spans="7:7">
      <c r="G7777" s="3011"/>
    </row>
    <row r="7778" spans="7:7">
      <c r="G7778" s="3011"/>
    </row>
    <row r="7779" spans="7:7">
      <c r="G7779" s="3011"/>
    </row>
    <row r="7780" spans="7:7">
      <c r="G7780" s="3011"/>
    </row>
    <row r="7781" spans="7:7">
      <c r="G7781" s="3011"/>
    </row>
    <row r="7782" spans="7:7">
      <c r="G7782" s="3011"/>
    </row>
    <row r="7783" spans="7:7">
      <c r="G7783" s="3011"/>
    </row>
    <row r="7784" spans="7:7">
      <c r="G7784" s="3011"/>
    </row>
    <row r="7785" spans="7:7">
      <c r="G7785" s="3011"/>
    </row>
    <row r="7786" spans="7:7">
      <c r="G7786" s="3011"/>
    </row>
    <row r="7787" spans="7:7">
      <c r="G7787" s="3011"/>
    </row>
    <row r="7788" spans="7:7">
      <c r="G7788" s="3011"/>
    </row>
    <row r="7789" spans="7:7">
      <c r="G7789" s="3011"/>
    </row>
    <row r="7790" spans="7:7">
      <c r="G7790" s="3011"/>
    </row>
    <row r="7791" spans="7:7">
      <c r="G7791" s="3011"/>
    </row>
    <row r="7792" spans="7:7">
      <c r="G7792" s="3011"/>
    </row>
    <row r="7793" spans="7:7">
      <c r="G7793" s="3011"/>
    </row>
    <row r="7794" spans="7:7">
      <c r="G7794" s="3011"/>
    </row>
    <row r="7795" spans="7:7">
      <c r="G7795" s="3011"/>
    </row>
    <row r="7796" spans="7:7">
      <c r="G7796" s="3011"/>
    </row>
    <row r="7797" spans="7:7">
      <c r="G7797" s="3011"/>
    </row>
    <row r="7798" spans="7:7">
      <c r="G7798" s="3011"/>
    </row>
    <row r="7799" spans="7:7">
      <c r="G7799" s="3011"/>
    </row>
    <row r="7800" spans="7:7">
      <c r="G7800" s="3011"/>
    </row>
    <row r="7801" spans="7:7">
      <c r="G7801" s="3011"/>
    </row>
    <row r="7802" spans="7:7">
      <c r="G7802" s="3011"/>
    </row>
    <row r="7803" spans="7:7">
      <c r="G7803" s="3011"/>
    </row>
    <row r="7804" spans="7:7">
      <c r="G7804" s="3011"/>
    </row>
    <row r="7805" spans="7:7">
      <c r="G7805" s="3011"/>
    </row>
    <row r="7806" spans="7:7">
      <c r="G7806" s="3011"/>
    </row>
    <row r="7807" spans="7:7">
      <c r="G7807" s="3011"/>
    </row>
    <row r="7808" spans="7:7">
      <c r="G7808" s="3011"/>
    </row>
    <row r="7809" spans="7:7">
      <c r="G7809" s="3011"/>
    </row>
    <row r="7810" spans="7:7">
      <c r="G7810" s="3011"/>
    </row>
    <row r="7811" spans="7:7">
      <c r="G7811" s="3011"/>
    </row>
    <row r="7812" spans="7:7">
      <c r="G7812" s="3011"/>
    </row>
    <row r="7813" spans="7:7">
      <c r="G7813" s="3011"/>
    </row>
    <row r="7814" spans="7:7">
      <c r="G7814" s="3011"/>
    </row>
    <row r="7815" spans="7:7">
      <c r="G7815" s="3011"/>
    </row>
    <row r="7816" spans="7:7">
      <c r="G7816" s="3011"/>
    </row>
    <row r="7817" spans="7:7">
      <c r="G7817" s="3011"/>
    </row>
    <row r="7818" spans="7:7">
      <c r="G7818" s="3011"/>
    </row>
    <row r="7819" spans="7:7">
      <c r="G7819" s="3011"/>
    </row>
    <row r="7820" spans="7:7">
      <c r="G7820" s="3011"/>
    </row>
    <row r="7821" spans="7:7">
      <c r="G7821" s="3011"/>
    </row>
    <row r="7822" spans="7:7">
      <c r="G7822" s="3011"/>
    </row>
    <row r="7823" spans="7:7">
      <c r="G7823" s="3011"/>
    </row>
    <row r="7824" spans="7:7">
      <c r="G7824" s="3011"/>
    </row>
    <row r="7825" spans="7:7">
      <c r="G7825" s="3011"/>
    </row>
    <row r="7826" spans="7:7">
      <c r="G7826" s="3011"/>
    </row>
    <row r="7827" spans="7:7">
      <c r="G7827" s="3011"/>
    </row>
    <row r="7828" spans="7:7">
      <c r="G7828" s="3011"/>
    </row>
    <row r="7829" spans="7:7">
      <c r="G7829" s="3011"/>
    </row>
    <row r="7830" spans="7:7">
      <c r="G7830" s="3011"/>
    </row>
    <row r="7831" spans="7:7">
      <c r="G7831" s="3011"/>
    </row>
    <row r="7832" spans="7:7">
      <c r="G7832" s="3011"/>
    </row>
    <row r="7833" spans="7:7">
      <c r="G7833" s="3011"/>
    </row>
    <row r="7834" spans="7:7">
      <c r="G7834" s="3011"/>
    </row>
    <row r="7835" spans="7:7">
      <c r="G7835" s="3011"/>
    </row>
    <row r="7836" spans="7:7">
      <c r="G7836" s="3011"/>
    </row>
    <row r="7837" spans="7:7">
      <c r="G7837" s="3011"/>
    </row>
    <row r="7838" spans="7:7">
      <c r="G7838" s="3011"/>
    </row>
    <row r="7839" spans="7:7">
      <c r="G7839" s="3011"/>
    </row>
    <row r="7840" spans="7:7">
      <c r="G7840" s="3011"/>
    </row>
    <row r="7841" spans="7:7">
      <c r="G7841" s="3011"/>
    </row>
    <row r="7842" spans="7:7">
      <c r="G7842" s="3011"/>
    </row>
    <row r="7843" spans="7:7">
      <c r="G7843" s="3011"/>
    </row>
    <row r="7844" spans="7:7">
      <c r="G7844" s="3011"/>
    </row>
    <row r="7845" spans="7:7">
      <c r="G7845" s="3011"/>
    </row>
    <row r="7846" spans="7:7">
      <c r="G7846" s="3011"/>
    </row>
    <row r="7847" spans="7:7">
      <c r="G7847" s="3011"/>
    </row>
    <row r="7848" spans="7:7">
      <c r="G7848" s="3011"/>
    </row>
    <row r="7849" spans="7:7">
      <c r="G7849" s="3011"/>
    </row>
    <row r="7850" spans="7:7">
      <c r="G7850" s="3011"/>
    </row>
    <row r="7851" spans="7:7">
      <c r="G7851" s="3011"/>
    </row>
    <row r="7852" spans="7:7">
      <c r="G7852" s="3011"/>
    </row>
    <row r="7853" spans="7:7">
      <c r="G7853" s="3011"/>
    </row>
    <row r="7854" spans="7:7">
      <c r="G7854" s="3011"/>
    </row>
    <row r="7855" spans="7:7">
      <c r="G7855" s="3011"/>
    </row>
    <row r="7856" spans="7:7">
      <c r="G7856" s="3011"/>
    </row>
    <row r="7857" spans="7:7">
      <c r="G7857" s="3011"/>
    </row>
    <row r="7858" spans="7:7">
      <c r="G7858" s="3011"/>
    </row>
    <row r="7859" spans="7:7">
      <c r="G7859" s="3011"/>
    </row>
    <row r="7860" spans="7:7">
      <c r="G7860" s="3011"/>
    </row>
    <row r="7861" spans="7:7">
      <c r="G7861" s="3011"/>
    </row>
    <row r="7862" spans="7:7">
      <c r="G7862" s="3011"/>
    </row>
    <row r="7863" spans="7:7">
      <c r="G7863" s="3011"/>
    </row>
    <row r="7864" spans="7:7">
      <c r="G7864" s="3011"/>
    </row>
    <row r="7865" spans="7:7">
      <c r="G7865" s="3011"/>
    </row>
    <row r="7866" spans="7:7">
      <c r="G7866" s="3011"/>
    </row>
    <row r="7867" spans="7:7">
      <c r="G7867" s="3011"/>
    </row>
    <row r="7868" spans="7:7">
      <c r="G7868" s="3011"/>
    </row>
    <row r="7869" spans="7:7">
      <c r="G7869" s="3011"/>
    </row>
    <row r="7870" spans="7:7">
      <c r="G7870" s="3011"/>
    </row>
    <row r="7871" spans="7:7">
      <c r="G7871" s="3011"/>
    </row>
    <row r="7872" spans="7:7">
      <c r="G7872" s="3011"/>
    </row>
    <row r="7873" spans="7:7">
      <c r="G7873" s="3011"/>
    </row>
    <row r="7874" spans="7:7">
      <c r="G7874" s="3011"/>
    </row>
    <row r="7875" spans="7:7">
      <c r="G7875" s="3011"/>
    </row>
    <row r="7876" spans="7:7">
      <c r="G7876" s="3011"/>
    </row>
    <row r="7877" spans="7:7">
      <c r="G7877" s="3011"/>
    </row>
    <row r="7878" spans="7:7">
      <c r="G7878" s="3011"/>
    </row>
    <row r="7879" spans="7:7">
      <c r="G7879" s="3011"/>
    </row>
    <row r="7880" spans="7:7">
      <c r="G7880" s="3011"/>
    </row>
    <row r="7881" spans="7:7">
      <c r="G7881" s="3011"/>
    </row>
    <row r="7882" spans="7:7">
      <c r="G7882" s="3011"/>
    </row>
    <row r="7883" spans="7:7">
      <c r="G7883" s="3011"/>
    </row>
    <row r="7884" spans="7:7">
      <c r="G7884" s="3011"/>
    </row>
    <row r="7885" spans="7:7">
      <c r="G7885" s="3011"/>
    </row>
    <row r="7886" spans="7:7">
      <c r="G7886" s="3011"/>
    </row>
    <row r="7887" spans="7:7">
      <c r="G7887" s="3011"/>
    </row>
    <row r="7888" spans="7:7">
      <c r="G7888" s="3011"/>
    </row>
    <row r="7889" spans="7:7">
      <c r="G7889" s="3011"/>
    </row>
    <row r="7890" spans="7:7">
      <c r="G7890" s="3011"/>
    </row>
    <row r="7891" spans="7:7">
      <c r="G7891" s="3011"/>
    </row>
    <row r="7892" spans="7:7">
      <c r="G7892" s="3011"/>
    </row>
    <row r="7893" spans="7:7">
      <c r="G7893" s="3011"/>
    </row>
    <row r="7894" spans="7:7">
      <c r="G7894" s="3011"/>
    </row>
    <row r="7895" spans="7:7">
      <c r="G7895" s="3011"/>
    </row>
    <row r="7896" spans="7:7">
      <c r="G7896" s="3011"/>
    </row>
    <row r="7897" spans="7:7">
      <c r="G7897" s="3011"/>
    </row>
    <row r="7898" spans="7:7">
      <c r="G7898" s="3011"/>
    </row>
    <row r="7899" spans="7:7">
      <c r="G7899" s="3011"/>
    </row>
    <row r="7900" spans="7:7">
      <c r="G7900" s="3011"/>
    </row>
    <row r="7901" spans="7:7">
      <c r="G7901" s="3011"/>
    </row>
    <row r="7902" spans="7:7">
      <c r="G7902" s="3011"/>
    </row>
    <row r="7903" spans="7:7">
      <c r="G7903" s="3011"/>
    </row>
    <row r="7904" spans="7:7">
      <c r="G7904" s="3011"/>
    </row>
    <row r="7905" spans="7:7">
      <c r="G7905" s="3011"/>
    </row>
    <row r="7906" spans="7:7">
      <c r="G7906" s="3011"/>
    </row>
    <row r="7907" spans="7:7">
      <c r="G7907" s="3011"/>
    </row>
    <row r="7908" spans="7:7">
      <c r="G7908" s="3011"/>
    </row>
    <row r="7909" spans="7:7">
      <c r="G7909" s="3011"/>
    </row>
    <row r="7910" spans="7:7">
      <c r="G7910" s="3011"/>
    </row>
    <row r="7911" spans="7:7">
      <c r="G7911" s="3011"/>
    </row>
    <row r="7912" spans="7:7">
      <c r="G7912" s="3011"/>
    </row>
    <row r="7913" spans="7:7">
      <c r="G7913" s="3011"/>
    </row>
    <row r="7914" spans="7:7">
      <c r="G7914" s="3011"/>
    </row>
    <row r="7915" spans="7:7">
      <c r="G7915" s="3011"/>
    </row>
    <row r="7916" spans="7:7">
      <c r="G7916" s="3011"/>
    </row>
    <row r="7917" spans="7:7">
      <c r="G7917" s="3011"/>
    </row>
    <row r="7918" spans="7:7">
      <c r="G7918" s="3011"/>
    </row>
    <row r="7919" spans="7:7">
      <c r="G7919" s="3011"/>
    </row>
    <row r="7920" spans="7:7">
      <c r="G7920" s="3011"/>
    </row>
    <row r="7921" spans="7:7">
      <c r="G7921" s="3011"/>
    </row>
    <row r="7922" spans="7:7">
      <c r="G7922" s="3011"/>
    </row>
    <row r="7923" spans="7:7">
      <c r="G7923" s="3011"/>
    </row>
    <row r="7924" spans="7:7">
      <c r="G7924" s="3011"/>
    </row>
    <row r="7925" spans="7:7">
      <c r="G7925" s="3011"/>
    </row>
    <row r="7926" spans="7:7">
      <c r="G7926" s="3011"/>
    </row>
    <row r="7927" spans="7:7">
      <c r="G7927" s="3011"/>
    </row>
    <row r="7928" spans="7:7">
      <c r="G7928" s="3011"/>
    </row>
    <row r="7929" spans="7:7">
      <c r="G7929" s="3011"/>
    </row>
    <row r="7930" spans="7:7">
      <c r="G7930" s="3011"/>
    </row>
    <row r="7931" spans="7:7">
      <c r="G7931" s="3011"/>
    </row>
    <row r="7932" spans="7:7">
      <c r="G7932" s="3011"/>
    </row>
    <row r="7933" spans="7:7">
      <c r="G7933" s="3011"/>
    </row>
    <row r="7934" spans="7:7">
      <c r="G7934" s="3011"/>
    </row>
    <row r="7935" spans="7:7">
      <c r="G7935" s="3011"/>
    </row>
    <row r="7936" spans="7:7">
      <c r="G7936" s="3011"/>
    </row>
    <row r="7937" spans="7:7">
      <c r="G7937" s="3011"/>
    </row>
    <row r="7938" spans="7:7">
      <c r="G7938" s="3011"/>
    </row>
    <row r="7939" spans="7:7">
      <c r="G7939" s="3011"/>
    </row>
    <row r="7940" spans="7:7">
      <c r="G7940" s="3011"/>
    </row>
    <row r="7941" spans="7:7">
      <c r="G7941" s="3011"/>
    </row>
    <row r="7942" spans="7:7">
      <c r="G7942" s="3011"/>
    </row>
    <row r="7943" spans="7:7">
      <c r="G7943" s="3011"/>
    </row>
    <row r="7944" spans="7:7">
      <c r="G7944" s="3011"/>
    </row>
    <row r="7945" spans="7:7">
      <c r="G7945" s="3011"/>
    </row>
    <row r="7946" spans="7:7">
      <c r="G7946" s="3011"/>
    </row>
    <row r="7947" spans="7:7">
      <c r="G7947" s="3011"/>
    </row>
    <row r="7948" spans="7:7">
      <c r="G7948" s="3011"/>
    </row>
    <row r="7949" spans="7:7">
      <c r="G7949" s="3011"/>
    </row>
    <row r="7950" spans="7:7">
      <c r="G7950" s="3011"/>
    </row>
    <row r="7951" spans="7:7">
      <c r="G7951" s="3011"/>
    </row>
    <row r="7952" spans="7:7">
      <c r="G7952" s="3011"/>
    </row>
    <row r="7953" spans="7:7">
      <c r="G7953" s="3011"/>
    </row>
    <row r="7954" spans="7:7">
      <c r="G7954" s="3011"/>
    </row>
    <row r="7955" spans="7:7">
      <c r="G7955" s="3011"/>
    </row>
    <row r="7956" spans="7:7">
      <c r="G7956" s="3011"/>
    </row>
    <row r="7957" spans="7:7">
      <c r="G7957" s="3011"/>
    </row>
    <row r="7958" spans="7:7">
      <c r="G7958" s="3011"/>
    </row>
    <row r="7959" spans="7:7">
      <c r="G7959" s="3011"/>
    </row>
    <row r="7960" spans="7:7">
      <c r="G7960" s="3011"/>
    </row>
    <row r="7961" spans="7:7">
      <c r="G7961" s="3011"/>
    </row>
    <row r="7962" spans="7:7">
      <c r="G7962" s="3011"/>
    </row>
    <row r="7963" spans="7:7">
      <c r="G7963" s="3011"/>
    </row>
    <row r="7964" spans="7:7">
      <c r="G7964" s="3011"/>
    </row>
    <row r="7965" spans="7:7">
      <c r="G7965" s="3011"/>
    </row>
    <row r="7966" spans="7:7">
      <c r="G7966" s="3011"/>
    </row>
    <row r="7967" spans="7:7">
      <c r="G7967" s="3011"/>
    </row>
    <row r="7968" spans="7:7">
      <c r="G7968" s="3011"/>
    </row>
    <row r="7969" spans="7:7">
      <c r="G7969" s="3011"/>
    </row>
    <row r="7970" spans="7:7">
      <c r="G7970" s="3011"/>
    </row>
    <row r="7971" spans="7:7">
      <c r="G7971" s="3011"/>
    </row>
    <row r="7972" spans="7:7">
      <c r="G7972" s="3011"/>
    </row>
    <row r="7973" spans="7:7">
      <c r="G7973" s="3011"/>
    </row>
    <row r="7974" spans="7:7">
      <c r="G7974" s="3011"/>
    </row>
    <row r="7975" spans="7:7">
      <c r="G7975" s="3011"/>
    </row>
    <row r="7976" spans="7:7">
      <c r="G7976" s="3011"/>
    </row>
    <row r="7977" spans="7:7">
      <c r="G7977" s="3011"/>
    </row>
    <row r="7978" spans="7:7">
      <c r="G7978" s="3011"/>
    </row>
    <row r="7979" spans="7:7">
      <c r="G7979" s="3011"/>
    </row>
    <row r="7980" spans="7:7">
      <c r="G7980" s="3011"/>
    </row>
    <row r="7981" spans="7:7">
      <c r="G7981" s="3011"/>
    </row>
    <row r="7982" spans="7:7">
      <c r="G7982" s="3011"/>
    </row>
    <row r="7983" spans="7:7">
      <c r="G7983" s="3011"/>
    </row>
    <row r="7984" spans="7:7">
      <c r="G7984" s="3011"/>
    </row>
    <row r="7985" spans="7:7">
      <c r="G7985" s="3011"/>
    </row>
    <row r="7986" spans="7:7">
      <c r="G7986" s="3011"/>
    </row>
    <row r="7987" spans="7:7">
      <c r="G7987" s="3011"/>
    </row>
    <row r="7988" spans="7:7">
      <c r="G7988" s="3011"/>
    </row>
    <row r="7989" spans="7:7">
      <c r="G7989" s="3011"/>
    </row>
    <row r="7990" spans="7:7">
      <c r="G7990" s="3011"/>
    </row>
    <row r="7991" spans="7:7">
      <c r="G7991" s="3011"/>
    </row>
    <row r="7992" spans="7:7">
      <c r="G7992" s="3011"/>
    </row>
    <row r="7993" spans="7:7">
      <c r="G7993" s="3011"/>
    </row>
    <row r="7994" spans="7:7">
      <c r="G7994" s="3011"/>
    </row>
    <row r="7995" spans="7:7">
      <c r="G7995" s="3011"/>
    </row>
    <row r="7996" spans="7:7">
      <c r="G7996" s="3011"/>
    </row>
    <row r="7997" spans="7:7">
      <c r="G7997" s="3011"/>
    </row>
    <row r="7998" spans="7:7">
      <c r="G7998" s="3011"/>
    </row>
    <row r="7999" spans="7:7">
      <c r="G7999" s="3011"/>
    </row>
    <row r="8000" spans="7:7">
      <c r="G8000" s="3011"/>
    </row>
    <row r="8001" spans="7:7">
      <c r="G8001" s="3011"/>
    </row>
    <row r="8002" spans="7:7">
      <c r="G8002" s="3011"/>
    </row>
    <row r="8003" spans="7:7">
      <c r="G8003" s="3011"/>
    </row>
    <row r="8004" spans="7:7">
      <c r="G8004" s="3011"/>
    </row>
    <row r="8005" spans="7:7">
      <c r="G8005" s="3011"/>
    </row>
    <row r="8006" spans="7:7">
      <c r="G8006" s="3011"/>
    </row>
    <row r="8007" spans="7:7">
      <c r="G8007" s="3011"/>
    </row>
    <row r="8008" spans="7:7">
      <c r="G8008" s="3011"/>
    </row>
    <row r="8009" spans="7:7">
      <c r="G8009" s="3011"/>
    </row>
    <row r="8010" spans="7:7">
      <c r="G8010" s="3011"/>
    </row>
    <row r="8011" spans="7:7">
      <c r="G8011" s="3011"/>
    </row>
    <row r="8012" spans="7:7">
      <c r="G8012" s="3011"/>
    </row>
    <row r="8013" spans="7:7">
      <c r="G8013" s="3011"/>
    </row>
    <row r="8014" spans="7:7">
      <c r="G8014" s="3011"/>
    </row>
    <row r="8015" spans="7:7">
      <c r="G8015" s="3011"/>
    </row>
    <row r="8016" spans="7:7">
      <c r="G8016" s="3011"/>
    </row>
    <row r="8017" spans="7:7">
      <c r="G8017" s="3011"/>
    </row>
    <row r="8018" spans="7:7">
      <c r="G8018" s="3011"/>
    </row>
    <row r="8019" spans="7:7">
      <c r="G8019" s="3011"/>
    </row>
    <row r="8020" spans="7:7">
      <c r="G8020" s="3011"/>
    </row>
    <row r="8021" spans="7:7">
      <c r="G8021" s="3011"/>
    </row>
    <row r="8022" spans="7:7">
      <c r="G8022" s="3011"/>
    </row>
    <row r="8023" spans="7:7">
      <c r="G8023" s="3011"/>
    </row>
    <row r="8024" spans="7:7">
      <c r="G8024" s="3011"/>
    </row>
    <row r="8025" spans="7:7">
      <c r="G8025" s="3011"/>
    </row>
    <row r="8026" spans="7:7">
      <c r="G8026" s="3011"/>
    </row>
    <row r="8027" spans="7:7">
      <c r="G8027" s="3011"/>
    </row>
    <row r="8028" spans="7:7">
      <c r="G8028" s="3011"/>
    </row>
    <row r="8029" spans="7:7">
      <c r="G8029" s="3011"/>
    </row>
    <row r="8030" spans="7:7">
      <c r="G8030" s="3011"/>
    </row>
    <row r="8031" spans="7:7">
      <c r="G8031" s="3011"/>
    </row>
    <row r="8032" spans="7:7">
      <c r="G8032" s="3011"/>
    </row>
    <row r="8033" spans="7:7">
      <c r="G8033" s="3011"/>
    </row>
    <row r="8034" spans="7:7">
      <c r="G8034" s="3011"/>
    </row>
    <row r="8035" spans="7:7">
      <c r="G8035" s="3011"/>
    </row>
    <row r="8036" spans="7:7">
      <c r="G8036" s="3011"/>
    </row>
    <row r="8037" spans="7:7">
      <c r="G8037" s="3011"/>
    </row>
    <row r="8038" spans="7:7">
      <c r="G8038" s="3011"/>
    </row>
    <row r="8039" spans="7:7">
      <c r="G8039" s="3011"/>
    </row>
    <row r="8040" spans="7:7">
      <c r="G8040" s="3011"/>
    </row>
    <row r="8041" spans="7:7">
      <c r="G8041" s="3011"/>
    </row>
    <row r="8042" spans="7:7">
      <c r="G8042" s="3011"/>
    </row>
    <row r="8043" spans="7:7">
      <c r="G8043" s="3011"/>
    </row>
    <row r="8044" spans="7:7">
      <c r="G8044" s="3011"/>
    </row>
    <row r="8045" spans="7:7">
      <c r="G8045" s="3011"/>
    </row>
    <row r="8046" spans="7:7">
      <c r="G8046" s="3011"/>
    </row>
    <row r="8047" spans="7:7">
      <c r="G8047" s="3011"/>
    </row>
    <row r="8048" spans="7:7">
      <c r="G8048" s="3011"/>
    </row>
    <row r="8049" spans="7:7">
      <c r="G8049" s="3011"/>
    </row>
    <row r="8050" spans="7:7">
      <c r="G8050" s="3011"/>
    </row>
    <row r="8051" spans="7:7">
      <c r="G8051" s="3011"/>
    </row>
    <row r="8052" spans="7:7">
      <c r="G8052" s="3011"/>
    </row>
    <row r="8053" spans="7:7">
      <c r="G8053" s="3011"/>
    </row>
    <row r="8054" spans="7:7">
      <c r="G8054" s="3011"/>
    </row>
    <row r="8055" spans="7:7">
      <c r="G8055" s="3011"/>
    </row>
    <row r="8056" spans="7:7">
      <c r="G8056" s="3011"/>
    </row>
    <row r="8057" spans="7:7">
      <c r="G8057" s="3011"/>
    </row>
    <row r="8058" spans="7:7">
      <c r="G8058" s="3011"/>
    </row>
    <row r="8059" spans="7:7">
      <c r="G8059" s="3011"/>
    </row>
    <row r="8060" spans="7:7">
      <c r="G8060" s="3011"/>
    </row>
    <row r="8061" spans="7:7">
      <c r="G8061" s="3011"/>
    </row>
    <row r="8062" spans="7:7">
      <c r="G8062" s="3011"/>
    </row>
    <row r="8063" spans="7:7">
      <c r="G8063" s="3011"/>
    </row>
    <row r="8064" spans="7:7">
      <c r="G8064" s="3011"/>
    </row>
    <row r="8065" spans="7:7">
      <c r="G8065" s="3011"/>
    </row>
    <row r="8066" spans="7:7">
      <c r="G8066" s="3011"/>
    </row>
    <row r="8067" spans="7:7">
      <c r="G8067" s="3011"/>
    </row>
    <row r="8068" spans="7:7">
      <c r="G8068" s="3011"/>
    </row>
    <row r="8069" spans="7:7">
      <c r="G8069" s="3011"/>
    </row>
    <row r="8070" spans="7:7">
      <c r="G8070" s="3011"/>
    </row>
    <row r="8071" spans="7:7">
      <c r="G8071" s="3011"/>
    </row>
    <row r="8072" spans="7:7">
      <c r="G8072" s="3011"/>
    </row>
    <row r="8073" spans="7:7">
      <c r="G8073" s="3011"/>
    </row>
    <row r="8074" spans="7:7">
      <c r="G8074" s="3011"/>
    </row>
    <row r="8075" spans="7:7">
      <c r="G8075" s="3011"/>
    </row>
    <row r="8076" spans="7:7">
      <c r="G8076" s="3011"/>
    </row>
    <row r="8077" spans="7:7">
      <c r="G8077" s="3011"/>
    </row>
    <row r="8078" spans="7:7">
      <c r="G8078" s="3011"/>
    </row>
    <row r="8079" spans="7:7">
      <c r="G8079" s="3011"/>
    </row>
    <row r="8080" spans="7:7">
      <c r="G8080" s="3011"/>
    </row>
    <row r="8081" spans="7:7">
      <c r="G8081" s="3011"/>
    </row>
    <row r="8082" spans="7:7">
      <c r="G8082" s="3011"/>
    </row>
    <row r="8083" spans="7:7">
      <c r="G8083" s="3011"/>
    </row>
    <row r="8084" spans="7:7">
      <c r="G8084" s="3011"/>
    </row>
    <row r="8085" spans="7:7">
      <c r="G8085" s="3011"/>
    </row>
    <row r="8086" spans="7:7">
      <c r="G8086" s="3011"/>
    </row>
    <row r="8087" spans="7:7">
      <c r="G8087" s="3011"/>
    </row>
    <row r="8088" spans="7:7">
      <c r="G8088" s="3011"/>
    </row>
    <row r="8089" spans="7:7">
      <c r="G8089" s="3011"/>
    </row>
    <row r="8090" spans="7:7">
      <c r="G8090" s="3011"/>
    </row>
    <row r="8091" spans="7:7">
      <c r="G8091" s="3011"/>
    </row>
    <row r="8092" spans="7:7">
      <c r="G8092" s="3011"/>
    </row>
    <row r="8093" spans="7:7">
      <c r="G8093" s="3011"/>
    </row>
    <row r="8094" spans="7:7">
      <c r="G8094" s="3011"/>
    </row>
    <row r="8095" spans="7:7">
      <c r="G8095" s="3011"/>
    </row>
    <row r="8096" spans="7:7">
      <c r="G8096" s="3011"/>
    </row>
    <row r="8097" spans="7:7">
      <c r="G8097" s="3011"/>
    </row>
    <row r="8098" spans="7:7">
      <c r="G8098" s="3011"/>
    </row>
    <row r="8099" spans="7:7">
      <c r="G8099" s="3011"/>
    </row>
    <row r="8100" spans="7:7">
      <c r="G8100" s="3011"/>
    </row>
    <row r="8101" spans="7:7">
      <c r="G8101" s="3011"/>
    </row>
    <row r="8102" spans="7:7">
      <c r="G8102" s="3011"/>
    </row>
    <row r="8103" spans="7:7">
      <c r="G8103" s="3011"/>
    </row>
    <row r="8104" spans="7:7">
      <c r="G8104" s="3011"/>
    </row>
    <row r="8105" spans="7:7">
      <c r="G8105" s="3011"/>
    </row>
    <row r="8106" spans="7:7">
      <c r="G8106" s="3011"/>
    </row>
    <row r="8107" spans="7:7">
      <c r="G8107" s="3011"/>
    </row>
    <row r="8108" spans="7:7">
      <c r="G8108" s="3011"/>
    </row>
    <row r="8109" spans="7:7">
      <c r="G8109" s="3011"/>
    </row>
    <row r="8110" spans="7:7">
      <c r="G8110" s="3011"/>
    </row>
    <row r="8111" spans="7:7">
      <c r="G8111" s="3011"/>
    </row>
    <row r="8112" spans="7:7">
      <c r="G8112" s="3011"/>
    </row>
    <row r="8113" spans="7:7">
      <c r="G8113" s="3011"/>
    </row>
    <row r="8114" spans="7:7">
      <c r="G8114" s="3011"/>
    </row>
    <row r="8115" spans="7:7">
      <c r="G8115" s="3011"/>
    </row>
    <row r="8116" spans="7:7">
      <c r="G8116" s="3011"/>
    </row>
    <row r="8117" spans="7:7">
      <c r="G8117" s="3011"/>
    </row>
    <row r="8118" spans="7:7">
      <c r="G8118" s="3011"/>
    </row>
    <row r="8119" spans="7:7">
      <c r="G8119" s="3011"/>
    </row>
    <row r="8120" spans="7:7">
      <c r="G8120" s="3011"/>
    </row>
    <row r="8121" spans="7:7">
      <c r="G8121" s="3011"/>
    </row>
    <row r="8122" spans="7:7">
      <c r="G8122" s="3011"/>
    </row>
    <row r="8123" spans="7:7">
      <c r="G8123" s="3011"/>
    </row>
    <row r="8124" spans="7:7">
      <c r="G8124" s="3011"/>
    </row>
    <row r="8125" spans="7:7">
      <c r="G8125" s="3011"/>
    </row>
    <row r="8126" spans="7:7">
      <c r="G8126" s="3011"/>
    </row>
    <row r="8127" spans="7:7">
      <c r="G8127" s="3011"/>
    </row>
    <row r="8128" spans="7:7">
      <c r="G8128" s="3011"/>
    </row>
    <row r="8129" spans="7:7">
      <c r="G8129" s="3011"/>
    </row>
    <row r="8130" spans="7:7">
      <c r="G8130" s="3011"/>
    </row>
    <row r="8131" spans="7:7">
      <c r="G8131" s="3011"/>
    </row>
    <row r="8132" spans="7:7">
      <c r="G8132" s="3011"/>
    </row>
    <row r="8133" spans="7:7">
      <c r="G8133" s="3011"/>
    </row>
    <row r="8134" spans="7:7">
      <c r="G8134" s="3011"/>
    </row>
    <row r="8135" spans="7:7">
      <c r="G8135" s="3011"/>
    </row>
    <row r="8136" spans="7:7">
      <c r="G8136" s="3011"/>
    </row>
    <row r="8137" spans="7:7">
      <c r="G8137" s="3011"/>
    </row>
    <row r="8138" spans="7:7">
      <c r="G8138" s="3011"/>
    </row>
    <row r="8139" spans="7:7">
      <c r="G8139" s="3011"/>
    </row>
    <row r="8140" spans="7:7">
      <c r="G8140" s="3011"/>
    </row>
    <row r="8141" spans="7:7">
      <c r="G8141" s="3011"/>
    </row>
    <row r="8142" spans="7:7">
      <c r="G8142" s="3011"/>
    </row>
    <row r="8143" spans="7:7">
      <c r="G8143" s="3011"/>
    </row>
    <row r="8144" spans="7:7">
      <c r="G8144" s="3011"/>
    </row>
    <row r="8145" spans="7:7">
      <c r="G8145" s="3011"/>
    </row>
    <row r="8146" spans="7:7">
      <c r="G8146" s="3011"/>
    </row>
    <row r="8147" spans="7:7">
      <c r="G8147" s="3011"/>
    </row>
    <row r="8148" spans="7:7">
      <c r="G8148" s="3011"/>
    </row>
    <row r="8149" spans="7:7">
      <c r="G8149" s="3011"/>
    </row>
    <row r="8150" spans="7:7">
      <c r="G8150" s="3011"/>
    </row>
    <row r="8151" spans="7:7">
      <c r="G8151" s="3011"/>
    </row>
    <row r="8152" spans="7:7">
      <c r="G8152" s="3011"/>
    </row>
    <row r="8153" spans="7:7">
      <c r="G8153" s="3011"/>
    </row>
    <row r="8154" spans="7:7">
      <c r="G8154" s="3011"/>
    </row>
    <row r="8155" spans="7:7">
      <c r="G8155" s="3011"/>
    </row>
    <row r="8156" spans="7:7">
      <c r="G8156" s="3011"/>
    </row>
    <row r="8157" spans="7:7">
      <c r="G8157" s="3011"/>
    </row>
    <row r="8158" spans="7:7">
      <c r="G8158" s="3011"/>
    </row>
    <row r="8159" spans="7:7">
      <c r="G8159" s="3011"/>
    </row>
    <row r="8160" spans="7:7">
      <c r="G8160" s="3011"/>
    </row>
    <row r="8161" spans="7:7">
      <c r="G8161" s="3011"/>
    </row>
    <row r="8162" spans="7:7">
      <c r="G8162" s="3011"/>
    </row>
    <row r="8163" spans="7:7">
      <c r="G8163" s="3011"/>
    </row>
    <row r="8164" spans="7:7">
      <c r="G8164" s="3011"/>
    </row>
    <row r="8165" spans="7:7">
      <c r="G8165" s="3011"/>
    </row>
    <row r="8166" spans="7:7">
      <c r="G8166" s="3011"/>
    </row>
    <row r="8167" spans="7:7">
      <c r="G8167" s="3011"/>
    </row>
    <row r="8168" spans="7:7">
      <c r="G8168" s="3011"/>
    </row>
    <row r="8169" spans="7:7">
      <c r="G8169" s="3011"/>
    </row>
    <row r="8170" spans="7:7">
      <c r="G8170" s="3011"/>
    </row>
    <row r="8171" spans="7:7">
      <c r="G8171" s="3011"/>
    </row>
    <row r="8172" spans="7:7">
      <c r="G8172" s="3011"/>
    </row>
    <row r="8173" spans="7:7">
      <c r="G8173" s="3011"/>
    </row>
    <row r="8174" spans="7:7">
      <c r="G8174" s="3011"/>
    </row>
    <row r="8175" spans="7:7">
      <c r="G8175" s="3011"/>
    </row>
    <row r="8176" spans="7:7">
      <c r="G8176" s="3011"/>
    </row>
    <row r="8177" spans="7:7">
      <c r="G8177" s="3011"/>
    </row>
    <row r="8178" spans="7:7">
      <c r="G8178" s="3011"/>
    </row>
    <row r="8179" spans="7:7">
      <c r="G8179" s="3011"/>
    </row>
    <row r="8180" spans="7:7">
      <c r="G8180" s="3011"/>
    </row>
    <row r="8181" spans="7:7">
      <c r="G8181" s="3011"/>
    </row>
    <row r="8182" spans="7:7">
      <c r="G8182" s="3011"/>
    </row>
    <row r="8183" spans="7:7">
      <c r="G8183" s="3011"/>
    </row>
    <row r="8184" spans="7:7">
      <c r="G8184" s="3011"/>
    </row>
    <row r="8185" spans="7:7">
      <c r="G8185" s="3011"/>
    </row>
    <row r="8186" spans="7:7">
      <c r="G8186" s="3011"/>
    </row>
    <row r="8187" spans="7:7">
      <c r="G8187" s="3011"/>
    </row>
    <row r="8188" spans="7:7">
      <c r="G8188" s="3011"/>
    </row>
    <row r="8189" spans="7:7">
      <c r="G8189" s="3011"/>
    </row>
    <row r="8190" spans="7:7">
      <c r="G8190" s="3011"/>
    </row>
    <row r="8191" spans="7:7">
      <c r="G8191" s="3011"/>
    </row>
    <row r="8192" spans="7:7">
      <c r="G8192" s="3011"/>
    </row>
    <row r="8193" spans="7:7">
      <c r="G8193" s="3011"/>
    </row>
    <row r="8194" spans="7:7">
      <c r="G8194" s="3011"/>
    </row>
    <row r="8195" spans="7:7">
      <c r="G8195" s="3011"/>
    </row>
    <row r="8196" spans="7:7">
      <c r="G8196" s="3011"/>
    </row>
    <row r="8197" spans="7:7">
      <c r="G8197" s="3011"/>
    </row>
    <row r="8198" spans="7:7">
      <c r="G8198" s="3011"/>
    </row>
    <row r="8199" spans="7:7">
      <c r="G8199" s="3011"/>
    </row>
    <row r="8200" spans="7:7">
      <c r="G8200" s="3011"/>
    </row>
    <row r="8201" spans="7:7">
      <c r="G8201" s="3011"/>
    </row>
    <row r="8202" spans="7:7">
      <c r="G8202" s="3011"/>
    </row>
    <row r="8203" spans="7:7">
      <c r="G8203" s="3011"/>
    </row>
    <row r="8204" spans="7:7">
      <c r="G8204" s="3011"/>
    </row>
    <row r="8205" spans="7:7">
      <c r="G8205" s="3011"/>
    </row>
    <row r="8206" spans="7:7">
      <c r="G8206" s="3011"/>
    </row>
    <row r="8207" spans="7:7">
      <c r="G8207" s="3011"/>
    </row>
    <row r="8208" spans="7:7">
      <c r="G8208" s="3011"/>
    </row>
    <row r="8209" spans="7:7">
      <c r="G8209" s="3011"/>
    </row>
    <row r="8210" spans="7:7">
      <c r="G8210" s="3011"/>
    </row>
    <row r="8211" spans="7:7">
      <c r="G8211" s="3011"/>
    </row>
    <row r="8212" spans="7:7">
      <c r="G8212" s="3011"/>
    </row>
    <row r="8213" spans="7:7">
      <c r="G8213" s="3011"/>
    </row>
    <row r="8214" spans="7:7">
      <c r="G8214" s="3011"/>
    </row>
    <row r="8215" spans="7:7">
      <c r="G8215" s="3011"/>
    </row>
    <row r="8216" spans="7:7">
      <c r="G8216" s="3011"/>
    </row>
    <row r="8217" spans="7:7">
      <c r="G8217" s="3011"/>
    </row>
    <row r="8218" spans="7:7">
      <c r="G8218" s="3011"/>
    </row>
    <row r="8219" spans="7:7">
      <c r="G8219" s="3011"/>
    </row>
    <row r="8220" spans="7:7">
      <c r="G8220" s="3011"/>
    </row>
    <row r="8221" spans="7:7">
      <c r="G8221" s="3011"/>
    </row>
    <row r="8222" spans="7:7">
      <c r="G8222" s="3011"/>
    </row>
    <row r="8223" spans="7:7">
      <c r="G8223" s="3011"/>
    </row>
    <row r="8224" spans="7:7">
      <c r="G8224" s="3011"/>
    </row>
    <row r="8225" spans="7:7">
      <c r="G8225" s="3011"/>
    </row>
    <row r="8226" spans="7:7">
      <c r="G8226" s="3011"/>
    </row>
    <row r="8227" spans="7:7">
      <c r="G8227" s="3011"/>
    </row>
    <row r="8228" spans="7:7">
      <c r="G8228" s="3011"/>
    </row>
    <row r="8229" spans="7:7">
      <c r="G8229" s="3011"/>
    </row>
    <row r="8230" spans="7:7">
      <c r="G8230" s="3011"/>
    </row>
    <row r="8231" spans="7:7">
      <c r="G8231" s="3011"/>
    </row>
    <row r="8232" spans="7:7">
      <c r="G8232" s="3011"/>
    </row>
    <row r="8233" spans="7:7">
      <c r="G8233" s="3011"/>
    </row>
    <row r="8234" spans="7:7">
      <c r="G8234" s="3011"/>
    </row>
    <row r="8235" spans="7:7">
      <c r="G8235" s="3011"/>
    </row>
    <row r="8236" spans="7:7">
      <c r="G8236" s="3011"/>
    </row>
    <row r="8237" spans="7:7">
      <c r="G8237" s="3011"/>
    </row>
    <row r="8238" spans="7:7">
      <c r="G8238" s="3011"/>
    </row>
    <row r="8239" spans="7:7">
      <c r="G8239" s="3011"/>
    </row>
    <row r="8240" spans="7:7">
      <c r="G8240" s="3011"/>
    </row>
    <row r="8241" spans="7:7">
      <c r="G8241" s="3011"/>
    </row>
    <row r="8242" spans="7:7">
      <c r="G8242" s="3011"/>
    </row>
    <row r="8243" spans="7:7">
      <c r="G8243" s="3011"/>
    </row>
    <row r="8244" spans="7:7">
      <c r="G8244" s="3011"/>
    </row>
    <row r="8245" spans="7:7">
      <c r="G8245" s="3011"/>
    </row>
    <row r="8246" spans="7:7">
      <c r="G8246" s="3011"/>
    </row>
    <row r="8247" spans="7:7">
      <c r="G8247" s="3011"/>
    </row>
    <row r="8248" spans="7:7">
      <c r="G8248" s="3011"/>
    </row>
    <row r="8249" spans="7:7">
      <c r="G8249" s="3011"/>
    </row>
    <row r="8250" spans="7:7">
      <c r="G8250" s="3011"/>
    </row>
    <row r="8251" spans="7:7">
      <c r="G8251" s="3011"/>
    </row>
    <row r="8252" spans="7:7">
      <c r="G8252" s="3011"/>
    </row>
    <row r="8253" spans="7:7">
      <c r="G8253" s="3011"/>
    </row>
    <row r="8254" spans="7:7">
      <c r="G8254" s="3011"/>
    </row>
    <row r="8255" spans="7:7">
      <c r="G8255" s="3011"/>
    </row>
    <row r="8256" spans="7:7">
      <c r="G8256" s="3011"/>
    </row>
    <row r="8257" spans="7:7">
      <c r="G8257" s="3011"/>
    </row>
    <row r="8258" spans="7:7">
      <c r="G8258" s="3011"/>
    </row>
    <row r="8259" spans="7:7">
      <c r="G8259" s="3011"/>
    </row>
    <row r="8260" spans="7:7">
      <c r="G8260" s="3011"/>
    </row>
    <row r="8261" spans="7:7">
      <c r="G8261" s="3011"/>
    </row>
    <row r="8262" spans="7:7">
      <c r="G8262" s="3011"/>
    </row>
    <row r="8263" spans="7:7">
      <c r="G8263" s="3011"/>
    </row>
    <row r="8264" spans="7:7">
      <c r="G8264" s="3011"/>
    </row>
    <row r="8265" spans="7:7">
      <c r="G8265" s="3011"/>
    </row>
    <row r="8266" spans="7:7">
      <c r="G8266" s="3011"/>
    </row>
    <row r="8267" spans="7:7">
      <c r="G8267" s="3011"/>
    </row>
    <row r="8268" spans="7:7">
      <c r="G8268" s="3011"/>
    </row>
    <row r="8269" spans="7:7">
      <c r="G8269" s="3011"/>
    </row>
    <row r="8270" spans="7:7">
      <c r="G8270" s="3011"/>
    </row>
    <row r="8271" spans="7:7">
      <c r="G8271" s="3011"/>
    </row>
    <row r="8272" spans="7:7">
      <c r="G8272" s="3011"/>
    </row>
    <row r="8273" spans="7:7">
      <c r="G8273" s="3011"/>
    </row>
    <row r="8274" spans="7:7">
      <c r="G8274" s="3011"/>
    </row>
    <row r="8275" spans="7:7">
      <c r="G8275" s="3011"/>
    </row>
    <row r="8276" spans="7:7">
      <c r="G8276" s="3011"/>
    </row>
    <row r="8277" spans="7:7">
      <c r="G8277" s="3011"/>
    </row>
    <row r="8278" spans="7:7">
      <c r="G8278" s="3011"/>
    </row>
    <row r="8279" spans="7:7">
      <c r="G8279" s="3011"/>
    </row>
    <row r="8280" spans="7:7">
      <c r="G8280" s="3011"/>
    </row>
    <row r="8281" spans="7:7">
      <c r="G8281" s="3011"/>
    </row>
    <row r="8282" spans="7:7">
      <c r="G8282" s="3011"/>
    </row>
    <row r="8283" spans="7:7">
      <c r="G8283" s="3011"/>
    </row>
    <row r="8284" spans="7:7">
      <c r="G8284" s="3011"/>
    </row>
    <row r="8285" spans="7:7">
      <c r="G8285" s="3011"/>
    </row>
    <row r="8286" spans="7:7">
      <c r="G8286" s="3011"/>
    </row>
    <row r="8287" spans="7:7">
      <c r="G8287" s="3011"/>
    </row>
    <row r="8288" spans="7:7">
      <c r="G8288" s="3011"/>
    </row>
    <row r="8289" spans="7:7">
      <c r="G8289" s="3011"/>
    </row>
    <row r="8290" spans="7:7">
      <c r="G8290" s="3011"/>
    </row>
    <row r="8291" spans="7:7">
      <c r="G8291" s="3011"/>
    </row>
    <row r="8292" spans="7:7">
      <c r="G8292" s="3011"/>
    </row>
    <row r="8293" spans="7:7">
      <c r="G8293" s="3011"/>
    </row>
    <row r="8294" spans="7:7">
      <c r="G8294" s="3011"/>
    </row>
    <row r="8295" spans="7:7">
      <c r="G8295" s="3011"/>
    </row>
    <row r="8296" spans="7:7">
      <c r="G8296" s="3011"/>
    </row>
    <row r="8297" spans="7:7">
      <c r="G8297" s="3011"/>
    </row>
    <row r="8298" spans="7:7">
      <c r="G8298" s="3011"/>
    </row>
    <row r="8299" spans="7:7">
      <c r="G8299" s="3011"/>
    </row>
    <row r="8300" spans="7:7">
      <c r="G8300" s="3011"/>
    </row>
    <row r="8301" spans="7:7">
      <c r="G8301" s="3011"/>
    </row>
    <row r="8302" spans="7:7">
      <c r="G8302" s="3011"/>
    </row>
    <row r="8303" spans="7:7">
      <c r="G8303" s="3011"/>
    </row>
    <row r="8304" spans="7:7">
      <c r="G8304" s="3011"/>
    </row>
    <row r="8305" spans="7:7">
      <c r="G8305" s="3011"/>
    </row>
    <row r="8306" spans="7:7">
      <c r="G8306" s="3011"/>
    </row>
    <row r="8307" spans="7:7">
      <c r="G8307" s="3011"/>
    </row>
    <row r="8308" spans="7:7">
      <c r="G8308" s="3011"/>
    </row>
    <row r="8309" spans="7:7">
      <c r="G8309" s="3011"/>
    </row>
    <row r="8310" spans="7:7">
      <c r="G8310" s="3011"/>
    </row>
    <row r="8311" spans="7:7">
      <c r="G8311" s="3011"/>
    </row>
    <row r="8312" spans="7:7">
      <c r="G8312" s="3011"/>
    </row>
    <row r="8313" spans="7:7">
      <c r="G8313" s="3011"/>
    </row>
    <row r="8314" spans="7:7">
      <c r="G8314" s="3011"/>
    </row>
    <row r="8315" spans="7:7">
      <c r="G8315" s="3011"/>
    </row>
    <row r="8316" spans="7:7">
      <c r="G8316" s="3011"/>
    </row>
    <row r="8317" spans="7:7">
      <c r="G8317" s="3011"/>
    </row>
    <row r="8318" spans="7:7">
      <c r="G8318" s="3011"/>
    </row>
    <row r="8319" spans="7:7">
      <c r="G8319" s="3011"/>
    </row>
    <row r="8320" spans="7:7">
      <c r="G8320" s="3011"/>
    </row>
    <row r="8321" spans="7:7">
      <c r="G8321" s="3011"/>
    </row>
    <row r="8322" spans="7:7">
      <c r="G8322" s="3011"/>
    </row>
    <row r="8323" spans="7:7">
      <c r="G8323" s="3011"/>
    </row>
    <row r="8324" spans="7:7">
      <c r="G8324" s="3011"/>
    </row>
    <row r="8325" spans="7:7">
      <c r="G8325" s="3011"/>
    </row>
    <row r="8326" spans="7:7">
      <c r="G8326" s="3011"/>
    </row>
    <row r="8327" spans="7:7">
      <c r="G8327" s="3011"/>
    </row>
    <row r="8328" spans="7:7">
      <c r="G8328" s="3011"/>
    </row>
    <row r="8329" spans="7:7">
      <c r="G8329" s="3011"/>
    </row>
    <row r="8330" spans="7:7">
      <c r="G8330" s="3011"/>
    </row>
    <row r="8331" spans="7:7">
      <c r="G8331" s="3011"/>
    </row>
    <row r="8332" spans="7:7">
      <c r="G8332" s="3011"/>
    </row>
    <row r="8333" spans="7:7">
      <c r="G8333" s="3011"/>
    </row>
    <row r="8334" spans="7:7">
      <c r="G8334" s="3011"/>
    </row>
    <row r="8335" spans="7:7">
      <c r="G8335" s="3011"/>
    </row>
    <row r="8336" spans="7:7">
      <c r="G8336" s="3011"/>
    </row>
    <row r="8337" spans="7:7">
      <c r="G8337" s="3011"/>
    </row>
    <row r="8338" spans="7:7">
      <c r="G8338" s="3011"/>
    </row>
    <row r="8339" spans="7:7">
      <c r="G8339" s="3011"/>
    </row>
    <row r="8340" spans="7:7">
      <c r="G8340" s="3011"/>
    </row>
    <row r="8341" spans="7:7">
      <c r="G8341" s="3011"/>
    </row>
    <row r="8342" spans="7:7">
      <c r="G8342" s="3011"/>
    </row>
    <row r="8343" spans="7:7">
      <c r="G8343" s="3011"/>
    </row>
    <row r="8344" spans="7:7">
      <c r="G8344" s="3011"/>
    </row>
    <row r="8345" spans="7:7">
      <c r="G8345" s="3011"/>
    </row>
    <row r="8346" spans="7:7">
      <c r="G8346" s="3011"/>
    </row>
    <row r="8347" spans="7:7">
      <c r="G8347" s="3011"/>
    </row>
    <row r="8348" spans="7:7">
      <c r="G8348" s="3011"/>
    </row>
    <row r="8349" spans="7:7">
      <c r="G8349" s="3011"/>
    </row>
    <row r="8350" spans="7:7">
      <c r="G8350" s="3011"/>
    </row>
    <row r="8351" spans="7:7">
      <c r="G8351" s="3011"/>
    </row>
    <row r="8352" spans="7:7">
      <c r="G8352" s="3011"/>
    </row>
    <row r="8353" spans="7:7">
      <c r="G8353" s="3011"/>
    </row>
    <row r="8354" spans="7:7">
      <c r="G8354" s="3011"/>
    </row>
    <row r="8355" spans="7:7">
      <c r="G8355" s="3011"/>
    </row>
    <row r="8356" spans="7:7">
      <c r="G8356" s="3011"/>
    </row>
    <row r="8357" spans="7:7">
      <c r="G8357" s="3011"/>
    </row>
    <row r="8358" spans="7:7">
      <c r="G8358" s="3011"/>
    </row>
    <row r="8359" spans="7:7">
      <c r="G8359" s="3011"/>
    </row>
    <row r="8360" spans="7:7">
      <c r="G8360" s="3011"/>
    </row>
    <row r="8361" spans="7:7">
      <c r="G8361" s="3011"/>
    </row>
    <row r="8362" spans="7:7">
      <c r="G8362" s="3011"/>
    </row>
    <row r="8363" spans="7:7">
      <c r="G8363" s="3011"/>
    </row>
    <row r="8364" spans="7:7">
      <c r="G8364" s="3011"/>
    </row>
    <row r="8365" spans="7:7">
      <c r="G8365" s="3011"/>
    </row>
    <row r="8366" spans="7:7">
      <c r="G8366" s="3011"/>
    </row>
    <row r="8367" spans="7:7">
      <c r="G8367" s="3011"/>
    </row>
    <row r="8368" spans="7:7">
      <c r="G8368" s="3011"/>
    </row>
    <row r="8369" spans="7:7">
      <c r="G8369" s="3011"/>
    </row>
    <row r="8370" spans="7:7">
      <c r="G8370" s="3011"/>
    </row>
    <row r="8371" spans="7:7">
      <c r="G8371" s="3011"/>
    </row>
    <row r="8372" spans="7:7">
      <c r="G8372" s="3011"/>
    </row>
    <row r="8373" spans="7:7">
      <c r="G8373" s="3011"/>
    </row>
    <row r="8374" spans="7:7">
      <c r="G8374" s="3011"/>
    </row>
    <row r="8375" spans="7:7">
      <c r="G8375" s="3011"/>
    </row>
    <row r="8376" spans="7:7">
      <c r="G8376" s="3011"/>
    </row>
    <row r="8377" spans="7:7">
      <c r="G8377" s="3011"/>
    </row>
    <row r="8378" spans="7:7">
      <c r="G8378" s="3011"/>
    </row>
    <row r="8379" spans="7:7">
      <c r="G8379" s="3011"/>
    </row>
    <row r="8380" spans="7:7">
      <c r="G8380" s="3011"/>
    </row>
    <row r="8381" spans="7:7">
      <c r="G8381" s="3011"/>
    </row>
    <row r="8382" spans="7:7">
      <c r="G8382" s="3011"/>
    </row>
    <row r="8383" spans="7:7">
      <c r="G8383" s="3011"/>
    </row>
    <row r="8384" spans="7:7">
      <c r="G8384" s="3011"/>
    </row>
    <row r="8385" spans="7:7">
      <c r="G8385" s="3011"/>
    </row>
    <row r="8386" spans="7:7">
      <c r="G8386" s="3011"/>
    </row>
    <row r="8387" spans="7:7">
      <c r="G8387" s="3011"/>
    </row>
    <row r="8388" spans="7:7">
      <c r="G8388" s="3011"/>
    </row>
    <row r="8389" spans="7:7">
      <c r="G8389" s="3011"/>
    </row>
    <row r="8390" spans="7:7">
      <c r="G8390" s="3011"/>
    </row>
    <row r="8391" spans="7:7">
      <c r="G8391" s="3011"/>
    </row>
    <row r="8392" spans="7:7">
      <c r="G8392" s="3011"/>
    </row>
    <row r="8393" spans="7:7">
      <c r="G8393" s="3011"/>
    </row>
    <row r="8394" spans="7:7">
      <c r="G8394" s="3011"/>
    </row>
    <row r="8395" spans="7:7">
      <c r="G8395" s="3011"/>
    </row>
    <row r="8396" spans="7:7">
      <c r="G8396" s="3011"/>
    </row>
    <row r="8397" spans="7:7">
      <c r="G8397" s="3011"/>
    </row>
    <row r="8398" spans="7:7">
      <c r="G8398" s="3011"/>
    </row>
    <row r="8399" spans="7:7">
      <c r="G8399" s="3011"/>
    </row>
    <row r="8400" spans="7:7">
      <c r="G8400" s="3011"/>
    </row>
    <row r="8401" spans="7:7">
      <c r="G8401" s="3011"/>
    </row>
    <row r="8402" spans="7:7">
      <c r="G8402" s="3011"/>
    </row>
    <row r="8403" spans="7:7">
      <c r="G8403" s="3011"/>
    </row>
    <row r="8404" spans="7:7">
      <c r="G8404" s="3011"/>
    </row>
    <row r="8405" spans="7:7">
      <c r="G8405" s="3011"/>
    </row>
    <row r="8406" spans="7:7">
      <c r="G8406" s="3011"/>
    </row>
    <row r="8407" spans="7:7">
      <c r="G8407" s="3011"/>
    </row>
    <row r="8408" spans="7:7">
      <c r="G8408" s="3011"/>
    </row>
    <row r="8409" spans="7:7">
      <c r="G8409" s="3011"/>
    </row>
    <row r="8410" spans="7:7">
      <c r="G8410" s="3011"/>
    </row>
    <row r="8411" spans="7:7">
      <c r="G8411" s="3011"/>
    </row>
    <row r="8412" spans="7:7">
      <c r="G8412" s="3011"/>
    </row>
    <row r="8413" spans="7:7">
      <c r="G8413" s="3011"/>
    </row>
    <row r="8414" spans="7:7">
      <c r="G8414" s="3011"/>
    </row>
    <row r="8415" spans="7:7">
      <c r="G8415" s="3011"/>
    </row>
    <row r="8416" spans="7:7">
      <c r="G8416" s="3011"/>
    </row>
    <row r="8417" spans="7:7">
      <c r="G8417" s="3011"/>
    </row>
    <row r="8418" spans="7:7">
      <c r="G8418" s="3011"/>
    </row>
    <row r="8419" spans="7:7">
      <c r="G8419" s="3011"/>
    </row>
    <row r="8420" spans="7:7">
      <c r="G8420" s="3011"/>
    </row>
    <row r="8421" spans="7:7">
      <c r="G8421" s="3011"/>
    </row>
    <row r="8422" spans="7:7">
      <c r="G8422" s="3011"/>
    </row>
    <row r="8423" spans="7:7">
      <c r="G8423" s="3011"/>
    </row>
    <row r="8424" spans="7:7">
      <c r="G8424" s="3011"/>
    </row>
    <row r="8425" spans="7:7">
      <c r="G8425" s="3011"/>
    </row>
    <row r="8426" spans="7:7">
      <c r="G8426" s="3011"/>
    </row>
    <row r="8427" spans="7:7">
      <c r="G8427" s="3011"/>
    </row>
    <row r="8428" spans="7:7">
      <c r="G8428" s="3011"/>
    </row>
    <row r="8429" spans="7:7">
      <c r="G8429" s="3011"/>
    </row>
    <row r="8430" spans="7:7">
      <c r="G8430" s="3011"/>
    </row>
    <row r="8431" spans="7:7">
      <c r="G8431" s="3011"/>
    </row>
    <row r="8432" spans="7:7">
      <c r="G8432" s="3011"/>
    </row>
    <row r="8433" spans="7:7">
      <c r="G8433" s="3011"/>
    </row>
    <row r="8434" spans="7:7">
      <c r="G8434" s="3011"/>
    </row>
    <row r="8435" spans="7:7">
      <c r="G8435" s="3011"/>
    </row>
    <row r="8436" spans="7:7">
      <c r="G8436" s="3011"/>
    </row>
    <row r="8437" spans="7:7">
      <c r="G8437" s="3011"/>
    </row>
    <row r="8438" spans="7:7">
      <c r="G8438" s="3011"/>
    </row>
    <row r="8439" spans="7:7">
      <c r="G8439" s="3011"/>
    </row>
    <row r="8440" spans="7:7">
      <c r="G8440" s="3011"/>
    </row>
    <row r="8441" spans="7:7">
      <c r="G8441" s="3011"/>
    </row>
    <row r="8442" spans="7:7">
      <c r="G8442" s="3011"/>
    </row>
    <row r="8443" spans="7:7">
      <c r="G8443" s="3011"/>
    </row>
    <row r="8444" spans="7:7">
      <c r="G8444" s="3011"/>
    </row>
    <row r="8445" spans="7:7">
      <c r="G8445" s="3011"/>
    </row>
    <row r="8446" spans="7:7">
      <c r="G8446" s="3011"/>
    </row>
    <row r="8447" spans="7:7">
      <c r="G8447" s="3011"/>
    </row>
    <row r="8448" spans="7:7">
      <c r="G8448" s="3011"/>
    </row>
    <row r="8449" spans="7:7">
      <c r="G8449" s="3011"/>
    </row>
    <row r="8450" spans="7:7">
      <c r="G8450" s="3011"/>
    </row>
    <row r="8451" spans="7:7">
      <c r="G8451" s="3011"/>
    </row>
    <row r="8452" spans="7:7">
      <c r="G8452" s="3011"/>
    </row>
    <row r="8453" spans="7:7">
      <c r="G8453" s="3011"/>
    </row>
    <row r="8454" spans="7:7">
      <c r="G8454" s="3011"/>
    </row>
    <row r="8455" spans="7:7">
      <c r="G8455" s="3011"/>
    </row>
    <row r="8456" spans="7:7">
      <c r="G8456" s="3011"/>
    </row>
    <row r="8457" spans="7:7">
      <c r="G8457" s="3011"/>
    </row>
    <row r="8458" spans="7:7">
      <c r="G8458" s="3011"/>
    </row>
    <row r="8459" spans="7:7">
      <c r="G8459" s="3011"/>
    </row>
    <row r="8460" spans="7:7">
      <c r="G8460" s="3011"/>
    </row>
    <row r="8461" spans="7:7">
      <c r="G8461" s="3011"/>
    </row>
    <row r="8462" spans="7:7">
      <c r="G8462" s="3011"/>
    </row>
    <row r="8463" spans="7:7">
      <c r="G8463" s="3011"/>
    </row>
    <row r="8464" spans="7:7">
      <c r="G8464" s="3011"/>
    </row>
    <row r="8465" spans="7:7">
      <c r="G8465" s="3011"/>
    </row>
    <row r="8466" spans="7:7">
      <c r="G8466" s="3011"/>
    </row>
    <row r="8467" spans="7:7">
      <c r="G8467" s="3011"/>
    </row>
    <row r="8468" spans="7:7">
      <c r="G8468" s="3011"/>
    </row>
    <row r="8469" spans="7:7">
      <c r="G8469" s="3011"/>
    </row>
    <row r="8470" spans="7:7">
      <c r="G8470" s="3011"/>
    </row>
    <row r="8471" spans="7:7">
      <c r="G8471" s="3011"/>
    </row>
    <row r="8472" spans="7:7">
      <c r="G8472" s="3011"/>
    </row>
    <row r="8473" spans="7:7">
      <c r="G8473" s="3011"/>
    </row>
    <row r="8474" spans="7:7">
      <c r="G8474" s="3011"/>
    </row>
    <row r="8475" spans="7:7">
      <c r="G8475" s="3011"/>
    </row>
    <row r="8476" spans="7:7">
      <c r="G8476" s="3011"/>
    </row>
    <row r="8477" spans="7:7">
      <c r="G8477" s="3011"/>
    </row>
    <row r="8478" spans="7:7">
      <c r="G8478" s="3011"/>
    </row>
    <row r="8479" spans="7:7">
      <c r="G8479" s="3011"/>
    </row>
    <row r="8480" spans="7:7">
      <c r="G8480" s="3011"/>
    </row>
    <row r="8481" spans="7:7">
      <c r="G8481" s="3011"/>
    </row>
    <row r="8482" spans="7:7">
      <c r="G8482" s="3011"/>
    </row>
    <row r="8483" spans="7:7">
      <c r="G8483" s="3011"/>
    </row>
    <row r="8484" spans="7:7">
      <c r="G8484" s="3011"/>
    </row>
    <row r="8485" spans="7:7">
      <c r="G8485" s="3011"/>
    </row>
    <row r="8486" spans="7:7">
      <c r="G8486" s="3011"/>
    </row>
    <row r="8487" spans="7:7">
      <c r="G8487" s="3011"/>
    </row>
    <row r="8488" spans="7:7">
      <c r="G8488" s="3011"/>
    </row>
    <row r="8489" spans="7:7">
      <c r="G8489" s="3011"/>
    </row>
    <row r="8490" spans="7:7">
      <c r="G8490" s="3011"/>
    </row>
    <row r="8491" spans="7:7">
      <c r="G8491" s="3011"/>
    </row>
    <row r="8492" spans="7:7">
      <c r="G8492" s="3011"/>
    </row>
    <row r="8493" spans="7:7">
      <c r="G8493" s="3011"/>
    </row>
    <row r="8494" spans="7:7">
      <c r="G8494" s="3011"/>
    </row>
    <row r="8495" spans="7:7">
      <c r="G8495" s="3011"/>
    </row>
    <row r="8496" spans="7:7">
      <c r="G8496" s="3011"/>
    </row>
    <row r="8497" spans="7:7">
      <c r="G8497" s="3011"/>
    </row>
    <row r="8498" spans="7:7">
      <c r="G8498" s="3011"/>
    </row>
    <row r="8499" spans="7:7">
      <c r="G8499" s="3011"/>
    </row>
    <row r="8500" spans="7:7">
      <c r="G8500" s="3011"/>
    </row>
    <row r="8501" spans="7:7">
      <c r="G8501" s="3011"/>
    </row>
    <row r="8502" spans="7:7">
      <c r="G8502" s="3011"/>
    </row>
    <row r="8503" spans="7:7">
      <c r="G8503" s="3011"/>
    </row>
    <row r="8504" spans="7:7">
      <c r="G8504" s="3011"/>
    </row>
    <row r="8505" spans="7:7">
      <c r="G8505" s="3011"/>
    </row>
    <row r="8506" spans="7:7">
      <c r="G8506" s="3011"/>
    </row>
    <row r="8507" spans="7:7">
      <c r="G8507" s="3011"/>
    </row>
    <row r="8508" spans="7:7">
      <c r="G8508" s="3011"/>
    </row>
    <row r="8509" spans="7:7">
      <c r="G8509" s="3011"/>
    </row>
    <row r="8510" spans="7:7">
      <c r="G8510" s="3011"/>
    </row>
    <row r="8511" spans="7:7">
      <c r="G8511" s="3011"/>
    </row>
    <row r="8512" spans="7:7">
      <c r="G8512" s="3011"/>
    </row>
    <row r="8513" spans="7:7">
      <c r="G8513" s="3011"/>
    </row>
    <row r="8514" spans="7:7">
      <c r="G8514" s="3011"/>
    </row>
    <row r="8515" spans="7:7">
      <c r="G8515" s="3011"/>
    </row>
    <row r="8516" spans="7:7">
      <c r="G8516" s="3011"/>
    </row>
    <row r="8517" spans="7:7">
      <c r="G8517" s="3011"/>
    </row>
    <row r="8518" spans="7:7">
      <c r="G8518" s="3011"/>
    </row>
    <row r="8519" spans="7:7">
      <c r="G8519" s="3011"/>
    </row>
    <row r="8520" spans="7:7">
      <c r="G8520" s="3011"/>
    </row>
    <row r="8521" spans="7:7">
      <c r="G8521" s="3011"/>
    </row>
    <row r="8522" spans="7:7">
      <c r="G8522" s="3011"/>
    </row>
    <row r="8523" spans="7:7">
      <c r="G8523" s="3011"/>
    </row>
    <row r="8524" spans="7:7">
      <c r="G8524" s="3011"/>
    </row>
    <row r="8525" spans="7:7">
      <c r="G8525" s="3011"/>
    </row>
    <row r="8526" spans="7:7">
      <c r="G8526" s="3011"/>
    </row>
    <row r="8527" spans="7:7">
      <c r="G8527" s="3011"/>
    </row>
    <row r="8528" spans="7:7">
      <c r="G8528" s="3011"/>
    </row>
    <row r="8529" spans="7:7">
      <c r="G8529" s="3011"/>
    </row>
    <row r="8530" spans="7:7">
      <c r="G8530" s="3011"/>
    </row>
    <row r="8531" spans="7:7">
      <c r="G8531" s="3011"/>
    </row>
    <row r="8532" spans="7:7">
      <c r="G8532" s="3011"/>
    </row>
    <row r="8533" spans="7:7">
      <c r="G8533" s="3011"/>
    </row>
    <row r="8534" spans="7:7">
      <c r="G8534" s="3011"/>
    </row>
    <row r="8535" spans="7:7">
      <c r="G8535" s="3011"/>
    </row>
    <row r="8536" spans="7:7">
      <c r="G8536" s="3011"/>
    </row>
    <row r="8537" spans="7:7">
      <c r="G8537" s="3011"/>
    </row>
    <row r="8538" spans="7:7">
      <c r="G8538" s="3011"/>
    </row>
    <row r="8539" spans="7:7">
      <c r="G8539" s="3011"/>
    </row>
    <row r="8540" spans="7:7">
      <c r="G8540" s="3011"/>
    </row>
    <row r="8541" spans="7:7">
      <c r="G8541" s="3011"/>
    </row>
    <row r="8542" spans="7:7">
      <c r="G8542" s="3011"/>
    </row>
    <row r="8543" spans="7:7">
      <c r="G8543" s="3011"/>
    </row>
    <row r="8544" spans="7:7">
      <c r="G8544" s="3011"/>
    </row>
    <row r="8545" spans="7:7">
      <c r="G8545" s="3011"/>
    </row>
    <row r="8546" spans="7:7">
      <c r="G8546" s="3011"/>
    </row>
    <row r="8547" spans="7:7">
      <c r="G8547" s="3011"/>
    </row>
    <row r="8548" spans="7:7">
      <c r="G8548" s="3011"/>
    </row>
    <row r="8549" spans="7:7">
      <c r="G8549" s="3011"/>
    </row>
    <row r="8550" spans="7:7">
      <c r="G8550" s="3011"/>
    </row>
    <row r="8551" spans="7:7">
      <c r="G8551" s="3011"/>
    </row>
    <row r="8552" spans="7:7">
      <c r="G8552" s="3011"/>
    </row>
    <row r="8553" spans="7:7">
      <c r="G8553" s="3011"/>
    </row>
    <row r="8554" spans="7:7">
      <c r="G8554" s="3011"/>
    </row>
    <row r="8555" spans="7:7">
      <c r="G8555" s="3011"/>
    </row>
    <row r="8556" spans="7:7">
      <c r="G8556" s="3011"/>
    </row>
    <row r="8557" spans="7:7">
      <c r="G8557" s="3011"/>
    </row>
    <row r="8558" spans="7:7">
      <c r="G8558" s="3011"/>
    </row>
    <row r="8559" spans="7:7">
      <c r="G8559" s="3011"/>
    </row>
    <row r="8560" spans="7:7">
      <c r="G8560" s="3011"/>
    </row>
    <row r="8561" spans="7:7">
      <c r="G8561" s="3011"/>
    </row>
    <row r="8562" spans="7:7">
      <c r="G8562" s="3011"/>
    </row>
    <row r="8563" spans="7:7">
      <c r="G8563" s="3011"/>
    </row>
    <row r="8564" spans="7:7">
      <c r="G8564" s="3011"/>
    </row>
    <row r="8565" spans="7:7">
      <c r="G8565" s="3011"/>
    </row>
    <row r="8566" spans="7:7">
      <c r="G8566" s="3011"/>
    </row>
    <row r="8567" spans="7:7">
      <c r="G8567" s="3011"/>
    </row>
    <row r="8568" spans="7:7">
      <c r="G8568" s="3011"/>
    </row>
    <row r="8569" spans="7:7">
      <c r="G8569" s="3011"/>
    </row>
    <row r="8570" spans="7:7">
      <c r="G8570" s="3011"/>
    </row>
    <row r="8571" spans="7:7">
      <c r="G8571" s="3011"/>
    </row>
    <row r="8572" spans="7:7">
      <c r="G8572" s="3011"/>
    </row>
    <row r="8573" spans="7:7">
      <c r="G8573" s="3011"/>
    </row>
    <row r="8574" spans="7:7">
      <c r="G8574" s="3011"/>
    </row>
    <row r="8575" spans="7:7">
      <c r="G8575" s="3011"/>
    </row>
    <row r="8576" spans="7:7">
      <c r="G8576" s="3011"/>
    </row>
    <row r="8577" spans="7:7">
      <c r="G8577" s="3011"/>
    </row>
    <row r="8578" spans="7:7">
      <c r="G8578" s="3011"/>
    </row>
    <row r="8579" spans="7:7">
      <c r="G8579" s="3011"/>
    </row>
    <row r="8580" spans="7:7">
      <c r="G8580" s="3011"/>
    </row>
    <row r="8581" spans="7:7">
      <c r="G8581" s="3011"/>
    </row>
    <row r="8582" spans="7:7">
      <c r="G8582" s="3011"/>
    </row>
    <row r="8583" spans="7:7">
      <c r="G8583" s="3011"/>
    </row>
    <row r="8584" spans="7:7">
      <c r="G8584" s="3011"/>
    </row>
    <row r="8585" spans="7:7">
      <c r="G8585" s="3011"/>
    </row>
    <row r="8586" spans="7:7">
      <c r="G8586" s="3011"/>
    </row>
    <row r="8587" spans="7:7">
      <c r="G8587" s="3011"/>
    </row>
    <row r="8588" spans="7:7">
      <c r="G8588" s="3011"/>
    </row>
    <row r="8589" spans="7:7">
      <c r="G8589" s="3011"/>
    </row>
    <row r="8590" spans="7:7">
      <c r="G8590" s="3011"/>
    </row>
    <row r="8591" spans="7:7">
      <c r="G8591" s="3011"/>
    </row>
    <row r="8592" spans="7:7">
      <c r="G8592" s="3011"/>
    </row>
    <row r="8593" spans="7:7">
      <c r="G8593" s="3011"/>
    </row>
    <row r="8594" spans="7:7">
      <c r="G8594" s="3011"/>
    </row>
    <row r="8595" spans="7:7">
      <c r="G8595" s="3011"/>
    </row>
    <row r="8596" spans="7:7">
      <c r="G8596" s="3011"/>
    </row>
    <row r="8597" spans="7:7">
      <c r="G8597" s="3011"/>
    </row>
    <row r="8598" spans="7:7">
      <c r="G8598" s="3011"/>
    </row>
    <row r="8599" spans="7:7">
      <c r="G8599" s="3011"/>
    </row>
    <row r="8600" spans="7:7">
      <c r="G8600" s="3011"/>
    </row>
    <row r="8601" spans="7:7">
      <c r="G8601" s="3011"/>
    </row>
    <row r="8602" spans="7:7">
      <c r="G8602" s="3011"/>
    </row>
    <row r="8603" spans="7:7">
      <c r="G8603" s="3011"/>
    </row>
    <row r="8604" spans="7:7">
      <c r="G8604" s="3011"/>
    </row>
    <row r="8605" spans="7:7">
      <c r="G8605" s="3011"/>
    </row>
    <row r="8606" spans="7:7">
      <c r="G8606" s="3011"/>
    </row>
    <row r="8607" spans="7:7">
      <c r="G8607" s="3011"/>
    </row>
    <row r="8608" spans="7:7">
      <c r="G8608" s="3011"/>
    </row>
    <row r="8609" spans="7:7">
      <c r="G8609" s="3011"/>
    </row>
    <row r="8610" spans="7:7">
      <c r="G8610" s="3011"/>
    </row>
    <row r="8611" spans="7:7">
      <c r="G8611" s="3011"/>
    </row>
    <row r="8612" spans="7:7">
      <c r="G8612" s="3011"/>
    </row>
    <row r="8613" spans="7:7">
      <c r="G8613" s="3011"/>
    </row>
    <row r="8614" spans="7:7">
      <c r="G8614" s="3011"/>
    </row>
    <row r="8615" spans="7:7">
      <c r="G8615" s="3011"/>
    </row>
    <row r="8616" spans="7:7">
      <c r="G8616" s="3011"/>
    </row>
    <row r="8617" spans="7:7">
      <c r="G8617" s="3011"/>
    </row>
    <row r="8618" spans="7:7">
      <c r="G8618" s="3011"/>
    </row>
    <row r="8619" spans="7:7">
      <c r="G8619" s="3011"/>
    </row>
    <row r="8620" spans="7:7">
      <c r="G8620" s="3011"/>
    </row>
    <row r="8621" spans="7:7">
      <c r="G8621" s="3011"/>
    </row>
    <row r="8622" spans="7:7">
      <c r="G8622" s="3011"/>
    </row>
    <row r="8623" spans="7:7">
      <c r="G8623" s="3011"/>
    </row>
    <row r="8624" spans="7:7">
      <c r="G8624" s="3011"/>
    </row>
    <row r="8625" spans="7:7">
      <c r="G8625" s="3011"/>
    </row>
    <row r="8626" spans="7:7">
      <c r="G8626" s="3011"/>
    </row>
    <row r="8627" spans="7:7">
      <c r="G8627" s="3011"/>
    </row>
    <row r="8628" spans="7:7">
      <c r="G8628" s="3011"/>
    </row>
    <row r="8629" spans="7:7">
      <c r="G8629" s="3011"/>
    </row>
    <row r="8630" spans="7:7">
      <c r="G8630" s="3011"/>
    </row>
    <row r="8631" spans="7:7">
      <c r="G8631" s="3011"/>
    </row>
    <row r="8632" spans="7:7">
      <c r="G8632" s="3011"/>
    </row>
    <row r="8633" spans="7:7">
      <c r="G8633" s="3011"/>
    </row>
    <row r="8634" spans="7:7">
      <c r="G8634" s="3011"/>
    </row>
    <row r="8635" spans="7:7">
      <c r="G8635" s="3011"/>
    </row>
    <row r="8636" spans="7:7">
      <c r="G8636" s="3011"/>
    </row>
    <row r="8637" spans="7:7">
      <c r="G8637" s="3011"/>
    </row>
    <row r="8638" spans="7:7">
      <c r="G8638" s="3011"/>
    </row>
    <row r="8639" spans="7:7">
      <c r="G8639" s="3011"/>
    </row>
    <row r="8640" spans="7:7">
      <c r="G8640" s="3011"/>
    </row>
    <row r="8641" spans="7:7">
      <c r="G8641" s="3011"/>
    </row>
    <row r="8642" spans="7:7">
      <c r="G8642" s="3011"/>
    </row>
    <row r="8643" spans="7:7">
      <c r="G8643" s="3011"/>
    </row>
    <row r="8644" spans="7:7">
      <c r="G8644" s="3011"/>
    </row>
    <row r="8645" spans="7:7">
      <c r="G8645" s="3011"/>
    </row>
    <row r="8646" spans="7:7">
      <c r="G8646" s="3011"/>
    </row>
    <row r="8647" spans="7:7">
      <c r="G8647" s="3011"/>
    </row>
    <row r="8648" spans="7:7">
      <c r="G8648" s="3011"/>
    </row>
    <row r="8649" spans="7:7">
      <c r="G8649" s="3011"/>
    </row>
    <row r="8650" spans="7:7">
      <c r="G8650" s="3011"/>
    </row>
    <row r="8651" spans="7:7">
      <c r="G8651" s="3011"/>
    </row>
    <row r="8652" spans="7:7">
      <c r="G8652" s="3011"/>
    </row>
    <row r="8653" spans="7:7">
      <c r="G8653" s="3011"/>
    </row>
    <row r="8654" spans="7:7">
      <c r="G8654" s="3011"/>
    </row>
    <row r="8655" spans="7:7">
      <c r="G8655" s="3011"/>
    </row>
    <row r="8656" spans="7:7">
      <c r="G8656" s="3011"/>
    </row>
    <row r="8657" spans="7:7">
      <c r="G8657" s="3011"/>
    </row>
    <row r="8658" spans="7:7">
      <c r="G8658" s="3011"/>
    </row>
    <row r="8659" spans="7:7">
      <c r="G8659" s="3011"/>
    </row>
    <row r="8660" spans="7:7">
      <c r="G8660" s="3011"/>
    </row>
    <row r="8661" spans="7:7">
      <c r="G8661" s="3011"/>
    </row>
    <row r="8662" spans="7:7">
      <c r="G8662" s="3011"/>
    </row>
    <row r="8663" spans="7:7">
      <c r="G8663" s="3011"/>
    </row>
    <row r="8664" spans="7:7">
      <c r="G8664" s="3011"/>
    </row>
    <row r="8665" spans="7:7">
      <c r="G8665" s="3011"/>
    </row>
    <row r="8666" spans="7:7">
      <c r="G8666" s="3011"/>
    </row>
    <row r="8667" spans="7:7">
      <c r="G8667" s="3011"/>
    </row>
    <row r="8668" spans="7:7">
      <c r="G8668" s="3011"/>
    </row>
    <row r="8669" spans="7:7">
      <c r="G8669" s="3011"/>
    </row>
    <row r="8670" spans="7:7">
      <c r="G8670" s="3011"/>
    </row>
    <row r="8671" spans="7:7">
      <c r="G8671" s="3011"/>
    </row>
    <row r="8672" spans="7:7">
      <c r="G8672" s="3011"/>
    </row>
    <row r="8673" spans="7:7">
      <c r="G8673" s="3011"/>
    </row>
    <row r="8674" spans="7:7">
      <c r="G8674" s="3011"/>
    </row>
    <row r="8675" spans="7:7">
      <c r="G8675" s="3011"/>
    </row>
    <row r="8676" spans="7:7">
      <c r="G8676" s="3011"/>
    </row>
    <row r="8677" spans="7:7">
      <c r="G8677" s="3011"/>
    </row>
    <row r="8678" spans="7:7">
      <c r="G8678" s="3011"/>
    </row>
    <row r="8679" spans="7:7">
      <c r="G8679" s="3011"/>
    </row>
    <row r="8680" spans="7:7">
      <c r="G8680" s="3011"/>
    </row>
    <row r="8681" spans="7:7">
      <c r="G8681" s="3011"/>
    </row>
    <row r="8682" spans="7:7">
      <c r="G8682" s="3011"/>
    </row>
    <row r="8683" spans="7:7">
      <c r="G8683" s="3011"/>
    </row>
    <row r="8684" spans="7:7">
      <c r="G8684" s="3011"/>
    </row>
    <row r="8685" spans="7:7">
      <c r="G8685" s="3011"/>
    </row>
    <row r="8686" spans="7:7">
      <c r="G8686" s="3011"/>
    </row>
    <row r="8687" spans="7:7">
      <c r="G8687" s="3011"/>
    </row>
    <row r="8688" spans="7:7">
      <c r="G8688" s="3011"/>
    </row>
    <row r="8689" spans="7:7">
      <c r="G8689" s="3011"/>
    </row>
    <row r="8690" spans="7:7">
      <c r="G8690" s="3011"/>
    </row>
    <row r="8691" spans="7:7">
      <c r="G8691" s="3011"/>
    </row>
    <row r="8692" spans="7:7">
      <c r="G8692" s="3011"/>
    </row>
    <row r="8693" spans="7:7">
      <c r="G8693" s="3011"/>
    </row>
    <row r="8694" spans="7:7">
      <c r="G8694" s="3011"/>
    </row>
    <row r="8695" spans="7:7">
      <c r="G8695" s="3011"/>
    </row>
    <row r="8696" spans="7:7">
      <c r="G8696" s="3011"/>
    </row>
    <row r="8697" spans="7:7">
      <c r="G8697" s="3011"/>
    </row>
    <row r="8698" spans="7:7">
      <c r="G8698" s="3011"/>
    </row>
    <row r="8699" spans="7:7">
      <c r="G8699" s="3011"/>
    </row>
    <row r="8700" spans="7:7">
      <c r="G8700" s="3011"/>
    </row>
    <row r="8701" spans="7:7">
      <c r="G8701" s="3011"/>
    </row>
    <row r="8702" spans="7:7">
      <c r="G8702" s="3011"/>
    </row>
    <row r="8703" spans="7:7">
      <c r="G8703" s="3011"/>
    </row>
    <row r="8704" spans="7:7">
      <c r="G8704" s="3011"/>
    </row>
    <row r="8705" spans="7:7">
      <c r="G8705" s="3011"/>
    </row>
    <row r="8706" spans="7:7">
      <c r="G8706" s="3011"/>
    </row>
    <row r="8707" spans="7:7">
      <c r="G8707" s="3011"/>
    </row>
    <row r="8708" spans="7:7">
      <c r="G8708" s="3011"/>
    </row>
    <row r="8709" spans="7:7">
      <c r="G8709" s="3011"/>
    </row>
    <row r="8710" spans="7:7">
      <c r="G8710" s="3011"/>
    </row>
    <row r="8711" spans="7:7">
      <c r="G8711" s="3011"/>
    </row>
    <row r="8712" spans="7:7">
      <c r="G8712" s="3011"/>
    </row>
    <row r="8713" spans="7:7">
      <c r="G8713" s="3011"/>
    </row>
    <row r="8714" spans="7:7">
      <c r="G8714" s="3011"/>
    </row>
    <row r="8715" spans="7:7">
      <c r="G8715" s="3011"/>
    </row>
    <row r="8716" spans="7:7">
      <c r="G8716" s="3011"/>
    </row>
    <row r="8717" spans="7:7">
      <c r="G8717" s="3011"/>
    </row>
    <row r="8718" spans="7:7">
      <c r="G8718" s="3011"/>
    </row>
    <row r="8719" spans="7:7">
      <c r="G8719" s="3011"/>
    </row>
    <row r="8720" spans="7:7">
      <c r="G8720" s="3011"/>
    </row>
    <row r="8721" spans="7:7">
      <c r="G8721" s="3011"/>
    </row>
    <row r="8722" spans="7:7">
      <c r="G8722" s="3011"/>
    </row>
    <row r="8723" spans="7:7">
      <c r="G8723" s="3011"/>
    </row>
    <row r="8724" spans="7:7">
      <c r="G8724" s="3011"/>
    </row>
    <row r="8725" spans="7:7">
      <c r="G8725" s="3011"/>
    </row>
    <row r="8726" spans="7:7">
      <c r="G8726" s="3011"/>
    </row>
    <row r="8727" spans="7:7">
      <c r="G8727" s="3011"/>
    </row>
    <row r="8728" spans="7:7">
      <c r="G8728" s="3011"/>
    </row>
    <row r="8729" spans="7:7">
      <c r="G8729" s="3011"/>
    </row>
    <row r="8730" spans="7:7">
      <c r="G8730" s="3011"/>
    </row>
    <row r="8731" spans="7:7">
      <c r="G8731" s="3011"/>
    </row>
    <row r="8732" spans="7:7">
      <c r="G8732" s="3011"/>
    </row>
    <row r="8733" spans="7:7">
      <c r="G8733" s="3011"/>
    </row>
    <row r="8734" spans="7:7">
      <c r="G8734" s="3011"/>
    </row>
    <row r="8735" spans="7:7">
      <c r="G8735" s="3011"/>
    </row>
    <row r="8736" spans="7:7">
      <c r="G8736" s="3011"/>
    </row>
    <row r="8737" spans="7:7">
      <c r="G8737" s="3011"/>
    </row>
    <row r="8738" spans="7:7">
      <c r="G8738" s="3011"/>
    </row>
    <row r="8739" spans="7:7">
      <c r="G8739" s="3011"/>
    </row>
    <row r="8740" spans="7:7">
      <c r="G8740" s="3011"/>
    </row>
    <row r="8741" spans="7:7">
      <c r="G8741" s="3011"/>
    </row>
    <row r="8742" spans="7:7">
      <c r="G8742" s="3011"/>
    </row>
    <row r="8743" spans="7:7">
      <c r="G8743" s="3011"/>
    </row>
    <row r="8744" spans="7:7">
      <c r="G8744" s="3011"/>
    </row>
    <row r="8745" spans="7:7">
      <c r="G8745" s="3011"/>
    </row>
    <row r="8746" spans="7:7">
      <c r="G8746" s="3011"/>
    </row>
    <row r="8747" spans="7:7">
      <c r="G8747" s="3011"/>
    </row>
    <row r="8748" spans="7:7">
      <c r="G8748" s="3011"/>
    </row>
    <row r="8749" spans="7:7">
      <c r="G8749" s="3011"/>
    </row>
    <row r="8750" spans="7:7">
      <c r="G8750" s="3011"/>
    </row>
    <row r="8751" spans="7:7">
      <c r="G8751" s="3011"/>
    </row>
    <row r="8752" spans="7:7">
      <c r="G8752" s="3011"/>
    </row>
    <row r="8753" spans="7:7">
      <c r="G8753" s="3011"/>
    </row>
    <row r="8754" spans="7:7">
      <c r="G8754" s="3011"/>
    </row>
    <row r="8755" spans="7:7">
      <c r="G8755" s="3011"/>
    </row>
    <row r="8756" spans="7:7">
      <c r="G8756" s="3011"/>
    </row>
    <row r="8757" spans="7:7">
      <c r="G8757" s="3011"/>
    </row>
    <row r="8758" spans="7:7">
      <c r="G8758" s="3011"/>
    </row>
    <row r="8759" spans="7:7">
      <c r="G8759" s="3011"/>
    </row>
    <row r="8760" spans="7:7">
      <c r="G8760" s="3011"/>
    </row>
    <row r="8761" spans="7:7">
      <c r="G8761" s="3011"/>
    </row>
    <row r="8762" spans="7:7">
      <c r="G8762" s="3011"/>
    </row>
    <row r="8763" spans="7:7">
      <c r="G8763" s="3011"/>
    </row>
    <row r="8764" spans="7:7">
      <c r="G8764" s="3011"/>
    </row>
    <row r="8765" spans="7:7">
      <c r="G8765" s="3011"/>
    </row>
    <row r="8766" spans="7:7">
      <c r="G8766" s="3011"/>
    </row>
    <row r="8767" spans="7:7">
      <c r="G8767" s="3011"/>
    </row>
    <row r="8768" spans="7:7">
      <c r="G8768" s="3011"/>
    </row>
    <row r="8769" spans="7:7">
      <c r="G8769" s="3011"/>
    </row>
    <row r="8770" spans="7:7">
      <c r="G8770" s="3011"/>
    </row>
    <row r="8771" spans="7:7">
      <c r="G8771" s="3011"/>
    </row>
    <row r="8772" spans="7:7">
      <c r="G8772" s="3011"/>
    </row>
    <row r="8773" spans="7:7">
      <c r="G8773" s="3011"/>
    </row>
    <row r="8774" spans="7:7">
      <c r="G8774" s="3011"/>
    </row>
    <row r="8775" spans="7:7">
      <c r="G8775" s="3011"/>
    </row>
    <row r="8776" spans="7:7">
      <c r="G8776" s="3011"/>
    </row>
    <row r="8777" spans="7:7">
      <c r="G8777" s="3011"/>
    </row>
    <row r="8778" spans="7:7">
      <c r="G8778" s="3011"/>
    </row>
    <row r="8779" spans="7:7">
      <c r="G8779" s="3011"/>
    </row>
    <row r="8780" spans="7:7">
      <c r="G8780" s="3011"/>
    </row>
    <row r="8781" spans="7:7">
      <c r="G8781" s="3011"/>
    </row>
    <row r="8782" spans="7:7">
      <c r="G8782" s="3011"/>
    </row>
    <row r="8783" spans="7:7">
      <c r="G8783" s="3011"/>
    </row>
    <row r="8784" spans="7:7">
      <c r="G8784" s="3011"/>
    </row>
    <row r="8785" spans="7:7">
      <c r="G8785" s="3011"/>
    </row>
    <row r="8786" spans="7:7">
      <c r="G8786" s="3011"/>
    </row>
    <row r="8787" spans="7:7">
      <c r="G8787" s="3011"/>
    </row>
    <row r="8788" spans="7:7">
      <c r="G8788" s="3011"/>
    </row>
    <row r="8789" spans="7:7">
      <c r="G8789" s="3011"/>
    </row>
    <row r="8790" spans="7:7">
      <c r="G8790" s="3011"/>
    </row>
    <row r="8791" spans="7:7">
      <c r="G8791" s="3011"/>
    </row>
    <row r="8792" spans="7:7">
      <c r="G8792" s="3011"/>
    </row>
    <row r="8793" spans="7:7">
      <c r="G8793" s="3011"/>
    </row>
    <row r="8794" spans="7:7">
      <c r="G8794" s="3011"/>
    </row>
    <row r="8795" spans="7:7">
      <c r="G8795" s="3011"/>
    </row>
    <row r="8796" spans="7:7">
      <c r="G8796" s="3011"/>
    </row>
    <row r="8797" spans="7:7">
      <c r="G8797" s="3011"/>
    </row>
    <row r="8798" spans="7:7">
      <c r="G8798" s="3011"/>
    </row>
    <row r="8799" spans="7:7">
      <c r="G8799" s="3011"/>
    </row>
    <row r="8800" spans="7:7">
      <c r="G8800" s="3011"/>
    </row>
    <row r="8801" spans="7:7">
      <c r="G8801" s="3011"/>
    </row>
    <row r="8802" spans="7:7">
      <c r="G8802" s="3011"/>
    </row>
    <row r="8803" spans="7:7">
      <c r="G8803" s="3011"/>
    </row>
    <row r="8804" spans="7:7">
      <c r="G8804" s="3011"/>
    </row>
    <row r="8805" spans="7:7">
      <c r="G8805" s="3011"/>
    </row>
    <row r="8806" spans="7:7">
      <c r="G8806" s="3011"/>
    </row>
    <row r="8807" spans="7:7">
      <c r="G8807" s="3011"/>
    </row>
    <row r="8808" spans="7:7">
      <c r="G8808" s="3011"/>
    </row>
    <row r="8809" spans="7:7">
      <c r="G8809" s="3011"/>
    </row>
    <row r="8810" spans="7:7">
      <c r="G8810" s="3011"/>
    </row>
    <row r="8811" spans="7:7">
      <c r="G8811" s="3011"/>
    </row>
    <row r="8812" spans="7:7">
      <c r="G8812" s="3011"/>
    </row>
    <row r="8813" spans="7:7">
      <c r="G8813" s="3011"/>
    </row>
    <row r="8814" spans="7:7">
      <c r="G8814" s="3011"/>
    </row>
    <row r="8815" spans="7:7">
      <c r="G8815" s="3011"/>
    </row>
    <row r="8816" spans="7:7">
      <c r="G8816" s="3011"/>
    </row>
    <row r="8817" spans="7:7">
      <c r="G8817" s="3011"/>
    </row>
    <row r="8818" spans="7:7">
      <c r="G8818" s="3011"/>
    </row>
    <row r="8819" spans="7:7">
      <c r="G8819" s="3011"/>
    </row>
    <row r="8820" spans="7:7">
      <c r="G8820" s="3011"/>
    </row>
    <row r="8821" spans="7:7">
      <c r="G8821" s="3011"/>
    </row>
    <row r="8822" spans="7:7">
      <c r="G8822" s="3011"/>
    </row>
    <row r="8823" spans="7:7">
      <c r="G8823" s="3011"/>
    </row>
    <row r="8824" spans="7:7">
      <c r="G8824" s="3011"/>
    </row>
    <row r="8825" spans="7:7">
      <c r="G8825" s="3011"/>
    </row>
    <row r="8826" spans="7:7">
      <c r="G8826" s="3011"/>
    </row>
    <row r="8827" spans="7:7">
      <c r="G8827" s="3011"/>
    </row>
    <row r="8828" spans="7:7">
      <c r="G8828" s="3011"/>
    </row>
    <row r="8829" spans="7:7">
      <c r="G8829" s="3011"/>
    </row>
    <row r="8830" spans="7:7">
      <c r="G8830" s="3011"/>
    </row>
    <row r="8831" spans="7:7">
      <c r="G8831" s="3011"/>
    </row>
    <row r="8832" spans="7:7">
      <c r="G8832" s="3011"/>
    </row>
    <row r="8833" spans="7:7">
      <c r="G8833" s="3011"/>
    </row>
    <row r="8834" spans="7:7">
      <c r="G8834" s="3011"/>
    </row>
    <row r="8835" spans="7:7">
      <c r="G8835" s="3011"/>
    </row>
    <row r="8836" spans="7:7">
      <c r="G8836" s="3011"/>
    </row>
    <row r="8837" spans="7:7">
      <c r="G8837" s="3011"/>
    </row>
    <row r="8838" spans="7:7">
      <c r="G8838" s="3011"/>
    </row>
    <row r="8839" spans="7:7">
      <c r="G8839" s="3011"/>
    </row>
    <row r="8840" spans="7:7">
      <c r="G8840" s="3011"/>
    </row>
    <row r="8841" spans="7:7">
      <c r="G8841" s="3011"/>
    </row>
    <row r="8842" spans="7:7">
      <c r="G8842" s="3011"/>
    </row>
    <row r="8843" spans="7:7">
      <c r="G8843" s="3011"/>
    </row>
    <row r="8844" spans="7:7">
      <c r="G8844" s="3011"/>
    </row>
    <row r="8845" spans="7:7">
      <c r="G8845" s="3011"/>
    </row>
    <row r="8846" spans="7:7">
      <c r="G8846" s="3011"/>
    </row>
    <row r="8847" spans="7:7">
      <c r="G8847" s="3011"/>
    </row>
    <row r="8848" spans="7:7">
      <c r="G8848" s="3011"/>
    </row>
    <row r="8849" spans="7:7">
      <c r="G8849" s="3011"/>
    </row>
    <row r="8850" spans="7:7">
      <c r="G8850" s="3011"/>
    </row>
    <row r="8851" spans="7:7">
      <c r="G8851" s="3011"/>
    </row>
    <row r="8852" spans="7:7">
      <c r="G8852" s="3011"/>
    </row>
    <row r="8853" spans="7:7">
      <c r="G8853" s="3011"/>
    </row>
    <row r="8854" spans="7:7">
      <c r="G8854" s="3011"/>
    </row>
    <row r="8855" spans="7:7">
      <c r="G8855" s="3011"/>
    </row>
    <row r="8856" spans="7:7">
      <c r="G8856" s="3011"/>
    </row>
    <row r="8857" spans="7:7">
      <c r="G8857" s="3011"/>
    </row>
    <row r="8858" spans="7:7">
      <c r="G8858" s="3011"/>
    </row>
    <row r="8859" spans="7:7">
      <c r="G8859" s="3011"/>
    </row>
    <row r="8860" spans="7:7">
      <c r="G8860" s="3011"/>
    </row>
    <row r="8861" spans="7:7">
      <c r="G8861" s="3011"/>
    </row>
    <row r="8862" spans="7:7">
      <c r="G8862" s="3011"/>
    </row>
    <row r="8863" spans="7:7">
      <c r="G8863" s="3011"/>
    </row>
    <row r="8864" spans="7:7">
      <c r="G8864" s="3011"/>
    </row>
    <row r="8865" spans="7:7">
      <c r="G8865" s="3011"/>
    </row>
    <row r="8866" spans="7:7">
      <c r="G8866" s="3011"/>
    </row>
    <row r="8867" spans="7:7">
      <c r="G8867" s="3011"/>
    </row>
    <row r="8868" spans="7:7">
      <c r="G8868" s="3011"/>
    </row>
    <row r="8869" spans="7:7">
      <c r="G8869" s="3011"/>
    </row>
    <row r="8870" spans="7:7">
      <c r="G8870" s="3011"/>
    </row>
    <row r="8871" spans="7:7">
      <c r="G8871" s="3011"/>
    </row>
    <row r="8872" spans="7:7">
      <c r="G8872" s="3011"/>
    </row>
    <row r="8873" spans="7:7">
      <c r="G8873" s="3011"/>
    </row>
    <row r="8874" spans="7:7">
      <c r="G8874" s="3011"/>
    </row>
    <row r="8875" spans="7:7">
      <c r="G8875" s="3011"/>
    </row>
    <row r="8876" spans="7:7">
      <c r="G8876" s="3011"/>
    </row>
    <row r="8877" spans="7:7">
      <c r="G8877" s="3011"/>
    </row>
    <row r="8878" spans="7:7">
      <c r="G8878" s="3011"/>
    </row>
    <row r="8879" spans="7:7">
      <c r="G8879" s="3011"/>
    </row>
    <row r="8880" spans="7:7">
      <c r="G8880" s="3011"/>
    </row>
    <row r="8881" spans="7:7">
      <c r="G8881" s="3011"/>
    </row>
    <row r="8882" spans="7:7">
      <c r="G8882" s="3011"/>
    </row>
    <row r="8883" spans="7:7">
      <c r="G8883" s="3011"/>
    </row>
    <row r="8884" spans="7:7">
      <c r="G8884" s="3011"/>
    </row>
    <row r="8885" spans="7:7">
      <c r="G8885" s="3011"/>
    </row>
    <row r="8886" spans="7:7">
      <c r="G8886" s="3011"/>
    </row>
    <row r="8887" spans="7:7">
      <c r="G8887" s="3011"/>
    </row>
    <row r="8888" spans="7:7">
      <c r="G8888" s="3011"/>
    </row>
    <row r="8889" spans="7:7">
      <c r="G8889" s="3011"/>
    </row>
    <row r="8890" spans="7:7">
      <c r="G8890" s="3011"/>
    </row>
    <row r="8891" spans="7:7">
      <c r="G8891" s="3011"/>
    </row>
    <row r="8892" spans="7:7">
      <c r="G8892" s="3011"/>
    </row>
    <row r="8893" spans="7:7">
      <c r="G8893" s="3011"/>
    </row>
    <row r="8894" spans="7:7">
      <c r="G8894" s="3011"/>
    </row>
    <row r="8895" spans="7:7">
      <c r="G8895" s="3011"/>
    </row>
    <row r="8896" spans="7:7">
      <c r="G8896" s="3011"/>
    </row>
    <row r="8897" spans="7:7">
      <c r="G8897" s="3011"/>
    </row>
    <row r="8898" spans="7:7">
      <c r="G8898" s="3011"/>
    </row>
    <row r="8899" spans="7:7">
      <c r="G8899" s="3011"/>
    </row>
    <row r="8900" spans="7:7">
      <c r="G8900" s="3011"/>
    </row>
    <row r="8901" spans="7:7">
      <c r="G8901" s="3011"/>
    </row>
    <row r="8902" spans="7:7">
      <c r="G8902" s="3011"/>
    </row>
    <row r="8903" spans="7:7">
      <c r="G8903" s="3011"/>
    </row>
    <row r="8904" spans="7:7">
      <c r="G8904" s="3011"/>
    </row>
    <row r="8905" spans="7:7">
      <c r="G8905" s="3011"/>
    </row>
    <row r="8906" spans="7:7">
      <c r="G8906" s="3011"/>
    </row>
    <row r="8907" spans="7:7">
      <c r="G8907" s="3011"/>
    </row>
    <row r="8908" spans="7:7">
      <c r="G8908" s="3011"/>
    </row>
    <row r="8909" spans="7:7">
      <c r="G8909" s="3011"/>
    </row>
    <row r="8910" spans="7:7">
      <c r="G8910" s="3011"/>
    </row>
    <row r="8911" spans="7:7">
      <c r="G8911" s="3011"/>
    </row>
    <row r="8912" spans="7:7">
      <c r="G8912" s="3011"/>
    </row>
    <row r="8913" spans="7:7">
      <c r="G8913" s="3011"/>
    </row>
    <row r="8914" spans="7:7">
      <c r="G8914" s="3011"/>
    </row>
    <row r="8915" spans="7:7">
      <c r="G8915" s="3011"/>
    </row>
    <row r="8916" spans="7:7">
      <c r="G8916" s="3011"/>
    </row>
    <row r="8917" spans="7:7">
      <c r="G8917" s="3011"/>
    </row>
    <row r="8918" spans="7:7">
      <c r="G8918" s="3011"/>
    </row>
    <row r="8919" spans="7:7">
      <c r="G8919" s="3011"/>
    </row>
    <row r="8920" spans="7:7">
      <c r="G8920" s="3011"/>
    </row>
    <row r="8921" spans="7:7">
      <c r="G8921" s="3011"/>
    </row>
    <row r="8922" spans="7:7">
      <c r="G8922" s="3011"/>
    </row>
    <row r="8923" spans="7:7">
      <c r="G8923" s="3011"/>
    </row>
    <row r="8924" spans="7:7">
      <c r="G8924" s="3011"/>
    </row>
    <row r="8925" spans="7:7">
      <c r="G8925" s="3011"/>
    </row>
    <row r="8926" spans="7:7">
      <c r="G8926" s="3011"/>
    </row>
    <row r="8927" spans="7:7">
      <c r="G8927" s="3011"/>
    </row>
    <row r="8928" spans="7:7">
      <c r="G8928" s="3011"/>
    </row>
    <row r="8929" spans="7:7">
      <c r="G8929" s="3011"/>
    </row>
    <row r="8930" spans="7:7">
      <c r="G8930" s="3011"/>
    </row>
    <row r="8931" spans="7:7">
      <c r="G8931" s="3011"/>
    </row>
    <row r="8932" spans="7:7">
      <c r="G8932" s="3011"/>
    </row>
    <row r="8933" spans="7:7">
      <c r="G8933" s="3011"/>
    </row>
    <row r="8934" spans="7:7">
      <c r="G8934" s="3011"/>
    </row>
    <row r="8935" spans="7:7">
      <c r="G8935" s="3011"/>
    </row>
    <row r="8936" spans="7:7">
      <c r="G8936" s="3011"/>
    </row>
    <row r="8937" spans="7:7">
      <c r="G8937" s="3011"/>
    </row>
    <row r="8938" spans="7:7">
      <c r="G8938" s="3011"/>
    </row>
    <row r="8939" spans="7:7">
      <c r="G8939" s="3011"/>
    </row>
    <row r="8940" spans="7:7">
      <c r="G8940" s="3011"/>
    </row>
    <row r="8941" spans="7:7">
      <c r="G8941" s="3011"/>
    </row>
    <row r="8942" spans="7:7">
      <c r="G8942" s="3011"/>
    </row>
    <row r="8943" spans="7:7">
      <c r="G8943" s="3011"/>
    </row>
    <row r="8944" spans="7:7">
      <c r="G8944" s="3011"/>
    </row>
    <row r="8945" spans="7:7">
      <c r="G8945" s="3011"/>
    </row>
    <row r="8946" spans="7:7">
      <c r="G8946" s="3011"/>
    </row>
    <row r="8947" spans="7:7">
      <c r="G8947" s="3011"/>
    </row>
    <row r="8948" spans="7:7">
      <c r="G8948" s="3011"/>
    </row>
    <row r="8949" spans="7:7">
      <c r="G8949" s="3011"/>
    </row>
    <row r="8950" spans="7:7">
      <c r="G8950" s="3011"/>
    </row>
    <row r="8951" spans="7:7">
      <c r="G8951" s="3011"/>
    </row>
    <row r="8952" spans="7:7">
      <c r="G8952" s="3011"/>
    </row>
    <row r="8953" spans="7:7">
      <c r="G8953" s="3011"/>
    </row>
    <row r="8954" spans="7:7">
      <c r="G8954" s="3011"/>
    </row>
    <row r="8955" spans="7:7">
      <c r="G8955" s="3011"/>
    </row>
    <row r="8956" spans="7:7">
      <c r="G8956" s="3011"/>
    </row>
    <row r="8957" spans="7:7">
      <c r="G8957" s="3011"/>
    </row>
    <row r="8958" spans="7:7">
      <c r="G8958" s="3011"/>
    </row>
    <row r="8959" spans="7:7">
      <c r="G8959" s="3011"/>
    </row>
    <row r="8960" spans="7:7">
      <c r="G8960" s="3011"/>
    </row>
    <row r="8961" spans="7:7">
      <c r="G8961" s="3011"/>
    </row>
    <row r="8962" spans="7:7">
      <c r="G8962" s="3011"/>
    </row>
    <row r="8963" spans="7:7">
      <c r="G8963" s="3011"/>
    </row>
    <row r="8964" spans="7:7">
      <c r="G8964" s="3011"/>
    </row>
    <row r="8965" spans="7:7">
      <c r="G8965" s="3011"/>
    </row>
    <row r="8966" spans="7:7">
      <c r="G8966" s="3011"/>
    </row>
    <row r="8967" spans="7:7">
      <c r="G8967" s="3011"/>
    </row>
    <row r="8968" spans="7:7">
      <c r="G8968" s="3011"/>
    </row>
    <row r="8969" spans="7:7">
      <c r="G8969" s="3011"/>
    </row>
    <row r="8970" spans="7:7">
      <c r="G8970" s="3011"/>
    </row>
    <row r="8971" spans="7:7">
      <c r="G8971" s="3011"/>
    </row>
    <row r="8972" spans="7:7">
      <c r="G8972" s="3011"/>
    </row>
    <row r="8973" spans="7:7">
      <c r="G8973" s="3011"/>
    </row>
    <row r="8974" spans="7:7">
      <c r="G8974" s="3011"/>
    </row>
    <row r="8975" spans="7:7">
      <c r="G8975" s="3011"/>
    </row>
    <row r="8976" spans="7:7">
      <c r="G8976" s="3011"/>
    </row>
    <row r="8977" spans="7:7">
      <c r="G8977" s="3011"/>
    </row>
    <row r="8978" spans="7:7">
      <c r="G8978" s="3011"/>
    </row>
    <row r="8979" spans="7:7">
      <c r="G8979" s="3011"/>
    </row>
    <row r="8980" spans="7:7">
      <c r="G8980" s="3011"/>
    </row>
    <row r="8981" spans="7:7">
      <c r="G8981" s="3011"/>
    </row>
    <row r="8982" spans="7:7">
      <c r="G8982" s="3011"/>
    </row>
    <row r="8983" spans="7:7">
      <c r="G8983" s="3011"/>
    </row>
    <row r="8984" spans="7:7">
      <c r="G8984" s="3011"/>
    </row>
    <row r="8985" spans="7:7">
      <c r="G8985" s="3011"/>
    </row>
    <row r="8986" spans="7:7">
      <c r="G8986" s="3011"/>
    </row>
    <row r="8987" spans="7:7">
      <c r="G8987" s="3011"/>
    </row>
    <row r="8988" spans="7:7">
      <c r="G8988" s="3011"/>
    </row>
    <row r="8989" spans="7:7">
      <c r="G8989" s="3011"/>
    </row>
    <row r="8990" spans="7:7">
      <c r="G8990" s="3011"/>
    </row>
    <row r="8991" spans="7:7">
      <c r="G8991" s="3011"/>
    </row>
    <row r="8992" spans="7:7">
      <c r="G8992" s="3011"/>
    </row>
    <row r="8993" spans="7:7">
      <c r="G8993" s="3011"/>
    </row>
    <row r="8994" spans="7:7">
      <c r="G8994" s="3011"/>
    </row>
    <row r="8995" spans="7:7">
      <c r="G8995" s="3011"/>
    </row>
    <row r="8996" spans="7:7">
      <c r="G8996" s="3011"/>
    </row>
    <row r="8997" spans="7:7">
      <c r="G8997" s="3011"/>
    </row>
    <row r="8998" spans="7:7">
      <c r="G8998" s="3011"/>
    </row>
    <row r="8999" spans="7:7">
      <c r="G8999" s="3011"/>
    </row>
    <row r="9000" spans="7:7">
      <c r="G9000" s="3011"/>
    </row>
    <row r="9001" spans="7:7">
      <c r="G9001" s="3011"/>
    </row>
    <row r="9002" spans="7:7">
      <c r="G9002" s="3011"/>
    </row>
    <row r="9003" spans="7:7">
      <c r="G9003" s="3011"/>
    </row>
    <row r="9004" spans="7:7">
      <c r="G9004" s="3011"/>
    </row>
    <row r="9005" spans="7:7">
      <c r="G9005" s="3011"/>
    </row>
    <row r="9006" spans="7:7">
      <c r="G9006" s="3011"/>
    </row>
    <row r="9007" spans="7:7">
      <c r="G9007" s="3011"/>
    </row>
    <row r="9008" spans="7:7">
      <c r="G9008" s="3011"/>
    </row>
    <row r="9009" spans="7:7">
      <c r="G9009" s="3011"/>
    </row>
    <row r="9010" spans="7:7">
      <c r="G9010" s="3011"/>
    </row>
    <row r="9011" spans="7:7">
      <c r="G9011" s="3011"/>
    </row>
    <row r="9012" spans="7:7">
      <c r="G9012" s="3011"/>
    </row>
    <row r="9013" spans="7:7">
      <c r="G9013" s="3011"/>
    </row>
    <row r="9014" spans="7:7">
      <c r="G9014" s="3011"/>
    </row>
    <row r="9015" spans="7:7">
      <c r="G9015" s="3011"/>
    </row>
    <row r="9016" spans="7:7">
      <c r="G9016" s="3011"/>
    </row>
    <row r="9017" spans="7:7">
      <c r="G9017" s="3011"/>
    </row>
    <row r="9018" spans="7:7">
      <c r="G9018" s="3011"/>
    </row>
    <row r="9019" spans="7:7">
      <c r="G9019" s="3011"/>
    </row>
    <row r="9020" spans="7:7">
      <c r="G9020" s="3011"/>
    </row>
    <row r="9021" spans="7:7">
      <c r="G9021" s="3011"/>
    </row>
    <row r="9022" spans="7:7">
      <c r="G9022" s="3011"/>
    </row>
    <row r="9023" spans="7:7">
      <c r="G9023" s="3011"/>
    </row>
    <row r="9024" spans="7:7">
      <c r="G9024" s="3011"/>
    </row>
    <row r="9025" spans="7:7">
      <c r="G9025" s="3011"/>
    </row>
    <row r="9026" spans="7:7">
      <c r="G9026" s="3011"/>
    </row>
    <row r="9027" spans="7:7">
      <c r="G9027" s="3011"/>
    </row>
    <row r="9028" spans="7:7">
      <c r="G9028" s="3011"/>
    </row>
    <row r="9029" spans="7:7">
      <c r="G9029" s="3011"/>
    </row>
    <row r="9030" spans="7:7">
      <c r="G9030" s="3011"/>
    </row>
    <row r="9031" spans="7:7">
      <c r="G9031" s="3011"/>
    </row>
    <row r="9032" spans="7:7">
      <c r="G9032" s="3011"/>
    </row>
    <row r="9033" spans="7:7">
      <c r="G9033" s="3011"/>
    </row>
    <row r="9034" spans="7:7">
      <c r="G9034" s="3011"/>
    </row>
    <row r="9035" spans="7:7">
      <c r="G9035" s="3011"/>
    </row>
    <row r="9036" spans="7:7">
      <c r="G9036" s="3011"/>
    </row>
    <row r="9037" spans="7:7">
      <c r="G9037" s="3011"/>
    </row>
    <row r="9038" spans="7:7">
      <c r="G9038" s="3011"/>
    </row>
    <row r="9039" spans="7:7">
      <c r="G9039" s="3011"/>
    </row>
    <row r="9040" spans="7:7">
      <c r="G9040" s="3011"/>
    </row>
    <row r="9041" spans="7:7">
      <c r="G9041" s="3011"/>
    </row>
    <row r="9042" spans="7:7">
      <c r="G9042" s="3011"/>
    </row>
    <row r="9043" spans="7:7">
      <c r="G9043" s="3011"/>
    </row>
    <row r="9044" spans="7:7">
      <c r="G9044" s="3011"/>
    </row>
    <row r="9045" spans="7:7">
      <c r="G9045" s="3011"/>
    </row>
    <row r="9046" spans="7:7">
      <c r="G9046" s="3011"/>
    </row>
    <row r="9047" spans="7:7">
      <c r="G9047" s="3011"/>
    </row>
    <row r="9048" spans="7:7">
      <c r="G9048" s="3011"/>
    </row>
    <row r="9049" spans="7:7">
      <c r="G9049" s="3011"/>
    </row>
    <row r="9050" spans="7:7">
      <c r="G9050" s="3011"/>
    </row>
    <row r="9051" spans="7:7">
      <c r="G9051" s="3011"/>
    </row>
    <row r="9052" spans="7:7">
      <c r="G9052" s="3011"/>
    </row>
    <row r="9053" spans="7:7">
      <c r="G9053" s="3011"/>
    </row>
    <row r="9054" spans="7:7">
      <c r="G9054" s="3011"/>
    </row>
    <row r="9055" spans="7:7">
      <c r="G9055" s="3011"/>
    </row>
    <row r="9056" spans="7:7">
      <c r="G9056" s="3011"/>
    </row>
    <row r="9057" spans="7:7">
      <c r="G9057" s="3011"/>
    </row>
    <row r="9058" spans="7:7">
      <c r="G9058" s="3011"/>
    </row>
    <row r="9059" spans="7:7">
      <c r="G9059" s="3011"/>
    </row>
    <row r="9060" spans="7:7">
      <c r="G9060" s="3011"/>
    </row>
    <row r="9061" spans="7:7">
      <c r="G9061" s="3011"/>
    </row>
    <row r="9062" spans="7:7">
      <c r="G9062" s="3011"/>
    </row>
    <row r="9063" spans="7:7">
      <c r="G9063" s="3011"/>
    </row>
    <row r="9064" spans="7:7">
      <c r="G9064" s="3011"/>
    </row>
    <row r="9065" spans="7:7">
      <c r="G9065" s="3011"/>
    </row>
    <row r="9066" spans="7:7">
      <c r="G9066" s="3011"/>
    </row>
    <row r="9067" spans="7:7">
      <c r="G9067" s="3011"/>
    </row>
    <row r="9068" spans="7:7">
      <c r="G9068" s="3011"/>
    </row>
    <row r="9069" spans="7:7">
      <c r="G9069" s="3011"/>
    </row>
    <row r="9070" spans="7:7">
      <c r="G9070" s="3011"/>
    </row>
    <row r="9071" spans="7:7">
      <c r="G9071" s="3011"/>
    </row>
    <row r="9072" spans="7:7">
      <c r="G9072" s="3011"/>
    </row>
    <row r="9073" spans="7:7">
      <c r="G9073" s="3011"/>
    </row>
    <row r="9074" spans="7:7">
      <c r="G9074" s="3011"/>
    </row>
    <row r="9075" spans="7:7">
      <c r="G9075" s="3011"/>
    </row>
    <row r="9076" spans="7:7">
      <c r="G9076" s="3011"/>
    </row>
    <row r="9077" spans="7:7">
      <c r="G9077" s="3011"/>
    </row>
    <row r="9078" spans="7:7">
      <c r="G9078" s="3011"/>
    </row>
    <row r="9079" spans="7:7">
      <c r="G9079" s="3011"/>
    </row>
    <row r="9080" spans="7:7">
      <c r="G9080" s="3011"/>
    </row>
    <row r="9081" spans="7:7">
      <c r="G9081" s="3011"/>
    </row>
    <row r="9082" spans="7:7">
      <c r="G9082" s="3011"/>
    </row>
    <row r="9083" spans="7:7">
      <c r="G9083" s="3011"/>
    </row>
    <row r="9084" spans="7:7">
      <c r="G9084" s="3011"/>
    </row>
    <row r="9085" spans="7:7">
      <c r="G9085" s="3011"/>
    </row>
    <row r="9086" spans="7:7">
      <c r="G9086" s="3011"/>
    </row>
    <row r="9087" spans="7:7">
      <c r="G9087" s="3011"/>
    </row>
    <row r="9088" spans="7:7">
      <c r="G9088" s="3011"/>
    </row>
    <row r="9089" spans="7:7">
      <c r="G9089" s="3011"/>
    </row>
    <row r="9090" spans="7:7">
      <c r="G9090" s="3011"/>
    </row>
    <row r="9091" spans="7:7">
      <c r="G9091" s="3011"/>
    </row>
    <row r="9092" spans="7:7">
      <c r="G9092" s="3011"/>
    </row>
    <row r="9093" spans="7:7">
      <c r="G9093" s="3011"/>
    </row>
    <row r="9094" spans="7:7">
      <c r="G9094" s="3011"/>
    </row>
    <row r="9095" spans="7:7">
      <c r="G9095" s="3011"/>
    </row>
    <row r="9096" spans="7:7">
      <c r="G9096" s="3011"/>
    </row>
    <row r="9097" spans="7:7">
      <c r="G9097" s="3011"/>
    </row>
    <row r="9098" spans="7:7">
      <c r="G9098" s="3011"/>
    </row>
    <row r="9099" spans="7:7">
      <c r="G9099" s="3011"/>
    </row>
    <row r="9100" spans="7:7">
      <c r="G9100" s="3011"/>
    </row>
    <row r="9101" spans="7:7">
      <c r="G9101" s="3011"/>
    </row>
    <row r="9102" spans="7:7">
      <c r="G9102" s="3011"/>
    </row>
    <row r="9103" spans="7:7">
      <c r="G9103" s="3011"/>
    </row>
    <row r="9104" spans="7:7">
      <c r="G9104" s="3011"/>
    </row>
    <row r="9105" spans="7:7">
      <c r="G9105" s="3011"/>
    </row>
    <row r="9106" spans="7:7">
      <c r="G9106" s="3011"/>
    </row>
    <row r="9107" spans="7:7">
      <c r="G9107" s="3011"/>
    </row>
    <row r="9108" spans="7:7">
      <c r="G9108" s="3011"/>
    </row>
    <row r="9109" spans="7:7">
      <c r="G9109" s="3011"/>
    </row>
    <row r="9110" spans="7:7">
      <c r="G9110" s="3011"/>
    </row>
    <row r="9111" spans="7:7">
      <c r="G9111" s="3011"/>
    </row>
    <row r="9112" spans="7:7">
      <c r="G9112" s="3011"/>
    </row>
    <row r="9113" spans="7:7">
      <c r="G9113" s="3011"/>
    </row>
    <row r="9114" spans="7:7">
      <c r="G9114" s="3011"/>
    </row>
    <row r="9115" spans="7:7">
      <c r="G9115" s="3011"/>
    </row>
    <row r="9116" spans="7:7">
      <c r="G9116" s="3011"/>
    </row>
    <row r="9117" spans="7:7">
      <c r="G9117" s="3011"/>
    </row>
    <row r="9118" spans="7:7">
      <c r="G9118" s="3011"/>
    </row>
    <row r="9119" spans="7:7">
      <c r="G9119" s="3011"/>
    </row>
    <row r="9120" spans="7:7">
      <c r="G9120" s="3011"/>
    </row>
    <row r="9121" spans="7:7">
      <c r="G9121" s="3011"/>
    </row>
    <row r="9122" spans="7:7">
      <c r="G9122" s="3011"/>
    </row>
    <row r="9123" spans="7:7">
      <c r="G9123" s="3011"/>
    </row>
    <row r="9124" spans="7:7">
      <c r="G9124" s="3011"/>
    </row>
    <row r="9125" spans="7:7">
      <c r="G9125" s="3011"/>
    </row>
    <row r="9126" spans="7:7">
      <c r="G9126" s="3011"/>
    </row>
    <row r="9127" spans="7:7">
      <c r="G9127" s="3011"/>
    </row>
    <row r="9128" spans="7:7">
      <c r="G9128" s="3011"/>
    </row>
    <row r="9129" spans="7:7">
      <c r="G9129" s="3011"/>
    </row>
    <row r="9130" spans="7:7">
      <c r="G9130" s="3011"/>
    </row>
    <row r="9131" spans="7:7">
      <c r="G9131" s="3011"/>
    </row>
    <row r="9132" spans="7:7">
      <c r="G9132" s="3011"/>
    </row>
    <row r="9133" spans="7:7">
      <c r="G9133" s="3011"/>
    </row>
    <row r="9134" spans="7:7">
      <c r="G9134" s="3011"/>
    </row>
    <row r="9135" spans="7:7">
      <c r="G9135" s="3011"/>
    </row>
    <row r="9136" spans="7:7">
      <c r="G9136" s="3011"/>
    </row>
    <row r="9137" spans="7:7">
      <c r="G9137" s="3011"/>
    </row>
    <row r="9138" spans="7:7">
      <c r="G9138" s="3011"/>
    </row>
    <row r="9139" spans="7:7">
      <c r="G9139" s="3011"/>
    </row>
    <row r="9140" spans="7:7">
      <c r="G9140" s="3011"/>
    </row>
    <row r="9141" spans="7:7">
      <c r="G9141" s="3011"/>
    </row>
    <row r="9142" spans="7:7">
      <c r="G9142" s="3011"/>
    </row>
    <row r="9143" spans="7:7">
      <c r="G9143" s="3011"/>
    </row>
    <row r="9144" spans="7:7">
      <c r="G9144" s="3011"/>
    </row>
    <row r="9145" spans="7:7">
      <c r="G9145" s="3011"/>
    </row>
    <row r="9146" spans="7:7">
      <c r="G9146" s="3011"/>
    </row>
    <row r="9147" spans="7:7">
      <c r="G9147" s="3011"/>
    </row>
    <row r="9148" spans="7:7">
      <c r="G9148" s="3011"/>
    </row>
    <row r="9149" spans="7:7">
      <c r="G9149" s="3011"/>
    </row>
    <row r="9150" spans="7:7">
      <c r="G9150" s="3011"/>
    </row>
    <row r="9151" spans="7:7">
      <c r="G9151" s="3011"/>
    </row>
    <row r="9152" spans="7:7">
      <c r="G9152" s="3011"/>
    </row>
    <row r="9153" spans="7:7">
      <c r="G9153" s="3011"/>
    </row>
    <row r="9154" spans="7:7">
      <c r="G9154" s="3011"/>
    </row>
    <row r="9155" spans="7:7">
      <c r="G9155" s="3011"/>
    </row>
    <row r="9156" spans="7:7">
      <c r="G9156" s="3011"/>
    </row>
    <row r="9157" spans="7:7">
      <c r="G9157" s="3011"/>
    </row>
    <row r="9158" spans="7:7">
      <c r="G9158" s="3011"/>
    </row>
    <row r="9159" spans="7:7">
      <c r="G9159" s="3011"/>
    </row>
    <row r="9160" spans="7:7">
      <c r="G9160" s="3011"/>
    </row>
    <row r="9161" spans="7:7">
      <c r="G9161" s="3011"/>
    </row>
    <row r="9162" spans="7:7">
      <c r="G9162" s="3011"/>
    </row>
    <row r="9163" spans="7:7">
      <c r="G9163" s="3011"/>
    </row>
    <row r="9164" spans="7:7">
      <c r="G9164" s="3011"/>
    </row>
    <row r="9165" spans="7:7">
      <c r="G9165" s="3011"/>
    </row>
    <row r="9166" spans="7:7">
      <c r="G9166" s="3011"/>
    </row>
    <row r="9167" spans="7:7">
      <c r="G9167" s="3011"/>
    </row>
    <row r="9168" spans="7:7">
      <c r="G9168" s="3011"/>
    </row>
    <row r="9169" spans="7:7">
      <c r="G9169" s="3011"/>
    </row>
    <row r="9170" spans="7:7">
      <c r="G9170" s="3011"/>
    </row>
    <row r="9171" spans="7:7">
      <c r="G9171" s="3011"/>
    </row>
    <row r="9172" spans="7:7">
      <c r="G9172" s="3011"/>
    </row>
    <row r="9173" spans="7:7">
      <c r="G9173" s="3011"/>
    </row>
    <row r="9174" spans="7:7">
      <c r="G9174" s="3011"/>
    </row>
    <row r="9175" spans="7:7">
      <c r="G9175" s="3011"/>
    </row>
    <row r="9176" spans="7:7">
      <c r="G9176" s="3011"/>
    </row>
    <row r="9177" spans="7:7">
      <c r="G9177" s="3011"/>
    </row>
    <row r="9178" spans="7:7">
      <c r="G9178" s="3011"/>
    </row>
    <row r="9179" spans="7:7">
      <c r="G9179" s="3011"/>
    </row>
    <row r="9180" spans="7:7">
      <c r="G9180" s="3011"/>
    </row>
    <row r="9181" spans="7:7">
      <c r="G9181" s="3011"/>
    </row>
    <row r="9182" spans="7:7">
      <c r="G9182" s="3011"/>
    </row>
    <row r="9183" spans="7:7">
      <c r="G9183" s="3011"/>
    </row>
    <row r="9184" spans="7:7">
      <c r="G9184" s="3011"/>
    </row>
    <row r="9185" spans="7:7">
      <c r="G9185" s="3011"/>
    </row>
    <row r="9186" spans="7:7">
      <c r="G9186" s="3011"/>
    </row>
    <row r="9187" spans="7:7">
      <c r="G9187" s="3011"/>
    </row>
    <row r="9188" spans="7:7">
      <c r="G9188" s="3011"/>
    </row>
    <row r="9189" spans="7:7">
      <c r="G9189" s="3011"/>
    </row>
    <row r="9190" spans="7:7">
      <c r="G9190" s="3011"/>
    </row>
    <row r="9191" spans="7:7">
      <c r="G9191" s="3011"/>
    </row>
    <row r="9192" spans="7:7">
      <c r="G9192" s="3011"/>
    </row>
    <row r="9193" spans="7:7">
      <c r="G9193" s="3011"/>
    </row>
    <row r="9194" spans="7:7">
      <c r="G9194" s="3011"/>
    </row>
    <row r="9195" spans="7:7">
      <c r="G9195" s="3011"/>
    </row>
    <row r="9196" spans="7:7">
      <c r="G9196" s="3011"/>
    </row>
    <row r="9197" spans="7:7">
      <c r="G9197" s="3011"/>
    </row>
    <row r="9198" spans="7:7">
      <c r="G9198" s="3011"/>
    </row>
    <row r="9199" spans="7:7">
      <c r="G9199" s="3011"/>
    </row>
    <row r="9200" spans="7:7">
      <c r="G9200" s="3011"/>
    </row>
    <row r="9201" spans="7:7">
      <c r="G9201" s="3011"/>
    </row>
    <row r="9202" spans="7:7">
      <c r="G9202" s="3011"/>
    </row>
    <row r="9203" spans="7:7">
      <c r="G9203" s="3011"/>
    </row>
    <row r="9204" spans="7:7">
      <c r="G9204" s="3011"/>
    </row>
    <row r="9205" spans="7:7">
      <c r="G9205" s="3011"/>
    </row>
    <row r="9206" spans="7:7">
      <c r="G9206" s="3011"/>
    </row>
    <row r="9207" spans="7:7">
      <c r="G9207" s="3011"/>
    </row>
    <row r="9208" spans="7:7">
      <c r="G9208" s="3011"/>
    </row>
    <row r="9209" spans="7:7">
      <c r="G9209" s="3011"/>
    </row>
    <row r="9210" spans="7:7">
      <c r="G9210" s="3011"/>
    </row>
    <row r="9211" spans="7:7">
      <c r="G9211" s="3011"/>
    </row>
    <row r="9212" spans="7:7">
      <c r="G9212" s="3011"/>
    </row>
    <row r="9213" spans="7:7">
      <c r="G9213" s="3011"/>
    </row>
    <row r="9214" spans="7:7">
      <c r="G9214" s="3011"/>
    </row>
    <row r="9215" spans="7:7">
      <c r="G9215" s="3011"/>
    </row>
    <row r="9216" spans="7:7">
      <c r="G9216" s="3011"/>
    </row>
    <row r="9217" spans="7:7">
      <c r="G9217" s="3011"/>
    </row>
    <row r="9218" spans="7:7">
      <c r="G9218" s="3011"/>
    </row>
    <row r="9219" spans="7:7">
      <c r="G9219" s="3011"/>
    </row>
    <row r="9220" spans="7:7">
      <c r="G9220" s="3011"/>
    </row>
    <row r="9221" spans="7:7">
      <c r="G9221" s="3011"/>
    </row>
    <row r="9222" spans="7:7">
      <c r="G9222" s="3011"/>
    </row>
    <row r="9223" spans="7:7">
      <c r="G9223" s="3011"/>
    </row>
    <row r="9224" spans="7:7">
      <c r="G9224" s="3011"/>
    </row>
    <row r="9225" spans="7:7">
      <c r="G9225" s="3011"/>
    </row>
    <row r="9226" spans="7:7">
      <c r="G9226" s="3011"/>
    </row>
    <row r="9227" spans="7:7">
      <c r="G9227" s="3011"/>
    </row>
    <row r="9228" spans="7:7">
      <c r="G9228" s="3011"/>
    </row>
    <row r="9229" spans="7:7">
      <c r="G9229" s="3011"/>
    </row>
    <row r="9230" spans="7:7">
      <c r="G9230" s="3011"/>
    </row>
    <row r="9231" spans="7:7">
      <c r="G9231" s="3011"/>
    </row>
    <row r="9232" spans="7:7">
      <c r="G9232" s="3011"/>
    </row>
    <row r="9233" spans="7:7">
      <c r="G9233" s="3011"/>
    </row>
    <row r="9234" spans="7:7">
      <c r="G9234" s="3011"/>
    </row>
    <row r="9235" spans="7:7">
      <c r="G9235" s="3011"/>
    </row>
    <row r="9236" spans="7:7">
      <c r="G9236" s="3011"/>
    </row>
    <row r="9237" spans="7:7">
      <c r="G9237" s="3011"/>
    </row>
    <row r="9238" spans="7:7">
      <c r="G9238" s="3011"/>
    </row>
    <row r="9239" spans="7:7">
      <c r="G9239" s="3011"/>
    </row>
    <row r="9240" spans="7:7">
      <c r="G9240" s="3011"/>
    </row>
    <row r="9241" spans="7:7">
      <c r="G9241" s="3011"/>
    </row>
    <row r="9242" spans="7:7">
      <c r="G9242" s="3011"/>
    </row>
    <row r="9243" spans="7:7">
      <c r="G9243" s="3011"/>
    </row>
    <row r="9244" spans="7:7">
      <c r="G9244" s="3011"/>
    </row>
    <row r="9245" spans="7:7">
      <c r="G9245" s="3011"/>
    </row>
    <row r="9246" spans="7:7">
      <c r="G9246" s="3011"/>
    </row>
    <row r="9247" spans="7:7">
      <c r="G9247" s="3011"/>
    </row>
    <row r="9248" spans="7:7">
      <c r="G9248" s="3011"/>
    </row>
    <row r="9249" spans="7:7">
      <c r="G9249" s="3011"/>
    </row>
    <row r="9250" spans="7:7">
      <c r="G9250" s="3011"/>
    </row>
    <row r="9251" spans="7:7">
      <c r="G9251" s="3011"/>
    </row>
    <row r="9252" spans="7:7">
      <c r="G9252" s="3011"/>
    </row>
    <row r="9253" spans="7:7">
      <c r="G9253" s="3011"/>
    </row>
    <row r="9254" spans="7:7">
      <c r="G9254" s="3011"/>
    </row>
    <row r="9255" spans="7:7">
      <c r="G9255" s="3011"/>
    </row>
    <row r="9256" spans="7:7">
      <c r="G9256" s="3011"/>
    </row>
    <row r="9257" spans="7:7">
      <c r="G9257" s="3011"/>
    </row>
    <row r="9258" spans="7:7">
      <c r="G9258" s="3011"/>
    </row>
    <row r="9259" spans="7:7">
      <c r="G9259" s="3011"/>
    </row>
    <row r="9260" spans="7:7">
      <c r="G9260" s="3011"/>
    </row>
    <row r="9261" spans="7:7">
      <c r="G9261" s="3011"/>
    </row>
    <row r="9262" spans="7:7">
      <c r="G9262" s="3011"/>
    </row>
    <row r="9263" spans="7:7">
      <c r="G9263" s="3011"/>
    </row>
    <row r="9264" spans="7:7">
      <c r="G9264" s="3011"/>
    </row>
    <row r="9265" spans="7:7">
      <c r="G9265" s="3011"/>
    </row>
    <row r="9266" spans="7:7">
      <c r="G9266" s="3011"/>
    </row>
    <row r="9267" spans="7:7">
      <c r="G9267" s="3011"/>
    </row>
    <row r="9268" spans="7:7">
      <c r="G9268" s="3011"/>
    </row>
    <row r="9269" spans="7:7">
      <c r="G9269" s="3011"/>
    </row>
    <row r="9270" spans="7:7">
      <c r="G9270" s="3011"/>
    </row>
    <row r="9271" spans="7:7">
      <c r="G9271" s="3011"/>
    </row>
    <row r="9272" spans="7:7">
      <c r="G9272" s="3011"/>
    </row>
    <row r="9273" spans="7:7">
      <c r="G9273" s="3011"/>
    </row>
    <row r="9274" spans="7:7">
      <c r="G9274" s="3011"/>
    </row>
    <row r="9275" spans="7:7">
      <c r="G9275" s="3011"/>
    </row>
    <row r="9276" spans="7:7">
      <c r="G9276" s="3011"/>
    </row>
    <row r="9277" spans="7:7">
      <c r="G9277" s="3011"/>
    </row>
    <row r="9278" spans="7:7">
      <c r="G9278" s="3011"/>
    </row>
    <row r="9279" spans="7:7">
      <c r="G9279" s="3011"/>
    </row>
    <row r="9280" spans="7:7">
      <c r="G9280" s="3011"/>
    </row>
    <row r="9281" spans="7:7">
      <c r="G9281" s="3011"/>
    </row>
    <row r="9282" spans="7:7">
      <c r="G9282" s="3011"/>
    </row>
    <row r="9283" spans="7:7">
      <c r="G9283" s="3011"/>
    </row>
    <row r="9284" spans="7:7">
      <c r="G9284" s="3011"/>
    </row>
    <row r="9285" spans="7:7">
      <c r="G9285" s="3011"/>
    </row>
    <row r="9286" spans="7:7">
      <c r="G9286" s="3011"/>
    </row>
    <row r="9287" spans="7:7">
      <c r="G9287" s="3011"/>
    </row>
    <row r="9288" spans="7:7">
      <c r="G9288" s="3011"/>
    </row>
    <row r="9289" spans="7:7">
      <c r="G9289" s="3011"/>
    </row>
    <row r="9290" spans="7:7">
      <c r="G9290" s="3011"/>
    </row>
    <row r="9291" spans="7:7">
      <c r="G9291" s="3011"/>
    </row>
    <row r="9292" spans="7:7">
      <c r="G9292" s="3011"/>
    </row>
    <row r="9293" spans="7:7">
      <c r="G9293" s="3011"/>
    </row>
    <row r="9294" spans="7:7">
      <c r="G9294" s="3011"/>
    </row>
    <row r="9295" spans="7:7">
      <c r="G9295" s="3011"/>
    </row>
    <row r="9296" spans="7:7">
      <c r="G9296" s="3011"/>
    </row>
    <row r="9297" spans="7:7">
      <c r="G9297" s="3011"/>
    </row>
    <row r="9298" spans="7:7">
      <c r="G9298" s="3011"/>
    </row>
    <row r="9299" spans="7:7">
      <c r="G9299" s="3011"/>
    </row>
    <row r="9300" spans="7:7">
      <c r="G9300" s="3011"/>
    </row>
    <row r="9301" spans="7:7">
      <c r="G9301" s="3011"/>
    </row>
    <row r="9302" spans="7:7">
      <c r="G9302" s="3011"/>
    </row>
    <row r="9303" spans="7:7">
      <c r="G9303" s="3011"/>
    </row>
    <row r="9304" spans="7:7">
      <c r="G9304" s="3011"/>
    </row>
    <row r="9305" spans="7:7">
      <c r="G9305" s="3011"/>
    </row>
    <row r="9306" spans="7:7">
      <c r="G9306" s="3011"/>
    </row>
    <row r="9307" spans="7:7">
      <c r="G9307" s="3011"/>
    </row>
    <row r="9308" spans="7:7">
      <c r="G9308" s="3011"/>
    </row>
    <row r="9309" spans="7:7">
      <c r="G9309" s="3011"/>
    </row>
    <row r="9310" spans="7:7">
      <c r="G9310" s="3011"/>
    </row>
    <row r="9311" spans="7:7">
      <c r="G9311" s="3011"/>
    </row>
    <row r="9312" spans="7:7">
      <c r="G9312" s="3011"/>
    </row>
    <row r="9313" spans="7:7">
      <c r="G9313" s="3011"/>
    </row>
    <row r="9314" spans="7:7">
      <c r="G9314" s="3011"/>
    </row>
    <row r="9315" spans="7:7">
      <c r="G9315" s="3011"/>
    </row>
    <row r="9316" spans="7:7">
      <c r="G9316" s="3011"/>
    </row>
    <row r="9317" spans="7:7">
      <c r="G9317" s="3011"/>
    </row>
    <row r="9318" spans="7:7">
      <c r="G9318" s="3011"/>
    </row>
    <row r="9319" spans="7:7">
      <c r="G9319" s="3011"/>
    </row>
    <row r="9320" spans="7:7">
      <c r="G9320" s="3011"/>
    </row>
    <row r="9321" spans="7:7">
      <c r="G9321" s="3011"/>
    </row>
    <row r="9322" spans="7:7">
      <c r="G9322" s="3011"/>
    </row>
    <row r="9323" spans="7:7">
      <c r="G9323" s="3011"/>
    </row>
    <row r="9324" spans="7:7">
      <c r="G9324" s="3011"/>
    </row>
    <row r="9325" spans="7:7">
      <c r="G9325" s="3011"/>
    </row>
    <row r="9326" spans="7:7">
      <c r="G9326" s="3011"/>
    </row>
    <row r="9327" spans="7:7">
      <c r="G9327" s="3011"/>
    </row>
    <row r="9328" spans="7:7">
      <c r="G9328" s="3011"/>
    </row>
    <row r="9329" spans="7:7">
      <c r="G9329" s="3011"/>
    </row>
    <row r="9330" spans="7:7">
      <c r="G9330" s="3011"/>
    </row>
    <row r="9331" spans="7:7">
      <c r="G9331" s="3011"/>
    </row>
    <row r="9332" spans="7:7">
      <c r="G9332" s="3011"/>
    </row>
    <row r="9333" spans="7:7">
      <c r="G9333" s="3011"/>
    </row>
    <row r="9334" spans="7:7">
      <c r="G9334" s="3011"/>
    </row>
    <row r="9335" spans="7:7">
      <c r="G9335" s="3011"/>
    </row>
    <row r="9336" spans="7:7">
      <c r="G9336" s="3011"/>
    </row>
    <row r="9337" spans="7:7">
      <c r="G9337" s="3011"/>
    </row>
    <row r="9338" spans="7:7">
      <c r="G9338" s="3011"/>
    </row>
    <row r="9339" spans="7:7">
      <c r="G9339" s="3011"/>
    </row>
    <row r="9340" spans="7:7">
      <c r="G9340" s="3011"/>
    </row>
    <row r="9341" spans="7:7">
      <c r="G9341" s="3011"/>
    </row>
    <row r="9342" spans="7:7">
      <c r="G9342" s="3011"/>
    </row>
    <row r="9343" spans="7:7">
      <c r="G9343" s="3011"/>
    </row>
    <row r="9344" spans="7:7">
      <c r="G9344" s="3011"/>
    </row>
    <row r="9345" spans="7:7">
      <c r="G9345" s="3011"/>
    </row>
    <row r="9346" spans="7:7">
      <c r="G9346" s="3011"/>
    </row>
    <row r="9347" spans="7:7">
      <c r="G9347" s="3011"/>
    </row>
    <row r="9348" spans="7:7">
      <c r="G9348" s="3011"/>
    </row>
    <row r="9349" spans="7:7">
      <c r="G9349" s="3011"/>
    </row>
    <row r="9350" spans="7:7">
      <c r="G9350" s="3011"/>
    </row>
    <row r="9351" spans="7:7">
      <c r="G9351" s="3011"/>
    </row>
    <row r="9352" spans="7:7">
      <c r="G9352" s="3011"/>
    </row>
    <row r="9353" spans="7:7">
      <c r="G9353" s="3011"/>
    </row>
    <row r="9354" spans="7:7">
      <c r="G9354" s="3011"/>
    </row>
    <row r="9355" spans="7:7">
      <c r="G9355" s="3011"/>
    </row>
    <row r="9356" spans="7:7">
      <c r="G9356" s="3011"/>
    </row>
    <row r="9357" spans="7:7">
      <c r="G9357" s="3011"/>
    </row>
    <row r="9358" spans="7:7">
      <c r="G9358" s="3011"/>
    </row>
    <row r="9359" spans="7:7">
      <c r="G9359" s="3011"/>
    </row>
    <row r="9360" spans="7:7">
      <c r="G9360" s="3011"/>
    </row>
    <row r="9361" spans="7:7">
      <c r="G9361" s="3011"/>
    </row>
    <row r="9362" spans="7:7">
      <c r="G9362" s="3011"/>
    </row>
    <row r="9363" spans="7:7">
      <c r="G9363" s="3011"/>
    </row>
    <row r="9364" spans="7:7">
      <c r="G9364" s="3011"/>
    </row>
    <row r="9365" spans="7:7">
      <c r="G9365" s="3011"/>
    </row>
    <row r="9366" spans="7:7">
      <c r="G9366" s="3011"/>
    </row>
    <row r="9367" spans="7:7">
      <c r="G9367" s="3011"/>
    </row>
    <row r="9368" spans="7:7">
      <c r="G9368" s="3011"/>
    </row>
    <row r="9369" spans="7:7">
      <c r="G9369" s="3011"/>
    </row>
    <row r="9370" spans="7:7">
      <c r="G9370" s="3011"/>
    </row>
    <row r="9371" spans="7:7">
      <c r="G9371" s="3011"/>
    </row>
    <row r="9372" spans="7:7">
      <c r="G9372" s="3011"/>
    </row>
    <row r="9373" spans="7:7">
      <c r="G9373" s="3011"/>
    </row>
    <row r="9374" spans="7:7">
      <c r="G9374" s="3011"/>
    </row>
    <row r="9375" spans="7:7">
      <c r="G9375" s="3011"/>
    </row>
    <row r="9376" spans="7:7">
      <c r="G9376" s="3011"/>
    </row>
    <row r="9377" spans="7:7">
      <c r="G9377" s="3011"/>
    </row>
    <row r="9378" spans="7:7">
      <c r="G9378" s="3011"/>
    </row>
    <row r="9379" spans="7:7">
      <c r="G9379" s="3011"/>
    </row>
    <row r="9380" spans="7:7">
      <c r="G9380" s="3011"/>
    </row>
    <row r="9381" spans="7:7">
      <c r="G9381" s="3011"/>
    </row>
    <row r="9382" spans="7:7">
      <c r="G9382" s="3011"/>
    </row>
    <row r="9383" spans="7:7">
      <c r="G9383" s="3011"/>
    </row>
    <row r="9384" spans="7:7">
      <c r="G9384" s="3011"/>
    </row>
    <row r="9385" spans="7:7">
      <c r="G9385" s="3011"/>
    </row>
    <row r="9386" spans="7:7">
      <c r="G9386" s="3011"/>
    </row>
    <row r="9387" spans="7:7">
      <c r="G9387" s="3011"/>
    </row>
    <row r="9388" spans="7:7">
      <c r="G9388" s="3011"/>
    </row>
    <row r="9389" spans="7:7">
      <c r="G9389" s="3011"/>
    </row>
    <row r="9390" spans="7:7">
      <c r="G9390" s="3011"/>
    </row>
    <row r="9391" spans="7:7">
      <c r="G9391" s="3011"/>
    </row>
    <row r="9392" spans="7:7">
      <c r="G9392" s="3011"/>
    </row>
    <row r="9393" spans="7:7">
      <c r="G9393" s="3011"/>
    </row>
    <row r="9394" spans="7:7">
      <c r="G9394" s="3011"/>
    </row>
    <row r="9395" spans="7:7">
      <c r="G9395" s="3011"/>
    </row>
    <row r="9396" spans="7:7">
      <c r="G9396" s="3011"/>
    </row>
    <row r="9397" spans="7:7">
      <c r="G9397" s="3011"/>
    </row>
    <row r="9398" spans="7:7">
      <c r="G9398" s="3011"/>
    </row>
    <row r="9399" spans="7:7">
      <c r="G9399" s="3011"/>
    </row>
    <row r="9400" spans="7:7">
      <c r="G9400" s="3011"/>
    </row>
    <row r="9401" spans="7:7">
      <c r="G9401" s="3011"/>
    </row>
    <row r="9402" spans="7:7">
      <c r="G9402" s="3011"/>
    </row>
    <row r="9403" spans="7:7">
      <c r="G9403" s="3011"/>
    </row>
    <row r="9404" spans="7:7">
      <c r="G9404" s="3011"/>
    </row>
    <row r="9405" spans="7:7">
      <c r="G9405" s="3011"/>
    </row>
    <row r="9406" spans="7:7">
      <c r="G9406" s="3011"/>
    </row>
    <row r="9407" spans="7:7">
      <c r="G9407" s="3011"/>
    </row>
    <row r="9408" spans="7:7">
      <c r="G9408" s="3011"/>
    </row>
    <row r="9409" spans="7:7">
      <c r="G9409" s="3011"/>
    </row>
    <row r="9410" spans="7:7">
      <c r="G9410" s="3011"/>
    </row>
    <row r="9411" spans="7:7">
      <c r="G9411" s="3011"/>
    </row>
    <row r="9412" spans="7:7">
      <c r="G9412" s="3011"/>
    </row>
    <row r="9413" spans="7:7">
      <c r="G9413" s="3011"/>
    </row>
    <row r="9414" spans="7:7">
      <c r="G9414" s="3011"/>
    </row>
    <row r="9415" spans="7:7">
      <c r="G9415" s="3011"/>
    </row>
    <row r="9416" spans="7:7">
      <c r="G9416" s="3011"/>
    </row>
    <row r="9417" spans="7:7">
      <c r="G9417" s="3011"/>
    </row>
    <row r="9418" spans="7:7">
      <c r="G9418" s="3011"/>
    </row>
    <row r="9419" spans="7:7">
      <c r="G9419" s="3011"/>
    </row>
    <row r="9420" spans="7:7">
      <c r="G9420" s="3011"/>
    </row>
    <row r="9421" spans="7:7">
      <c r="G9421" s="3011"/>
    </row>
    <row r="9422" spans="7:7">
      <c r="G9422" s="3011"/>
    </row>
    <row r="9423" spans="7:7">
      <c r="G9423" s="3011"/>
    </row>
    <row r="9424" spans="7:7">
      <c r="G9424" s="3011"/>
    </row>
    <row r="9425" spans="7:7">
      <c r="G9425" s="3011"/>
    </row>
    <row r="9426" spans="7:7">
      <c r="G9426" s="3011"/>
    </row>
    <row r="9427" spans="7:7">
      <c r="G9427" s="3011"/>
    </row>
    <row r="9428" spans="7:7">
      <c r="G9428" s="3011"/>
    </row>
    <row r="9429" spans="7:7">
      <c r="G9429" s="3011"/>
    </row>
    <row r="9430" spans="7:7">
      <c r="G9430" s="3011"/>
    </row>
    <row r="9431" spans="7:7">
      <c r="G9431" s="3011"/>
    </row>
    <row r="9432" spans="7:7">
      <c r="G9432" s="3011"/>
    </row>
    <row r="9433" spans="7:7">
      <c r="G9433" s="3011"/>
    </row>
    <row r="9434" spans="7:7">
      <c r="G9434" s="3011"/>
    </row>
    <row r="9435" spans="7:7">
      <c r="G9435" s="3011"/>
    </row>
    <row r="9436" spans="7:7">
      <c r="G9436" s="3011"/>
    </row>
    <row r="9437" spans="7:7">
      <c r="G9437" s="3011"/>
    </row>
    <row r="9438" spans="7:7">
      <c r="G9438" s="3011"/>
    </row>
    <row r="9439" spans="7:7">
      <c r="G9439" s="3011"/>
    </row>
    <row r="9440" spans="7:7">
      <c r="G9440" s="3011"/>
    </row>
    <row r="9441" spans="7:7">
      <c r="G9441" s="3011"/>
    </row>
    <row r="9442" spans="7:7">
      <c r="G9442" s="3011"/>
    </row>
    <row r="9443" spans="7:7">
      <c r="G9443" s="3011"/>
    </row>
    <row r="9444" spans="7:7">
      <c r="G9444" s="3011"/>
    </row>
    <row r="9445" spans="7:7">
      <c r="G9445" s="3011"/>
    </row>
    <row r="9446" spans="7:7">
      <c r="G9446" s="3011"/>
    </row>
    <row r="9447" spans="7:7">
      <c r="G9447" s="3011"/>
    </row>
    <row r="9448" spans="7:7">
      <c r="G9448" s="3011"/>
    </row>
    <row r="9449" spans="7:7">
      <c r="G9449" s="3011"/>
    </row>
    <row r="9450" spans="7:7">
      <c r="G9450" s="3011"/>
    </row>
    <row r="9451" spans="7:7">
      <c r="G9451" s="3011"/>
    </row>
    <row r="9452" spans="7:7">
      <c r="G9452" s="3011"/>
    </row>
    <row r="9453" spans="7:7">
      <c r="G9453" s="3011"/>
    </row>
    <row r="9454" spans="7:7">
      <c r="G9454" s="3011"/>
    </row>
    <row r="9455" spans="7:7">
      <c r="G9455" s="3011"/>
    </row>
    <row r="9456" spans="7:7">
      <c r="G9456" s="3011"/>
    </row>
    <row r="9457" spans="7:7">
      <c r="G9457" s="3011"/>
    </row>
    <row r="9458" spans="7:7">
      <c r="G9458" s="3011"/>
    </row>
    <row r="9459" spans="7:7">
      <c r="G9459" s="3011"/>
    </row>
    <row r="9460" spans="7:7">
      <c r="G9460" s="3011"/>
    </row>
    <row r="9461" spans="7:7">
      <c r="G9461" s="3011"/>
    </row>
    <row r="9462" spans="7:7">
      <c r="G9462" s="3011"/>
    </row>
    <row r="9463" spans="7:7">
      <c r="G9463" s="3011"/>
    </row>
    <row r="9464" spans="7:7">
      <c r="G9464" s="3011"/>
    </row>
    <row r="9465" spans="7:7">
      <c r="G9465" s="3011"/>
    </row>
    <row r="9466" spans="7:7">
      <c r="G9466" s="3011"/>
    </row>
    <row r="9467" spans="7:7">
      <c r="G9467" s="3011"/>
    </row>
    <row r="9468" spans="7:7">
      <c r="G9468" s="3011"/>
    </row>
    <row r="9469" spans="7:7">
      <c r="G9469" s="3011"/>
    </row>
    <row r="9470" spans="7:7">
      <c r="G9470" s="3011"/>
    </row>
    <row r="9471" spans="7:7">
      <c r="G9471" s="3011"/>
    </row>
    <row r="9472" spans="7:7">
      <c r="G9472" s="3011"/>
    </row>
    <row r="9473" spans="7:7">
      <c r="G9473" s="3011"/>
    </row>
    <row r="9474" spans="7:7">
      <c r="G9474" s="3011"/>
    </row>
    <row r="9475" spans="7:7">
      <c r="G9475" s="3011"/>
    </row>
    <row r="9476" spans="7:7">
      <c r="G9476" s="3011"/>
    </row>
    <row r="9477" spans="7:7">
      <c r="G9477" s="3011"/>
    </row>
    <row r="9478" spans="7:7">
      <c r="G9478" s="3011"/>
    </row>
    <row r="9479" spans="7:7">
      <c r="G9479" s="3011"/>
    </row>
    <row r="9480" spans="7:7">
      <c r="G9480" s="3011"/>
    </row>
    <row r="9481" spans="7:7">
      <c r="G9481" s="3011"/>
    </row>
    <row r="9482" spans="7:7">
      <c r="G9482" s="3011"/>
    </row>
    <row r="9483" spans="7:7">
      <c r="G9483" s="3011"/>
    </row>
    <row r="9484" spans="7:7">
      <c r="G9484" s="3011"/>
    </row>
    <row r="9485" spans="7:7">
      <c r="G9485" s="3011"/>
    </row>
    <row r="9486" spans="7:7">
      <c r="G9486" s="3011"/>
    </row>
    <row r="9487" spans="7:7">
      <c r="G9487" s="3011"/>
    </row>
    <row r="9488" spans="7:7">
      <c r="G9488" s="3011"/>
    </row>
    <row r="9489" spans="7:7">
      <c r="G9489" s="3011"/>
    </row>
    <row r="9490" spans="7:7">
      <c r="G9490" s="3011"/>
    </row>
    <row r="9491" spans="7:7">
      <c r="G9491" s="3011"/>
    </row>
    <row r="9492" spans="7:7">
      <c r="G9492" s="3011"/>
    </row>
    <row r="9493" spans="7:7">
      <c r="G9493" s="3011"/>
    </row>
    <row r="9494" spans="7:7">
      <c r="G9494" s="3011"/>
    </row>
    <row r="9495" spans="7:7">
      <c r="G9495" s="3011"/>
    </row>
    <row r="9496" spans="7:7">
      <c r="G9496" s="3011"/>
    </row>
    <row r="9497" spans="7:7">
      <c r="G9497" s="3011"/>
    </row>
    <row r="9498" spans="7:7">
      <c r="G9498" s="3011"/>
    </row>
    <row r="9499" spans="7:7">
      <c r="G9499" s="3011"/>
    </row>
    <row r="9500" spans="7:7">
      <c r="G9500" s="3011"/>
    </row>
    <row r="9501" spans="7:7">
      <c r="G9501" s="3011"/>
    </row>
    <row r="9502" spans="7:7">
      <c r="G9502" s="3011"/>
    </row>
    <row r="9503" spans="7:7">
      <c r="G9503" s="3011"/>
    </row>
    <row r="9504" spans="7:7">
      <c r="G9504" s="3011"/>
    </row>
    <row r="9505" spans="7:7">
      <c r="G9505" s="3011"/>
    </row>
    <row r="9506" spans="7:7">
      <c r="G9506" s="3011"/>
    </row>
    <row r="9507" spans="7:7">
      <c r="G9507" s="3011"/>
    </row>
    <row r="9508" spans="7:7">
      <c r="G9508" s="3011"/>
    </row>
    <row r="9509" spans="7:7">
      <c r="G9509" s="3011"/>
    </row>
    <row r="9510" spans="7:7">
      <c r="G9510" s="3011"/>
    </row>
    <row r="9511" spans="7:7">
      <c r="G9511" s="3011"/>
    </row>
    <row r="9512" spans="7:7">
      <c r="G9512" s="3011"/>
    </row>
    <row r="9513" spans="7:7">
      <c r="G9513" s="3011"/>
    </row>
    <row r="9514" spans="7:7">
      <c r="G9514" s="3011"/>
    </row>
    <row r="9515" spans="7:7">
      <c r="G9515" s="3011"/>
    </row>
    <row r="9516" spans="7:7">
      <c r="G9516" s="3011"/>
    </row>
    <row r="9517" spans="7:7">
      <c r="G9517" s="3011"/>
    </row>
    <row r="9518" spans="7:7">
      <c r="G9518" s="3011"/>
    </row>
    <row r="9519" spans="7:7">
      <c r="G9519" s="3011"/>
    </row>
    <row r="9520" spans="7:7">
      <c r="G9520" s="3011"/>
    </row>
    <row r="9521" spans="7:7">
      <c r="G9521" s="3011"/>
    </row>
    <row r="9522" spans="7:7">
      <c r="G9522" s="3011"/>
    </row>
    <row r="9523" spans="7:7">
      <c r="G9523" s="3011"/>
    </row>
    <row r="9524" spans="7:7">
      <c r="G9524" s="3011"/>
    </row>
    <row r="9525" spans="7:7">
      <c r="G9525" s="3011"/>
    </row>
    <row r="9526" spans="7:7">
      <c r="G9526" s="3011"/>
    </row>
    <row r="9527" spans="7:7">
      <c r="G9527" s="3011"/>
    </row>
    <row r="9528" spans="7:7">
      <c r="G9528" s="3011"/>
    </row>
    <row r="9529" spans="7:7">
      <c r="G9529" s="3011"/>
    </row>
    <row r="9530" spans="7:7">
      <c r="G9530" s="3011"/>
    </row>
    <row r="9531" spans="7:7">
      <c r="G9531" s="3011"/>
    </row>
    <row r="9532" spans="7:7">
      <c r="G9532" s="3011"/>
    </row>
    <row r="9533" spans="7:7">
      <c r="G9533" s="3011"/>
    </row>
    <row r="9534" spans="7:7">
      <c r="G9534" s="3011"/>
    </row>
    <row r="9535" spans="7:7">
      <c r="G9535" s="3011"/>
    </row>
    <row r="9536" spans="7:7">
      <c r="G9536" s="3011"/>
    </row>
    <row r="9537" spans="7:7">
      <c r="G9537" s="3011"/>
    </row>
    <row r="9538" spans="7:7">
      <c r="G9538" s="3011"/>
    </row>
    <row r="9539" spans="7:7">
      <c r="G9539" s="3011"/>
    </row>
    <row r="9540" spans="7:7">
      <c r="G9540" s="3011"/>
    </row>
    <row r="9541" spans="7:7">
      <c r="G9541" s="3011"/>
    </row>
    <row r="9542" spans="7:7">
      <c r="G9542" s="3011"/>
    </row>
    <row r="9543" spans="7:7">
      <c r="G9543" s="3011"/>
    </row>
    <row r="9544" spans="7:7">
      <c r="G9544" s="3011"/>
    </row>
    <row r="9545" spans="7:7">
      <c r="G9545" s="3011"/>
    </row>
    <row r="9546" spans="7:7">
      <c r="G9546" s="3011"/>
    </row>
    <row r="9547" spans="7:7">
      <c r="G9547" s="3011"/>
    </row>
    <row r="9548" spans="7:7">
      <c r="G9548" s="3011"/>
    </row>
    <row r="9549" spans="7:7">
      <c r="G9549" s="3011"/>
    </row>
    <row r="9550" spans="7:7">
      <c r="G9550" s="3011"/>
    </row>
    <row r="9551" spans="7:7">
      <c r="G9551" s="3011"/>
    </row>
    <row r="9552" spans="7:7">
      <c r="G9552" s="3011"/>
    </row>
    <row r="9553" spans="7:7">
      <c r="G9553" s="3011"/>
    </row>
    <row r="9554" spans="7:7">
      <c r="G9554" s="3011"/>
    </row>
    <row r="9555" spans="7:7">
      <c r="G9555" s="3011"/>
    </row>
    <row r="9556" spans="7:7">
      <c r="G9556" s="3011"/>
    </row>
    <row r="9557" spans="7:7">
      <c r="G9557" s="3011"/>
    </row>
    <row r="9558" spans="7:7">
      <c r="G9558" s="3011"/>
    </row>
    <row r="9559" spans="7:7">
      <c r="G9559" s="3011"/>
    </row>
    <row r="9560" spans="7:7">
      <c r="G9560" s="3011"/>
    </row>
    <row r="9561" spans="7:7">
      <c r="G9561" s="3011"/>
    </row>
    <row r="9562" spans="7:7">
      <c r="G9562" s="3011"/>
    </row>
    <row r="9563" spans="7:7">
      <c r="G9563" s="3011"/>
    </row>
    <row r="9564" spans="7:7">
      <c r="G9564" s="3011"/>
    </row>
    <row r="9565" spans="7:7">
      <c r="G9565" s="3011"/>
    </row>
    <row r="9566" spans="7:7">
      <c r="G9566" s="3011"/>
    </row>
    <row r="9567" spans="7:7">
      <c r="G9567" s="3011"/>
    </row>
    <row r="9568" spans="7:7">
      <c r="G9568" s="3011"/>
    </row>
    <row r="9569" spans="7:7">
      <c r="G9569" s="3011"/>
    </row>
    <row r="9570" spans="7:7">
      <c r="G9570" s="3011"/>
    </row>
    <row r="9571" spans="7:7">
      <c r="G9571" s="3011"/>
    </row>
    <row r="9572" spans="7:7">
      <c r="G9572" s="3011"/>
    </row>
    <row r="9573" spans="7:7">
      <c r="G9573" s="3011"/>
    </row>
    <row r="9574" spans="7:7">
      <c r="G9574" s="3011"/>
    </row>
    <row r="9575" spans="7:7">
      <c r="G9575" s="3011"/>
    </row>
    <row r="9576" spans="7:7">
      <c r="G9576" s="3011"/>
    </row>
    <row r="9577" spans="7:7">
      <c r="G9577" s="3011"/>
    </row>
    <row r="9578" spans="7:7">
      <c r="G9578" s="3011"/>
    </row>
    <row r="9579" spans="7:7">
      <c r="G9579" s="3011"/>
    </row>
    <row r="9580" spans="7:7">
      <c r="G9580" s="3011"/>
    </row>
    <row r="9581" spans="7:7">
      <c r="G9581" s="3011"/>
    </row>
    <row r="9582" spans="7:7">
      <c r="G9582" s="3011"/>
    </row>
    <row r="9583" spans="7:7">
      <c r="G9583" s="3011"/>
    </row>
    <row r="9584" spans="7:7">
      <c r="G9584" s="3011"/>
    </row>
    <row r="9585" spans="7:7">
      <c r="G9585" s="3011"/>
    </row>
    <row r="9586" spans="7:7">
      <c r="G9586" s="3011"/>
    </row>
    <row r="9587" spans="7:7">
      <c r="G9587" s="3011"/>
    </row>
    <row r="9588" spans="7:7">
      <c r="G9588" s="3011"/>
    </row>
    <row r="9589" spans="7:7">
      <c r="G9589" s="3011"/>
    </row>
    <row r="9590" spans="7:7">
      <c r="G9590" s="3011"/>
    </row>
    <row r="9591" spans="7:7">
      <c r="G9591" s="3011"/>
    </row>
    <row r="9592" spans="7:7">
      <c r="G9592" s="3011"/>
    </row>
    <row r="9593" spans="7:7">
      <c r="G9593" s="3011"/>
    </row>
    <row r="9594" spans="7:7">
      <c r="G9594" s="3011"/>
    </row>
    <row r="9595" spans="7:7">
      <c r="G9595" s="3011"/>
    </row>
    <row r="9596" spans="7:7">
      <c r="G9596" s="3011"/>
    </row>
    <row r="9597" spans="7:7">
      <c r="G9597" s="3011"/>
    </row>
    <row r="9598" spans="7:7">
      <c r="G9598" s="3011"/>
    </row>
    <row r="9599" spans="7:7">
      <c r="G9599" s="3011"/>
    </row>
    <row r="9600" spans="7:7">
      <c r="G9600" s="3011"/>
    </row>
    <row r="9601" spans="7:7">
      <c r="G9601" s="3011"/>
    </row>
    <row r="9602" spans="7:7">
      <c r="G9602" s="3011"/>
    </row>
    <row r="9603" spans="7:7">
      <c r="G9603" s="3011"/>
    </row>
    <row r="9604" spans="7:7">
      <c r="G9604" s="3011"/>
    </row>
    <row r="9605" spans="7:7">
      <c r="G9605" s="3011"/>
    </row>
    <row r="9606" spans="7:7">
      <c r="G9606" s="3011"/>
    </row>
    <row r="9607" spans="7:7">
      <c r="G9607" s="3011"/>
    </row>
    <row r="9608" spans="7:7">
      <c r="G9608" s="3011"/>
    </row>
    <row r="9609" spans="7:7">
      <c r="G9609" s="3011"/>
    </row>
    <row r="9610" spans="7:7">
      <c r="G9610" s="3011"/>
    </row>
    <row r="9611" spans="7:7">
      <c r="G9611" s="3011"/>
    </row>
    <row r="9612" spans="7:7">
      <c r="G9612" s="3011"/>
    </row>
    <row r="9613" spans="7:7">
      <c r="G9613" s="3011"/>
    </row>
    <row r="9614" spans="7:7">
      <c r="G9614" s="3011"/>
    </row>
    <row r="9615" spans="7:7">
      <c r="G9615" s="3011"/>
    </row>
    <row r="9616" spans="7:7">
      <c r="G9616" s="3011"/>
    </row>
    <row r="9617" spans="7:7">
      <c r="G9617" s="3011"/>
    </row>
    <row r="9618" spans="7:7">
      <c r="G9618" s="3011"/>
    </row>
    <row r="9619" spans="7:7">
      <c r="G9619" s="3011"/>
    </row>
    <row r="9620" spans="7:7">
      <c r="G9620" s="3011"/>
    </row>
    <row r="9621" spans="7:7">
      <c r="G9621" s="3011"/>
    </row>
    <row r="9622" spans="7:7">
      <c r="G9622" s="3011"/>
    </row>
    <row r="9623" spans="7:7">
      <c r="G9623" s="3011"/>
    </row>
    <row r="9624" spans="7:7">
      <c r="G9624" s="3011"/>
    </row>
    <row r="9625" spans="7:7">
      <c r="G9625" s="3011"/>
    </row>
    <row r="9626" spans="7:7">
      <c r="G9626" s="3011"/>
    </row>
    <row r="9627" spans="7:7">
      <c r="G9627" s="3011"/>
    </row>
    <row r="9628" spans="7:7">
      <c r="G9628" s="3011"/>
    </row>
    <row r="9629" spans="7:7">
      <c r="G9629" s="3011"/>
    </row>
    <row r="9630" spans="7:7">
      <c r="G9630" s="3011"/>
    </row>
    <row r="9631" spans="7:7">
      <c r="G9631" s="3011"/>
    </row>
    <row r="9632" spans="7:7">
      <c r="G9632" s="3011"/>
    </row>
    <row r="9633" spans="7:7">
      <c r="G9633" s="3011"/>
    </row>
    <row r="9634" spans="7:7">
      <c r="G9634" s="3011"/>
    </row>
    <row r="9635" spans="7:7">
      <c r="G9635" s="3011"/>
    </row>
    <row r="9636" spans="7:7">
      <c r="G9636" s="3011"/>
    </row>
    <row r="9637" spans="7:7">
      <c r="G9637" s="3011"/>
    </row>
    <row r="9638" spans="7:7">
      <c r="G9638" s="3011"/>
    </row>
    <row r="9639" spans="7:7">
      <c r="G9639" s="3011"/>
    </row>
    <row r="9640" spans="7:7">
      <c r="G9640" s="3011"/>
    </row>
    <row r="9641" spans="7:7">
      <c r="G9641" s="3011"/>
    </row>
    <row r="9642" spans="7:7">
      <c r="G9642" s="3011"/>
    </row>
    <row r="9643" spans="7:7">
      <c r="G9643" s="3011"/>
    </row>
    <row r="9644" spans="7:7">
      <c r="G9644" s="3011"/>
    </row>
    <row r="9645" spans="7:7">
      <c r="G9645" s="3011"/>
    </row>
    <row r="9646" spans="7:7">
      <c r="G9646" s="3011"/>
    </row>
    <row r="9647" spans="7:7">
      <c r="G9647" s="3011"/>
    </row>
    <row r="9648" spans="7:7">
      <c r="G9648" s="3011"/>
    </row>
    <row r="9649" spans="7:7">
      <c r="G9649" s="3011"/>
    </row>
    <row r="9650" spans="7:7">
      <c r="G9650" s="3011"/>
    </row>
    <row r="9651" spans="7:7">
      <c r="G9651" s="3011"/>
    </row>
    <row r="9652" spans="7:7">
      <c r="G9652" s="3011"/>
    </row>
    <row r="9653" spans="7:7">
      <c r="G9653" s="3011"/>
    </row>
    <row r="9654" spans="7:7">
      <c r="G9654" s="3011"/>
    </row>
    <row r="9655" spans="7:7">
      <c r="G9655" s="3011"/>
    </row>
    <row r="9656" spans="7:7">
      <c r="G9656" s="3011"/>
    </row>
    <row r="9657" spans="7:7">
      <c r="G9657" s="3011"/>
    </row>
    <row r="9658" spans="7:7">
      <c r="G9658" s="3011"/>
    </row>
    <row r="9659" spans="7:7">
      <c r="G9659" s="3011"/>
    </row>
    <row r="9660" spans="7:7">
      <c r="G9660" s="3011"/>
    </row>
    <row r="9661" spans="7:7">
      <c r="G9661" s="3011"/>
    </row>
    <row r="9662" spans="7:7">
      <c r="G9662" s="3011"/>
    </row>
    <row r="9663" spans="7:7">
      <c r="G9663" s="3011"/>
    </row>
    <row r="9664" spans="7:7">
      <c r="G9664" s="3011"/>
    </row>
    <row r="9665" spans="7:7">
      <c r="G9665" s="3011"/>
    </row>
    <row r="9666" spans="7:7">
      <c r="G9666" s="3011"/>
    </row>
    <row r="9667" spans="7:7">
      <c r="G9667" s="3011"/>
    </row>
    <row r="9668" spans="7:7">
      <c r="G9668" s="3011"/>
    </row>
    <row r="9669" spans="7:7">
      <c r="G9669" s="3011"/>
    </row>
    <row r="9670" spans="7:7">
      <c r="G9670" s="3011"/>
    </row>
    <row r="9671" spans="7:7">
      <c r="G9671" s="3011"/>
    </row>
    <row r="9672" spans="7:7">
      <c r="G9672" s="3011"/>
    </row>
    <row r="9673" spans="7:7">
      <c r="G9673" s="3011"/>
    </row>
    <row r="9674" spans="7:7">
      <c r="G9674" s="3011"/>
    </row>
    <row r="9675" spans="7:7">
      <c r="G9675" s="3011"/>
    </row>
    <row r="9676" spans="7:7">
      <c r="G9676" s="3011"/>
    </row>
    <row r="9677" spans="7:7">
      <c r="G9677" s="3011"/>
    </row>
    <row r="9678" spans="7:7">
      <c r="G9678" s="3011"/>
    </row>
    <row r="9679" spans="7:7">
      <c r="G9679" s="3011"/>
    </row>
    <row r="9680" spans="7:7">
      <c r="G9680" s="3011"/>
    </row>
    <row r="9681" spans="7:7">
      <c r="G9681" s="3011"/>
    </row>
    <row r="9682" spans="7:7">
      <c r="G9682" s="3011"/>
    </row>
    <row r="9683" spans="7:7">
      <c r="G9683" s="3011"/>
    </row>
    <row r="9684" spans="7:7">
      <c r="G9684" s="3011"/>
    </row>
    <row r="9685" spans="7:7">
      <c r="G9685" s="3011"/>
    </row>
    <row r="9686" spans="7:7">
      <c r="G9686" s="3011"/>
    </row>
    <row r="9687" spans="7:7">
      <c r="G9687" s="3011"/>
    </row>
    <row r="9688" spans="7:7">
      <c r="G9688" s="3011"/>
    </row>
    <row r="9689" spans="7:7">
      <c r="G9689" s="3011"/>
    </row>
    <row r="9690" spans="7:7">
      <c r="G9690" s="3011"/>
    </row>
    <row r="9691" spans="7:7">
      <c r="G9691" s="3011"/>
    </row>
    <row r="9692" spans="7:7">
      <c r="G9692" s="3011"/>
    </row>
    <row r="9693" spans="7:7">
      <c r="G9693" s="3011"/>
    </row>
    <row r="9694" spans="7:7">
      <c r="G9694" s="3011"/>
    </row>
    <row r="9695" spans="7:7">
      <c r="G9695" s="3011"/>
    </row>
    <row r="9696" spans="7:7">
      <c r="G9696" s="3011"/>
    </row>
    <row r="9697" spans="7:7">
      <c r="G9697" s="3011"/>
    </row>
    <row r="9698" spans="7:7">
      <c r="G9698" s="3011"/>
    </row>
    <row r="9699" spans="7:7">
      <c r="G9699" s="3011"/>
    </row>
    <row r="9700" spans="7:7">
      <c r="G9700" s="3011"/>
    </row>
    <row r="9701" spans="7:7">
      <c r="G9701" s="3011"/>
    </row>
    <row r="9702" spans="7:7">
      <c r="G9702" s="3011"/>
    </row>
    <row r="9703" spans="7:7">
      <c r="G9703" s="3011"/>
    </row>
    <row r="9704" spans="7:7">
      <c r="G9704" s="3011"/>
    </row>
    <row r="9705" spans="7:7">
      <c r="G9705" s="3011"/>
    </row>
    <row r="9706" spans="7:7">
      <c r="G9706" s="3011"/>
    </row>
    <row r="9707" spans="7:7">
      <c r="G9707" s="3011"/>
    </row>
    <row r="9708" spans="7:7">
      <c r="G9708" s="3011"/>
    </row>
    <row r="9709" spans="7:7">
      <c r="G9709" s="3011"/>
    </row>
    <row r="9710" spans="7:7">
      <c r="G9710" s="3011"/>
    </row>
    <row r="9711" spans="7:7">
      <c r="G9711" s="3011"/>
    </row>
    <row r="9712" spans="7:7">
      <c r="G9712" s="3011"/>
    </row>
    <row r="9713" spans="7:7">
      <c r="G9713" s="3011"/>
    </row>
    <row r="9714" spans="7:7">
      <c r="G9714" s="3011"/>
    </row>
    <row r="9715" spans="7:7">
      <c r="G9715" s="3011"/>
    </row>
    <row r="9716" spans="7:7">
      <c r="G9716" s="3011"/>
    </row>
    <row r="9717" spans="7:7">
      <c r="G9717" s="3011"/>
    </row>
    <row r="9718" spans="7:7">
      <c r="G9718" s="3011"/>
    </row>
    <row r="9719" spans="7:7">
      <c r="G9719" s="3011"/>
    </row>
    <row r="9720" spans="7:7">
      <c r="G9720" s="3011"/>
    </row>
    <row r="9721" spans="7:7">
      <c r="G9721" s="3011"/>
    </row>
    <row r="9722" spans="7:7">
      <c r="G9722" s="3011"/>
    </row>
    <row r="9723" spans="7:7">
      <c r="G9723" s="3011"/>
    </row>
    <row r="9724" spans="7:7">
      <c r="G9724" s="3011"/>
    </row>
    <row r="9725" spans="7:7">
      <c r="G9725" s="3011"/>
    </row>
    <row r="9726" spans="7:7">
      <c r="G9726" s="3011"/>
    </row>
    <row r="9727" spans="7:7">
      <c r="G9727" s="3011"/>
    </row>
    <row r="9728" spans="7:7">
      <c r="G9728" s="3011"/>
    </row>
    <row r="9729" spans="7:7">
      <c r="G9729" s="3011"/>
    </row>
    <row r="9730" spans="7:7">
      <c r="G9730" s="3011"/>
    </row>
    <row r="9731" spans="7:7">
      <c r="G9731" s="3011"/>
    </row>
    <row r="9732" spans="7:7">
      <c r="G9732" s="3011"/>
    </row>
    <row r="9733" spans="7:7">
      <c r="G9733" s="3011"/>
    </row>
    <row r="9734" spans="7:7">
      <c r="G9734" s="3011"/>
    </row>
    <row r="9735" spans="7:7">
      <c r="G9735" s="3011"/>
    </row>
    <row r="9736" spans="7:7">
      <c r="G9736" s="3011"/>
    </row>
    <row r="9737" spans="7:7">
      <c r="G9737" s="3011"/>
    </row>
    <row r="9738" spans="7:7">
      <c r="G9738" s="3011"/>
    </row>
    <row r="9739" spans="7:7">
      <c r="G9739" s="3011"/>
    </row>
    <row r="9740" spans="7:7">
      <c r="G9740" s="3011"/>
    </row>
    <row r="9741" spans="7:7">
      <c r="G9741" s="3011"/>
    </row>
    <row r="9742" spans="7:7">
      <c r="G9742" s="3011"/>
    </row>
    <row r="9743" spans="7:7">
      <c r="G9743" s="3011"/>
    </row>
    <row r="9744" spans="7:7">
      <c r="G9744" s="3011"/>
    </row>
    <row r="9745" spans="7:7">
      <c r="G9745" s="3011"/>
    </row>
    <row r="9746" spans="7:7">
      <c r="G9746" s="3011"/>
    </row>
    <row r="9747" spans="7:7">
      <c r="G9747" s="3011"/>
    </row>
    <row r="9748" spans="7:7">
      <c r="G9748" s="3011"/>
    </row>
    <row r="9749" spans="7:7">
      <c r="G9749" s="3011"/>
    </row>
    <row r="9750" spans="7:7">
      <c r="G9750" s="3011"/>
    </row>
    <row r="9751" spans="7:7">
      <c r="G9751" s="3011"/>
    </row>
    <row r="9752" spans="7:7">
      <c r="G9752" s="3011"/>
    </row>
    <row r="9753" spans="7:7">
      <c r="G9753" s="3011"/>
    </row>
    <row r="9754" spans="7:7">
      <c r="G9754" s="3011"/>
    </row>
    <row r="9755" spans="7:7">
      <c r="G9755" s="3011"/>
    </row>
    <row r="9756" spans="7:7">
      <c r="G9756" s="3011"/>
    </row>
    <row r="9757" spans="7:7">
      <c r="G9757" s="3011"/>
    </row>
    <row r="9758" spans="7:7">
      <c r="G9758" s="3011"/>
    </row>
    <row r="9759" spans="7:7">
      <c r="G9759" s="3011"/>
    </row>
    <row r="9760" spans="7:7">
      <c r="G9760" s="3011"/>
    </row>
    <row r="9761" spans="7:7">
      <c r="G9761" s="3011"/>
    </row>
    <row r="9762" spans="7:7">
      <c r="G9762" s="3011"/>
    </row>
    <row r="9763" spans="7:7">
      <c r="G9763" s="3011"/>
    </row>
    <row r="9764" spans="7:7">
      <c r="G9764" s="3011"/>
    </row>
    <row r="9765" spans="7:7">
      <c r="G9765" s="3011"/>
    </row>
    <row r="9766" spans="7:7">
      <c r="G9766" s="3011"/>
    </row>
    <row r="9767" spans="7:7">
      <c r="G9767" s="3011"/>
    </row>
    <row r="9768" spans="7:7">
      <c r="G9768" s="3011"/>
    </row>
    <row r="9769" spans="7:7">
      <c r="G9769" s="3011"/>
    </row>
    <row r="9770" spans="7:7">
      <c r="G9770" s="3011"/>
    </row>
    <row r="9771" spans="7:7">
      <c r="G9771" s="3011"/>
    </row>
    <row r="9772" spans="7:7">
      <c r="G9772" s="3011"/>
    </row>
    <row r="9773" spans="7:7">
      <c r="G9773" s="3011"/>
    </row>
    <row r="9774" spans="7:7">
      <c r="G9774" s="3011"/>
    </row>
    <row r="9775" spans="7:7">
      <c r="G9775" s="3011"/>
    </row>
    <row r="9776" spans="7:7">
      <c r="G9776" s="3011"/>
    </row>
    <row r="9777" spans="7:7">
      <c r="G9777" s="3011"/>
    </row>
    <row r="9778" spans="7:7">
      <c r="G9778" s="3011"/>
    </row>
    <row r="9779" spans="7:7">
      <c r="G9779" s="3011"/>
    </row>
    <row r="9780" spans="7:7">
      <c r="G9780" s="3011"/>
    </row>
    <row r="9781" spans="7:7">
      <c r="G9781" s="3011"/>
    </row>
    <row r="9782" spans="7:7">
      <c r="G9782" s="3011"/>
    </row>
    <row r="9783" spans="7:7">
      <c r="G9783" s="3011"/>
    </row>
    <row r="9784" spans="7:7">
      <c r="G9784" s="3011"/>
    </row>
    <row r="9785" spans="7:7">
      <c r="G9785" s="3011"/>
    </row>
    <row r="9786" spans="7:7">
      <c r="G9786" s="3011"/>
    </row>
    <row r="9787" spans="7:7">
      <c r="G9787" s="3011"/>
    </row>
    <row r="9788" spans="7:7">
      <c r="G9788" s="3011"/>
    </row>
    <row r="9789" spans="7:7">
      <c r="G9789" s="3011"/>
    </row>
    <row r="9790" spans="7:7">
      <c r="G9790" s="3011"/>
    </row>
    <row r="9791" spans="7:7">
      <c r="G9791" s="3011"/>
    </row>
    <row r="9792" spans="7:7">
      <c r="G9792" s="3011"/>
    </row>
    <row r="9793" spans="7:7">
      <c r="G9793" s="3011"/>
    </row>
    <row r="9794" spans="7:7">
      <c r="G9794" s="3011"/>
    </row>
    <row r="9795" spans="7:7">
      <c r="G9795" s="3011"/>
    </row>
    <row r="9796" spans="7:7">
      <c r="G9796" s="3011"/>
    </row>
    <row r="9797" spans="7:7">
      <c r="G9797" s="3011"/>
    </row>
    <row r="9798" spans="7:7">
      <c r="G9798" s="3011"/>
    </row>
    <row r="9799" spans="7:7">
      <c r="G9799" s="3011"/>
    </row>
    <row r="9800" spans="7:7">
      <c r="G9800" s="3011"/>
    </row>
    <row r="9801" spans="7:7">
      <c r="G9801" s="3011"/>
    </row>
    <row r="9802" spans="7:7">
      <c r="G9802" s="3011"/>
    </row>
    <row r="9803" spans="7:7">
      <c r="G9803" s="3011"/>
    </row>
    <row r="9804" spans="7:7">
      <c r="G9804" s="3011"/>
    </row>
    <row r="9805" spans="7:7">
      <c r="G9805" s="3011"/>
    </row>
    <row r="9806" spans="7:7">
      <c r="G9806" s="3011"/>
    </row>
    <row r="9807" spans="7:7">
      <c r="G9807" s="3011"/>
    </row>
    <row r="9808" spans="7:7">
      <c r="G9808" s="3011"/>
    </row>
    <row r="9809" spans="7:7">
      <c r="G9809" s="3011"/>
    </row>
    <row r="9810" spans="7:7">
      <c r="G9810" s="3011"/>
    </row>
    <row r="9811" spans="7:7">
      <c r="G9811" s="3011"/>
    </row>
    <row r="9812" spans="7:7">
      <c r="G9812" s="3011"/>
    </row>
    <row r="9813" spans="7:7">
      <c r="G9813" s="3011"/>
    </row>
    <row r="9814" spans="7:7">
      <c r="G9814" s="3011"/>
    </row>
    <row r="9815" spans="7:7">
      <c r="G9815" s="3011"/>
    </row>
    <row r="9816" spans="7:7">
      <c r="G9816" s="3011"/>
    </row>
    <row r="9817" spans="7:7">
      <c r="G9817" s="3011"/>
    </row>
    <row r="9818" spans="7:7">
      <c r="G9818" s="3011"/>
    </row>
    <row r="9819" spans="7:7">
      <c r="G9819" s="3011"/>
    </row>
    <row r="9820" spans="7:7">
      <c r="G9820" s="3011"/>
    </row>
    <row r="9821" spans="7:7">
      <c r="G9821" s="3011"/>
    </row>
    <row r="9822" spans="7:7">
      <c r="G9822" s="3011"/>
    </row>
    <row r="9823" spans="7:7">
      <c r="G9823" s="3011"/>
    </row>
    <row r="9824" spans="7:7">
      <c r="G9824" s="3011"/>
    </row>
    <row r="9825" spans="7:7">
      <c r="G9825" s="3011"/>
    </row>
    <row r="9826" spans="7:7">
      <c r="G9826" s="3011"/>
    </row>
    <row r="9827" spans="7:7">
      <c r="G9827" s="3011"/>
    </row>
    <row r="9828" spans="7:7">
      <c r="G9828" s="3011"/>
    </row>
    <row r="9829" spans="7:7">
      <c r="G9829" s="3011"/>
    </row>
    <row r="9830" spans="7:7">
      <c r="G9830" s="3011"/>
    </row>
    <row r="9831" spans="7:7">
      <c r="G9831" s="3011"/>
    </row>
    <row r="9832" spans="7:7">
      <c r="G9832" s="3011"/>
    </row>
    <row r="9833" spans="7:7">
      <c r="G9833" s="3011"/>
    </row>
    <row r="9834" spans="7:7">
      <c r="G9834" s="3011"/>
    </row>
    <row r="9835" spans="7:7">
      <c r="G9835" s="3011"/>
    </row>
    <row r="9836" spans="7:7">
      <c r="G9836" s="3011"/>
    </row>
    <row r="9837" spans="7:7">
      <c r="G9837" s="3011"/>
    </row>
    <row r="9838" spans="7:7">
      <c r="G9838" s="3011"/>
    </row>
    <row r="9839" spans="7:7">
      <c r="G9839" s="3011"/>
    </row>
    <row r="9840" spans="7:7">
      <c r="G9840" s="3011"/>
    </row>
    <row r="9841" spans="7:7">
      <c r="G9841" s="3011"/>
    </row>
    <row r="9842" spans="7:7">
      <c r="G9842" s="3011"/>
    </row>
    <row r="9843" spans="7:7">
      <c r="G9843" s="3011"/>
    </row>
    <row r="9844" spans="7:7">
      <c r="G9844" s="3011"/>
    </row>
    <row r="9845" spans="7:7">
      <c r="G9845" s="3011"/>
    </row>
    <row r="9846" spans="7:7">
      <c r="G9846" s="3011"/>
    </row>
    <row r="9847" spans="7:7">
      <c r="G9847" s="3011"/>
    </row>
    <row r="9848" spans="7:7">
      <c r="G9848" s="3011"/>
    </row>
    <row r="9849" spans="7:7">
      <c r="G9849" s="3011"/>
    </row>
    <row r="9850" spans="7:7">
      <c r="G9850" s="3011"/>
    </row>
    <row r="9851" spans="7:7">
      <c r="G9851" s="3011"/>
    </row>
    <row r="9852" spans="7:7">
      <c r="G9852" s="3011"/>
    </row>
    <row r="9853" spans="7:7">
      <c r="G9853" s="3011"/>
    </row>
    <row r="9854" spans="7:7">
      <c r="G9854" s="3011"/>
    </row>
    <row r="9855" spans="7:7">
      <c r="G9855" s="3011"/>
    </row>
    <row r="9856" spans="7:7">
      <c r="G9856" s="3011"/>
    </row>
    <row r="9857" spans="7:7">
      <c r="G9857" s="3011"/>
    </row>
    <row r="9858" spans="7:7">
      <c r="G9858" s="3011"/>
    </row>
    <row r="9859" spans="7:7">
      <c r="G9859" s="3011"/>
    </row>
    <row r="9860" spans="7:7">
      <c r="G9860" s="3011"/>
    </row>
    <row r="9861" spans="7:7">
      <c r="G9861" s="3011"/>
    </row>
    <row r="9862" spans="7:7">
      <c r="G9862" s="3011"/>
    </row>
    <row r="9863" spans="7:7">
      <c r="G9863" s="3011"/>
    </row>
    <row r="9864" spans="7:7">
      <c r="G9864" s="3011"/>
    </row>
    <row r="9865" spans="7:7">
      <c r="G9865" s="3011"/>
    </row>
    <row r="9866" spans="7:7">
      <c r="G9866" s="3011"/>
    </row>
    <row r="9867" spans="7:7">
      <c r="G9867" s="3011"/>
    </row>
    <row r="9868" spans="7:7">
      <c r="G9868" s="3011"/>
    </row>
    <row r="9869" spans="7:7">
      <c r="G9869" s="3011"/>
    </row>
    <row r="9870" spans="7:7">
      <c r="G9870" s="3011"/>
    </row>
    <row r="9871" spans="7:7">
      <c r="G9871" s="3011"/>
    </row>
    <row r="9872" spans="7:7">
      <c r="G9872" s="3011"/>
    </row>
    <row r="9873" spans="7:7">
      <c r="G9873" s="3011"/>
    </row>
    <row r="9874" spans="7:7">
      <c r="G9874" s="3011"/>
    </row>
    <row r="9875" spans="7:7">
      <c r="G9875" s="3011"/>
    </row>
    <row r="9876" spans="7:7">
      <c r="G9876" s="3011"/>
    </row>
    <row r="9877" spans="7:7">
      <c r="G9877" s="3011"/>
    </row>
    <row r="9878" spans="7:7">
      <c r="G9878" s="3011"/>
    </row>
    <row r="9879" spans="7:7">
      <c r="G9879" s="3011"/>
    </row>
    <row r="9880" spans="7:7">
      <c r="G9880" s="3011"/>
    </row>
    <row r="9881" spans="7:7">
      <c r="G9881" s="3011"/>
    </row>
    <row r="9882" spans="7:7">
      <c r="G9882" s="3011"/>
    </row>
    <row r="9883" spans="7:7">
      <c r="G9883" s="3011"/>
    </row>
    <row r="9884" spans="7:7">
      <c r="G9884" s="3011"/>
    </row>
    <row r="9885" spans="7:7">
      <c r="G9885" s="3011"/>
    </row>
    <row r="9886" spans="7:7">
      <c r="G9886" s="3011"/>
    </row>
    <row r="9887" spans="7:7">
      <c r="G9887" s="3011"/>
    </row>
    <row r="9888" spans="7:7">
      <c r="G9888" s="3011"/>
    </row>
    <row r="9889" spans="7:7">
      <c r="G9889" s="3011"/>
    </row>
    <row r="9890" spans="7:7">
      <c r="G9890" s="3011"/>
    </row>
    <row r="9891" spans="7:7">
      <c r="G9891" s="3011"/>
    </row>
    <row r="9892" spans="7:7">
      <c r="G9892" s="3011"/>
    </row>
    <row r="9893" spans="7:7">
      <c r="G9893" s="3011"/>
    </row>
    <row r="9894" spans="7:7">
      <c r="G9894" s="3011"/>
    </row>
    <row r="9895" spans="7:7">
      <c r="G9895" s="3011"/>
    </row>
    <row r="9896" spans="7:7">
      <c r="G9896" s="3011"/>
    </row>
    <row r="9897" spans="7:7">
      <c r="G9897" s="3011"/>
    </row>
    <row r="9898" spans="7:7">
      <c r="G9898" s="3011"/>
    </row>
    <row r="9899" spans="7:7">
      <c r="G9899" s="3011"/>
    </row>
    <row r="9900" spans="7:7">
      <c r="G9900" s="3011"/>
    </row>
    <row r="9901" spans="7:7">
      <c r="G9901" s="3011"/>
    </row>
    <row r="9902" spans="7:7">
      <c r="G9902" s="3011"/>
    </row>
    <row r="9903" spans="7:7">
      <c r="G9903" s="3011"/>
    </row>
    <row r="9904" spans="7:7">
      <c r="G9904" s="3011"/>
    </row>
    <row r="9905" spans="7:7">
      <c r="G9905" s="3011"/>
    </row>
    <row r="9906" spans="7:7">
      <c r="G9906" s="3011"/>
    </row>
    <row r="9907" spans="7:7">
      <c r="G9907" s="3011"/>
    </row>
    <row r="9908" spans="7:7">
      <c r="G9908" s="3011"/>
    </row>
    <row r="9909" spans="7:7">
      <c r="G9909" s="3011"/>
    </row>
    <row r="9910" spans="7:7">
      <c r="G9910" s="3011"/>
    </row>
    <row r="9911" spans="7:7">
      <c r="G9911" s="3011"/>
    </row>
    <row r="9912" spans="7:7">
      <c r="G9912" s="3011"/>
    </row>
    <row r="9913" spans="7:7">
      <c r="G9913" s="3011"/>
    </row>
    <row r="9914" spans="7:7">
      <c r="G9914" s="3011"/>
    </row>
    <row r="9915" spans="7:7">
      <c r="G9915" s="3011"/>
    </row>
    <row r="9916" spans="7:7">
      <c r="G9916" s="3011"/>
    </row>
    <row r="9917" spans="7:7">
      <c r="G9917" s="3011"/>
    </row>
    <row r="9918" spans="7:7">
      <c r="G9918" s="3011"/>
    </row>
    <row r="9919" spans="7:7">
      <c r="G9919" s="3011"/>
    </row>
    <row r="9920" spans="7:7">
      <c r="G9920" s="3011"/>
    </row>
    <row r="9921" spans="7:7">
      <c r="G9921" s="3011"/>
    </row>
    <row r="9922" spans="7:7">
      <c r="G9922" s="3011"/>
    </row>
    <row r="9923" spans="7:7">
      <c r="G9923" s="3011"/>
    </row>
    <row r="9924" spans="7:7">
      <c r="G9924" s="3011"/>
    </row>
    <row r="9925" spans="7:7">
      <c r="G9925" s="3011"/>
    </row>
    <row r="9926" spans="7:7">
      <c r="G9926" s="3011"/>
    </row>
    <row r="9927" spans="7:7">
      <c r="G9927" s="3011"/>
    </row>
    <row r="9928" spans="7:7">
      <c r="G9928" s="3011"/>
    </row>
    <row r="9929" spans="7:7">
      <c r="G9929" s="3011"/>
    </row>
    <row r="9930" spans="7:7">
      <c r="G9930" s="3011"/>
    </row>
    <row r="9931" spans="7:7">
      <c r="G9931" s="3011"/>
    </row>
    <row r="9932" spans="7:7">
      <c r="G9932" s="3011"/>
    </row>
    <row r="9933" spans="7:7">
      <c r="G9933" s="3011"/>
    </row>
    <row r="9934" spans="7:7">
      <c r="G9934" s="3011"/>
    </row>
    <row r="9935" spans="7:7">
      <c r="G9935" s="3011"/>
    </row>
    <row r="9936" spans="7:7">
      <c r="G9936" s="3011"/>
    </row>
    <row r="9937" spans="7:7">
      <c r="G9937" s="3011"/>
    </row>
    <row r="9938" spans="7:7">
      <c r="G9938" s="3011"/>
    </row>
    <row r="9939" spans="7:7">
      <c r="G9939" s="3011"/>
    </row>
    <row r="9940" spans="7:7">
      <c r="G9940" s="3011"/>
    </row>
    <row r="9941" spans="7:7">
      <c r="G9941" s="3011"/>
    </row>
    <row r="9942" spans="7:7">
      <c r="G9942" s="3011"/>
    </row>
    <row r="9943" spans="7:7">
      <c r="G9943" s="3011"/>
    </row>
    <row r="9944" spans="7:7">
      <c r="G9944" s="3011"/>
    </row>
    <row r="9945" spans="7:7">
      <c r="G9945" s="3011"/>
    </row>
    <row r="9946" spans="7:7">
      <c r="G9946" s="3011"/>
    </row>
    <row r="9947" spans="7:7">
      <c r="G9947" s="3011"/>
    </row>
    <row r="9948" spans="7:7">
      <c r="G9948" s="3011"/>
    </row>
    <row r="9949" spans="7:7">
      <c r="G9949" s="3011"/>
    </row>
    <row r="9950" spans="7:7">
      <c r="G9950" s="3011"/>
    </row>
    <row r="9951" spans="7:7">
      <c r="G9951" s="3011"/>
    </row>
    <row r="9952" spans="7:7">
      <c r="G9952" s="3011"/>
    </row>
    <row r="9953" spans="7:7">
      <c r="G9953" s="3011"/>
    </row>
    <row r="9954" spans="7:7">
      <c r="G9954" s="3011"/>
    </row>
    <row r="9955" spans="7:7">
      <c r="G9955" s="3011"/>
    </row>
    <row r="9956" spans="7:7">
      <c r="G9956" s="3011"/>
    </row>
    <row r="9957" spans="7:7">
      <c r="G9957" s="3011"/>
    </row>
    <row r="9958" spans="7:7">
      <c r="G9958" s="3011"/>
    </row>
    <row r="9959" spans="7:7">
      <c r="G9959" s="3011"/>
    </row>
    <row r="9960" spans="7:7">
      <c r="G9960" s="3011"/>
    </row>
    <row r="9961" spans="7:7">
      <c r="G9961" s="3011"/>
    </row>
    <row r="9962" spans="7:7">
      <c r="G9962" s="3011"/>
    </row>
    <row r="9963" spans="7:7">
      <c r="G9963" s="3011"/>
    </row>
    <row r="9964" spans="7:7">
      <c r="G9964" s="3011"/>
    </row>
    <row r="9965" spans="7:7">
      <c r="G9965" s="3011"/>
    </row>
    <row r="9966" spans="7:7">
      <c r="G9966" s="3011"/>
    </row>
    <row r="9967" spans="7:7">
      <c r="G9967" s="3011"/>
    </row>
    <row r="9968" spans="7:7">
      <c r="G9968" s="3011"/>
    </row>
    <row r="9969" spans="7:7">
      <c r="G9969" s="3011"/>
    </row>
    <row r="9970" spans="7:7">
      <c r="G9970" s="3011"/>
    </row>
    <row r="9971" spans="7:7">
      <c r="G9971" s="3011"/>
    </row>
    <row r="9972" spans="7:7">
      <c r="G9972" s="3011"/>
    </row>
    <row r="9973" spans="7:7">
      <c r="G9973" s="3011"/>
    </row>
    <row r="9974" spans="7:7">
      <c r="G9974" s="3011"/>
    </row>
    <row r="9975" spans="7:7">
      <c r="G9975" s="3011"/>
    </row>
    <row r="9976" spans="7:7">
      <c r="G9976" s="3011"/>
    </row>
    <row r="9977" spans="7:7">
      <c r="G9977" s="3011"/>
    </row>
    <row r="9978" spans="7:7">
      <c r="G9978" s="3011"/>
    </row>
    <row r="9979" spans="7:7">
      <c r="G9979" s="3011"/>
    </row>
    <row r="9980" spans="7:7">
      <c r="G9980" s="3011"/>
    </row>
    <row r="9981" spans="7:7">
      <c r="G9981" s="3011"/>
    </row>
    <row r="9982" spans="7:7">
      <c r="G9982" s="3011"/>
    </row>
    <row r="9983" spans="7:7">
      <c r="G9983" s="3011"/>
    </row>
    <row r="9984" spans="7:7">
      <c r="G9984" s="3011"/>
    </row>
    <row r="9985" spans="7:7">
      <c r="G9985" s="3011"/>
    </row>
    <row r="9986" spans="7:7">
      <c r="G9986" s="3011"/>
    </row>
    <row r="9987" spans="7:7">
      <c r="G9987" s="3011"/>
    </row>
    <row r="9988" spans="7:7">
      <c r="G9988" s="3011"/>
    </row>
    <row r="9989" spans="7:7">
      <c r="G9989" s="3011"/>
    </row>
    <row r="9990" spans="7:7">
      <c r="G9990" s="3011"/>
    </row>
    <row r="9991" spans="7:7">
      <c r="G9991" s="3011"/>
    </row>
    <row r="9992" spans="7:7">
      <c r="G9992" s="3011"/>
    </row>
    <row r="9993" spans="7:7">
      <c r="G9993" s="3011"/>
    </row>
    <row r="9994" spans="7:7">
      <c r="G9994" s="3011"/>
    </row>
    <row r="9995" spans="7:7">
      <c r="G9995" s="3011"/>
    </row>
    <row r="9996" spans="7:7">
      <c r="G9996" s="3011"/>
    </row>
    <row r="9997" spans="7:7">
      <c r="G9997" s="3011"/>
    </row>
    <row r="9998" spans="7:7">
      <c r="G9998" s="3011"/>
    </row>
    <row r="9999" spans="7:7">
      <c r="G9999" s="3011"/>
    </row>
    <row r="10000" spans="7:7">
      <c r="G10000" s="3011"/>
    </row>
    <row r="10001" spans="7:7">
      <c r="G10001" s="3011"/>
    </row>
    <row r="10002" spans="7:7">
      <c r="G10002" s="3011"/>
    </row>
    <row r="10003" spans="7:7">
      <c r="G10003" s="3011"/>
    </row>
    <row r="10004" spans="7:7">
      <c r="G10004" s="3011"/>
    </row>
    <row r="10005" spans="7:7">
      <c r="G10005" s="3011"/>
    </row>
    <row r="10006" spans="7:7">
      <c r="G10006" s="3011"/>
    </row>
    <row r="10007" spans="7:7">
      <c r="G10007" s="3011"/>
    </row>
    <row r="10008" spans="7:7">
      <c r="G10008" s="3011"/>
    </row>
    <row r="10009" spans="7:7">
      <c r="G10009" s="3011"/>
    </row>
    <row r="10010" spans="7:7">
      <c r="G10010" s="3011"/>
    </row>
    <row r="10011" spans="7:7">
      <c r="G10011" s="3011"/>
    </row>
    <row r="10012" spans="7:7">
      <c r="G10012" s="3011"/>
    </row>
    <row r="10013" spans="7:7">
      <c r="G10013" s="3011"/>
    </row>
    <row r="10014" spans="7:7">
      <c r="G10014" s="3011"/>
    </row>
    <row r="10015" spans="7:7">
      <c r="G10015" s="3011"/>
    </row>
    <row r="10016" spans="7:7">
      <c r="G10016" s="3011"/>
    </row>
    <row r="10017" spans="7:7">
      <c r="G10017" s="3011"/>
    </row>
    <row r="10018" spans="7:7">
      <c r="G10018" s="3011"/>
    </row>
    <row r="10019" spans="7:7">
      <c r="G10019" s="3011"/>
    </row>
    <row r="10020" spans="7:7">
      <c r="G10020" s="3011"/>
    </row>
    <row r="10021" spans="7:7">
      <c r="G10021" s="3011"/>
    </row>
    <row r="10022" spans="7:7">
      <c r="G10022" s="3011"/>
    </row>
    <row r="10023" spans="7:7">
      <c r="G10023" s="3011"/>
    </row>
    <row r="10024" spans="7:7">
      <c r="G10024" s="3011"/>
    </row>
    <row r="10025" spans="7:7">
      <c r="G10025" s="3011"/>
    </row>
    <row r="10026" spans="7:7">
      <c r="G10026" s="3011"/>
    </row>
    <row r="10027" spans="7:7">
      <c r="G10027" s="3011"/>
    </row>
    <row r="10028" spans="7:7">
      <c r="G10028" s="3011"/>
    </row>
    <row r="10029" spans="7:7">
      <c r="G10029" s="3011"/>
    </row>
    <row r="10030" spans="7:7">
      <c r="G10030" s="3011"/>
    </row>
    <row r="10031" spans="7:7">
      <c r="G10031" s="3011"/>
    </row>
    <row r="10032" spans="7:7">
      <c r="G10032" s="3011"/>
    </row>
    <row r="10033" spans="7:7">
      <c r="G10033" s="3011"/>
    </row>
    <row r="10034" spans="7:7">
      <c r="G10034" s="3011"/>
    </row>
    <row r="10035" spans="7:7">
      <c r="G10035" s="3011"/>
    </row>
    <row r="10036" spans="7:7">
      <c r="G10036" s="3011"/>
    </row>
    <row r="10037" spans="7:7">
      <c r="G10037" s="3011"/>
    </row>
    <row r="10038" spans="7:7">
      <c r="G10038" s="3011"/>
    </row>
    <row r="10039" spans="7:7">
      <c r="G10039" s="3011"/>
    </row>
    <row r="10040" spans="7:7">
      <c r="G10040" s="3011"/>
    </row>
    <row r="10041" spans="7:7">
      <c r="G10041" s="3011"/>
    </row>
    <row r="10042" spans="7:7">
      <c r="G10042" s="3011"/>
    </row>
    <row r="10043" spans="7:7">
      <c r="G10043" s="3011"/>
    </row>
    <row r="10044" spans="7:7">
      <c r="G10044" s="3011"/>
    </row>
    <row r="10045" spans="7:7">
      <c r="G10045" s="3011"/>
    </row>
    <row r="10046" spans="7:7">
      <c r="G10046" s="3011"/>
    </row>
    <row r="10047" spans="7:7">
      <c r="G10047" s="3011"/>
    </row>
    <row r="10048" spans="7:7">
      <c r="G10048" s="3011"/>
    </row>
    <row r="10049" spans="7:7">
      <c r="G10049" s="3011"/>
    </row>
    <row r="10050" spans="7:7">
      <c r="G10050" s="3011"/>
    </row>
    <row r="10051" spans="7:7">
      <c r="G10051" s="3011"/>
    </row>
    <row r="10052" spans="7:7">
      <c r="G10052" s="3011"/>
    </row>
    <row r="10053" spans="7:7">
      <c r="G10053" s="3011"/>
    </row>
    <row r="10054" spans="7:7">
      <c r="G10054" s="3011"/>
    </row>
    <row r="10055" spans="7:7">
      <c r="G10055" s="3011"/>
    </row>
    <row r="10056" spans="7:7">
      <c r="G10056" s="3011"/>
    </row>
    <row r="10057" spans="7:7">
      <c r="G10057" s="3011"/>
    </row>
    <row r="10058" spans="7:7">
      <c r="G10058" s="3011"/>
    </row>
    <row r="10059" spans="7:7">
      <c r="G10059" s="3011"/>
    </row>
    <row r="10060" spans="7:7">
      <c r="G10060" s="3011"/>
    </row>
    <row r="10061" spans="7:7">
      <c r="G10061" s="3011"/>
    </row>
    <row r="10062" spans="7:7">
      <c r="G10062" s="3011"/>
    </row>
    <row r="10063" spans="7:7">
      <c r="G10063" s="3011"/>
    </row>
    <row r="10064" spans="7:7">
      <c r="G10064" s="3011"/>
    </row>
    <row r="10065" spans="7:7">
      <c r="G10065" s="3011"/>
    </row>
    <row r="10066" spans="7:7">
      <c r="G10066" s="3011"/>
    </row>
    <row r="10067" spans="7:7">
      <c r="G10067" s="3011"/>
    </row>
    <row r="10068" spans="7:7">
      <c r="G10068" s="3011"/>
    </row>
    <row r="10069" spans="7:7">
      <c r="G10069" s="3011"/>
    </row>
    <row r="10070" spans="7:7">
      <c r="G10070" s="3011"/>
    </row>
    <row r="10071" spans="7:7">
      <c r="G10071" s="3011"/>
    </row>
    <row r="10072" spans="7:7">
      <c r="G10072" s="3011"/>
    </row>
    <row r="10073" spans="7:7">
      <c r="G10073" s="3011"/>
    </row>
    <row r="10074" spans="7:7">
      <c r="G10074" s="3011"/>
    </row>
    <row r="10075" spans="7:7">
      <c r="G10075" s="3011"/>
    </row>
    <row r="10076" spans="7:7">
      <c r="G10076" s="3011"/>
    </row>
    <row r="10077" spans="7:7">
      <c r="G10077" s="3011"/>
    </row>
    <row r="10078" spans="7:7">
      <c r="G10078" s="3011"/>
    </row>
    <row r="10079" spans="7:7">
      <c r="G10079" s="3011"/>
    </row>
    <row r="10080" spans="7:7">
      <c r="G10080" s="3011"/>
    </row>
    <row r="10081" spans="7:7">
      <c r="G10081" s="3011"/>
    </row>
    <row r="10082" spans="7:7">
      <c r="G10082" s="3011"/>
    </row>
    <row r="10083" spans="7:7">
      <c r="G10083" s="3011"/>
    </row>
    <row r="10084" spans="7:7">
      <c r="G10084" s="3011"/>
    </row>
    <row r="10085" spans="7:7">
      <c r="G10085" s="3011"/>
    </row>
    <row r="10086" spans="7:7">
      <c r="G10086" s="3011"/>
    </row>
    <row r="10087" spans="7:7">
      <c r="G10087" s="3011"/>
    </row>
    <row r="10088" spans="7:7">
      <c r="G10088" s="3011"/>
    </row>
    <row r="10089" spans="7:7">
      <c r="G10089" s="3011"/>
    </row>
    <row r="10090" spans="7:7">
      <c r="G10090" s="3011"/>
    </row>
    <row r="10091" spans="7:7">
      <c r="G10091" s="3011"/>
    </row>
    <row r="10092" spans="7:7">
      <c r="G10092" s="3011"/>
    </row>
    <row r="10093" spans="7:7">
      <c r="G10093" s="3011"/>
    </row>
    <row r="10094" spans="7:7">
      <c r="G10094" s="3011"/>
    </row>
    <row r="10095" spans="7:7">
      <c r="G10095" s="3011"/>
    </row>
    <row r="10096" spans="7:7">
      <c r="G10096" s="3011"/>
    </row>
    <row r="10097" spans="7:7">
      <c r="G10097" s="3011"/>
    </row>
    <row r="10098" spans="7:7">
      <c r="G10098" s="3011"/>
    </row>
    <row r="10099" spans="7:7">
      <c r="G10099" s="3011"/>
    </row>
    <row r="10100" spans="7:7">
      <c r="G10100" s="3011"/>
    </row>
    <row r="10101" spans="7:7">
      <c r="G10101" s="3011"/>
    </row>
    <row r="10102" spans="7:7">
      <c r="G10102" s="3011"/>
    </row>
    <row r="10103" spans="7:7">
      <c r="G10103" s="3011"/>
    </row>
    <row r="10104" spans="7:7">
      <c r="G10104" s="3011"/>
    </row>
    <row r="10105" spans="7:7">
      <c r="G10105" s="3011"/>
    </row>
    <row r="10106" spans="7:7">
      <c r="G10106" s="3011"/>
    </row>
    <row r="10107" spans="7:7">
      <c r="G10107" s="3011"/>
    </row>
    <row r="10108" spans="7:7">
      <c r="G10108" s="3011"/>
    </row>
    <row r="10109" spans="7:7">
      <c r="G10109" s="3011"/>
    </row>
    <row r="10110" spans="7:7">
      <c r="G10110" s="3011"/>
    </row>
    <row r="10111" spans="7:7">
      <c r="G10111" s="3011"/>
    </row>
    <row r="10112" spans="7:7">
      <c r="G10112" s="3011"/>
    </row>
    <row r="10113" spans="7:7">
      <c r="G10113" s="3011"/>
    </row>
    <row r="10114" spans="7:7">
      <c r="G10114" s="3011"/>
    </row>
    <row r="10115" spans="7:7">
      <c r="G10115" s="3011"/>
    </row>
    <row r="10116" spans="7:7">
      <c r="G10116" s="3011"/>
    </row>
    <row r="10117" spans="7:7">
      <c r="G10117" s="3011"/>
    </row>
    <row r="10118" spans="7:7">
      <c r="G10118" s="3011"/>
    </row>
    <row r="10119" spans="7:7">
      <c r="G10119" s="3011"/>
    </row>
    <row r="10120" spans="7:7">
      <c r="G10120" s="3011"/>
    </row>
    <row r="10121" spans="7:7">
      <c r="G10121" s="3011"/>
    </row>
    <row r="10122" spans="7:7">
      <c r="G10122" s="3011"/>
    </row>
    <row r="10123" spans="7:7">
      <c r="G10123" s="3011"/>
    </row>
    <row r="10124" spans="7:7">
      <c r="G10124" s="3011"/>
    </row>
    <row r="10125" spans="7:7">
      <c r="G10125" s="3011"/>
    </row>
    <row r="10126" spans="7:7">
      <c r="G10126" s="3011"/>
    </row>
    <row r="10127" spans="7:7">
      <c r="G10127" s="3011"/>
    </row>
    <row r="10128" spans="7:7">
      <c r="G10128" s="3011"/>
    </row>
    <row r="10129" spans="7:7">
      <c r="G10129" s="3011"/>
    </row>
    <row r="10130" spans="7:7">
      <c r="G10130" s="3011"/>
    </row>
    <row r="10131" spans="7:7">
      <c r="G10131" s="3011"/>
    </row>
    <row r="10132" spans="7:7">
      <c r="G10132" s="3011"/>
    </row>
    <row r="10133" spans="7:7">
      <c r="G10133" s="3011"/>
    </row>
    <row r="10134" spans="7:7">
      <c r="G10134" s="3011"/>
    </row>
    <row r="10135" spans="7:7">
      <c r="G10135" s="3011"/>
    </row>
    <row r="10136" spans="7:7">
      <c r="G10136" s="3011"/>
    </row>
    <row r="10137" spans="7:7">
      <c r="G10137" s="3011"/>
    </row>
    <row r="10138" spans="7:7">
      <c r="G10138" s="3011"/>
    </row>
    <row r="10139" spans="7:7">
      <c r="G10139" s="3011"/>
    </row>
    <row r="10140" spans="7:7">
      <c r="G10140" s="3011"/>
    </row>
    <row r="10141" spans="7:7">
      <c r="G10141" s="3011"/>
    </row>
    <row r="10142" spans="7:7">
      <c r="G10142" s="3011"/>
    </row>
    <row r="10143" spans="7:7">
      <c r="G10143" s="3011"/>
    </row>
    <row r="10144" spans="7:7">
      <c r="G10144" s="3011"/>
    </row>
    <row r="10145" spans="7:7">
      <c r="G10145" s="3011"/>
    </row>
    <row r="10146" spans="7:7">
      <c r="G10146" s="3011"/>
    </row>
    <row r="10147" spans="7:7">
      <c r="G10147" s="3011"/>
    </row>
    <row r="10148" spans="7:7">
      <c r="G10148" s="3011"/>
    </row>
    <row r="10149" spans="7:7">
      <c r="G10149" s="3011"/>
    </row>
    <row r="10150" spans="7:7">
      <c r="G10150" s="3011"/>
    </row>
    <row r="10151" spans="7:7">
      <c r="G10151" s="3011"/>
    </row>
    <row r="10152" spans="7:7">
      <c r="G10152" s="3011"/>
    </row>
    <row r="10153" spans="7:7">
      <c r="G10153" s="3011"/>
    </row>
    <row r="10154" spans="7:7">
      <c r="G10154" s="3011"/>
    </row>
    <row r="10155" spans="7:7">
      <c r="G10155" s="3011"/>
    </row>
    <row r="10156" spans="7:7">
      <c r="G10156" s="3011"/>
    </row>
    <row r="10157" spans="7:7">
      <c r="G10157" s="3011"/>
    </row>
    <row r="10158" spans="7:7">
      <c r="G10158" s="3011"/>
    </row>
    <row r="10159" spans="7:7">
      <c r="G10159" s="3011"/>
    </row>
    <row r="10160" spans="7:7">
      <c r="G10160" s="3011"/>
    </row>
    <row r="10161" spans="7:7">
      <c r="G10161" s="3011"/>
    </row>
    <row r="10162" spans="7:7">
      <c r="G10162" s="3011"/>
    </row>
    <row r="10163" spans="7:7">
      <c r="G10163" s="3011"/>
    </row>
    <row r="10164" spans="7:7">
      <c r="G10164" s="3011"/>
    </row>
    <row r="10165" spans="7:7">
      <c r="G10165" s="3011"/>
    </row>
    <row r="10166" spans="7:7">
      <c r="G10166" s="3011"/>
    </row>
    <row r="10167" spans="7:7">
      <c r="G10167" s="3011"/>
    </row>
    <row r="10168" spans="7:7">
      <c r="G10168" s="3011"/>
    </row>
    <row r="10169" spans="7:7">
      <c r="G10169" s="3011"/>
    </row>
    <row r="10170" spans="7:7">
      <c r="G10170" s="3011"/>
    </row>
    <row r="10171" spans="7:7">
      <c r="G10171" s="3011"/>
    </row>
    <row r="10172" spans="7:7">
      <c r="G10172" s="3011"/>
    </row>
    <row r="10173" spans="7:7">
      <c r="G10173" s="3011"/>
    </row>
    <row r="10174" spans="7:7">
      <c r="G10174" s="3011"/>
    </row>
    <row r="10175" spans="7:7">
      <c r="G10175" s="3011"/>
    </row>
    <row r="10176" spans="7:7">
      <c r="G10176" s="3011"/>
    </row>
    <row r="10177" spans="7:7">
      <c r="G10177" s="3011"/>
    </row>
    <row r="10178" spans="7:7">
      <c r="G10178" s="3011"/>
    </row>
    <row r="10179" spans="7:7">
      <c r="G10179" s="3011"/>
    </row>
    <row r="10180" spans="7:7">
      <c r="G10180" s="3011"/>
    </row>
    <row r="10181" spans="7:7">
      <c r="G10181" s="3011"/>
    </row>
    <row r="10182" spans="7:7">
      <c r="G10182" s="3011"/>
    </row>
    <row r="10183" spans="7:7">
      <c r="G10183" s="3011"/>
    </row>
    <row r="10184" spans="7:7">
      <c r="G10184" s="3011"/>
    </row>
    <row r="10185" spans="7:7">
      <c r="G10185" s="3011"/>
    </row>
    <row r="10186" spans="7:7">
      <c r="G10186" s="3011"/>
    </row>
    <row r="10187" spans="7:7">
      <c r="G10187" s="3011"/>
    </row>
    <row r="10188" spans="7:7">
      <c r="G10188" s="3011"/>
    </row>
    <row r="10189" spans="7:7">
      <c r="G10189" s="3011"/>
    </row>
    <row r="10190" spans="7:7">
      <c r="G10190" s="3011"/>
    </row>
    <row r="10191" spans="7:7">
      <c r="G10191" s="3011"/>
    </row>
    <row r="10192" spans="7:7">
      <c r="G10192" s="3011"/>
    </row>
    <row r="10193" spans="7:7">
      <c r="G10193" s="3011"/>
    </row>
    <row r="10194" spans="7:7">
      <c r="G10194" s="3011"/>
    </row>
    <row r="10195" spans="7:7">
      <c r="G10195" s="3011"/>
    </row>
    <row r="10196" spans="7:7">
      <c r="G10196" s="3011"/>
    </row>
    <row r="10197" spans="7:7">
      <c r="G10197" s="3011"/>
    </row>
    <row r="10198" spans="7:7">
      <c r="G10198" s="3011"/>
    </row>
    <row r="10199" spans="7:7">
      <c r="G10199" s="3011"/>
    </row>
    <row r="10200" spans="7:7">
      <c r="G10200" s="3011"/>
    </row>
    <row r="10201" spans="7:7">
      <c r="G10201" s="3011"/>
    </row>
    <row r="10202" spans="7:7">
      <c r="G10202" s="3011"/>
    </row>
    <row r="10203" spans="7:7">
      <c r="G10203" s="3011"/>
    </row>
    <row r="10204" spans="7:7">
      <c r="G10204" s="3011"/>
    </row>
    <row r="10205" spans="7:7">
      <c r="G10205" s="3011"/>
    </row>
    <row r="10206" spans="7:7">
      <c r="G10206" s="3011"/>
    </row>
    <row r="10207" spans="7:7">
      <c r="G10207" s="3011"/>
    </row>
    <row r="10208" spans="7:7">
      <c r="G10208" s="3011"/>
    </row>
    <row r="10209" spans="7:7">
      <c r="G10209" s="3011"/>
    </row>
    <row r="10210" spans="7:7">
      <c r="G10210" s="3011"/>
    </row>
    <row r="10211" spans="7:7">
      <c r="G10211" s="3011"/>
    </row>
    <row r="10212" spans="7:7">
      <c r="G10212" s="3011"/>
    </row>
    <row r="10213" spans="7:7">
      <c r="G10213" s="3011"/>
    </row>
    <row r="10214" spans="7:7">
      <c r="G10214" s="3011"/>
    </row>
    <row r="10215" spans="7:7">
      <c r="G10215" s="3011"/>
    </row>
    <row r="10216" spans="7:7">
      <c r="G10216" s="3011"/>
    </row>
    <row r="10217" spans="7:7">
      <c r="G10217" s="3011"/>
    </row>
    <row r="10218" spans="7:7">
      <c r="G10218" s="3011"/>
    </row>
    <row r="10219" spans="7:7">
      <c r="G10219" s="3011"/>
    </row>
    <row r="10220" spans="7:7">
      <c r="G10220" s="3011"/>
    </row>
    <row r="10221" spans="7:7">
      <c r="G10221" s="3011"/>
    </row>
    <row r="10222" spans="7:7">
      <c r="G10222" s="3011"/>
    </row>
    <row r="10223" spans="7:7">
      <c r="G10223" s="3011"/>
    </row>
    <row r="10224" spans="7:7">
      <c r="G10224" s="3011"/>
    </row>
    <row r="10225" spans="7:7">
      <c r="G10225" s="3011"/>
    </row>
    <row r="10226" spans="7:7">
      <c r="G10226" s="3011"/>
    </row>
    <row r="10227" spans="7:7">
      <c r="G10227" s="3011"/>
    </row>
    <row r="10228" spans="7:7">
      <c r="G10228" s="3011"/>
    </row>
    <row r="10229" spans="7:7">
      <c r="G10229" s="3011"/>
    </row>
    <row r="10230" spans="7:7">
      <c r="G10230" s="3011"/>
    </row>
    <row r="10231" spans="7:7">
      <c r="G10231" s="3011"/>
    </row>
    <row r="10232" spans="7:7">
      <c r="G10232" s="3011"/>
    </row>
    <row r="10233" spans="7:7">
      <c r="G10233" s="3011"/>
    </row>
    <row r="10234" spans="7:7">
      <c r="G10234" s="3011"/>
    </row>
    <row r="10235" spans="7:7">
      <c r="G10235" s="3011"/>
    </row>
    <row r="10236" spans="7:7">
      <c r="G10236" s="3011"/>
    </row>
    <row r="10237" spans="7:7">
      <c r="G10237" s="3011"/>
    </row>
    <row r="10238" spans="7:7">
      <c r="G10238" s="3011"/>
    </row>
    <row r="10239" spans="7:7">
      <c r="G10239" s="3011"/>
    </row>
    <row r="10240" spans="7:7">
      <c r="G10240" s="3011"/>
    </row>
    <row r="10241" spans="7:7">
      <c r="G10241" s="3011"/>
    </row>
    <row r="10242" spans="7:7">
      <c r="G10242" s="3011"/>
    </row>
    <row r="10243" spans="7:7">
      <c r="G10243" s="3011"/>
    </row>
    <row r="10244" spans="7:7">
      <c r="G10244" s="3011"/>
    </row>
    <row r="10245" spans="7:7">
      <c r="G10245" s="3011"/>
    </row>
    <row r="10246" spans="7:7">
      <c r="G10246" s="3011"/>
    </row>
    <row r="10247" spans="7:7">
      <c r="G10247" s="3011"/>
    </row>
    <row r="10248" spans="7:7">
      <c r="G10248" s="3011"/>
    </row>
    <row r="10249" spans="7:7">
      <c r="G10249" s="3011"/>
    </row>
    <row r="10250" spans="7:7">
      <c r="G10250" s="3011"/>
    </row>
    <row r="10251" spans="7:7">
      <c r="G10251" s="3011"/>
    </row>
    <row r="10252" spans="7:7">
      <c r="G10252" s="3011"/>
    </row>
    <row r="10253" spans="7:7">
      <c r="G10253" s="3011"/>
    </row>
    <row r="10254" spans="7:7">
      <c r="G10254" s="3011"/>
    </row>
    <row r="10255" spans="7:7">
      <c r="G10255" s="3011"/>
    </row>
    <row r="10256" spans="7:7">
      <c r="G10256" s="3011"/>
    </row>
    <row r="10257" spans="7:7">
      <c r="G10257" s="3011"/>
    </row>
    <row r="10258" spans="7:7">
      <c r="G10258" s="3011"/>
    </row>
    <row r="10259" spans="7:7">
      <c r="G10259" s="3011"/>
    </row>
    <row r="10260" spans="7:7">
      <c r="G10260" s="3011"/>
    </row>
    <row r="10261" spans="7:7">
      <c r="G10261" s="3011"/>
    </row>
    <row r="10262" spans="7:7">
      <c r="G10262" s="3011"/>
    </row>
    <row r="10263" spans="7:7">
      <c r="G10263" s="3011"/>
    </row>
    <row r="10264" spans="7:7">
      <c r="G10264" s="3011"/>
    </row>
    <row r="10265" spans="7:7">
      <c r="G10265" s="3011"/>
    </row>
    <row r="10266" spans="7:7">
      <c r="G10266" s="3011"/>
    </row>
    <row r="10267" spans="7:7">
      <c r="G10267" s="3011"/>
    </row>
    <row r="10268" spans="7:7">
      <c r="G10268" s="3011"/>
    </row>
    <row r="10269" spans="7:7">
      <c r="G10269" s="3011"/>
    </row>
    <row r="10270" spans="7:7">
      <c r="G10270" s="3011"/>
    </row>
    <row r="10271" spans="7:7">
      <c r="G10271" s="3011"/>
    </row>
    <row r="10272" spans="7:7">
      <c r="G10272" s="3011"/>
    </row>
    <row r="10273" spans="7:7">
      <c r="G10273" s="3011"/>
    </row>
    <row r="10274" spans="7:7">
      <c r="G10274" s="3011"/>
    </row>
    <row r="10275" spans="7:7">
      <c r="G10275" s="3011"/>
    </row>
    <row r="10276" spans="7:7">
      <c r="G10276" s="3011"/>
    </row>
    <row r="10277" spans="7:7">
      <c r="G10277" s="3011"/>
    </row>
    <row r="10278" spans="7:7">
      <c r="G10278" s="3011"/>
    </row>
    <row r="10279" spans="7:7">
      <c r="G10279" s="3011"/>
    </row>
    <row r="10280" spans="7:7">
      <c r="G10280" s="3011"/>
    </row>
    <row r="10281" spans="7:7">
      <c r="G10281" s="3011"/>
    </row>
    <row r="10282" spans="7:7">
      <c r="G10282" s="3011"/>
    </row>
    <row r="10283" spans="7:7">
      <c r="G10283" s="3011"/>
    </row>
    <row r="10284" spans="7:7">
      <c r="G10284" s="3011"/>
    </row>
    <row r="10285" spans="7:7">
      <c r="G10285" s="3011"/>
    </row>
    <row r="10286" spans="7:7">
      <c r="G10286" s="3011"/>
    </row>
    <row r="10287" spans="7:7">
      <c r="G10287" s="3011"/>
    </row>
    <row r="10288" spans="7:7">
      <c r="G10288" s="3011"/>
    </row>
    <row r="10289" spans="7:7">
      <c r="G10289" s="3011"/>
    </row>
    <row r="10290" spans="7:7">
      <c r="G10290" s="3011"/>
    </row>
    <row r="10291" spans="7:7">
      <c r="G10291" s="3011"/>
    </row>
    <row r="10292" spans="7:7">
      <c r="G10292" s="3011"/>
    </row>
    <row r="10293" spans="7:7">
      <c r="G10293" s="3011"/>
    </row>
    <row r="10294" spans="7:7">
      <c r="G10294" s="3011"/>
    </row>
    <row r="10295" spans="7:7">
      <c r="G10295" s="3011"/>
    </row>
    <row r="10296" spans="7:7">
      <c r="G10296" s="3011"/>
    </row>
    <row r="10297" spans="7:7">
      <c r="G10297" s="3011"/>
    </row>
    <row r="10298" spans="7:7">
      <c r="G10298" s="3011"/>
    </row>
    <row r="10299" spans="7:7">
      <c r="G10299" s="3011"/>
    </row>
    <row r="10300" spans="7:7">
      <c r="G10300" s="3011"/>
    </row>
    <row r="10301" spans="7:7">
      <c r="G10301" s="3011"/>
    </row>
    <row r="10302" spans="7:7">
      <c r="G10302" s="3011"/>
    </row>
    <row r="10303" spans="7:7">
      <c r="G10303" s="3011"/>
    </row>
    <row r="10304" spans="7:7">
      <c r="G10304" s="3011"/>
    </row>
    <row r="10305" spans="7:7">
      <c r="G10305" s="3011"/>
    </row>
    <row r="10306" spans="7:7">
      <c r="G10306" s="3011"/>
    </row>
    <row r="10307" spans="7:7">
      <c r="G10307" s="3011"/>
    </row>
    <row r="10308" spans="7:7">
      <c r="G10308" s="3011"/>
    </row>
    <row r="10309" spans="7:7">
      <c r="G10309" s="3011"/>
    </row>
    <row r="10310" spans="7:7">
      <c r="G10310" s="3011"/>
    </row>
    <row r="10311" spans="7:7">
      <c r="G10311" s="3011"/>
    </row>
    <row r="10312" spans="7:7">
      <c r="G10312" s="3011"/>
    </row>
    <row r="10313" spans="7:7">
      <c r="G10313" s="3011"/>
    </row>
    <row r="10314" spans="7:7">
      <c r="G10314" s="3011"/>
    </row>
    <row r="10315" spans="7:7">
      <c r="G10315" s="3011"/>
    </row>
    <row r="10316" spans="7:7">
      <c r="G10316" s="3011"/>
    </row>
    <row r="10317" spans="7:7">
      <c r="G10317" s="3011"/>
    </row>
    <row r="10318" spans="7:7">
      <c r="G10318" s="3011"/>
    </row>
    <row r="10319" spans="7:7">
      <c r="G10319" s="3011"/>
    </row>
    <row r="10320" spans="7:7">
      <c r="G10320" s="3011"/>
    </row>
    <row r="10321" spans="7:7">
      <c r="G10321" s="3011"/>
    </row>
    <row r="10322" spans="7:7">
      <c r="G10322" s="3011"/>
    </row>
    <row r="10323" spans="7:7">
      <c r="G10323" s="3011"/>
    </row>
    <row r="10324" spans="7:7">
      <c r="G10324" s="3011"/>
    </row>
    <row r="10325" spans="7:7">
      <c r="G10325" s="3011"/>
    </row>
    <row r="10326" spans="7:7">
      <c r="G10326" s="3011"/>
    </row>
    <row r="10327" spans="7:7">
      <c r="G10327" s="3011"/>
    </row>
    <row r="10328" spans="7:7">
      <c r="G10328" s="3011"/>
    </row>
    <row r="10329" spans="7:7">
      <c r="G10329" s="3011"/>
    </row>
    <row r="10330" spans="7:7">
      <c r="G10330" s="3011"/>
    </row>
    <row r="10331" spans="7:7">
      <c r="G10331" s="3011"/>
    </row>
    <row r="10332" spans="7:7">
      <c r="G10332" s="3011"/>
    </row>
    <row r="10333" spans="7:7">
      <c r="G10333" s="3011"/>
    </row>
    <row r="10334" spans="7:7">
      <c r="G10334" s="3011"/>
    </row>
    <row r="10335" spans="7:7">
      <c r="G10335" s="3011"/>
    </row>
    <row r="10336" spans="7:7">
      <c r="G10336" s="3011"/>
    </row>
    <row r="10337" spans="7:7">
      <c r="G10337" s="3011"/>
    </row>
    <row r="10338" spans="7:7">
      <c r="G10338" s="3011"/>
    </row>
    <row r="10339" spans="7:7">
      <c r="G10339" s="3011"/>
    </row>
    <row r="10340" spans="7:7">
      <c r="G10340" s="3011"/>
    </row>
    <row r="10341" spans="7:7">
      <c r="G10341" s="3011"/>
    </row>
    <row r="10342" spans="7:7">
      <c r="G10342" s="3011"/>
    </row>
    <row r="10343" spans="7:7">
      <c r="G10343" s="3011"/>
    </row>
    <row r="10344" spans="7:7">
      <c r="G10344" s="3011"/>
    </row>
    <row r="10345" spans="7:7">
      <c r="G10345" s="3011"/>
    </row>
    <row r="10346" spans="7:7">
      <c r="G10346" s="3011"/>
    </row>
    <row r="10347" spans="7:7">
      <c r="G10347" s="3011"/>
    </row>
    <row r="10348" spans="7:7">
      <c r="G10348" s="3011"/>
    </row>
    <row r="10349" spans="7:7">
      <c r="G10349" s="3011"/>
    </row>
    <row r="10350" spans="7:7">
      <c r="G10350" s="3011"/>
    </row>
    <row r="10351" spans="7:7">
      <c r="G10351" s="3011"/>
    </row>
    <row r="10352" spans="7:7">
      <c r="G10352" s="3011"/>
    </row>
    <row r="10353" spans="7:7">
      <c r="G10353" s="3011"/>
    </row>
    <row r="10354" spans="7:7">
      <c r="G10354" s="3011"/>
    </row>
    <row r="10355" spans="7:7">
      <c r="G10355" s="3011"/>
    </row>
    <row r="10356" spans="7:7">
      <c r="G10356" s="3011"/>
    </row>
    <row r="10357" spans="7:7">
      <c r="G10357" s="3011"/>
    </row>
    <row r="10358" spans="7:7">
      <c r="G10358" s="3011"/>
    </row>
    <row r="10359" spans="7:7">
      <c r="G10359" s="3011"/>
    </row>
    <row r="10360" spans="7:7">
      <c r="G10360" s="3011"/>
    </row>
    <row r="10361" spans="7:7">
      <c r="G10361" s="3011"/>
    </row>
    <row r="10362" spans="7:7">
      <c r="G10362" s="3011"/>
    </row>
    <row r="10363" spans="7:7">
      <c r="G10363" s="3011"/>
    </row>
    <row r="10364" spans="7:7">
      <c r="G10364" s="3011"/>
    </row>
    <row r="10365" spans="7:7">
      <c r="G10365" s="3011"/>
    </row>
    <row r="10366" spans="7:7">
      <c r="G10366" s="3011"/>
    </row>
    <row r="10367" spans="7:7">
      <c r="G10367" s="3011"/>
    </row>
    <row r="10368" spans="7:7">
      <c r="G10368" s="3011"/>
    </row>
    <row r="10369" spans="7:7">
      <c r="G10369" s="3011"/>
    </row>
    <row r="10370" spans="7:7">
      <c r="G10370" s="3011"/>
    </row>
    <row r="10371" spans="7:7">
      <c r="G10371" s="3011"/>
    </row>
    <row r="10372" spans="7:7">
      <c r="G10372" s="3011"/>
    </row>
    <row r="10373" spans="7:7">
      <c r="G10373" s="3011"/>
    </row>
    <row r="10374" spans="7:7">
      <c r="G10374" s="3011"/>
    </row>
    <row r="10375" spans="7:7">
      <c r="G10375" s="3011"/>
    </row>
    <row r="10376" spans="7:7">
      <c r="G10376" s="3011"/>
    </row>
    <row r="10377" spans="7:7">
      <c r="G10377" s="3011"/>
    </row>
    <row r="10378" spans="7:7">
      <c r="G10378" s="3011"/>
    </row>
    <row r="10379" spans="7:7">
      <c r="G10379" s="3011"/>
    </row>
    <row r="10380" spans="7:7">
      <c r="G10380" s="3011"/>
    </row>
    <row r="10381" spans="7:7">
      <c r="G10381" s="3011"/>
    </row>
    <row r="10382" spans="7:7">
      <c r="G10382" s="3011"/>
    </row>
    <row r="10383" spans="7:7">
      <c r="G10383" s="3011"/>
    </row>
    <row r="10384" spans="7:7">
      <c r="G10384" s="3011"/>
    </row>
    <row r="10385" spans="7:7">
      <c r="G10385" s="3011"/>
    </row>
    <row r="10386" spans="7:7">
      <c r="G10386" s="3011"/>
    </row>
    <row r="10387" spans="7:7">
      <c r="G10387" s="3011"/>
    </row>
    <row r="10388" spans="7:7">
      <c r="G10388" s="3011"/>
    </row>
    <row r="10389" spans="7:7">
      <c r="G10389" s="3011"/>
    </row>
    <row r="10390" spans="7:7">
      <c r="G10390" s="3011"/>
    </row>
    <row r="10391" spans="7:7">
      <c r="G10391" s="3011"/>
    </row>
    <row r="10392" spans="7:7">
      <c r="G10392" s="3011"/>
    </row>
    <row r="10393" spans="7:7">
      <c r="G10393" s="3011"/>
    </row>
    <row r="10394" spans="7:7">
      <c r="G10394" s="3011"/>
    </row>
    <row r="10395" spans="7:7">
      <c r="G10395" s="3011"/>
    </row>
    <row r="10396" spans="7:7">
      <c r="G10396" s="3011"/>
    </row>
    <row r="10397" spans="7:7">
      <c r="G10397" s="3011"/>
    </row>
    <row r="10398" spans="7:7">
      <c r="G10398" s="3011"/>
    </row>
    <row r="10399" spans="7:7">
      <c r="G10399" s="3011"/>
    </row>
    <row r="10400" spans="7:7">
      <c r="G10400" s="3011"/>
    </row>
    <row r="10401" spans="7:7">
      <c r="G10401" s="3011"/>
    </row>
    <row r="10402" spans="7:7">
      <c r="G10402" s="3011"/>
    </row>
    <row r="10403" spans="7:7">
      <c r="G10403" s="3011"/>
    </row>
    <row r="10404" spans="7:7">
      <c r="G10404" s="3011"/>
    </row>
    <row r="10405" spans="7:7">
      <c r="G10405" s="3011"/>
    </row>
    <row r="10406" spans="7:7">
      <c r="G10406" s="3011"/>
    </row>
    <row r="10407" spans="7:7">
      <c r="G10407" s="3011"/>
    </row>
    <row r="10408" spans="7:7">
      <c r="G10408" s="3011"/>
    </row>
    <row r="10409" spans="7:7">
      <c r="G10409" s="3011"/>
    </row>
    <row r="10410" spans="7:7">
      <c r="G10410" s="3011"/>
    </row>
    <row r="10411" spans="7:7">
      <c r="G10411" s="3011"/>
    </row>
    <row r="10412" spans="7:7">
      <c r="G10412" s="3011"/>
    </row>
    <row r="10413" spans="7:7">
      <c r="G10413" s="3011"/>
    </row>
    <row r="10414" spans="7:7">
      <c r="G10414" s="3011"/>
    </row>
    <row r="10415" spans="7:7">
      <c r="G10415" s="3011"/>
    </row>
    <row r="10416" spans="7:7">
      <c r="G10416" s="3011"/>
    </row>
    <row r="10417" spans="7:7">
      <c r="G10417" s="3011"/>
    </row>
    <row r="10418" spans="7:7">
      <c r="G10418" s="3011"/>
    </row>
    <row r="10419" spans="7:7">
      <c r="G10419" s="3011"/>
    </row>
    <row r="10420" spans="7:7">
      <c r="G10420" s="3011"/>
    </row>
    <row r="10421" spans="7:7">
      <c r="G10421" s="3011"/>
    </row>
    <row r="10422" spans="7:7">
      <c r="G10422" s="3011"/>
    </row>
    <row r="10423" spans="7:7">
      <c r="G10423" s="3011"/>
    </row>
    <row r="10424" spans="7:7">
      <c r="G10424" s="3011"/>
    </row>
    <row r="10425" spans="7:7">
      <c r="G10425" s="3011"/>
    </row>
    <row r="10426" spans="7:7">
      <c r="G10426" s="3011"/>
    </row>
    <row r="10427" spans="7:7">
      <c r="G10427" s="3011"/>
    </row>
    <row r="10428" spans="7:7">
      <c r="G10428" s="3011"/>
    </row>
    <row r="10429" spans="7:7">
      <c r="G10429" s="3011"/>
    </row>
    <row r="10430" spans="7:7">
      <c r="G10430" s="3011"/>
    </row>
    <row r="10431" spans="7:7">
      <c r="G10431" s="3011"/>
    </row>
    <row r="10432" spans="7:7">
      <c r="G10432" s="3011"/>
    </row>
    <row r="10433" spans="7:7">
      <c r="G10433" s="3011"/>
    </row>
    <row r="10434" spans="7:7">
      <c r="G10434" s="3011"/>
    </row>
    <row r="10435" spans="7:7">
      <c r="G10435" s="3011"/>
    </row>
    <row r="10436" spans="7:7">
      <c r="G10436" s="3011"/>
    </row>
    <row r="10437" spans="7:7">
      <c r="G10437" s="3011"/>
    </row>
    <row r="10438" spans="7:7">
      <c r="G10438" s="3011"/>
    </row>
    <row r="10439" spans="7:7">
      <c r="G10439" s="3011"/>
    </row>
    <row r="10440" spans="7:7">
      <c r="G10440" s="3011"/>
    </row>
    <row r="10441" spans="7:7">
      <c r="G10441" s="3011"/>
    </row>
    <row r="10442" spans="7:7">
      <c r="G10442" s="3011"/>
    </row>
    <row r="10443" spans="7:7">
      <c r="G10443" s="3011"/>
    </row>
    <row r="10444" spans="7:7">
      <c r="G10444" s="3011"/>
    </row>
    <row r="10445" spans="7:7">
      <c r="G10445" s="3011"/>
    </row>
    <row r="10446" spans="7:7">
      <c r="G10446" s="3011"/>
    </row>
    <row r="10447" spans="7:7">
      <c r="G10447" s="3011"/>
    </row>
    <row r="10448" spans="7:7">
      <c r="G10448" s="3011"/>
    </row>
    <row r="10449" spans="7:7">
      <c r="G10449" s="3011"/>
    </row>
    <row r="10450" spans="7:7">
      <c r="G10450" s="3011"/>
    </row>
    <row r="10451" spans="7:7">
      <c r="G10451" s="3011"/>
    </row>
    <row r="10452" spans="7:7">
      <c r="G10452" s="3011"/>
    </row>
    <row r="10453" spans="7:7">
      <c r="G10453" s="3011"/>
    </row>
    <row r="10454" spans="7:7">
      <c r="G10454" s="3011"/>
    </row>
    <row r="10455" spans="7:7">
      <c r="G10455" s="3011"/>
    </row>
    <row r="10456" spans="7:7">
      <c r="G10456" s="3011"/>
    </row>
    <row r="10457" spans="7:7">
      <c r="G10457" s="3011"/>
    </row>
    <row r="10458" spans="7:7">
      <c r="G10458" s="3011"/>
    </row>
    <row r="10459" spans="7:7">
      <c r="G10459" s="3011"/>
    </row>
    <row r="10460" spans="7:7">
      <c r="G10460" s="3011"/>
    </row>
    <row r="10461" spans="7:7">
      <c r="G10461" s="3011"/>
    </row>
    <row r="10462" spans="7:7">
      <c r="G10462" s="3011"/>
    </row>
    <row r="10463" spans="7:7">
      <c r="G10463" s="3011"/>
    </row>
    <row r="10464" spans="7:7">
      <c r="G10464" s="3011"/>
    </row>
    <row r="10465" spans="7:7">
      <c r="G10465" s="3011"/>
    </row>
    <row r="10466" spans="7:7">
      <c r="G10466" s="3011"/>
    </row>
    <row r="10467" spans="7:7">
      <c r="G10467" s="3011"/>
    </row>
    <row r="10468" spans="7:7">
      <c r="G10468" s="3011"/>
    </row>
    <row r="10469" spans="7:7">
      <c r="G10469" s="3011"/>
    </row>
    <row r="10470" spans="7:7">
      <c r="G10470" s="3011"/>
    </row>
    <row r="10471" spans="7:7">
      <c r="G10471" s="3011"/>
    </row>
    <row r="10472" spans="7:7">
      <c r="G10472" s="3011"/>
    </row>
    <row r="10473" spans="7:7">
      <c r="G10473" s="3011"/>
    </row>
    <row r="10474" spans="7:7">
      <c r="G10474" s="3011"/>
    </row>
    <row r="10475" spans="7:7">
      <c r="G10475" s="3011"/>
    </row>
    <row r="10476" spans="7:7">
      <c r="G10476" s="3011"/>
    </row>
    <row r="10477" spans="7:7">
      <c r="G10477" s="3011"/>
    </row>
    <row r="10478" spans="7:7">
      <c r="G10478" s="3011"/>
    </row>
    <row r="10479" spans="7:7">
      <c r="G10479" s="3011"/>
    </row>
    <row r="10480" spans="7:7">
      <c r="G10480" s="3011"/>
    </row>
    <row r="10481" spans="7:7">
      <c r="G10481" s="3011"/>
    </row>
    <row r="10482" spans="7:7">
      <c r="G10482" s="3011"/>
    </row>
    <row r="10483" spans="7:7">
      <c r="G10483" s="3011"/>
    </row>
    <row r="10484" spans="7:7">
      <c r="G10484" s="3011"/>
    </row>
    <row r="10485" spans="7:7">
      <c r="G10485" s="3011"/>
    </row>
    <row r="10486" spans="7:7">
      <c r="G10486" s="3011"/>
    </row>
    <row r="10487" spans="7:7">
      <c r="G10487" s="3011"/>
    </row>
    <row r="10488" spans="7:7">
      <c r="G10488" s="3011"/>
    </row>
    <row r="10489" spans="7:7">
      <c r="G10489" s="3011"/>
    </row>
    <row r="10490" spans="7:7">
      <c r="G10490" s="3011"/>
    </row>
    <row r="10491" spans="7:7">
      <c r="G10491" s="3011"/>
    </row>
    <row r="10492" spans="7:7">
      <c r="G10492" s="3011"/>
    </row>
    <row r="10493" spans="7:7">
      <c r="G10493" s="3011"/>
    </row>
    <row r="10494" spans="7:7">
      <c r="G10494" s="3011"/>
    </row>
    <row r="10495" spans="7:7">
      <c r="G10495" s="3011"/>
    </row>
    <row r="10496" spans="7:7">
      <c r="G10496" s="3011"/>
    </row>
    <row r="10497" spans="7:7">
      <c r="G10497" s="3011"/>
    </row>
    <row r="10498" spans="7:7">
      <c r="G10498" s="3011"/>
    </row>
    <row r="10499" spans="7:7">
      <c r="G10499" s="3011"/>
    </row>
    <row r="10500" spans="7:7">
      <c r="G10500" s="3011"/>
    </row>
    <row r="10501" spans="7:7">
      <c r="G10501" s="3011"/>
    </row>
    <row r="10502" spans="7:7">
      <c r="G10502" s="3011"/>
    </row>
    <row r="10503" spans="7:7">
      <c r="G10503" s="3011"/>
    </row>
    <row r="10504" spans="7:7">
      <c r="G10504" s="3011"/>
    </row>
    <row r="10505" spans="7:7">
      <c r="G10505" s="3011"/>
    </row>
    <row r="10506" spans="7:7">
      <c r="G10506" s="3011"/>
    </row>
    <row r="10507" spans="7:7">
      <c r="G10507" s="3011"/>
    </row>
    <row r="10508" spans="7:7">
      <c r="G10508" s="3011"/>
    </row>
    <row r="10509" spans="7:7">
      <c r="G10509" s="3011"/>
    </row>
    <row r="10510" spans="7:7">
      <c r="G10510" s="3011"/>
    </row>
    <row r="10511" spans="7:7">
      <c r="G10511" s="3011"/>
    </row>
    <row r="10512" spans="7:7">
      <c r="G10512" s="3011"/>
    </row>
    <row r="10513" spans="7:7">
      <c r="G10513" s="3011"/>
    </row>
    <row r="10514" spans="7:7">
      <c r="G10514" s="3011"/>
    </row>
    <row r="10515" spans="7:7">
      <c r="G10515" s="3011"/>
    </row>
    <row r="10516" spans="7:7">
      <c r="G10516" s="3011"/>
    </row>
    <row r="10517" spans="7:7">
      <c r="G10517" s="3011"/>
    </row>
    <row r="10518" spans="7:7">
      <c r="G10518" s="3011"/>
    </row>
    <row r="10519" spans="7:7">
      <c r="G10519" s="3011"/>
    </row>
    <row r="10520" spans="7:7">
      <c r="G10520" s="3011"/>
    </row>
    <row r="10521" spans="7:7">
      <c r="G10521" s="3011"/>
    </row>
    <row r="10522" spans="7:7">
      <c r="G10522" s="3011"/>
    </row>
    <row r="10523" spans="7:7">
      <c r="G10523" s="3011"/>
    </row>
    <row r="10524" spans="7:7">
      <c r="G10524" s="3011"/>
    </row>
    <row r="10525" spans="7:7">
      <c r="G10525" s="3011"/>
    </row>
    <row r="10526" spans="7:7">
      <c r="G10526" s="3011"/>
    </row>
    <row r="10527" spans="7:7">
      <c r="G10527" s="3011"/>
    </row>
    <row r="10528" spans="7:7">
      <c r="G10528" s="3011"/>
    </row>
    <row r="10529" spans="7:7">
      <c r="G10529" s="3011"/>
    </row>
    <row r="10530" spans="7:7">
      <c r="G10530" s="3011"/>
    </row>
    <row r="10531" spans="7:7">
      <c r="G10531" s="3011"/>
    </row>
    <row r="10532" spans="7:7">
      <c r="G10532" s="3011"/>
    </row>
    <row r="10533" spans="7:7">
      <c r="G10533" s="3011"/>
    </row>
    <row r="10534" spans="7:7">
      <c r="G10534" s="3011"/>
    </row>
    <row r="10535" spans="7:7">
      <c r="G10535" s="3011"/>
    </row>
    <row r="10536" spans="7:7">
      <c r="G10536" s="3011"/>
    </row>
    <row r="10537" spans="7:7">
      <c r="G10537" s="3011"/>
    </row>
    <row r="10538" spans="7:7">
      <c r="G10538" s="3011"/>
    </row>
    <row r="10539" spans="7:7">
      <c r="G10539" s="3011"/>
    </row>
    <row r="10540" spans="7:7">
      <c r="G10540" s="3011"/>
    </row>
    <row r="10541" spans="7:7">
      <c r="G10541" s="3011"/>
    </row>
    <row r="10542" spans="7:7">
      <c r="G10542" s="3011"/>
    </row>
    <row r="10543" spans="7:7">
      <c r="G10543" s="3011"/>
    </row>
    <row r="10544" spans="7:7">
      <c r="G10544" s="3011"/>
    </row>
    <row r="10545" spans="7:7">
      <c r="G10545" s="3011"/>
    </row>
    <row r="10546" spans="7:7">
      <c r="G10546" s="3011"/>
    </row>
    <row r="10547" spans="7:7">
      <c r="G10547" s="3011"/>
    </row>
    <row r="10548" spans="7:7">
      <c r="G10548" s="3011"/>
    </row>
    <row r="10549" spans="7:7">
      <c r="G10549" s="3011"/>
    </row>
    <row r="10550" spans="7:7">
      <c r="G10550" s="3011"/>
    </row>
    <row r="10551" spans="7:7">
      <c r="G10551" s="3011"/>
    </row>
    <row r="10552" spans="7:7">
      <c r="G10552" s="3011"/>
    </row>
    <row r="10553" spans="7:7">
      <c r="G10553" s="3011"/>
    </row>
    <row r="10554" spans="7:7">
      <c r="G10554" s="3011"/>
    </row>
    <row r="10555" spans="7:7">
      <c r="G10555" s="3011"/>
    </row>
    <row r="10556" spans="7:7">
      <c r="G10556" s="3011"/>
    </row>
    <row r="10557" spans="7:7">
      <c r="G10557" s="3011"/>
    </row>
    <row r="10558" spans="7:7">
      <c r="G10558" s="3011"/>
    </row>
    <row r="10559" spans="7:7">
      <c r="G10559" s="3011"/>
    </row>
    <row r="10560" spans="7:7">
      <c r="G10560" s="3011"/>
    </row>
    <row r="10561" spans="7:7">
      <c r="G10561" s="3011"/>
    </row>
    <row r="10562" spans="7:7">
      <c r="G10562" s="3011"/>
    </row>
    <row r="10563" spans="7:7">
      <c r="G10563" s="3011"/>
    </row>
    <row r="10564" spans="7:7">
      <c r="G10564" s="3011"/>
    </row>
    <row r="10565" spans="7:7">
      <c r="G10565" s="3011"/>
    </row>
    <row r="10566" spans="7:7">
      <c r="G10566" s="3011"/>
    </row>
    <row r="10567" spans="7:7">
      <c r="G10567" s="3011"/>
    </row>
    <row r="10568" spans="7:7">
      <c r="G10568" s="3011"/>
    </row>
    <row r="10569" spans="7:7">
      <c r="G10569" s="3011"/>
    </row>
    <row r="10570" spans="7:7">
      <c r="G10570" s="3011"/>
    </row>
    <row r="10571" spans="7:7">
      <c r="G10571" s="3011"/>
    </row>
    <row r="10572" spans="7:7">
      <c r="G10572" s="3011"/>
    </row>
    <row r="10573" spans="7:7">
      <c r="G10573" s="3011"/>
    </row>
    <row r="10574" spans="7:7">
      <c r="G10574" s="3011"/>
    </row>
    <row r="10575" spans="7:7">
      <c r="G10575" s="3011"/>
    </row>
    <row r="10576" spans="7:7">
      <c r="G10576" s="3011"/>
    </row>
    <row r="10577" spans="7:7">
      <c r="G10577" s="3011"/>
    </row>
    <row r="10578" spans="7:7">
      <c r="G10578" s="3011"/>
    </row>
    <row r="10579" spans="7:7">
      <c r="G10579" s="3011"/>
    </row>
    <row r="10580" spans="7:7">
      <c r="G10580" s="3011"/>
    </row>
    <row r="10581" spans="7:7">
      <c r="G10581" s="3011"/>
    </row>
    <row r="10582" spans="7:7">
      <c r="G10582" s="3011"/>
    </row>
    <row r="10583" spans="7:7">
      <c r="G10583" s="3011"/>
    </row>
    <row r="10584" spans="7:7">
      <c r="G10584" s="3011"/>
    </row>
    <row r="10585" spans="7:7">
      <c r="G10585" s="3011"/>
    </row>
    <row r="10586" spans="7:7">
      <c r="G10586" s="3011"/>
    </row>
    <row r="10587" spans="7:7">
      <c r="G10587" s="3011"/>
    </row>
    <row r="10588" spans="7:7">
      <c r="G10588" s="3011"/>
    </row>
    <row r="10589" spans="7:7">
      <c r="G10589" s="3011"/>
    </row>
    <row r="10590" spans="7:7">
      <c r="G10590" s="3011"/>
    </row>
    <row r="10591" spans="7:7">
      <c r="G10591" s="3011"/>
    </row>
    <row r="10592" spans="7:7">
      <c r="G10592" s="3011"/>
    </row>
    <row r="10593" spans="7:7">
      <c r="G10593" s="3011"/>
    </row>
    <row r="10594" spans="7:7">
      <c r="G10594" s="3011"/>
    </row>
    <row r="10595" spans="7:7">
      <c r="G10595" s="3011"/>
    </row>
    <row r="10596" spans="7:7">
      <c r="G10596" s="3011"/>
    </row>
    <row r="10597" spans="7:7">
      <c r="G10597" s="3011"/>
    </row>
    <row r="10598" spans="7:7">
      <c r="G10598" s="3011"/>
    </row>
    <row r="10599" spans="7:7">
      <c r="G10599" s="3011"/>
    </row>
    <row r="10600" spans="7:7">
      <c r="G10600" s="3011"/>
    </row>
    <row r="10601" spans="7:7">
      <c r="G10601" s="3011"/>
    </row>
    <row r="10602" spans="7:7">
      <c r="G10602" s="3011"/>
    </row>
    <row r="10603" spans="7:7">
      <c r="G10603" s="3011"/>
    </row>
    <row r="10604" spans="7:7">
      <c r="G10604" s="3011"/>
    </row>
    <row r="10605" spans="7:7">
      <c r="G10605" s="3011"/>
    </row>
    <row r="10606" spans="7:7">
      <c r="G10606" s="3011"/>
    </row>
    <row r="10607" spans="7:7">
      <c r="G10607" s="3011"/>
    </row>
    <row r="10608" spans="7:7">
      <c r="G10608" s="3011"/>
    </row>
    <row r="10609" spans="7:7">
      <c r="G10609" s="3011"/>
    </row>
    <row r="10610" spans="7:7">
      <c r="G10610" s="3011"/>
    </row>
    <row r="10611" spans="7:7">
      <c r="G10611" s="3011"/>
    </row>
    <row r="10612" spans="7:7">
      <c r="G10612" s="3011"/>
    </row>
    <row r="10613" spans="7:7">
      <c r="G10613" s="3011"/>
    </row>
    <row r="10614" spans="7:7">
      <c r="G10614" s="3011"/>
    </row>
    <row r="10615" spans="7:7">
      <c r="G10615" s="3011"/>
    </row>
    <row r="10616" spans="7:7">
      <c r="G10616" s="3011"/>
    </row>
    <row r="10617" spans="7:7">
      <c r="G10617" s="3011"/>
    </row>
    <row r="10618" spans="7:7">
      <c r="G10618" s="3011"/>
    </row>
    <row r="10619" spans="7:7">
      <c r="G10619" s="3011"/>
    </row>
    <row r="10620" spans="7:7">
      <c r="G10620" s="3011"/>
    </row>
    <row r="10621" spans="7:7">
      <c r="G10621" s="3011"/>
    </row>
    <row r="10622" spans="7:7">
      <c r="G10622" s="3011"/>
    </row>
    <row r="10623" spans="7:7">
      <c r="G10623" s="3011"/>
    </row>
    <row r="10624" spans="7:7">
      <c r="G10624" s="3011"/>
    </row>
    <row r="10625" spans="7:7">
      <c r="G10625" s="3011"/>
    </row>
    <row r="10626" spans="7:7">
      <c r="G10626" s="3011"/>
    </row>
    <row r="10627" spans="7:7">
      <c r="G10627" s="3011"/>
    </row>
    <row r="10628" spans="7:7">
      <c r="G10628" s="3011"/>
    </row>
    <row r="10629" spans="7:7">
      <c r="G10629" s="3011"/>
    </row>
    <row r="10630" spans="7:7">
      <c r="G10630" s="3011"/>
    </row>
    <row r="10631" spans="7:7">
      <c r="G10631" s="3011"/>
    </row>
    <row r="10632" spans="7:7">
      <c r="G10632" s="3011"/>
    </row>
    <row r="10633" spans="7:7">
      <c r="G10633" s="3011"/>
    </row>
    <row r="10634" spans="7:7">
      <c r="G10634" s="3011"/>
    </row>
    <row r="10635" spans="7:7">
      <c r="G10635" s="3011"/>
    </row>
    <row r="10636" spans="7:7">
      <c r="G10636" s="3011"/>
    </row>
    <row r="10637" spans="7:7">
      <c r="G10637" s="3011"/>
    </row>
    <row r="10638" spans="7:7">
      <c r="G10638" s="3011"/>
    </row>
    <row r="10639" spans="7:7">
      <c r="G10639" s="3011"/>
    </row>
    <row r="10640" spans="7:7">
      <c r="G10640" s="3011"/>
    </row>
    <row r="10641" spans="7:7">
      <c r="G10641" s="3011"/>
    </row>
    <row r="10642" spans="7:7">
      <c r="G10642" s="3011"/>
    </row>
    <row r="10643" spans="7:7">
      <c r="G10643" s="3011"/>
    </row>
    <row r="10644" spans="7:7">
      <c r="G10644" s="3011"/>
    </row>
    <row r="10645" spans="7:7">
      <c r="G10645" s="3011"/>
    </row>
    <row r="10646" spans="7:7">
      <c r="G10646" s="3011"/>
    </row>
    <row r="10647" spans="7:7">
      <c r="G10647" s="3011"/>
    </row>
    <row r="10648" spans="7:7">
      <c r="G10648" s="3011"/>
    </row>
    <row r="10649" spans="7:7">
      <c r="G10649" s="3011"/>
    </row>
    <row r="10650" spans="7:7">
      <c r="G10650" s="3011"/>
    </row>
    <row r="10651" spans="7:7">
      <c r="G10651" s="3011"/>
    </row>
    <row r="10652" spans="7:7">
      <c r="G10652" s="3011"/>
    </row>
    <row r="10653" spans="7:7">
      <c r="G10653" s="3011"/>
    </row>
    <row r="10654" spans="7:7">
      <c r="G10654" s="3011"/>
    </row>
    <row r="10655" spans="7:7">
      <c r="G10655" s="3011"/>
    </row>
    <row r="10656" spans="7:7">
      <c r="G10656" s="3011"/>
    </row>
    <row r="10657" spans="7:7">
      <c r="G10657" s="3011"/>
    </row>
    <row r="10658" spans="7:7">
      <c r="G10658" s="3011"/>
    </row>
    <row r="10659" spans="7:7">
      <c r="G10659" s="3011"/>
    </row>
    <row r="10660" spans="7:7">
      <c r="G10660" s="3011"/>
    </row>
    <row r="10661" spans="7:7">
      <c r="G10661" s="3011"/>
    </row>
    <row r="10662" spans="7:7">
      <c r="G10662" s="3011"/>
    </row>
    <row r="10663" spans="7:7">
      <c r="G10663" s="3011"/>
    </row>
    <row r="10664" spans="7:7">
      <c r="G10664" s="3011"/>
    </row>
    <row r="10665" spans="7:7">
      <c r="G10665" s="3011"/>
    </row>
    <row r="10666" spans="7:7">
      <c r="G10666" s="3011"/>
    </row>
    <row r="10667" spans="7:7">
      <c r="G10667" s="3011"/>
    </row>
    <row r="10668" spans="7:7">
      <c r="G10668" s="3011"/>
    </row>
    <row r="10669" spans="7:7">
      <c r="G10669" s="3011"/>
    </row>
    <row r="10670" spans="7:7">
      <c r="G10670" s="3011"/>
    </row>
    <row r="10671" spans="7:7">
      <c r="G10671" s="3011"/>
    </row>
    <row r="10672" spans="7:7">
      <c r="G10672" s="3011"/>
    </row>
    <row r="10673" spans="7:7">
      <c r="G10673" s="3011"/>
    </row>
    <row r="10674" spans="7:7">
      <c r="G10674" s="3011"/>
    </row>
    <row r="10675" spans="7:7">
      <c r="G10675" s="3011"/>
    </row>
    <row r="10676" spans="7:7">
      <c r="G10676" s="3011"/>
    </row>
    <row r="10677" spans="7:7">
      <c r="G10677" s="3011"/>
    </row>
    <row r="10678" spans="7:7">
      <c r="G10678" s="3011"/>
    </row>
    <row r="10679" spans="7:7">
      <c r="G10679" s="3011"/>
    </row>
    <row r="10680" spans="7:7">
      <c r="G10680" s="3011"/>
    </row>
    <row r="10681" spans="7:7">
      <c r="G10681" s="3011"/>
    </row>
    <row r="10682" spans="7:7">
      <c r="G10682" s="3011"/>
    </row>
    <row r="10683" spans="7:7">
      <c r="G10683" s="3011"/>
    </row>
    <row r="10684" spans="7:7">
      <c r="G10684" s="3011"/>
    </row>
    <row r="10685" spans="7:7">
      <c r="G10685" s="3011"/>
    </row>
    <row r="10686" spans="7:7">
      <c r="G10686" s="3011"/>
    </row>
    <row r="10687" spans="7:7">
      <c r="G10687" s="3011"/>
    </row>
    <row r="10688" spans="7:7">
      <c r="G10688" s="3011"/>
    </row>
    <row r="10689" spans="7:7">
      <c r="G10689" s="3011"/>
    </row>
    <row r="10690" spans="7:7">
      <c r="G10690" s="3011"/>
    </row>
    <row r="10691" spans="7:7">
      <c r="G10691" s="3011"/>
    </row>
    <row r="10692" spans="7:7">
      <c r="G10692" s="3011"/>
    </row>
    <row r="10693" spans="7:7">
      <c r="G10693" s="3011"/>
    </row>
    <row r="10694" spans="7:7">
      <c r="G10694" s="3011"/>
    </row>
    <row r="10695" spans="7:7">
      <c r="G10695" s="3011"/>
    </row>
    <row r="10696" spans="7:7">
      <c r="G10696" s="3011"/>
    </row>
    <row r="10697" spans="7:7">
      <c r="G10697" s="3011"/>
    </row>
    <row r="10698" spans="7:7">
      <c r="G10698" s="3011"/>
    </row>
    <row r="10699" spans="7:7">
      <c r="G10699" s="3011"/>
    </row>
    <row r="10700" spans="7:7">
      <c r="G10700" s="3011"/>
    </row>
    <row r="10701" spans="7:7">
      <c r="G10701" s="3011"/>
    </row>
    <row r="10702" spans="7:7">
      <c r="G10702" s="3011"/>
    </row>
    <row r="10703" spans="7:7">
      <c r="G10703" s="3011"/>
    </row>
    <row r="10704" spans="7:7">
      <c r="G10704" s="3011"/>
    </row>
    <row r="10705" spans="7:7">
      <c r="G10705" s="3011"/>
    </row>
    <row r="10706" spans="7:7">
      <c r="G10706" s="3011"/>
    </row>
    <row r="10707" spans="7:7">
      <c r="G10707" s="3011"/>
    </row>
    <row r="10708" spans="7:7">
      <c r="G10708" s="3011"/>
    </row>
    <row r="10709" spans="7:7">
      <c r="G10709" s="3011"/>
    </row>
    <row r="10710" spans="7:7">
      <c r="G10710" s="3011"/>
    </row>
    <row r="10711" spans="7:7">
      <c r="G10711" s="3011"/>
    </row>
    <row r="10712" spans="7:7">
      <c r="G10712" s="3011"/>
    </row>
    <row r="10713" spans="7:7">
      <c r="G10713" s="3011"/>
    </row>
    <row r="10714" spans="7:7">
      <c r="G10714" s="3011"/>
    </row>
    <row r="10715" spans="7:7">
      <c r="G10715" s="3011"/>
    </row>
    <row r="10716" spans="7:7">
      <c r="G10716" s="3011"/>
    </row>
    <row r="10717" spans="7:7">
      <c r="G10717" s="3011"/>
    </row>
    <row r="10718" spans="7:7">
      <c r="G10718" s="3011"/>
    </row>
    <row r="10719" spans="7:7">
      <c r="G10719" s="3011"/>
    </row>
    <row r="10720" spans="7:7">
      <c r="G10720" s="3011"/>
    </row>
    <row r="10721" spans="7:7">
      <c r="G10721" s="3011"/>
    </row>
    <row r="10722" spans="7:7">
      <c r="G10722" s="3011"/>
    </row>
    <row r="10723" spans="7:7">
      <c r="G10723" s="3011"/>
    </row>
    <row r="10724" spans="7:7">
      <c r="G10724" s="3011"/>
    </row>
    <row r="10725" spans="7:7">
      <c r="G10725" s="3011"/>
    </row>
    <row r="10726" spans="7:7">
      <c r="G10726" s="3011"/>
    </row>
    <row r="10727" spans="7:7">
      <c r="G10727" s="3011"/>
    </row>
    <row r="10728" spans="7:7">
      <c r="G10728" s="3011"/>
    </row>
    <row r="10729" spans="7:7">
      <c r="G10729" s="3011"/>
    </row>
    <row r="10730" spans="7:7">
      <c r="G10730" s="3011"/>
    </row>
    <row r="10731" spans="7:7">
      <c r="G10731" s="3011"/>
    </row>
    <row r="10732" spans="7:7">
      <c r="G10732" s="3011"/>
    </row>
    <row r="10733" spans="7:7">
      <c r="G10733" s="3011"/>
    </row>
    <row r="10734" spans="7:7">
      <c r="G10734" s="3011"/>
    </row>
    <row r="10735" spans="7:7">
      <c r="G10735" s="3011"/>
    </row>
    <row r="10736" spans="7:7">
      <c r="G10736" s="3011"/>
    </row>
    <row r="10737" spans="7:7">
      <c r="G10737" s="3011"/>
    </row>
    <row r="10738" spans="7:7">
      <c r="G10738" s="3011"/>
    </row>
    <row r="10739" spans="7:7">
      <c r="G10739" s="3011"/>
    </row>
    <row r="10740" spans="7:7">
      <c r="G10740" s="3011"/>
    </row>
    <row r="10741" spans="7:7">
      <c r="G10741" s="3011"/>
    </row>
    <row r="10742" spans="7:7">
      <c r="G10742" s="3011"/>
    </row>
    <row r="10743" spans="7:7">
      <c r="G10743" s="3011"/>
    </row>
    <row r="10744" spans="7:7">
      <c r="G10744" s="3011"/>
    </row>
    <row r="10745" spans="7:7">
      <c r="G10745" s="3011"/>
    </row>
    <row r="10746" spans="7:7">
      <c r="G10746" s="3011"/>
    </row>
    <row r="10747" spans="7:7">
      <c r="G10747" s="3011"/>
    </row>
    <row r="10748" spans="7:7">
      <c r="G10748" s="3011"/>
    </row>
    <row r="10749" spans="7:7">
      <c r="G10749" s="3011"/>
    </row>
    <row r="10750" spans="7:7">
      <c r="G10750" s="3011"/>
    </row>
    <row r="10751" spans="7:7">
      <c r="G10751" s="3011"/>
    </row>
    <row r="10752" spans="7:7">
      <c r="G10752" s="3011"/>
    </row>
    <row r="10753" spans="7:7">
      <c r="G10753" s="3011"/>
    </row>
    <row r="10754" spans="7:7">
      <c r="G10754" s="3011"/>
    </row>
    <row r="10755" spans="7:7">
      <c r="G10755" s="3011"/>
    </row>
    <row r="10756" spans="7:7">
      <c r="G10756" s="3011"/>
    </row>
    <row r="10757" spans="7:7">
      <c r="G10757" s="3011"/>
    </row>
    <row r="10758" spans="7:7">
      <c r="G10758" s="3011"/>
    </row>
    <row r="10759" spans="7:7">
      <c r="G10759" s="3011"/>
    </row>
    <row r="10760" spans="7:7">
      <c r="G10760" s="3011"/>
    </row>
    <row r="10761" spans="7:7">
      <c r="G10761" s="3011"/>
    </row>
    <row r="10762" spans="7:7">
      <c r="G10762" s="3011"/>
    </row>
    <row r="10763" spans="7:7">
      <c r="G10763" s="3011"/>
    </row>
    <row r="10764" spans="7:7">
      <c r="G10764" s="3011"/>
    </row>
    <row r="10765" spans="7:7">
      <c r="G10765" s="3011"/>
    </row>
    <row r="10766" spans="7:7">
      <c r="G10766" s="3011"/>
    </row>
    <row r="10767" spans="7:7">
      <c r="G10767" s="3011"/>
    </row>
    <row r="10768" spans="7:7">
      <c r="G10768" s="3011"/>
    </row>
    <row r="10769" spans="7:7">
      <c r="G10769" s="3011"/>
    </row>
    <row r="10770" spans="7:7">
      <c r="G10770" s="3011"/>
    </row>
    <row r="10771" spans="7:7">
      <c r="G10771" s="3011"/>
    </row>
    <row r="10772" spans="7:7">
      <c r="G10772" s="3011"/>
    </row>
    <row r="10773" spans="7:7">
      <c r="G10773" s="3011"/>
    </row>
    <row r="10774" spans="7:7">
      <c r="G10774" s="3011"/>
    </row>
    <row r="10775" spans="7:7">
      <c r="G10775" s="3011"/>
    </row>
    <row r="10776" spans="7:7">
      <c r="G10776" s="3011"/>
    </row>
    <row r="10777" spans="7:7">
      <c r="G10777" s="3011"/>
    </row>
    <row r="10778" spans="7:7">
      <c r="G10778" s="3011"/>
    </row>
    <row r="10779" spans="7:7">
      <c r="G10779" s="3011"/>
    </row>
    <row r="10780" spans="7:7">
      <c r="G10780" s="3011"/>
    </row>
    <row r="10781" spans="7:7">
      <c r="G10781" s="3011"/>
    </row>
    <row r="10782" spans="7:7">
      <c r="G10782" s="3011"/>
    </row>
    <row r="10783" spans="7:7">
      <c r="G10783" s="3011"/>
    </row>
    <row r="10784" spans="7:7">
      <c r="G10784" s="3011"/>
    </row>
    <row r="10785" spans="7:7">
      <c r="G10785" s="3011"/>
    </row>
    <row r="10786" spans="7:7">
      <c r="G10786" s="3011"/>
    </row>
    <row r="10787" spans="7:7">
      <c r="G10787" s="3011"/>
    </row>
    <row r="10788" spans="7:7">
      <c r="G10788" s="3011"/>
    </row>
    <row r="10789" spans="7:7">
      <c r="G10789" s="3011"/>
    </row>
    <row r="10790" spans="7:7">
      <c r="G10790" s="3011"/>
    </row>
    <row r="10791" spans="7:7">
      <c r="G10791" s="3011"/>
    </row>
    <row r="10792" spans="7:7">
      <c r="G10792" s="3011"/>
    </row>
    <row r="10793" spans="7:7">
      <c r="G10793" s="3011"/>
    </row>
    <row r="10794" spans="7:7">
      <c r="G10794" s="3011"/>
    </row>
    <row r="10795" spans="7:7">
      <c r="G10795" s="3011"/>
    </row>
    <row r="10796" spans="7:7">
      <c r="G10796" s="3011"/>
    </row>
    <row r="10797" spans="7:7">
      <c r="G10797" s="3011"/>
    </row>
    <row r="10798" spans="7:7">
      <c r="G10798" s="3011"/>
    </row>
    <row r="10799" spans="7:7">
      <c r="G10799" s="3011"/>
    </row>
    <row r="10800" spans="7:7">
      <c r="G10800" s="3011"/>
    </row>
    <row r="10801" spans="7:7">
      <c r="G10801" s="3011"/>
    </row>
    <row r="10802" spans="7:7">
      <c r="G10802" s="3011"/>
    </row>
    <row r="10803" spans="7:7">
      <c r="G10803" s="3011"/>
    </row>
    <row r="10804" spans="7:7">
      <c r="G10804" s="3011"/>
    </row>
    <row r="10805" spans="7:7">
      <c r="G10805" s="3011"/>
    </row>
    <row r="10806" spans="7:7">
      <c r="G10806" s="3011"/>
    </row>
    <row r="10807" spans="7:7">
      <c r="G10807" s="3011"/>
    </row>
    <row r="10808" spans="7:7">
      <c r="G10808" s="3011"/>
    </row>
    <row r="10809" spans="7:7">
      <c r="G10809" s="3011"/>
    </row>
    <row r="10810" spans="7:7">
      <c r="G10810" s="3011"/>
    </row>
    <row r="10811" spans="7:7">
      <c r="G10811" s="3011"/>
    </row>
    <row r="10812" spans="7:7">
      <c r="G10812" s="3011"/>
    </row>
    <row r="10813" spans="7:7">
      <c r="G10813" s="3011"/>
    </row>
    <row r="10814" spans="7:7">
      <c r="G10814" s="3011"/>
    </row>
    <row r="10815" spans="7:7">
      <c r="G10815" s="3011"/>
    </row>
    <row r="10816" spans="7:7">
      <c r="G10816" s="3011"/>
    </row>
    <row r="10817" spans="7:7">
      <c r="G10817" s="3011"/>
    </row>
    <row r="10818" spans="7:7">
      <c r="G10818" s="3011"/>
    </row>
    <row r="10819" spans="7:7">
      <c r="G10819" s="3011"/>
    </row>
    <row r="10820" spans="7:7">
      <c r="G10820" s="3011"/>
    </row>
    <row r="10821" spans="7:7">
      <c r="G10821" s="3011"/>
    </row>
    <row r="10822" spans="7:7">
      <c r="G10822" s="3011"/>
    </row>
    <row r="10823" spans="7:7">
      <c r="G10823" s="3011"/>
    </row>
    <row r="10824" spans="7:7">
      <c r="G10824" s="3011"/>
    </row>
    <row r="10825" spans="7:7">
      <c r="G10825" s="3011"/>
    </row>
    <row r="10826" spans="7:7">
      <c r="G10826" s="3011"/>
    </row>
    <row r="10827" spans="7:7">
      <c r="G10827" s="3011"/>
    </row>
    <row r="10828" spans="7:7">
      <c r="G10828" s="3011"/>
    </row>
    <row r="10829" spans="7:7">
      <c r="G10829" s="3011"/>
    </row>
    <row r="10830" spans="7:7">
      <c r="G10830" s="3011"/>
    </row>
    <row r="10831" spans="7:7">
      <c r="G10831" s="3011"/>
    </row>
    <row r="10832" spans="7:7">
      <c r="G10832" s="3011"/>
    </row>
    <row r="10833" spans="7:7">
      <c r="G10833" s="3011"/>
    </row>
    <row r="10834" spans="7:7">
      <c r="G10834" s="3011"/>
    </row>
    <row r="10835" spans="7:7">
      <c r="G10835" s="3011"/>
    </row>
    <row r="10836" spans="7:7">
      <c r="G10836" s="3011"/>
    </row>
    <row r="10837" spans="7:7">
      <c r="G10837" s="3011"/>
    </row>
    <row r="10838" spans="7:7">
      <c r="G10838" s="3011"/>
    </row>
    <row r="10839" spans="7:7">
      <c r="G10839" s="3011"/>
    </row>
    <row r="10840" spans="7:7">
      <c r="G10840" s="3011"/>
    </row>
    <row r="10841" spans="7:7">
      <c r="G10841" s="3011"/>
    </row>
    <row r="10842" spans="7:7">
      <c r="G10842" s="3011"/>
    </row>
    <row r="10843" spans="7:7">
      <c r="G10843" s="3011"/>
    </row>
    <row r="10844" spans="7:7">
      <c r="G10844" s="3011"/>
    </row>
    <row r="10845" spans="7:7">
      <c r="G10845" s="3011"/>
    </row>
    <row r="10846" spans="7:7">
      <c r="G10846" s="3011"/>
    </row>
    <row r="10847" spans="7:7">
      <c r="G10847" s="3011"/>
    </row>
    <row r="10848" spans="7:7">
      <c r="G10848" s="3011"/>
    </row>
    <row r="10849" spans="7:7">
      <c r="G10849" s="3011"/>
    </row>
    <row r="10850" spans="7:7">
      <c r="G10850" s="3011"/>
    </row>
    <row r="10851" spans="7:7">
      <c r="G10851" s="3011"/>
    </row>
    <row r="10852" spans="7:7">
      <c r="G10852" s="3011"/>
    </row>
    <row r="10853" spans="7:7">
      <c r="G10853" s="3011"/>
    </row>
    <row r="10854" spans="7:7">
      <c r="G10854" s="3011"/>
    </row>
    <row r="10855" spans="7:7">
      <c r="G10855" s="3011"/>
    </row>
    <row r="10856" spans="7:7">
      <c r="G10856" s="3011"/>
    </row>
    <row r="10857" spans="7:7">
      <c r="G10857" s="3011"/>
    </row>
    <row r="10858" spans="7:7">
      <c r="G10858" s="3011"/>
    </row>
    <row r="10859" spans="7:7">
      <c r="G10859" s="3011"/>
    </row>
    <row r="10860" spans="7:7">
      <c r="G10860" s="3011"/>
    </row>
    <row r="10861" spans="7:7">
      <c r="G10861" s="3011"/>
    </row>
    <row r="10862" spans="7:7">
      <c r="G10862" s="3011"/>
    </row>
    <row r="10863" spans="7:7">
      <c r="G10863" s="3011"/>
    </row>
    <row r="10864" spans="7:7">
      <c r="G10864" s="3011"/>
    </row>
    <row r="10865" spans="7:7">
      <c r="G10865" s="3011"/>
    </row>
    <row r="10866" spans="7:7">
      <c r="G10866" s="3011"/>
    </row>
    <row r="10867" spans="7:7">
      <c r="G10867" s="3011"/>
    </row>
    <row r="10868" spans="7:7">
      <c r="G10868" s="3011"/>
    </row>
    <row r="10869" spans="7:7">
      <c r="G10869" s="3011"/>
    </row>
    <row r="10870" spans="7:7">
      <c r="G10870" s="3011"/>
    </row>
    <row r="10871" spans="7:7">
      <c r="G10871" s="3011"/>
    </row>
    <row r="10872" spans="7:7">
      <c r="G10872" s="3011"/>
    </row>
    <row r="10873" spans="7:7">
      <c r="G10873" s="3011"/>
    </row>
    <row r="10874" spans="7:7">
      <c r="G10874" s="3011"/>
    </row>
    <row r="10875" spans="7:7">
      <c r="G10875" s="3011"/>
    </row>
    <row r="10876" spans="7:7">
      <c r="G10876" s="3011"/>
    </row>
    <row r="10877" spans="7:7">
      <c r="G10877" s="3011"/>
    </row>
    <row r="10878" spans="7:7">
      <c r="G10878" s="3011"/>
    </row>
    <row r="10879" spans="7:7">
      <c r="G10879" s="3011"/>
    </row>
    <row r="10880" spans="7:7">
      <c r="G10880" s="3011"/>
    </row>
    <row r="10881" spans="7:7">
      <c r="G10881" s="3011"/>
    </row>
    <row r="10882" spans="7:7">
      <c r="G10882" s="3011"/>
    </row>
    <row r="10883" spans="7:7">
      <c r="G10883" s="3011"/>
    </row>
    <row r="10884" spans="7:7">
      <c r="G10884" s="3011"/>
    </row>
    <row r="10885" spans="7:7">
      <c r="G10885" s="3011"/>
    </row>
    <row r="10886" spans="7:7">
      <c r="G10886" s="3011"/>
    </row>
    <row r="10887" spans="7:7">
      <c r="G10887" s="3011"/>
    </row>
    <row r="10888" spans="7:7">
      <c r="G10888" s="3011"/>
    </row>
    <row r="10889" spans="7:7">
      <c r="G10889" s="3011"/>
    </row>
    <row r="10890" spans="7:7">
      <c r="G10890" s="3011"/>
    </row>
    <row r="10891" spans="7:7">
      <c r="G10891" s="3011"/>
    </row>
    <row r="10892" spans="7:7">
      <c r="G10892" s="3011"/>
    </row>
    <row r="10893" spans="7:7">
      <c r="G10893" s="3011"/>
    </row>
    <row r="10894" spans="7:7">
      <c r="G10894" s="3011"/>
    </row>
    <row r="10895" spans="7:7">
      <c r="G10895" s="3011"/>
    </row>
    <row r="10896" spans="7:7">
      <c r="G10896" s="3011"/>
    </row>
    <row r="10897" spans="7:7">
      <c r="G10897" s="3011"/>
    </row>
    <row r="10898" spans="7:7">
      <c r="G10898" s="3011"/>
    </row>
    <row r="10899" spans="7:7">
      <c r="G10899" s="3011"/>
    </row>
    <row r="10900" spans="7:7">
      <c r="G10900" s="3011"/>
    </row>
    <row r="10901" spans="7:7">
      <c r="G10901" s="3011"/>
    </row>
    <row r="10902" spans="7:7">
      <c r="G10902" s="3011"/>
    </row>
    <row r="10903" spans="7:7">
      <c r="G10903" s="3011"/>
    </row>
    <row r="10904" spans="7:7">
      <c r="G10904" s="3011"/>
    </row>
    <row r="10905" spans="7:7">
      <c r="G10905" s="3011"/>
    </row>
    <row r="10906" spans="7:7">
      <c r="G10906" s="3011"/>
    </row>
    <row r="10907" spans="7:7">
      <c r="G10907" s="3011"/>
    </row>
    <row r="10908" spans="7:7">
      <c r="G10908" s="3011"/>
    </row>
    <row r="10909" spans="7:7">
      <c r="G10909" s="3011"/>
    </row>
    <row r="10910" spans="7:7">
      <c r="G10910" s="3011"/>
    </row>
    <row r="10911" spans="7:7">
      <c r="G10911" s="3011"/>
    </row>
    <row r="10912" spans="7:7">
      <c r="G10912" s="3011"/>
    </row>
    <row r="10913" spans="7:7">
      <c r="G10913" s="3011"/>
    </row>
    <row r="10914" spans="7:7">
      <c r="G10914" s="3011"/>
    </row>
    <row r="10915" spans="7:7">
      <c r="G10915" s="3011"/>
    </row>
    <row r="10916" spans="7:7">
      <c r="G10916" s="3011"/>
    </row>
    <row r="10917" spans="7:7">
      <c r="G10917" s="3011"/>
    </row>
    <row r="10918" spans="7:7">
      <c r="G10918" s="3011"/>
    </row>
    <row r="10919" spans="7:7">
      <c r="G10919" s="3011"/>
    </row>
    <row r="10920" spans="7:7">
      <c r="G10920" s="3011"/>
    </row>
    <row r="10921" spans="7:7">
      <c r="G10921" s="3011"/>
    </row>
    <row r="10922" spans="7:7">
      <c r="G10922" s="3011"/>
    </row>
    <row r="10923" spans="7:7">
      <c r="G10923" s="3011"/>
    </row>
    <row r="10924" spans="7:7">
      <c r="G10924" s="3011"/>
    </row>
    <row r="10925" spans="7:7">
      <c r="G10925" s="3011"/>
    </row>
    <row r="10926" spans="7:7">
      <c r="G10926" s="3011"/>
    </row>
    <row r="10927" spans="7:7">
      <c r="G10927" s="3011"/>
    </row>
    <row r="10928" spans="7:7">
      <c r="G10928" s="3011"/>
    </row>
    <row r="10929" spans="7:7">
      <c r="G10929" s="3011"/>
    </row>
    <row r="10930" spans="7:7">
      <c r="G10930" s="3011"/>
    </row>
    <row r="10931" spans="7:7">
      <c r="G10931" s="3011"/>
    </row>
    <row r="10932" spans="7:7">
      <c r="G10932" s="3011"/>
    </row>
    <row r="10933" spans="7:7">
      <c r="G10933" s="3011"/>
    </row>
    <row r="10934" spans="7:7">
      <c r="G10934" s="3011"/>
    </row>
    <row r="10935" spans="7:7">
      <c r="G10935" s="3011"/>
    </row>
    <row r="10936" spans="7:7">
      <c r="G10936" s="3011"/>
    </row>
    <row r="10937" spans="7:7">
      <c r="G10937" s="3011"/>
    </row>
    <row r="10938" spans="7:7">
      <c r="G10938" s="3011"/>
    </row>
    <row r="10939" spans="7:7">
      <c r="G10939" s="3011"/>
    </row>
    <row r="10940" spans="7:7">
      <c r="G10940" s="3011"/>
    </row>
    <row r="10941" spans="7:7">
      <c r="G10941" s="3011"/>
    </row>
    <row r="10942" spans="7:7">
      <c r="G10942" s="3011"/>
    </row>
    <row r="10943" spans="7:7">
      <c r="G10943" s="3011"/>
    </row>
    <row r="10944" spans="7:7">
      <c r="G10944" s="3011"/>
    </row>
    <row r="10945" spans="7:7">
      <c r="G10945" s="3011"/>
    </row>
    <row r="10946" spans="7:7">
      <c r="G10946" s="3011"/>
    </row>
    <row r="10947" spans="7:7">
      <c r="G10947" s="3011"/>
    </row>
    <row r="10948" spans="7:7">
      <c r="G10948" s="3011"/>
    </row>
    <row r="10949" spans="7:7">
      <c r="G10949" s="3011"/>
    </row>
    <row r="10950" spans="7:7">
      <c r="G10950" s="3011"/>
    </row>
    <row r="10951" spans="7:7">
      <c r="G10951" s="3011"/>
    </row>
    <row r="10952" spans="7:7">
      <c r="G10952" s="3011"/>
    </row>
    <row r="10953" spans="7:7">
      <c r="G10953" s="3011"/>
    </row>
    <row r="10954" spans="7:7">
      <c r="G10954" s="3011"/>
    </row>
    <row r="10955" spans="7:7">
      <c r="G10955" s="3011"/>
    </row>
    <row r="10956" spans="7:7">
      <c r="G10956" s="3011"/>
    </row>
    <row r="10957" spans="7:7">
      <c r="G10957" s="3011"/>
    </row>
    <row r="10958" spans="7:7">
      <c r="G10958" s="3011"/>
    </row>
    <row r="10959" spans="7:7">
      <c r="G10959" s="3011"/>
    </row>
    <row r="10960" spans="7:7">
      <c r="G10960" s="3011"/>
    </row>
    <row r="10961" spans="7:7">
      <c r="G10961" s="3011"/>
    </row>
    <row r="10962" spans="7:7">
      <c r="G10962" s="3011"/>
    </row>
    <row r="10963" spans="7:7">
      <c r="G10963" s="3011"/>
    </row>
    <row r="10964" spans="7:7">
      <c r="G10964" s="3011"/>
    </row>
    <row r="10965" spans="7:7">
      <c r="G10965" s="3011"/>
    </row>
    <row r="10966" spans="7:7">
      <c r="G10966" s="3011"/>
    </row>
    <row r="10967" spans="7:7">
      <c r="G10967" s="3011"/>
    </row>
    <row r="10968" spans="7:7">
      <c r="G10968" s="3011"/>
    </row>
    <row r="10969" spans="7:7">
      <c r="G10969" s="3011"/>
    </row>
    <row r="10970" spans="7:7">
      <c r="G10970" s="3011"/>
    </row>
    <row r="10971" spans="7:7">
      <c r="G10971" s="3011"/>
    </row>
    <row r="10972" spans="7:7">
      <c r="G10972" s="3011"/>
    </row>
    <row r="10973" spans="7:7">
      <c r="G10973" s="3011"/>
    </row>
    <row r="10974" spans="7:7">
      <c r="G10974" s="3011"/>
    </row>
    <row r="10975" spans="7:7">
      <c r="G10975" s="3011"/>
    </row>
    <row r="10976" spans="7:7">
      <c r="G10976" s="3011"/>
    </row>
    <row r="10977" spans="7:7">
      <c r="G10977" s="3011"/>
    </row>
    <row r="10978" spans="7:7">
      <c r="G10978" s="3011"/>
    </row>
    <row r="10979" spans="7:7">
      <c r="G10979" s="3011"/>
    </row>
    <row r="10980" spans="7:7">
      <c r="G10980" s="3011"/>
    </row>
    <row r="10981" spans="7:7">
      <c r="G10981" s="3011"/>
    </row>
    <row r="10982" spans="7:7">
      <c r="G10982" s="3011"/>
    </row>
    <row r="10983" spans="7:7">
      <c r="G10983" s="3011"/>
    </row>
    <row r="10984" spans="7:7">
      <c r="G10984" s="3011"/>
    </row>
    <row r="10985" spans="7:7">
      <c r="G10985" s="3011"/>
    </row>
    <row r="10986" spans="7:7">
      <c r="G10986" s="3011"/>
    </row>
    <row r="10987" spans="7:7">
      <c r="G10987" s="3011"/>
    </row>
    <row r="10988" spans="7:7">
      <c r="G10988" s="3011"/>
    </row>
    <row r="10989" spans="7:7">
      <c r="G10989" s="3011"/>
    </row>
    <row r="10990" spans="7:7">
      <c r="G10990" s="3011"/>
    </row>
    <row r="10991" spans="7:7">
      <c r="G10991" s="3011"/>
    </row>
    <row r="10992" spans="7:7">
      <c r="G10992" s="3011"/>
    </row>
    <row r="10993" spans="7:7">
      <c r="G10993" s="3011"/>
    </row>
    <row r="10994" spans="7:7">
      <c r="G10994" s="3011"/>
    </row>
    <row r="10995" spans="7:7">
      <c r="G10995" s="3011"/>
    </row>
    <row r="10996" spans="7:7">
      <c r="G10996" s="3011"/>
    </row>
    <row r="10997" spans="7:7">
      <c r="G10997" s="3011"/>
    </row>
    <row r="10998" spans="7:7">
      <c r="G10998" s="3011"/>
    </row>
    <row r="10999" spans="7:7">
      <c r="G10999" s="3011"/>
    </row>
    <row r="11000" spans="7:7">
      <c r="G11000" s="3011"/>
    </row>
    <row r="11001" spans="7:7">
      <c r="G11001" s="3011"/>
    </row>
    <row r="11002" spans="7:7">
      <c r="G11002" s="3011"/>
    </row>
    <row r="11003" spans="7:7">
      <c r="G11003" s="3011"/>
    </row>
    <row r="11004" spans="7:7">
      <c r="G11004" s="3011"/>
    </row>
    <row r="11005" spans="7:7">
      <c r="G11005" s="3011"/>
    </row>
    <row r="11006" spans="7:7">
      <c r="G11006" s="3011"/>
    </row>
    <row r="11007" spans="7:7">
      <c r="G11007" s="3011"/>
    </row>
    <row r="11008" spans="7:7">
      <c r="G11008" s="3011"/>
    </row>
    <row r="11009" spans="7:7">
      <c r="G11009" s="3011"/>
    </row>
    <row r="11010" spans="7:7">
      <c r="G11010" s="3011"/>
    </row>
    <row r="11011" spans="7:7">
      <c r="G11011" s="3011"/>
    </row>
    <row r="11012" spans="7:7">
      <c r="G11012" s="3011"/>
    </row>
    <row r="11013" spans="7:7">
      <c r="G11013" s="3011"/>
    </row>
    <row r="11014" spans="7:7">
      <c r="G11014" s="3011"/>
    </row>
    <row r="11015" spans="7:7">
      <c r="G11015" s="3011"/>
    </row>
    <row r="11016" spans="7:7">
      <c r="G11016" s="3011"/>
    </row>
    <row r="11017" spans="7:7">
      <c r="G11017" s="3011"/>
    </row>
    <row r="11018" spans="7:7">
      <c r="G11018" s="3011"/>
    </row>
    <row r="11019" spans="7:7">
      <c r="G11019" s="3011"/>
    </row>
    <row r="11020" spans="7:7">
      <c r="G11020" s="3011"/>
    </row>
    <row r="11021" spans="7:7">
      <c r="G11021" s="3011"/>
    </row>
    <row r="11022" spans="7:7">
      <c r="G11022" s="3011"/>
    </row>
    <row r="11023" spans="7:7">
      <c r="G11023" s="3011"/>
    </row>
    <row r="11024" spans="7:7">
      <c r="G11024" s="3011"/>
    </row>
    <row r="11025" spans="7:7">
      <c r="G11025" s="3011"/>
    </row>
    <row r="11026" spans="7:7">
      <c r="G11026" s="3011"/>
    </row>
    <row r="11027" spans="7:7">
      <c r="G11027" s="3011"/>
    </row>
    <row r="11028" spans="7:7">
      <c r="G11028" s="3011"/>
    </row>
    <row r="11029" spans="7:7">
      <c r="G11029" s="3011"/>
    </row>
    <row r="11030" spans="7:7">
      <c r="G11030" s="3011"/>
    </row>
    <row r="11031" spans="7:7">
      <c r="G11031" s="3011"/>
    </row>
    <row r="11032" spans="7:7">
      <c r="G11032" s="3011"/>
    </row>
    <row r="11033" spans="7:7">
      <c r="G11033" s="3011"/>
    </row>
    <row r="11034" spans="7:7">
      <c r="G11034" s="3011"/>
    </row>
    <row r="11035" spans="7:7">
      <c r="G11035" s="3011"/>
    </row>
    <row r="11036" spans="7:7">
      <c r="G11036" s="3011"/>
    </row>
    <row r="11037" spans="7:7">
      <c r="G11037" s="3011"/>
    </row>
    <row r="11038" spans="7:7">
      <c r="G11038" s="3011"/>
    </row>
    <row r="11039" spans="7:7">
      <c r="G11039" s="3011"/>
    </row>
    <row r="11040" spans="7:7">
      <c r="G11040" s="3011"/>
    </row>
    <row r="11041" spans="7:7">
      <c r="G11041" s="3011"/>
    </row>
    <row r="11042" spans="7:7">
      <c r="G11042" s="3011"/>
    </row>
    <row r="11043" spans="7:7">
      <c r="G11043" s="3011"/>
    </row>
    <row r="11044" spans="7:7">
      <c r="G11044" s="3011"/>
    </row>
    <row r="11045" spans="7:7">
      <c r="G11045" s="3011"/>
    </row>
    <row r="11046" spans="7:7">
      <c r="G11046" s="3011"/>
    </row>
    <row r="11047" spans="7:7">
      <c r="G11047" s="3011"/>
    </row>
    <row r="11048" spans="7:7">
      <c r="G11048" s="3011"/>
    </row>
    <row r="11049" spans="7:7">
      <c r="G11049" s="3011"/>
    </row>
    <row r="11050" spans="7:7">
      <c r="G11050" s="3011"/>
    </row>
    <row r="11051" spans="7:7">
      <c r="G11051" s="3011"/>
    </row>
    <row r="11052" spans="7:7">
      <c r="G11052" s="3011"/>
    </row>
    <row r="11053" spans="7:7">
      <c r="G11053" s="3011"/>
    </row>
    <row r="11054" spans="7:7">
      <c r="G11054" s="3011"/>
    </row>
    <row r="11055" spans="7:7">
      <c r="G11055" s="3011"/>
    </row>
    <row r="11056" spans="7:7">
      <c r="G11056" s="3011"/>
    </row>
    <row r="11057" spans="7:7">
      <c r="G11057" s="3011"/>
    </row>
    <row r="11058" spans="7:7">
      <c r="G11058" s="3011"/>
    </row>
    <row r="11059" spans="7:7">
      <c r="G11059" s="3011"/>
    </row>
    <row r="11060" spans="7:7">
      <c r="G11060" s="3011"/>
    </row>
    <row r="11061" spans="7:7">
      <c r="G11061" s="3011"/>
    </row>
    <row r="11062" spans="7:7">
      <c r="G11062" s="3011"/>
    </row>
    <row r="11063" spans="7:7">
      <c r="G11063" s="3011"/>
    </row>
    <row r="11064" spans="7:7">
      <c r="G11064" s="3011"/>
    </row>
    <row r="11065" spans="7:7">
      <c r="G11065" s="3011"/>
    </row>
    <row r="11066" spans="7:7">
      <c r="G11066" s="3011"/>
    </row>
    <row r="11067" spans="7:7">
      <c r="G11067" s="3011"/>
    </row>
    <row r="11068" spans="7:7">
      <c r="G11068" s="3011"/>
    </row>
    <row r="11069" spans="7:7">
      <c r="G11069" s="3011"/>
    </row>
    <row r="11070" spans="7:7">
      <c r="G11070" s="3011"/>
    </row>
    <row r="11071" spans="7:7">
      <c r="G11071" s="3011"/>
    </row>
    <row r="11072" spans="7:7">
      <c r="G11072" s="3011"/>
    </row>
    <row r="11073" spans="7:7">
      <c r="G11073" s="3011"/>
    </row>
    <row r="11074" spans="7:7">
      <c r="G11074" s="3011"/>
    </row>
    <row r="11075" spans="7:7">
      <c r="G11075" s="3011"/>
    </row>
    <row r="11076" spans="7:7">
      <c r="G11076" s="3011"/>
    </row>
    <row r="11077" spans="7:7">
      <c r="G11077" s="3011"/>
    </row>
    <row r="11078" spans="7:7">
      <c r="G11078" s="3011"/>
    </row>
    <row r="11079" spans="7:7">
      <c r="G11079" s="3011"/>
    </row>
    <row r="11080" spans="7:7">
      <c r="G11080" s="3011"/>
    </row>
    <row r="11081" spans="7:7">
      <c r="G11081" s="3011"/>
    </row>
    <row r="11082" spans="7:7">
      <c r="G11082" s="3011"/>
    </row>
    <row r="11083" spans="7:7">
      <c r="G11083" s="3011"/>
    </row>
    <row r="11084" spans="7:7">
      <c r="G11084" s="3011"/>
    </row>
    <row r="11085" spans="7:7">
      <c r="G11085" s="3011"/>
    </row>
    <row r="11086" spans="7:7">
      <c r="G11086" s="3011"/>
    </row>
    <row r="11087" spans="7:7">
      <c r="G11087" s="3011"/>
    </row>
    <row r="11088" spans="7:7">
      <c r="G11088" s="3011"/>
    </row>
    <row r="11089" spans="7:7">
      <c r="G11089" s="3011"/>
    </row>
    <row r="11090" spans="7:7">
      <c r="G11090" s="3011"/>
    </row>
    <row r="11091" spans="7:7">
      <c r="G11091" s="3011"/>
    </row>
    <row r="11092" spans="7:7">
      <c r="G11092" s="3011"/>
    </row>
    <row r="11093" spans="7:7">
      <c r="G11093" s="3011"/>
    </row>
    <row r="11094" spans="7:7">
      <c r="G11094" s="3011"/>
    </row>
    <row r="11095" spans="7:7">
      <c r="G11095" s="3011"/>
    </row>
    <row r="11096" spans="7:7">
      <c r="G11096" s="3011"/>
    </row>
    <row r="11097" spans="7:7">
      <c r="G11097" s="3011"/>
    </row>
    <row r="11098" spans="7:7">
      <c r="G11098" s="3011"/>
    </row>
    <row r="11099" spans="7:7">
      <c r="G11099" s="3011"/>
    </row>
    <row r="11100" spans="7:7">
      <c r="G11100" s="3011"/>
    </row>
    <row r="11101" spans="7:7">
      <c r="G11101" s="3011"/>
    </row>
    <row r="11102" spans="7:7">
      <c r="G11102" s="3011"/>
    </row>
    <row r="11103" spans="7:7">
      <c r="G11103" s="3011"/>
    </row>
    <row r="11104" spans="7:7">
      <c r="G11104" s="3011"/>
    </row>
    <row r="11105" spans="7:7">
      <c r="G11105" s="3011"/>
    </row>
    <row r="11106" spans="7:7">
      <c r="G11106" s="3011"/>
    </row>
    <row r="11107" spans="7:7">
      <c r="G11107" s="3011"/>
    </row>
    <row r="11108" spans="7:7">
      <c r="G11108" s="3011"/>
    </row>
    <row r="11109" spans="7:7">
      <c r="G11109" s="3011"/>
    </row>
    <row r="11110" spans="7:7">
      <c r="G11110" s="3011"/>
    </row>
    <row r="11111" spans="7:7">
      <c r="G11111" s="3011"/>
    </row>
    <row r="11112" spans="7:7">
      <c r="G11112" s="3011"/>
    </row>
    <row r="11113" spans="7:7">
      <c r="G11113" s="3011"/>
    </row>
    <row r="11114" spans="7:7">
      <c r="G11114" s="3011"/>
    </row>
    <row r="11115" spans="7:7">
      <c r="G11115" s="3011"/>
    </row>
    <row r="11116" spans="7:7">
      <c r="G11116" s="3011"/>
    </row>
    <row r="11117" spans="7:7">
      <c r="G11117" s="3011"/>
    </row>
    <row r="11118" spans="7:7">
      <c r="G11118" s="3011"/>
    </row>
    <row r="11119" spans="7:7">
      <c r="G11119" s="3011"/>
    </row>
    <row r="11120" spans="7:7">
      <c r="G11120" s="3011"/>
    </row>
    <row r="11121" spans="7:7">
      <c r="G11121" s="3011"/>
    </row>
    <row r="11122" spans="7:7">
      <c r="G11122" s="3011"/>
    </row>
    <row r="11123" spans="7:7">
      <c r="G11123" s="3011"/>
    </row>
    <row r="11124" spans="7:7">
      <c r="G11124" s="3011"/>
    </row>
    <row r="11125" spans="7:7">
      <c r="G11125" s="3011"/>
    </row>
    <row r="11126" spans="7:7">
      <c r="G11126" s="3011"/>
    </row>
    <row r="11127" spans="7:7">
      <c r="G11127" s="3011"/>
    </row>
    <row r="11128" spans="7:7">
      <c r="G11128" s="3011"/>
    </row>
    <row r="11129" spans="7:7">
      <c r="G11129" s="3011"/>
    </row>
    <row r="11130" spans="7:7">
      <c r="G11130" s="3011"/>
    </row>
    <row r="11131" spans="7:7">
      <c r="G11131" s="3011"/>
    </row>
    <row r="11132" spans="7:7">
      <c r="G11132" s="3011"/>
    </row>
    <row r="11133" spans="7:7">
      <c r="G11133" s="3011"/>
    </row>
    <row r="11134" spans="7:7">
      <c r="G11134" s="3011"/>
    </row>
    <row r="11135" spans="7:7">
      <c r="G11135" s="3011"/>
    </row>
    <row r="11136" spans="7:7">
      <c r="G11136" s="3011"/>
    </row>
    <row r="11137" spans="7:7">
      <c r="G11137" s="3011"/>
    </row>
    <row r="11138" spans="7:7">
      <c r="G11138" s="3011"/>
    </row>
    <row r="11139" spans="7:7">
      <c r="G11139" s="3011"/>
    </row>
    <row r="11140" spans="7:7">
      <c r="G11140" s="3011"/>
    </row>
    <row r="11141" spans="7:7">
      <c r="G11141" s="3011"/>
    </row>
    <row r="11142" spans="7:7">
      <c r="G11142" s="3011"/>
    </row>
    <row r="11143" spans="7:7">
      <c r="G11143" s="3011"/>
    </row>
    <row r="11144" spans="7:7">
      <c r="G11144" s="3011"/>
    </row>
    <row r="11145" spans="7:7">
      <c r="G11145" s="3011"/>
    </row>
    <row r="11146" spans="7:7">
      <c r="G11146" s="3011"/>
    </row>
    <row r="11147" spans="7:7">
      <c r="G11147" s="3011"/>
    </row>
    <row r="11148" spans="7:7">
      <c r="G11148" s="3011"/>
    </row>
    <row r="11149" spans="7:7">
      <c r="G11149" s="3011"/>
    </row>
    <row r="11150" spans="7:7">
      <c r="G11150" s="3011"/>
    </row>
    <row r="11151" spans="7:7">
      <c r="G11151" s="3011"/>
    </row>
    <row r="11152" spans="7:7">
      <c r="G11152" s="3011"/>
    </row>
    <row r="11153" spans="7:7">
      <c r="G11153" s="3011"/>
    </row>
    <row r="11154" spans="7:7">
      <c r="G11154" s="3011"/>
    </row>
    <row r="11155" spans="7:7">
      <c r="G11155" s="3011"/>
    </row>
    <row r="11156" spans="7:7">
      <c r="G11156" s="3011"/>
    </row>
    <row r="11157" spans="7:7">
      <c r="G11157" s="3011"/>
    </row>
    <row r="11158" spans="7:7">
      <c r="G11158" s="3011"/>
    </row>
    <row r="11159" spans="7:7">
      <c r="G11159" s="3011"/>
    </row>
    <row r="11160" spans="7:7">
      <c r="G11160" s="3011"/>
    </row>
    <row r="11161" spans="7:7">
      <c r="G11161" s="3011"/>
    </row>
    <row r="11162" spans="7:7">
      <c r="G11162" s="3011"/>
    </row>
    <row r="11163" spans="7:7">
      <c r="G11163" s="3011"/>
    </row>
    <row r="11164" spans="7:7">
      <c r="G11164" s="3011"/>
    </row>
    <row r="11165" spans="7:7">
      <c r="G11165" s="3011"/>
    </row>
    <row r="11166" spans="7:7">
      <c r="G11166" s="3011"/>
    </row>
    <row r="11167" spans="7:7">
      <c r="G11167" s="3011"/>
    </row>
    <row r="11168" spans="7:7">
      <c r="G11168" s="3011"/>
    </row>
    <row r="11169" spans="7:7">
      <c r="G11169" s="3011"/>
    </row>
    <row r="11170" spans="7:7">
      <c r="G11170" s="3011"/>
    </row>
    <row r="11171" spans="7:7">
      <c r="G11171" s="3011"/>
    </row>
    <row r="11172" spans="7:7">
      <c r="G11172" s="3011"/>
    </row>
    <row r="11173" spans="7:7">
      <c r="G11173" s="3011"/>
    </row>
    <row r="11174" spans="7:7">
      <c r="G11174" s="3011"/>
    </row>
    <row r="11175" spans="7:7">
      <c r="G11175" s="3011"/>
    </row>
    <row r="11176" spans="7:7">
      <c r="G11176" s="3011"/>
    </row>
    <row r="11177" spans="7:7">
      <c r="G11177" s="3011"/>
    </row>
    <row r="11178" spans="7:7">
      <c r="G11178" s="3011"/>
    </row>
    <row r="11179" spans="7:7">
      <c r="G11179" s="3011"/>
    </row>
    <row r="11180" spans="7:7">
      <c r="G11180" s="3011"/>
    </row>
    <row r="11181" spans="7:7">
      <c r="G11181" s="3011"/>
    </row>
    <row r="11182" spans="7:7">
      <c r="G11182" s="3011"/>
    </row>
    <row r="11183" spans="7:7">
      <c r="G11183" s="3011"/>
    </row>
    <row r="11184" spans="7:7">
      <c r="G11184" s="3011"/>
    </row>
    <row r="11185" spans="7:7">
      <c r="G11185" s="3011"/>
    </row>
    <row r="11186" spans="7:7">
      <c r="G11186" s="3011"/>
    </row>
    <row r="11187" spans="7:7">
      <c r="G11187" s="3011"/>
    </row>
    <row r="11188" spans="7:7">
      <c r="G11188" s="3011"/>
    </row>
    <row r="11189" spans="7:7">
      <c r="G11189" s="3011"/>
    </row>
    <row r="11190" spans="7:7">
      <c r="G11190" s="3011"/>
    </row>
    <row r="11191" spans="7:7">
      <c r="G11191" s="3011"/>
    </row>
    <row r="11192" spans="7:7">
      <c r="G11192" s="3011"/>
    </row>
    <row r="11193" spans="7:7">
      <c r="G11193" s="3011"/>
    </row>
    <row r="11194" spans="7:7">
      <c r="G11194" s="3011"/>
    </row>
    <row r="11195" spans="7:7">
      <c r="G11195" s="3011"/>
    </row>
    <row r="11196" spans="7:7">
      <c r="G11196" s="3011"/>
    </row>
    <row r="11197" spans="7:7">
      <c r="G11197" s="3011"/>
    </row>
    <row r="11198" spans="7:7">
      <c r="G11198" s="3011"/>
    </row>
    <row r="11199" spans="7:7">
      <c r="G11199" s="3011"/>
    </row>
    <row r="11200" spans="7:7">
      <c r="G11200" s="3011"/>
    </row>
    <row r="11201" spans="7:7">
      <c r="G11201" s="3011"/>
    </row>
    <row r="11202" spans="7:7">
      <c r="G11202" s="3011"/>
    </row>
    <row r="11203" spans="7:7">
      <c r="G11203" s="3011"/>
    </row>
    <row r="11204" spans="7:7">
      <c r="G11204" s="3011"/>
    </row>
    <row r="11205" spans="7:7">
      <c r="G11205" s="3011"/>
    </row>
    <row r="11206" spans="7:7">
      <c r="G11206" s="3011"/>
    </row>
    <row r="11207" spans="7:7">
      <c r="G11207" s="3011"/>
    </row>
    <row r="11208" spans="7:7">
      <c r="G11208" s="3011"/>
    </row>
    <row r="11209" spans="7:7">
      <c r="G11209" s="3011"/>
    </row>
    <row r="11210" spans="7:7">
      <c r="G11210" s="3011"/>
    </row>
    <row r="11211" spans="7:7">
      <c r="G11211" s="3011"/>
    </row>
    <row r="11212" spans="7:7">
      <c r="G11212" s="3011"/>
    </row>
    <row r="11213" spans="7:7">
      <c r="G11213" s="3011"/>
    </row>
    <row r="11214" spans="7:7">
      <c r="G11214" s="3011"/>
    </row>
    <row r="11215" spans="7:7">
      <c r="G11215" s="3011"/>
    </row>
    <row r="11216" spans="7:7">
      <c r="G11216" s="3011"/>
    </row>
    <row r="11217" spans="7:7">
      <c r="G11217" s="3011"/>
    </row>
    <row r="11218" spans="7:7">
      <c r="G11218" s="3011"/>
    </row>
    <row r="11219" spans="7:7">
      <c r="G11219" s="3011"/>
    </row>
    <row r="11220" spans="7:7">
      <c r="G11220" s="3011"/>
    </row>
    <row r="11221" spans="7:7">
      <c r="G11221" s="3011"/>
    </row>
    <row r="11222" spans="7:7">
      <c r="G11222" s="3011"/>
    </row>
    <row r="11223" spans="7:7">
      <c r="G11223" s="3011"/>
    </row>
    <row r="11224" spans="7:7">
      <c r="G11224" s="3011"/>
    </row>
    <row r="11225" spans="7:7">
      <c r="G11225" s="3011"/>
    </row>
    <row r="11226" spans="7:7">
      <c r="G11226" s="3011"/>
    </row>
    <row r="11227" spans="7:7">
      <c r="G11227" s="3011"/>
    </row>
    <row r="11228" spans="7:7">
      <c r="G11228" s="3011"/>
    </row>
    <row r="11229" spans="7:7">
      <c r="G11229" s="3011"/>
    </row>
    <row r="11230" spans="7:7">
      <c r="G11230" s="3011"/>
    </row>
    <row r="11231" spans="7:7">
      <c r="G11231" s="3011"/>
    </row>
    <row r="11232" spans="7:7">
      <c r="G11232" s="3011"/>
    </row>
    <row r="11233" spans="7:7">
      <c r="G11233" s="3011"/>
    </row>
    <row r="11234" spans="7:7">
      <c r="G11234" s="3011"/>
    </row>
    <row r="11235" spans="7:7">
      <c r="G11235" s="3011"/>
    </row>
    <row r="11236" spans="7:7">
      <c r="G11236" s="3011"/>
    </row>
    <row r="11237" spans="7:7">
      <c r="G11237" s="3011"/>
    </row>
    <row r="11238" spans="7:7">
      <c r="G11238" s="3011"/>
    </row>
    <row r="11239" spans="7:7">
      <c r="G11239" s="3011"/>
    </row>
    <row r="11240" spans="7:7">
      <c r="G11240" s="3011"/>
    </row>
    <row r="11241" spans="7:7">
      <c r="G11241" s="3011"/>
    </row>
    <row r="11242" spans="7:7">
      <c r="G11242" s="3011"/>
    </row>
    <row r="11243" spans="7:7">
      <c r="G11243" s="3011"/>
    </row>
    <row r="11244" spans="7:7">
      <c r="G11244" s="3011"/>
    </row>
    <row r="11245" spans="7:7">
      <c r="G11245" s="3011"/>
    </row>
    <row r="11246" spans="7:7">
      <c r="G11246" s="3011"/>
    </row>
    <row r="11247" spans="7:7">
      <c r="G11247" s="3011"/>
    </row>
    <row r="11248" spans="7:7">
      <c r="G11248" s="3011"/>
    </row>
    <row r="11249" spans="7:7">
      <c r="G11249" s="3011"/>
    </row>
    <row r="11250" spans="7:7">
      <c r="G11250" s="3011"/>
    </row>
    <row r="11251" spans="7:7">
      <c r="G11251" s="3011"/>
    </row>
    <row r="11252" spans="7:7">
      <c r="G11252" s="3011"/>
    </row>
    <row r="11253" spans="7:7">
      <c r="G11253" s="3011"/>
    </row>
    <row r="11254" spans="7:7">
      <c r="G11254" s="3011"/>
    </row>
    <row r="11255" spans="7:7">
      <c r="G11255" s="3011"/>
    </row>
    <row r="11256" spans="7:7">
      <c r="G11256" s="3011"/>
    </row>
    <row r="11257" spans="7:7">
      <c r="G11257" s="3011"/>
    </row>
    <row r="11258" spans="7:7">
      <c r="G11258" s="3011"/>
    </row>
    <row r="11259" spans="7:7">
      <c r="G11259" s="3011"/>
    </row>
    <row r="11260" spans="7:7">
      <c r="G11260" s="3011"/>
    </row>
    <row r="11261" spans="7:7">
      <c r="G11261" s="3011"/>
    </row>
    <row r="11262" spans="7:7">
      <c r="G11262" s="3011"/>
    </row>
    <row r="11263" spans="7:7">
      <c r="G11263" s="3011"/>
    </row>
    <row r="11264" spans="7:7">
      <c r="G11264" s="3011"/>
    </row>
    <row r="11265" spans="7:7">
      <c r="G11265" s="3011"/>
    </row>
    <row r="11266" spans="7:7">
      <c r="G11266" s="3011"/>
    </row>
    <row r="11267" spans="7:7">
      <c r="G11267" s="3011"/>
    </row>
    <row r="11268" spans="7:7">
      <c r="G11268" s="3011"/>
    </row>
    <row r="11269" spans="7:7">
      <c r="G11269" s="3011"/>
    </row>
    <row r="11270" spans="7:7">
      <c r="G11270" s="3011"/>
    </row>
    <row r="11271" spans="7:7">
      <c r="G11271" s="3011"/>
    </row>
    <row r="11272" spans="7:7">
      <c r="G11272" s="3011"/>
    </row>
    <row r="11273" spans="7:7">
      <c r="G11273" s="3011"/>
    </row>
    <row r="11274" spans="7:7">
      <c r="G11274" s="3011"/>
    </row>
    <row r="11275" spans="7:7">
      <c r="G11275" s="3011"/>
    </row>
    <row r="11276" spans="7:7">
      <c r="G11276" s="3011"/>
    </row>
    <row r="11277" spans="7:7">
      <c r="G11277" s="3011"/>
    </row>
    <row r="11278" spans="7:7">
      <c r="G11278" s="3011"/>
    </row>
    <row r="11279" spans="7:7">
      <c r="G11279" s="3011"/>
    </row>
    <row r="11280" spans="7:7">
      <c r="G11280" s="3011"/>
    </row>
    <row r="11281" spans="7:7">
      <c r="G11281" s="3011"/>
    </row>
    <row r="11282" spans="7:7">
      <c r="G11282" s="3011"/>
    </row>
    <row r="11283" spans="7:7">
      <c r="G11283" s="3011"/>
    </row>
    <row r="11284" spans="7:7">
      <c r="G11284" s="3011"/>
    </row>
    <row r="11285" spans="7:7">
      <c r="G11285" s="3011"/>
    </row>
    <row r="11286" spans="7:7">
      <c r="G11286" s="3011"/>
    </row>
    <row r="11287" spans="7:7">
      <c r="G11287" s="3011"/>
    </row>
    <row r="11288" spans="7:7">
      <c r="G11288" s="3011"/>
    </row>
    <row r="11289" spans="7:7">
      <c r="G11289" s="3011"/>
    </row>
    <row r="11290" spans="7:7">
      <c r="G11290" s="3011"/>
    </row>
    <row r="11291" spans="7:7">
      <c r="G11291" s="3011"/>
    </row>
    <row r="11292" spans="7:7">
      <c r="G11292" s="3011"/>
    </row>
    <row r="11293" spans="7:7">
      <c r="G11293" s="3011"/>
    </row>
    <row r="11294" spans="7:7">
      <c r="G11294" s="3011"/>
    </row>
    <row r="11295" spans="7:7">
      <c r="G11295" s="3011"/>
    </row>
    <row r="11296" spans="7:7">
      <c r="G11296" s="3011"/>
    </row>
    <row r="11297" spans="7:7">
      <c r="G11297" s="3011"/>
    </row>
    <row r="11298" spans="7:7">
      <c r="G11298" s="3011"/>
    </row>
    <row r="11299" spans="7:7">
      <c r="G11299" s="3011"/>
    </row>
    <row r="11300" spans="7:7">
      <c r="G11300" s="3011"/>
    </row>
    <row r="11301" spans="7:7">
      <c r="G11301" s="3011"/>
    </row>
    <row r="11302" spans="7:7">
      <c r="G11302" s="3011"/>
    </row>
    <row r="11303" spans="7:7">
      <c r="G11303" s="3011"/>
    </row>
    <row r="11304" spans="7:7">
      <c r="G11304" s="3011"/>
    </row>
    <row r="11305" spans="7:7">
      <c r="G11305" s="3011"/>
    </row>
    <row r="11306" spans="7:7">
      <c r="G11306" s="3011"/>
    </row>
    <row r="11307" spans="7:7">
      <c r="G11307" s="3011"/>
    </row>
    <row r="11308" spans="7:7">
      <c r="G11308" s="3011"/>
    </row>
    <row r="11309" spans="7:7">
      <c r="G11309" s="3011"/>
    </row>
    <row r="11310" spans="7:7">
      <c r="G11310" s="3011"/>
    </row>
    <row r="11311" spans="7:7">
      <c r="G11311" s="3011"/>
    </row>
    <row r="11312" spans="7:7">
      <c r="G11312" s="3011"/>
    </row>
    <row r="11313" spans="7:7">
      <c r="G11313" s="3011"/>
    </row>
    <row r="11314" spans="7:7">
      <c r="G11314" s="3011"/>
    </row>
    <row r="11315" spans="7:7">
      <c r="G11315" s="3011"/>
    </row>
    <row r="11316" spans="7:7">
      <c r="G11316" s="3011"/>
    </row>
    <row r="11317" spans="7:7">
      <c r="G11317" s="3011"/>
    </row>
    <row r="11318" spans="7:7">
      <c r="G11318" s="3011"/>
    </row>
    <row r="11319" spans="7:7">
      <c r="G11319" s="3011"/>
    </row>
    <row r="11320" spans="7:7">
      <c r="G11320" s="3011"/>
    </row>
    <row r="11321" spans="7:7">
      <c r="G11321" s="3011"/>
    </row>
    <row r="11322" spans="7:7">
      <c r="G11322" s="3011"/>
    </row>
    <row r="11323" spans="7:7">
      <c r="G11323" s="3011"/>
    </row>
    <row r="11324" spans="7:7">
      <c r="G11324" s="3011"/>
    </row>
    <row r="11325" spans="7:7">
      <c r="G11325" s="3011"/>
    </row>
    <row r="11326" spans="7:7">
      <c r="G11326" s="3011"/>
    </row>
    <row r="11327" spans="7:7">
      <c r="G11327" s="3011"/>
    </row>
    <row r="11328" spans="7:7">
      <c r="G11328" s="3011"/>
    </row>
    <row r="11329" spans="7:7">
      <c r="G11329" s="3011"/>
    </row>
    <row r="11330" spans="7:7">
      <c r="G11330" s="3011"/>
    </row>
    <row r="11331" spans="7:7">
      <c r="G11331" s="3011"/>
    </row>
    <row r="11332" spans="7:7">
      <c r="G11332" s="3011"/>
    </row>
    <row r="11333" spans="7:7">
      <c r="G11333" s="3011"/>
    </row>
    <row r="11334" spans="7:7">
      <c r="G11334" s="3011"/>
    </row>
    <row r="11335" spans="7:7">
      <c r="G11335" s="3011"/>
    </row>
    <row r="11336" spans="7:7">
      <c r="G11336" s="3011"/>
    </row>
    <row r="11337" spans="7:7">
      <c r="G11337" s="3011"/>
    </row>
    <row r="11338" spans="7:7">
      <c r="G11338" s="3011"/>
    </row>
    <row r="11339" spans="7:7">
      <c r="G11339" s="3011"/>
    </row>
    <row r="11340" spans="7:7">
      <c r="G11340" s="3011"/>
    </row>
    <row r="11341" spans="7:7">
      <c r="G11341" s="3011"/>
    </row>
    <row r="11342" spans="7:7">
      <c r="G11342" s="3011"/>
    </row>
    <row r="11343" spans="7:7">
      <c r="G11343" s="3011"/>
    </row>
    <row r="11344" spans="7:7">
      <c r="G11344" s="3011"/>
    </row>
    <row r="11345" spans="7:7">
      <c r="G11345" s="3011"/>
    </row>
    <row r="11346" spans="7:7">
      <c r="G11346" s="3011"/>
    </row>
    <row r="11347" spans="7:7">
      <c r="G11347" s="3011"/>
    </row>
    <row r="11348" spans="7:7">
      <c r="G11348" s="3011"/>
    </row>
    <row r="11349" spans="7:7">
      <c r="G11349" s="3011"/>
    </row>
    <row r="11350" spans="7:7">
      <c r="G11350" s="3011"/>
    </row>
    <row r="11351" spans="7:7">
      <c r="G11351" s="3011"/>
    </row>
    <row r="11352" spans="7:7">
      <c r="G11352" s="3011"/>
    </row>
    <row r="11353" spans="7:7">
      <c r="G11353" s="3011"/>
    </row>
    <row r="11354" spans="7:7">
      <c r="G11354" s="3011"/>
    </row>
    <row r="11355" spans="7:7">
      <c r="G11355" s="3011"/>
    </row>
    <row r="11356" spans="7:7">
      <c r="G11356" s="3011"/>
    </row>
    <row r="11357" spans="7:7">
      <c r="G11357" s="3011"/>
    </row>
    <row r="11358" spans="7:7">
      <c r="G11358" s="3011"/>
    </row>
    <row r="11359" spans="7:7">
      <c r="G11359" s="3011"/>
    </row>
    <row r="11360" spans="7:7">
      <c r="G11360" s="3011"/>
    </row>
    <row r="11361" spans="7:7">
      <c r="G11361" s="3011"/>
    </row>
    <row r="11362" spans="7:7">
      <c r="G11362" s="3011"/>
    </row>
    <row r="11363" spans="7:7">
      <c r="G11363" s="3011"/>
    </row>
    <row r="11364" spans="7:7">
      <c r="G11364" s="3011"/>
    </row>
    <row r="11365" spans="7:7">
      <c r="G11365" s="3011"/>
    </row>
    <row r="11366" spans="7:7">
      <c r="G11366" s="3011"/>
    </row>
    <row r="11367" spans="7:7">
      <c r="G11367" s="3011"/>
    </row>
    <row r="11368" spans="7:7">
      <c r="G11368" s="3011"/>
    </row>
    <row r="11369" spans="7:7">
      <c r="G11369" s="3011"/>
    </row>
    <row r="11370" spans="7:7">
      <c r="G11370" s="3011"/>
    </row>
    <row r="11371" spans="7:7">
      <c r="G11371" s="3011"/>
    </row>
    <row r="11372" spans="7:7">
      <c r="G11372" s="3011"/>
    </row>
    <row r="11373" spans="7:7">
      <c r="G11373" s="3011"/>
    </row>
    <row r="11374" spans="7:7">
      <c r="G11374" s="3011"/>
    </row>
    <row r="11375" spans="7:7">
      <c r="G11375" s="3011"/>
    </row>
    <row r="11376" spans="7:7">
      <c r="G11376" s="3011"/>
    </row>
    <row r="11377" spans="7:7">
      <c r="G11377" s="3011"/>
    </row>
    <row r="11378" spans="7:7">
      <c r="G11378" s="3011"/>
    </row>
    <row r="11379" spans="7:7">
      <c r="G11379" s="3011"/>
    </row>
    <row r="11380" spans="7:7">
      <c r="G11380" s="3011"/>
    </row>
    <row r="11381" spans="7:7">
      <c r="G11381" s="3011"/>
    </row>
    <row r="11382" spans="7:7">
      <c r="G11382" s="3011"/>
    </row>
    <row r="11383" spans="7:7">
      <c r="G11383" s="3011"/>
    </row>
    <row r="11384" spans="7:7">
      <c r="G11384" s="3011"/>
    </row>
    <row r="11385" spans="7:7">
      <c r="G11385" s="3011"/>
    </row>
    <row r="11386" spans="7:7">
      <c r="G11386" s="3011"/>
    </row>
    <row r="11387" spans="7:7">
      <c r="G11387" s="3011"/>
    </row>
    <row r="11388" spans="7:7">
      <c r="G11388" s="3011"/>
    </row>
    <row r="11389" spans="7:7">
      <c r="G11389" s="3011"/>
    </row>
    <row r="11390" spans="7:7">
      <c r="G11390" s="3011"/>
    </row>
    <row r="11391" spans="7:7">
      <c r="G11391" s="3011"/>
    </row>
    <row r="11392" spans="7:7">
      <c r="G11392" s="3011"/>
    </row>
    <row r="11393" spans="7:7">
      <c r="G11393" s="3011"/>
    </row>
    <row r="11394" spans="7:7">
      <c r="G11394" s="3011"/>
    </row>
    <row r="11395" spans="7:7">
      <c r="G11395" s="3011"/>
    </row>
    <row r="11396" spans="7:7">
      <c r="G11396" s="3011"/>
    </row>
    <row r="11397" spans="7:7">
      <c r="G11397" s="3011"/>
    </row>
    <row r="11398" spans="7:7">
      <c r="G11398" s="3011"/>
    </row>
    <row r="11399" spans="7:7">
      <c r="G11399" s="3011"/>
    </row>
    <row r="11400" spans="7:7">
      <c r="G11400" s="3011"/>
    </row>
    <row r="11401" spans="7:7">
      <c r="G11401" s="3011"/>
    </row>
    <row r="11402" spans="7:7">
      <c r="G11402" s="3011"/>
    </row>
    <row r="11403" spans="7:7">
      <c r="G11403" s="3011"/>
    </row>
    <row r="11404" spans="7:7">
      <c r="G11404" s="3011"/>
    </row>
    <row r="11405" spans="7:7">
      <c r="G11405" s="3011"/>
    </row>
    <row r="11406" spans="7:7">
      <c r="G11406" s="3011"/>
    </row>
    <row r="11407" spans="7:7">
      <c r="G11407" s="3011"/>
    </row>
    <row r="11408" spans="7:7">
      <c r="G11408" s="3011"/>
    </row>
    <row r="11409" spans="7:7">
      <c r="G11409" s="3011"/>
    </row>
    <row r="11410" spans="7:7">
      <c r="G11410" s="3011"/>
    </row>
    <row r="11411" spans="7:7">
      <c r="G11411" s="3011"/>
    </row>
    <row r="11412" spans="7:7">
      <c r="G11412" s="3011"/>
    </row>
    <row r="11413" spans="7:7">
      <c r="G11413" s="3011"/>
    </row>
    <row r="11414" spans="7:7">
      <c r="G11414" s="3011"/>
    </row>
    <row r="11415" spans="7:7">
      <c r="G11415" s="3011"/>
    </row>
    <row r="11416" spans="7:7">
      <c r="G11416" s="3011"/>
    </row>
    <row r="11417" spans="7:7">
      <c r="G11417" s="3011"/>
    </row>
    <row r="11418" spans="7:7">
      <c r="G11418" s="3011"/>
    </row>
    <row r="11419" spans="7:7">
      <c r="G11419" s="3011"/>
    </row>
    <row r="11420" spans="7:7">
      <c r="G11420" s="3011"/>
    </row>
    <row r="11421" spans="7:7">
      <c r="G11421" s="3011"/>
    </row>
    <row r="11422" spans="7:7">
      <c r="G11422" s="3011"/>
    </row>
    <row r="11423" spans="7:7">
      <c r="G11423" s="3011"/>
    </row>
    <row r="11424" spans="7:7">
      <c r="G11424" s="3011"/>
    </row>
    <row r="11425" spans="7:7">
      <c r="G11425" s="3011"/>
    </row>
    <row r="11426" spans="7:7">
      <c r="G11426" s="3011"/>
    </row>
    <row r="11427" spans="7:7">
      <c r="G11427" s="3011"/>
    </row>
    <row r="11428" spans="7:7">
      <c r="G11428" s="3011"/>
    </row>
    <row r="11429" spans="7:7">
      <c r="G11429" s="3011"/>
    </row>
    <row r="11430" spans="7:7">
      <c r="G11430" s="3011"/>
    </row>
    <row r="11431" spans="7:7">
      <c r="G11431" s="3011"/>
    </row>
    <row r="11432" spans="7:7">
      <c r="G11432" s="3011"/>
    </row>
    <row r="11433" spans="7:7">
      <c r="G11433" s="3011"/>
    </row>
    <row r="11434" spans="7:7">
      <c r="G11434" s="3011"/>
    </row>
    <row r="11435" spans="7:7">
      <c r="G11435" s="3011"/>
    </row>
    <row r="11436" spans="7:7">
      <c r="G11436" s="3011"/>
    </row>
    <row r="11437" spans="7:7">
      <c r="G11437" s="3011"/>
    </row>
    <row r="11438" spans="7:7">
      <c r="G11438" s="3011"/>
    </row>
    <row r="11439" spans="7:7">
      <c r="G11439" s="3011"/>
    </row>
    <row r="11440" spans="7:7">
      <c r="G11440" s="3011"/>
    </row>
    <row r="11441" spans="7:7">
      <c r="G11441" s="3011"/>
    </row>
    <row r="11442" spans="7:7">
      <c r="G11442" s="3011"/>
    </row>
    <row r="11443" spans="7:7">
      <c r="G11443" s="3011"/>
    </row>
    <row r="11444" spans="7:7">
      <c r="G11444" s="3011"/>
    </row>
    <row r="11445" spans="7:7">
      <c r="G11445" s="3011"/>
    </row>
    <row r="11446" spans="7:7">
      <c r="G11446" s="3011"/>
    </row>
    <row r="11447" spans="7:7">
      <c r="G11447" s="3011"/>
    </row>
    <row r="11448" spans="7:7">
      <c r="G11448" s="3011"/>
    </row>
    <row r="11449" spans="7:7">
      <c r="G11449" s="3011"/>
    </row>
    <row r="11450" spans="7:7">
      <c r="G11450" s="3011"/>
    </row>
    <row r="11451" spans="7:7">
      <c r="G11451" s="3011"/>
    </row>
    <row r="11452" spans="7:7">
      <c r="G11452" s="3011"/>
    </row>
    <row r="11453" spans="7:7">
      <c r="G11453" s="3011"/>
    </row>
    <row r="11454" spans="7:7">
      <c r="G11454" s="3011"/>
    </row>
    <row r="11455" spans="7:7">
      <c r="G11455" s="3011"/>
    </row>
    <row r="11456" spans="7:7">
      <c r="G11456" s="3011"/>
    </row>
    <row r="11457" spans="7:7">
      <c r="G11457" s="3011"/>
    </row>
    <row r="11458" spans="7:7">
      <c r="G11458" s="3011"/>
    </row>
    <row r="11459" spans="7:7">
      <c r="G11459" s="3011"/>
    </row>
    <row r="11460" spans="7:7">
      <c r="G11460" s="3011"/>
    </row>
    <row r="11461" spans="7:7">
      <c r="G11461" s="3011"/>
    </row>
    <row r="11462" spans="7:7">
      <c r="G11462" s="3011"/>
    </row>
    <row r="11463" spans="7:7">
      <c r="G11463" s="3011"/>
    </row>
    <row r="11464" spans="7:7">
      <c r="G11464" s="3011"/>
    </row>
    <row r="11465" spans="7:7">
      <c r="G11465" s="3011"/>
    </row>
    <row r="11466" spans="7:7">
      <c r="G11466" s="3011"/>
    </row>
    <row r="11467" spans="7:7">
      <c r="G11467" s="3011"/>
    </row>
    <row r="11468" spans="7:7">
      <c r="G11468" s="3011"/>
    </row>
    <row r="11469" spans="7:7">
      <c r="G11469" s="3011"/>
    </row>
    <row r="11470" spans="7:7">
      <c r="G11470" s="3011"/>
    </row>
    <row r="11471" spans="7:7">
      <c r="G11471" s="3011"/>
    </row>
    <row r="11472" spans="7:7">
      <c r="G11472" s="3011"/>
    </row>
    <row r="11473" spans="7:7">
      <c r="G11473" s="3011"/>
    </row>
    <row r="11474" spans="7:7">
      <c r="G11474" s="3011"/>
    </row>
    <row r="11475" spans="7:7">
      <c r="G11475" s="3011"/>
    </row>
    <row r="11476" spans="7:7">
      <c r="G11476" s="3011"/>
    </row>
    <row r="11477" spans="7:7">
      <c r="G11477" s="3011"/>
    </row>
    <row r="11478" spans="7:7">
      <c r="G11478" s="3011"/>
    </row>
    <row r="11479" spans="7:7">
      <c r="G11479" s="3011"/>
    </row>
    <row r="11480" spans="7:7">
      <c r="G11480" s="3011"/>
    </row>
    <row r="11481" spans="7:7">
      <c r="G11481" s="3011"/>
    </row>
    <row r="11482" spans="7:7">
      <c r="G11482" s="3011"/>
    </row>
    <row r="11483" spans="7:7">
      <c r="G11483" s="3011"/>
    </row>
    <row r="11484" spans="7:7">
      <c r="G11484" s="3011"/>
    </row>
    <row r="11485" spans="7:7">
      <c r="G11485" s="3011"/>
    </row>
    <row r="11486" spans="7:7">
      <c r="G11486" s="3011"/>
    </row>
    <row r="11487" spans="7:7">
      <c r="G11487" s="3011"/>
    </row>
    <row r="11488" spans="7:7">
      <c r="G11488" s="3011"/>
    </row>
    <row r="11489" spans="7:7">
      <c r="G11489" s="3011"/>
    </row>
    <row r="11490" spans="7:7">
      <c r="G11490" s="3011"/>
    </row>
    <row r="11491" spans="7:7">
      <c r="G11491" s="3011"/>
    </row>
    <row r="11492" spans="7:7">
      <c r="G11492" s="3011"/>
    </row>
    <row r="11493" spans="7:7">
      <c r="G11493" s="3011"/>
    </row>
    <row r="11494" spans="7:7">
      <c r="G11494" s="3011"/>
    </row>
    <row r="11495" spans="7:7">
      <c r="G11495" s="3011"/>
    </row>
    <row r="11496" spans="7:7">
      <c r="G11496" s="3011"/>
    </row>
    <row r="11497" spans="7:7">
      <c r="G11497" s="3011"/>
    </row>
    <row r="11498" spans="7:7">
      <c r="G11498" s="3011"/>
    </row>
    <row r="11499" spans="7:7">
      <c r="G11499" s="3011"/>
    </row>
    <row r="11500" spans="7:7">
      <c r="G11500" s="3011"/>
    </row>
    <row r="11501" spans="7:7">
      <c r="G11501" s="3011"/>
    </row>
    <row r="11502" spans="7:7">
      <c r="G11502" s="3011"/>
    </row>
    <row r="11503" spans="7:7">
      <c r="G11503" s="3011"/>
    </row>
    <row r="11504" spans="7:7">
      <c r="G11504" s="3011"/>
    </row>
    <row r="11505" spans="7:7">
      <c r="G11505" s="3011"/>
    </row>
    <row r="11506" spans="7:7">
      <c r="G11506" s="3011"/>
    </row>
    <row r="11507" spans="7:7">
      <c r="G11507" s="3011"/>
    </row>
    <row r="11508" spans="7:7">
      <c r="G11508" s="3011"/>
    </row>
    <row r="11509" spans="7:7">
      <c r="G11509" s="3011"/>
    </row>
    <row r="11510" spans="7:7">
      <c r="G11510" s="3011"/>
    </row>
    <row r="11511" spans="7:7">
      <c r="G11511" s="3011"/>
    </row>
    <row r="11512" spans="7:7">
      <c r="G11512" s="3011"/>
    </row>
    <row r="11513" spans="7:7">
      <c r="G11513" s="3011"/>
    </row>
    <row r="11514" spans="7:7">
      <c r="G11514" s="3011"/>
    </row>
    <row r="11515" spans="7:7">
      <c r="G11515" s="3011"/>
    </row>
    <row r="11516" spans="7:7">
      <c r="G11516" s="3011"/>
    </row>
    <row r="11517" spans="7:7">
      <c r="G11517" s="3011"/>
    </row>
    <row r="11518" spans="7:7">
      <c r="G11518" s="3011"/>
    </row>
    <row r="11519" spans="7:7">
      <c r="G11519" s="3011"/>
    </row>
    <row r="11520" spans="7:7">
      <c r="G11520" s="3011"/>
    </row>
    <row r="11521" spans="7:7">
      <c r="G11521" s="3011"/>
    </row>
    <row r="11522" spans="7:7">
      <c r="G11522" s="3011"/>
    </row>
    <row r="11523" spans="7:7">
      <c r="G11523" s="3011"/>
    </row>
    <row r="11524" spans="7:7">
      <c r="G11524" s="3011"/>
    </row>
    <row r="11525" spans="7:7">
      <c r="G11525" s="3011"/>
    </row>
    <row r="11526" spans="7:7">
      <c r="G11526" s="3011"/>
    </row>
    <row r="11527" spans="7:7">
      <c r="G11527" s="3011"/>
    </row>
    <row r="11528" spans="7:7">
      <c r="G11528" s="3011"/>
    </row>
    <row r="11529" spans="7:7">
      <c r="G11529" s="3011"/>
    </row>
    <row r="11530" spans="7:7">
      <c r="G11530" s="3011"/>
    </row>
    <row r="11531" spans="7:7">
      <c r="G11531" s="3011"/>
    </row>
    <row r="11532" spans="7:7">
      <c r="G11532" s="3011"/>
    </row>
    <row r="11533" spans="7:7">
      <c r="G11533" s="3011"/>
    </row>
    <row r="11534" spans="7:7">
      <c r="G11534" s="3011"/>
    </row>
    <row r="11535" spans="7:7">
      <c r="G11535" s="3011"/>
    </row>
    <row r="11536" spans="7:7">
      <c r="G11536" s="3011"/>
    </row>
    <row r="11537" spans="7:7">
      <c r="G11537" s="3011"/>
    </row>
    <row r="11538" spans="7:7">
      <c r="G11538" s="3011"/>
    </row>
    <row r="11539" spans="7:7">
      <c r="G11539" s="3011"/>
    </row>
    <row r="11540" spans="7:7">
      <c r="G11540" s="3011"/>
    </row>
    <row r="11541" spans="7:7">
      <c r="G11541" s="3011"/>
    </row>
    <row r="11542" spans="7:7">
      <c r="G11542" s="3011"/>
    </row>
    <row r="11543" spans="7:7">
      <c r="G11543" s="3011"/>
    </row>
    <row r="11544" spans="7:7">
      <c r="G11544" s="3011"/>
    </row>
    <row r="11545" spans="7:7">
      <c r="G11545" s="3011"/>
    </row>
    <row r="11546" spans="7:7">
      <c r="G11546" s="3011"/>
    </row>
    <row r="11547" spans="7:7">
      <c r="G11547" s="3011"/>
    </row>
    <row r="11548" spans="7:7">
      <c r="G11548" s="3011"/>
    </row>
    <row r="11549" spans="7:7">
      <c r="G11549" s="3011"/>
    </row>
    <row r="11550" spans="7:7">
      <c r="G11550" s="3011"/>
    </row>
    <row r="11551" spans="7:7">
      <c r="G11551" s="3011"/>
    </row>
    <row r="11552" spans="7:7">
      <c r="G11552" s="3011"/>
    </row>
    <row r="11553" spans="7:7">
      <c r="G11553" s="3011"/>
    </row>
    <row r="11554" spans="7:7">
      <c r="G11554" s="3011"/>
    </row>
    <row r="11555" spans="7:7">
      <c r="G11555" s="3011"/>
    </row>
    <row r="11556" spans="7:7">
      <c r="G11556" s="3011"/>
    </row>
    <row r="11557" spans="7:7">
      <c r="G11557" s="3011"/>
    </row>
    <row r="11558" spans="7:7">
      <c r="G11558" s="3011"/>
    </row>
    <row r="11559" spans="7:7">
      <c r="G11559" s="3011"/>
    </row>
    <row r="11560" spans="7:7">
      <c r="G11560" s="3011"/>
    </row>
    <row r="11561" spans="7:7">
      <c r="G11561" s="3011"/>
    </row>
    <row r="11562" spans="7:7">
      <c r="G11562" s="3011"/>
    </row>
    <row r="11563" spans="7:7">
      <c r="G11563" s="3011"/>
    </row>
    <row r="11564" spans="7:7">
      <c r="G11564" s="3011"/>
    </row>
    <row r="11565" spans="7:7">
      <c r="G11565" s="3011"/>
    </row>
    <row r="11566" spans="7:7">
      <c r="G11566" s="3011"/>
    </row>
    <row r="11567" spans="7:7">
      <c r="G11567" s="3011"/>
    </row>
    <row r="11568" spans="7:7">
      <c r="G11568" s="3011"/>
    </row>
    <row r="11569" spans="7:7">
      <c r="G11569" s="3011"/>
    </row>
    <row r="11570" spans="7:7">
      <c r="G11570" s="3011"/>
    </row>
    <row r="11571" spans="7:7">
      <c r="G11571" s="3011"/>
    </row>
    <row r="11572" spans="7:7">
      <c r="G11572" s="3011"/>
    </row>
    <row r="11573" spans="7:7">
      <c r="G11573" s="3011"/>
    </row>
    <row r="11574" spans="7:7">
      <c r="G11574" s="3011"/>
    </row>
    <row r="11575" spans="7:7">
      <c r="G11575" s="3011"/>
    </row>
    <row r="11576" spans="7:7">
      <c r="G11576" s="3011"/>
    </row>
    <row r="11577" spans="7:7">
      <c r="G11577" s="3011"/>
    </row>
    <row r="11578" spans="7:7">
      <c r="G11578" s="3011"/>
    </row>
    <row r="11579" spans="7:7">
      <c r="G11579" s="3011"/>
    </row>
    <row r="11580" spans="7:7">
      <c r="G11580" s="3011"/>
    </row>
    <row r="11581" spans="7:7">
      <c r="G11581" s="3011"/>
    </row>
    <row r="11582" spans="7:7">
      <c r="G11582" s="3011"/>
    </row>
    <row r="11583" spans="7:7">
      <c r="G11583" s="3011"/>
    </row>
    <row r="11584" spans="7:7">
      <c r="G11584" s="3011"/>
    </row>
    <row r="11585" spans="7:7">
      <c r="G11585" s="3011"/>
    </row>
    <row r="11586" spans="7:7">
      <c r="G11586" s="3011"/>
    </row>
    <row r="11587" spans="7:7">
      <c r="G11587" s="3011"/>
    </row>
    <row r="11588" spans="7:7">
      <c r="G11588" s="3011"/>
    </row>
    <row r="11589" spans="7:7">
      <c r="G11589" s="3011"/>
    </row>
    <row r="11590" spans="7:7">
      <c r="G11590" s="3011"/>
    </row>
    <row r="11591" spans="7:7">
      <c r="G11591" s="3011"/>
    </row>
    <row r="11592" spans="7:7">
      <c r="G11592" s="3011"/>
    </row>
    <row r="11593" spans="7:7">
      <c r="G11593" s="3011"/>
    </row>
    <row r="11594" spans="7:7">
      <c r="G11594" s="3011"/>
    </row>
    <row r="11595" spans="7:7">
      <c r="G11595" s="3011"/>
    </row>
    <row r="11596" spans="7:7">
      <c r="G11596" s="3011"/>
    </row>
    <row r="11597" spans="7:7">
      <c r="G11597" s="3011"/>
    </row>
    <row r="11598" spans="7:7">
      <c r="G11598" s="3011"/>
    </row>
    <row r="11599" spans="7:7">
      <c r="G11599" s="3011"/>
    </row>
    <row r="11600" spans="7:7">
      <c r="G11600" s="3011"/>
    </row>
    <row r="11601" spans="7:7">
      <c r="G11601" s="3011"/>
    </row>
    <row r="11602" spans="7:7">
      <c r="G11602" s="3011"/>
    </row>
    <row r="11603" spans="7:7">
      <c r="G11603" s="3011"/>
    </row>
    <row r="11604" spans="7:7">
      <c r="G11604" s="3011"/>
    </row>
    <row r="11605" spans="7:7">
      <c r="G11605" s="3011"/>
    </row>
    <row r="11606" spans="7:7">
      <c r="G11606" s="3011"/>
    </row>
    <row r="11607" spans="7:7">
      <c r="G11607" s="3011"/>
    </row>
    <row r="11608" spans="7:7">
      <c r="G11608" s="3011"/>
    </row>
    <row r="11609" spans="7:7">
      <c r="G11609" s="3011"/>
    </row>
    <row r="11610" spans="7:7">
      <c r="G11610" s="3011"/>
    </row>
    <row r="11611" spans="7:7">
      <c r="G11611" s="3011"/>
    </row>
    <row r="11612" spans="7:7">
      <c r="G11612" s="3011"/>
    </row>
    <row r="11613" spans="7:7">
      <c r="G11613" s="3011"/>
    </row>
    <row r="11614" spans="7:7">
      <c r="G11614" s="3011"/>
    </row>
    <row r="11615" spans="7:7">
      <c r="G11615" s="3011"/>
    </row>
    <row r="11616" spans="7:7">
      <c r="G11616" s="3011"/>
    </row>
    <row r="11617" spans="7:7">
      <c r="G11617" s="3011"/>
    </row>
    <row r="11618" spans="7:7">
      <c r="G11618" s="3011"/>
    </row>
    <row r="11619" spans="7:7">
      <c r="G11619" s="3011"/>
    </row>
    <row r="11620" spans="7:7">
      <c r="G11620" s="3011"/>
    </row>
    <row r="11621" spans="7:7">
      <c r="G11621" s="3011"/>
    </row>
    <row r="11622" spans="7:7">
      <c r="G11622" s="3011"/>
    </row>
    <row r="11623" spans="7:7">
      <c r="G11623" s="3011"/>
    </row>
    <row r="11624" spans="7:7">
      <c r="G11624" s="3011"/>
    </row>
    <row r="11625" spans="7:7">
      <c r="G11625" s="3011"/>
    </row>
    <row r="11626" spans="7:7">
      <c r="G11626" s="3011"/>
    </row>
    <row r="11627" spans="7:7">
      <c r="G11627" s="3011"/>
    </row>
    <row r="11628" spans="7:7">
      <c r="G11628" s="3011"/>
    </row>
    <row r="11629" spans="7:7">
      <c r="G11629" s="3011"/>
    </row>
    <row r="11630" spans="7:7">
      <c r="G11630" s="3011"/>
    </row>
    <row r="11631" spans="7:7">
      <c r="G11631" s="3011"/>
    </row>
    <row r="11632" spans="7:7">
      <c r="G11632" s="3011"/>
    </row>
    <row r="11633" spans="7:7">
      <c r="G11633" s="3011"/>
    </row>
    <row r="11634" spans="7:7">
      <c r="G11634" s="3011"/>
    </row>
    <row r="11635" spans="7:7">
      <c r="G11635" s="3011"/>
    </row>
    <row r="11636" spans="7:7">
      <c r="G11636" s="3011"/>
    </row>
    <row r="11637" spans="7:7">
      <c r="G11637" s="3011"/>
    </row>
    <row r="11638" spans="7:7">
      <c r="G11638" s="3011"/>
    </row>
    <row r="11639" spans="7:7">
      <c r="G11639" s="3011"/>
    </row>
    <row r="11640" spans="7:7">
      <c r="G11640" s="3011"/>
    </row>
    <row r="11641" spans="7:7">
      <c r="G11641" s="3011"/>
    </row>
    <row r="11642" spans="7:7">
      <c r="G11642" s="3011"/>
    </row>
    <row r="11643" spans="7:7">
      <c r="G11643" s="3011"/>
    </row>
    <row r="11644" spans="7:7">
      <c r="G11644" s="3011"/>
    </row>
    <row r="11645" spans="7:7">
      <c r="G11645" s="3011"/>
    </row>
    <row r="11646" spans="7:7">
      <c r="G11646" s="3011"/>
    </row>
    <row r="11647" spans="7:7">
      <c r="G11647" s="3011"/>
    </row>
    <row r="11648" spans="7:7">
      <c r="G11648" s="3011"/>
    </row>
    <row r="11649" spans="7:7">
      <c r="G11649" s="3011"/>
    </row>
    <row r="11650" spans="7:7">
      <c r="G11650" s="3011"/>
    </row>
    <row r="11651" spans="7:7">
      <c r="G11651" s="3011"/>
    </row>
    <row r="11652" spans="7:7">
      <c r="G11652" s="3011"/>
    </row>
    <row r="11653" spans="7:7">
      <c r="G11653" s="3011"/>
    </row>
    <row r="11654" spans="7:7">
      <c r="G11654" s="3011"/>
    </row>
    <row r="11655" spans="7:7">
      <c r="G11655" s="3011"/>
    </row>
    <row r="11656" spans="7:7">
      <c r="G11656" s="3011"/>
    </row>
    <row r="11657" spans="7:7">
      <c r="G11657" s="3011"/>
    </row>
    <row r="11658" spans="7:7">
      <c r="G11658" s="3011"/>
    </row>
    <row r="11659" spans="7:7">
      <c r="G11659" s="3011"/>
    </row>
    <row r="11660" spans="7:7">
      <c r="G11660" s="3011"/>
    </row>
    <row r="11661" spans="7:7">
      <c r="G11661" s="3011"/>
    </row>
    <row r="11662" spans="7:7">
      <c r="G11662" s="3011"/>
    </row>
    <row r="11663" spans="7:7">
      <c r="G11663" s="3011"/>
    </row>
    <row r="11664" spans="7:7">
      <c r="G11664" s="3011"/>
    </row>
    <row r="11665" spans="7:7">
      <c r="G11665" s="3011"/>
    </row>
    <row r="11666" spans="7:7">
      <c r="G11666" s="3011"/>
    </row>
    <row r="11667" spans="7:7">
      <c r="G11667" s="3011"/>
    </row>
    <row r="11668" spans="7:7">
      <c r="G11668" s="3011"/>
    </row>
    <row r="11669" spans="7:7">
      <c r="G11669" s="3011"/>
    </row>
    <row r="11670" spans="7:7">
      <c r="G11670" s="3011"/>
    </row>
    <row r="11671" spans="7:7">
      <c r="G11671" s="3011"/>
    </row>
    <row r="11672" spans="7:7">
      <c r="G11672" s="3011"/>
    </row>
    <row r="11673" spans="7:7">
      <c r="G11673" s="3011"/>
    </row>
    <row r="11674" spans="7:7">
      <c r="G11674" s="3011"/>
    </row>
    <row r="11675" spans="7:7">
      <c r="G11675" s="3011"/>
    </row>
    <row r="11676" spans="7:7">
      <c r="G11676" s="3011"/>
    </row>
    <row r="11677" spans="7:7">
      <c r="G11677" s="3011"/>
    </row>
    <row r="11678" spans="7:7">
      <c r="G11678" s="3011"/>
    </row>
    <row r="11679" spans="7:7">
      <c r="G11679" s="3011"/>
    </row>
    <row r="11680" spans="7:7">
      <c r="G11680" s="3011"/>
    </row>
    <row r="11681" spans="7:7">
      <c r="G11681" s="3011"/>
    </row>
    <row r="11682" spans="7:7">
      <c r="G11682" s="3011"/>
    </row>
    <row r="11683" spans="7:7">
      <c r="G11683" s="3011"/>
    </row>
    <row r="11684" spans="7:7">
      <c r="G11684" s="3011"/>
    </row>
    <row r="11685" spans="7:7">
      <c r="G11685" s="3011"/>
    </row>
    <row r="11686" spans="7:7">
      <c r="G11686" s="3011"/>
    </row>
    <row r="11687" spans="7:7">
      <c r="G11687" s="3011"/>
    </row>
    <row r="11688" spans="7:7">
      <c r="G11688" s="3011"/>
    </row>
    <row r="11689" spans="7:7">
      <c r="G11689" s="3011"/>
    </row>
    <row r="11690" spans="7:7">
      <c r="G11690" s="3011"/>
    </row>
    <row r="11691" spans="7:7">
      <c r="G11691" s="3011"/>
    </row>
    <row r="11692" spans="7:7">
      <c r="G11692" s="3011"/>
    </row>
    <row r="11693" spans="7:7">
      <c r="G11693" s="3011"/>
    </row>
    <row r="11694" spans="7:7">
      <c r="G11694" s="3011"/>
    </row>
    <row r="11695" spans="7:7">
      <c r="G11695" s="3011"/>
    </row>
    <row r="11696" spans="7:7">
      <c r="G11696" s="3011"/>
    </row>
    <row r="11697" spans="7:7">
      <c r="G11697" s="3011"/>
    </row>
    <row r="11698" spans="7:7">
      <c r="G11698" s="3011"/>
    </row>
    <row r="11699" spans="7:7">
      <c r="G11699" s="3011"/>
    </row>
    <row r="11700" spans="7:7">
      <c r="G11700" s="3011"/>
    </row>
    <row r="11701" spans="7:7">
      <c r="G11701" s="3011"/>
    </row>
    <row r="11702" spans="7:7">
      <c r="G11702" s="3011"/>
    </row>
    <row r="11703" spans="7:7">
      <c r="G11703" s="3011"/>
    </row>
    <row r="11704" spans="7:7">
      <c r="G11704" s="3011"/>
    </row>
    <row r="11705" spans="7:7">
      <c r="G11705" s="3011"/>
    </row>
    <row r="11706" spans="7:7">
      <c r="G11706" s="3011"/>
    </row>
    <row r="11707" spans="7:7">
      <c r="G11707" s="3011"/>
    </row>
    <row r="11708" spans="7:7">
      <c r="G11708" s="3011"/>
    </row>
    <row r="11709" spans="7:7">
      <c r="G11709" s="3011"/>
    </row>
    <row r="11710" spans="7:7">
      <c r="G11710" s="3011"/>
    </row>
    <row r="11711" spans="7:7">
      <c r="G11711" s="3011"/>
    </row>
    <row r="11712" spans="7:7">
      <c r="G11712" s="3011"/>
    </row>
    <row r="11713" spans="7:7">
      <c r="G11713" s="3011"/>
    </row>
    <row r="11714" spans="7:7">
      <c r="G11714" s="3011"/>
    </row>
    <row r="11715" spans="7:7">
      <c r="G11715" s="3011"/>
    </row>
    <row r="11716" spans="7:7">
      <c r="G11716" s="3011"/>
    </row>
    <row r="11717" spans="7:7">
      <c r="G11717" s="3011"/>
    </row>
    <row r="11718" spans="7:7">
      <c r="G11718" s="3011"/>
    </row>
    <row r="11719" spans="7:7">
      <c r="G11719" s="3011"/>
    </row>
    <row r="11720" spans="7:7">
      <c r="G11720" s="3011"/>
    </row>
    <row r="11721" spans="7:7">
      <c r="G11721" s="3011"/>
    </row>
    <row r="11722" spans="7:7">
      <c r="G11722" s="3011"/>
    </row>
    <row r="11723" spans="7:7">
      <c r="G11723" s="3011"/>
    </row>
    <row r="11724" spans="7:7">
      <c r="G11724" s="3011"/>
    </row>
    <row r="11725" spans="7:7">
      <c r="G11725" s="3011"/>
    </row>
    <row r="11726" spans="7:7">
      <c r="G11726" s="3011"/>
    </row>
    <row r="11727" spans="7:7">
      <c r="G11727" s="3011"/>
    </row>
    <row r="11728" spans="7:7">
      <c r="G11728" s="3011"/>
    </row>
    <row r="11729" spans="7:7">
      <c r="G11729" s="3011"/>
    </row>
    <row r="11730" spans="7:7">
      <c r="G11730" s="3011"/>
    </row>
    <row r="11731" spans="7:7">
      <c r="G11731" s="3011"/>
    </row>
    <row r="11732" spans="7:7">
      <c r="G11732" s="3011"/>
    </row>
    <row r="11733" spans="7:7">
      <c r="G11733" s="3011"/>
    </row>
    <row r="11734" spans="7:7">
      <c r="G11734" s="3011"/>
    </row>
    <row r="11735" spans="7:7">
      <c r="G11735" s="3011"/>
    </row>
    <row r="11736" spans="7:7">
      <c r="G11736" s="3011"/>
    </row>
    <row r="11737" spans="7:7">
      <c r="G11737" s="3011"/>
    </row>
    <row r="11738" spans="7:7">
      <c r="G11738" s="3011"/>
    </row>
    <row r="11739" spans="7:7">
      <c r="G11739" s="3011"/>
    </row>
    <row r="11740" spans="7:7">
      <c r="G11740" s="3011"/>
    </row>
    <row r="11741" spans="7:7">
      <c r="G11741" s="3011"/>
    </row>
    <row r="11742" spans="7:7">
      <c r="G11742" s="3011"/>
    </row>
    <row r="11743" spans="7:7">
      <c r="G11743" s="3011"/>
    </row>
    <row r="11744" spans="7:7">
      <c r="G11744" s="3011"/>
    </row>
    <row r="11745" spans="7:7">
      <c r="G11745" s="3011"/>
    </row>
    <row r="11746" spans="7:7">
      <c r="G11746" s="3011"/>
    </row>
    <row r="11747" spans="7:7">
      <c r="G11747" s="3011"/>
    </row>
    <row r="11748" spans="7:7">
      <c r="G11748" s="3011"/>
    </row>
    <row r="11749" spans="7:7">
      <c r="G11749" s="3011"/>
    </row>
    <row r="11750" spans="7:7">
      <c r="G11750" s="3011"/>
    </row>
    <row r="11751" spans="7:7">
      <c r="G11751" s="3011"/>
    </row>
    <row r="11752" spans="7:7">
      <c r="G11752" s="3011"/>
    </row>
    <row r="11753" spans="7:7">
      <c r="G11753" s="3011"/>
    </row>
    <row r="11754" spans="7:7">
      <c r="G11754" s="3011"/>
    </row>
    <row r="11755" spans="7:7">
      <c r="G11755" s="3011"/>
    </row>
    <row r="11756" spans="7:7">
      <c r="G11756" s="3011"/>
    </row>
    <row r="11757" spans="7:7">
      <c r="G11757" s="3011"/>
    </row>
    <row r="11758" spans="7:7">
      <c r="G11758" s="3011"/>
    </row>
    <row r="11759" spans="7:7">
      <c r="G11759" s="3011"/>
    </row>
    <row r="11760" spans="7:7">
      <c r="G11760" s="3011"/>
    </row>
    <row r="11761" spans="7:7">
      <c r="G11761" s="3011"/>
    </row>
    <row r="11762" spans="7:7">
      <c r="G11762" s="3011"/>
    </row>
    <row r="11763" spans="7:7">
      <c r="G11763" s="3011"/>
    </row>
    <row r="11764" spans="7:7">
      <c r="G11764" s="3011"/>
    </row>
    <row r="11765" spans="7:7">
      <c r="G11765" s="3011"/>
    </row>
    <row r="11766" spans="7:7">
      <c r="G11766" s="3011"/>
    </row>
    <row r="11767" spans="7:7">
      <c r="G11767" s="3011"/>
    </row>
    <row r="11768" spans="7:7">
      <c r="G11768" s="3011"/>
    </row>
    <row r="11769" spans="7:7">
      <c r="G11769" s="3011"/>
    </row>
    <row r="11770" spans="7:7">
      <c r="G11770" s="3011"/>
    </row>
    <row r="11771" spans="7:7">
      <c r="G11771" s="3011"/>
    </row>
    <row r="11772" spans="7:7">
      <c r="G11772" s="3011"/>
    </row>
    <row r="11773" spans="7:7">
      <c r="G11773" s="3011"/>
    </row>
    <row r="11774" spans="7:7">
      <c r="G11774" s="3011"/>
    </row>
    <row r="11775" spans="7:7">
      <c r="G11775" s="3011"/>
    </row>
    <row r="11776" spans="7:7">
      <c r="G11776" s="3011"/>
    </row>
    <row r="11777" spans="7:7">
      <c r="G11777" s="3011"/>
    </row>
    <row r="11778" spans="7:7">
      <c r="G11778" s="3011"/>
    </row>
    <row r="11779" spans="7:7">
      <c r="G11779" s="3011"/>
    </row>
    <row r="11780" spans="7:7">
      <c r="G11780" s="3011"/>
    </row>
    <row r="11781" spans="7:7">
      <c r="G11781" s="3011"/>
    </row>
    <row r="11782" spans="7:7">
      <c r="G11782" s="3011"/>
    </row>
    <row r="11783" spans="7:7">
      <c r="G11783" s="3011"/>
    </row>
    <row r="11784" spans="7:7">
      <c r="G11784" s="3011"/>
    </row>
    <row r="11785" spans="7:7">
      <c r="G11785" s="3011"/>
    </row>
    <row r="11786" spans="7:7">
      <c r="G11786" s="3011"/>
    </row>
    <row r="11787" spans="7:7">
      <c r="G11787" s="3011"/>
    </row>
    <row r="11788" spans="7:7">
      <c r="G11788" s="3011"/>
    </row>
    <row r="11789" spans="7:7">
      <c r="G11789" s="3011"/>
    </row>
    <row r="11790" spans="7:7">
      <c r="G11790" s="3011"/>
    </row>
    <row r="11791" spans="7:7">
      <c r="G11791" s="3011"/>
    </row>
    <row r="11792" spans="7:7">
      <c r="G11792" s="3011"/>
    </row>
    <row r="11793" spans="7:7">
      <c r="G11793" s="3011"/>
    </row>
    <row r="11794" spans="7:7">
      <c r="G11794" s="3011"/>
    </row>
    <row r="11795" spans="7:7">
      <c r="G11795" s="3011"/>
    </row>
    <row r="11796" spans="7:7">
      <c r="G11796" s="3011"/>
    </row>
    <row r="11797" spans="7:7">
      <c r="G11797" s="3011"/>
    </row>
    <row r="11798" spans="7:7">
      <c r="G11798" s="3011"/>
    </row>
    <row r="11799" spans="7:7">
      <c r="G11799" s="3011"/>
    </row>
    <row r="11800" spans="7:7">
      <c r="G11800" s="3011"/>
    </row>
    <row r="11801" spans="7:7">
      <c r="G11801" s="3011"/>
    </row>
    <row r="11802" spans="7:7">
      <c r="G11802" s="3011"/>
    </row>
    <row r="11803" spans="7:7">
      <c r="G11803" s="3011"/>
    </row>
    <row r="11804" spans="7:7">
      <c r="G11804" s="3011"/>
    </row>
    <row r="11805" spans="7:7">
      <c r="G11805" s="3011"/>
    </row>
    <row r="11806" spans="7:7">
      <c r="G11806" s="3011"/>
    </row>
    <row r="11807" spans="7:7">
      <c r="G11807" s="3011"/>
    </row>
    <row r="11808" spans="7:7">
      <c r="G11808" s="3011"/>
    </row>
    <row r="11809" spans="7:7">
      <c r="G11809" s="3011"/>
    </row>
    <row r="11810" spans="7:7">
      <c r="G11810" s="3011"/>
    </row>
    <row r="11811" spans="7:7">
      <c r="G11811" s="3011"/>
    </row>
    <row r="11812" spans="7:7">
      <c r="G11812" s="3011"/>
    </row>
    <row r="11813" spans="7:7">
      <c r="G11813" s="3011"/>
    </row>
    <row r="11814" spans="7:7">
      <c r="G11814" s="3011"/>
    </row>
    <row r="11815" spans="7:7">
      <c r="G11815" s="3011"/>
    </row>
    <row r="11816" spans="7:7">
      <c r="G11816" s="3011"/>
    </row>
    <row r="11817" spans="7:7">
      <c r="G11817" s="3011"/>
    </row>
    <row r="11818" spans="7:7">
      <c r="G11818" s="3011"/>
    </row>
    <row r="11819" spans="7:7">
      <c r="G11819" s="3011"/>
    </row>
    <row r="11820" spans="7:7">
      <c r="G11820" s="3011"/>
    </row>
    <row r="11821" spans="7:7">
      <c r="G11821" s="3011"/>
    </row>
    <row r="11822" spans="7:7">
      <c r="G11822" s="3011"/>
    </row>
    <row r="11823" spans="7:7">
      <c r="G11823" s="3011"/>
    </row>
    <row r="11824" spans="7:7">
      <c r="G11824" s="3011"/>
    </row>
    <row r="11825" spans="7:7">
      <c r="G11825" s="3011"/>
    </row>
    <row r="11826" spans="7:7">
      <c r="G11826" s="3011"/>
    </row>
    <row r="11827" spans="7:7">
      <c r="G11827" s="3011"/>
    </row>
    <row r="11828" spans="7:7">
      <c r="G11828" s="3011"/>
    </row>
    <row r="11829" spans="7:7">
      <c r="G11829" s="3011"/>
    </row>
    <row r="11830" spans="7:7">
      <c r="G11830" s="3011"/>
    </row>
    <row r="11831" spans="7:7">
      <c r="G11831" s="3011"/>
    </row>
    <row r="11832" spans="7:7">
      <c r="G11832" s="3011"/>
    </row>
    <row r="11833" spans="7:7">
      <c r="G11833" s="3011"/>
    </row>
    <row r="11834" spans="7:7">
      <c r="G11834" s="3011"/>
    </row>
    <row r="11835" spans="7:7">
      <c r="G11835" s="3011"/>
    </row>
    <row r="11836" spans="7:7">
      <c r="G11836" s="3011"/>
    </row>
    <row r="11837" spans="7:7">
      <c r="G11837" s="3011"/>
    </row>
    <row r="11838" spans="7:7">
      <c r="G11838" s="3011"/>
    </row>
    <row r="11839" spans="7:7">
      <c r="G11839" s="3011"/>
    </row>
    <row r="11840" spans="7:7">
      <c r="G11840" s="3011"/>
    </row>
    <row r="11841" spans="7:7">
      <c r="G11841" s="3011"/>
    </row>
    <row r="11842" spans="7:7">
      <c r="G11842" s="3011"/>
    </row>
    <row r="11843" spans="7:7">
      <c r="G11843" s="3011"/>
    </row>
    <row r="11844" spans="7:7">
      <c r="G11844" s="3011"/>
    </row>
    <row r="11845" spans="7:7">
      <c r="G11845" s="3011"/>
    </row>
    <row r="11846" spans="7:7">
      <c r="G11846" s="3011"/>
    </row>
    <row r="11847" spans="7:7">
      <c r="G11847" s="3011"/>
    </row>
    <row r="11848" spans="7:7">
      <c r="G11848" s="3011"/>
    </row>
    <row r="11849" spans="7:7">
      <c r="G11849" s="3011"/>
    </row>
    <row r="11850" spans="7:7">
      <c r="G11850" s="3011"/>
    </row>
    <row r="11851" spans="7:7">
      <c r="G11851" s="3011"/>
    </row>
    <row r="11852" spans="7:7">
      <c r="G11852" s="3011"/>
    </row>
    <row r="11853" spans="7:7">
      <c r="G11853" s="3011"/>
    </row>
    <row r="11854" spans="7:7">
      <c r="G11854" s="3011"/>
    </row>
    <row r="11855" spans="7:7">
      <c r="G11855" s="3011"/>
    </row>
    <row r="11856" spans="7:7">
      <c r="G11856" s="3011"/>
    </row>
    <row r="11857" spans="7:7">
      <c r="G11857" s="3011"/>
    </row>
    <row r="11858" spans="7:7">
      <c r="G11858" s="3011"/>
    </row>
    <row r="11859" spans="7:7">
      <c r="G11859" s="3011"/>
    </row>
    <row r="11860" spans="7:7">
      <c r="G11860" s="3011"/>
    </row>
    <row r="11861" spans="7:7">
      <c r="G11861" s="3011"/>
    </row>
    <row r="11862" spans="7:7">
      <c r="G11862" s="3011"/>
    </row>
    <row r="11863" spans="7:7">
      <c r="G11863" s="3011"/>
    </row>
    <row r="11864" spans="7:7">
      <c r="G11864" s="3011"/>
    </row>
    <row r="11865" spans="7:7">
      <c r="G11865" s="3011"/>
    </row>
    <row r="11866" spans="7:7">
      <c r="G11866" s="3011"/>
    </row>
    <row r="11867" spans="7:7">
      <c r="G11867" s="3011"/>
    </row>
    <row r="11868" spans="7:7">
      <c r="G11868" s="3011"/>
    </row>
    <row r="11869" spans="7:7">
      <c r="G11869" s="3011"/>
    </row>
    <row r="11870" spans="7:7">
      <c r="G11870" s="3011"/>
    </row>
    <row r="11871" spans="7:7">
      <c r="G11871" s="3011"/>
    </row>
    <row r="11872" spans="7:7">
      <c r="G11872" s="3011"/>
    </row>
    <row r="11873" spans="7:7">
      <c r="G11873" s="3011"/>
    </row>
    <row r="11874" spans="7:7">
      <c r="G11874" s="3011"/>
    </row>
    <row r="11875" spans="7:7">
      <c r="G11875" s="3011"/>
    </row>
    <row r="11876" spans="7:7">
      <c r="G11876" s="3011"/>
    </row>
    <row r="11877" spans="7:7">
      <c r="G11877" s="3011"/>
    </row>
    <row r="11878" spans="7:7">
      <c r="G11878" s="3011"/>
    </row>
    <row r="11879" spans="7:7">
      <c r="G11879" s="3011"/>
    </row>
    <row r="11880" spans="7:7">
      <c r="G11880" s="3011"/>
    </row>
    <row r="11881" spans="7:7">
      <c r="G11881" s="3011"/>
    </row>
    <row r="11882" spans="7:7">
      <c r="G11882" s="3011"/>
    </row>
    <row r="11883" spans="7:7">
      <c r="G11883" s="3011"/>
    </row>
    <row r="11884" spans="7:7">
      <c r="G11884" s="3011"/>
    </row>
    <row r="11885" spans="7:7">
      <c r="G11885" s="3011"/>
    </row>
    <row r="11886" spans="7:7">
      <c r="G11886" s="3011"/>
    </row>
    <row r="11887" spans="7:7">
      <c r="G11887" s="3011"/>
    </row>
    <row r="11888" spans="7:7">
      <c r="G11888" s="3011"/>
    </row>
    <row r="11889" spans="7:7">
      <c r="G11889" s="3011"/>
    </row>
    <row r="11890" spans="7:7">
      <c r="G11890" s="3011"/>
    </row>
    <row r="11891" spans="7:7">
      <c r="G11891" s="3011"/>
    </row>
    <row r="11892" spans="7:7">
      <c r="G11892" s="3011"/>
    </row>
    <row r="11893" spans="7:7">
      <c r="G11893" s="3011"/>
    </row>
    <row r="11894" spans="7:7">
      <c r="G11894" s="3011"/>
    </row>
    <row r="11895" spans="7:7">
      <c r="G11895" s="3011"/>
    </row>
    <row r="11896" spans="7:7">
      <c r="G11896" s="3011"/>
    </row>
    <row r="11897" spans="7:7">
      <c r="G11897" s="3011"/>
    </row>
    <row r="11898" spans="7:7">
      <c r="G11898" s="3011"/>
    </row>
    <row r="11899" spans="7:7">
      <c r="G11899" s="3011"/>
    </row>
    <row r="11900" spans="7:7">
      <c r="G11900" s="3011"/>
    </row>
    <row r="11901" spans="7:7">
      <c r="G11901" s="3011"/>
    </row>
    <row r="11902" spans="7:7">
      <c r="G11902" s="3011"/>
    </row>
    <row r="11903" spans="7:7">
      <c r="G11903" s="3011"/>
    </row>
    <row r="11904" spans="7:7">
      <c r="G11904" s="3011"/>
    </row>
    <row r="11905" spans="7:7">
      <c r="G11905" s="3011"/>
    </row>
    <row r="11906" spans="7:7">
      <c r="G11906" s="3011"/>
    </row>
    <row r="11907" spans="7:7">
      <c r="G11907" s="3011"/>
    </row>
    <row r="11908" spans="7:7">
      <c r="G11908" s="3011"/>
    </row>
    <row r="11909" spans="7:7">
      <c r="G11909" s="3011"/>
    </row>
    <row r="11910" spans="7:7">
      <c r="G11910" s="3011"/>
    </row>
    <row r="11911" spans="7:7">
      <c r="G11911" s="3011"/>
    </row>
    <row r="11912" spans="7:7">
      <c r="G11912" s="3011"/>
    </row>
    <row r="11913" spans="7:7">
      <c r="G11913" s="3011"/>
    </row>
    <row r="11914" spans="7:7">
      <c r="G11914" s="3011"/>
    </row>
    <row r="11915" spans="7:7">
      <c r="G11915" s="3011"/>
    </row>
    <row r="11916" spans="7:7">
      <c r="G11916" s="3011"/>
    </row>
    <row r="11917" spans="7:7">
      <c r="G11917" s="3011"/>
    </row>
    <row r="11918" spans="7:7">
      <c r="G11918" s="3011"/>
    </row>
    <row r="11919" spans="7:7">
      <c r="G11919" s="3011"/>
    </row>
    <row r="11920" spans="7:7">
      <c r="G11920" s="3011"/>
    </row>
    <row r="11921" spans="7:7">
      <c r="G11921" s="3011"/>
    </row>
    <row r="11922" spans="7:7">
      <c r="G11922" s="3011"/>
    </row>
    <row r="11923" spans="7:7">
      <c r="G11923" s="3011"/>
    </row>
    <row r="11924" spans="7:7">
      <c r="G11924" s="3011"/>
    </row>
    <row r="11925" spans="7:7">
      <c r="G11925" s="3011"/>
    </row>
    <row r="11926" spans="7:7">
      <c r="G11926" s="3011"/>
    </row>
    <row r="11927" spans="7:7">
      <c r="G11927" s="3011"/>
    </row>
    <row r="11928" spans="7:7">
      <c r="G11928" s="3011"/>
    </row>
    <row r="11929" spans="7:7">
      <c r="G11929" s="3011"/>
    </row>
    <row r="11930" spans="7:7">
      <c r="G11930" s="3011"/>
    </row>
    <row r="11931" spans="7:7">
      <c r="G11931" s="3011"/>
    </row>
    <row r="11932" spans="7:7">
      <c r="G11932" s="3011"/>
    </row>
    <row r="11933" spans="7:7">
      <c r="G11933" s="3011"/>
    </row>
    <row r="11934" spans="7:7">
      <c r="G11934" s="3011"/>
    </row>
    <row r="11935" spans="7:7">
      <c r="G11935" s="3011"/>
    </row>
    <row r="11936" spans="7:7">
      <c r="G11936" s="3011"/>
    </row>
    <row r="11937" spans="7:7">
      <c r="G11937" s="3011"/>
    </row>
    <row r="11938" spans="7:7">
      <c r="G11938" s="3011"/>
    </row>
    <row r="11939" spans="7:7">
      <c r="G11939" s="3011"/>
    </row>
    <row r="11940" spans="7:7">
      <c r="G11940" s="3011"/>
    </row>
    <row r="11941" spans="7:7">
      <c r="G11941" s="3011"/>
    </row>
    <row r="11942" spans="7:7">
      <c r="G11942" s="3011"/>
    </row>
    <row r="11943" spans="7:7">
      <c r="G11943" s="3011"/>
    </row>
    <row r="11944" spans="7:7">
      <c r="G11944" s="3011"/>
    </row>
    <row r="11945" spans="7:7">
      <c r="G11945" s="3011"/>
    </row>
    <row r="11946" spans="7:7">
      <c r="G11946" s="3011"/>
    </row>
    <row r="11947" spans="7:7">
      <c r="G11947" s="3011"/>
    </row>
    <row r="11948" spans="7:7">
      <c r="G11948" s="3011"/>
    </row>
    <row r="11949" spans="7:7">
      <c r="G11949" s="3011"/>
    </row>
    <row r="11950" spans="7:7">
      <c r="G11950" s="3011"/>
    </row>
    <row r="11951" spans="7:7">
      <c r="G11951" s="3011"/>
    </row>
    <row r="11952" spans="7:7">
      <c r="G11952" s="3011"/>
    </row>
    <row r="11953" spans="7:7">
      <c r="G11953" s="3011"/>
    </row>
    <row r="11954" spans="7:7">
      <c r="G11954" s="3011"/>
    </row>
    <row r="11955" spans="7:7">
      <c r="G11955" s="3011"/>
    </row>
    <row r="11956" spans="7:7">
      <c r="G11956" s="3011"/>
    </row>
    <row r="11957" spans="7:7">
      <c r="G11957" s="3011"/>
    </row>
    <row r="11958" spans="7:7">
      <c r="G11958" s="3011"/>
    </row>
    <row r="11959" spans="7:7">
      <c r="G11959" s="3011"/>
    </row>
    <row r="11960" spans="7:7">
      <c r="G11960" s="3011"/>
    </row>
    <row r="11961" spans="7:7">
      <c r="G11961" s="3011"/>
    </row>
    <row r="11962" spans="7:7">
      <c r="G11962" s="3011"/>
    </row>
    <row r="11963" spans="7:7">
      <c r="G11963" s="3011"/>
    </row>
    <row r="11964" spans="7:7">
      <c r="G11964" s="3011"/>
    </row>
    <row r="11965" spans="7:7">
      <c r="G11965" s="3011"/>
    </row>
    <row r="11966" spans="7:7">
      <c r="G11966" s="3011"/>
    </row>
    <row r="11967" spans="7:7">
      <c r="G11967" s="3011"/>
    </row>
    <row r="11968" spans="7:7">
      <c r="G11968" s="3011"/>
    </row>
    <row r="11969" spans="7:7">
      <c r="G11969" s="3011"/>
    </row>
    <row r="11970" spans="7:7">
      <c r="G11970" s="3011"/>
    </row>
    <row r="11971" spans="7:7">
      <c r="G11971" s="3011"/>
    </row>
    <row r="11972" spans="7:7">
      <c r="G11972" s="3011"/>
    </row>
    <row r="11973" spans="7:7">
      <c r="G11973" s="3011"/>
    </row>
    <row r="11974" spans="7:7">
      <c r="G11974" s="3011"/>
    </row>
    <row r="11975" spans="7:7">
      <c r="G11975" s="3011"/>
    </row>
    <row r="11976" spans="7:7">
      <c r="G11976" s="3011"/>
    </row>
    <row r="11977" spans="7:7">
      <c r="G11977" s="3011"/>
    </row>
    <row r="11978" spans="7:7">
      <c r="G11978" s="3011"/>
    </row>
    <row r="11979" spans="7:7">
      <c r="G11979" s="3011"/>
    </row>
    <row r="11980" spans="7:7">
      <c r="G11980" s="3011"/>
    </row>
    <row r="11981" spans="7:7">
      <c r="G11981" s="3011"/>
    </row>
    <row r="11982" spans="7:7">
      <c r="G11982" s="3011"/>
    </row>
    <row r="11983" spans="7:7">
      <c r="G11983" s="3011"/>
    </row>
    <row r="11984" spans="7:7">
      <c r="G11984" s="3011"/>
    </row>
    <row r="11985" spans="7:7">
      <c r="G11985" s="3011"/>
    </row>
    <row r="11986" spans="7:7">
      <c r="G11986" s="3011"/>
    </row>
    <row r="11987" spans="7:7">
      <c r="G11987" s="3011"/>
    </row>
    <row r="11988" spans="7:7">
      <c r="G11988" s="3011"/>
    </row>
    <row r="11989" spans="7:7">
      <c r="G11989" s="3011"/>
    </row>
    <row r="11990" spans="7:7">
      <c r="G11990" s="3011"/>
    </row>
    <row r="11991" spans="7:7">
      <c r="G11991" s="3011"/>
    </row>
    <row r="11992" spans="7:7">
      <c r="G11992" s="3011"/>
    </row>
    <row r="11993" spans="7:7">
      <c r="G11993" s="3011"/>
    </row>
    <row r="11994" spans="7:7">
      <c r="G11994" s="3011"/>
    </row>
    <row r="11995" spans="7:7">
      <c r="G11995" s="3011"/>
    </row>
    <row r="11996" spans="7:7">
      <c r="G11996" s="3011"/>
    </row>
    <row r="11997" spans="7:7">
      <c r="G11997" s="3011"/>
    </row>
    <row r="11998" spans="7:7">
      <c r="G11998" s="3011"/>
    </row>
    <row r="11999" spans="7:7">
      <c r="G11999" s="3011"/>
    </row>
    <row r="12000" spans="7:7">
      <c r="G12000" s="3011"/>
    </row>
    <row r="12001" spans="7:7">
      <c r="G12001" s="3011"/>
    </row>
    <row r="12002" spans="7:7">
      <c r="G12002" s="3011"/>
    </row>
    <row r="12003" spans="7:7">
      <c r="G12003" s="3011"/>
    </row>
    <row r="12004" spans="7:7">
      <c r="G12004" s="3011"/>
    </row>
    <row r="12005" spans="7:7">
      <c r="G12005" s="3011"/>
    </row>
    <row r="12006" spans="7:7">
      <c r="G12006" s="3011"/>
    </row>
    <row r="12007" spans="7:7">
      <c r="G12007" s="3011"/>
    </row>
    <row r="12008" spans="7:7">
      <c r="G12008" s="3011"/>
    </row>
    <row r="12009" spans="7:7">
      <c r="G12009" s="3011"/>
    </row>
    <row r="12010" spans="7:7">
      <c r="G12010" s="3011"/>
    </row>
    <row r="12011" spans="7:7">
      <c r="G12011" s="3011"/>
    </row>
    <row r="12012" spans="7:7">
      <c r="G12012" s="3011"/>
    </row>
    <row r="12013" spans="7:7">
      <c r="G12013" s="3011"/>
    </row>
    <row r="12014" spans="7:7">
      <c r="G12014" s="3011"/>
    </row>
    <row r="12015" spans="7:7">
      <c r="G12015" s="3011"/>
    </row>
    <row r="12016" spans="7:7">
      <c r="G12016" s="3011"/>
    </row>
    <row r="12017" spans="7:7">
      <c r="G12017" s="3011"/>
    </row>
    <row r="12018" spans="7:7">
      <c r="G12018" s="3011"/>
    </row>
    <row r="12019" spans="7:7">
      <c r="G12019" s="3011"/>
    </row>
    <row r="12020" spans="7:7">
      <c r="G12020" s="3011"/>
    </row>
    <row r="12021" spans="7:7">
      <c r="G12021" s="3011"/>
    </row>
    <row r="12022" spans="7:7">
      <c r="G12022" s="3011"/>
    </row>
    <row r="12023" spans="7:7">
      <c r="G12023" s="3011"/>
    </row>
    <row r="12024" spans="7:7">
      <c r="G12024" s="3011"/>
    </row>
    <row r="12025" spans="7:7">
      <c r="G12025" s="3011"/>
    </row>
    <row r="12026" spans="7:7">
      <c r="G12026" s="3011"/>
    </row>
    <row r="12027" spans="7:7">
      <c r="G12027" s="3011"/>
    </row>
    <row r="12028" spans="7:7">
      <c r="G12028" s="3011"/>
    </row>
    <row r="12029" spans="7:7">
      <c r="G12029" s="3011"/>
    </row>
    <row r="12030" spans="7:7">
      <c r="G12030" s="3011"/>
    </row>
    <row r="12031" spans="7:7">
      <c r="G12031" s="3011"/>
    </row>
    <row r="12032" spans="7:7">
      <c r="G12032" s="3011"/>
    </row>
    <row r="12033" spans="7:7">
      <c r="G12033" s="3011"/>
    </row>
    <row r="12034" spans="7:7">
      <c r="G12034" s="3011"/>
    </row>
    <row r="12035" spans="7:7">
      <c r="G12035" s="3011"/>
    </row>
    <row r="12036" spans="7:7">
      <c r="G12036" s="3011"/>
    </row>
    <row r="12037" spans="7:7">
      <c r="G12037" s="3011"/>
    </row>
    <row r="12038" spans="7:7">
      <c r="G12038" s="3011"/>
    </row>
    <row r="12039" spans="7:7">
      <c r="G12039" s="3011"/>
    </row>
    <row r="12040" spans="7:7">
      <c r="G12040" s="3011"/>
    </row>
    <row r="12041" spans="7:7">
      <c r="G12041" s="3011"/>
    </row>
    <row r="12042" spans="7:7">
      <c r="G12042" s="3011"/>
    </row>
    <row r="12043" spans="7:7">
      <c r="G12043" s="3011"/>
    </row>
    <row r="12044" spans="7:7">
      <c r="G12044" s="3011"/>
    </row>
    <row r="12045" spans="7:7">
      <c r="G12045" s="3011"/>
    </row>
    <row r="12046" spans="7:7">
      <c r="G12046" s="3011"/>
    </row>
    <row r="12047" spans="7:7">
      <c r="G12047" s="3011"/>
    </row>
    <row r="12048" spans="7:7">
      <c r="G12048" s="3011"/>
    </row>
    <row r="12049" spans="7:7">
      <c r="G12049" s="3011"/>
    </row>
    <row r="12050" spans="7:7">
      <c r="G12050" s="3011"/>
    </row>
    <row r="12051" spans="7:7">
      <c r="G12051" s="3011"/>
    </row>
    <row r="12052" spans="7:7">
      <c r="G12052" s="3011"/>
    </row>
    <row r="12053" spans="7:7">
      <c r="G12053" s="3011"/>
    </row>
    <row r="12054" spans="7:7">
      <c r="G12054" s="3011"/>
    </row>
    <row r="12055" spans="7:7">
      <c r="G12055" s="3011"/>
    </row>
    <row r="12056" spans="7:7">
      <c r="G12056" s="3011"/>
    </row>
    <row r="12057" spans="7:7">
      <c r="G12057" s="3011"/>
    </row>
    <row r="12058" spans="7:7">
      <c r="G12058" s="3011"/>
    </row>
    <row r="12059" spans="7:7">
      <c r="G12059" s="3011"/>
    </row>
    <row r="12060" spans="7:7">
      <c r="G12060" s="3011"/>
    </row>
    <row r="12061" spans="7:7">
      <c r="G12061" s="3011"/>
    </row>
    <row r="12062" spans="7:7">
      <c r="G12062" s="3011"/>
    </row>
    <row r="12063" spans="7:7">
      <c r="G12063" s="3011"/>
    </row>
    <row r="12064" spans="7:7">
      <c r="G12064" s="3011"/>
    </row>
    <row r="12065" spans="7:7">
      <c r="G12065" s="3011"/>
    </row>
    <row r="12066" spans="7:7">
      <c r="G12066" s="3011"/>
    </row>
    <row r="12067" spans="7:7">
      <c r="G12067" s="3011"/>
    </row>
    <row r="12068" spans="7:7">
      <c r="G12068" s="3011"/>
    </row>
    <row r="12069" spans="7:7">
      <c r="G12069" s="3011"/>
    </row>
    <row r="12070" spans="7:7">
      <c r="G12070" s="3011"/>
    </row>
    <row r="12071" spans="7:7">
      <c r="G12071" s="3011"/>
    </row>
    <row r="12072" spans="7:7">
      <c r="G12072" s="3011"/>
    </row>
    <row r="12073" spans="7:7">
      <c r="G12073" s="3011"/>
    </row>
    <row r="12074" spans="7:7">
      <c r="G12074" s="3011"/>
    </row>
    <row r="12075" spans="7:7">
      <c r="G12075" s="3011"/>
    </row>
    <row r="12076" spans="7:7">
      <c r="G12076" s="3011"/>
    </row>
    <row r="12077" spans="7:7">
      <c r="G12077" s="3011"/>
    </row>
    <row r="12078" spans="7:7">
      <c r="G12078" s="3011"/>
    </row>
    <row r="12079" spans="7:7">
      <c r="G12079" s="3011"/>
    </row>
    <row r="12080" spans="7:7">
      <c r="G12080" s="3011"/>
    </row>
    <row r="12081" spans="7:7">
      <c r="G12081" s="3011"/>
    </row>
    <row r="12082" spans="7:7">
      <c r="G12082" s="3011"/>
    </row>
    <row r="12083" spans="7:7">
      <c r="G12083" s="3011"/>
    </row>
    <row r="12084" spans="7:7">
      <c r="G12084" s="3011"/>
    </row>
    <row r="12085" spans="7:7">
      <c r="G12085" s="3011"/>
    </row>
    <row r="12086" spans="7:7">
      <c r="G12086" s="3011"/>
    </row>
    <row r="12087" spans="7:7">
      <c r="G12087" s="3011"/>
    </row>
    <row r="12088" spans="7:7">
      <c r="G12088" s="3011"/>
    </row>
    <row r="12089" spans="7:7">
      <c r="G12089" s="3011"/>
    </row>
    <row r="12090" spans="7:7">
      <c r="G12090" s="3011"/>
    </row>
    <row r="12091" spans="7:7">
      <c r="G12091" s="3011"/>
    </row>
    <row r="12092" spans="7:7">
      <c r="G12092" s="3011"/>
    </row>
    <row r="12093" spans="7:7">
      <c r="G12093" s="3011"/>
    </row>
    <row r="12094" spans="7:7">
      <c r="G12094" s="3011"/>
    </row>
    <row r="12095" spans="7:7">
      <c r="G12095" s="3011"/>
    </row>
    <row r="12096" spans="7:7">
      <c r="G12096" s="3011"/>
    </row>
    <row r="12097" spans="7:7">
      <c r="G12097" s="3011"/>
    </row>
    <row r="12098" spans="7:7">
      <c r="G12098" s="3011"/>
    </row>
    <row r="12099" spans="7:7">
      <c r="G12099" s="3011"/>
    </row>
    <row r="12100" spans="7:7">
      <c r="G12100" s="3011"/>
    </row>
    <row r="12101" spans="7:7">
      <c r="G12101" s="3011"/>
    </row>
    <row r="12102" spans="7:7">
      <c r="G12102" s="3011"/>
    </row>
    <row r="12103" spans="7:7">
      <c r="G12103" s="3011"/>
    </row>
    <row r="12104" spans="7:7">
      <c r="G12104" s="3011"/>
    </row>
    <row r="12105" spans="7:7">
      <c r="G12105" s="3011"/>
    </row>
    <row r="12106" spans="7:7">
      <c r="G12106" s="3011"/>
    </row>
    <row r="12107" spans="7:7">
      <c r="G12107" s="3011"/>
    </row>
    <row r="12108" spans="7:7">
      <c r="G12108" s="3011"/>
    </row>
    <row r="12109" spans="7:7">
      <c r="G12109" s="3011"/>
    </row>
    <row r="12110" spans="7:7">
      <c r="G12110" s="3011"/>
    </row>
    <row r="12111" spans="7:7">
      <c r="G12111" s="3011"/>
    </row>
    <row r="12112" spans="7:7">
      <c r="G12112" s="3011"/>
    </row>
    <row r="12113" spans="7:7">
      <c r="G12113" s="3011"/>
    </row>
    <row r="12114" spans="7:7">
      <c r="G12114" s="3011"/>
    </row>
    <row r="12115" spans="7:7">
      <c r="G12115" s="3011"/>
    </row>
    <row r="12116" spans="7:7">
      <c r="G12116" s="3011"/>
    </row>
    <row r="12117" spans="7:7">
      <c r="G12117" s="3011"/>
    </row>
    <row r="12118" spans="7:7">
      <c r="G12118" s="3011"/>
    </row>
    <row r="12119" spans="7:7">
      <c r="G12119" s="3011"/>
    </row>
    <row r="12120" spans="7:7">
      <c r="G12120" s="3011"/>
    </row>
    <row r="12121" spans="7:7">
      <c r="G12121" s="3011"/>
    </row>
    <row r="12122" spans="7:7">
      <c r="G12122" s="3011"/>
    </row>
    <row r="12123" spans="7:7">
      <c r="G12123" s="3011"/>
    </row>
    <row r="12124" spans="7:7">
      <c r="G12124" s="3011"/>
    </row>
    <row r="12125" spans="7:7">
      <c r="G12125" s="3011"/>
    </row>
    <row r="12126" spans="7:7">
      <c r="G12126" s="3011"/>
    </row>
    <row r="12127" spans="7:7">
      <c r="G12127" s="3011"/>
    </row>
    <row r="12128" spans="7:7">
      <c r="G12128" s="3011"/>
    </row>
    <row r="12129" spans="7:7">
      <c r="G12129" s="3011"/>
    </row>
    <row r="12130" spans="7:7">
      <c r="G12130" s="3011"/>
    </row>
    <row r="12131" spans="7:7">
      <c r="G12131" s="3011"/>
    </row>
    <row r="12132" spans="7:7">
      <c r="G12132" s="3011"/>
    </row>
    <row r="12133" spans="7:7">
      <c r="G12133" s="3011"/>
    </row>
    <row r="12134" spans="7:7">
      <c r="G12134" s="3011"/>
    </row>
    <row r="12135" spans="7:7">
      <c r="G12135" s="3011"/>
    </row>
    <row r="12136" spans="7:7">
      <c r="G12136" s="3011"/>
    </row>
    <row r="12137" spans="7:7">
      <c r="G12137" s="3011"/>
    </row>
    <row r="12138" spans="7:7">
      <c r="G12138" s="3011"/>
    </row>
    <row r="12139" spans="7:7">
      <c r="G12139" s="3011"/>
    </row>
    <row r="12140" spans="7:7">
      <c r="G12140" s="3011"/>
    </row>
    <row r="12141" spans="7:7">
      <c r="G12141" s="3011"/>
    </row>
    <row r="12142" spans="7:7">
      <c r="G12142" s="3011"/>
    </row>
    <row r="12143" spans="7:7">
      <c r="G12143" s="3011"/>
    </row>
    <row r="12144" spans="7:7">
      <c r="G12144" s="3011"/>
    </row>
    <row r="12145" spans="7:7">
      <c r="G12145" s="3011"/>
    </row>
    <row r="12146" spans="7:7">
      <c r="G12146" s="3011"/>
    </row>
    <row r="12147" spans="7:7">
      <c r="G12147" s="3011"/>
    </row>
    <row r="12148" spans="7:7">
      <c r="G12148" s="3011"/>
    </row>
    <row r="12149" spans="7:7">
      <c r="G12149" s="3011"/>
    </row>
    <row r="12150" spans="7:7">
      <c r="G12150" s="3011"/>
    </row>
    <row r="12151" spans="7:7">
      <c r="G12151" s="3011"/>
    </row>
    <row r="12152" spans="7:7">
      <c r="G12152" s="3011"/>
    </row>
    <row r="12153" spans="7:7">
      <c r="G12153" s="3011"/>
    </row>
    <row r="12154" spans="7:7">
      <c r="G12154" s="3011"/>
    </row>
    <row r="12155" spans="7:7">
      <c r="G12155" s="3011"/>
    </row>
    <row r="12156" spans="7:7">
      <c r="G12156" s="3011"/>
    </row>
    <row r="12157" spans="7:7">
      <c r="G12157" s="3011"/>
    </row>
    <row r="12158" spans="7:7">
      <c r="G12158" s="3011"/>
    </row>
    <row r="12159" spans="7:7">
      <c r="G12159" s="3011"/>
    </row>
    <row r="12160" spans="7:7">
      <c r="G12160" s="3011"/>
    </row>
    <row r="12161" spans="7:7">
      <c r="G12161" s="3011"/>
    </row>
    <row r="12162" spans="7:7">
      <c r="G12162" s="3011"/>
    </row>
    <row r="12163" spans="7:7">
      <c r="G12163" s="3011"/>
    </row>
    <row r="12164" spans="7:7">
      <c r="G12164" s="3011"/>
    </row>
    <row r="12165" spans="7:7">
      <c r="G12165" s="3011"/>
    </row>
    <row r="12166" spans="7:7">
      <c r="G12166" s="3011"/>
    </row>
    <row r="12167" spans="7:7">
      <c r="G12167" s="3011"/>
    </row>
    <row r="12168" spans="7:7">
      <c r="G12168" s="3011"/>
    </row>
    <row r="12169" spans="7:7">
      <c r="G12169" s="3011"/>
    </row>
    <row r="12170" spans="7:7">
      <c r="G12170" s="3011"/>
    </row>
    <row r="12171" spans="7:7">
      <c r="G12171" s="3011"/>
    </row>
    <row r="12172" spans="7:7">
      <c r="G12172" s="3011"/>
    </row>
    <row r="12173" spans="7:7">
      <c r="G12173" s="3011"/>
    </row>
    <row r="12174" spans="7:7">
      <c r="G12174" s="3011"/>
    </row>
    <row r="12175" spans="7:7">
      <c r="G12175" s="3011"/>
    </row>
    <row r="12176" spans="7:7">
      <c r="G12176" s="3011"/>
    </row>
    <row r="12177" spans="7:7">
      <c r="G12177" s="3011"/>
    </row>
    <row r="12178" spans="7:7">
      <c r="G12178" s="3011"/>
    </row>
    <row r="12179" spans="7:7">
      <c r="G12179" s="3011"/>
    </row>
    <row r="12180" spans="7:7">
      <c r="G12180" s="3011"/>
    </row>
    <row r="12181" spans="7:7">
      <c r="G12181" s="3011"/>
    </row>
    <row r="12182" spans="7:7">
      <c r="G12182" s="3011"/>
    </row>
    <row r="12183" spans="7:7">
      <c r="G12183" s="3011"/>
    </row>
    <row r="12184" spans="7:7">
      <c r="G12184" s="3011"/>
    </row>
    <row r="12185" spans="7:7">
      <c r="G12185" s="3011"/>
    </row>
    <row r="12186" spans="7:7">
      <c r="G12186" s="3011"/>
    </row>
    <row r="12187" spans="7:7">
      <c r="G12187" s="3011"/>
    </row>
    <row r="12188" spans="7:7">
      <c r="G12188" s="3011"/>
    </row>
    <row r="12189" spans="7:7">
      <c r="G12189" s="3011"/>
    </row>
    <row r="12190" spans="7:7">
      <c r="G12190" s="3011"/>
    </row>
    <row r="12191" spans="7:7">
      <c r="G12191" s="3011"/>
    </row>
    <row r="12192" spans="7:7">
      <c r="G12192" s="3011"/>
    </row>
    <row r="12193" spans="7:7">
      <c r="G12193" s="3011"/>
    </row>
    <row r="12194" spans="7:7">
      <c r="G12194" s="3011"/>
    </row>
    <row r="12195" spans="7:7">
      <c r="G12195" s="3011"/>
    </row>
    <row r="12196" spans="7:7">
      <c r="G12196" s="3011"/>
    </row>
    <row r="12197" spans="7:7">
      <c r="G12197" s="3011"/>
    </row>
    <row r="12198" spans="7:7">
      <c r="G12198" s="3011"/>
    </row>
    <row r="12199" spans="7:7">
      <c r="G12199" s="3011"/>
    </row>
    <row r="12200" spans="7:7">
      <c r="G12200" s="3011"/>
    </row>
    <row r="12201" spans="7:7">
      <c r="G12201" s="3011"/>
    </row>
    <row r="12202" spans="7:7">
      <c r="G12202" s="3011"/>
    </row>
    <row r="12203" spans="7:7">
      <c r="G12203" s="3011"/>
    </row>
    <row r="12204" spans="7:7">
      <c r="G12204" s="3011"/>
    </row>
    <row r="12205" spans="7:7">
      <c r="G12205" s="3011"/>
    </row>
    <row r="12206" spans="7:7">
      <c r="G12206" s="3011"/>
    </row>
    <row r="12207" spans="7:7">
      <c r="G12207" s="3011"/>
    </row>
    <row r="12208" spans="7:7">
      <c r="G12208" s="3011"/>
    </row>
    <row r="12209" spans="7:7">
      <c r="G12209" s="3011"/>
    </row>
    <row r="12210" spans="7:7">
      <c r="G12210" s="3011"/>
    </row>
    <row r="12211" spans="7:7">
      <c r="G12211" s="3011"/>
    </row>
    <row r="12212" spans="7:7">
      <c r="G12212" s="3011"/>
    </row>
    <row r="12213" spans="7:7">
      <c r="G12213" s="3011"/>
    </row>
    <row r="12214" spans="7:7">
      <c r="G12214" s="3011"/>
    </row>
    <row r="12215" spans="7:7">
      <c r="G12215" s="3011"/>
    </row>
    <row r="12216" spans="7:7">
      <c r="G12216" s="3011"/>
    </row>
    <row r="12217" spans="7:7">
      <c r="G12217" s="3011"/>
    </row>
    <row r="12218" spans="7:7">
      <c r="G12218" s="3011"/>
    </row>
    <row r="12219" spans="7:7">
      <c r="G12219" s="3011"/>
    </row>
    <row r="12220" spans="7:7">
      <c r="G12220" s="3011"/>
    </row>
    <row r="12221" spans="7:7">
      <c r="G12221" s="3011"/>
    </row>
    <row r="12222" spans="7:7">
      <c r="G12222" s="3011"/>
    </row>
    <row r="12223" spans="7:7">
      <c r="G12223" s="3011"/>
    </row>
    <row r="12224" spans="7:7">
      <c r="G12224" s="3011"/>
    </row>
    <row r="12225" spans="7:7">
      <c r="G12225" s="3011"/>
    </row>
    <row r="12226" spans="7:7">
      <c r="G12226" s="3011"/>
    </row>
    <row r="12227" spans="7:7">
      <c r="G12227" s="3011"/>
    </row>
    <row r="12228" spans="7:7">
      <c r="G12228" s="3011"/>
    </row>
    <row r="12229" spans="7:7">
      <c r="G12229" s="3011"/>
    </row>
    <row r="12230" spans="7:7">
      <c r="G12230" s="3011"/>
    </row>
    <row r="12231" spans="7:7">
      <c r="G12231" s="3011"/>
    </row>
    <row r="12232" spans="7:7">
      <c r="G12232" s="3011"/>
    </row>
    <row r="12233" spans="7:7">
      <c r="G12233" s="3011"/>
    </row>
    <row r="12234" spans="7:7">
      <c r="G12234" s="3011"/>
    </row>
    <row r="12235" spans="7:7">
      <c r="G12235" s="3011"/>
    </row>
    <row r="12236" spans="7:7">
      <c r="G12236" s="3011"/>
    </row>
    <row r="12237" spans="7:7">
      <c r="G12237" s="3011"/>
    </row>
    <row r="12238" spans="7:7">
      <c r="G12238" s="3011"/>
    </row>
    <row r="12239" spans="7:7">
      <c r="G12239" s="3011"/>
    </row>
    <row r="12240" spans="7:7">
      <c r="G12240" s="3011"/>
    </row>
    <row r="12241" spans="7:7">
      <c r="G12241" s="3011"/>
    </row>
    <row r="12242" spans="7:7">
      <c r="G12242" s="3011"/>
    </row>
    <row r="12243" spans="7:7">
      <c r="G12243" s="3011"/>
    </row>
    <row r="12244" spans="7:7">
      <c r="G12244" s="3011"/>
    </row>
    <row r="12245" spans="7:7">
      <c r="G12245" s="3011"/>
    </row>
    <row r="12246" spans="7:7">
      <c r="G12246" s="3011"/>
    </row>
    <row r="12247" spans="7:7">
      <c r="G12247" s="3011"/>
    </row>
    <row r="12248" spans="7:7">
      <c r="G12248" s="3011"/>
    </row>
    <row r="12249" spans="7:7">
      <c r="G12249" s="3011"/>
    </row>
    <row r="12250" spans="7:7">
      <c r="G12250" s="3011"/>
    </row>
    <row r="12251" spans="7:7">
      <c r="G12251" s="3011"/>
    </row>
    <row r="12252" spans="7:7">
      <c r="G12252" s="3011"/>
    </row>
    <row r="12253" spans="7:7">
      <c r="G12253" s="3011"/>
    </row>
    <row r="12254" spans="7:7">
      <c r="G12254" s="3011"/>
    </row>
    <row r="12255" spans="7:7">
      <c r="G12255" s="3011"/>
    </row>
    <row r="12256" spans="7:7">
      <c r="G12256" s="3011"/>
    </row>
    <row r="12257" spans="7:7">
      <c r="G12257" s="3011"/>
    </row>
    <row r="12258" spans="7:7">
      <c r="G12258" s="3011"/>
    </row>
    <row r="12259" spans="7:7">
      <c r="G12259" s="3011"/>
    </row>
    <row r="12260" spans="7:7">
      <c r="G12260" s="3011"/>
    </row>
    <row r="12261" spans="7:7">
      <c r="G12261" s="3011"/>
    </row>
    <row r="12262" spans="7:7">
      <c r="G12262" s="3011"/>
    </row>
    <row r="12263" spans="7:7">
      <c r="G12263" s="3011"/>
    </row>
    <row r="12264" spans="7:7">
      <c r="G12264" s="3011"/>
    </row>
    <row r="12265" spans="7:7">
      <c r="G12265" s="3011"/>
    </row>
    <row r="12266" spans="7:7">
      <c r="G12266" s="3011"/>
    </row>
    <row r="12267" spans="7:7">
      <c r="G12267" s="3011"/>
    </row>
    <row r="12268" spans="7:7">
      <c r="G12268" s="3011"/>
    </row>
    <row r="12269" spans="7:7">
      <c r="G12269" s="3011"/>
    </row>
    <row r="12270" spans="7:7">
      <c r="G12270" s="3011"/>
    </row>
    <row r="12271" spans="7:7">
      <c r="G12271" s="3011"/>
    </row>
    <row r="12272" spans="7:7">
      <c r="G12272" s="3011"/>
    </row>
    <row r="12273" spans="7:7">
      <c r="G12273" s="3011"/>
    </row>
    <row r="12274" spans="7:7">
      <c r="G12274" s="3011"/>
    </row>
    <row r="12275" spans="7:7">
      <c r="G12275" s="3011"/>
    </row>
    <row r="12276" spans="7:7">
      <c r="G12276" s="3011"/>
    </row>
    <row r="12277" spans="7:7">
      <c r="G12277" s="3011"/>
    </row>
    <row r="12278" spans="7:7">
      <c r="G12278" s="3011"/>
    </row>
    <row r="12279" spans="7:7">
      <c r="G12279" s="3011"/>
    </row>
    <row r="12280" spans="7:7">
      <c r="G12280" s="3011"/>
    </row>
    <row r="12281" spans="7:7">
      <c r="G12281" s="3011"/>
    </row>
    <row r="12282" spans="7:7">
      <c r="G12282" s="3011"/>
    </row>
    <row r="12283" spans="7:7">
      <c r="G12283" s="3011"/>
    </row>
    <row r="12284" spans="7:7">
      <c r="G12284" s="3011"/>
    </row>
    <row r="12285" spans="7:7">
      <c r="G12285" s="3011"/>
    </row>
    <row r="12286" spans="7:7">
      <c r="G12286" s="3011"/>
    </row>
    <row r="12287" spans="7:7">
      <c r="G12287" s="3011"/>
    </row>
    <row r="12288" spans="7:7">
      <c r="G12288" s="3011"/>
    </row>
    <row r="12289" spans="7:7">
      <c r="G12289" s="3011"/>
    </row>
    <row r="12290" spans="7:7">
      <c r="G12290" s="3011"/>
    </row>
    <row r="12291" spans="7:7">
      <c r="G12291" s="3011"/>
    </row>
    <row r="12292" spans="7:7">
      <c r="G12292" s="3011"/>
    </row>
    <row r="12293" spans="7:7">
      <c r="G12293" s="3011"/>
    </row>
    <row r="12294" spans="7:7">
      <c r="G12294" s="3011"/>
    </row>
    <row r="12295" spans="7:7">
      <c r="G12295" s="3011"/>
    </row>
    <row r="12296" spans="7:7">
      <c r="G12296" s="3011"/>
    </row>
    <row r="12297" spans="7:7">
      <c r="G12297" s="3011"/>
    </row>
    <row r="12298" spans="7:7">
      <c r="G12298" s="3011"/>
    </row>
    <row r="12299" spans="7:7">
      <c r="G12299" s="3011"/>
    </row>
    <row r="12300" spans="7:7">
      <c r="G12300" s="3011"/>
    </row>
    <row r="12301" spans="7:7">
      <c r="G12301" s="3011"/>
    </row>
    <row r="12302" spans="7:7">
      <c r="G12302" s="3011"/>
    </row>
    <row r="12303" spans="7:7">
      <c r="G12303" s="3011"/>
    </row>
    <row r="12304" spans="7:7">
      <c r="G12304" s="3011"/>
    </row>
    <row r="12305" spans="7:7">
      <c r="G12305" s="3011"/>
    </row>
    <row r="12306" spans="7:7">
      <c r="G12306" s="3011"/>
    </row>
    <row r="12307" spans="7:7">
      <c r="G12307" s="3011"/>
    </row>
    <row r="12308" spans="7:7">
      <c r="G12308" s="3011"/>
    </row>
    <row r="12309" spans="7:7">
      <c r="G12309" s="3011"/>
    </row>
    <row r="12310" spans="7:7">
      <c r="G12310" s="3011"/>
    </row>
    <row r="12311" spans="7:7">
      <c r="G12311" s="3011"/>
    </row>
    <row r="12312" spans="7:7">
      <c r="G12312" s="3011"/>
    </row>
    <row r="12313" spans="7:7">
      <c r="G12313" s="3011"/>
    </row>
    <row r="12314" spans="7:7">
      <c r="G12314" s="3011"/>
    </row>
    <row r="12315" spans="7:7">
      <c r="G12315" s="3011"/>
    </row>
    <row r="12316" spans="7:7">
      <c r="G12316" s="3011"/>
    </row>
    <row r="12317" spans="7:7">
      <c r="G12317" s="3011"/>
    </row>
    <row r="12318" spans="7:7">
      <c r="G12318" s="3011"/>
    </row>
    <row r="12319" spans="7:7">
      <c r="G12319" s="3011"/>
    </row>
    <row r="12320" spans="7:7">
      <c r="G12320" s="3011"/>
    </row>
    <row r="12321" spans="7:7">
      <c r="G12321" s="3011"/>
    </row>
    <row r="12322" spans="7:7">
      <c r="G12322" s="3011"/>
    </row>
    <row r="12323" spans="7:7">
      <c r="G12323" s="3011"/>
    </row>
    <row r="12324" spans="7:7">
      <c r="G12324" s="3011"/>
    </row>
    <row r="12325" spans="7:7">
      <c r="G12325" s="3011"/>
    </row>
    <row r="12326" spans="7:7">
      <c r="G12326" s="3011"/>
    </row>
    <row r="12327" spans="7:7">
      <c r="G12327" s="3011"/>
    </row>
    <row r="12328" spans="7:7">
      <c r="G12328" s="3011"/>
    </row>
    <row r="12329" spans="7:7">
      <c r="G12329" s="3011"/>
    </row>
    <row r="12330" spans="7:7">
      <c r="G12330" s="3011"/>
    </row>
    <row r="12331" spans="7:7">
      <c r="G12331" s="3011"/>
    </row>
    <row r="12332" spans="7:7">
      <c r="G12332" s="3011"/>
    </row>
    <row r="12333" spans="7:7">
      <c r="G12333" s="3011"/>
    </row>
    <row r="12334" spans="7:7">
      <c r="G12334" s="3011"/>
    </row>
    <row r="12335" spans="7:7">
      <c r="G12335" s="3011"/>
    </row>
    <row r="12336" spans="7:7">
      <c r="G12336" s="3011"/>
    </row>
    <row r="12337" spans="7:7">
      <c r="G12337" s="3011"/>
    </row>
    <row r="12338" spans="7:7">
      <c r="G12338" s="3011"/>
    </row>
    <row r="12339" spans="7:7">
      <c r="G12339" s="3011"/>
    </row>
    <row r="12340" spans="7:7">
      <c r="G12340" s="3011"/>
    </row>
    <row r="12341" spans="7:7">
      <c r="G12341" s="3011"/>
    </row>
    <row r="12342" spans="7:7">
      <c r="G12342" s="3011"/>
    </row>
    <row r="12343" spans="7:7">
      <c r="G12343" s="3011"/>
    </row>
    <row r="12344" spans="7:7">
      <c r="G12344" s="3011"/>
    </row>
    <row r="12345" spans="7:7">
      <c r="G12345" s="3011"/>
    </row>
    <row r="12346" spans="7:7">
      <c r="G12346" s="3011"/>
    </row>
    <row r="12347" spans="7:7">
      <c r="G12347" s="3011"/>
    </row>
    <row r="12348" spans="7:7">
      <c r="G12348" s="3011"/>
    </row>
    <row r="12349" spans="7:7">
      <c r="G12349" s="3011"/>
    </row>
    <row r="12350" spans="7:7">
      <c r="G12350" s="3011"/>
    </row>
    <row r="12351" spans="7:7">
      <c r="G12351" s="3011"/>
    </row>
    <row r="12352" spans="7:7">
      <c r="G12352" s="3011"/>
    </row>
    <row r="12353" spans="7:7">
      <c r="G12353" s="3011"/>
    </row>
    <row r="12354" spans="7:7">
      <c r="G12354" s="3011"/>
    </row>
    <row r="12355" spans="7:7">
      <c r="G12355" s="3011"/>
    </row>
    <row r="12356" spans="7:7">
      <c r="G12356" s="3011"/>
    </row>
    <row r="12357" spans="7:7">
      <c r="G12357" s="3011"/>
    </row>
    <row r="12358" spans="7:7">
      <c r="G12358" s="3011"/>
    </row>
    <row r="12359" spans="7:7">
      <c r="G12359" s="3011"/>
    </row>
    <row r="12360" spans="7:7">
      <c r="G12360" s="3011"/>
    </row>
    <row r="12361" spans="7:7">
      <c r="G12361" s="3011"/>
    </row>
    <row r="12362" spans="7:7">
      <c r="G12362" s="3011"/>
    </row>
    <row r="12363" spans="7:7">
      <c r="G12363" s="3011"/>
    </row>
    <row r="12364" spans="7:7">
      <c r="G12364" s="3011"/>
    </row>
    <row r="12365" spans="7:7">
      <c r="G12365" s="3011"/>
    </row>
    <row r="12366" spans="7:7">
      <c r="G12366" s="3011"/>
    </row>
    <row r="12367" spans="7:7">
      <c r="G12367" s="3011"/>
    </row>
    <row r="12368" spans="7:7">
      <c r="G12368" s="3011"/>
    </row>
    <row r="12369" spans="7:7">
      <c r="G12369" s="3011"/>
    </row>
    <row r="12370" spans="7:7">
      <c r="G12370" s="3011"/>
    </row>
    <row r="12371" spans="7:7">
      <c r="G12371" s="3011"/>
    </row>
    <row r="12372" spans="7:7">
      <c r="G12372" s="3011"/>
    </row>
    <row r="12373" spans="7:7">
      <c r="G12373" s="3011"/>
    </row>
    <row r="12374" spans="7:7">
      <c r="G12374" s="3011"/>
    </row>
    <row r="12375" spans="7:7">
      <c r="G12375" s="3011"/>
    </row>
    <row r="12376" spans="7:7">
      <c r="G12376" s="3011"/>
    </row>
    <row r="12377" spans="7:7">
      <c r="G12377" s="3011"/>
    </row>
    <row r="12378" spans="7:7">
      <c r="G12378" s="3011"/>
    </row>
    <row r="12379" spans="7:7">
      <c r="G12379" s="3011"/>
    </row>
    <row r="12380" spans="7:7">
      <c r="G12380" s="3011"/>
    </row>
    <row r="12381" spans="7:7">
      <c r="G12381" s="3011"/>
    </row>
    <row r="12382" spans="7:7">
      <c r="G12382" s="3011"/>
    </row>
    <row r="12383" spans="7:7">
      <c r="G12383" s="3011"/>
    </row>
    <row r="12384" spans="7:7">
      <c r="G12384" s="3011"/>
    </row>
    <row r="12385" spans="7:7">
      <c r="G12385" s="3011"/>
    </row>
    <row r="12386" spans="7:7">
      <c r="G12386" s="3011"/>
    </row>
    <row r="12387" spans="7:7">
      <c r="G12387" s="3011"/>
    </row>
    <row r="12388" spans="7:7">
      <c r="G12388" s="3011"/>
    </row>
    <row r="12389" spans="7:7">
      <c r="G12389" s="3011"/>
    </row>
    <row r="12390" spans="7:7">
      <c r="G12390" s="3011"/>
    </row>
    <row r="12391" spans="7:7">
      <c r="G12391" s="3011"/>
    </row>
    <row r="12392" spans="7:7">
      <c r="G12392" s="3011"/>
    </row>
    <row r="12393" spans="7:7">
      <c r="G12393" s="3011"/>
    </row>
    <row r="12394" spans="7:7">
      <c r="G12394" s="3011"/>
    </row>
    <row r="12395" spans="7:7">
      <c r="G12395" s="3011"/>
    </row>
    <row r="12396" spans="7:7">
      <c r="G12396" s="3011"/>
    </row>
    <row r="12397" spans="7:7">
      <c r="G12397" s="3011"/>
    </row>
    <row r="12398" spans="7:7">
      <c r="G12398" s="3011"/>
    </row>
    <row r="12399" spans="7:7">
      <c r="G12399" s="3011"/>
    </row>
    <row r="12400" spans="7:7">
      <c r="G12400" s="3011"/>
    </row>
    <row r="12401" spans="7:7">
      <c r="G12401" s="3011"/>
    </row>
    <row r="12402" spans="7:7">
      <c r="G12402" s="3011"/>
    </row>
    <row r="12403" spans="7:7">
      <c r="G12403" s="3011"/>
    </row>
    <row r="12404" spans="7:7">
      <c r="G12404" s="3011"/>
    </row>
    <row r="12405" spans="7:7">
      <c r="G12405" s="3011"/>
    </row>
    <row r="12406" spans="7:7">
      <c r="G12406" s="3011"/>
    </row>
    <row r="12407" spans="7:7">
      <c r="G12407" s="3011"/>
    </row>
    <row r="12408" spans="7:7">
      <c r="G12408" s="3011"/>
    </row>
    <row r="12409" spans="7:7">
      <c r="G12409" s="3011"/>
    </row>
    <row r="12410" spans="7:7">
      <c r="G12410" s="3011"/>
    </row>
    <row r="12411" spans="7:7">
      <c r="G12411" s="3011"/>
    </row>
    <row r="12412" spans="7:7">
      <c r="G12412" s="3011"/>
    </row>
    <row r="12413" spans="7:7">
      <c r="G12413" s="3011"/>
    </row>
    <row r="12414" spans="7:7">
      <c r="G12414" s="3011"/>
    </row>
    <row r="12415" spans="7:7">
      <c r="G12415" s="3011"/>
    </row>
    <row r="12416" spans="7:7">
      <c r="G12416" s="3011"/>
    </row>
    <row r="12417" spans="7:7">
      <c r="G12417" s="3011"/>
    </row>
    <row r="12418" spans="7:7">
      <c r="G12418" s="3011"/>
    </row>
    <row r="12419" spans="7:7">
      <c r="G12419" s="3011"/>
    </row>
    <row r="12420" spans="7:7">
      <c r="G12420" s="3011"/>
    </row>
    <row r="12421" spans="7:7">
      <c r="G12421" s="3011"/>
    </row>
    <row r="12422" spans="7:7">
      <c r="G12422" s="3011"/>
    </row>
    <row r="12423" spans="7:7">
      <c r="G12423" s="3011"/>
    </row>
    <row r="12424" spans="7:7">
      <c r="G12424" s="3011"/>
    </row>
    <row r="12425" spans="7:7">
      <c r="G12425" s="3011"/>
    </row>
    <row r="12426" spans="7:7">
      <c r="G12426" s="3011"/>
    </row>
    <row r="12427" spans="7:7">
      <c r="G12427" s="3011"/>
    </row>
    <row r="12428" spans="7:7">
      <c r="G12428" s="3011"/>
    </row>
    <row r="12429" spans="7:7">
      <c r="G12429" s="3011"/>
    </row>
    <row r="12430" spans="7:7">
      <c r="G12430" s="3011"/>
    </row>
    <row r="12431" spans="7:7">
      <c r="G12431" s="3011"/>
    </row>
    <row r="12432" spans="7:7">
      <c r="G12432" s="3011"/>
    </row>
    <row r="12433" spans="7:7">
      <c r="G12433" s="3011"/>
    </row>
    <row r="12434" spans="7:7">
      <c r="G12434" s="3011"/>
    </row>
    <row r="12435" spans="7:7">
      <c r="G12435" s="3011"/>
    </row>
    <row r="12436" spans="7:7">
      <c r="G12436" s="3011"/>
    </row>
    <row r="12437" spans="7:7">
      <c r="G12437" s="3011"/>
    </row>
    <row r="12438" spans="7:7">
      <c r="G12438" s="3011"/>
    </row>
    <row r="12439" spans="7:7">
      <c r="G12439" s="3011"/>
    </row>
    <row r="12440" spans="7:7">
      <c r="G12440" s="3011"/>
    </row>
    <row r="12441" spans="7:7">
      <c r="G12441" s="3011"/>
    </row>
    <row r="12442" spans="7:7">
      <c r="G12442" s="3011"/>
    </row>
    <row r="12443" spans="7:7">
      <c r="G12443" s="3011"/>
    </row>
    <row r="12444" spans="7:7">
      <c r="G12444" s="3011"/>
    </row>
    <row r="12445" spans="7:7">
      <c r="G12445" s="3011"/>
    </row>
    <row r="12446" spans="7:7">
      <c r="G12446" s="3011"/>
    </row>
    <row r="12447" spans="7:7">
      <c r="G12447" s="3011"/>
    </row>
    <row r="12448" spans="7:7">
      <c r="G12448" s="3011"/>
    </row>
    <row r="12449" spans="7:7">
      <c r="G12449" s="3011"/>
    </row>
    <row r="12450" spans="7:7">
      <c r="G12450" s="3011"/>
    </row>
    <row r="12451" spans="7:7">
      <c r="G12451" s="3011"/>
    </row>
    <row r="12452" spans="7:7">
      <c r="G12452" s="3011"/>
    </row>
    <row r="12453" spans="7:7">
      <c r="G12453" s="3011"/>
    </row>
    <row r="12454" spans="7:7">
      <c r="G12454" s="3011"/>
    </row>
    <row r="12455" spans="7:7">
      <c r="G12455" s="3011"/>
    </row>
    <row r="12456" spans="7:7">
      <c r="G12456" s="3011"/>
    </row>
    <row r="12457" spans="7:7">
      <c r="G12457" s="3011"/>
    </row>
    <row r="12458" spans="7:7">
      <c r="G12458" s="3011"/>
    </row>
    <row r="12459" spans="7:7">
      <c r="G12459" s="3011"/>
    </row>
    <row r="12460" spans="7:7">
      <c r="G12460" s="3011"/>
    </row>
    <row r="12461" spans="7:7">
      <c r="G12461" s="3011"/>
    </row>
    <row r="12462" spans="7:7">
      <c r="G12462" s="3011"/>
    </row>
    <row r="12463" spans="7:7">
      <c r="G12463" s="3011"/>
    </row>
    <row r="12464" spans="7:7">
      <c r="G12464" s="3011"/>
    </row>
    <row r="12465" spans="7:7">
      <c r="G12465" s="3011"/>
    </row>
    <row r="12466" spans="7:7">
      <c r="G12466" s="3011"/>
    </row>
    <row r="12467" spans="7:7">
      <c r="G12467" s="3011"/>
    </row>
    <row r="12468" spans="7:7">
      <c r="G12468" s="3011"/>
    </row>
    <row r="12469" spans="7:7">
      <c r="G12469" s="3011"/>
    </row>
    <row r="12470" spans="7:7">
      <c r="G12470" s="3011"/>
    </row>
    <row r="12471" spans="7:7">
      <c r="G12471" s="3011"/>
    </row>
    <row r="12472" spans="7:7">
      <c r="G12472" s="3011"/>
    </row>
    <row r="12473" spans="7:7">
      <c r="G12473" s="3011"/>
    </row>
    <row r="12474" spans="7:7">
      <c r="G12474" s="3011"/>
    </row>
    <row r="12475" spans="7:7">
      <c r="G12475" s="3011"/>
    </row>
    <row r="12476" spans="7:7">
      <c r="G12476" s="3011"/>
    </row>
    <row r="12477" spans="7:7">
      <c r="G12477" s="3011"/>
    </row>
    <row r="12478" spans="7:7">
      <c r="G12478" s="3011"/>
    </row>
    <row r="12479" spans="7:7">
      <c r="G12479" s="3011"/>
    </row>
    <row r="12480" spans="7:7">
      <c r="G12480" s="3011"/>
    </row>
    <row r="12481" spans="7:7">
      <c r="G12481" s="3011"/>
    </row>
    <row r="12482" spans="7:7">
      <c r="G12482" s="3011"/>
    </row>
    <row r="12483" spans="7:7">
      <c r="G12483" s="3011"/>
    </row>
    <row r="12484" spans="7:7">
      <c r="G12484" s="3011"/>
    </row>
    <row r="12485" spans="7:7">
      <c r="G12485" s="3011"/>
    </row>
    <row r="12486" spans="7:7">
      <c r="G12486" s="3011"/>
    </row>
    <row r="12487" spans="7:7">
      <c r="G12487" s="3011"/>
    </row>
    <row r="12488" spans="7:7">
      <c r="G12488" s="3011"/>
    </row>
    <row r="12489" spans="7:7">
      <c r="G12489" s="3011"/>
    </row>
    <row r="12490" spans="7:7">
      <c r="G12490" s="3011"/>
    </row>
    <row r="12491" spans="7:7">
      <c r="G12491" s="3011"/>
    </row>
    <row r="12492" spans="7:7">
      <c r="G12492" s="3011"/>
    </row>
    <row r="12493" spans="7:7">
      <c r="G12493" s="3011"/>
    </row>
    <row r="12494" spans="7:7">
      <c r="G12494" s="3011"/>
    </row>
    <row r="12495" spans="7:7">
      <c r="G12495" s="3011"/>
    </row>
    <row r="12496" spans="7:7">
      <c r="G12496" s="3011"/>
    </row>
    <row r="12497" spans="7:7">
      <c r="G12497" s="3011"/>
    </row>
    <row r="12498" spans="7:7">
      <c r="G12498" s="3011"/>
    </row>
    <row r="12499" spans="7:7">
      <c r="G12499" s="3011"/>
    </row>
    <row r="12500" spans="7:7">
      <c r="G12500" s="3011"/>
    </row>
    <row r="12501" spans="7:7">
      <c r="G12501" s="3011"/>
    </row>
    <row r="12502" spans="7:7">
      <c r="G12502" s="3011"/>
    </row>
    <row r="12503" spans="7:7">
      <c r="G12503" s="3011"/>
    </row>
    <row r="12504" spans="7:7">
      <c r="G12504" s="3011"/>
    </row>
    <row r="12505" spans="7:7">
      <c r="G12505" s="3011"/>
    </row>
    <row r="12506" spans="7:7">
      <c r="G12506" s="3011"/>
    </row>
    <row r="12507" spans="7:7">
      <c r="G12507" s="3011"/>
    </row>
    <row r="12508" spans="7:7">
      <c r="G12508" s="3011"/>
    </row>
    <row r="12509" spans="7:7">
      <c r="G12509" s="3011"/>
    </row>
    <row r="12510" spans="7:7">
      <c r="G12510" s="3011"/>
    </row>
    <row r="12511" spans="7:7">
      <c r="G12511" s="3011"/>
    </row>
    <row r="12512" spans="7:7">
      <c r="G12512" s="3011"/>
    </row>
    <row r="12513" spans="7:7">
      <c r="G12513" s="3011"/>
    </row>
    <row r="12514" spans="7:7">
      <c r="G12514" s="3011"/>
    </row>
    <row r="12515" spans="7:7">
      <c r="G12515" s="3011"/>
    </row>
    <row r="12516" spans="7:7">
      <c r="G12516" s="3011"/>
    </row>
    <row r="12517" spans="7:7">
      <c r="G12517" s="3011"/>
    </row>
    <row r="12518" spans="7:7">
      <c r="G12518" s="3011"/>
    </row>
    <row r="12519" spans="7:7">
      <c r="G12519" s="3011"/>
    </row>
    <row r="12520" spans="7:7">
      <c r="G12520" s="3011"/>
    </row>
    <row r="12521" spans="7:7">
      <c r="G12521" s="3011"/>
    </row>
    <row r="12522" spans="7:7">
      <c r="G12522" s="3011"/>
    </row>
    <row r="12523" spans="7:7">
      <c r="G12523" s="3011"/>
    </row>
    <row r="12524" spans="7:7">
      <c r="G12524" s="3011"/>
    </row>
    <row r="12525" spans="7:7">
      <c r="G12525" s="3011"/>
    </row>
    <row r="12526" spans="7:7">
      <c r="G12526" s="3011"/>
    </row>
    <row r="12527" spans="7:7">
      <c r="G12527" s="3011"/>
    </row>
    <row r="12528" spans="7:7">
      <c r="G12528" s="3011"/>
    </row>
    <row r="12529" spans="7:7">
      <c r="G12529" s="3011"/>
    </row>
    <row r="12530" spans="7:7">
      <c r="G12530" s="3011"/>
    </row>
    <row r="12531" spans="7:7">
      <c r="G12531" s="3011"/>
    </row>
    <row r="12532" spans="7:7">
      <c r="G12532" s="3011"/>
    </row>
    <row r="12533" spans="7:7">
      <c r="G12533" s="3011"/>
    </row>
    <row r="12534" spans="7:7">
      <c r="G12534" s="3011"/>
    </row>
    <row r="12535" spans="7:7">
      <c r="G12535" s="3011"/>
    </row>
    <row r="12536" spans="7:7">
      <c r="G12536" s="3011"/>
    </row>
    <row r="12537" spans="7:7">
      <c r="G12537" s="3011"/>
    </row>
    <row r="12538" spans="7:7">
      <c r="G12538" s="3011"/>
    </row>
    <row r="12539" spans="7:7">
      <c r="G12539" s="3011"/>
    </row>
    <row r="12540" spans="7:7">
      <c r="G12540" s="3011"/>
    </row>
    <row r="12541" spans="7:7">
      <c r="G12541" s="3011"/>
    </row>
    <row r="12542" spans="7:7">
      <c r="G12542" s="3011"/>
    </row>
    <row r="12543" spans="7:7">
      <c r="G12543" s="3011"/>
    </row>
    <row r="12544" spans="7:7">
      <c r="G12544" s="3011"/>
    </row>
    <row r="12545" spans="7:7">
      <c r="G12545" s="3011"/>
    </row>
    <row r="12546" spans="7:7">
      <c r="G12546" s="3011"/>
    </row>
    <row r="12547" spans="7:7">
      <c r="G12547" s="3011"/>
    </row>
    <row r="12548" spans="7:7">
      <c r="G12548" s="3011"/>
    </row>
    <row r="12549" spans="7:7">
      <c r="G12549" s="3011"/>
    </row>
    <row r="12550" spans="7:7">
      <c r="G12550" s="3011"/>
    </row>
    <row r="12551" spans="7:7">
      <c r="G12551" s="3011"/>
    </row>
    <row r="12552" spans="7:7">
      <c r="G12552" s="3011"/>
    </row>
    <row r="12553" spans="7:7">
      <c r="G12553" s="3011"/>
    </row>
    <row r="12554" spans="7:7">
      <c r="G12554" s="3011"/>
    </row>
    <row r="12555" spans="7:7">
      <c r="G12555" s="3011"/>
    </row>
    <row r="12556" spans="7:7">
      <c r="G12556" s="3011"/>
    </row>
    <row r="12557" spans="7:7">
      <c r="G12557" s="3011"/>
    </row>
    <row r="12558" spans="7:7">
      <c r="G12558" s="3011"/>
    </row>
    <row r="12559" spans="7:7">
      <c r="G12559" s="3011"/>
    </row>
    <row r="12560" spans="7:7">
      <c r="G12560" s="3011"/>
    </row>
    <row r="12561" spans="7:7">
      <c r="G12561" s="3011"/>
    </row>
    <row r="12562" spans="7:7">
      <c r="G12562" s="3011"/>
    </row>
    <row r="12563" spans="7:7">
      <c r="G12563" s="3011"/>
    </row>
    <row r="12564" spans="7:7">
      <c r="G12564" s="3011"/>
    </row>
    <row r="12565" spans="7:7">
      <c r="G12565" s="3011"/>
    </row>
    <row r="12566" spans="7:7">
      <c r="G12566" s="3011"/>
    </row>
    <row r="12567" spans="7:7">
      <c r="G12567" s="3011"/>
    </row>
    <row r="12568" spans="7:7">
      <c r="G12568" s="3011"/>
    </row>
    <row r="12569" spans="7:7">
      <c r="G12569" s="3011"/>
    </row>
    <row r="12570" spans="7:7">
      <c r="G12570" s="3011"/>
    </row>
    <row r="12571" spans="7:7">
      <c r="G12571" s="3011"/>
    </row>
    <row r="12572" spans="7:7">
      <c r="G12572" s="3011"/>
    </row>
    <row r="12573" spans="7:7">
      <c r="G12573" s="3011"/>
    </row>
    <row r="12574" spans="7:7">
      <c r="G12574" s="3011"/>
    </row>
    <row r="12575" spans="7:7">
      <c r="G12575" s="3011"/>
    </row>
    <row r="12576" spans="7:7">
      <c r="G12576" s="3011"/>
    </row>
    <row r="12577" spans="7:7">
      <c r="G12577" s="3011"/>
    </row>
    <row r="12578" spans="7:7">
      <c r="G12578" s="3011"/>
    </row>
    <row r="12579" spans="7:7">
      <c r="G12579" s="3011"/>
    </row>
    <row r="12580" spans="7:7">
      <c r="G12580" s="3011"/>
    </row>
    <row r="12581" spans="7:7">
      <c r="G12581" s="3011"/>
    </row>
    <row r="12582" spans="7:7">
      <c r="G12582" s="3011"/>
    </row>
    <row r="12583" spans="7:7">
      <c r="G12583" s="3011"/>
    </row>
    <row r="12584" spans="7:7">
      <c r="G12584" s="3011"/>
    </row>
    <row r="12585" spans="7:7">
      <c r="G12585" s="3011"/>
    </row>
    <row r="12586" spans="7:7">
      <c r="G12586" s="3011"/>
    </row>
    <row r="12587" spans="7:7">
      <c r="G12587" s="3011"/>
    </row>
    <row r="12588" spans="7:7">
      <c r="G12588" s="3011"/>
    </row>
    <row r="12589" spans="7:7">
      <c r="G12589" s="3011"/>
    </row>
    <row r="12590" spans="7:7">
      <c r="G12590" s="3011"/>
    </row>
    <row r="12591" spans="7:7">
      <c r="G12591" s="3011"/>
    </row>
    <row r="12592" spans="7:7">
      <c r="G12592" s="3011"/>
    </row>
    <row r="12593" spans="7:7">
      <c r="G12593" s="3011"/>
    </row>
    <row r="12594" spans="7:7">
      <c r="G12594" s="3011"/>
    </row>
    <row r="12595" spans="7:7">
      <c r="G12595" s="3011"/>
    </row>
    <row r="12596" spans="7:7">
      <c r="G12596" s="3011"/>
    </row>
    <row r="12597" spans="7:7">
      <c r="G12597" s="3011"/>
    </row>
    <row r="12598" spans="7:7">
      <c r="G12598" s="3011"/>
    </row>
    <row r="12599" spans="7:7">
      <c r="G12599" s="3011"/>
    </row>
    <row r="12600" spans="7:7">
      <c r="G12600" s="3011"/>
    </row>
    <row r="12601" spans="7:7">
      <c r="G12601" s="3011"/>
    </row>
    <row r="12602" spans="7:7">
      <c r="G12602" s="3011"/>
    </row>
    <row r="12603" spans="7:7">
      <c r="G12603" s="3011"/>
    </row>
    <row r="12604" spans="7:7">
      <c r="G12604" s="3011"/>
    </row>
    <row r="12605" spans="7:7">
      <c r="G12605" s="3011"/>
    </row>
    <row r="12606" spans="7:7">
      <c r="G12606" s="3011"/>
    </row>
    <row r="12607" spans="7:7">
      <c r="G12607" s="3011"/>
    </row>
    <row r="12608" spans="7:7">
      <c r="G12608" s="3011"/>
    </row>
    <row r="12609" spans="7:7">
      <c r="G12609" s="3011"/>
    </row>
    <row r="12610" spans="7:7">
      <c r="G12610" s="3011"/>
    </row>
    <row r="12611" spans="7:7">
      <c r="G12611" s="3011"/>
    </row>
    <row r="12612" spans="7:7">
      <c r="G12612" s="3011"/>
    </row>
    <row r="12613" spans="7:7">
      <c r="G12613" s="3011"/>
    </row>
    <row r="12614" spans="7:7">
      <c r="G12614" s="3011"/>
    </row>
    <row r="12615" spans="7:7">
      <c r="G12615" s="3011"/>
    </row>
    <row r="12616" spans="7:7">
      <c r="G12616" s="3011"/>
    </row>
    <row r="12617" spans="7:7">
      <c r="G12617" s="3011"/>
    </row>
    <row r="12618" spans="7:7">
      <c r="G12618" s="3011"/>
    </row>
    <row r="12619" spans="7:7">
      <c r="G12619" s="3011"/>
    </row>
    <row r="12620" spans="7:7">
      <c r="G12620" s="3011"/>
    </row>
    <row r="12621" spans="7:7">
      <c r="G12621" s="3011"/>
    </row>
    <row r="12622" spans="7:7">
      <c r="G12622" s="3011"/>
    </row>
    <row r="12623" spans="7:7">
      <c r="G12623" s="3011"/>
    </row>
    <row r="12624" spans="7:7">
      <c r="G12624" s="3011"/>
    </row>
    <row r="12625" spans="7:7">
      <c r="G12625" s="3011"/>
    </row>
    <row r="12626" spans="7:7">
      <c r="G12626" s="3011"/>
    </row>
    <row r="12627" spans="7:7">
      <c r="G12627" s="3011"/>
    </row>
    <row r="12628" spans="7:7">
      <c r="G12628" s="3011"/>
    </row>
    <row r="12629" spans="7:7">
      <c r="G12629" s="3011"/>
    </row>
    <row r="12630" spans="7:7">
      <c r="G12630" s="3011"/>
    </row>
    <row r="12631" spans="7:7">
      <c r="G12631" s="3011"/>
    </row>
    <row r="12632" spans="7:7">
      <c r="G12632" s="3011"/>
    </row>
    <row r="12633" spans="7:7">
      <c r="G12633" s="3011"/>
    </row>
    <row r="12634" spans="7:7">
      <c r="G12634" s="3011"/>
    </row>
    <row r="12635" spans="7:7">
      <c r="G12635" s="3011"/>
    </row>
    <row r="12636" spans="7:7">
      <c r="G12636" s="3011"/>
    </row>
    <row r="12637" spans="7:7">
      <c r="G12637" s="3011"/>
    </row>
    <row r="12638" spans="7:7">
      <c r="G12638" s="3011"/>
    </row>
    <row r="12639" spans="7:7">
      <c r="G12639" s="3011"/>
    </row>
    <row r="12640" spans="7:7">
      <c r="G12640" s="3011"/>
    </row>
    <row r="12641" spans="7:7">
      <c r="G12641" s="3011"/>
    </row>
    <row r="12642" spans="7:7">
      <c r="G12642" s="3011"/>
    </row>
    <row r="12643" spans="7:7">
      <c r="G12643" s="3011"/>
    </row>
    <row r="12644" spans="7:7">
      <c r="G12644" s="3011"/>
    </row>
    <row r="12645" spans="7:7">
      <c r="G12645" s="3011"/>
    </row>
    <row r="12646" spans="7:7">
      <c r="G12646" s="3011"/>
    </row>
    <row r="12647" spans="7:7">
      <c r="G12647" s="3011"/>
    </row>
    <row r="12648" spans="7:7">
      <c r="G12648" s="3011"/>
    </row>
    <row r="12649" spans="7:7">
      <c r="G12649" s="3011"/>
    </row>
    <row r="12650" spans="7:7">
      <c r="G12650" s="3011"/>
    </row>
    <row r="12651" spans="7:7">
      <c r="G12651" s="3011"/>
    </row>
    <row r="12652" spans="7:7">
      <c r="G12652" s="3011"/>
    </row>
    <row r="12653" spans="7:7">
      <c r="G12653" s="3011"/>
    </row>
    <row r="12654" spans="7:7">
      <c r="G12654" s="3011"/>
    </row>
    <row r="12655" spans="7:7">
      <c r="G12655" s="3011"/>
    </row>
    <row r="12656" spans="7:7">
      <c r="G12656" s="3011"/>
    </row>
    <row r="12657" spans="7:7">
      <c r="G12657" s="3011"/>
    </row>
    <row r="12658" spans="7:7">
      <c r="G12658" s="3011"/>
    </row>
    <row r="12659" spans="7:7">
      <c r="G12659" s="3011"/>
    </row>
    <row r="12660" spans="7:7">
      <c r="G12660" s="3011"/>
    </row>
    <row r="12661" spans="7:7">
      <c r="G12661" s="3011"/>
    </row>
    <row r="12662" spans="7:7">
      <c r="G12662" s="3011"/>
    </row>
    <row r="12663" spans="7:7">
      <c r="G12663" s="3011"/>
    </row>
    <row r="12664" spans="7:7">
      <c r="G12664" s="3011"/>
    </row>
    <row r="12665" spans="7:7">
      <c r="G12665" s="3011"/>
    </row>
    <row r="12666" spans="7:7">
      <c r="G12666" s="3011"/>
    </row>
    <row r="12667" spans="7:7">
      <c r="G12667" s="3011"/>
    </row>
    <row r="12668" spans="7:7">
      <c r="G12668" s="3011"/>
    </row>
    <row r="12669" spans="7:7">
      <c r="G12669" s="3011"/>
    </row>
    <row r="12670" spans="7:7">
      <c r="G12670" s="3011"/>
    </row>
    <row r="12671" spans="7:7">
      <c r="G12671" s="3011"/>
    </row>
    <row r="12672" spans="7:7">
      <c r="G12672" s="3011"/>
    </row>
    <row r="12673" spans="7:7">
      <c r="G12673" s="3011"/>
    </row>
    <row r="12674" spans="7:7">
      <c r="G12674" s="3011"/>
    </row>
    <row r="12675" spans="7:7">
      <c r="G12675" s="3011"/>
    </row>
    <row r="12676" spans="7:7">
      <c r="G12676" s="3011"/>
    </row>
    <row r="12677" spans="7:7">
      <c r="G12677" s="3011"/>
    </row>
    <row r="12678" spans="7:7">
      <c r="G12678" s="3011"/>
    </row>
    <row r="12679" spans="7:7">
      <c r="G12679" s="3011"/>
    </row>
    <row r="12680" spans="7:7">
      <c r="G12680" s="3011"/>
    </row>
    <row r="12681" spans="7:7">
      <c r="G12681" s="3011"/>
    </row>
    <row r="12682" spans="7:7">
      <c r="G12682" s="3011"/>
    </row>
    <row r="12683" spans="7:7">
      <c r="G12683" s="3011"/>
    </row>
    <row r="12684" spans="7:7">
      <c r="G12684" s="3011"/>
    </row>
    <row r="12685" spans="7:7">
      <c r="G12685" s="3011"/>
    </row>
    <row r="12686" spans="7:7">
      <c r="G12686" s="3011"/>
    </row>
    <row r="12687" spans="7:7">
      <c r="G12687" s="3011"/>
    </row>
    <row r="12688" spans="7:7">
      <c r="G12688" s="3011"/>
    </row>
    <row r="12689" spans="7:7">
      <c r="G12689" s="3011"/>
    </row>
    <row r="12690" spans="7:7">
      <c r="G12690" s="3011"/>
    </row>
    <row r="12691" spans="7:7">
      <c r="G12691" s="3011"/>
    </row>
    <row r="12692" spans="7:7">
      <c r="G12692" s="3011"/>
    </row>
    <row r="12693" spans="7:7">
      <c r="G12693" s="3011"/>
    </row>
    <row r="12694" spans="7:7">
      <c r="G12694" s="3011"/>
    </row>
    <row r="12695" spans="7:7">
      <c r="G12695" s="3011"/>
    </row>
    <row r="12696" spans="7:7">
      <c r="G12696" s="3011"/>
    </row>
    <row r="12697" spans="7:7">
      <c r="G12697" s="3011"/>
    </row>
    <row r="12698" spans="7:7">
      <c r="G12698" s="3011"/>
    </row>
    <row r="12699" spans="7:7">
      <c r="G12699" s="3011"/>
    </row>
    <row r="12700" spans="7:7">
      <c r="G12700" s="3011"/>
    </row>
    <row r="12701" spans="7:7">
      <c r="G12701" s="3011"/>
    </row>
    <row r="12702" spans="7:7">
      <c r="G12702" s="3011"/>
    </row>
    <row r="12703" spans="7:7">
      <c r="G12703" s="3011"/>
    </row>
    <row r="12704" spans="7:7">
      <c r="G12704" s="3011"/>
    </row>
    <row r="12705" spans="7:7">
      <c r="G12705" s="3011"/>
    </row>
    <row r="12706" spans="7:7">
      <c r="G12706" s="3011"/>
    </row>
    <row r="12707" spans="7:7">
      <c r="G12707" s="3011"/>
    </row>
    <row r="12708" spans="7:7">
      <c r="G12708" s="3011"/>
    </row>
    <row r="12709" spans="7:7">
      <c r="G12709" s="3011"/>
    </row>
    <row r="12710" spans="7:7">
      <c r="G12710" s="3011"/>
    </row>
    <row r="12711" spans="7:7">
      <c r="G12711" s="3011"/>
    </row>
    <row r="12712" spans="7:7">
      <c r="G12712" s="3011"/>
    </row>
    <row r="12713" spans="7:7">
      <c r="G12713" s="3011"/>
    </row>
    <row r="12714" spans="7:7">
      <c r="G12714" s="3011"/>
    </row>
    <row r="12715" spans="7:7">
      <c r="G12715" s="3011"/>
    </row>
    <row r="12716" spans="7:7">
      <c r="G12716" s="3011"/>
    </row>
    <row r="12717" spans="7:7">
      <c r="G12717" s="3011"/>
    </row>
    <row r="12718" spans="7:7">
      <c r="G12718" s="3011"/>
    </row>
    <row r="12719" spans="7:7">
      <c r="G12719" s="3011"/>
    </row>
    <row r="12720" spans="7:7">
      <c r="G12720" s="3011"/>
    </row>
    <row r="12721" spans="7:7">
      <c r="G12721" s="3011"/>
    </row>
    <row r="12722" spans="7:7">
      <c r="G12722" s="3011"/>
    </row>
    <row r="12723" spans="7:7">
      <c r="G12723" s="3011"/>
    </row>
    <row r="12724" spans="7:7">
      <c r="G12724" s="3011"/>
    </row>
    <row r="12725" spans="7:7">
      <c r="G12725" s="3011"/>
    </row>
    <row r="12726" spans="7:7">
      <c r="G12726" s="3011"/>
    </row>
    <row r="12727" spans="7:7">
      <c r="G12727" s="3011"/>
    </row>
    <row r="12728" spans="7:7">
      <c r="G12728" s="3011"/>
    </row>
    <row r="12729" spans="7:7">
      <c r="G12729" s="3011"/>
    </row>
    <row r="12730" spans="7:7">
      <c r="G12730" s="3011"/>
    </row>
    <row r="12731" spans="7:7">
      <c r="G12731" s="3011"/>
    </row>
    <row r="12732" spans="7:7">
      <c r="G12732" s="3011"/>
    </row>
    <row r="12733" spans="7:7">
      <c r="G12733" s="3011"/>
    </row>
    <row r="12734" spans="7:7">
      <c r="G12734" s="3011"/>
    </row>
    <row r="12735" spans="7:7">
      <c r="G12735" s="3011"/>
    </row>
    <row r="12736" spans="7:7">
      <c r="G12736" s="3011"/>
    </row>
    <row r="12737" spans="7:7">
      <c r="G12737" s="3011"/>
    </row>
    <row r="12738" spans="7:7">
      <c r="G12738" s="3011"/>
    </row>
    <row r="12739" spans="7:7">
      <c r="G12739" s="3011"/>
    </row>
    <row r="12740" spans="7:7">
      <c r="G12740" s="3011"/>
    </row>
    <row r="12741" spans="7:7">
      <c r="G12741" s="3011"/>
    </row>
    <row r="12742" spans="7:7">
      <c r="G12742" s="3011"/>
    </row>
    <row r="12743" spans="7:7">
      <c r="G12743" s="3011"/>
    </row>
    <row r="12744" spans="7:7">
      <c r="G12744" s="3011"/>
    </row>
    <row r="12745" spans="7:7">
      <c r="G12745" s="3011"/>
    </row>
    <row r="12746" spans="7:7">
      <c r="G12746" s="3011"/>
    </row>
    <row r="12747" spans="7:7">
      <c r="G12747" s="3011"/>
    </row>
    <row r="12748" spans="7:7">
      <c r="G12748" s="3011"/>
    </row>
    <row r="12749" spans="7:7">
      <c r="G12749" s="3011"/>
    </row>
    <row r="12750" spans="7:7">
      <c r="G12750" s="3011"/>
    </row>
    <row r="12751" spans="7:7">
      <c r="G12751" s="3011"/>
    </row>
    <row r="12752" spans="7:7">
      <c r="G12752" s="3011"/>
    </row>
    <row r="12753" spans="7:7">
      <c r="G12753" s="3011"/>
    </row>
    <row r="12754" spans="7:7">
      <c r="G12754" s="3011"/>
    </row>
    <row r="12755" spans="7:7">
      <c r="G12755" s="3011"/>
    </row>
    <row r="12756" spans="7:7">
      <c r="G12756" s="3011"/>
    </row>
    <row r="12757" spans="7:7">
      <c r="G12757" s="3011"/>
    </row>
    <row r="12758" spans="7:7">
      <c r="G12758" s="3011"/>
    </row>
    <row r="12759" spans="7:7">
      <c r="G12759" s="3011"/>
    </row>
    <row r="12760" spans="7:7">
      <c r="G12760" s="3011"/>
    </row>
    <row r="12761" spans="7:7">
      <c r="G12761" s="3011"/>
    </row>
    <row r="12762" spans="7:7">
      <c r="G12762" s="3011"/>
    </row>
    <row r="12763" spans="7:7">
      <c r="G12763" s="3011"/>
    </row>
    <row r="12764" spans="7:7">
      <c r="G12764" s="3011"/>
    </row>
    <row r="12765" spans="7:7">
      <c r="G12765" s="3011"/>
    </row>
    <row r="12766" spans="7:7">
      <c r="G12766" s="3011"/>
    </row>
    <row r="12767" spans="7:7">
      <c r="G12767" s="3011"/>
    </row>
    <row r="12768" spans="7:7">
      <c r="G12768" s="3011"/>
    </row>
    <row r="12769" spans="7:7">
      <c r="G12769" s="3011"/>
    </row>
    <row r="12770" spans="7:7">
      <c r="G12770" s="3011"/>
    </row>
    <row r="12771" spans="7:7">
      <c r="G12771" s="3011"/>
    </row>
    <row r="12772" spans="7:7">
      <c r="G12772" s="3011"/>
    </row>
    <row r="12773" spans="7:7">
      <c r="G12773" s="3011"/>
    </row>
    <row r="12774" spans="7:7">
      <c r="G12774" s="3011"/>
    </row>
    <row r="12775" spans="7:7">
      <c r="G12775" s="3011"/>
    </row>
    <row r="12776" spans="7:7">
      <c r="G12776" s="3011"/>
    </row>
    <row r="12777" spans="7:7">
      <c r="G12777" s="3011"/>
    </row>
    <row r="12778" spans="7:7">
      <c r="G12778" s="3011"/>
    </row>
    <row r="12779" spans="7:7">
      <c r="G12779" s="3011"/>
    </row>
    <row r="12780" spans="7:7">
      <c r="G12780" s="3011"/>
    </row>
    <row r="12781" spans="7:7">
      <c r="G12781" s="3011"/>
    </row>
    <row r="12782" spans="7:7">
      <c r="G12782" s="3011"/>
    </row>
    <row r="12783" spans="7:7">
      <c r="G12783" s="3011"/>
    </row>
    <row r="12784" spans="7:7">
      <c r="G12784" s="3011"/>
    </row>
    <row r="12785" spans="7:7">
      <c r="G12785" s="3011"/>
    </row>
    <row r="12786" spans="7:7">
      <c r="G12786" s="3011"/>
    </row>
    <row r="12787" spans="7:7">
      <c r="G12787" s="3011"/>
    </row>
    <row r="12788" spans="7:7">
      <c r="G12788" s="3011"/>
    </row>
    <row r="12789" spans="7:7">
      <c r="G12789" s="3011"/>
    </row>
    <row r="12790" spans="7:7">
      <c r="G12790" s="3011"/>
    </row>
    <row r="12791" spans="7:7">
      <c r="G12791" s="3011"/>
    </row>
    <row r="12792" spans="7:7">
      <c r="G12792" s="3011"/>
    </row>
    <row r="12793" spans="7:7">
      <c r="G12793" s="3011"/>
    </row>
    <row r="12794" spans="7:7">
      <c r="G12794" s="3011"/>
    </row>
    <row r="12795" spans="7:7">
      <c r="G12795" s="3011"/>
    </row>
    <row r="12796" spans="7:7">
      <c r="G12796" s="3011"/>
    </row>
    <row r="12797" spans="7:7">
      <c r="G12797" s="3011"/>
    </row>
    <row r="12798" spans="7:7">
      <c r="G12798" s="3011"/>
    </row>
    <row r="12799" spans="7:7">
      <c r="G12799" s="3011"/>
    </row>
    <row r="12800" spans="7:7">
      <c r="G12800" s="3011"/>
    </row>
    <row r="12801" spans="7:7">
      <c r="G12801" s="3011"/>
    </row>
    <row r="12802" spans="7:7">
      <c r="G12802" s="3011"/>
    </row>
    <row r="12803" spans="7:7">
      <c r="G12803" s="3011"/>
    </row>
    <row r="12804" spans="7:7">
      <c r="G12804" s="3011"/>
    </row>
    <row r="12805" spans="7:7">
      <c r="G12805" s="3011"/>
    </row>
    <row r="12806" spans="7:7">
      <c r="G12806" s="3011"/>
    </row>
    <row r="12807" spans="7:7">
      <c r="G12807" s="3011"/>
    </row>
    <row r="12808" spans="7:7">
      <c r="G12808" s="3011"/>
    </row>
    <row r="12809" spans="7:7">
      <c r="G12809" s="3011"/>
    </row>
    <row r="12810" spans="7:7">
      <c r="G12810" s="3011"/>
    </row>
    <row r="12811" spans="7:7">
      <c r="G12811" s="3011"/>
    </row>
    <row r="12812" spans="7:7">
      <c r="G12812" s="3011"/>
    </row>
    <row r="12813" spans="7:7">
      <c r="G12813" s="3011"/>
    </row>
    <row r="12814" spans="7:7">
      <c r="G12814" s="3011"/>
    </row>
    <row r="12815" spans="7:7">
      <c r="G12815" s="3011"/>
    </row>
    <row r="12816" spans="7:7">
      <c r="G12816" s="3011"/>
    </row>
    <row r="12817" spans="7:7">
      <c r="G12817" s="3011"/>
    </row>
    <row r="12818" spans="7:7">
      <c r="G12818" s="3011"/>
    </row>
    <row r="12819" spans="7:7">
      <c r="G12819" s="3011"/>
    </row>
    <row r="12820" spans="7:7">
      <c r="G12820" s="3011"/>
    </row>
    <row r="12821" spans="7:7">
      <c r="G12821" s="3011"/>
    </row>
    <row r="12822" spans="7:7">
      <c r="G12822" s="3011"/>
    </row>
    <row r="12823" spans="7:7">
      <c r="G12823" s="3011"/>
    </row>
    <row r="12824" spans="7:7">
      <c r="G12824" s="3011"/>
    </row>
    <row r="12825" spans="7:7">
      <c r="G12825" s="3011"/>
    </row>
    <row r="12826" spans="7:7">
      <c r="G12826" s="3011"/>
    </row>
    <row r="12827" spans="7:7">
      <c r="G12827" s="3011"/>
    </row>
    <row r="12828" spans="7:7">
      <c r="G12828" s="3011"/>
    </row>
    <row r="12829" spans="7:7">
      <c r="G12829" s="3011"/>
    </row>
    <row r="12830" spans="7:7">
      <c r="G12830" s="3011"/>
    </row>
    <row r="12831" spans="7:7">
      <c r="G12831" s="3011"/>
    </row>
    <row r="12832" spans="7:7">
      <c r="G12832" s="3011"/>
    </row>
    <row r="12833" spans="7:7">
      <c r="G12833" s="3011"/>
    </row>
    <row r="12834" spans="7:7">
      <c r="G12834" s="3011"/>
    </row>
    <row r="12835" spans="7:7">
      <c r="G12835" s="3011"/>
    </row>
    <row r="12836" spans="7:7">
      <c r="G12836" s="3011"/>
    </row>
    <row r="12837" spans="7:7">
      <c r="G12837" s="3011"/>
    </row>
    <row r="12838" spans="7:7">
      <c r="G12838" s="3011"/>
    </row>
    <row r="12839" spans="7:7">
      <c r="G12839" s="3011"/>
    </row>
    <row r="12840" spans="7:7">
      <c r="G12840" s="3011"/>
    </row>
    <row r="12841" spans="7:7">
      <c r="G12841" s="3011"/>
    </row>
    <row r="12842" spans="7:7">
      <c r="G12842" s="3011"/>
    </row>
    <row r="12843" spans="7:7">
      <c r="G12843" s="3011"/>
    </row>
    <row r="12844" spans="7:7">
      <c r="G12844" s="3011"/>
    </row>
    <row r="12845" spans="7:7">
      <c r="G12845" s="3011"/>
    </row>
    <row r="12846" spans="7:7">
      <c r="G12846" s="3011"/>
    </row>
    <row r="12847" spans="7:7">
      <c r="G12847" s="3011"/>
    </row>
    <row r="12848" spans="7:7">
      <c r="G12848" s="3011"/>
    </row>
    <row r="12849" spans="7:7">
      <c r="G12849" s="3011"/>
    </row>
    <row r="12850" spans="7:7">
      <c r="G12850" s="3011"/>
    </row>
    <row r="12851" spans="7:7">
      <c r="G12851" s="3011"/>
    </row>
    <row r="12852" spans="7:7">
      <c r="G12852" s="3011"/>
    </row>
    <row r="12853" spans="7:7">
      <c r="G12853" s="3011"/>
    </row>
    <row r="12854" spans="7:7">
      <c r="G12854" s="3011"/>
    </row>
    <row r="12855" spans="7:7">
      <c r="G12855" s="3011"/>
    </row>
    <row r="12856" spans="7:7">
      <c r="G12856" s="3011"/>
    </row>
    <row r="12857" spans="7:7">
      <c r="G12857" s="3011"/>
    </row>
    <row r="12858" spans="7:7">
      <c r="G12858" s="3011"/>
    </row>
    <row r="12859" spans="7:7">
      <c r="G12859" s="3011"/>
    </row>
    <row r="12860" spans="7:7">
      <c r="G12860" s="3011"/>
    </row>
    <row r="12861" spans="7:7">
      <c r="G12861" s="3011"/>
    </row>
    <row r="12862" spans="7:7">
      <c r="G12862" s="3011"/>
    </row>
    <row r="12863" spans="7:7">
      <c r="G12863" s="3011"/>
    </row>
    <row r="12864" spans="7:7">
      <c r="G12864" s="3011"/>
    </row>
    <row r="12865" spans="7:7">
      <c r="G12865" s="3011"/>
    </row>
    <row r="12866" spans="7:7">
      <c r="G12866" s="3011"/>
    </row>
    <row r="12867" spans="7:7">
      <c r="G12867" s="3011"/>
    </row>
    <row r="12868" spans="7:7">
      <c r="G12868" s="3011"/>
    </row>
    <row r="12869" spans="7:7">
      <c r="G12869" s="3011"/>
    </row>
    <row r="12870" spans="7:7">
      <c r="G12870" s="3011"/>
    </row>
    <row r="12871" spans="7:7">
      <c r="G12871" s="3011"/>
    </row>
    <row r="12872" spans="7:7">
      <c r="G12872" s="3011"/>
    </row>
    <row r="12873" spans="7:7">
      <c r="G12873" s="3011"/>
    </row>
    <row r="12874" spans="7:7">
      <c r="G12874" s="3011"/>
    </row>
    <row r="12875" spans="7:7">
      <c r="G12875" s="3011"/>
    </row>
    <row r="12876" spans="7:7">
      <c r="G12876" s="3011"/>
    </row>
    <row r="12877" spans="7:7">
      <c r="G12877" s="3011"/>
    </row>
    <row r="12878" spans="7:7">
      <c r="G12878" s="3011"/>
    </row>
    <row r="12879" spans="7:7">
      <c r="G12879" s="3011"/>
    </row>
    <row r="12880" spans="7:7">
      <c r="G12880" s="3011"/>
    </row>
    <row r="12881" spans="7:7">
      <c r="G12881" s="3011"/>
    </row>
    <row r="12882" spans="7:7">
      <c r="G12882" s="3011"/>
    </row>
    <row r="12883" spans="7:7">
      <c r="G12883" s="3011"/>
    </row>
    <row r="12884" spans="7:7">
      <c r="G12884" s="3011"/>
    </row>
    <row r="12885" spans="7:7">
      <c r="G12885" s="3011"/>
    </row>
    <row r="12886" spans="7:7">
      <c r="G12886" s="3011"/>
    </row>
    <row r="12887" spans="7:7">
      <c r="G12887" s="3011"/>
    </row>
    <row r="12888" spans="7:7">
      <c r="G12888" s="3011"/>
    </row>
    <row r="12889" spans="7:7">
      <c r="G12889" s="3011"/>
    </row>
    <row r="12890" spans="7:7">
      <c r="G12890" s="3011"/>
    </row>
    <row r="12891" spans="7:7">
      <c r="G12891" s="3011"/>
    </row>
    <row r="12892" spans="7:7">
      <c r="G12892" s="3011"/>
    </row>
    <row r="12893" spans="7:7">
      <c r="G12893" s="3011"/>
    </row>
    <row r="12894" spans="7:7">
      <c r="G12894" s="3011"/>
    </row>
    <row r="12895" spans="7:7">
      <c r="G12895" s="3011"/>
    </row>
    <row r="12896" spans="7:7">
      <c r="G12896" s="3011"/>
    </row>
    <row r="12897" spans="7:7">
      <c r="G12897" s="3011"/>
    </row>
    <row r="12898" spans="7:7">
      <c r="G12898" s="3011"/>
    </row>
    <row r="12899" spans="7:7">
      <c r="G12899" s="3011"/>
    </row>
    <row r="12900" spans="7:7">
      <c r="G12900" s="3011"/>
    </row>
    <row r="12901" spans="7:7">
      <c r="G12901" s="3011"/>
    </row>
    <row r="12902" spans="7:7">
      <c r="G12902" s="3011"/>
    </row>
    <row r="12903" spans="7:7">
      <c r="G12903" s="3011"/>
    </row>
    <row r="12904" spans="7:7">
      <c r="G12904" s="3011"/>
    </row>
    <row r="12905" spans="7:7">
      <c r="G12905" s="3011"/>
    </row>
    <row r="12906" spans="7:7">
      <c r="G12906" s="3011"/>
    </row>
    <row r="12907" spans="7:7">
      <c r="G12907" s="3011"/>
    </row>
    <row r="12908" spans="7:7">
      <c r="G12908" s="3011"/>
    </row>
    <row r="12909" spans="7:7">
      <c r="G12909" s="3011"/>
    </row>
    <row r="12910" spans="7:7">
      <c r="G12910" s="3011"/>
    </row>
    <row r="12911" spans="7:7">
      <c r="G12911" s="3011"/>
    </row>
    <row r="12912" spans="7:7">
      <c r="G12912" s="3011"/>
    </row>
    <row r="12913" spans="7:7">
      <c r="G12913" s="3011"/>
    </row>
    <row r="12914" spans="7:7">
      <c r="G12914" s="3011"/>
    </row>
    <row r="12915" spans="7:7">
      <c r="G12915" s="3011"/>
    </row>
    <row r="12916" spans="7:7">
      <c r="G12916" s="3011"/>
    </row>
    <row r="12917" spans="7:7">
      <c r="G12917" s="3011"/>
    </row>
    <row r="12918" spans="7:7">
      <c r="G12918" s="3011"/>
    </row>
    <row r="12919" spans="7:7">
      <c r="G12919" s="3011"/>
    </row>
    <row r="12920" spans="7:7">
      <c r="G12920" s="3011"/>
    </row>
    <row r="12921" spans="7:7">
      <c r="G12921" s="3011"/>
    </row>
    <row r="12922" spans="7:7">
      <c r="G12922" s="3011"/>
    </row>
    <row r="12923" spans="7:7">
      <c r="G12923" s="3011"/>
    </row>
    <row r="12924" spans="7:7">
      <c r="G12924" s="3011"/>
    </row>
    <row r="12925" spans="7:7">
      <c r="G12925" s="3011"/>
    </row>
    <row r="12926" spans="7:7">
      <c r="G12926" s="3011"/>
    </row>
    <row r="12927" spans="7:7">
      <c r="G12927" s="3011"/>
    </row>
    <row r="12928" spans="7:7">
      <c r="G12928" s="3011"/>
    </row>
    <row r="12929" spans="7:7">
      <c r="G12929" s="3011"/>
    </row>
    <row r="12930" spans="7:7">
      <c r="G12930" s="3011"/>
    </row>
    <row r="12931" spans="7:7">
      <c r="G12931" s="3011"/>
    </row>
    <row r="12932" spans="7:7">
      <c r="G12932" s="3011"/>
    </row>
    <row r="12933" spans="7:7">
      <c r="G12933" s="3011"/>
    </row>
    <row r="12934" spans="7:7">
      <c r="G12934" s="3011"/>
    </row>
    <row r="12935" spans="7:7">
      <c r="G12935" s="3011"/>
    </row>
    <row r="12936" spans="7:7">
      <c r="G12936" s="3011"/>
    </row>
    <row r="12937" spans="7:7">
      <c r="G12937" s="3011"/>
    </row>
    <row r="12938" spans="7:7">
      <c r="G12938" s="3011"/>
    </row>
    <row r="12939" spans="7:7">
      <c r="G12939" s="3011"/>
    </row>
    <row r="12940" spans="7:7">
      <c r="G12940" s="3011"/>
    </row>
    <row r="12941" spans="7:7">
      <c r="G12941" s="3011"/>
    </row>
    <row r="12942" spans="7:7">
      <c r="G12942" s="3011"/>
    </row>
    <row r="12943" spans="7:7">
      <c r="G12943" s="3011"/>
    </row>
    <row r="12944" spans="7:7">
      <c r="G12944" s="3011"/>
    </row>
    <row r="12945" spans="7:7">
      <c r="G12945" s="3011"/>
    </row>
    <row r="12946" spans="7:7">
      <c r="G12946" s="3011"/>
    </row>
    <row r="12947" spans="7:7">
      <c r="G12947" s="3011"/>
    </row>
    <row r="12948" spans="7:7">
      <c r="G12948" s="3011"/>
    </row>
    <row r="12949" spans="7:7">
      <c r="G12949" s="3011"/>
    </row>
    <row r="12950" spans="7:7">
      <c r="G12950" s="3011"/>
    </row>
    <row r="12951" spans="7:7">
      <c r="G12951" s="3011"/>
    </row>
    <row r="12952" spans="7:7">
      <c r="G12952" s="3011"/>
    </row>
    <row r="12953" spans="7:7">
      <c r="G12953" s="3011"/>
    </row>
    <row r="12954" spans="7:7">
      <c r="G12954" s="3011"/>
    </row>
    <row r="12955" spans="7:7">
      <c r="G12955" s="3011"/>
    </row>
    <row r="12956" spans="7:7">
      <c r="G12956" s="3011"/>
    </row>
    <row r="12957" spans="7:7">
      <c r="G12957" s="3011"/>
    </row>
    <row r="12958" spans="7:7">
      <c r="G12958" s="3011"/>
    </row>
    <row r="12959" spans="7:7">
      <c r="G12959" s="3011"/>
    </row>
    <row r="12960" spans="7:7">
      <c r="G12960" s="3011"/>
    </row>
    <row r="12961" spans="7:7">
      <c r="G12961" s="3011"/>
    </row>
    <row r="12962" spans="7:7">
      <c r="G12962" s="3011"/>
    </row>
    <row r="12963" spans="7:7">
      <c r="G12963" s="3011"/>
    </row>
    <row r="12964" spans="7:7">
      <c r="G12964" s="3011"/>
    </row>
    <row r="12965" spans="7:7">
      <c r="G12965" s="3011"/>
    </row>
    <row r="12966" spans="7:7">
      <c r="G12966" s="3011"/>
    </row>
    <row r="12967" spans="7:7">
      <c r="G12967" s="3011"/>
    </row>
    <row r="12968" spans="7:7">
      <c r="G12968" s="3011"/>
    </row>
    <row r="12969" spans="7:7">
      <c r="G12969" s="3011"/>
    </row>
    <row r="12970" spans="7:7">
      <c r="G12970" s="3011"/>
    </row>
    <row r="12971" spans="7:7">
      <c r="G12971" s="3011"/>
    </row>
    <row r="12972" spans="7:7">
      <c r="G12972" s="3011"/>
    </row>
    <row r="12973" spans="7:7">
      <c r="G12973" s="3011"/>
    </row>
    <row r="12974" spans="7:7">
      <c r="G12974" s="3011"/>
    </row>
    <row r="12975" spans="7:7">
      <c r="G12975" s="3011"/>
    </row>
    <row r="12976" spans="7:7">
      <c r="G12976" s="3011"/>
    </row>
    <row r="12977" spans="7:7">
      <c r="G12977" s="3011"/>
    </row>
    <row r="12978" spans="7:7">
      <c r="G12978" s="3011"/>
    </row>
    <row r="12979" spans="7:7">
      <c r="G12979" s="3011"/>
    </row>
    <row r="12980" spans="7:7">
      <c r="G12980" s="3011"/>
    </row>
    <row r="12981" spans="7:7">
      <c r="G12981" s="3011"/>
    </row>
    <row r="12982" spans="7:7">
      <c r="G12982" s="3011"/>
    </row>
    <row r="12983" spans="7:7">
      <c r="G12983" s="3011"/>
    </row>
    <row r="12984" spans="7:7">
      <c r="G12984" s="3011"/>
    </row>
    <row r="12985" spans="7:7">
      <c r="G12985" s="3011"/>
    </row>
    <row r="12986" spans="7:7">
      <c r="G12986" s="3011"/>
    </row>
    <row r="12987" spans="7:7">
      <c r="G12987" s="3011"/>
    </row>
    <row r="12988" spans="7:7">
      <c r="G12988" s="3011"/>
    </row>
    <row r="12989" spans="7:7">
      <c r="G12989" s="3011"/>
    </row>
    <row r="12990" spans="7:7">
      <c r="G12990" s="3011"/>
    </row>
    <row r="12991" spans="7:7">
      <c r="G12991" s="3011"/>
    </row>
    <row r="12992" spans="7:7">
      <c r="G12992" s="3011"/>
    </row>
    <row r="12993" spans="7:7">
      <c r="G12993" s="3011"/>
    </row>
    <row r="12994" spans="7:7">
      <c r="G12994" s="3011"/>
    </row>
    <row r="12995" spans="7:7">
      <c r="G12995" s="3011"/>
    </row>
    <row r="12996" spans="7:7">
      <c r="G12996" s="3011"/>
    </row>
    <row r="12997" spans="7:7">
      <c r="G12997" s="3011"/>
    </row>
    <row r="12998" spans="7:7">
      <c r="G12998" s="3011"/>
    </row>
    <row r="12999" spans="7:7">
      <c r="G12999" s="3011"/>
    </row>
    <row r="13000" spans="7:7">
      <c r="G13000" s="3011"/>
    </row>
    <row r="13001" spans="7:7">
      <c r="G13001" s="3011"/>
    </row>
    <row r="13002" spans="7:7">
      <c r="G13002" s="3011"/>
    </row>
    <row r="13003" spans="7:7">
      <c r="G13003" s="3011"/>
    </row>
    <row r="13004" spans="7:7">
      <c r="G13004" s="3011"/>
    </row>
    <row r="13005" spans="7:7">
      <c r="G13005" s="3011"/>
    </row>
    <row r="13006" spans="7:7">
      <c r="G13006" s="3011"/>
    </row>
    <row r="13007" spans="7:7">
      <c r="G13007" s="3011"/>
    </row>
    <row r="13008" spans="7:7">
      <c r="G13008" s="3011"/>
    </row>
    <row r="13009" spans="7:7">
      <c r="G13009" s="3011"/>
    </row>
    <row r="13010" spans="7:7">
      <c r="G13010" s="3011"/>
    </row>
    <row r="13011" spans="7:7">
      <c r="G13011" s="3011"/>
    </row>
    <row r="13012" spans="7:7">
      <c r="G13012" s="3011"/>
    </row>
    <row r="13013" spans="7:7">
      <c r="G13013" s="3011"/>
    </row>
    <row r="13014" spans="7:7">
      <c r="G13014" s="3011"/>
    </row>
    <row r="13015" spans="7:7">
      <c r="G13015" s="3011"/>
    </row>
    <row r="13016" spans="7:7">
      <c r="G13016" s="3011"/>
    </row>
    <row r="13017" spans="7:7">
      <c r="G13017" s="3011"/>
    </row>
    <row r="13018" spans="7:7">
      <c r="G13018" s="3011"/>
    </row>
    <row r="13019" spans="7:7">
      <c r="G13019" s="3011"/>
    </row>
    <row r="13020" spans="7:7">
      <c r="G13020" s="3011"/>
    </row>
    <row r="13021" spans="7:7">
      <c r="G13021" s="3011"/>
    </row>
    <row r="13022" spans="7:7">
      <c r="G13022" s="3011"/>
    </row>
    <row r="13023" spans="7:7">
      <c r="G13023" s="3011"/>
    </row>
    <row r="13024" spans="7:7">
      <c r="G13024" s="3011"/>
    </row>
    <row r="13025" spans="7:7">
      <c r="G13025" s="3011"/>
    </row>
    <row r="13026" spans="7:7">
      <c r="G13026" s="3011"/>
    </row>
    <row r="13027" spans="7:7">
      <c r="G13027" s="3011"/>
    </row>
    <row r="13028" spans="7:7">
      <c r="G13028" s="3011"/>
    </row>
    <row r="13029" spans="7:7">
      <c r="G13029" s="3011"/>
    </row>
    <row r="13030" spans="7:7">
      <c r="G13030" s="3011"/>
    </row>
    <row r="13031" spans="7:7">
      <c r="G13031" s="3011"/>
    </row>
    <row r="13032" spans="7:7">
      <c r="G13032" s="3011"/>
    </row>
    <row r="13033" spans="7:7">
      <c r="G13033" s="3011"/>
    </row>
    <row r="13034" spans="7:7">
      <c r="G13034" s="3011"/>
    </row>
    <row r="13035" spans="7:7">
      <c r="G13035" s="3011"/>
    </row>
    <row r="13036" spans="7:7">
      <c r="G13036" s="3011"/>
    </row>
    <row r="13037" spans="7:7">
      <c r="G13037" s="3011"/>
    </row>
    <row r="13038" spans="7:7">
      <c r="G13038" s="3011"/>
    </row>
    <row r="13039" spans="7:7">
      <c r="G13039" s="3011"/>
    </row>
    <row r="13040" spans="7:7">
      <c r="G13040" s="3011"/>
    </row>
    <row r="13041" spans="7:7">
      <c r="G13041" s="3011"/>
    </row>
    <row r="13042" spans="7:7">
      <c r="G13042" s="3011"/>
    </row>
    <row r="13043" spans="7:7">
      <c r="G13043" s="3011"/>
    </row>
    <row r="13044" spans="7:7">
      <c r="G13044" s="3011"/>
    </row>
    <row r="13045" spans="7:7">
      <c r="G13045" s="3011"/>
    </row>
    <row r="13046" spans="7:7">
      <c r="G13046" s="3011"/>
    </row>
    <row r="13047" spans="7:7">
      <c r="G13047" s="3011"/>
    </row>
    <row r="13048" spans="7:7">
      <c r="G13048" s="3011"/>
    </row>
    <row r="13049" spans="7:7">
      <c r="G13049" s="3011"/>
    </row>
    <row r="13050" spans="7:7">
      <c r="G13050" s="3011"/>
    </row>
    <row r="13051" spans="7:7">
      <c r="G13051" s="3011"/>
    </row>
    <row r="13052" spans="7:7">
      <c r="G13052" s="3011"/>
    </row>
    <row r="13053" spans="7:7">
      <c r="G13053" s="3011"/>
    </row>
    <row r="13054" spans="7:7">
      <c r="G13054" s="3011"/>
    </row>
    <row r="13055" spans="7:7">
      <c r="G13055" s="3011"/>
    </row>
    <row r="13056" spans="7:7">
      <c r="G13056" s="3011"/>
    </row>
    <row r="13057" spans="7:7">
      <c r="G13057" s="3011"/>
    </row>
    <row r="13058" spans="7:7">
      <c r="G13058" s="3011"/>
    </row>
    <row r="13059" spans="7:7">
      <c r="G13059" s="3011"/>
    </row>
    <row r="13060" spans="7:7">
      <c r="G13060" s="3011"/>
    </row>
    <row r="13061" spans="7:7">
      <c r="G13061" s="3011"/>
    </row>
    <row r="13062" spans="7:7">
      <c r="G13062" s="3011"/>
    </row>
    <row r="13063" spans="7:7">
      <c r="G13063" s="3011"/>
    </row>
    <row r="13064" spans="7:7">
      <c r="G13064" s="3011"/>
    </row>
    <row r="13065" spans="7:7">
      <c r="G13065" s="3011"/>
    </row>
    <row r="13066" spans="7:7">
      <c r="G13066" s="3011"/>
    </row>
    <row r="13067" spans="7:7">
      <c r="G13067" s="3011"/>
    </row>
    <row r="13068" spans="7:7">
      <c r="G13068" s="3011"/>
    </row>
    <row r="13069" spans="7:7">
      <c r="G13069" s="3011"/>
    </row>
    <row r="13070" spans="7:7">
      <c r="G13070" s="3011"/>
    </row>
    <row r="13071" spans="7:7">
      <c r="G13071" s="3011"/>
    </row>
    <row r="13072" spans="7:7">
      <c r="G13072" s="3011"/>
    </row>
    <row r="13073" spans="7:7">
      <c r="G13073" s="3011"/>
    </row>
    <row r="13074" spans="7:7">
      <c r="G13074" s="3011"/>
    </row>
    <row r="13075" spans="7:7">
      <c r="G13075" s="3011"/>
    </row>
    <row r="13076" spans="7:7">
      <c r="G13076" s="3011"/>
    </row>
    <row r="13077" spans="7:7">
      <c r="G13077" s="3011"/>
    </row>
    <row r="13078" spans="7:7">
      <c r="G13078" s="3011"/>
    </row>
    <row r="13079" spans="7:7">
      <c r="G13079" s="3011"/>
    </row>
    <row r="13080" spans="7:7">
      <c r="G13080" s="3011"/>
    </row>
    <row r="13081" spans="7:7">
      <c r="G13081" s="3011"/>
    </row>
    <row r="13082" spans="7:7">
      <c r="G13082" s="3011"/>
    </row>
    <row r="13083" spans="7:7">
      <c r="G13083" s="3011"/>
    </row>
    <row r="13084" spans="7:7">
      <c r="G13084" s="3011"/>
    </row>
    <row r="13085" spans="7:7">
      <c r="G13085" s="3011"/>
    </row>
    <row r="13086" spans="7:7">
      <c r="G13086" s="3011"/>
    </row>
    <row r="13087" spans="7:7">
      <c r="G13087" s="3011"/>
    </row>
    <row r="13088" spans="7:7">
      <c r="G13088" s="3011"/>
    </row>
    <row r="13089" spans="7:7">
      <c r="G13089" s="3011"/>
    </row>
    <row r="13090" spans="7:7">
      <c r="G13090" s="3011"/>
    </row>
    <row r="13091" spans="7:7">
      <c r="G13091" s="3011"/>
    </row>
    <row r="13092" spans="7:7">
      <c r="G13092" s="3011"/>
    </row>
    <row r="13093" spans="7:7">
      <c r="G13093" s="3011"/>
    </row>
    <row r="13094" spans="7:7">
      <c r="G13094" s="3011"/>
    </row>
    <row r="13095" spans="7:7">
      <c r="G13095" s="3011"/>
    </row>
    <row r="13096" spans="7:7">
      <c r="G13096" s="3011"/>
    </row>
    <row r="13097" spans="7:7">
      <c r="G13097" s="3011"/>
    </row>
    <row r="13098" spans="7:7">
      <c r="G13098" s="3011"/>
    </row>
    <row r="13099" spans="7:7">
      <c r="G13099" s="3011"/>
    </row>
    <row r="13100" spans="7:7">
      <c r="G13100" s="3011"/>
    </row>
    <row r="13101" spans="7:7">
      <c r="G13101" s="3011"/>
    </row>
    <row r="13102" spans="7:7">
      <c r="G13102" s="3011"/>
    </row>
    <row r="13103" spans="7:7">
      <c r="G13103" s="3011"/>
    </row>
    <row r="13104" spans="7:7">
      <c r="G13104" s="3011"/>
    </row>
    <row r="13105" spans="7:7">
      <c r="G13105" s="3011"/>
    </row>
    <row r="13106" spans="7:7">
      <c r="G13106" s="3011"/>
    </row>
    <row r="13107" spans="7:7">
      <c r="G13107" s="3011"/>
    </row>
    <row r="13108" spans="7:7">
      <c r="G13108" s="3011"/>
    </row>
    <row r="13109" spans="7:7">
      <c r="G13109" s="3011"/>
    </row>
    <row r="13110" spans="7:7">
      <c r="G13110" s="3011"/>
    </row>
    <row r="13111" spans="7:7">
      <c r="G13111" s="3011"/>
    </row>
    <row r="13112" spans="7:7">
      <c r="G13112" s="3011"/>
    </row>
    <row r="13113" spans="7:7">
      <c r="G13113" s="3011"/>
    </row>
    <row r="13114" spans="7:7">
      <c r="G13114" s="3011"/>
    </row>
    <row r="13115" spans="7:7">
      <c r="G13115" s="3011"/>
    </row>
    <row r="13116" spans="7:7">
      <c r="G13116" s="3011"/>
    </row>
    <row r="13117" spans="7:7">
      <c r="G13117" s="3011"/>
    </row>
    <row r="13118" spans="7:7">
      <c r="G13118" s="3011"/>
    </row>
    <row r="13119" spans="7:7">
      <c r="G13119" s="3011"/>
    </row>
    <row r="13120" spans="7:7">
      <c r="G13120" s="3011"/>
    </row>
    <row r="13121" spans="7:7">
      <c r="G13121" s="3011"/>
    </row>
    <row r="13122" spans="7:7">
      <c r="G13122" s="3011"/>
    </row>
    <row r="13123" spans="7:7">
      <c r="G13123" s="3011"/>
    </row>
    <row r="13124" spans="7:7">
      <c r="G13124" s="3011"/>
    </row>
    <row r="13125" spans="7:7">
      <c r="G13125" s="3011"/>
    </row>
    <row r="13126" spans="7:7">
      <c r="G13126" s="3011"/>
    </row>
    <row r="13127" spans="7:7">
      <c r="G13127" s="3011"/>
    </row>
    <row r="13128" spans="7:7">
      <c r="G13128" s="3011"/>
    </row>
    <row r="13129" spans="7:7">
      <c r="G13129" s="3011"/>
    </row>
    <row r="13130" spans="7:7">
      <c r="G13130" s="3011"/>
    </row>
    <row r="13131" spans="7:7">
      <c r="G13131" s="3011"/>
    </row>
    <row r="13132" spans="7:7">
      <c r="G13132" s="3011"/>
    </row>
    <row r="13133" spans="7:7">
      <c r="G13133" s="3011"/>
    </row>
    <row r="13134" spans="7:7">
      <c r="G13134" s="3011"/>
    </row>
    <row r="13135" spans="7:7">
      <c r="G13135" s="3011"/>
    </row>
    <row r="13136" spans="7:7">
      <c r="G13136" s="3011"/>
    </row>
    <row r="13137" spans="7:7">
      <c r="G13137" s="3011"/>
    </row>
    <row r="13138" spans="7:7">
      <c r="G13138" s="3011"/>
    </row>
    <row r="13139" spans="7:7">
      <c r="G13139" s="3011"/>
    </row>
    <row r="13140" spans="7:7">
      <c r="G13140" s="3011"/>
    </row>
    <row r="13141" spans="7:7">
      <c r="G13141" s="3011"/>
    </row>
    <row r="13142" spans="7:7">
      <c r="G13142" s="3011"/>
    </row>
    <row r="13143" spans="7:7">
      <c r="G13143" s="3011"/>
    </row>
    <row r="13144" spans="7:7">
      <c r="G13144" s="3011"/>
    </row>
    <row r="13145" spans="7:7">
      <c r="G13145" s="3011"/>
    </row>
    <row r="13146" spans="7:7">
      <c r="G13146" s="3011"/>
    </row>
    <row r="13147" spans="7:7">
      <c r="G13147" s="3011"/>
    </row>
    <row r="13148" spans="7:7">
      <c r="G13148" s="3011"/>
    </row>
    <row r="13149" spans="7:7">
      <c r="G13149" s="3011"/>
    </row>
    <row r="13150" spans="7:7">
      <c r="G13150" s="3011"/>
    </row>
    <row r="13151" spans="7:7">
      <c r="G13151" s="3011"/>
    </row>
    <row r="13152" spans="7:7">
      <c r="G13152" s="3011"/>
    </row>
    <row r="13153" spans="7:7">
      <c r="G13153" s="3011"/>
    </row>
    <row r="13154" spans="7:7">
      <c r="G13154" s="3011"/>
    </row>
    <row r="13155" spans="7:7">
      <c r="G13155" s="3011"/>
    </row>
    <row r="13156" spans="7:7">
      <c r="G13156" s="3011"/>
    </row>
    <row r="13157" spans="7:7">
      <c r="G13157" s="3011"/>
    </row>
    <row r="13158" spans="7:7">
      <c r="G13158" s="3011"/>
    </row>
    <row r="13159" spans="7:7">
      <c r="G13159" s="3011"/>
    </row>
    <row r="13160" spans="7:7">
      <c r="G13160" s="3011"/>
    </row>
    <row r="13161" spans="7:7">
      <c r="G13161" s="3011"/>
    </row>
    <row r="13162" spans="7:7">
      <c r="G13162" s="3011"/>
    </row>
    <row r="13163" spans="7:7">
      <c r="G13163" s="3011"/>
    </row>
    <row r="13164" spans="7:7">
      <c r="G13164" s="3011"/>
    </row>
    <row r="13165" spans="7:7">
      <c r="G13165" s="3011"/>
    </row>
    <row r="13166" spans="7:7">
      <c r="G13166" s="3011"/>
    </row>
    <row r="13167" spans="7:7">
      <c r="G13167" s="3011"/>
    </row>
    <row r="13168" spans="7:7">
      <c r="G13168" s="3011"/>
    </row>
    <row r="13169" spans="7:7">
      <c r="G13169" s="3011"/>
    </row>
    <row r="13170" spans="7:7">
      <c r="G13170" s="3011"/>
    </row>
    <row r="13171" spans="7:7">
      <c r="G13171" s="3011"/>
    </row>
    <row r="13172" spans="7:7">
      <c r="G13172" s="3011"/>
    </row>
    <row r="13173" spans="7:7">
      <c r="G13173" s="3011"/>
    </row>
    <row r="13174" spans="7:7">
      <c r="G13174" s="3011"/>
    </row>
    <row r="13175" spans="7:7">
      <c r="G13175" s="3011"/>
    </row>
    <row r="13176" spans="7:7">
      <c r="G13176" s="3011"/>
    </row>
    <row r="13177" spans="7:7">
      <c r="G13177" s="3011"/>
    </row>
    <row r="13178" spans="7:7">
      <c r="G13178" s="3011"/>
    </row>
    <row r="13179" spans="7:7">
      <c r="G13179" s="3011"/>
    </row>
    <row r="13180" spans="7:7">
      <c r="G13180" s="3011"/>
    </row>
    <row r="13181" spans="7:7">
      <c r="G13181" s="3011"/>
    </row>
    <row r="13182" spans="7:7">
      <c r="G13182" s="3011"/>
    </row>
    <row r="13183" spans="7:7">
      <c r="G13183" s="3011"/>
    </row>
    <row r="13184" spans="7:7">
      <c r="G13184" s="3011"/>
    </row>
    <row r="13185" spans="7:7">
      <c r="G13185" s="3011"/>
    </row>
    <row r="13186" spans="7:7">
      <c r="G13186" s="3011"/>
    </row>
    <row r="13187" spans="7:7">
      <c r="G13187" s="3011"/>
    </row>
    <row r="13188" spans="7:7">
      <c r="G13188" s="3011"/>
    </row>
    <row r="13189" spans="7:7">
      <c r="G13189" s="3011"/>
    </row>
    <row r="13190" spans="7:7">
      <c r="G13190" s="3011"/>
    </row>
    <row r="13191" spans="7:7">
      <c r="G13191" s="3011"/>
    </row>
    <row r="13192" spans="7:7">
      <c r="G13192" s="3011"/>
    </row>
    <row r="13193" spans="7:7">
      <c r="G13193" s="3011"/>
    </row>
    <row r="13194" spans="7:7">
      <c r="G13194" s="3011"/>
    </row>
    <row r="13195" spans="7:7">
      <c r="G13195" s="3011"/>
    </row>
    <row r="13196" spans="7:7">
      <c r="G13196" s="3011"/>
    </row>
    <row r="13197" spans="7:7">
      <c r="G13197" s="3011"/>
    </row>
    <row r="13198" spans="7:7">
      <c r="G13198" s="3011"/>
    </row>
    <row r="13199" spans="7:7">
      <c r="G13199" s="3011"/>
    </row>
    <row r="13200" spans="7:7">
      <c r="G13200" s="3011"/>
    </row>
    <row r="13201" spans="7:7">
      <c r="G13201" s="3011"/>
    </row>
    <row r="13202" spans="7:7">
      <c r="G13202" s="3011"/>
    </row>
    <row r="13203" spans="7:7">
      <c r="G13203" s="3011"/>
    </row>
    <row r="13204" spans="7:7">
      <c r="G13204" s="3011"/>
    </row>
    <row r="13205" spans="7:7">
      <c r="G13205" s="3011"/>
    </row>
    <row r="13206" spans="7:7">
      <c r="G13206" s="3011"/>
    </row>
    <row r="13207" spans="7:7">
      <c r="G13207" s="3011"/>
    </row>
    <row r="13208" spans="7:7">
      <c r="G13208" s="3011"/>
    </row>
    <row r="13209" spans="7:7">
      <c r="G13209" s="3011"/>
    </row>
    <row r="13210" spans="7:7">
      <c r="G13210" s="3011"/>
    </row>
    <row r="13211" spans="7:7">
      <c r="G13211" s="3011"/>
    </row>
    <row r="13212" spans="7:7">
      <c r="G13212" s="3011"/>
    </row>
    <row r="13213" spans="7:7">
      <c r="G13213" s="3011"/>
    </row>
    <row r="13214" spans="7:7">
      <c r="G13214" s="3011"/>
    </row>
    <row r="13215" spans="7:7">
      <c r="G13215" s="3011"/>
    </row>
    <row r="13216" spans="7:7">
      <c r="G13216" s="3011"/>
    </row>
    <row r="13217" spans="7:7">
      <c r="G13217" s="3011"/>
    </row>
    <row r="13218" spans="7:7">
      <c r="G13218" s="3011"/>
    </row>
    <row r="13219" spans="7:7">
      <c r="G13219" s="3011"/>
    </row>
    <row r="13220" spans="7:7">
      <c r="G13220" s="3011"/>
    </row>
    <row r="13221" spans="7:7">
      <c r="G13221" s="3011"/>
    </row>
    <row r="13222" spans="7:7">
      <c r="G13222" s="3011"/>
    </row>
    <row r="13223" spans="7:7">
      <c r="G13223" s="3011"/>
    </row>
    <row r="13224" spans="7:7">
      <c r="G13224" s="3011"/>
    </row>
    <row r="13225" spans="7:7">
      <c r="G13225" s="3011"/>
    </row>
    <row r="13226" spans="7:7">
      <c r="G13226" s="3011"/>
    </row>
    <row r="13227" spans="7:7">
      <c r="G13227" s="3011"/>
    </row>
    <row r="13228" spans="7:7">
      <c r="G13228" s="3011"/>
    </row>
    <row r="13229" spans="7:7">
      <c r="G13229" s="3011"/>
    </row>
    <row r="13230" spans="7:7">
      <c r="G13230" s="3011"/>
    </row>
    <row r="13231" spans="7:7">
      <c r="G13231" s="3011"/>
    </row>
    <row r="13232" spans="7:7">
      <c r="G13232" s="3011"/>
    </row>
    <row r="13233" spans="7:7">
      <c r="G13233" s="3011"/>
    </row>
    <row r="13234" spans="7:7">
      <c r="G13234" s="3011"/>
    </row>
    <row r="13235" spans="7:7">
      <c r="G13235" s="3011"/>
    </row>
    <row r="13236" spans="7:7">
      <c r="G13236" s="3011"/>
    </row>
    <row r="13237" spans="7:7">
      <c r="G13237" s="3011"/>
    </row>
    <row r="13238" spans="7:7">
      <c r="G13238" s="3011"/>
    </row>
    <row r="13239" spans="7:7">
      <c r="G13239" s="3011"/>
    </row>
    <row r="13240" spans="7:7">
      <c r="G13240" s="3011"/>
    </row>
    <row r="13241" spans="7:7">
      <c r="G13241" s="3011"/>
    </row>
    <row r="13242" spans="7:7">
      <c r="G13242" s="3011"/>
    </row>
    <row r="13243" spans="7:7">
      <c r="G13243" s="3011"/>
    </row>
    <row r="13244" spans="7:7">
      <c r="G13244" s="3011"/>
    </row>
    <row r="13245" spans="7:7">
      <c r="G13245" s="3011"/>
    </row>
    <row r="13246" spans="7:7">
      <c r="G13246" s="3011"/>
    </row>
    <row r="13247" spans="7:7">
      <c r="G13247" s="3011"/>
    </row>
    <row r="13248" spans="7:7">
      <c r="G13248" s="3011"/>
    </row>
    <row r="13249" spans="7:7">
      <c r="G13249" s="3011"/>
    </row>
    <row r="13250" spans="7:7">
      <c r="G13250" s="3011"/>
    </row>
    <row r="13251" spans="7:7">
      <c r="G13251" s="3011"/>
    </row>
    <row r="13252" spans="7:7">
      <c r="G13252" s="3011"/>
    </row>
    <row r="13253" spans="7:7">
      <c r="G13253" s="3011"/>
    </row>
    <row r="13254" spans="7:7">
      <c r="G13254" s="3011"/>
    </row>
    <row r="13255" spans="7:7">
      <c r="G13255" s="3011"/>
    </row>
    <row r="13256" spans="7:7">
      <c r="G13256" s="3011"/>
    </row>
    <row r="13257" spans="7:7">
      <c r="G13257" s="3011"/>
    </row>
    <row r="13258" spans="7:7">
      <c r="G13258" s="3011"/>
    </row>
    <row r="13259" spans="7:7">
      <c r="G13259" s="3011"/>
    </row>
    <row r="13260" spans="7:7">
      <c r="G13260" s="3011"/>
    </row>
    <row r="13261" spans="7:7">
      <c r="G13261" s="3011"/>
    </row>
    <row r="13262" spans="7:7">
      <c r="G13262" s="3011"/>
    </row>
    <row r="13263" spans="7:7">
      <c r="G13263" s="3011"/>
    </row>
    <row r="13264" spans="7:7">
      <c r="G13264" s="3011"/>
    </row>
    <row r="13265" spans="7:7">
      <c r="G13265" s="3011"/>
    </row>
    <row r="13266" spans="7:7">
      <c r="G13266" s="3011"/>
    </row>
    <row r="13267" spans="7:7">
      <c r="G13267" s="3011"/>
    </row>
    <row r="13268" spans="7:7">
      <c r="G13268" s="3011"/>
    </row>
    <row r="13269" spans="7:7">
      <c r="G13269" s="3011"/>
    </row>
    <row r="13270" spans="7:7">
      <c r="G13270" s="3011"/>
    </row>
    <row r="13271" spans="7:7">
      <c r="G13271" s="3011"/>
    </row>
    <row r="13272" spans="7:7">
      <c r="G13272" s="3011"/>
    </row>
    <row r="13273" spans="7:7">
      <c r="G13273" s="3011"/>
    </row>
    <row r="13274" spans="7:7">
      <c r="G13274" s="3011"/>
    </row>
    <row r="13275" spans="7:7">
      <c r="G13275" s="3011"/>
    </row>
    <row r="13276" spans="7:7">
      <c r="G13276" s="3011"/>
    </row>
    <row r="13277" spans="7:7">
      <c r="G13277" s="3011"/>
    </row>
    <row r="13278" spans="7:7">
      <c r="G13278" s="3011"/>
    </row>
    <row r="13279" spans="7:7">
      <c r="G13279" s="3011"/>
    </row>
    <row r="13280" spans="7:7">
      <c r="G13280" s="3011"/>
    </row>
    <row r="13281" spans="7:7">
      <c r="G13281" s="3011"/>
    </row>
    <row r="13282" spans="7:7">
      <c r="G13282" s="3011"/>
    </row>
    <row r="13283" spans="7:7">
      <c r="G13283" s="3011"/>
    </row>
    <row r="13284" spans="7:7">
      <c r="G13284" s="3011"/>
    </row>
    <row r="13285" spans="7:7">
      <c r="G13285" s="3011"/>
    </row>
    <row r="13286" spans="7:7">
      <c r="G13286" s="3011"/>
    </row>
    <row r="13287" spans="7:7">
      <c r="G13287" s="3011"/>
    </row>
    <row r="13288" spans="7:7">
      <c r="G13288" s="3011"/>
    </row>
    <row r="13289" spans="7:7">
      <c r="G13289" s="3011"/>
    </row>
    <row r="13290" spans="7:7">
      <c r="G13290" s="3011"/>
    </row>
    <row r="13291" spans="7:7">
      <c r="G13291" s="3011"/>
    </row>
    <row r="13292" spans="7:7">
      <c r="G13292" s="3011"/>
    </row>
    <row r="13293" spans="7:7">
      <c r="G13293" s="3011"/>
    </row>
    <row r="13294" spans="7:7">
      <c r="G13294" s="3011"/>
    </row>
    <row r="13295" spans="7:7">
      <c r="G13295" s="3011"/>
    </row>
    <row r="13296" spans="7:7">
      <c r="G13296" s="3011"/>
    </row>
    <row r="13297" spans="7:7">
      <c r="G13297" s="3011"/>
    </row>
    <row r="13298" spans="7:7">
      <c r="G13298" s="3011"/>
    </row>
    <row r="13299" spans="7:7">
      <c r="G13299" s="3011"/>
    </row>
    <row r="13300" spans="7:7">
      <c r="G13300" s="3011"/>
    </row>
    <row r="13301" spans="7:7">
      <c r="G13301" s="3011"/>
    </row>
    <row r="13302" spans="7:7">
      <c r="G13302" s="3011"/>
    </row>
    <row r="13303" spans="7:7">
      <c r="G13303" s="3011"/>
    </row>
    <row r="13304" spans="7:7">
      <c r="G13304" s="3011"/>
    </row>
    <row r="13305" spans="7:7">
      <c r="G13305" s="3011"/>
    </row>
    <row r="13306" spans="7:7">
      <c r="G13306" s="3011"/>
    </row>
    <row r="13307" spans="7:7">
      <c r="G13307" s="3011"/>
    </row>
    <row r="13308" spans="7:7">
      <c r="G13308" s="3011"/>
    </row>
    <row r="13309" spans="7:7">
      <c r="G13309" s="3011"/>
    </row>
    <row r="13310" spans="7:7">
      <c r="G13310" s="3011"/>
    </row>
    <row r="13311" spans="7:7">
      <c r="G13311" s="3011"/>
    </row>
    <row r="13312" spans="7:7">
      <c r="G13312" s="3011"/>
    </row>
    <row r="13313" spans="7:7">
      <c r="G13313" s="3011"/>
    </row>
    <row r="13314" spans="7:7">
      <c r="G13314" s="3011"/>
    </row>
    <row r="13315" spans="7:7">
      <c r="G13315" s="3011"/>
    </row>
    <row r="13316" spans="7:7">
      <c r="G13316" s="3011"/>
    </row>
    <row r="13317" spans="7:7">
      <c r="G13317" s="3011"/>
    </row>
    <row r="13318" spans="7:7">
      <c r="G13318" s="3011"/>
    </row>
    <row r="13319" spans="7:7">
      <c r="G13319" s="3011"/>
    </row>
    <row r="13320" spans="7:7">
      <c r="G13320" s="3011"/>
    </row>
    <row r="13321" spans="7:7">
      <c r="G13321" s="3011"/>
    </row>
    <row r="13322" spans="7:7">
      <c r="G13322" s="3011"/>
    </row>
    <row r="13323" spans="7:7">
      <c r="G13323" s="3011"/>
    </row>
    <row r="13324" spans="7:7">
      <c r="G13324" s="3011"/>
    </row>
    <row r="13325" spans="7:7">
      <c r="G13325" s="3011"/>
    </row>
    <row r="13326" spans="7:7">
      <c r="G13326" s="3011"/>
    </row>
    <row r="13327" spans="7:7">
      <c r="G13327" s="3011"/>
    </row>
    <row r="13328" spans="7:7">
      <c r="G13328" s="3011"/>
    </row>
    <row r="13329" spans="7:7">
      <c r="G13329" s="3011"/>
    </row>
    <row r="13330" spans="7:7">
      <c r="G13330" s="3011"/>
    </row>
    <row r="13331" spans="7:7">
      <c r="G13331" s="3011"/>
    </row>
    <row r="13332" spans="7:7">
      <c r="G13332" s="3011"/>
    </row>
    <row r="13333" spans="7:7">
      <c r="G13333" s="3011"/>
    </row>
    <row r="13334" spans="7:7">
      <c r="G13334" s="3011"/>
    </row>
    <row r="13335" spans="7:7">
      <c r="G13335" s="3011"/>
    </row>
    <row r="13336" spans="7:7">
      <c r="G13336" s="3011"/>
    </row>
    <row r="13337" spans="7:7">
      <c r="G13337" s="3011"/>
    </row>
    <row r="13338" spans="7:7">
      <c r="G13338" s="3011"/>
    </row>
    <row r="13339" spans="7:7">
      <c r="G13339" s="3011"/>
    </row>
    <row r="13340" spans="7:7">
      <c r="G13340" s="3011"/>
    </row>
    <row r="13341" spans="7:7">
      <c r="G13341" s="3011"/>
    </row>
    <row r="13342" spans="7:7">
      <c r="G13342" s="3011"/>
    </row>
    <row r="13343" spans="7:7">
      <c r="G13343" s="3011"/>
    </row>
    <row r="13344" spans="7:7">
      <c r="G13344" s="3011"/>
    </row>
    <row r="13345" spans="7:7">
      <c r="G13345" s="3011"/>
    </row>
    <row r="13346" spans="7:7">
      <c r="G13346" s="3011"/>
    </row>
    <row r="13347" spans="7:7">
      <c r="G13347" s="3011"/>
    </row>
    <row r="13348" spans="7:7">
      <c r="G13348" s="3011"/>
    </row>
    <row r="13349" spans="7:7">
      <c r="G13349" s="3011"/>
    </row>
    <row r="13350" spans="7:7">
      <c r="G13350" s="3011"/>
    </row>
    <row r="13351" spans="7:7">
      <c r="G13351" s="3011"/>
    </row>
    <row r="13352" spans="7:7">
      <c r="G13352" s="3011"/>
    </row>
    <row r="13353" spans="7:7">
      <c r="G13353" s="3011"/>
    </row>
    <row r="13354" spans="7:7">
      <c r="G13354" s="3011"/>
    </row>
    <row r="13355" spans="7:7">
      <c r="G13355" s="3011"/>
    </row>
    <row r="13356" spans="7:7">
      <c r="G13356" s="3011"/>
    </row>
    <row r="13357" spans="7:7">
      <c r="G13357" s="3011"/>
    </row>
    <row r="13358" spans="7:7">
      <c r="G13358" s="3011"/>
    </row>
    <row r="13359" spans="7:7">
      <c r="G13359" s="3011"/>
    </row>
    <row r="13360" spans="7:7">
      <c r="G13360" s="3011"/>
    </row>
    <row r="13361" spans="7:7">
      <c r="G13361" s="3011"/>
    </row>
    <row r="13362" spans="7:7">
      <c r="G13362" s="3011"/>
    </row>
    <row r="13363" spans="7:7">
      <c r="G13363" s="3011"/>
    </row>
    <row r="13364" spans="7:7">
      <c r="G13364" s="3011"/>
    </row>
    <row r="13365" spans="7:7">
      <c r="G13365" s="3011"/>
    </row>
    <row r="13366" spans="7:7">
      <c r="G13366" s="3011"/>
    </row>
    <row r="13367" spans="7:7">
      <c r="G13367" s="3011"/>
    </row>
    <row r="13368" spans="7:7">
      <c r="G13368" s="3011"/>
    </row>
    <row r="13369" spans="7:7">
      <c r="G13369" s="3011"/>
    </row>
    <row r="13370" spans="7:7">
      <c r="G13370" s="3011"/>
    </row>
    <row r="13371" spans="7:7">
      <c r="G13371" s="3011"/>
    </row>
    <row r="13372" spans="7:7">
      <c r="G13372" s="3011"/>
    </row>
    <row r="13373" spans="7:7">
      <c r="G13373" s="3011"/>
    </row>
    <row r="13374" spans="7:7">
      <c r="G13374" s="3011"/>
    </row>
    <row r="13375" spans="7:7">
      <c r="G13375" s="3011"/>
    </row>
    <row r="13376" spans="7:7">
      <c r="G13376" s="3011"/>
    </row>
    <row r="13377" spans="7:7">
      <c r="G13377" s="3011"/>
    </row>
    <row r="13378" spans="7:7">
      <c r="G13378" s="3011"/>
    </row>
    <row r="13379" spans="7:7">
      <c r="G13379" s="3011"/>
    </row>
    <row r="13380" spans="7:7">
      <c r="G13380" s="3011"/>
    </row>
    <row r="13381" spans="7:7">
      <c r="G13381" s="3011"/>
    </row>
    <row r="13382" spans="7:7">
      <c r="G13382" s="3011"/>
    </row>
    <row r="13383" spans="7:7">
      <c r="G13383" s="3011"/>
    </row>
    <row r="13384" spans="7:7">
      <c r="G13384" s="3011"/>
    </row>
    <row r="13385" spans="7:7">
      <c r="G13385" s="3011"/>
    </row>
    <row r="13386" spans="7:7">
      <c r="G13386" s="3011"/>
    </row>
    <row r="13387" spans="7:7">
      <c r="G13387" s="3011"/>
    </row>
    <row r="13388" spans="7:7">
      <c r="G13388" s="3011"/>
    </row>
    <row r="13389" spans="7:7">
      <c r="G13389" s="3011"/>
    </row>
    <row r="13390" spans="7:7">
      <c r="G13390" s="3011"/>
    </row>
    <row r="13391" spans="7:7">
      <c r="G13391" s="3011"/>
    </row>
    <row r="13392" spans="7:7">
      <c r="G13392" s="3011"/>
    </row>
    <row r="13393" spans="7:7">
      <c r="G13393" s="3011"/>
    </row>
    <row r="13394" spans="7:7">
      <c r="G13394" s="3011"/>
    </row>
    <row r="13395" spans="7:7">
      <c r="G13395" s="3011"/>
    </row>
    <row r="13396" spans="7:7">
      <c r="G13396" s="3011"/>
    </row>
    <row r="13397" spans="7:7">
      <c r="G13397" s="3011"/>
    </row>
    <row r="13398" spans="7:7">
      <c r="G13398" s="3011"/>
    </row>
    <row r="13399" spans="7:7">
      <c r="G13399" s="3011"/>
    </row>
    <row r="13400" spans="7:7">
      <c r="G13400" s="3011"/>
    </row>
    <row r="13401" spans="7:7">
      <c r="G13401" s="3011"/>
    </row>
    <row r="13402" spans="7:7">
      <c r="G13402" s="3011"/>
    </row>
    <row r="13403" spans="7:7">
      <c r="G13403" s="3011"/>
    </row>
    <row r="13404" spans="7:7">
      <c r="G13404" s="3011"/>
    </row>
    <row r="13405" spans="7:7">
      <c r="G13405" s="3011"/>
    </row>
    <row r="13406" spans="7:7">
      <c r="G13406" s="3011"/>
    </row>
    <row r="13407" spans="7:7">
      <c r="G13407" s="3011"/>
    </row>
    <row r="13408" spans="7:7">
      <c r="G13408" s="3011"/>
    </row>
    <row r="13409" spans="7:7">
      <c r="G13409" s="3011"/>
    </row>
    <row r="13410" spans="7:7">
      <c r="G13410" s="3011"/>
    </row>
    <row r="13411" spans="7:7">
      <c r="G13411" s="3011"/>
    </row>
    <row r="13412" spans="7:7">
      <c r="G13412" s="3011"/>
    </row>
    <row r="13413" spans="7:7">
      <c r="G13413" s="3011"/>
    </row>
    <row r="13414" spans="7:7">
      <c r="G13414" s="3011"/>
    </row>
    <row r="13415" spans="7:7">
      <c r="G13415" s="3011"/>
    </row>
    <row r="13416" spans="7:7">
      <c r="G13416" s="3011"/>
    </row>
    <row r="13417" spans="7:7">
      <c r="G13417" s="3011"/>
    </row>
    <row r="13418" spans="7:7">
      <c r="G13418" s="3011"/>
    </row>
    <row r="13419" spans="7:7">
      <c r="G13419" s="3011"/>
    </row>
    <row r="13420" spans="7:7">
      <c r="G13420" s="3011"/>
    </row>
    <row r="13421" spans="7:7">
      <c r="G13421" s="3011"/>
    </row>
    <row r="13422" spans="7:7">
      <c r="G13422" s="3011"/>
    </row>
    <row r="13423" spans="7:7">
      <c r="G13423" s="3011"/>
    </row>
    <row r="13424" spans="7:7">
      <c r="G13424" s="3011"/>
    </row>
    <row r="13425" spans="7:7">
      <c r="G13425" s="3011"/>
    </row>
    <row r="13426" spans="7:7">
      <c r="G13426" s="3011"/>
    </row>
    <row r="13427" spans="7:7">
      <c r="G13427" s="3011"/>
    </row>
    <row r="13428" spans="7:7">
      <c r="G13428" s="3011"/>
    </row>
    <row r="13429" spans="7:7">
      <c r="G13429" s="3011"/>
    </row>
    <row r="13430" spans="7:7">
      <c r="G13430" s="3011"/>
    </row>
    <row r="13431" spans="7:7">
      <c r="G13431" s="3011"/>
    </row>
    <row r="13432" spans="7:7">
      <c r="G13432" s="3011"/>
    </row>
    <row r="13433" spans="7:7">
      <c r="G13433" s="3011"/>
    </row>
    <row r="13434" spans="7:7">
      <c r="G13434" s="3011"/>
    </row>
    <row r="13435" spans="7:7">
      <c r="G13435" s="3011"/>
    </row>
    <row r="13436" spans="7:7">
      <c r="G13436" s="3011"/>
    </row>
    <row r="13437" spans="7:7">
      <c r="G13437" s="3011"/>
    </row>
    <row r="13438" spans="7:7">
      <c r="G13438" s="3011"/>
    </row>
    <row r="13439" spans="7:7">
      <c r="G13439" s="3011"/>
    </row>
    <row r="13440" spans="7:7">
      <c r="G13440" s="3011"/>
    </row>
    <row r="13441" spans="7:7">
      <c r="G13441" s="3011"/>
    </row>
    <row r="13442" spans="7:7">
      <c r="G13442" s="3011"/>
    </row>
    <row r="13443" spans="7:7">
      <c r="G13443" s="3011"/>
    </row>
    <row r="13444" spans="7:7">
      <c r="G13444" s="3011"/>
    </row>
    <row r="13445" spans="7:7">
      <c r="G13445" s="3011"/>
    </row>
    <row r="13446" spans="7:7">
      <c r="G13446" s="3011"/>
    </row>
    <row r="13447" spans="7:7">
      <c r="G13447" s="3011"/>
    </row>
    <row r="13448" spans="7:7">
      <c r="G13448" s="3011"/>
    </row>
    <row r="13449" spans="7:7">
      <c r="G13449" s="3011"/>
    </row>
    <row r="13450" spans="7:7">
      <c r="G13450" s="3011"/>
    </row>
    <row r="13451" spans="7:7">
      <c r="G13451" s="3011"/>
    </row>
    <row r="13452" spans="7:7">
      <c r="G13452" s="3011"/>
    </row>
    <row r="13453" spans="7:7">
      <c r="G13453" s="3011"/>
    </row>
    <row r="13454" spans="7:7">
      <c r="G13454" s="3011"/>
    </row>
    <row r="13455" spans="7:7">
      <c r="G13455" s="3011"/>
    </row>
    <row r="13456" spans="7:7">
      <c r="G13456" s="3011"/>
    </row>
    <row r="13457" spans="7:7">
      <c r="G13457" s="3011"/>
    </row>
    <row r="13458" spans="7:7">
      <c r="G13458" s="3011"/>
    </row>
    <row r="13459" spans="7:7">
      <c r="G13459" s="3011"/>
    </row>
    <row r="13460" spans="7:7">
      <c r="G13460" s="3011"/>
    </row>
    <row r="13461" spans="7:7">
      <c r="G13461" s="3011"/>
    </row>
    <row r="13462" spans="7:7">
      <c r="G13462" s="3011"/>
    </row>
    <row r="13463" spans="7:7">
      <c r="G13463" s="3011"/>
    </row>
    <row r="13464" spans="7:7">
      <c r="G13464" s="3011"/>
    </row>
    <row r="13465" spans="7:7">
      <c r="G13465" s="3011"/>
    </row>
    <row r="13466" spans="7:7">
      <c r="G13466" s="3011"/>
    </row>
    <row r="13467" spans="7:7">
      <c r="G13467" s="3011"/>
    </row>
    <row r="13468" spans="7:7">
      <c r="G13468" s="3011"/>
    </row>
    <row r="13469" spans="7:7">
      <c r="G13469" s="3011"/>
    </row>
    <row r="13470" spans="7:7">
      <c r="G13470" s="3011"/>
    </row>
    <row r="13471" spans="7:7">
      <c r="G13471" s="3011"/>
    </row>
    <row r="13472" spans="7:7">
      <c r="G13472" s="3011"/>
    </row>
    <row r="13473" spans="7:7">
      <c r="G13473" s="3011"/>
    </row>
    <row r="13474" spans="7:7">
      <c r="G13474" s="3011"/>
    </row>
    <row r="13475" spans="7:7">
      <c r="G13475" s="3011"/>
    </row>
    <row r="13476" spans="7:7">
      <c r="G13476" s="3011"/>
    </row>
    <row r="13477" spans="7:7">
      <c r="G13477" s="3011"/>
    </row>
    <row r="13478" spans="7:7">
      <c r="G13478" s="3011"/>
    </row>
    <row r="13479" spans="7:7">
      <c r="G13479" s="3011"/>
    </row>
    <row r="13480" spans="7:7">
      <c r="G13480" s="3011"/>
    </row>
    <row r="13481" spans="7:7">
      <c r="G13481" s="3011"/>
    </row>
    <row r="13482" spans="7:7">
      <c r="G13482" s="3011"/>
    </row>
    <row r="13483" spans="7:7">
      <c r="G13483" s="3011"/>
    </row>
    <row r="13484" spans="7:7">
      <c r="G13484" s="3011"/>
    </row>
    <row r="13485" spans="7:7">
      <c r="G13485" s="3011"/>
    </row>
    <row r="13486" spans="7:7">
      <c r="G13486" s="3011"/>
    </row>
    <row r="13487" spans="7:7">
      <c r="G13487" s="3011"/>
    </row>
    <row r="13488" spans="7:7">
      <c r="G13488" s="3011"/>
    </row>
    <row r="13489" spans="7:7">
      <c r="G13489" s="3011"/>
    </row>
    <row r="13490" spans="7:7">
      <c r="G13490" s="3011"/>
    </row>
    <row r="13491" spans="7:7">
      <c r="G13491" s="3011"/>
    </row>
    <row r="13492" spans="7:7">
      <c r="G13492" s="3011"/>
    </row>
    <row r="13493" spans="7:7">
      <c r="G13493" s="3011"/>
    </row>
    <row r="13494" spans="7:7">
      <c r="G13494" s="3011"/>
    </row>
    <row r="13495" spans="7:7">
      <c r="G13495" s="3011"/>
    </row>
    <row r="13496" spans="7:7">
      <c r="G13496" s="3011"/>
    </row>
    <row r="13497" spans="7:7">
      <c r="G13497" s="3011"/>
    </row>
    <row r="13498" spans="7:7">
      <c r="G13498" s="3011"/>
    </row>
    <row r="13499" spans="7:7">
      <c r="G13499" s="3011"/>
    </row>
    <row r="13500" spans="7:7">
      <c r="G13500" s="3011"/>
    </row>
    <row r="13501" spans="7:7">
      <c r="G13501" s="3011"/>
    </row>
    <row r="13502" spans="7:7">
      <c r="G13502" s="3011"/>
    </row>
    <row r="13503" spans="7:7">
      <c r="G13503" s="3011"/>
    </row>
    <row r="13504" spans="7:7">
      <c r="G13504" s="3011"/>
    </row>
    <row r="13505" spans="7:7">
      <c r="G13505" s="3011"/>
    </row>
    <row r="13506" spans="7:7">
      <c r="G13506" s="3011"/>
    </row>
    <row r="13507" spans="7:7">
      <c r="G13507" s="3011"/>
    </row>
    <row r="13508" spans="7:7">
      <c r="G13508" s="3011"/>
    </row>
    <row r="13509" spans="7:7">
      <c r="G13509" s="3011"/>
    </row>
    <row r="13510" spans="7:7">
      <c r="G13510" s="3011"/>
    </row>
    <row r="13511" spans="7:7">
      <c r="G13511" s="3011"/>
    </row>
    <row r="13512" spans="7:7">
      <c r="G13512" s="3011"/>
    </row>
    <row r="13513" spans="7:7">
      <c r="G13513" s="3011"/>
    </row>
    <row r="13514" spans="7:7">
      <c r="G13514" s="3011"/>
    </row>
    <row r="13515" spans="7:7">
      <c r="G13515" s="3011"/>
    </row>
    <row r="13516" spans="7:7">
      <c r="G13516" s="3011"/>
    </row>
    <row r="13517" spans="7:7">
      <c r="G13517" s="3011"/>
    </row>
    <row r="13518" spans="7:7">
      <c r="G13518" s="3011"/>
    </row>
    <row r="13519" spans="7:7">
      <c r="G13519" s="3011"/>
    </row>
    <row r="13520" spans="7:7">
      <c r="G13520" s="3011"/>
    </row>
    <row r="13521" spans="7:7">
      <c r="G13521" s="3011"/>
    </row>
    <row r="13522" spans="7:7">
      <c r="G13522" s="3011"/>
    </row>
    <row r="13523" spans="7:7">
      <c r="G13523" s="3011"/>
    </row>
    <row r="13524" spans="7:7">
      <c r="G13524" s="3011"/>
    </row>
    <row r="13525" spans="7:7">
      <c r="G13525" s="3011"/>
    </row>
    <row r="13526" spans="7:7">
      <c r="G13526" s="3011"/>
    </row>
    <row r="13527" spans="7:7">
      <c r="G13527" s="3011"/>
    </row>
    <row r="13528" spans="7:7">
      <c r="G13528" s="3011"/>
    </row>
    <row r="13529" spans="7:7">
      <c r="G13529" s="3011"/>
    </row>
    <row r="13530" spans="7:7">
      <c r="G13530" s="3011"/>
    </row>
    <row r="13531" spans="7:7">
      <c r="G13531" s="3011"/>
    </row>
    <row r="13532" spans="7:7">
      <c r="G13532" s="3011"/>
    </row>
    <row r="13533" spans="7:7">
      <c r="G13533" s="3011"/>
    </row>
    <row r="13534" spans="7:7">
      <c r="G13534" s="3011"/>
    </row>
    <row r="13535" spans="7:7">
      <c r="G13535" s="3011"/>
    </row>
    <row r="13536" spans="7:7">
      <c r="G13536" s="3011"/>
    </row>
    <row r="13537" spans="7:7">
      <c r="G13537" s="3011"/>
    </row>
    <row r="13538" spans="7:7">
      <c r="G13538" s="3011"/>
    </row>
    <row r="13539" spans="7:7">
      <c r="G13539" s="3011"/>
    </row>
    <row r="13540" spans="7:7">
      <c r="G13540" s="3011"/>
    </row>
    <row r="13541" spans="7:7">
      <c r="G13541" s="3011"/>
    </row>
    <row r="13542" spans="7:7">
      <c r="G13542" s="3011"/>
    </row>
    <row r="13543" spans="7:7">
      <c r="G13543" s="3011"/>
    </row>
    <row r="13544" spans="7:7">
      <c r="G13544" s="3011"/>
    </row>
    <row r="13545" spans="7:7">
      <c r="G13545" s="3011"/>
    </row>
    <row r="13546" spans="7:7">
      <c r="G13546" s="3011"/>
    </row>
    <row r="13547" spans="7:7">
      <c r="G13547" s="3011"/>
    </row>
    <row r="13548" spans="7:7">
      <c r="G13548" s="3011"/>
    </row>
    <row r="13549" spans="7:7">
      <c r="G13549" s="3011"/>
    </row>
    <row r="13550" spans="7:7">
      <c r="G13550" s="3011"/>
    </row>
    <row r="13551" spans="7:7">
      <c r="G13551" s="3011"/>
    </row>
    <row r="13552" spans="7:7">
      <c r="G13552" s="3011"/>
    </row>
    <row r="13553" spans="7:7">
      <c r="G13553" s="3011"/>
    </row>
    <row r="13554" spans="7:7">
      <c r="G13554" s="3011"/>
    </row>
    <row r="13555" spans="7:7">
      <c r="G13555" s="3011"/>
    </row>
    <row r="13556" spans="7:7">
      <c r="G13556" s="3011"/>
    </row>
    <row r="13557" spans="7:7">
      <c r="G13557" s="3011"/>
    </row>
    <row r="13558" spans="7:7">
      <c r="G13558" s="3011"/>
    </row>
    <row r="13559" spans="7:7">
      <c r="G13559" s="3011"/>
    </row>
    <row r="13560" spans="7:7">
      <c r="G13560" s="3011"/>
    </row>
    <row r="13561" spans="7:7">
      <c r="G13561" s="3011"/>
    </row>
    <row r="13562" spans="7:7">
      <c r="G13562" s="3011"/>
    </row>
    <row r="13563" spans="7:7">
      <c r="G13563" s="3011"/>
    </row>
    <row r="13564" spans="7:7">
      <c r="G13564" s="3011"/>
    </row>
    <row r="13565" spans="7:7">
      <c r="G13565" s="3011"/>
    </row>
    <row r="13566" spans="7:7">
      <c r="G13566" s="3011"/>
    </row>
    <row r="13567" spans="7:7">
      <c r="G13567" s="3011"/>
    </row>
    <row r="13568" spans="7:7">
      <c r="G13568" s="3011"/>
    </row>
    <row r="13569" spans="7:7">
      <c r="G13569" s="3011"/>
    </row>
    <row r="13570" spans="7:7">
      <c r="G13570" s="3011"/>
    </row>
    <row r="13571" spans="7:7">
      <c r="G13571" s="3011"/>
    </row>
    <row r="13572" spans="7:7">
      <c r="G13572" s="3011"/>
    </row>
    <row r="13573" spans="7:7">
      <c r="G13573" s="3011"/>
    </row>
    <row r="13574" spans="7:7">
      <c r="G13574" s="3011"/>
    </row>
    <row r="13575" spans="7:7">
      <c r="G13575" s="3011"/>
    </row>
    <row r="13576" spans="7:7">
      <c r="G13576" s="3011"/>
    </row>
    <row r="13577" spans="7:7">
      <c r="G13577" s="3011"/>
    </row>
    <row r="13578" spans="7:7">
      <c r="G13578" s="3011"/>
    </row>
    <row r="13579" spans="7:7">
      <c r="G13579" s="3011"/>
    </row>
    <row r="13580" spans="7:7">
      <c r="G13580" s="3011"/>
    </row>
    <row r="13581" spans="7:7">
      <c r="G13581" s="3011"/>
    </row>
    <row r="13582" spans="7:7">
      <c r="G13582" s="3011"/>
    </row>
    <row r="13583" spans="7:7">
      <c r="G13583" s="3011"/>
    </row>
    <row r="13584" spans="7:7">
      <c r="G13584" s="3011"/>
    </row>
    <row r="13585" spans="7:7">
      <c r="G13585" s="3011"/>
    </row>
    <row r="13586" spans="7:7">
      <c r="G13586" s="3011"/>
    </row>
    <row r="13587" spans="7:7">
      <c r="G13587" s="3011"/>
    </row>
    <row r="13588" spans="7:7">
      <c r="G13588" s="3011"/>
    </row>
    <row r="13589" spans="7:7">
      <c r="G13589" s="3011"/>
    </row>
    <row r="13590" spans="7:7">
      <c r="G13590" s="3011"/>
    </row>
    <row r="13591" spans="7:7">
      <c r="G13591" s="3011"/>
    </row>
    <row r="13592" spans="7:7">
      <c r="G13592" s="3011"/>
    </row>
    <row r="13593" spans="7:7">
      <c r="G13593" s="3011"/>
    </row>
    <row r="13594" spans="7:7">
      <c r="G13594" s="3011"/>
    </row>
    <row r="13595" spans="7:7">
      <c r="G13595" s="3011"/>
    </row>
    <row r="13596" spans="7:7">
      <c r="G13596" s="3011"/>
    </row>
    <row r="13597" spans="7:7">
      <c r="G13597" s="3011"/>
    </row>
    <row r="13598" spans="7:7">
      <c r="G13598" s="3011"/>
    </row>
    <row r="13599" spans="7:7">
      <c r="G13599" s="3011"/>
    </row>
    <row r="13600" spans="7:7">
      <c r="G13600" s="3011"/>
    </row>
    <row r="13601" spans="7:7">
      <c r="G13601" s="3011"/>
    </row>
    <row r="13602" spans="7:7">
      <c r="G13602" s="3011"/>
    </row>
    <row r="13603" spans="7:7">
      <c r="G13603" s="3011"/>
    </row>
    <row r="13604" spans="7:7">
      <c r="G13604" s="3011"/>
    </row>
    <row r="13605" spans="7:7">
      <c r="G13605" s="3011"/>
    </row>
    <row r="13606" spans="7:7">
      <c r="G13606" s="3011"/>
    </row>
    <row r="13607" spans="7:7">
      <c r="G13607" s="3011"/>
    </row>
    <row r="13608" spans="7:7">
      <c r="G13608" s="3011"/>
    </row>
    <row r="13609" spans="7:7">
      <c r="G13609" s="3011"/>
    </row>
    <row r="13610" spans="7:7">
      <c r="G13610" s="3011"/>
    </row>
    <row r="13611" spans="7:7">
      <c r="G13611" s="3011"/>
    </row>
    <row r="13612" spans="7:7">
      <c r="G13612" s="3011"/>
    </row>
    <row r="13613" spans="7:7">
      <c r="G13613" s="3011"/>
    </row>
    <row r="13614" spans="7:7">
      <c r="G13614" s="3011"/>
    </row>
    <row r="13615" spans="7:7">
      <c r="G13615" s="3011"/>
    </row>
    <row r="13616" spans="7:7">
      <c r="G13616" s="3011"/>
    </row>
    <row r="13617" spans="7:7">
      <c r="G13617" s="3011"/>
    </row>
    <row r="13618" spans="7:7">
      <c r="G13618" s="3011"/>
    </row>
    <row r="13619" spans="7:7">
      <c r="G13619" s="3011"/>
    </row>
    <row r="13620" spans="7:7">
      <c r="G13620" s="3011"/>
    </row>
    <row r="13621" spans="7:7">
      <c r="G13621" s="3011"/>
    </row>
    <row r="13622" spans="7:7">
      <c r="G13622" s="3011"/>
    </row>
    <row r="13623" spans="7:7">
      <c r="G13623" s="3011"/>
    </row>
    <row r="13624" spans="7:7">
      <c r="G13624" s="3011"/>
    </row>
    <row r="13625" spans="7:7">
      <c r="G13625" s="3011"/>
    </row>
    <row r="13626" spans="7:7">
      <c r="G13626" s="3011"/>
    </row>
    <row r="13627" spans="7:7">
      <c r="G13627" s="3011"/>
    </row>
    <row r="13628" spans="7:7">
      <c r="G13628" s="3011"/>
    </row>
    <row r="13629" spans="7:7">
      <c r="G13629" s="3011"/>
    </row>
    <row r="13630" spans="7:7">
      <c r="G13630" s="3011"/>
    </row>
    <row r="13631" spans="7:7">
      <c r="G13631" s="3011"/>
    </row>
    <row r="13632" spans="7:7">
      <c r="G13632" s="3011"/>
    </row>
    <row r="13633" spans="7:7">
      <c r="G13633" s="3011"/>
    </row>
    <row r="13634" spans="7:7">
      <c r="G13634" s="3011"/>
    </row>
    <row r="13635" spans="7:7">
      <c r="G13635" s="3011"/>
    </row>
    <row r="13636" spans="7:7">
      <c r="G13636" s="3011"/>
    </row>
    <row r="13637" spans="7:7">
      <c r="G13637" s="3011"/>
    </row>
    <row r="13638" spans="7:7">
      <c r="G13638" s="3011"/>
    </row>
    <row r="13639" spans="7:7">
      <c r="G13639" s="3011"/>
    </row>
    <row r="13640" spans="7:7">
      <c r="G13640" s="3011"/>
    </row>
    <row r="13641" spans="7:7">
      <c r="G13641" s="3011"/>
    </row>
    <row r="13642" spans="7:7">
      <c r="G13642" s="3011"/>
    </row>
    <row r="13643" spans="7:7">
      <c r="G13643" s="3011"/>
    </row>
    <row r="13644" spans="7:7">
      <c r="G13644" s="3011"/>
    </row>
    <row r="13645" spans="7:7">
      <c r="G13645" s="3011"/>
    </row>
    <row r="13646" spans="7:7">
      <c r="G13646" s="3011"/>
    </row>
    <row r="13647" spans="7:7">
      <c r="G13647" s="3011"/>
    </row>
    <row r="13648" spans="7:7">
      <c r="G13648" s="3011"/>
    </row>
    <row r="13649" spans="7:7">
      <c r="G13649" s="3011"/>
    </row>
    <row r="13650" spans="7:7">
      <c r="G13650" s="3011"/>
    </row>
    <row r="13651" spans="7:7">
      <c r="G13651" s="3011"/>
    </row>
    <row r="13652" spans="7:7">
      <c r="G13652" s="3011"/>
    </row>
    <row r="13653" spans="7:7">
      <c r="G13653" s="3011"/>
    </row>
    <row r="13654" spans="7:7">
      <c r="G13654" s="3011"/>
    </row>
    <row r="13655" spans="7:7">
      <c r="G13655" s="3011"/>
    </row>
    <row r="13656" spans="7:7">
      <c r="G13656" s="3011"/>
    </row>
    <row r="13657" spans="7:7">
      <c r="G13657" s="3011"/>
    </row>
    <row r="13658" spans="7:7">
      <c r="G13658" s="3011"/>
    </row>
    <row r="13659" spans="7:7">
      <c r="G13659" s="3011"/>
    </row>
    <row r="13660" spans="7:7">
      <c r="G13660" s="3011"/>
    </row>
    <row r="13661" spans="7:7">
      <c r="G13661" s="3011"/>
    </row>
    <row r="13662" spans="7:7">
      <c r="G13662" s="3011"/>
    </row>
    <row r="13663" spans="7:7">
      <c r="G13663" s="3011"/>
    </row>
    <row r="13664" spans="7:7">
      <c r="G13664" s="3011"/>
    </row>
    <row r="13665" spans="7:7">
      <c r="G13665" s="3011"/>
    </row>
    <row r="13666" spans="7:7">
      <c r="G13666" s="3011"/>
    </row>
    <row r="13667" spans="7:7">
      <c r="G13667" s="3011"/>
    </row>
    <row r="13668" spans="7:7">
      <c r="G13668" s="3011"/>
    </row>
    <row r="13669" spans="7:7">
      <c r="G13669" s="3011"/>
    </row>
    <row r="13670" spans="7:7">
      <c r="G13670" s="3011"/>
    </row>
    <row r="13671" spans="7:7">
      <c r="G13671" s="3011"/>
    </row>
    <row r="13672" spans="7:7">
      <c r="G13672" s="3011"/>
    </row>
    <row r="13673" spans="7:7">
      <c r="G13673" s="3011"/>
    </row>
    <row r="13674" spans="7:7">
      <c r="G13674" s="3011"/>
    </row>
    <row r="13675" spans="7:7">
      <c r="G13675" s="3011"/>
    </row>
    <row r="13676" spans="7:7">
      <c r="G13676" s="3011"/>
    </row>
    <row r="13677" spans="7:7">
      <c r="G13677" s="3011"/>
    </row>
    <row r="13678" spans="7:7">
      <c r="G13678" s="3011"/>
    </row>
    <row r="13679" spans="7:7">
      <c r="G13679" s="3011"/>
    </row>
    <row r="13680" spans="7:7">
      <c r="G13680" s="3011"/>
    </row>
    <row r="13681" spans="7:7">
      <c r="G13681" s="3011"/>
    </row>
    <row r="13682" spans="7:7">
      <c r="G13682" s="3011"/>
    </row>
    <row r="13683" spans="7:7">
      <c r="G13683" s="3011"/>
    </row>
    <row r="13684" spans="7:7">
      <c r="G13684" s="3011"/>
    </row>
    <row r="13685" spans="7:7">
      <c r="G13685" s="3011"/>
    </row>
    <row r="13686" spans="7:7">
      <c r="G13686" s="3011"/>
    </row>
    <row r="13687" spans="7:7">
      <c r="G13687" s="3011"/>
    </row>
    <row r="13688" spans="7:7">
      <c r="G13688" s="3011"/>
    </row>
    <row r="13689" spans="7:7">
      <c r="G13689" s="3011"/>
    </row>
    <row r="13690" spans="7:7">
      <c r="G13690" s="3011"/>
    </row>
    <row r="13691" spans="7:7">
      <c r="G13691" s="3011"/>
    </row>
    <row r="13692" spans="7:7">
      <c r="G13692" s="3011"/>
    </row>
    <row r="13693" spans="7:7">
      <c r="G13693" s="3011"/>
    </row>
    <row r="13694" spans="7:7">
      <c r="G13694" s="3011"/>
    </row>
    <row r="13695" spans="7:7">
      <c r="G13695" s="3011"/>
    </row>
    <row r="13696" spans="7:7">
      <c r="G13696" s="3011"/>
    </row>
    <row r="13697" spans="7:7">
      <c r="G13697" s="3011"/>
    </row>
    <row r="13698" spans="7:7">
      <c r="G13698" s="3011"/>
    </row>
    <row r="13699" spans="7:7">
      <c r="G13699" s="3011"/>
    </row>
    <row r="13700" spans="7:7">
      <c r="G13700" s="3011"/>
    </row>
    <row r="13701" spans="7:7">
      <c r="G13701" s="3011"/>
    </row>
    <row r="13702" spans="7:7">
      <c r="G13702" s="3011"/>
    </row>
    <row r="13703" spans="7:7">
      <c r="G13703" s="3011"/>
    </row>
    <row r="13704" spans="7:7">
      <c r="G13704" s="3011"/>
    </row>
    <row r="13705" spans="7:7">
      <c r="G13705" s="3011"/>
    </row>
    <row r="13706" spans="7:7">
      <c r="G13706" s="3011"/>
    </row>
    <row r="13707" spans="7:7">
      <c r="G13707" s="3011"/>
    </row>
    <row r="13708" spans="7:7">
      <c r="G13708" s="3011"/>
    </row>
    <row r="13709" spans="7:7">
      <c r="G13709" s="3011"/>
    </row>
    <row r="13710" spans="7:7">
      <c r="G13710" s="3011"/>
    </row>
    <row r="13711" spans="7:7">
      <c r="G13711" s="3011"/>
    </row>
    <row r="13712" spans="7:7">
      <c r="G13712" s="3011"/>
    </row>
    <row r="13713" spans="7:7">
      <c r="G13713" s="3011"/>
    </row>
    <row r="13714" spans="7:7">
      <c r="G13714" s="3011"/>
    </row>
    <row r="13715" spans="7:7">
      <c r="G13715" s="3011"/>
    </row>
    <row r="13716" spans="7:7">
      <c r="G13716" s="3011"/>
    </row>
    <row r="13717" spans="7:7">
      <c r="G13717" s="3011"/>
    </row>
    <row r="13718" spans="7:7">
      <c r="G13718" s="3011"/>
    </row>
    <row r="13719" spans="7:7">
      <c r="G13719" s="3011"/>
    </row>
    <row r="13720" spans="7:7">
      <c r="G13720" s="3011"/>
    </row>
    <row r="13721" spans="7:7">
      <c r="G13721" s="3011"/>
    </row>
    <row r="13722" spans="7:7">
      <c r="G13722" s="3011"/>
    </row>
    <row r="13723" spans="7:7">
      <c r="G13723" s="3011"/>
    </row>
    <row r="13724" spans="7:7">
      <c r="G13724" s="3011"/>
    </row>
    <row r="13725" spans="7:7">
      <c r="G13725" s="3011"/>
    </row>
    <row r="13726" spans="7:7">
      <c r="G13726" s="3011"/>
    </row>
    <row r="13727" spans="7:7">
      <c r="G13727" s="3011"/>
    </row>
    <row r="13728" spans="7:7">
      <c r="G13728" s="3011"/>
    </row>
    <row r="13729" spans="7:7">
      <c r="G13729" s="3011"/>
    </row>
    <row r="13730" spans="7:7">
      <c r="G13730" s="3011"/>
    </row>
    <row r="13731" spans="7:7">
      <c r="G13731" s="3011"/>
    </row>
    <row r="13732" spans="7:7">
      <c r="G13732" s="3011"/>
    </row>
    <row r="13733" spans="7:7">
      <c r="G13733" s="3011"/>
    </row>
    <row r="13734" spans="7:7">
      <c r="G13734" s="3011"/>
    </row>
    <row r="13735" spans="7:7">
      <c r="G13735" s="3011"/>
    </row>
    <row r="13736" spans="7:7">
      <c r="G13736" s="3011"/>
    </row>
    <row r="13737" spans="7:7">
      <c r="G13737" s="3011"/>
    </row>
    <row r="13738" spans="7:7">
      <c r="G13738" s="3011"/>
    </row>
    <row r="13739" spans="7:7">
      <c r="G13739" s="3011"/>
    </row>
    <row r="13740" spans="7:7">
      <c r="G13740" s="3011"/>
    </row>
    <row r="13741" spans="7:7">
      <c r="G13741" s="3011"/>
    </row>
    <row r="13742" spans="7:7">
      <c r="G13742" s="3011"/>
    </row>
    <row r="13743" spans="7:7">
      <c r="G13743" s="3011"/>
    </row>
    <row r="13744" spans="7:7">
      <c r="G13744" s="3011"/>
    </row>
    <row r="13745" spans="7:7">
      <c r="G13745" s="3011"/>
    </row>
    <row r="13746" spans="7:7">
      <c r="G13746" s="3011"/>
    </row>
    <row r="13747" spans="7:7">
      <c r="G13747" s="3011"/>
    </row>
    <row r="13748" spans="7:7">
      <c r="G13748" s="3011"/>
    </row>
    <row r="13749" spans="7:7">
      <c r="G13749" s="3011"/>
    </row>
    <row r="13750" spans="7:7">
      <c r="G13750" s="3011"/>
    </row>
    <row r="13751" spans="7:7">
      <c r="G13751" s="3011"/>
    </row>
    <row r="13752" spans="7:7">
      <c r="G13752" s="3011"/>
    </row>
    <row r="13753" spans="7:7">
      <c r="G13753" s="3011"/>
    </row>
    <row r="13754" spans="7:7">
      <c r="G13754" s="3011"/>
    </row>
    <row r="13755" spans="7:7">
      <c r="G13755" s="3011"/>
    </row>
    <row r="13756" spans="7:7">
      <c r="G13756" s="3011"/>
    </row>
    <row r="13757" spans="7:7">
      <c r="G13757" s="3011"/>
    </row>
    <row r="13758" spans="7:7">
      <c r="G13758" s="3011"/>
    </row>
    <row r="13759" spans="7:7">
      <c r="G13759" s="3011"/>
    </row>
    <row r="13760" spans="7:7">
      <c r="G13760" s="3011"/>
    </row>
    <row r="13761" spans="7:7">
      <c r="G13761" s="3011"/>
    </row>
    <row r="13762" spans="7:7">
      <c r="G13762" s="3011"/>
    </row>
    <row r="13763" spans="7:7">
      <c r="G13763" s="3011"/>
    </row>
    <row r="13764" spans="7:7">
      <c r="G13764" s="3011"/>
    </row>
    <row r="13765" spans="7:7">
      <c r="G13765" s="3011"/>
    </row>
    <row r="13766" spans="7:7">
      <c r="G13766" s="3011"/>
    </row>
    <row r="13767" spans="7:7">
      <c r="G13767" s="3011"/>
    </row>
    <row r="13768" spans="7:7">
      <c r="G13768" s="3011"/>
    </row>
    <row r="13769" spans="7:7">
      <c r="G13769" s="3011"/>
    </row>
    <row r="13770" spans="7:7">
      <c r="G13770" s="3011"/>
    </row>
    <row r="13771" spans="7:7">
      <c r="G13771" s="3011"/>
    </row>
    <row r="13772" spans="7:7">
      <c r="G13772" s="3011"/>
    </row>
    <row r="13773" spans="7:7">
      <c r="G13773" s="3011"/>
    </row>
    <row r="13774" spans="7:7">
      <c r="G13774" s="3011"/>
    </row>
    <row r="13775" spans="7:7">
      <c r="G13775" s="3011"/>
    </row>
    <row r="13776" spans="7:7">
      <c r="G13776" s="3011"/>
    </row>
    <row r="13777" spans="7:7">
      <c r="G13777" s="3011"/>
    </row>
    <row r="13778" spans="7:7">
      <c r="G13778" s="3011"/>
    </row>
    <row r="13779" spans="7:7">
      <c r="G13779" s="3011"/>
    </row>
    <row r="13780" spans="7:7">
      <c r="G13780" s="3011"/>
    </row>
    <row r="13781" spans="7:7">
      <c r="G13781" s="3011"/>
    </row>
    <row r="13782" spans="7:7">
      <c r="G13782" s="3011"/>
    </row>
    <row r="13783" spans="7:7">
      <c r="G13783" s="3011"/>
    </row>
    <row r="13784" spans="7:7">
      <c r="G13784" s="3011"/>
    </row>
    <row r="13785" spans="7:7">
      <c r="G13785" s="3011"/>
    </row>
    <row r="13786" spans="7:7">
      <c r="G13786" s="3011"/>
    </row>
    <row r="13787" spans="7:7">
      <c r="G13787" s="3011"/>
    </row>
    <row r="13788" spans="7:7">
      <c r="G13788" s="3011"/>
    </row>
    <row r="13789" spans="7:7">
      <c r="G13789" s="3011"/>
    </row>
    <row r="13790" spans="7:7">
      <c r="G13790" s="3011"/>
    </row>
    <row r="13791" spans="7:7">
      <c r="G13791" s="3011"/>
    </row>
    <row r="13792" spans="7:7">
      <c r="G13792" s="3011"/>
    </row>
    <row r="13793" spans="7:7">
      <c r="G13793" s="3011"/>
    </row>
    <row r="13794" spans="7:7">
      <c r="G13794" s="3011"/>
    </row>
    <row r="13795" spans="7:7">
      <c r="G13795" s="3011"/>
    </row>
    <row r="13796" spans="7:7">
      <c r="G13796" s="3011"/>
    </row>
    <row r="13797" spans="7:7">
      <c r="G13797" s="3011"/>
    </row>
    <row r="13798" spans="7:7">
      <c r="G13798" s="3011"/>
    </row>
    <row r="13799" spans="7:7">
      <c r="G13799" s="3011"/>
    </row>
    <row r="13800" spans="7:7">
      <c r="G13800" s="3011"/>
    </row>
    <row r="13801" spans="7:7">
      <c r="G13801" s="3011"/>
    </row>
    <row r="13802" spans="7:7">
      <c r="G13802" s="3011"/>
    </row>
    <row r="13803" spans="7:7">
      <c r="G13803" s="3011"/>
    </row>
    <row r="13804" spans="7:7">
      <c r="G13804" s="3011"/>
    </row>
    <row r="13805" spans="7:7">
      <c r="G13805" s="3011"/>
    </row>
    <row r="13806" spans="7:7">
      <c r="G13806" s="3011"/>
    </row>
    <row r="13807" spans="7:7">
      <c r="G13807" s="3011"/>
    </row>
    <row r="13808" spans="7:7">
      <c r="G13808" s="3011"/>
    </row>
    <row r="13809" spans="7:7">
      <c r="G13809" s="3011"/>
    </row>
    <row r="13810" spans="7:7">
      <c r="G13810" s="3011"/>
    </row>
    <row r="13811" spans="7:7">
      <c r="G13811" s="3011"/>
    </row>
    <row r="13812" spans="7:7">
      <c r="G13812" s="3011"/>
    </row>
    <row r="13813" spans="7:7">
      <c r="G13813" s="3011"/>
    </row>
    <row r="13814" spans="7:7">
      <c r="G13814" s="3011"/>
    </row>
    <row r="13815" spans="7:7">
      <c r="G13815" s="3011"/>
    </row>
    <row r="13816" spans="7:7">
      <c r="G13816" s="3011"/>
    </row>
    <row r="13817" spans="7:7">
      <c r="G13817" s="3011"/>
    </row>
    <row r="13818" spans="7:7">
      <c r="G13818" s="3011"/>
    </row>
    <row r="13819" spans="7:7">
      <c r="G13819" s="3011"/>
    </row>
    <row r="13820" spans="7:7">
      <c r="G13820" s="3011"/>
    </row>
    <row r="13821" spans="7:7">
      <c r="G13821" s="3011"/>
    </row>
    <row r="13822" spans="7:7">
      <c r="G13822" s="3011"/>
    </row>
    <row r="13823" spans="7:7">
      <c r="G13823" s="3011"/>
    </row>
    <row r="13824" spans="7:7">
      <c r="G13824" s="3011"/>
    </row>
    <row r="13825" spans="7:7">
      <c r="G13825" s="3011"/>
    </row>
    <row r="13826" spans="7:7">
      <c r="G13826" s="3011"/>
    </row>
    <row r="13827" spans="7:7">
      <c r="G13827" s="3011"/>
    </row>
    <row r="13828" spans="7:7">
      <c r="G13828" s="3011"/>
    </row>
    <row r="13829" spans="7:7">
      <c r="G13829" s="3011"/>
    </row>
    <row r="13830" spans="7:7">
      <c r="G13830" s="3011"/>
    </row>
    <row r="13831" spans="7:7">
      <c r="G13831" s="3011"/>
    </row>
    <row r="13832" spans="7:7">
      <c r="G13832" s="3011"/>
    </row>
    <row r="13833" spans="7:7">
      <c r="G13833" s="3011"/>
    </row>
    <row r="13834" spans="7:7">
      <c r="G13834" s="3011"/>
    </row>
    <row r="13835" spans="7:7">
      <c r="G13835" s="3011"/>
    </row>
    <row r="13836" spans="7:7">
      <c r="G13836" s="3011"/>
    </row>
    <row r="13837" spans="7:7">
      <c r="G13837" s="3011"/>
    </row>
    <row r="13838" spans="7:7">
      <c r="G13838" s="3011"/>
    </row>
    <row r="13839" spans="7:7">
      <c r="G13839" s="3011"/>
    </row>
    <row r="13840" spans="7:7">
      <c r="G13840" s="3011"/>
    </row>
    <row r="13841" spans="7:7">
      <c r="G13841" s="3011"/>
    </row>
    <row r="13842" spans="7:7">
      <c r="G13842" s="3011"/>
    </row>
    <row r="13843" spans="7:7">
      <c r="G13843" s="3011"/>
    </row>
    <row r="13844" spans="7:7">
      <c r="G13844" s="3011"/>
    </row>
    <row r="13845" spans="7:7">
      <c r="G13845" s="3011"/>
    </row>
    <row r="13846" spans="7:7">
      <c r="G13846" s="3011"/>
    </row>
    <row r="13847" spans="7:7">
      <c r="G13847" s="3011"/>
    </row>
    <row r="13848" spans="7:7">
      <c r="G13848" s="3011"/>
    </row>
    <row r="13849" spans="7:7">
      <c r="G13849" s="3011"/>
    </row>
    <row r="13850" spans="7:7">
      <c r="G13850" s="3011"/>
    </row>
    <row r="13851" spans="7:7">
      <c r="G13851" s="3011"/>
    </row>
    <row r="13852" spans="7:7">
      <c r="G13852" s="3011"/>
    </row>
    <row r="13853" spans="7:7">
      <c r="G13853" s="3011"/>
    </row>
    <row r="13854" spans="7:7">
      <c r="G13854" s="3011"/>
    </row>
    <row r="13855" spans="7:7">
      <c r="G13855" s="3011"/>
    </row>
    <row r="13856" spans="7:7">
      <c r="G13856" s="3011"/>
    </row>
    <row r="13857" spans="7:7">
      <c r="G13857" s="3011"/>
    </row>
    <row r="13858" spans="7:7">
      <c r="G13858" s="3011"/>
    </row>
    <row r="13859" spans="7:7">
      <c r="G13859" s="3011"/>
    </row>
    <row r="13860" spans="7:7">
      <c r="G13860" s="3011"/>
    </row>
    <row r="13861" spans="7:7">
      <c r="G13861" s="3011"/>
    </row>
    <row r="13862" spans="7:7">
      <c r="G13862" s="3011"/>
    </row>
    <row r="13863" spans="7:7">
      <c r="G13863" s="3011"/>
    </row>
    <row r="13864" spans="7:7">
      <c r="G13864" s="3011"/>
    </row>
    <row r="13865" spans="7:7">
      <c r="G13865" s="3011"/>
    </row>
    <row r="13866" spans="7:7">
      <c r="G13866" s="3011"/>
    </row>
    <row r="13867" spans="7:7">
      <c r="G13867" s="3011"/>
    </row>
    <row r="13868" spans="7:7">
      <c r="G13868" s="3011"/>
    </row>
    <row r="13869" spans="7:7">
      <c r="G13869" s="3011"/>
    </row>
    <row r="13870" spans="7:7">
      <c r="G13870" s="3011"/>
    </row>
    <row r="13871" spans="7:7">
      <c r="G13871" s="3011"/>
    </row>
    <row r="13872" spans="7:7">
      <c r="G13872" s="3011"/>
    </row>
    <row r="13873" spans="7:7">
      <c r="G13873" s="3011"/>
    </row>
    <row r="13874" spans="7:7">
      <c r="G13874" s="3011"/>
    </row>
    <row r="13875" spans="7:7">
      <c r="G13875" s="3011"/>
    </row>
    <row r="13876" spans="7:7">
      <c r="G13876" s="3011"/>
    </row>
    <row r="13877" spans="7:7">
      <c r="G13877" s="3011"/>
    </row>
    <row r="13878" spans="7:7">
      <c r="G13878" s="3011"/>
    </row>
    <row r="13879" spans="7:7">
      <c r="G13879" s="3011"/>
    </row>
    <row r="13880" spans="7:7">
      <c r="G13880" s="3011"/>
    </row>
    <row r="13881" spans="7:7">
      <c r="G13881" s="3011"/>
    </row>
    <row r="13882" spans="7:7">
      <c r="G13882" s="3011"/>
    </row>
    <row r="13883" spans="7:7">
      <c r="G13883" s="3011"/>
    </row>
    <row r="13884" spans="7:7">
      <c r="G13884" s="3011"/>
    </row>
    <row r="13885" spans="7:7">
      <c r="G13885" s="3011"/>
    </row>
    <row r="13886" spans="7:7">
      <c r="G13886" s="3011"/>
    </row>
    <row r="13887" spans="7:7">
      <c r="G13887" s="3011"/>
    </row>
    <row r="13888" spans="7:7">
      <c r="G13888" s="3011"/>
    </row>
    <row r="13889" spans="7:7">
      <c r="G13889" s="3011"/>
    </row>
    <row r="13890" spans="7:7">
      <c r="G13890" s="3011"/>
    </row>
    <row r="13891" spans="7:7">
      <c r="G13891" s="3011"/>
    </row>
    <row r="13892" spans="7:7">
      <c r="G13892" s="3011"/>
    </row>
    <row r="13893" spans="7:7">
      <c r="G13893" s="3011"/>
    </row>
    <row r="13894" spans="7:7">
      <c r="G13894" s="3011"/>
    </row>
    <row r="13895" spans="7:7">
      <c r="G13895" s="3011"/>
    </row>
    <row r="13896" spans="7:7">
      <c r="G13896" s="3011"/>
    </row>
    <row r="13897" spans="7:7">
      <c r="G13897" s="3011"/>
    </row>
    <row r="13898" spans="7:7">
      <c r="G13898" s="3011"/>
    </row>
    <row r="13899" spans="7:7">
      <c r="G13899" s="3011"/>
    </row>
    <row r="13900" spans="7:7">
      <c r="G13900" s="3011"/>
    </row>
    <row r="13901" spans="7:7">
      <c r="G13901" s="3011"/>
    </row>
    <row r="13902" spans="7:7">
      <c r="G13902" s="3011"/>
    </row>
    <row r="13903" spans="7:7">
      <c r="G13903" s="3011"/>
    </row>
    <row r="13904" spans="7:7">
      <c r="G13904" s="3011"/>
    </row>
    <row r="13905" spans="7:7">
      <c r="G13905" s="3011"/>
    </row>
    <row r="13906" spans="7:7">
      <c r="G13906" s="3011"/>
    </row>
    <row r="13907" spans="7:7">
      <c r="G13907" s="3011"/>
    </row>
    <row r="13908" spans="7:7">
      <c r="G13908" s="3011"/>
    </row>
    <row r="13909" spans="7:7">
      <c r="G13909" s="3011"/>
    </row>
    <row r="13910" spans="7:7">
      <c r="G13910" s="3011"/>
    </row>
    <row r="13911" spans="7:7">
      <c r="G13911" s="3011"/>
    </row>
    <row r="13912" spans="7:7">
      <c r="G13912" s="3011"/>
    </row>
    <row r="13913" spans="7:7">
      <c r="G13913" s="3011"/>
    </row>
    <row r="13914" spans="7:7">
      <c r="G13914" s="3011"/>
    </row>
    <row r="13915" spans="7:7">
      <c r="G13915" s="3011"/>
    </row>
    <row r="13916" spans="7:7">
      <c r="G13916" s="3011"/>
    </row>
    <row r="13917" spans="7:7">
      <c r="G13917" s="3011"/>
    </row>
    <row r="13918" spans="7:7">
      <c r="G13918" s="3011"/>
    </row>
    <row r="13919" spans="7:7">
      <c r="G13919" s="3011"/>
    </row>
    <row r="13920" spans="7:7">
      <c r="G13920" s="3011"/>
    </row>
    <row r="13921" spans="7:7">
      <c r="G13921" s="3011"/>
    </row>
    <row r="13922" spans="7:7">
      <c r="G13922" s="3011"/>
    </row>
    <row r="13923" spans="7:7">
      <c r="G13923" s="3011"/>
    </row>
    <row r="13924" spans="7:7">
      <c r="G13924" s="3011"/>
    </row>
    <row r="13925" spans="7:7">
      <c r="G13925" s="3011"/>
    </row>
    <row r="13926" spans="7:7">
      <c r="G13926" s="3011"/>
    </row>
    <row r="13927" spans="7:7">
      <c r="G13927" s="3011"/>
    </row>
    <row r="13928" spans="7:7">
      <c r="G13928" s="3011"/>
    </row>
    <row r="13929" spans="7:7">
      <c r="G13929" s="3011"/>
    </row>
    <row r="13930" spans="7:7">
      <c r="G13930" s="3011"/>
    </row>
    <row r="13931" spans="7:7">
      <c r="G13931" s="3011"/>
    </row>
    <row r="13932" spans="7:7">
      <c r="G13932" s="3011"/>
    </row>
    <row r="13933" spans="7:7">
      <c r="G13933" s="3011"/>
    </row>
    <row r="13934" spans="7:7">
      <c r="G13934" s="3011"/>
    </row>
    <row r="13935" spans="7:7">
      <c r="G13935" s="3011"/>
    </row>
    <row r="13936" spans="7:7">
      <c r="G13936" s="3011"/>
    </row>
    <row r="13937" spans="7:7">
      <c r="G13937" s="3011"/>
    </row>
    <row r="13938" spans="7:7">
      <c r="G13938" s="3011"/>
    </row>
    <row r="13939" spans="7:7">
      <c r="G13939" s="3011"/>
    </row>
    <row r="13940" spans="7:7">
      <c r="G13940" s="3011"/>
    </row>
    <row r="13941" spans="7:7">
      <c r="G13941" s="3011"/>
    </row>
    <row r="13942" spans="7:7">
      <c r="G13942" s="3011"/>
    </row>
    <row r="13943" spans="7:7">
      <c r="G13943" s="3011"/>
    </row>
    <row r="13944" spans="7:7">
      <c r="G13944" s="3011"/>
    </row>
    <row r="13945" spans="7:7">
      <c r="G13945" s="3011"/>
    </row>
    <row r="13946" spans="7:7">
      <c r="G13946" s="3011"/>
    </row>
    <row r="13947" spans="7:7">
      <c r="G13947" s="3011"/>
    </row>
    <row r="13948" spans="7:7">
      <c r="G13948" s="3011"/>
    </row>
    <row r="13949" spans="7:7">
      <c r="G13949" s="3011"/>
    </row>
    <row r="13950" spans="7:7">
      <c r="G13950" s="3011"/>
    </row>
    <row r="13951" spans="7:7">
      <c r="G13951" s="3011"/>
    </row>
    <row r="13952" spans="7:7">
      <c r="G13952" s="3011"/>
    </row>
    <row r="13953" spans="7:7">
      <c r="G13953" s="3011"/>
    </row>
    <row r="13954" spans="7:7">
      <c r="G13954" s="3011"/>
    </row>
    <row r="13955" spans="7:7">
      <c r="G13955" s="3011"/>
    </row>
    <row r="13956" spans="7:7">
      <c r="G13956" s="3011"/>
    </row>
    <row r="13957" spans="7:7">
      <c r="G13957" s="3011"/>
    </row>
    <row r="13958" spans="7:7">
      <c r="G13958" s="3011"/>
    </row>
    <row r="13959" spans="7:7">
      <c r="G13959" s="3011"/>
    </row>
    <row r="13960" spans="7:7">
      <c r="G13960" s="3011"/>
    </row>
    <row r="13961" spans="7:7">
      <c r="G13961" s="3011"/>
    </row>
    <row r="13962" spans="7:7">
      <c r="G13962" s="3011"/>
    </row>
    <row r="13963" spans="7:7">
      <c r="G13963" s="3011"/>
    </row>
    <row r="13964" spans="7:7">
      <c r="G13964" s="3011"/>
    </row>
    <row r="13965" spans="7:7">
      <c r="G13965" s="3011"/>
    </row>
    <row r="13966" spans="7:7">
      <c r="G13966" s="3011"/>
    </row>
    <row r="13967" spans="7:7">
      <c r="G13967" s="3011"/>
    </row>
    <row r="13968" spans="7:7">
      <c r="G13968" s="3011"/>
    </row>
    <row r="13969" spans="7:7">
      <c r="G13969" s="3011"/>
    </row>
    <row r="13970" spans="7:7">
      <c r="G13970" s="3011"/>
    </row>
    <row r="13971" spans="7:7">
      <c r="G13971" s="3011"/>
    </row>
    <row r="13972" spans="7:7">
      <c r="G13972" s="3011"/>
    </row>
    <row r="13973" spans="7:7">
      <c r="G13973" s="3011"/>
    </row>
    <row r="13974" spans="7:7">
      <c r="G13974" s="3011"/>
    </row>
    <row r="13975" spans="7:7">
      <c r="G13975" s="3011"/>
    </row>
    <row r="13976" spans="7:7">
      <c r="G13976" s="3011"/>
    </row>
    <row r="13977" spans="7:7">
      <c r="G13977" s="3011"/>
    </row>
    <row r="13978" spans="7:7">
      <c r="G13978" s="3011"/>
    </row>
    <row r="13979" spans="7:7">
      <c r="G13979" s="3011"/>
    </row>
    <row r="13980" spans="7:7">
      <c r="G13980" s="3011"/>
    </row>
    <row r="13981" spans="7:7">
      <c r="G13981" s="3011"/>
    </row>
    <row r="13982" spans="7:7">
      <c r="G13982" s="3011"/>
    </row>
    <row r="13983" spans="7:7">
      <c r="G13983" s="3011"/>
    </row>
    <row r="13984" spans="7:7">
      <c r="G13984" s="3011"/>
    </row>
    <row r="13985" spans="7:7">
      <c r="G13985" s="3011"/>
    </row>
    <row r="13986" spans="7:7">
      <c r="G13986" s="3011"/>
    </row>
    <row r="13987" spans="7:7">
      <c r="G13987" s="3011"/>
    </row>
    <row r="13988" spans="7:7">
      <c r="G13988" s="3011"/>
    </row>
    <row r="13989" spans="7:7">
      <c r="G13989" s="3011"/>
    </row>
    <row r="13990" spans="7:7">
      <c r="G13990" s="3011"/>
    </row>
    <row r="13991" spans="7:7">
      <c r="G13991" s="3011"/>
    </row>
    <row r="13992" spans="7:7">
      <c r="G13992" s="3011"/>
    </row>
    <row r="13993" spans="7:7">
      <c r="G13993" s="3011"/>
    </row>
    <row r="13994" spans="7:7">
      <c r="G13994" s="3011"/>
    </row>
    <row r="13995" spans="7:7">
      <c r="G13995" s="3011"/>
    </row>
    <row r="13996" spans="7:7">
      <c r="G13996" s="3011"/>
    </row>
    <row r="13997" spans="7:7">
      <c r="G13997" s="3011"/>
    </row>
    <row r="13998" spans="7:7">
      <c r="G13998" s="3011"/>
    </row>
    <row r="13999" spans="7:7">
      <c r="G13999" s="3011"/>
    </row>
    <row r="14000" spans="7:7">
      <c r="G14000" s="3011"/>
    </row>
    <row r="14001" spans="7:7">
      <c r="G14001" s="3011"/>
    </row>
    <row r="14002" spans="7:7">
      <c r="G14002" s="3011"/>
    </row>
    <row r="14003" spans="7:7">
      <c r="G14003" s="3011"/>
    </row>
    <row r="14004" spans="7:7">
      <c r="G14004" s="3011"/>
    </row>
    <row r="14005" spans="7:7">
      <c r="G14005" s="3011"/>
    </row>
    <row r="14006" spans="7:7">
      <c r="G14006" s="3011"/>
    </row>
    <row r="14007" spans="7:7">
      <c r="G14007" s="3011"/>
    </row>
    <row r="14008" spans="7:7">
      <c r="G14008" s="3011"/>
    </row>
    <row r="14009" spans="7:7">
      <c r="G14009" s="3011"/>
    </row>
    <row r="14010" spans="7:7">
      <c r="G14010" s="3011"/>
    </row>
    <row r="14011" spans="7:7">
      <c r="G14011" s="3011"/>
    </row>
    <row r="14012" spans="7:7">
      <c r="G14012" s="3011"/>
    </row>
    <row r="14013" spans="7:7">
      <c r="G14013" s="3011"/>
    </row>
    <row r="14014" spans="7:7">
      <c r="G14014" s="3011"/>
    </row>
    <row r="14015" spans="7:7">
      <c r="G14015" s="3011"/>
    </row>
    <row r="14016" spans="7:7">
      <c r="G14016" s="3011"/>
    </row>
    <row r="14017" spans="7:7">
      <c r="G14017" s="3011"/>
    </row>
    <row r="14018" spans="7:7">
      <c r="G14018" s="3011"/>
    </row>
    <row r="14019" spans="7:7">
      <c r="G14019" s="3011"/>
    </row>
    <row r="14020" spans="7:7">
      <c r="G14020" s="3011"/>
    </row>
    <row r="14021" spans="7:7">
      <c r="G14021" s="3011"/>
    </row>
    <row r="14022" spans="7:7">
      <c r="G14022" s="3011"/>
    </row>
    <row r="14023" spans="7:7">
      <c r="G14023" s="3011"/>
    </row>
    <row r="14024" spans="7:7">
      <c r="G14024" s="3011"/>
    </row>
    <row r="14025" spans="7:7">
      <c r="G14025" s="3011"/>
    </row>
    <row r="14026" spans="7:7">
      <c r="G14026" s="3011"/>
    </row>
    <row r="14027" spans="7:7">
      <c r="G14027" s="3011"/>
    </row>
    <row r="14028" spans="7:7">
      <c r="G14028" s="3011"/>
    </row>
    <row r="14029" spans="7:7">
      <c r="G14029" s="3011"/>
    </row>
    <row r="14030" spans="7:7">
      <c r="G14030" s="3011"/>
    </row>
    <row r="14031" spans="7:7">
      <c r="G14031" s="3011"/>
    </row>
    <row r="14032" spans="7:7">
      <c r="G14032" s="3011"/>
    </row>
    <row r="14033" spans="7:7">
      <c r="G14033" s="3011"/>
    </row>
    <row r="14034" spans="7:7">
      <c r="G14034" s="3011"/>
    </row>
    <row r="14035" spans="7:7">
      <c r="G14035" s="3011"/>
    </row>
    <row r="14036" spans="7:7">
      <c r="G14036" s="3011"/>
    </row>
    <row r="14037" spans="7:7">
      <c r="G14037" s="3011"/>
    </row>
    <row r="14038" spans="7:7">
      <c r="G14038" s="3011"/>
    </row>
    <row r="14039" spans="7:7">
      <c r="G14039" s="3011"/>
    </row>
    <row r="14040" spans="7:7">
      <c r="G14040" s="3011"/>
    </row>
    <row r="14041" spans="7:7">
      <c r="G14041" s="3011"/>
    </row>
    <row r="14042" spans="7:7">
      <c r="G14042" s="3011"/>
    </row>
    <row r="14043" spans="7:7">
      <c r="G14043" s="3011"/>
    </row>
    <row r="14044" spans="7:7">
      <c r="G14044" s="3011"/>
    </row>
    <row r="14045" spans="7:7">
      <c r="G14045" s="3011"/>
    </row>
    <row r="14046" spans="7:7">
      <c r="G14046" s="3011"/>
    </row>
    <row r="14047" spans="7:7">
      <c r="G14047" s="3011"/>
    </row>
    <row r="14048" spans="7:7">
      <c r="G14048" s="3011"/>
    </row>
    <row r="14049" spans="7:7">
      <c r="G14049" s="3011"/>
    </row>
    <row r="14050" spans="7:7">
      <c r="G14050" s="3011"/>
    </row>
    <row r="14051" spans="7:7">
      <c r="G14051" s="3011"/>
    </row>
    <row r="14052" spans="7:7">
      <c r="G14052" s="3011"/>
    </row>
    <row r="14053" spans="7:7">
      <c r="G14053" s="3011"/>
    </row>
    <row r="14054" spans="7:7">
      <c r="G14054" s="3011"/>
    </row>
    <row r="14055" spans="7:7">
      <c r="G14055" s="3011"/>
    </row>
    <row r="14056" spans="7:7">
      <c r="G14056" s="3011"/>
    </row>
    <row r="14057" spans="7:7">
      <c r="G14057" s="3011"/>
    </row>
    <row r="14058" spans="7:7">
      <c r="G14058" s="3011"/>
    </row>
    <row r="14059" spans="7:7">
      <c r="G14059" s="3011"/>
    </row>
    <row r="14060" spans="7:7">
      <c r="G14060" s="3011"/>
    </row>
    <row r="14061" spans="7:7">
      <c r="G14061" s="3011"/>
    </row>
    <row r="14062" spans="7:7">
      <c r="G14062" s="3011"/>
    </row>
    <row r="14063" spans="7:7">
      <c r="G14063" s="3011"/>
    </row>
    <row r="14064" spans="7:7">
      <c r="G14064" s="3011"/>
    </row>
    <row r="14065" spans="7:7">
      <c r="G14065" s="3011"/>
    </row>
    <row r="14066" spans="7:7">
      <c r="G14066" s="3011"/>
    </row>
    <row r="14067" spans="7:7">
      <c r="G14067" s="3011"/>
    </row>
    <row r="14068" spans="7:7">
      <c r="G14068" s="3011"/>
    </row>
    <row r="14069" spans="7:7">
      <c r="G14069" s="3011"/>
    </row>
    <row r="14070" spans="7:7">
      <c r="G14070" s="3011"/>
    </row>
    <row r="14071" spans="7:7">
      <c r="G14071" s="3011"/>
    </row>
    <row r="14072" spans="7:7">
      <c r="G14072" s="3011"/>
    </row>
    <row r="14073" spans="7:7">
      <c r="G14073" s="3011"/>
    </row>
    <row r="14074" spans="7:7">
      <c r="G14074" s="3011"/>
    </row>
    <row r="14075" spans="7:7">
      <c r="G14075" s="3011"/>
    </row>
    <row r="14076" spans="7:7">
      <c r="G14076" s="3011"/>
    </row>
    <row r="14077" spans="7:7">
      <c r="G14077" s="3011"/>
    </row>
    <row r="14078" spans="7:7">
      <c r="G14078" s="3011"/>
    </row>
    <row r="14079" spans="7:7">
      <c r="G14079" s="3011"/>
    </row>
    <row r="14080" spans="7:7">
      <c r="G14080" s="3011"/>
    </row>
    <row r="14081" spans="7:7">
      <c r="G14081" s="3011"/>
    </row>
    <row r="14082" spans="7:7">
      <c r="G14082" s="3011"/>
    </row>
    <row r="14083" spans="7:7">
      <c r="G14083" s="3011"/>
    </row>
    <row r="14084" spans="7:7">
      <c r="G14084" s="3011"/>
    </row>
    <row r="14085" spans="7:7">
      <c r="G14085" s="3011"/>
    </row>
    <row r="14086" spans="7:7">
      <c r="G14086" s="3011"/>
    </row>
    <row r="14087" spans="7:7">
      <c r="G14087" s="3011"/>
    </row>
    <row r="14088" spans="7:7">
      <c r="G14088" s="3011"/>
    </row>
    <row r="14089" spans="7:7">
      <c r="G14089" s="3011"/>
    </row>
    <row r="14090" spans="7:7">
      <c r="G14090" s="3011"/>
    </row>
    <row r="14091" spans="7:7">
      <c r="G14091" s="3011"/>
    </row>
    <row r="14092" spans="7:7">
      <c r="G14092" s="3011"/>
    </row>
    <row r="14093" spans="7:7">
      <c r="G14093" s="3011"/>
    </row>
    <row r="14094" spans="7:7">
      <c r="G14094" s="3011"/>
    </row>
    <row r="14095" spans="7:7">
      <c r="G14095" s="3011"/>
    </row>
    <row r="14096" spans="7:7">
      <c r="G14096" s="3011"/>
    </row>
    <row r="14097" spans="7:7">
      <c r="G14097" s="3011"/>
    </row>
    <row r="14098" spans="7:7">
      <c r="G14098" s="3011"/>
    </row>
    <row r="14099" spans="7:7">
      <c r="G14099" s="3011"/>
    </row>
    <row r="14100" spans="7:7">
      <c r="G14100" s="3011"/>
    </row>
    <row r="14101" spans="7:7">
      <c r="G14101" s="3011"/>
    </row>
    <row r="14102" spans="7:7">
      <c r="G14102" s="3011"/>
    </row>
    <row r="14103" spans="7:7">
      <c r="G14103" s="3011"/>
    </row>
    <row r="14104" spans="7:7">
      <c r="G14104" s="3011"/>
    </row>
    <row r="14105" spans="7:7">
      <c r="G14105" s="3011"/>
    </row>
    <row r="14106" spans="7:7">
      <c r="G14106" s="3011"/>
    </row>
    <row r="14107" spans="7:7">
      <c r="G14107" s="3011"/>
    </row>
    <row r="14108" spans="7:7">
      <c r="G14108" s="3011"/>
    </row>
    <row r="14109" spans="7:7">
      <c r="G14109" s="3011"/>
    </row>
    <row r="14110" spans="7:7">
      <c r="G14110" s="3011"/>
    </row>
    <row r="14111" spans="7:7">
      <c r="G14111" s="3011"/>
    </row>
    <row r="14112" spans="7:7">
      <c r="G14112" s="3011"/>
    </row>
    <row r="14113" spans="7:7">
      <c r="G14113" s="3011"/>
    </row>
    <row r="14114" spans="7:7">
      <c r="G14114" s="3011"/>
    </row>
    <row r="14115" spans="7:7">
      <c r="G14115" s="3011"/>
    </row>
    <row r="14116" spans="7:7">
      <c r="G14116" s="3011"/>
    </row>
    <row r="14117" spans="7:7">
      <c r="G14117" s="3011"/>
    </row>
    <row r="14118" spans="7:7">
      <c r="G14118" s="3011"/>
    </row>
    <row r="14119" spans="7:7">
      <c r="G14119" s="3011"/>
    </row>
    <row r="14120" spans="7:7">
      <c r="G14120" s="3011"/>
    </row>
    <row r="14121" spans="7:7">
      <c r="G14121" s="3011"/>
    </row>
    <row r="14122" spans="7:7">
      <c r="G14122" s="3011"/>
    </row>
    <row r="14123" spans="7:7">
      <c r="G14123" s="3011"/>
    </row>
    <row r="14124" spans="7:7">
      <c r="G14124" s="3011"/>
    </row>
    <row r="14125" spans="7:7">
      <c r="G14125" s="3011"/>
    </row>
    <row r="14126" spans="7:7">
      <c r="G14126" s="3011"/>
    </row>
    <row r="14127" spans="7:7">
      <c r="G14127" s="3011"/>
    </row>
    <row r="14128" spans="7:7">
      <c r="G14128" s="3011"/>
    </row>
    <row r="14129" spans="7:7">
      <c r="G14129" s="3011"/>
    </row>
    <row r="14130" spans="7:7">
      <c r="G14130" s="3011"/>
    </row>
    <row r="14131" spans="7:7">
      <c r="G14131" s="3011"/>
    </row>
    <row r="14132" spans="7:7">
      <c r="G14132" s="3011"/>
    </row>
    <row r="14133" spans="7:7">
      <c r="G14133" s="3011"/>
    </row>
    <row r="14134" spans="7:7">
      <c r="G14134" s="3011"/>
    </row>
    <row r="14135" spans="7:7">
      <c r="G14135" s="3011"/>
    </row>
    <row r="14136" spans="7:7">
      <c r="G14136" s="3011"/>
    </row>
    <row r="14137" spans="7:7">
      <c r="G14137" s="3011"/>
    </row>
    <row r="14138" spans="7:7">
      <c r="G14138" s="3011"/>
    </row>
    <row r="14139" spans="7:7">
      <c r="G14139" s="3011"/>
    </row>
    <row r="14140" spans="7:7">
      <c r="G14140" s="3011"/>
    </row>
    <row r="14141" spans="7:7">
      <c r="G14141" s="3011"/>
    </row>
    <row r="14142" spans="7:7">
      <c r="G14142" s="3011"/>
    </row>
    <row r="14143" spans="7:7">
      <c r="G14143" s="3011"/>
    </row>
    <row r="14144" spans="7:7">
      <c r="G14144" s="3011"/>
    </row>
    <row r="14145" spans="7:7">
      <c r="G14145" s="3011"/>
    </row>
    <row r="14146" spans="7:7">
      <c r="G14146" s="3011"/>
    </row>
    <row r="14147" spans="7:7">
      <c r="G14147" s="3011"/>
    </row>
    <row r="14148" spans="7:7">
      <c r="G14148" s="3011"/>
    </row>
    <row r="14149" spans="7:7">
      <c r="G14149" s="3011"/>
    </row>
    <row r="14150" spans="7:7">
      <c r="G14150" s="3011"/>
    </row>
    <row r="14151" spans="7:7">
      <c r="G14151" s="3011"/>
    </row>
    <row r="14152" spans="7:7">
      <c r="G14152" s="3011"/>
    </row>
    <row r="14153" spans="7:7">
      <c r="G14153" s="3011"/>
    </row>
    <row r="14154" spans="7:7">
      <c r="G14154" s="3011"/>
    </row>
    <row r="14155" spans="7:7">
      <c r="G14155" s="3011"/>
    </row>
    <row r="14156" spans="7:7">
      <c r="G14156" s="3011"/>
    </row>
    <row r="14157" spans="7:7">
      <c r="G14157" s="3011"/>
    </row>
    <row r="14158" spans="7:7">
      <c r="G14158" s="3011"/>
    </row>
    <row r="14159" spans="7:7">
      <c r="G14159" s="3011"/>
    </row>
    <row r="14160" spans="7:7">
      <c r="G14160" s="3011"/>
    </row>
    <row r="14161" spans="7:7">
      <c r="G14161" s="3011"/>
    </row>
    <row r="14162" spans="7:7">
      <c r="G14162" s="3011"/>
    </row>
    <row r="14163" spans="7:7">
      <c r="G14163" s="3011"/>
    </row>
    <row r="14164" spans="7:7">
      <c r="G14164" s="3011"/>
    </row>
    <row r="14165" spans="7:7">
      <c r="G14165" s="3011"/>
    </row>
    <row r="14166" spans="7:7">
      <c r="G14166" s="3011"/>
    </row>
    <row r="14167" spans="7:7">
      <c r="G14167" s="3011"/>
    </row>
    <row r="14168" spans="7:7">
      <c r="G14168" s="3011"/>
    </row>
    <row r="14169" spans="7:7">
      <c r="G14169" s="3011"/>
    </row>
    <row r="14170" spans="7:7">
      <c r="G14170" s="3011"/>
    </row>
    <row r="14171" spans="7:7">
      <c r="G14171" s="3011"/>
    </row>
    <row r="14172" spans="7:7">
      <c r="G14172" s="3011"/>
    </row>
    <row r="14173" spans="7:7">
      <c r="G14173" s="3011"/>
    </row>
    <row r="14174" spans="7:7">
      <c r="G14174" s="3011"/>
    </row>
    <row r="14175" spans="7:7">
      <c r="G14175" s="3011"/>
    </row>
    <row r="14176" spans="7:7">
      <c r="G14176" s="3011"/>
    </row>
    <row r="14177" spans="7:7">
      <c r="G14177" s="3011"/>
    </row>
    <row r="14178" spans="7:7">
      <c r="G14178" s="3011"/>
    </row>
    <row r="14179" spans="7:7">
      <c r="G14179" s="3011"/>
    </row>
    <row r="14180" spans="7:7">
      <c r="G14180" s="3011"/>
    </row>
    <row r="14181" spans="7:7">
      <c r="G14181" s="3011"/>
    </row>
    <row r="14182" spans="7:7">
      <c r="G14182" s="3011"/>
    </row>
    <row r="14183" spans="7:7">
      <c r="G14183" s="3011"/>
    </row>
    <row r="14184" spans="7:7">
      <c r="G14184" s="3011"/>
    </row>
    <row r="14185" spans="7:7">
      <c r="G14185" s="3011"/>
    </row>
    <row r="14186" spans="7:7">
      <c r="G14186" s="3011"/>
    </row>
    <row r="14187" spans="7:7">
      <c r="G14187" s="3011"/>
    </row>
    <row r="14188" spans="7:7">
      <c r="G14188" s="3011"/>
    </row>
    <row r="14189" spans="7:7">
      <c r="G14189" s="3011"/>
    </row>
    <row r="14190" spans="7:7">
      <c r="G14190" s="3011"/>
    </row>
    <row r="14191" spans="7:7">
      <c r="G14191" s="3011"/>
    </row>
    <row r="14192" spans="7:7">
      <c r="G14192" s="3011"/>
    </row>
    <row r="14193" spans="7:7">
      <c r="G14193" s="3011"/>
    </row>
    <row r="14194" spans="7:7">
      <c r="G14194" s="3011"/>
    </row>
    <row r="14195" spans="7:7">
      <c r="G14195" s="3011"/>
    </row>
    <row r="14196" spans="7:7">
      <c r="G14196" s="3011"/>
    </row>
    <row r="14197" spans="7:7">
      <c r="G14197" s="3011"/>
    </row>
    <row r="14198" spans="7:7">
      <c r="G14198" s="3011"/>
    </row>
    <row r="14199" spans="7:7">
      <c r="G14199" s="3011"/>
    </row>
    <row r="14200" spans="7:7">
      <c r="G14200" s="3011"/>
    </row>
    <row r="14201" spans="7:7">
      <c r="G14201" s="3011"/>
    </row>
    <row r="14202" spans="7:7">
      <c r="G14202" s="3011"/>
    </row>
    <row r="14203" spans="7:7">
      <c r="G14203" s="3011"/>
    </row>
    <row r="14204" spans="7:7">
      <c r="G14204" s="3011"/>
    </row>
    <row r="14205" spans="7:7">
      <c r="G14205" s="3011"/>
    </row>
    <row r="14206" spans="7:7">
      <c r="G14206" s="3011"/>
    </row>
    <row r="14207" spans="7:7">
      <c r="G14207" s="3011"/>
    </row>
    <row r="14208" spans="7:7">
      <c r="G14208" s="3011"/>
    </row>
    <row r="14209" spans="7:7">
      <c r="G14209" s="3011"/>
    </row>
    <row r="14210" spans="7:7">
      <c r="G14210" s="3011"/>
    </row>
    <row r="14211" spans="7:7">
      <c r="G14211" s="3011"/>
    </row>
    <row r="14212" spans="7:7">
      <c r="G14212" s="3011"/>
    </row>
    <row r="14213" spans="7:7">
      <c r="G14213" s="3011"/>
    </row>
    <row r="14214" spans="7:7">
      <c r="G14214" s="3011"/>
    </row>
    <row r="14215" spans="7:7">
      <c r="G14215" s="3011"/>
    </row>
    <row r="14216" spans="7:7">
      <c r="G14216" s="3011"/>
    </row>
    <row r="14217" spans="7:7">
      <c r="G14217" s="3011"/>
    </row>
    <row r="14218" spans="7:7">
      <c r="G14218" s="3011"/>
    </row>
    <row r="14219" spans="7:7">
      <c r="G14219" s="3011"/>
    </row>
    <row r="14220" spans="7:7">
      <c r="G14220" s="3011"/>
    </row>
    <row r="14221" spans="7:7">
      <c r="G14221" s="3011"/>
    </row>
    <row r="14222" spans="7:7">
      <c r="G14222" s="3011"/>
    </row>
    <row r="14223" spans="7:7">
      <c r="G14223" s="3011"/>
    </row>
    <row r="14224" spans="7:7">
      <c r="G14224" s="3011"/>
    </row>
    <row r="14225" spans="7:7">
      <c r="G14225" s="3011"/>
    </row>
    <row r="14226" spans="7:7">
      <c r="G14226" s="3011"/>
    </row>
    <row r="14227" spans="7:7">
      <c r="G14227" s="3011"/>
    </row>
    <row r="14228" spans="7:7">
      <c r="G14228" s="3011"/>
    </row>
    <row r="14229" spans="7:7">
      <c r="G14229" s="3011"/>
    </row>
    <row r="14230" spans="7:7">
      <c r="G14230" s="3011"/>
    </row>
    <row r="14231" spans="7:7">
      <c r="G14231" s="3011"/>
    </row>
    <row r="14232" spans="7:7">
      <c r="G14232" s="3011"/>
    </row>
    <row r="14233" spans="7:7">
      <c r="G14233" s="3011"/>
    </row>
    <row r="14234" spans="7:7">
      <c r="G14234" s="3011"/>
    </row>
    <row r="14235" spans="7:7">
      <c r="G14235" s="3011"/>
    </row>
    <row r="14236" spans="7:7">
      <c r="G14236" s="3011"/>
    </row>
    <row r="14237" spans="7:7">
      <c r="G14237" s="3011"/>
    </row>
    <row r="14238" spans="7:7">
      <c r="G14238" s="3011"/>
    </row>
    <row r="14239" spans="7:7">
      <c r="G14239" s="3011"/>
    </row>
    <row r="14240" spans="7:7">
      <c r="G14240" s="3011"/>
    </row>
    <row r="14241" spans="7:7">
      <c r="G14241" s="3011"/>
    </row>
    <row r="14242" spans="7:7">
      <c r="G14242" s="3011"/>
    </row>
    <row r="14243" spans="7:7">
      <c r="G14243" s="3011"/>
    </row>
    <row r="14244" spans="7:7">
      <c r="G14244" s="3011"/>
    </row>
    <row r="14245" spans="7:7">
      <c r="G14245" s="3011"/>
    </row>
    <row r="14246" spans="7:7">
      <c r="G14246" s="3011"/>
    </row>
    <row r="14247" spans="7:7">
      <c r="G14247" s="3011"/>
    </row>
    <row r="14248" spans="7:7">
      <c r="G14248" s="3011"/>
    </row>
    <row r="14249" spans="7:7">
      <c r="G14249" s="3011"/>
    </row>
    <row r="14250" spans="7:7">
      <c r="G14250" s="3011"/>
    </row>
    <row r="14251" spans="7:7">
      <c r="G14251" s="3011"/>
    </row>
    <row r="14252" spans="7:7">
      <c r="G14252" s="3011"/>
    </row>
    <row r="14253" spans="7:7">
      <c r="G14253" s="3011"/>
    </row>
    <row r="14254" spans="7:7">
      <c r="G14254" s="3011"/>
    </row>
    <row r="14255" spans="7:7">
      <c r="G14255" s="3011"/>
    </row>
    <row r="14256" spans="7:7">
      <c r="G14256" s="3011"/>
    </row>
    <row r="14257" spans="7:7">
      <c r="G14257" s="3011"/>
    </row>
    <row r="14258" spans="7:7">
      <c r="G14258" s="3011"/>
    </row>
    <row r="14259" spans="7:7">
      <c r="G14259" s="3011"/>
    </row>
    <row r="14260" spans="7:7">
      <c r="G14260" s="3011"/>
    </row>
    <row r="14261" spans="7:7">
      <c r="G14261" s="3011"/>
    </row>
    <row r="14262" spans="7:7">
      <c r="G14262" s="3011"/>
    </row>
    <row r="14263" spans="7:7">
      <c r="G14263" s="3011"/>
    </row>
    <row r="14264" spans="7:7">
      <c r="G14264" s="3011"/>
    </row>
    <row r="14265" spans="7:7">
      <c r="G14265" s="3011"/>
    </row>
    <row r="14266" spans="7:7">
      <c r="G14266" s="3011"/>
    </row>
    <row r="14267" spans="7:7">
      <c r="G14267" s="3011"/>
    </row>
    <row r="14268" spans="7:7">
      <c r="G14268" s="3011"/>
    </row>
    <row r="14269" spans="7:7">
      <c r="G14269" s="3011"/>
    </row>
    <row r="14270" spans="7:7">
      <c r="G14270" s="3011"/>
    </row>
    <row r="14271" spans="7:7">
      <c r="G14271" s="3011"/>
    </row>
    <row r="14272" spans="7:7">
      <c r="G14272" s="3011"/>
    </row>
    <row r="14273" spans="7:7">
      <c r="G14273" s="3011"/>
    </row>
    <row r="14274" spans="7:7">
      <c r="G14274" s="3011"/>
    </row>
    <row r="14275" spans="7:7">
      <c r="G14275" s="3011"/>
    </row>
    <row r="14276" spans="7:7">
      <c r="G14276" s="3011"/>
    </row>
    <row r="14277" spans="7:7">
      <c r="G14277" s="3011"/>
    </row>
    <row r="14278" spans="7:7">
      <c r="G14278" s="3011"/>
    </row>
    <row r="14279" spans="7:7">
      <c r="G14279" s="3011"/>
    </row>
    <row r="14280" spans="7:7">
      <c r="G14280" s="3011"/>
    </row>
    <row r="14281" spans="7:7">
      <c r="G14281" s="3011"/>
    </row>
    <row r="14282" spans="7:7">
      <c r="G14282" s="3011"/>
    </row>
    <row r="14283" spans="7:7">
      <c r="G14283" s="3011"/>
    </row>
    <row r="14284" spans="7:7">
      <c r="G14284" s="3011"/>
    </row>
    <row r="14285" spans="7:7">
      <c r="G14285" s="3011"/>
    </row>
    <row r="14286" spans="7:7">
      <c r="G14286" s="3011"/>
    </row>
    <row r="14287" spans="7:7">
      <c r="G14287" s="3011"/>
    </row>
    <row r="14288" spans="7:7">
      <c r="G14288" s="3011"/>
    </row>
    <row r="14289" spans="7:7">
      <c r="G14289" s="3011"/>
    </row>
    <row r="14290" spans="7:7">
      <c r="G14290" s="3011"/>
    </row>
    <row r="14291" spans="7:7">
      <c r="G14291" s="3011"/>
    </row>
    <row r="14292" spans="7:7">
      <c r="G14292" s="3011"/>
    </row>
    <row r="14293" spans="7:7">
      <c r="G14293" s="3011"/>
    </row>
    <row r="14294" spans="7:7">
      <c r="G14294" s="3011"/>
    </row>
    <row r="14295" spans="7:7">
      <c r="G14295" s="3011"/>
    </row>
    <row r="14296" spans="7:7">
      <c r="G14296" s="3011"/>
    </row>
    <row r="14297" spans="7:7">
      <c r="G14297" s="3011"/>
    </row>
    <row r="14298" spans="7:7">
      <c r="G14298" s="3011"/>
    </row>
    <row r="14299" spans="7:7">
      <c r="G14299" s="3011"/>
    </row>
    <row r="14300" spans="7:7">
      <c r="G14300" s="3011"/>
    </row>
    <row r="14301" spans="7:7">
      <c r="G14301" s="3011"/>
    </row>
    <row r="14302" spans="7:7">
      <c r="G14302" s="3011"/>
    </row>
    <row r="14303" spans="7:7">
      <c r="G14303" s="3011"/>
    </row>
    <row r="14304" spans="7:7">
      <c r="G14304" s="3011"/>
    </row>
    <row r="14305" spans="7:7">
      <c r="G14305" s="3011"/>
    </row>
    <row r="14306" spans="7:7">
      <c r="G14306" s="3011"/>
    </row>
    <row r="14307" spans="7:7">
      <c r="G14307" s="3011"/>
    </row>
    <row r="14308" spans="7:7">
      <c r="G14308" s="3011"/>
    </row>
    <row r="14309" spans="7:7">
      <c r="G14309" s="3011"/>
    </row>
    <row r="14310" spans="7:7">
      <c r="G14310" s="3011"/>
    </row>
    <row r="14311" spans="7:7">
      <c r="G14311" s="3011"/>
    </row>
    <row r="14312" spans="7:7">
      <c r="G14312" s="3011"/>
    </row>
    <row r="14313" spans="7:7">
      <c r="G14313" s="3011"/>
    </row>
    <row r="14314" spans="7:7">
      <c r="G14314" s="3011"/>
    </row>
    <row r="14315" spans="7:7">
      <c r="G14315" s="3011"/>
    </row>
    <row r="14316" spans="7:7">
      <c r="G14316" s="3011"/>
    </row>
    <row r="14317" spans="7:7">
      <c r="G14317" s="3011"/>
    </row>
    <row r="14318" spans="7:7">
      <c r="G14318" s="3011"/>
    </row>
    <row r="14319" spans="7:7">
      <c r="G14319" s="3011"/>
    </row>
    <row r="14320" spans="7:7">
      <c r="G14320" s="3011"/>
    </row>
    <row r="14321" spans="7:7">
      <c r="G14321" s="3011"/>
    </row>
    <row r="14322" spans="7:7">
      <c r="G14322" s="3011"/>
    </row>
    <row r="14323" spans="7:7">
      <c r="G14323" s="3011"/>
    </row>
    <row r="14324" spans="7:7">
      <c r="G14324" s="3011"/>
    </row>
    <row r="14325" spans="7:7">
      <c r="G14325" s="3011"/>
    </row>
    <row r="14326" spans="7:7">
      <c r="G14326" s="3011"/>
    </row>
    <row r="14327" spans="7:7">
      <c r="G14327" s="3011"/>
    </row>
    <row r="14328" spans="7:7">
      <c r="G14328" s="3011"/>
    </row>
    <row r="14329" spans="7:7">
      <c r="G14329" s="3011"/>
    </row>
    <row r="14330" spans="7:7">
      <c r="G14330" s="3011"/>
    </row>
    <row r="14331" spans="7:7">
      <c r="G14331" s="3011"/>
    </row>
    <row r="14332" spans="7:7">
      <c r="G14332" s="3011"/>
    </row>
    <row r="14333" spans="7:7">
      <c r="G14333" s="3011"/>
    </row>
    <row r="14334" spans="7:7">
      <c r="G14334" s="3011"/>
    </row>
    <row r="14335" spans="7:7">
      <c r="G14335" s="3011"/>
    </row>
    <row r="14336" spans="7:7">
      <c r="G14336" s="3011"/>
    </row>
    <row r="14337" spans="7:7">
      <c r="G14337" s="3011"/>
    </row>
    <row r="14338" spans="7:7">
      <c r="G14338" s="3011"/>
    </row>
    <row r="14339" spans="7:7">
      <c r="G14339" s="3011"/>
    </row>
    <row r="14340" spans="7:7">
      <c r="G14340" s="3011"/>
    </row>
    <row r="14341" spans="7:7">
      <c r="G14341" s="3011"/>
    </row>
    <row r="14342" spans="7:7">
      <c r="G14342" s="3011"/>
    </row>
    <row r="14343" spans="7:7">
      <c r="G14343" s="3011"/>
    </row>
    <row r="14344" spans="7:7">
      <c r="G14344" s="3011"/>
    </row>
    <row r="14345" spans="7:7">
      <c r="G14345" s="3011"/>
    </row>
    <row r="14346" spans="7:7">
      <c r="G14346" s="3011"/>
    </row>
    <row r="14347" spans="7:7">
      <c r="G14347" s="3011"/>
    </row>
    <row r="14348" spans="7:7">
      <c r="G14348" s="3011"/>
    </row>
    <row r="14349" spans="7:7">
      <c r="G14349" s="3011"/>
    </row>
    <row r="14350" spans="7:7">
      <c r="G14350" s="3011"/>
    </row>
    <row r="14351" spans="7:7">
      <c r="G14351" s="3011"/>
    </row>
    <row r="14352" spans="7:7">
      <c r="G14352" s="3011"/>
    </row>
    <row r="14353" spans="7:7">
      <c r="G14353" s="3011"/>
    </row>
    <row r="14354" spans="7:7">
      <c r="G14354" s="3011"/>
    </row>
    <row r="14355" spans="7:7">
      <c r="G14355" s="3011"/>
    </row>
    <row r="14356" spans="7:7">
      <c r="G14356" s="3011"/>
    </row>
    <row r="14357" spans="7:7">
      <c r="G14357" s="3011"/>
    </row>
    <row r="14358" spans="7:7">
      <c r="G14358" s="3011"/>
    </row>
    <row r="14359" spans="7:7">
      <c r="G14359" s="3011"/>
    </row>
    <row r="14360" spans="7:7">
      <c r="G14360" s="3011"/>
    </row>
    <row r="14361" spans="7:7">
      <c r="G14361" s="3011"/>
    </row>
    <row r="14362" spans="7:7">
      <c r="G14362" s="3011"/>
    </row>
    <row r="14363" spans="7:7">
      <c r="G14363" s="3011"/>
    </row>
    <row r="14364" spans="7:7">
      <c r="G14364" s="3011"/>
    </row>
    <row r="14365" spans="7:7">
      <c r="G14365" s="3011"/>
    </row>
    <row r="14366" spans="7:7">
      <c r="G14366" s="3011"/>
    </row>
    <row r="14367" spans="7:7">
      <c r="G14367" s="3011"/>
    </row>
    <row r="14368" spans="7:7">
      <c r="G14368" s="3011"/>
    </row>
    <row r="14369" spans="7:7">
      <c r="G14369" s="3011"/>
    </row>
    <row r="14370" spans="7:7">
      <c r="G14370" s="3011"/>
    </row>
    <row r="14371" spans="7:7">
      <c r="G14371" s="3011"/>
    </row>
    <row r="14372" spans="7:7">
      <c r="G14372" s="3011"/>
    </row>
    <row r="14373" spans="7:7">
      <c r="G14373" s="3011"/>
    </row>
    <row r="14374" spans="7:7">
      <c r="G14374" s="3011"/>
    </row>
    <row r="14375" spans="7:7">
      <c r="G14375" s="3011"/>
    </row>
    <row r="14376" spans="7:7">
      <c r="G14376" s="3011"/>
    </row>
    <row r="14377" spans="7:7">
      <c r="G14377" s="3011"/>
    </row>
    <row r="14378" spans="7:7">
      <c r="G14378" s="3011"/>
    </row>
    <row r="14379" spans="7:7">
      <c r="G14379" s="3011"/>
    </row>
    <row r="14380" spans="7:7">
      <c r="G14380" s="3011"/>
    </row>
    <row r="14381" spans="7:7">
      <c r="G14381" s="3011"/>
    </row>
    <row r="14382" spans="7:7">
      <c r="G14382" s="3011"/>
    </row>
    <row r="14383" spans="7:7">
      <c r="G14383" s="3011"/>
    </row>
    <row r="14384" spans="7:7">
      <c r="G14384" s="3011"/>
    </row>
    <row r="14385" spans="7:7">
      <c r="G14385" s="3011"/>
    </row>
    <row r="14386" spans="7:7">
      <c r="G14386" s="3011"/>
    </row>
    <row r="14387" spans="7:7">
      <c r="G14387" s="3011"/>
    </row>
    <row r="14388" spans="7:7">
      <c r="G14388" s="3011"/>
    </row>
    <row r="14389" spans="7:7">
      <c r="G14389" s="3011"/>
    </row>
    <row r="14390" spans="7:7">
      <c r="G14390" s="3011"/>
    </row>
    <row r="14391" spans="7:7">
      <c r="G14391" s="3011"/>
    </row>
    <row r="14392" spans="7:7">
      <c r="G14392" s="3011"/>
    </row>
    <row r="14393" spans="7:7">
      <c r="G14393" s="3011"/>
    </row>
    <row r="14394" spans="7:7">
      <c r="G14394" s="3011"/>
    </row>
    <row r="14395" spans="7:7">
      <c r="G14395" s="3011"/>
    </row>
    <row r="14396" spans="7:7">
      <c r="G14396" s="3011"/>
    </row>
    <row r="14397" spans="7:7">
      <c r="G14397" s="3011"/>
    </row>
    <row r="14398" spans="7:7">
      <c r="G14398" s="3011"/>
    </row>
    <row r="14399" spans="7:7">
      <c r="G14399" s="3011"/>
    </row>
    <row r="14400" spans="7:7">
      <c r="G14400" s="3011"/>
    </row>
    <row r="14401" spans="7:7">
      <c r="G14401" s="3011"/>
    </row>
    <row r="14402" spans="7:7">
      <c r="G14402" s="3011"/>
    </row>
    <row r="14403" spans="7:7">
      <c r="G14403" s="3011"/>
    </row>
    <row r="14404" spans="7:7">
      <c r="G14404" s="3011"/>
    </row>
    <row r="14405" spans="7:7">
      <c r="G14405" s="3011"/>
    </row>
    <row r="14406" spans="7:7">
      <c r="G14406" s="3011"/>
    </row>
    <row r="14407" spans="7:7">
      <c r="G14407" s="3011"/>
    </row>
    <row r="14408" spans="7:7">
      <c r="G14408" s="3011"/>
    </row>
    <row r="14409" spans="7:7">
      <c r="G14409" s="3011"/>
    </row>
    <row r="14410" spans="7:7">
      <c r="G14410" s="3011"/>
    </row>
    <row r="14411" spans="7:7">
      <c r="G14411" s="3011"/>
    </row>
    <row r="14412" spans="7:7">
      <c r="G14412" s="3011"/>
    </row>
    <row r="14413" spans="7:7">
      <c r="G14413" s="3011"/>
    </row>
    <row r="14414" spans="7:7">
      <c r="G14414" s="3011"/>
    </row>
    <row r="14415" spans="7:7">
      <c r="G14415" s="3011"/>
    </row>
    <row r="14416" spans="7:7">
      <c r="G14416" s="3011"/>
    </row>
    <row r="14417" spans="7:7">
      <c r="G14417" s="3011"/>
    </row>
    <row r="14418" spans="7:7">
      <c r="G14418" s="3011"/>
    </row>
    <row r="14419" spans="7:7">
      <c r="G14419" s="3011"/>
    </row>
    <row r="14420" spans="7:7">
      <c r="G14420" s="3011"/>
    </row>
    <row r="14421" spans="7:7">
      <c r="G14421" s="3011"/>
    </row>
    <row r="14422" spans="7:7">
      <c r="G14422" s="3011"/>
    </row>
    <row r="14423" spans="7:7">
      <c r="G14423" s="3011"/>
    </row>
    <row r="14424" spans="7:7">
      <c r="G14424" s="3011"/>
    </row>
    <row r="14425" spans="7:7">
      <c r="G14425" s="3011"/>
    </row>
    <row r="14426" spans="7:7">
      <c r="G14426" s="3011"/>
    </row>
    <row r="14427" spans="7:7">
      <c r="G14427" s="3011"/>
    </row>
    <row r="14428" spans="7:7">
      <c r="G14428" s="3011"/>
    </row>
    <row r="14429" spans="7:7">
      <c r="G14429" s="3011"/>
    </row>
    <row r="14430" spans="7:7">
      <c r="G14430" s="3011"/>
    </row>
    <row r="14431" spans="7:7">
      <c r="G14431" s="3011"/>
    </row>
    <row r="14432" spans="7:7">
      <c r="G14432" s="3011"/>
    </row>
    <row r="14433" spans="7:7">
      <c r="G14433" s="3011"/>
    </row>
    <row r="14434" spans="7:7">
      <c r="G14434" s="3011"/>
    </row>
    <row r="14435" spans="7:7">
      <c r="G14435" s="3011"/>
    </row>
    <row r="14436" spans="7:7">
      <c r="G14436" s="3011"/>
    </row>
    <row r="14437" spans="7:7">
      <c r="G14437" s="3011"/>
    </row>
    <row r="14438" spans="7:7">
      <c r="G14438" s="3011"/>
    </row>
    <row r="14439" spans="7:7">
      <c r="G14439" s="3011"/>
    </row>
    <row r="14440" spans="7:7">
      <c r="G14440" s="3011"/>
    </row>
    <row r="14441" spans="7:7">
      <c r="G14441" s="3011"/>
    </row>
    <row r="14442" spans="7:7">
      <c r="G14442" s="3011"/>
    </row>
    <row r="14443" spans="7:7">
      <c r="G14443" s="3011"/>
    </row>
    <row r="14444" spans="7:7">
      <c r="G14444" s="3011"/>
    </row>
    <row r="14445" spans="7:7">
      <c r="G14445" s="3011"/>
    </row>
    <row r="14446" spans="7:7">
      <c r="G14446" s="3011"/>
    </row>
    <row r="14447" spans="7:7">
      <c r="G14447" s="3011"/>
    </row>
    <row r="14448" spans="7:7">
      <c r="G14448" s="3011"/>
    </row>
    <row r="14449" spans="7:7">
      <c r="G14449" s="3011"/>
    </row>
    <row r="14450" spans="7:7">
      <c r="G14450" s="3011"/>
    </row>
    <row r="14451" spans="7:7">
      <c r="G14451" s="3011"/>
    </row>
    <row r="14452" spans="7:7">
      <c r="G14452" s="3011"/>
    </row>
    <row r="14453" spans="7:7">
      <c r="G14453" s="3011"/>
    </row>
    <row r="14454" spans="7:7">
      <c r="G14454" s="3011"/>
    </row>
    <row r="14455" spans="7:7">
      <c r="G14455" s="3011"/>
    </row>
    <row r="14456" spans="7:7">
      <c r="G14456" s="3011"/>
    </row>
    <row r="14457" spans="7:7">
      <c r="G14457" s="3011"/>
    </row>
    <row r="14458" spans="7:7">
      <c r="G14458" s="3011"/>
    </row>
    <row r="14459" spans="7:7">
      <c r="G14459" s="3011"/>
    </row>
    <row r="14460" spans="7:7">
      <c r="G14460" s="3011"/>
    </row>
    <row r="14461" spans="7:7">
      <c r="G14461" s="3011"/>
    </row>
    <row r="14462" spans="7:7">
      <c r="G14462" s="3011"/>
    </row>
    <row r="14463" spans="7:7">
      <c r="G14463" s="3011"/>
    </row>
    <row r="14464" spans="7:7">
      <c r="G14464" s="3011"/>
    </row>
    <row r="14465" spans="7:7">
      <c r="G14465" s="3011"/>
    </row>
    <row r="14466" spans="7:7">
      <c r="G14466" s="3011"/>
    </row>
    <row r="14467" spans="7:7">
      <c r="G14467" s="3011"/>
    </row>
    <row r="14468" spans="7:7">
      <c r="G14468" s="3011"/>
    </row>
    <row r="14469" spans="7:7">
      <c r="G14469" s="3011"/>
    </row>
    <row r="14470" spans="7:7">
      <c r="G14470" s="3011"/>
    </row>
    <row r="14471" spans="7:7">
      <c r="G14471" s="3011"/>
    </row>
    <row r="14472" spans="7:7">
      <c r="G14472" s="3011"/>
    </row>
    <row r="14473" spans="7:7">
      <c r="G14473" s="3011"/>
    </row>
    <row r="14474" spans="7:7">
      <c r="G14474" s="3011"/>
    </row>
    <row r="14475" spans="7:7">
      <c r="G14475" s="3011"/>
    </row>
    <row r="14476" spans="7:7">
      <c r="G14476" s="3011"/>
    </row>
    <row r="14477" spans="7:7">
      <c r="G14477" s="3011"/>
    </row>
    <row r="14478" spans="7:7">
      <c r="G14478" s="3011"/>
    </row>
    <row r="14479" spans="7:7">
      <c r="G14479" s="3011"/>
    </row>
    <row r="14480" spans="7:7">
      <c r="G14480" s="3011"/>
    </row>
    <row r="14481" spans="7:7">
      <c r="G14481" s="3011"/>
    </row>
    <row r="14482" spans="7:7">
      <c r="G14482" s="3011"/>
    </row>
    <row r="14483" spans="7:7">
      <c r="G14483" s="3011"/>
    </row>
    <row r="14484" spans="7:7">
      <c r="G14484" s="3011"/>
    </row>
    <row r="14485" spans="7:7">
      <c r="G14485" s="3011"/>
    </row>
    <row r="14486" spans="7:7">
      <c r="G14486" s="3011"/>
    </row>
    <row r="14487" spans="7:7">
      <c r="G14487" s="3011"/>
    </row>
    <row r="14488" spans="7:7">
      <c r="G14488" s="3011"/>
    </row>
    <row r="14489" spans="7:7">
      <c r="G14489" s="3011"/>
    </row>
    <row r="14490" spans="7:7">
      <c r="G14490" s="3011"/>
    </row>
    <row r="14491" spans="7:7">
      <c r="G14491" s="3011"/>
    </row>
    <row r="14492" spans="7:7">
      <c r="G14492" s="3011"/>
    </row>
    <row r="14493" spans="7:7">
      <c r="G14493" s="3011"/>
    </row>
    <row r="14494" spans="7:7">
      <c r="G14494" s="3011"/>
    </row>
    <row r="14495" spans="7:7">
      <c r="G14495" s="3011"/>
    </row>
    <row r="14496" spans="7:7">
      <c r="G14496" s="3011"/>
    </row>
    <row r="14497" spans="7:7">
      <c r="G14497" s="3011"/>
    </row>
    <row r="14498" spans="7:7">
      <c r="G14498" s="3011"/>
    </row>
    <row r="14499" spans="7:7">
      <c r="G14499" s="3011"/>
    </row>
    <row r="14500" spans="7:7">
      <c r="G14500" s="3011"/>
    </row>
    <row r="14501" spans="7:7">
      <c r="G14501" s="3011"/>
    </row>
    <row r="14502" spans="7:7">
      <c r="G14502" s="3011"/>
    </row>
    <row r="14503" spans="7:7">
      <c r="G14503" s="3011"/>
    </row>
    <row r="14504" spans="7:7">
      <c r="G14504" s="3011"/>
    </row>
    <row r="14505" spans="7:7">
      <c r="G14505" s="3011"/>
    </row>
    <row r="14506" spans="7:7">
      <c r="G14506" s="3011"/>
    </row>
    <row r="14507" spans="7:7">
      <c r="G14507" s="3011"/>
    </row>
    <row r="14508" spans="7:7">
      <c r="G14508" s="3011"/>
    </row>
    <row r="14509" spans="7:7">
      <c r="G14509" s="3011"/>
    </row>
    <row r="14510" spans="7:7">
      <c r="G14510" s="3011"/>
    </row>
    <row r="14511" spans="7:7">
      <c r="G14511" s="3011"/>
    </row>
    <row r="14512" spans="7:7">
      <c r="G14512" s="3011"/>
    </row>
    <row r="14513" spans="7:7">
      <c r="G14513" s="3011"/>
    </row>
    <row r="14514" spans="7:7">
      <c r="G14514" s="3011"/>
    </row>
    <row r="14515" spans="7:7">
      <c r="G14515" s="3011"/>
    </row>
    <row r="14516" spans="7:7">
      <c r="G14516" s="3011"/>
    </row>
    <row r="14517" spans="7:7">
      <c r="G14517" s="3011"/>
    </row>
    <row r="14518" spans="7:7">
      <c r="G14518" s="3011"/>
    </row>
    <row r="14519" spans="7:7">
      <c r="G14519" s="3011"/>
    </row>
    <row r="14520" spans="7:7">
      <c r="G14520" s="3011"/>
    </row>
    <row r="14521" spans="7:7">
      <c r="G14521" s="3011"/>
    </row>
    <row r="14522" spans="7:7">
      <c r="G14522" s="3011"/>
    </row>
    <row r="14523" spans="7:7">
      <c r="G14523" s="3011"/>
    </row>
    <row r="14524" spans="7:7">
      <c r="G14524" s="3011"/>
    </row>
    <row r="14525" spans="7:7">
      <c r="G14525" s="3011"/>
    </row>
    <row r="14526" spans="7:7">
      <c r="G14526" s="3011"/>
    </row>
    <row r="14527" spans="7:7">
      <c r="G14527" s="3011"/>
    </row>
    <row r="14528" spans="7:7">
      <c r="G14528" s="3011"/>
    </row>
    <row r="14529" spans="7:7">
      <c r="G14529" s="3011"/>
    </row>
    <row r="14530" spans="7:7">
      <c r="G14530" s="3011"/>
    </row>
    <row r="14531" spans="7:7">
      <c r="G14531" s="3011"/>
    </row>
    <row r="14532" spans="7:7">
      <c r="G14532" s="3011"/>
    </row>
    <row r="14533" spans="7:7">
      <c r="G14533" s="3011"/>
    </row>
    <row r="14534" spans="7:7">
      <c r="G14534" s="3011"/>
    </row>
    <row r="14535" spans="7:7">
      <c r="G14535" s="3011"/>
    </row>
    <row r="14536" spans="7:7">
      <c r="G14536" s="3011"/>
    </row>
    <row r="14537" spans="7:7">
      <c r="G14537" s="3011"/>
    </row>
    <row r="14538" spans="7:7">
      <c r="G14538" s="3011"/>
    </row>
    <row r="14539" spans="7:7">
      <c r="G14539" s="3011"/>
    </row>
    <row r="14540" spans="7:7">
      <c r="G14540" s="3011"/>
    </row>
    <row r="14541" spans="7:7">
      <c r="G14541" s="3011"/>
    </row>
    <row r="14542" spans="7:7">
      <c r="G14542" s="3011"/>
    </row>
    <row r="14543" spans="7:7">
      <c r="G14543" s="3011"/>
    </row>
    <row r="14544" spans="7:7">
      <c r="G14544" s="3011"/>
    </row>
    <row r="14545" spans="7:7">
      <c r="G14545" s="3011"/>
    </row>
    <row r="14546" spans="7:7">
      <c r="G14546" s="3011"/>
    </row>
    <row r="14547" spans="7:7">
      <c r="G14547" s="3011"/>
    </row>
    <row r="14548" spans="7:7">
      <c r="G14548" s="3011"/>
    </row>
    <row r="14549" spans="7:7">
      <c r="G14549" s="3011"/>
    </row>
    <row r="14550" spans="7:7">
      <c r="G14550" s="3011"/>
    </row>
    <row r="14551" spans="7:7">
      <c r="G14551" s="3011"/>
    </row>
    <row r="14552" spans="7:7">
      <c r="G14552" s="3011"/>
    </row>
    <row r="14553" spans="7:7">
      <c r="G14553" s="3011"/>
    </row>
    <row r="14554" spans="7:7">
      <c r="G14554" s="3011"/>
    </row>
    <row r="14555" spans="7:7">
      <c r="G14555" s="3011"/>
    </row>
    <row r="14556" spans="7:7">
      <c r="G14556" s="3011"/>
    </row>
    <row r="14557" spans="7:7">
      <c r="G14557" s="3011"/>
    </row>
    <row r="14558" spans="7:7">
      <c r="G14558" s="3011"/>
    </row>
    <row r="14559" spans="7:7">
      <c r="G14559" s="3011"/>
    </row>
    <row r="14560" spans="7:7">
      <c r="G14560" s="3011"/>
    </row>
    <row r="14561" spans="7:7">
      <c r="G14561" s="3011"/>
    </row>
    <row r="14562" spans="7:7">
      <c r="G14562" s="3011"/>
    </row>
    <row r="14563" spans="7:7">
      <c r="G14563" s="3011"/>
    </row>
    <row r="14564" spans="7:7">
      <c r="G14564" s="3011"/>
    </row>
    <row r="14565" spans="7:7">
      <c r="G14565" s="3011"/>
    </row>
    <row r="14566" spans="7:7">
      <c r="G14566" s="3011"/>
    </row>
    <row r="14567" spans="7:7">
      <c r="G14567" s="3011"/>
    </row>
    <row r="14568" spans="7:7">
      <c r="G14568" s="3011"/>
    </row>
    <row r="14569" spans="7:7">
      <c r="G14569" s="3011"/>
    </row>
    <row r="14570" spans="7:7">
      <c r="G14570" s="3011"/>
    </row>
    <row r="14571" spans="7:7">
      <c r="G14571" s="3011"/>
    </row>
    <row r="14572" spans="7:7">
      <c r="G14572" s="3011"/>
    </row>
    <row r="14573" spans="7:7">
      <c r="G14573" s="3011"/>
    </row>
    <row r="14574" spans="7:7">
      <c r="G14574" s="3011"/>
    </row>
    <row r="14575" spans="7:7">
      <c r="G14575" s="3011"/>
    </row>
    <row r="14576" spans="7:7">
      <c r="G14576" s="3011"/>
    </row>
    <row r="14577" spans="7:7">
      <c r="G14577" s="3011"/>
    </row>
    <row r="14578" spans="7:7">
      <c r="G14578" s="3011"/>
    </row>
    <row r="14579" spans="7:7">
      <c r="G14579" s="3011"/>
    </row>
    <row r="14580" spans="7:7">
      <c r="G14580" s="3011"/>
    </row>
    <row r="14581" spans="7:7">
      <c r="G14581" s="3011"/>
    </row>
    <row r="14582" spans="7:7">
      <c r="G14582" s="3011"/>
    </row>
    <row r="14583" spans="7:7">
      <c r="G14583" s="3011"/>
    </row>
    <row r="14584" spans="7:7">
      <c r="G14584" s="3011"/>
    </row>
    <row r="14585" spans="7:7">
      <c r="G14585" s="3011"/>
    </row>
    <row r="14586" spans="7:7">
      <c r="G14586" s="3011"/>
    </row>
    <row r="14587" spans="7:7">
      <c r="G14587" s="3011"/>
    </row>
    <row r="14588" spans="7:7">
      <c r="G14588" s="3011"/>
    </row>
    <row r="14589" spans="7:7">
      <c r="G14589" s="3011"/>
    </row>
    <row r="14590" spans="7:7">
      <c r="G14590" s="3011"/>
    </row>
    <row r="14591" spans="7:7">
      <c r="G14591" s="3011"/>
    </row>
    <row r="14592" spans="7:7">
      <c r="G14592" s="3011"/>
    </row>
    <row r="14593" spans="7:7">
      <c r="G14593" s="3011"/>
    </row>
    <row r="14594" spans="7:7">
      <c r="G14594" s="3011"/>
    </row>
    <row r="14595" spans="7:7">
      <c r="G14595" s="3011"/>
    </row>
    <row r="14596" spans="7:7">
      <c r="G14596" s="3011"/>
    </row>
    <row r="14597" spans="7:7">
      <c r="G14597" s="3011"/>
    </row>
    <row r="14598" spans="7:7">
      <c r="G14598" s="3011"/>
    </row>
    <row r="14599" spans="7:7">
      <c r="G14599" s="3011"/>
    </row>
    <row r="14600" spans="7:7">
      <c r="G14600" s="3011"/>
    </row>
    <row r="14601" spans="7:7">
      <c r="G14601" s="3011"/>
    </row>
    <row r="14602" spans="7:7">
      <c r="G14602" s="3011"/>
    </row>
    <row r="14603" spans="7:7">
      <c r="G14603" s="3011"/>
    </row>
    <row r="14604" spans="7:7">
      <c r="G14604" s="3011"/>
    </row>
    <row r="14605" spans="7:7">
      <c r="G14605" s="3011"/>
    </row>
    <row r="14606" spans="7:7">
      <c r="G14606" s="3011"/>
    </row>
    <row r="14607" spans="7:7">
      <c r="G14607" s="3011"/>
    </row>
    <row r="14608" spans="7:7">
      <c r="G14608" s="3011"/>
    </row>
    <row r="14609" spans="7:7">
      <c r="G14609" s="3011"/>
    </row>
    <row r="14610" spans="7:7">
      <c r="G14610" s="3011"/>
    </row>
    <row r="14611" spans="7:7">
      <c r="G14611" s="3011"/>
    </row>
    <row r="14612" spans="7:7">
      <c r="G14612" s="3011"/>
    </row>
    <row r="14613" spans="7:7">
      <c r="G14613" s="3011"/>
    </row>
    <row r="14614" spans="7:7">
      <c r="G14614" s="3011"/>
    </row>
    <row r="14615" spans="7:7">
      <c r="G14615" s="3011"/>
    </row>
    <row r="14616" spans="7:7">
      <c r="G14616" s="3011"/>
    </row>
    <row r="14617" spans="7:7">
      <c r="G14617" s="3011"/>
    </row>
    <row r="14618" spans="7:7">
      <c r="G14618" s="3011"/>
    </row>
    <row r="14619" spans="7:7">
      <c r="G14619" s="3011"/>
    </row>
    <row r="14620" spans="7:7">
      <c r="G14620" s="3011"/>
    </row>
    <row r="14621" spans="7:7">
      <c r="G14621" s="3011"/>
    </row>
    <row r="14622" spans="7:7">
      <c r="G14622" s="3011"/>
    </row>
    <row r="14623" spans="7:7">
      <c r="G14623" s="3011"/>
    </row>
    <row r="14624" spans="7:7">
      <c r="G14624" s="3011"/>
    </row>
    <row r="14625" spans="7:7">
      <c r="G14625" s="3011"/>
    </row>
    <row r="14626" spans="7:7">
      <c r="G14626" s="3011"/>
    </row>
    <row r="14627" spans="7:7">
      <c r="G14627" s="3011"/>
    </row>
    <row r="14628" spans="7:7">
      <c r="G14628" s="3011"/>
    </row>
    <row r="14629" spans="7:7">
      <c r="G14629" s="3011"/>
    </row>
    <row r="14630" spans="7:7">
      <c r="G14630" s="3011"/>
    </row>
    <row r="14631" spans="7:7">
      <c r="G14631" s="3011"/>
    </row>
    <row r="14632" spans="7:7">
      <c r="G14632" s="3011"/>
    </row>
    <row r="14633" spans="7:7">
      <c r="G14633" s="3011"/>
    </row>
    <row r="14634" spans="7:7">
      <c r="G14634" s="3011"/>
    </row>
    <row r="14635" spans="7:7">
      <c r="G14635" s="3011"/>
    </row>
    <row r="14636" spans="7:7">
      <c r="G14636" s="3011"/>
    </row>
    <row r="14637" spans="7:7">
      <c r="G14637" s="3011"/>
    </row>
    <row r="14638" spans="7:7">
      <c r="G14638" s="3011"/>
    </row>
    <row r="14639" spans="7:7">
      <c r="G14639" s="3011"/>
    </row>
    <row r="14640" spans="7:7">
      <c r="G14640" s="3011"/>
    </row>
    <row r="14641" spans="7:7">
      <c r="G14641" s="3011"/>
    </row>
    <row r="14642" spans="7:7">
      <c r="G14642" s="3011"/>
    </row>
    <row r="14643" spans="7:7">
      <c r="G14643" s="3011"/>
    </row>
    <row r="14644" spans="7:7">
      <c r="G14644" s="3011"/>
    </row>
    <row r="14645" spans="7:7">
      <c r="G14645" s="3011"/>
    </row>
    <row r="14646" spans="7:7">
      <c r="G14646" s="3011"/>
    </row>
    <row r="14647" spans="7:7">
      <c r="G14647" s="3011"/>
    </row>
    <row r="14648" spans="7:7">
      <c r="G14648" s="3011"/>
    </row>
    <row r="14649" spans="7:7">
      <c r="G14649" s="3011"/>
    </row>
    <row r="14650" spans="7:7">
      <c r="G14650" s="3011"/>
    </row>
    <row r="14651" spans="7:7">
      <c r="G14651" s="3011"/>
    </row>
    <row r="14652" spans="7:7">
      <c r="G14652" s="3011"/>
    </row>
    <row r="14653" spans="7:7">
      <c r="G14653" s="3011"/>
    </row>
    <row r="14654" spans="7:7">
      <c r="G14654" s="3011"/>
    </row>
    <row r="14655" spans="7:7">
      <c r="G14655" s="3011"/>
    </row>
    <row r="14656" spans="7:7">
      <c r="G14656" s="3011"/>
    </row>
    <row r="14657" spans="7:7">
      <c r="G14657" s="3011"/>
    </row>
    <row r="14658" spans="7:7">
      <c r="G14658" s="3011"/>
    </row>
    <row r="14659" spans="7:7">
      <c r="G14659" s="3011"/>
    </row>
    <row r="14660" spans="7:7">
      <c r="G14660" s="3011"/>
    </row>
    <row r="14661" spans="7:7">
      <c r="G14661" s="3011"/>
    </row>
    <row r="14662" spans="7:7">
      <c r="G14662" s="3011"/>
    </row>
    <row r="14663" spans="7:7">
      <c r="G14663" s="3011"/>
    </row>
    <row r="14664" spans="7:7">
      <c r="G14664" s="3011"/>
    </row>
    <row r="14665" spans="7:7">
      <c r="G14665" s="3011"/>
    </row>
    <row r="14666" spans="7:7">
      <c r="G14666" s="3011"/>
    </row>
    <row r="14667" spans="7:7">
      <c r="G14667" s="3011"/>
    </row>
    <row r="14668" spans="7:7">
      <c r="G14668" s="3011"/>
    </row>
    <row r="14669" spans="7:7">
      <c r="G14669" s="3011"/>
    </row>
    <row r="14670" spans="7:7">
      <c r="G14670" s="3011"/>
    </row>
    <row r="14671" spans="7:7">
      <c r="G14671" s="3011"/>
    </row>
    <row r="14672" spans="7:7">
      <c r="G14672" s="3011"/>
    </row>
    <row r="14673" spans="7:7">
      <c r="G14673" s="3011"/>
    </row>
    <row r="14674" spans="7:7">
      <c r="G14674" s="3011"/>
    </row>
    <row r="14675" spans="7:7">
      <c r="G14675" s="3011"/>
    </row>
    <row r="14676" spans="7:7">
      <c r="G14676" s="3011"/>
    </row>
    <row r="14677" spans="7:7">
      <c r="G14677" s="3011"/>
    </row>
    <row r="14678" spans="7:7">
      <c r="G14678" s="3011"/>
    </row>
    <row r="14679" spans="7:7">
      <c r="G14679" s="3011"/>
    </row>
    <row r="14680" spans="7:7">
      <c r="G14680" s="3011"/>
    </row>
    <row r="14681" spans="7:7">
      <c r="G14681" s="3011"/>
    </row>
    <row r="14682" spans="7:7">
      <c r="G14682" s="3011"/>
    </row>
    <row r="14683" spans="7:7">
      <c r="G14683" s="3011"/>
    </row>
    <row r="14684" spans="7:7">
      <c r="G14684" s="3011"/>
    </row>
    <row r="14685" spans="7:7">
      <c r="G14685" s="3011"/>
    </row>
    <row r="14686" spans="7:7">
      <c r="G14686" s="3011"/>
    </row>
    <row r="14687" spans="7:7">
      <c r="G14687" s="3011"/>
    </row>
    <row r="14688" spans="7:7">
      <c r="G14688" s="3011"/>
    </row>
    <row r="14689" spans="7:7">
      <c r="G14689" s="3011"/>
    </row>
    <row r="14690" spans="7:7">
      <c r="G14690" s="3011"/>
    </row>
    <row r="14691" spans="7:7">
      <c r="G14691" s="3011"/>
    </row>
    <row r="14692" spans="7:7">
      <c r="G14692" s="3011"/>
    </row>
    <row r="14693" spans="7:7">
      <c r="G14693" s="3011"/>
    </row>
    <row r="14694" spans="7:7">
      <c r="G14694" s="3011"/>
    </row>
    <row r="14695" spans="7:7">
      <c r="G14695" s="3011"/>
    </row>
    <row r="14696" spans="7:7">
      <c r="G14696" s="3011"/>
    </row>
    <row r="14697" spans="7:7">
      <c r="G14697" s="3011"/>
    </row>
    <row r="14698" spans="7:7">
      <c r="G14698" s="3011"/>
    </row>
    <row r="14699" spans="7:7">
      <c r="G14699" s="3011"/>
    </row>
    <row r="14700" spans="7:7">
      <c r="G14700" s="3011"/>
    </row>
    <row r="14701" spans="7:7">
      <c r="G14701" s="3011"/>
    </row>
    <row r="14702" spans="7:7">
      <c r="G14702" s="3011"/>
    </row>
    <row r="14703" spans="7:7">
      <c r="G14703" s="3011"/>
    </row>
    <row r="14704" spans="7:7">
      <c r="G14704" s="3011"/>
    </row>
    <row r="14705" spans="7:7">
      <c r="G14705" s="3011"/>
    </row>
    <row r="14706" spans="7:7">
      <c r="G14706" s="3011"/>
    </row>
    <row r="14707" spans="7:7">
      <c r="G14707" s="3011"/>
    </row>
    <row r="14708" spans="7:7">
      <c r="G14708" s="3011"/>
    </row>
    <row r="14709" spans="7:7">
      <c r="G14709" s="3011"/>
    </row>
    <row r="14710" spans="7:7">
      <c r="G14710" s="3011"/>
    </row>
    <row r="14711" spans="7:7">
      <c r="G14711" s="3011"/>
    </row>
    <row r="14712" spans="7:7">
      <c r="G14712" s="3011"/>
    </row>
    <row r="14713" spans="7:7">
      <c r="G14713" s="3011"/>
    </row>
    <row r="14714" spans="7:7">
      <c r="G14714" s="3011"/>
    </row>
    <row r="14715" spans="7:7">
      <c r="G14715" s="3011"/>
    </row>
    <row r="14716" spans="7:7">
      <c r="G14716" s="3011"/>
    </row>
    <row r="14717" spans="7:7">
      <c r="G14717" s="3011"/>
    </row>
    <row r="14718" spans="7:7">
      <c r="G14718" s="3011"/>
    </row>
    <row r="14719" spans="7:7">
      <c r="G14719" s="3011"/>
    </row>
    <row r="14720" spans="7:7">
      <c r="G14720" s="3011"/>
    </row>
    <row r="14721" spans="7:7">
      <c r="G14721" s="3011"/>
    </row>
    <row r="14722" spans="7:7">
      <c r="G14722" s="3011"/>
    </row>
    <row r="14723" spans="7:7">
      <c r="G14723" s="3011"/>
    </row>
    <row r="14724" spans="7:7">
      <c r="G14724" s="3011"/>
    </row>
    <row r="14725" spans="7:7">
      <c r="G14725" s="3011"/>
    </row>
    <row r="14726" spans="7:7">
      <c r="G14726" s="3011"/>
    </row>
    <row r="14727" spans="7:7">
      <c r="G14727" s="3011"/>
    </row>
    <row r="14728" spans="7:7">
      <c r="G14728" s="3011"/>
    </row>
    <row r="14729" spans="7:7">
      <c r="G14729" s="3011"/>
    </row>
    <row r="14730" spans="7:7">
      <c r="G14730" s="3011"/>
    </row>
    <row r="14731" spans="7:7">
      <c r="G14731" s="3011"/>
    </row>
    <row r="14732" spans="7:7">
      <c r="G14732" s="3011"/>
    </row>
    <row r="14733" spans="7:7">
      <c r="G14733" s="3011"/>
    </row>
    <row r="14734" spans="7:7">
      <c r="G14734" s="3011"/>
    </row>
    <row r="14735" spans="7:7">
      <c r="G14735" s="3011"/>
    </row>
    <row r="14736" spans="7:7">
      <c r="G14736" s="3011"/>
    </row>
    <row r="14737" spans="7:7">
      <c r="G14737" s="3011"/>
    </row>
    <row r="14738" spans="7:7">
      <c r="G14738" s="3011"/>
    </row>
    <row r="14739" spans="7:7">
      <c r="G14739" s="3011"/>
    </row>
    <row r="14740" spans="7:7">
      <c r="G14740" s="3011"/>
    </row>
    <row r="14741" spans="7:7">
      <c r="G14741" s="3011"/>
    </row>
    <row r="14742" spans="7:7">
      <c r="G14742" s="3011"/>
    </row>
    <row r="14743" spans="7:7">
      <c r="G14743" s="3011"/>
    </row>
    <row r="14744" spans="7:7">
      <c r="G14744" s="3011"/>
    </row>
    <row r="14745" spans="7:7">
      <c r="G14745" s="3011"/>
    </row>
    <row r="14746" spans="7:7">
      <c r="G14746" s="3011"/>
    </row>
    <row r="14747" spans="7:7">
      <c r="G14747" s="3011"/>
    </row>
    <row r="14748" spans="7:7">
      <c r="G14748" s="3011"/>
    </row>
    <row r="14749" spans="7:7">
      <c r="G14749" s="3011"/>
    </row>
    <row r="14750" spans="7:7">
      <c r="G14750" s="3011"/>
    </row>
    <row r="14751" spans="7:7">
      <c r="G14751" s="3011"/>
    </row>
    <row r="14752" spans="7:7">
      <c r="G14752" s="3011"/>
    </row>
    <row r="14753" spans="7:7">
      <c r="G14753" s="3011"/>
    </row>
    <row r="14754" spans="7:7">
      <c r="G14754" s="3011"/>
    </row>
    <row r="14755" spans="7:7">
      <c r="G14755" s="3011"/>
    </row>
    <row r="14756" spans="7:7">
      <c r="G14756" s="3011"/>
    </row>
    <row r="14757" spans="7:7">
      <c r="G14757" s="3011"/>
    </row>
    <row r="14758" spans="7:7">
      <c r="G14758" s="3011"/>
    </row>
    <row r="14759" spans="7:7">
      <c r="G14759" s="3011"/>
    </row>
    <row r="14760" spans="7:7">
      <c r="G14760" s="3011"/>
    </row>
    <row r="14761" spans="7:7">
      <c r="G14761" s="3011"/>
    </row>
    <row r="14762" spans="7:7">
      <c r="G14762" s="3011"/>
    </row>
    <row r="14763" spans="7:7">
      <c r="G14763" s="3011"/>
    </row>
    <row r="14764" spans="7:7">
      <c r="G14764" s="3011"/>
    </row>
    <row r="14765" spans="7:7">
      <c r="G14765" s="3011"/>
    </row>
    <row r="14766" spans="7:7">
      <c r="G14766" s="3011"/>
    </row>
    <row r="14767" spans="7:7">
      <c r="G14767" s="3011"/>
    </row>
    <row r="14768" spans="7:7">
      <c r="G14768" s="3011"/>
    </row>
    <row r="14769" spans="7:7">
      <c r="G14769" s="3011"/>
    </row>
    <row r="14770" spans="7:7">
      <c r="G14770" s="3011"/>
    </row>
    <row r="14771" spans="7:7">
      <c r="G14771" s="3011"/>
    </row>
    <row r="14772" spans="7:7">
      <c r="G14772" s="3011"/>
    </row>
    <row r="14773" spans="7:7">
      <c r="G14773" s="3011"/>
    </row>
    <row r="14774" spans="7:7">
      <c r="G14774" s="3011"/>
    </row>
    <row r="14775" spans="7:7">
      <c r="G14775" s="3011"/>
    </row>
    <row r="14776" spans="7:7">
      <c r="G14776" s="3011"/>
    </row>
    <row r="14777" spans="7:7">
      <c r="G14777" s="3011"/>
    </row>
    <row r="14778" spans="7:7">
      <c r="G14778" s="3011"/>
    </row>
    <row r="14779" spans="7:7">
      <c r="G14779" s="3011"/>
    </row>
    <row r="14780" spans="7:7">
      <c r="G14780" s="3011"/>
    </row>
    <row r="14781" spans="7:7">
      <c r="G14781" s="3011"/>
    </row>
    <row r="14782" spans="7:7">
      <c r="G14782" s="3011"/>
    </row>
    <row r="14783" spans="7:7">
      <c r="G14783" s="3011"/>
    </row>
    <row r="14784" spans="7:7">
      <c r="G14784" s="3011"/>
    </row>
    <row r="14785" spans="7:7">
      <c r="G14785" s="3011"/>
    </row>
    <row r="14786" spans="7:7">
      <c r="G14786" s="3011"/>
    </row>
    <row r="14787" spans="7:7">
      <c r="G14787" s="3011"/>
    </row>
    <row r="14788" spans="7:7">
      <c r="G14788" s="3011"/>
    </row>
    <row r="14789" spans="7:7">
      <c r="G14789" s="3011"/>
    </row>
    <row r="14790" spans="7:7">
      <c r="G14790" s="3011"/>
    </row>
    <row r="14791" spans="7:7">
      <c r="G14791" s="3011"/>
    </row>
    <row r="14792" spans="7:7">
      <c r="G14792" s="3011"/>
    </row>
    <row r="14793" spans="7:7">
      <c r="G14793" s="3011"/>
    </row>
    <row r="14794" spans="7:7">
      <c r="G14794" s="3011"/>
    </row>
    <row r="14795" spans="7:7">
      <c r="G14795" s="3011"/>
    </row>
    <row r="14796" spans="7:7">
      <c r="G14796" s="3011"/>
    </row>
    <row r="14797" spans="7:7">
      <c r="G14797" s="3011"/>
    </row>
    <row r="14798" spans="7:7">
      <c r="G14798" s="3011"/>
    </row>
    <row r="14799" spans="7:7">
      <c r="G14799" s="3011"/>
    </row>
    <row r="14800" spans="7:7">
      <c r="G14800" s="3011"/>
    </row>
    <row r="14801" spans="7:7">
      <c r="G14801" s="3011"/>
    </row>
    <row r="14802" spans="7:7">
      <c r="G14802" s="3011"/>
    </row>
    <row r="14803" spans="7:7">
      <c r="G14803" s="3011"/>
    </row>
    <row r="14804" spans="7:7">
      <c r="G14804" s="3011"/>
    </row>
    <row r="14805" spans="7:7">
      <c r="G14805" s="3011"/>
    </row>
    <row r="14806" spans="7:7">
      <c r="G14806" s="3011"/>
    </row>
    <row r="14807" spans="7:7">
      <c r="G14807" s="3011"/>
    </row>
    <row r="14808" spans="7:7">
      <c r="G14808" s="3011"/>
    </row>
    <row r="14809" spans="7:7">
      <c r="G14809" s="3011"/>
    </row>
    <row r="14810" spans="7:7">
      <c r="G14810" s="3011"/>
    </row>
    <row r="14811" spans="7:7">
      <c r="G14811" s="3011"/>
    </row>
    <row r="14812" spans="7:7">
      <c r="G14812" s="3011"/>
    </row>
    <row r="14813" spans="7:7">
      <c r="G14813" s="3011"/>
    </row>
    <row r="14814" spans="7:7">
      <c r="G14814" s="3011"/>
    </row>
    <row r="14815" spans="7:7">
      <c r="G14815" s="3011"/>
    </row>
    <row r="14816" spans="7:7">
      <c r="G14816" s="3011"/>
    </row>
    <row r="14817" spans="7:7">
      <c r="G14817" s="3011"/>
    </row>
    <row r="14818" spans="7:7">
      <c r="G14818" s="3011"/>
    </row>
    <row r="14819" spans="7:7">
      <c r="G14819" s="3011"/>
    </row>
    <row r="14820" spans="7:7">
      <c r="G14820" s="3011"/>
    </row>
    <row r="14821" spans="7:7">
      <c r="G14821" s="3011"/>
    </row>
    <row r="14822" spans="7:7">
      <c r="G14822" s="3011"/>
    </row>
    <row r="14823" spans="7:7">
      <c r="G14823" s="3011"/>
    </row>
    <row r="14824" spans="7:7">
      <c r="G14824" s="3011"/>
    </row>
    <row r="14825" spans="7:7">
      <c r="G14825" s="3011"/>
    </row>
    <row r="14826" spans="7:7">
      <c r="G14826" s="3011"/>
    </row>
    <row r="14827" spans="7:7">
      <c r="G14827" s="3011"/>
    </row>
    <row r="14828" spans="7:7">
      <c r="G14828" s="3011"/>
    </row>
    <row r="14829" spans="7:7">
      <c r="G14829" s="3011"/>
    </row>
    <row r="14830" spans="7:7">
      <c r="G14830" s="3011"/>
    </row>
    <row r="14831" spans="7:7">
      <c r="G14831" s="3011"/>
    </row>
    <row r="14832" spans="7:7">
      <c r="G14832" s="3011"/>
    </row>
    <row r="14833" spans="7:7">
      <c r="G14833" s="3011"/>
    </row>
    <row r="14834" spans="7:7">
      <c r="G14834" s="3011"/>
    </row>
    <row r="14835" spans="7:7">
      <c r="G14835" s="3011"/>
    </row>
    <row r="14836" spans="7:7">
      <c r="G14836" s="3011"/>
    </row>
    <row r="14837" spans="7:7">
      <c r="G14837" s="3011"/>
    </row>
    <row r="14838" spans="7:7">
      <c r="G14838" s="3011"/>
    </row>
    <row r="14839" spans="7:7">
      <c r="G14839" s="3011"/>
    </row>
    <row r="14840" spans="7:7">
      <c r="G14840" s="3011"/>
    </row>
    <row r="14841" spans="7:7">
      <c r="G14841" s="3011"/>
    </row>
    <row r="14842" spans="7:7">
      <c r="G14842" s="3011"/>
    </row>
    <row r="14843" spans="7:7">
      <c r="G14843" s="3011"/>
    </row>
    <row r="14844" spans="7:7">
      <c r="G14844" s="3011"/>
    </row>
    <row r="14845" spans="7:7">
      <c r="G14845" s="3011"/>
    </row>
    <row r="14846" spans="7:7">
      <c r="G14846" s="3011"/>
    </row>
    <row r="14847" spans="7:7">
      <c r="G14847" s="3011"/>
    </row>
    <row r="14848" spans="7:7">
      <c r="G14848" s="3011"/>
    </row>
    <row r="14849" spans="7:7">
      <c r="G14849" s="3011"/>
    </row>
    <row r="14850" spans="7:7">
      <c r="G14850" s="3011"/>
    </row>
    <row r="14851" spans="7:7">
      <c r="G14851" s="3011"/>
    </row>
    <row r="14852" spans="7:7">
      <c r="G14852" s="3011"/>
    </row>
    <row r="14853" spans="7:7">
      <c r="G14853" s="3011"/>
    </row>
    <row r="14854" spans="7:7">
      <c r="G14854" s="3011"/>
    </row>
    <row r="14855" spans="7:7">
      <c r="G14855" s="3011"/>
    </row>
    <row r="14856" spans="7:7">
      <c r="G14856" s="3011"/>
    </row>
    <row r="14857" spans="7:7">
      <c r="G14857" s="3011"/>
    </row>
    <row r="14858" spans="7:7">
      <c r="G14858" s="3011"/>
    </row>
    <row r="14859" spans="7:7">
      <c r="G14859" s="3011"/>
    </row>
    <row r="14860" spans="7:7">
      <c r="G14860" s="3011"/>
    </row>
    <row r="14861" spans="7:7">
      <c r="G14861" s="3011"/>
    </row>
    <row r="14862" spans="7:7">
      <c r="G14862" s="3011"/>
    </row>
    <row r="14863" spans="7:7">
      <c r="G14863" s="3011"/>
    </row>
    <row r="14864" spans="7:7">
      <c r="G14864" s="3011"/>
    </row>
    <row r="14865" spans="7:7">
      <c r="G14865" s="3011"/>
    </row>
    <row r="14866" spans="7:7">
      <c r="G14866" s="3011"/>
    </row>
    <row r="14867" spans="7:7">
      <c r="G14867" s="3011"/>
    </row>
    <row r="14868" spans="7:7">
      <c r="G14868" s="3011"/>
    </row>
    <row r="14869" spans="7:7">
      <c r="G14869" s="3011"/>
    </row>
    <row r="14870" spans="7:7">
      <c r="G14870" s="3011"/>
    </row>
    <row r="14871" spans="7:7">
      <c r="G14871" s="3011"/>
    </row>
    <row r="14872" spans="7:7">
      <c r="G14872" s="3011"/>
    </row>
    <row r="14873" spans="7:7">
      <c r="G14873" s="3011"/>
    </row>
    <row r="14874" spans="7:7">
      <c r="G14874" s="3011"/>
    </row>
    <row r="14875" spans="7:7">
      <c r="G14875" s="3011"/>
    </row>
    <row r="14876" spans="7:7">
      <c r="G14876" s="3011"/>
    </row>
    <row r="14877" spans="7:7">
      <c r="G14877" s="3011"/>
    </row>
    <row r="14878" spans="7:7">
      <c r="G14878" s="3011"/>
    </row>
    <row r="14879" spans="7:7">
      <c r="G14879" s="3011"/>
    </row>
    <row r="14880" spans="7:7">
      <c r="G14880" s="3011"/>
    </row>
    <row r="14881" spans="7:7">
      <c r="G14881" s="3011"/>
    </row>
    <row r="14882" spans="7:7">
      <c r="G14882" s="3011"/>
    </row>
    <row r="14883" spans="7:7">
      <c r="G14883" s="3011"/>
    </row>
    <row r="14884" spans="7:7">
      <c r="G14884" s="3011"/>
    </row>
    <row r="14885" spans="7:7">
      <c r="G14885" s="3011"/>
    </row>
    <row r="14886" spans="7:7">
      <c r="G14886" s="3011"/>
    </row>
    <row r="14887" spans="7:7">
      <c r="G14887" s="3011"/>
    </row>
    <row r="14888" spans="7:7">
      <c r="G14888" s="3011"/>
    </row>
    <row r="14889" spans="7:7">
      <c r="G14889" s="3011"/>
    </row>
    <row r="14890" spans="7:7">
      <c r="G14890" s="3011"/>
    </row>
    <row r="14891" spans="7:7">
      <c r="G14891" s="3011"/>
    </row>
    <row r="14892" spans="7:7">
      <c r="G14892" s="3011"/>
    </row>
    <row r="14893" spans="7:7">
      <c r="G14893" s="3011"/>
    </row>
    <row r="14894" spans="7:7">
      <c r="G14894" s="3011"/>
    </row>
    <row r="14895" spans="7:7">
      <c r="G14895" s="3011"/>
    </row>
    <row r="14896" spans="7:7">
      <c r="G14896" s="3011"/>
    </row>
    <row r="14897" spans="7:7">
      <c r="G14897" s="3011"/>
    </row>
    <row r="14898" spans="7:7">
      <c r="G14898" s="3011"/>
    </row>
    <row r="14899" spans="7:7">
      <c r="G14899" s="3011"/>
    </row>
    <row r="14900" spans="7:7">
      <c r="G14900" s="3011"/>
    </row>
    <row r="14901" spans="7:7">
      <c r="G14901" s="3011"/>
    </row>
    <row r="14902" spans="7:7">
      <c r="G14902" s="3011"/>
    </row>
    <row r="14903" spans="7:7">
      <c r="G14903" s="3011"/>
    </row>
    <row r="14904" spans="7:7">
      <c r="G14904" s="3011"/>
    </row>
    <row r="14905" spans="7:7">
      <c r="G14905" s="3011"/>
    </row>
    <row r="14906" spans="7:7">
      <c r="G14906" s="3011"/>
    </row>
    <row r="14907" spans="7:7">
      <c r="G14907" s="3011"/>
    </row>
    <row r="14908" spans="7:7">
      <c r="G14908" s="3011"/>
    </row>
    <row r="14909" spans="7:7">
      <c r="G14909" s="3011"/>
    </row>
    <row r="14910" spans="7:7">
      <c r="G14910" s="3011"/>
    </row>
    <row r="14911" spans="7:7">
      <c r="G14911" s="3011"/>
    </row>
    <row r="14912" spans="7:7">
      <c r="G14912" s="3011"/>
    </row>
    <row r="14913" spans="7:7">
      <c r="G14913" s="3011"/>
    </row>
    <row r="14914" spans="7:7">
      <c r="G14914" s="3011"/>
    </row>
    <row r="14915" spans="7:7">
      <c r="G14915" s="3011"/>
    </row>
    <row r="14916" spans="7:7">
      <c r="G14916" s="3011"/>
    </row>
    <row r="14917" spans="7:7">
      <c r="G14917" s="3011"/>
    </row>
    <row r="14918" spans="7:7">
      <c r="G14918" s="3011"/>
    </row>
    <row r="14919" spans="7:7">
      <c r="G14919" s="3011"/>
    </row>
    <row r="14920" spans="7:7">
      <c r="G14920" s="3011"/>
    </row>
    <row r="14921" spans="7:7">
      <c r="G14921" s="3011"/>
    </row>
    <row r="14922" spans="7:7">
      <c r="G14922" s="3011"/>
    </row>
    <row r="14923" spans="7:7">
      <c r="G14923" s="3011"/>
    </row>
    <row r="14924" spans="7:7">
      <c r="G14924" s="3011"/>
    </row>
    <row r="14925" spans="7:7">
      <c r="G14925" s="3011"/>
    </row>
    <row r="14926" spans="7:7">
      <c r="G14926" s="3011"/>
    </row>
    <row r="14927" spans="7:7">
      <c r="G14927" s="3011"/>
    </row>
    <row r="14928" spans="7:7">
      <c r="G14928" s="3011"/>
    </row>
    <row r="14929" spans="7:7">
      <c r="G14929" s="3011"/>
    </row>
    <row r="14930" spans="7:7">
      <c r="G14930" s="3011"/>
    </row>
    <row r="14931" spans="7:7">
      <c r="G14931" s="3011"/>
    </row>
    <row r="14932" spans="7:7">
      <c r="G14932" s="3011"/>
    </row>
    <row r="14933" spans="7:7">
      <c r="G14933" s="3011"/>
    </row>
    <row r="14934" spans="7:7">
      <c r="G14934" s="3011"/>
    </row>
    <row r="14935" spans="7:7">
      <c r="G14935" s="3011"/>
    </row>
    <row r="14936" spans="7:7">
      <c r="G14936" s="3011"/>
    </row>
    <row r="14937" spans="7:7">
      <c r="G14937" s="3011"/>
    </row>
    <row r="14938" spans="7:7">
      <c r="G14938" s="3011"/>
    </row>
    <row r="14939" spans="7:7">
      <c r="G14939" s="3011"/>
    </row>
    <row r="14940" spans="7:7">
      <c r="G14940" s="3011"/>
    </row>
    <row r="14941" spans="7:7">
      <c r="G14941" s="3011"/>
    </row>
    <row r="14942" spans="7:7">
      <c r="G14942" s="3011"/>
    </row>
    <row r="14943" spans="7:7">
      <c r="G14943" s="3011"/>
    </row>
    <row r="14944" spans="7:7">
      <c r="G14944" s="3011"/>
    </row>
    <row r="14945" spans="7:7">
      <c r="G14945" s="3011"/>
    </row>
    <row r="14946" spans="7:7">
      <c r="G14946" s="3011"/>
    </row>
    <row r="14947" spans="7:7">
      <c r="G14947" s="3011"/>
    </row>
    <row r="14948" spans="7:7">
      <c r="G14948" s="3011"/>
    </row>
    <row r="14949" spans="7:7">
      <c r="G14949" s="3011"/>
    </row>
    <row r="14950" spans="7:7">
      <c r="G14950" s="3011"/>
    </row>
    <row r="14951" spans="7:7">
      <c r="G14951" s="3011"/>
    </row>
    <row r="14952" spans="7:7">
      <c r="G14952" s="3011"/>
    </row>
    <row r="14953" spans="7:7">
      <c r="G14953" s="3011"/>
    </row>
    <row r="14954" spans="7:7">
      <c r="G14954" s="3011"/>
    </row>
    <row r="14955" spans="7:7">
      <c r="G14955" s="3011"/>
    </row>
    <row r="14956" spans="7:7">
      <c r="G14956" s="3011"/>
    </row>
    <row r="14957" spans="7:7">
      <c r="G14957" s="3011"/>
    </row>
    <row r="14958" spans="7:7">
      <c r="G14958" s="3011"/>
    </row>
    <row r="14959" spans="7:7">
      <c r="G14959" s="3011"/>
    </row>
    <row r="14960" spans="7:7">
      <c r="G14960" s="3011"/>
    </row>
    <row r="14961" spans="7:7">
      <c r="G14961" s="3011"/>
    </row>
    <row r="14962" spans="7:7">
      <c r="G14962" s="3011"/>
    </row>
    <row r="14963" spans="7:7">
      <c r="G14963" s="3011"/>
    </row>
    <row r="14964" spans="7:7">
      <c r="G14964" s="3011"/>
    </row>
    <row r="14965" spans="7:7">
      <c r="G14965" s="3011"/>
    </row>
    <row r="14966" spans="7:7">
      <c r="G14966" s="3011"/>
    </row>
    <row r="14967" spans="7:7">
      <c r="G14967" s="3011"/>
    </row>
    <row r="14968" spans="7:7">
      <c r="G14968" s="3011"/>
    </row>
    <row r="14969" spans="7:7">
      <c r="G14969" s="3011"/>
    </row>
    <row r="14970" spans="7:7">
      <c r="G14970" s="3011"/>
    </row>
    <row r="14971" spans="7:7">
      <c r="G14971" s="3011"/>
    </row>
    <row r="14972" spans="7:7">
      <c r="G14972" s="3011"/>
    </row>
    <row r="14973" spans="7:7">
      <c r="G14973" s="3011"/>
    </row>
    <row r="14974" spans="7:7">
      <c r="G14974" s="3011"/>
    </row>
    <row r="14975" spans="7:7">
      <c r="G14975" s="3011"/>
    </row>
    <row r="14976" spans="7:7">
      <c r="G14976" s="3011"/>
    </row>
    <row r="14977" spans="7:7">
      <c r="G14977" s="3011"/>
    </row>
    <row r="14978" spans="7:7">
      <c r="G14978" s="3011"/>
    </row>
    <row r="14979" spans="7:7">
      <c r="G14979" s="3011"/>
    </row>
    <row r="14980" spans="7:7">
      <c r="G14980" s="3011"/>
    </row>
    <row r="14981" spans="7:7">
      <c r="G14981" s="3011"/>
    </row>
    <row r="14982" spans="7:7">
      <c r="G14982" s="3011"/>
    </row>
    <row r="14983" spans="7:7">
      <c r="G14983" s="3011"/>
    </row>
    <row r="14984" spans="7:7">
      <c r="G14984" s="3011"/>
    </row>
    <row r="14985" spans="7:7">
      <c r="G14985" s="3011"/>
    </row>
    <row r="14986" spans="7:7">
      <c r="G14986" s="3011"/>
    </row>
    <row r="14987" spans="7:7">
      <c r="G14987" s="3011"/>
    </row>
    <row r="14988" spans="7:7">
      <c r="G14988" s="3011"/>
    </row>
    <row r="14989" spans="7:7">
      <c r="G14989" s="3011"/>
    </row>
    <row r="14990" spans="7:7">
      <c r="G14990" s="3011"/>
    </row>
    <row r="14991" spans="7:7">
      <c r="G14991" s="3011"/>
    </row>
    <row r="14992" spans="7:7">
      <c r="G14992" s="3011"/>
    </row>
    <row r="14993" spans="7:7">
      <c r="G14993" s="3011"/>
    </row>
    <row r="14994" spans="7:7">
      <c r="G14994" s="3011"/>
    </row>
    <row r="14995" spans="7:7">
      <c r="G14995" s="3011"/>
    </row>
    <row r="14996" spans="7:7">
      <c r="G14996" s="3011"/>
    </row>
    <row r="14997" spans="7:7">
      <c r="G14997" s="3011"/>
    </row>
    <row r="14998" spans="7:7">
      <c r="G14998" s="3011"/>
    </row>
    <row r="14999" spans="7:7">
      <c r="G14999" s="3011"/>
    </row>
    <row r="15000" spans="7:7">
      <c r="G15000" s="3011"/>
    </row>
    <row r="15001" spans="7:7">
      <c r="G15001" s="3011"/>
    </row>
    <row r="15002" spans="7:7">
      <c r="G15002" s="3011"/>
    </row>
    <row r="15003" spans="7:7">
      <c r="G15003" s="3011"/>
    </row>
    <row r="15004" spans="7:7">
      <c r="G15004" s="3011"/>
    </row>
    <row r="15005" spans="7:7">
      <c r="G15005" s="3011"/>
    </row>
    <row r="15006" spans="7:7">
      <c r="G15006" s="3011"/>
    </row>
    <row r="15007" spans="7:7">
      <c r="G15007" s="3011"/>
    </row>
    <row r="15008" spans="7:7">
      <c r="G15008" s="3011"/>
    </row>
    <row r="15009" spans="7:7">
      <c r="G15009" s="3011"/>
    </row>
    <row r="15010" spans="7:7">
      <c r="G15010" s="3011"/>
    </row>
    <row r="15011" spans="7:7">
      <c r="G15011" s="3011"/>
    </row>
    <row r="15012" spans="7:7">
      <c r="G15012" s="3011"/>
    </row>
    <row r="15013" spans="7:7">
      <c r="G15013" s="3011"/>
    </row>
    <row r="15014" spans="7:7">
      <c r="G15014" s="3011"/>
    </row>
    <row r="15015" spans="7:7">
      <c r="G15015" s="3011"/>
    </row>
    <row r="15016" spans="7:7">
      <c r="G15016" s="3011"/>
    </row>
    <row r="15017" spans="7:7">
      <c r="G15017" s="3011"/>
    </row>
    <row r="15018" spans="7:7">
      <c r="G15018" s="3011"/>
    </row>
    <row r="15019" spans="7:7">
      <c r="G15019" s="3011"/>
    </row>
    <row r="15020" spans="7:7">
      <c r="G15020" s="3011"/>
    </row>
    <row r="15021" spans="7:7">
      <c r="G15021" s="3011"/>
    </row>
    <row r="15022" spans="7:7">
      <c r="G15022" s="3011"/>
    </row>
    <row r="15023" spans="7:7">
      <c r="G15023" s="3011"/>
    </row>
    <row r="15024" spans="7:7">
      <c r="G15024" s="3011"/>
    </row>
    <row r="15025" spans="7:7">
      <c r="G15025" s="3011"/>
    </row>
    <row r="15026" spans="7:7">
      <c r="G15026" s="3011"/>
    </row>
    <row r="15027" spans="7:7">
      <c r="G15027" s="3011"/>
    </row>
    <row r="15028" spans="7:7">
      <c r="G15028" s="3011"/>
    </row>
    <row r="15029" spans="7:7">
      <c r="G15029" s="3011"/>
    </row>
    <row r="15030" spans="7:7">
      <c r="G15030" s="3011"/>
    </row>
    <row r="15031" spans="7:7">
      <c r="G15031" s="3011"/>
    </row>
    <row r="15032" spans="7:7">
      <c r="G15032" s="3011"/>
    </row>
    <row r="15033" spans="7:7">
      <c r="G15033" s="3011"/>
    </row>
    <row r="15034" spans="7:7">
      <c r="G15034" s="3011"/>
    </row>
    <row r="15035" spans="7:7">
      <c r="G15035" s="3011"/>
    </row>
    <row r="15036" spans="7:7">
      <c r="G15036" s="3011"/>
    </row>
    <row r="15037" spans="7:7">
      <c r="G15037" s="3011"/>
    </row>
    <row r="15038" spans="7:7">
      <c r="G15038" s="3011"/>
    </row>
    <row r="15039" spans="7:7">
      <c r="G15039" s="3011"/>
    </row>
    <row r="15040" spans="7:7">
      <c r="G15040" s="3011"/>
    </row>
    <row r="15041" spans="7:7">
      <c r="G15041" s="3011"/>
    </row>
    <row r="15042" spans="7:7">
      <c r="G15042" s="3011"/>
    </row>
    <row r="15043" spans="7:7">
      <c r="G15043" s="3011"/>
    </row>
    <row r="15044" spans="7:7">
      <c r="G15044" s="3011"/>
    </row>
    <row r="15045" spans="7:7">
      <c r="G15045" s="3011"/>
    </row>
    <row r="15046" spans="7:7">
      <c r="G15046" s="3011"/>
    </row>
    <row r="15047" spans="7:7">
      <c r="G15047" s="3011"/>
    </row>
    <row r="15048" spans="7:7">
      <c r="G15048" s="3011"/>
    </row>
    <row r="15049" spans="7:7">
      <c r="G15049" s="3011"/>
    </row>
    <row r="15050" spans="7:7">
      <c r="G15050" s="3011"/>
    </row>
    <row r="15051" spans="7:7">
      <c r="G15051" s="3011"/>
    </row>
    <row r="15052" spans="7:7">
      <c r="G15052" s="3011"/>
    </row>
    <row r="15053" spans="7:7">
      <c r="G15053" s="3011"/>
    </row>
    <row r="15054" spans="7:7">
      <c r="G15054" s="3011"/>
    </row>
    <row r="15055" spans="7:7">
      <c r="G15055" s="3011"/>
    </row>
    <row r="15056" spans="7:7">
      <c r="G15056" s="3011"/>
    </row>
    <row r="15057" spans="7:7">
      <c r="G15057" s="3011"/>
    </row>
    <row r="15058" spans="7:7">
      <c r="G15058" s="3011"/>
    </row>
    <row r="15059" spans="7:7">
      <c r="G15059" s="3011"/>
    </row>
    <row r="15060" spans="7:7">
      <c r="G15060" s="3011"/>
    </row>
    <row r="15061" spans="7:7">
      <c r="G15061" s="3011"/>
    </row>
    <row r="15062" spans="7:7">
      <c r="G15062" s="3011"/>
    </row>
    <row r="15063" spans="7:7">
      <c r="G15063" s="3011"/>
    </row>
    <row r="15064" spans="7:7">
      <c r="G15064" s="3011"/>
    </row>
    <row r="15065" spans="7:7">
      <c r="G15065" s="3011"/>
    </row>
    <row r="15066" spans="7:7">
      <c r="G15066" s="3011"/>
    </row>
    <row r="15067" spans="7:7">
      <c r="G15067" s="3011"/>
    </row>
    <row r="15068" spans="7:7">
      <c r="G15068" s="3011"/>
    </row>
    <row r="15069" spans="7:7">
      <c r="G15069" s="3011"/>
    </row>
    <row r="15070" spans="7:7">
      <c r="G15070" s="3011"/>
    </row>
    <row r="15071" spans="7:7">
      <c r="G15071" s="3011"/>
    </row>
    <row r="15072" spans="7:7">
      <c r="G15072" s="3011"/>
    </row>
    <row r="15073" spans="7:7">
      <c r="G15073" s="3011"/>
    </row>
    <row r="15074" spans="7:7">
      <c r="G15074" s="3011"/>
    </row>
    <row r="15075" spans="7:7">
      <c r="G15075" s="3011"/>
    </row>
    <row r="15076" spans="7:7">
      <c r="G15076" s="3011"/>
    </row>
    <row r="15077" spans="7:7">
      <c r="G15077" s="3011"/>
    </row>
    <row r="15078" spans="7:7">
      <c r="G15078" s="3011"/>
    </row>
    <row r="15079" spans="7:7">
      <c r="G15079" s="3011"/>
    </row>
    <row r="15080" spans="7:7">
      <c r="G15080" s="3011"/>
    </row>
    <row r="15081" spans="7:7">
      <c r="G15081" s="3011"/>
    </row>
    <row r="15082" spans="7:7">
      <c r="G15082" s="3011"/>
    </row>
    <row r="15083" spans="7:7">
      <c r="G15083" s="3011"/>
    </row>
    <row r="15084" spans="7:7">
      <c r="G15084" s="3011"/>
    </row>
    <row r="15085" spans="7:7">
      <c r="G15085" s="3011"/>
    </row>
    <row r="15086" spans="7:7">
      <c r="G15086" s="3011"/>
    </row>
    <row r="15087" spans="7:7">
      <c r="G15087" s="3011"/>
    </row>
    <row r="15088" spans="7:7">
      <c r="G15088" s="3011"/>
    </row>
    <row r="15089" spans="7:7">
      <c r="G15089" s="3011"/>
    </row>
    <row r="15090" spans="7:7">
      <c r="G15090" s="3011"/>
    </row>
    <row r="15091" spans="7:7">
      <c r="G15091" s="3011"/>
    </row>
    <row r="15092" spans="7:7">
      <c r="G15092" s="3011"/>
    </row>
    <row r="15093" spans="7:7">
      <c r="G15093" s="3011"/>
    </row>
    <row r="15094" spans="7:7">
      <c r="G15094" s="3011"/>
    </row>
    <row r="15095" spans="7:7">
      <c r="G15095" s="3011"/>
    </row>
    <row r="15096" spans="7:7">
      <c r="G15096" s="3011"/>
    </row>
    <row r="15097" spans="7:7">
      <c r="G15097" s="3011"/>
    </row>
    <row r="15098" spans="7:7">
      <c r="G15098" s="3011"/>
    </row>
    <row r="15099" spans="7:7">
      <c r="G15099" s="3011"/>
    </row>
    <row r="15100" spans="7:7">
      <c r="G15100" s="3011"/>
    </row>
    <row r="15101" spans="7:7">
      <c r="G15101" s="3011"/>
    </row>
    <row r="15102" spans="7:7">
      <c r="G15102" s="3011"/>
    </row>
    <row r="15103" spans="7:7">
      <c r="G15103" s="3011"/>
    </row>
    <row r="15104" spans="7:7">
      <c r="G15104" s="3011"/>
    </row>
    <row r="15105" spans="7:7">
      <c r="G15105" s="3011"/>
    </row>
    <row r="15106" spans="7:7">
      <c r="G15106" s="3011"/>
    </row>
    <row r="15107" spans="7:7">
      <c r="G15107" s="3011"/>
    </row>
    <row r="15108" spans="7:7">
      <c r="G15108" s="3011"/>
    </row>
    <row r="15109" spans="7:7">
      <c r="G15109" s="3011"/>
    </row>
    <row r="15110" spans="7:7">
      <c r="G15110" s="3011"/>
    </row>
    <row r="15111" spans="7:7">
      <c r="G15111" s="3011"/>
    </row>
    <row r="15112" spans="7:7">
      <c r="G15112" s="3011"/>
    </row>
    <row r="15113" spans="7:7">
      <c r="G15113" s="3011"/>
    </row>
    <row r="15114" spans="7:7">
      <c r="G15114" s="3011"/>
    </row>
    <row r="15115" spans="7:7">
      <c r="G15115" s="3011"/>
    </row>
    <row r="15116" spans="7:7">
      <c r="G15116" s="3011"/>
    </row>
    <row r="15117" spans="7:7">
      <c r="G15117" s="3011"/>
    </row>
    <row r="15118" spans="7:7">
      <c r="G15118" s="3011"/>
    </row>
    <row r="15119" spans="7:7">
      <c r="G15119" s="3011"/>
    </row>
    <row r="15120" spans="7:7">
      <c r="G15120" s="3011"/>
    </row>
    <row r="15121" spans="7:7">
      <c r="G15121" s="3011"/>
    </row>
    <row r="15122" spans="7:7">
      <c r="G15122" s="3011"/>
    </row>
    <row r="15123" spans="7:7">
      <c r="G15123" s="3011"/>
    </row>
    <row r="15124" spans="7:7">
      <c r="G15124" s="3011"/>
    </row>
    <row r="15125" spans="7:7">
      <c r="G15125" s="3011"/>
    </row>
    <row r="15126" spans="7:7">
      <c r="G15126" s="3011"/>
    </row>
    <row r="15127" spans="7:7">
      <c r="G15127" s="3011"/>
    </row>
    <row r="15128" spans="7:7">
      <c r="G15128" s="3011"/>
    </row>
    <row r="15129" spans="7:7">
      <c r="G15129" s="3011"/>
    </row>
    <row r="15130" spans="7:7">
      <c r="G15130" s="3011"/>
    </row>
    <row r="15131" spans="7:7">
      <c r="G15131" s="3011"/>
    </row>
    <row r="15132" spans="7:7">
      <c r="G15132" s="3011"/>
    </row>
    <row r="15133" spans="7:7">
      <c r="G15133" s="3011"/>
    </row>
    <row r="15134" spans="7:7">
      <c r="G15134" s="3011"/>
    </row>
    <row r="15135" spans="7:7">
      <c r="G15135" s="3011"/>
    </row>
    <row r="15136" spans="7:7">
      <c r="G15136" s="3011"/>
    </row>
    <row r="15137" spans="7:7">
      <c r="G15137" s="3011"/>
    </row>
    <row r="15138" spans="7:7">
      <c r="G15138" s="3011"/>
    </row>
    <row r="15139" spans="7:7">
      <c r="G15139" s="3011"/>
    </row>
    <row r="15140" spans="7:7">
      <c r="G15140" s="3011"/>
    </row>
    <row r="15141" spans="7:7">
      <c r="G15141" s="3011"/>
    </row>
    <row r="15142" spans="7:7">
      <c r="G15142" s="3011"/>
    </row>
    <row r="15143" spans="7:7">
      <c r="G15143" s="3011"/>
    </row>
    <row r="15144" spans="7:7">
      <c r="G15144" s="3011"/>
    </row>
    <row r="15145" spans="7:7">
      <c r="G15145" s="3011"/>
    </row>
    <row r="15146" spans="7:7">
      <c r="G15146" s="3011"/>
    </row>
    <row r="15147" spans="7:7">
      <c r="G15147" s="3011"/>
    </row>
    <row r="15148" spans="7:7">
      <c r="G15148" s="3011"/>
    </row>
    <row r="15149" spans="7:7">
      <c r="G15149" s="3011"/>
    </row>
    <row r="15150" spans="7:7">
      <c r="G15150" s="3011"/>
    </row>
    <row r="15151" spans="7:7">
      <c r="G15151" s="3011"/>
    </row>
    <row r="15152" spans="7:7">
      <c r="G15152" s="3011"/>
    </row>
    <row r="15153" spans="7:7">
      <c r="G15153" s="3011"/>
    </row>
    <row r="15154" spans="7:7">
      <c r="G15154" s="3011"/>
    </row>
    <row r="15155" spans="7:7">
      <c r="G15155" s="3011"/>
    </row>
    <row r="15156" spans="7:7">
      <c r="G15156" s="3011"/>
    </row>
    <row r="15157" spans="7:7">
      <c r="G15157" s="3011"/>
    </row>
    <row r="15158" spans="7:7">
      <c r="G15158" s="3011"/>
    </row>
    <row r="15159" spans="7:7">
      <c r="G15159" s="3011"/>
    </row>
    <row r="15160" spans="7:7">
      <c r="G15160" s="3011"/>
    </row>
    <row r="15161" spans="7:7">
      <c r="G15161" s="3011"/>
    </row>
    <row r="15162" spans="7:7">
      <c r="G15162" s="3011"/>
    </row>
    <row r="15163" spans="7:7">
      <c r="G15163" s="3011"/>
    </row>
    <row r="15164" spans="7:7">
      <c r="G15164" s="3011"/>
    </row>
    <row r="15165" spans="7:7">
      <c r="G15165" s="3011"/>
    </row>
    <row r="15166" spans="7:7">
      <c r="G15166" s="3011"/>
    </row>
    <row r="15167" spans="7:7">
      <c r="G15167" s="3011"/>
    </row>
    <row r="15168" spans="7:7">
      <c r="G15168" s="3011"/>
    </row>
    <row r="15169" spans="7:7">
      <c r="G15169" s="3011"/>
    </row>
    <row r="15170" spans="7:7">
      <c r="G15170" s="3011"/>
    </row>
    <row r="15171" spans="7:7">
      <c r="G15171" s="3011"/>
    </row>
    <row r="15172" spans="7:7">
      <c r="G15172" s="3011"/>
    </row>
    <row r="15173" spans="7:7">
      <c r="G15173" s="3011"/>
    </row>
    <row r="15174" spans="7:7">
      <c r="G15174" s="3011"/>
    </row>
    <row r="15175" spans="7:7">
      <c r="G15175" s="3011"/>
    </row>
    <row r="15176" spans="7:7">
      <c r="G15176" s="3011"/>
    </row>
    <row r="15177" spans="7:7">
      <c r="G15177" s="3011"/>
    </row>
    <row r="15178" spans="7:7">
      <c r="G15178" s="3011"/>
    </row>
    <row r="15179" spans="7:7">
      <c r="G15179" s="3011"/>
    </row>
    <row r="15180" spans="7:7">
      <c r="G15180" s="3011"/>
    </row>
    <row r="15181" spans="7:7">
      <c r="G15181" s="3011"/>
    </row>
    <row r="15182" spans="7:7">
      <c r="G15182" s="3011"/>
    </row>
    <row r="15183" spans="7:7">
      <c r="G15183" s="3011"/>
    </row>
    <row r="15184" spans="7:7">
      <c r="G15184" s="3011"/>
    </row>
    <row r="15185" spans="7:7">
      <c r="G15185" s="3011"/>
    </row>
    <row r="15186" spans="7:7">
      <c r="G15186" s="3011"/>
    </row>
    <row r="15187" spans="7:7">
      <c r="G15187" s="3011"/>
    </row>
    <row r="15188" spans="7:7">
      <c r="G15188" s="3011"/>
    </row>
    <row r="15189" spans="7:7">
      <c r="G15189" s="3011"/>
    </row>
    <row r="15190" spans="7:7">
      <c r="G15190" s="3011"/>
    </row>
    <row r="15191" spans="7:7">
      <c r="G15191" s="3011"/>
    </row>
    <row r="15192" spans="7:7">
      <c r="G15192" s="3011"/>
    </row>
    <row r="15193" spans="7:7">
      <c r="G15193" s="3011"/>
    </row>
    <row r="15194" spans="7:7">
      <c r="G15194" s="3011"/>
    </row>
    <row r="15195" spans="7:7">
      <c r="G15195" s="3011"/>
    </row>
    <row r="15196" spans="7:7">
      <c r="G15196" s="3011"/>
    </row>
    <row r="15197" spans="7:7">
      <c r="G15197" s="3011"/>
    </row>
    <row r="15198" spans="7:7">
      <c r="G15198" s="3011"/>
    </row>
    <row r="15199" spans="7:7">
      <c r="G15199" s="3011"/>
    </row>
    <row r="15200" spans="7:7">
      <c r="G15200" s="3011"/>
    </row>
    <row r="15201" spans="7:7">
      <c r="G15201" s="3011"/>
    </row>
    <row r="15202" spans="7:7">
      <c r="G15202" s="3011"/>
    </row>
    <row r="15203" spans="7:7">
      <c r="G15203" s="3011"/>
    </row>
    <row r="15204" spans="7:7">
      <c r="G15204" s="3011"/>
    </row>
    <row r="15205" spans="7:7">
      <c r="G15205" s="3011"/>
    </row>
    <row r="15206" spans="7:7">
      <c r="G15206" s="3011"/>
    </row>
    <row r="15207" spans="7:7">
      <c r="G15207" s="3011"/>
    </row>
    <row r="15208" spans="7:7">
      <c r="G15208" s="3011"/>
    </row>
    <row r="15209" spans="7:7">
      <c r="G15209" s="3011"/>
    </row>
    <row r="15210" spans="7:7">
      <c r="G15210" s="3011"/>
    </row>
    <row r="15211" spans="7:7">
      <c r="G15211" s="3011"/>
    </row>
    <row r="15212" spans="7:7">
      <c r="G15212" s="3011"/>
    </row>
    <row r="15213" spans="7:7">
      <c r="G15213" s="3011"/>
    </row>
    <row r="15214" spans="7:7">
      <c r="G15214" s="3011"/>
    </row>
    <row r="15215" spans="7:7">
      <c r="G15215" s="3011"/>
    </row>
    <row r="15216" spans="7:7">
      <c r="G15216" s="3011"/>
    </row>
    <row r="15217" spans="7:7">
      <c r="G15217" s="3011"/>
    </row>
    <row r="15218" spans="7:7">
      <c r="G15218" s="3011"/>
    </row>
    <row r="15219" spans="7:7">
      <c r="G15219" s="3011"/>
    </row>
    <row r="15220" spans="7:7">
      <c r="G15220" s="3011"/>
    </row>
    <row r="15221" spans="7:7">
      <c r="G15221" s="3011"/>
    </row>
    <row r="15222" spans="7:7">
      <c r="G15222" s="3011"/>
    </row>
    <row r="15223" spans="7:7">
      <c r="G15223" s="3011"/>
    </row>
    <row r="15224" spans="7:7">
      <c r="G15224" s="3011"/>
    </row>
    <row r="15225" spans="7:7">
      <c r="G15225" s="3011"/>
    </row>
    <row r="15226" spans="7:7">
      <c r="G15226" s="3011"/>
    </row>
    <row r="15227" spans="7:7">
      <c r="G15227" s="3011"/>
    </row>
    <row r="15228" spans="7:7">
      <c r="G15228" s="3011"/>
    </row>
    <row r="15229" spans="7:7">
      <c r="G15229" s="3011"/>
    </row>
    <row r="15230" spans="7:7">
      <c r="G15230" s="3011"/>
    </row>
    <row r="15231" spans="7:7">
      <c r="G15231" s="3011"/>
    </row>
    <row r="15232" spans="7:7">
      <c r="G15232" s="3011"/>
    </row>
    <row r="15233" spans="7:7">
      <c r="G15233" s="3011"/>
    </row>
    <row r="15234" spans="7:7">
      <c r="G15234" s="3011"/>
    </row>
    <row r="15235" spans="7:7">
      <c r="G15235" s="3011"/>
    </row>
    <row r="15236" spans="7:7">
      <c r="G15236" s="3011"/>
    </row>
    <row r="15237" spans="7:7">
      <c r="G15237" s="3011"/>
    </row>
    <row r="15238" spans="7:7">
      <c r="G15238" s="3011"/>
    </row>
    <row r="15239" spans="7:7">
      <c r="G15239" s="3011"/>
    </row>
    <row r="15240" spans="7:7">
      <c r="G15240" s="3011"/>
    </row>
    <row r="15241" spans="7:7">
      <c r="G15241" s="3011"/>
    </row>
    <row r="15242" spans="7:7">
      <c r="G15242" s="3011"/>
    </row>
    <row r="15243" spans="7:7">
      <c r="G15243" s="3011"/>
    </row>
    <row r="15244" spans="7:7">
      <c r="G15244" s="3011"/>
    </row>
    <row r="15245" spans="7:7">
      <c r="G15245" s="3011"/>
    </row>
    <row r="15246" spans="7:7">
      <c r="G15246" s="3011"/>
    </row>
    <row r="15247" spans="7:7">
      <c r="G15247" s="3011"/>
    </row>
    <row r="15248" spans="7:7">
      <c r="G15248" s="3011"/>
    </row>
    <row r="15249" spans="7:7">
      <c r="G15249" s="3011"/>
    </row>
    <row r="15250" spans="7:7">
      <c r="G15250" s="3011"/>
    </row>
    <row r="15251" spans="7:7">
      <c r="G15251" s="3011"/>
    </row>
    <row r="15252" spans="7:7">
      <c r="G15252" s="3011"/>
    </row>
    <row r="15253" spans="7:7">
      <c r="G15253" s="3011"/>
    </row>
    <row r="15254" spans="7:7">
      <c r="G15254" s="3011"/>
    </row>
    <row r="15255" spans="7:7">
      <c r="G15255" s="3011"/>
    </row>
    <row r="15256" spans="7:7">
      <c r="G15256" s="3011"/>
    </row>
    <row r="15257" spans="7:7">
      <c r="G15257" s="3011"/>
    </row>
    <row r="15258" spans="7:7">
      <c r="G15258" s="3011"/>
    </row>
    <row r="15259" spans="7:7">
      <c r="G15259" s="3011"/>
    </row>
    <row r="15260" spans="7:7">
      <c r="G15260" s="3011"/>
    </row>
    <row r="15261" spans="7:7">
      <c r="G15261" s="3011"/>
    </row>
    <row r="15262" spans="7:7">
      <c r="G15262" s="3011"/>
    </row>
    <row r="15263" spans="7:7">
      <c r="G15263" s="3011"/>
    </row>
    <row r="15264" spans="7:7">
      <c r="G15264" s="3011"/>
    </row>
    <row r="15265" spans="7:7">
      <c r="G15265" s="3011"/>
    </row>
    <row r="15266" spans="7:7">
      <c r="G15266" s="3011"/>
    </row>
    <row r="15267" spans="7:7">
      <c r="G15267" s="3011"/>
    </row>
    <row r="15268" spans="7:7">
      <c r="G15268" s="3011"/>
    </row>
    <row r="15269" spans="7:7">
      <c r="G15269" s="3011"/>
    </row>
    <row r="15270" spans="7:7">
      <c r="G15270" s="3011"/>
    </row>
    <row r="15271" spans="7:7">
      <c r="G15271" s="3011"/>
    </row>
    <row r="15272" spans="7:7">
      <c r="G15272" s="3011"/>
    </row>
    <row r="15273" spans="7:7">
      <c r="G15273" s="3011"/>
    </row>
    <row r="15274" spans="7:7">
      <c r="G15274" s="3011"/>
    </row>
    <row r="15275" spans="7:7">
      <c r="G15275" s="3011"/>
    </row>
    <row r="15276" spans="7:7">
      <c r="G15276" s="3011"/>
    </row>
    <row r="15277" spans="7:7">
      <c r="G15277" s="3011"/>
    </row>
    <row r="15278" spans="7:7">
      <c r="G15278" s="3011"/>
    </row>
    <row r="15279" spans="7:7">
      <c r="G15279" s="3011"/>
    </row>
    <row r="15280" spans="7:7">
      <c r="G15280" s="3011"/>
    </row>
    <row r="15281" spans="7:7">
      <c r="G15281" s="3011"/>
    </row>
    <row r="15282" spans="7:7">
      <c r="G15282" s="3011"/>
    </row>
    <row r="15283" spans="7:7">
      <c r="G15283" s="3011"/>
    </row>
    <row r="15284" spans="7:7">
      <c r="G15284" s="3011"/>
    </row>
    <row r="15285" spans="7:7">
      <c r="G15285" s="3011"/>
    </row>
    <row r="15286" spans="7:7">
      <c r="G15286" s="3011"/>
    </row>
    <row r="15287" spans="7:7">
      <c r="G15287" s="3011"/>
    </row>
    <row r="15288" spans="7:7">
      <c r="G15288" s="3011"/>
    </row>
    <row r="15289" spans="7:7">
      <c r="G15289" s="3011"/>
    </row>
    <row r="15290" spans="7:7">
      <c r="G15290" s="3011"/>
    </row>
    <row r="15291" spans="7:7">
      <c r="G15291" s="3011"/>
    </row>
    <row r="15292" spans="7:7">
      <c r="G15292" s="3011"/>
    </row>
    <row r="15293" spans="7:7">
      <c r="G15293" s="3011"/>
    </row>
    <row r="15294" spans="7:7">
      <c r="G15294" s="3011"/>
    </row>
    <row r="15295" spans="7:7">
      <c r="G15295" s="3011"/>
    </row>
    <row r="15296" spans="7:7">
      <c r="G15296" s="3011"/>
    </row>
    <row r="15297" spans="7:7">
      <c r="G15297" s="3011"/>
    </row>
    <row r="15298" spans="7:7">
      <c r="G15298" s="3011"/>
    </row>
    <row r="15299" spans="7:7">
      <c r="G15299" s="3011"/>
    </row>
    <row r="15300" spans="7:7">
      <c r="G15300" s="3011"/>
    </row>
    <row r="15301" spans="7:7">
      <c r="G15301" s="3011"/>
    </row>
    <row r="15302" spans="7:7">
      <c r="G15302" s="3011"/>
    </row>
    <row r="15303" spans="7:7">
      <c r="G15303" s="3011"/>
    </row>
    <row r="15304" spans="7:7">
      <c r="G15304" s="3011"/>
    </row>
    <row r="15305" spans="7:7">
      <c r="G15305" s="3011"/>
    </row>
    <row r="15306" spans="7:7">
      <c r="G15306" s="3011"/>
    </row>
    <row r="15307" spans="7:7">
      <c r="G15307" s="3011"/>
    </row>
    <row r="15308" spans="7:7">
      <c r="G15308" s="3011"/>
    </row>
    <row r="15309" spans="7:7">
      <c r="G15309" s="3011"/>
    </row>
    <row r="15310" spans="7:7">
      <c r="G15310" s="3011"/>
    </row>
    <row r="15311" spans="7:7">
      <c r="G15311" s="3011"/>
    </row>
    <row r="15312" spans="7:7">
      <c r="G15312" s="3011"/>
    </row>
    <row r="15313" spans="7:7">
      <c r="G15313" s="3011"/>
    </row>
    <row r="15314" spans="7:7">
      <c r="G15314" s="3011"/>
    </row>
    <row r="15315" spans="7:7">
      <c r="G15315" s="3011"/>
    </row>
    <row r="15316" spans="7:7">
      <c r="G15316" s="3011"/>
    </row>
    <row r="15317" spans="7:7">
      <c r="G15317" s="3011"/>
    </row>
    <row r="15318" spans="7:7">
      <c r="G15318" s="3011"/>
    </row>
    <row r="15319" spans="7:7">
      <c r="G15319" s="3011"/>
    </row>
    <row r="15320" spans="7:7">
      <c r="G15320" s="3011"/>
    </row>
    <row r="15321" spans="7:7">
      <c r="G15321" s="3011"/>
    </row>
    <row r="15322" spans="7:7">
      <c r="G15322" s="3011"/>
    </row>
    <row r="15323" spans="7:7">
      <c r="G15323" s="3011"/>
    </row>
    <row r="15324" spans="7:7">
      <c r="G15324" s="3011"/>
    </row>
    <row r="15325" spans="7:7">
      <c r="G15325" s="3011"/>
    </row>
    <row r="15326" spans="7:7">
      <c r="G15326" s="3011"/>
    </row>
    <row r="15327" spans="7:7">
      <c r="G15327" s="3011"/>
    </row>
    <row r="15328" spans="7:7">
      <c r="G15328" s="3011"/>
    </row>
    <row r="15329" spans="7:7">
      <c r="G15329" s="3011"/>
    </row>
    <row r="15330" spans="7:7">
      <c r="G15330" s="3011"/>
    </row>
    <row r="15331" spans="7:7">
      <c r="G15331" s="3011"/>
    </row>
    <row r="15332" spans="7:7">
      <c r="G15332" s="3011"/>
    </row>
    <row r="15333" spans="7:7">
      <c r="G15333" s="3011"/>
    </row>
    <row r="15334" spans="7:7">
      <c r="G15334" s="3011"/>
    </row>
    <row r="15335" spans="7:7">
      <c r="G15335" s="3011"/>
    </row>
    <row r="15336" spans="7:7">
      <c r="G15336" s="3011"/>
    </row>
    <row r="15337" spans="7:7">
      <c r="G15337" s="3011"/>
    </row>
    <row r="15338" spans="7:7">
      <c r="G15338" s="3011"/>
    </row>
    <row r="15339" spans="7:7">
      <c r="G15339" s="3011"/>
    </row>
    <row r="15340" spans="7:7">
      <c r="G15340" s="3011"/>
    </row>
    <row r="15341" spans="7:7">
      <c r="G15341" s="3011"/>
    </row>
    <row r="15342" spans="7:7">
      <c r="G15342" s="3011"/>
    </row>
    <row r="15343" spans="7:7">
      <c r="G15343" s="3011"/>
    </row>
    <row r="15344" spans="7:7">
      <c r="G15344" s="3011"/>
    </row>
    <row r="15345" spans="7:7">
      <c r="G15345" s="3011"/>
    </row>
    <row r="15346" spans="7:7">
      <c r="G15346" s="3011"/>
    </row>
    <row r="15347" spans="7:7">
      <c r="G15347" s="3011"/>
    </row>
    <row r="15348" spans="7:7">
      <c r="G15348" s="3011"/>
    </row>
    <row r="15349" spans="7:7">
      <c r="G15349" s="3011"/>
    </row>
    <row r="15350" spans="7:7">
      <c r="G15350" s="3011"/>
    </row>
    <row r="15351" spans="7:7">
      <c r="G15351" s="3011"/>
    </row>
    <row r="15352" spans="7:7">
      <c r="G15352" s="3011"/>
    </row>
    <row r="15353" spans="7:7">
      <c r="G15353" s="3011"/>
    </row>
    <row r="15354" spans="7:7">
      <c r="G15354" s="3011"/>
    </row>
    <row r="15355" spans="7:7">
      <c r="G15355" s="3011"/>
    </row>
    <row r="15356" spans="7:7">
      <c r="G15356" s="3011"/>
    </row>
    <row r="15357" spans="7:7">
      <c r="G15357" s="3011"/>
    </row>
    <row r="15358" spans="7:7">
      <c r="G15358" s="3011"/>
    </row>
    <row r="15359" spans="7:7">
      <c r="G15359" s="3011"/>
    </row>
    <row r="15360" spans="7:7">
      <c r="G15360" s="3011"/>
    </row>
    <row r="15361" spans="7:7">
      <c r="G15361" s="3011"/>
    </row>
    <row r="15362" spans="7:7">
      <c r="G15362" s="3011"/>
    </row>
    <row r="15363" spans="7:7">
      <c r="G15363" s="3011"/>
    </row>
    <row r="15364" spans="7:7">
      <c r="G15364" s="3011"/>
    </row>
    <row r="15365" spans="7:7">
      <c r="G15365" s="3011"/>
    </row>
    <row r="15366" spans="7:7">
      <c r="G15366" s="3011"/>
    </row>
    <row r="15367" spans="7:7">
      <c r="G15367" s="3011"/>
    </row>
    <row r="15368" spans="7:7">
      <c r="G15368" s="3011"/>
    </row>
    <row r="15369" spans="7:7">
      <c r="G15369" s="3011"/>
    </row>
    <row r="15370" spans="7:7">
      <c r="G15370" s="3011"/>
    </row>
    <row r="15371" spans="7:7">
      <c r="G15371" s="3011"/>
    </row>
    <row r="15372" spans="7:7">
      <c r="G15372" s="3011"/>
    </row>
    <row r="15373" spans="7:7">
      <c r="G15373" s="3011"/>
    </row>
    <row r="15374" spans="7:7">
      <c r="G15374" s="3011"/>
    </row>
    <row r="15375" spans="7:7">
      <c r="G15375" s="3011"/>
    </row>
    <row r="15376" spans="7:7">
      <c r="G15376" s="3011"/>
    </row>
    <row r="15377" spans="7:7">
      <c r="G15377" s="3011"/>
    </row>
    <row r="15378" spans="7:7">
      <c r="G15378" s="3011"/>
    </row>
    <row r="15379" spans="7:7">
      <c r="G15379" s="3011"/>
    </row>
    <row r="15380" spans="7:7">
      <c r="G15380" s="3011"/>
    </row>
    <row r="15381" spans="7:7">
      <c r="G15381" s="3011"/>
    </row>
    <row r="15382" spans="7:7">
      <c r="G15382" s="3011"/>
    </row>
    <row r="15383" spans="7:7">
      <c r="G15383" s="3011"/>
    </row>
    <row r="15384" spans="7:7">
      <c r="G15384" s="3011"/>
    </row>
    <row r="15385" spans="7:7">
      <c r="G15385" s="3011"/>
    </row>
    <row r="15386" spans="7:7">
      <c r="G15386" s="3011"/>
    </row>
    <row r="15387" spans="7:7">
      <c r="G15387" s="3011"/>
    </row>
    <row r="15388" spans="7:7">
      <c r="G15388" s="3011"/>
    </row>
    <row r="15389" spans="7:7">
      <c r="G15389" s="3011"/>
    </row>
    <row r="15390" spans="7:7">
      <c r="G15390" s="3011"/>
    </row>
    <row r="15391" spans="7:7">
      <c r="G15391" s="3011"/>
    </row>
    <row r="15392" spans="7:7">
      <c r="G15392" s="3011"/>
    </row>
    <row r="15393" spans="7:7">
      <c r="G15393" s="3011"/>
    </row>
    <row r="15394" spans="7:7">
      <c r="G15394" s="3011"/>
    </row>
    <row r="15395" spans="7:7">
      <c r="G15395" s="3011"/>
    </row>
    <row r="15396" spans="7:7">
      <c r="G15396" s="3011"/>
    </row>
    <row r="15397" spans="7:7">
      <c r="G15397" s="3011"/>
    </row>
    <row r="15398" spans="7:7">
      <c r="G15398" s="3011"/>
    </row>
    <row r="15399" spans="7:7">
      <c r="G15399" s="3011"/>
    </row>
    <row r="15400" spans="7:7">
      <c r="G15400" s="3011"/>
    </row>
    <row r="15401" spans="7:7">
      <c r="G15401" s="3011"/>
    </row>
    <row r="15402" spans="7:7">
      <c r="G15402" s="3011"/>
    </row>
    <row r="15403" spans="7:7">
      <c r="G15403" s="3011"/>
    </row>
    <row r="15404" spans="7:7">
      <c r="G15404" s="3011"/>
    </row>
    <row r="15405" spans="7:7">
      <c r="G15405" s="3011"/>
    </row>
    <row r="15406" spans="7:7">
      <c r="G15406" s="3011"/>
    </row>
    <row r="15407" spans="7:7">
      <c r="G15407" s="3011"/>
    </row>
    <row r="15408" spans="7:7">
      <c r="G15408" s="3011"/>
    </row>
    <row r="15409" spans="7:7">
      <c r="G15409" s="3011"/>
    </row>
    <row r="15410" spans="7:7">
      <c r="G15410" s="3011"/>
    </row>
    <row r="15411" spans="7:7">
      <c r="G15411" s="3011"/>
    </row>
    <row r="15412" spans="7:7">
      <c r="G15412" s="3011"/>
    </row>
    <row r="15413" spans="7:7">
      <c r="G15413" s="3011"/>
    </row>
    <row r="15414" spans="7:7">
      <c r="G15414" s="3011"/>
    </row>
    <row r="15415" spans="7:7">
      <c r="G15415" s="3011"/>
    </row>
    <row r="15416" spans="7:7">
      <c r="G15416" s="3011"/>
    </row>
    <row r="15417" spans="7:7">
      <c r="G15417" s="3011"/>
    </row>
    <row r="15418" spans="7:7">
      <c r="G15418" s="3011"/>
    </row>
    <row r="15419" spans="7:7">
      <c r="G15419" s="3011"/>
    </row>
    <row r="15420" spans="7:7">
      <c r="G15420" s="3011"/>
    </row>
    <row r="15421" spans="7:7">
      <c r="G15421" s="3011"/>
    </row>
    <row r="15422" spans="7:7">
      <c r="G15422" s="3011"/>
    </row>
    <row r="15423" spans="7:7">
      <c r="G15423" s="3011"/>
    </row>
    <row r="15424" spans="7:7">
      <c r="G15424" s="3011"/>
    </row>
    <row r="15425" spans="7:7">
      <c r="G15425" s="3011"/>
    </row>
    <row r="15426" spans="7:7">
      <c r="G15426" s="3011"/>
    </row>
    <row r="15427" spans="7:7">
      <c r="G15427" s="3011"/>
    </row>
    <row r="15428" spans="7:7">
      <c r="G15428" s="3011"/>
    </row>
    <row r="15429" spans="7:7">
      <c r="G15429" s="3011"/>
    </row>
    <row r="15430" spans="7:7">
      <c r="G15430" s="3011"/>
    </row>
    <row r="15431" spans="7:7">
      <c r="G15431" s="3011"/>
    </row>
    <row r="15432" spans="7:7">
      <c r="G15432" s="3011"/>
    </row>
    <row r="15433" spans="7:7">
      <c r="G15433" s="3011"/>
    </row>
    <row r="15434" spans="7:7">
      <c r="G15434" s="3011"/>
    </row>
    <row r="15435" spans="7:7">
      <c r="G15435" s="3011"/>
    </row>
    <row r="15436" spans="7:7">
      <c r="G15436" s="3011"/>
    </row>
    <row r="15437" spans="7:7">
      <c r="G15437" s="3011"/>
    </row>
    <row r="15438" spans="7:7">
      <c r="G15438" s="3011"/>
    </row>
    <row r="15439" spans="7:7">
      <c r="G15439" s="3011"/>
    </row>
    <row r="15440" spans="7:7">
      <c r="G15440" s="3011"/>
    </row>
    <row r="15441" spans="7:7">
      <c r="G15441" s="3011"/>
    </row>
    <row r="15442" spans="7:7">
      <c r="G15442" s="3011"/>
    </row>
    <row r="15443" spans="7:7">
      <c r="G15443" s="3011"/>
    </row>
    <row r="15444" spans="7:7">
      <c r="G15444" s="3011"/>
    </row>
    <row r="15445" spans="7:7">
      <c r="G15445" s="3011"/>
    </row>
    <row r="15446" spans="7:7">
      <c r="G15446" s="3011"/>
    </row>
    <row r="15447" spans="7:7">
      <c r="G15447" s="3011"/>
    </row>
    <row r="15448" spans="7:7">
      <c r="G15448" s="3011"/>
    </row>
    <row r="15449" spans="7:7">
      <c r="G15449" s="3011"/>
    </row>
    <row r="15450" spans="7:7">
      <c r="G15450" s="3011"/>
    </row>
    <row r="15451" spans="7:7">
      <c r="G15451" s="3011"/>
    </row>
    <row r="15452" spans="7:7">
      <c r="G15452" s="3011"/>
    </row>
    <row r="15453" spans="7:7">
      <c r="G15453" s="3011"/>
    </row>
    <row r="15454" spans="7:7">
      <c r="G15454" s="3011"/>
    </row>
    <row r="15455" spans="7:7">
      <c r="G15455" s="3011"/>
    </row>
    <row r="15456" spans="7:7">
      <c r="G15456" s="3011"/>
    </row>
    <row r="15457" spans="7:7">
      <c r="G15457" s="3011"/>
    </row>
    <row r="15458" spans="7:7">
      <c r="G15458" s="3011"/>
    </row>
    <row r="15459" spans="7:7">
      <c r="G15459" s="3011"/>
    </row>
    <row r="15460" spans="7:7">
      <c r="G15460" s="3011"/>
    </row>
    <row r="15461" spans="7:7">
      <c r="G15461" s="3011"/>
    </row>
    <row r="15462" spans="7:7">
      <c r="G15462" s="3011"/>
    </row>
    <row r="15463" spans="7:7">
      <c r="G15463" s="3011"/>
    </row>
    <row r="15464" spans="7:7">
      <c r="G15464" s="3011"/>
    </row>
    <row r="15465" spans="7:7">
      <c r="G15465" s="3011"/>
    </row>
    <row r="15466" spans="7:7">
      <c r="G15466" s="3011"/>
    </row>
    <row r="15467" spans="7:7">
      <c r="G15467" s="3011"/>
    </row>
    <row r="15468" spans="7:7">
      <c r="G15468" s="3011"/>
    </row>
    <row r="15469" spans="7:7">
      <c r="G15469" s="3011"/>
    </row>
    <row r="15470" spans="7:7">
      <c r="G15470" s="3011"/>
    </row>
    <row r="15471" spans="7:7">
      <c r="G15471" s="3011"/>
    </row>
    <row r="15472" spans="7:7">
      <c r="G15472" s="3011"/>
    </row>
    <row r="15473" spans="7:7">
      <c r="G15473" s="3011"/>
    </row>
    <row r="15474" spans="7:7">
      <c r="G15474" s="3011"/>
    </row>
    <row r="15475" spans="7:7">
      <c r="G15475" s="3011"/>
    </row>
    <row r="15476" spans="7:7">
      <c r="G15476" s="3011"/>
    </row>
    <row r="15477" spans="7:7">
      <c r="G15477" s="3011"/>
    </row>
    <row r="15478" spans="7:7">
      <c r="G15478" s="3011"/>
    </row>
    <row r="15479" spans="7:7">
      <c r="G15479" s="3011"/>
    </row>
    <row r="15480" spans="7:7">
      <c r="G15480" s="3011"/>
    </row>
    <row r="15481" spans="7:7">
      <c r="G15481" s="3011"/>
    </row>
    <row r="15482" spans="7:7">
      <c r="G15482" s="3011"/>
    </row>
    <row r="15483" spans="7:7">
      <c r="G15483" s="3011"/>
    </row>
    <row r="15484" spans="7:7">
      <c r="G15484" s="3011"/>
    </row>
    <row r="15485" spans="7:7">
      <c r="G15485" s="3011"/>
    </row>
    <row r="15486" spans="7:7">
      <c r="G15486" s="3011"/>
    </row>
    <row r="15487" spans="7:7">
      <c r="G15487" s="3011"/>
    </row>
    <row r="15488" spans="7:7">
      <c r="G15488" s="3011"/>
    </row>
    <row r="15489" spans="7:7">
      <c r="G15489" s="3011"/>
    </row>
    <row r="15490" spans="7:7">
      <c r="G15490" s="3011"/>
    </row>
    <row r="15491" spans="7:7">
      <c r="G15491" s="3011"/>
    </row>
    <row r="15492" spans="7:7">
      <c r="G15492" s="3011"/>
    </row>
    <row r="15493" spans="7:7">
      <c r="G15493" s="3011"/>
    </row>
    <row r="15494" spans="7:7">
      <c r="G15494" s="3011"/>
    </row>
    <row r="15495" spans="7:7">
      <c r="G15495" s="3011"/>
    </row>
    <row r="15496" spans="7:7">
      <c r="G15496" s="3011"/>
    </row>
    <row r="15497" spans="7:7">
      <c r="G15497" s="3011"/>
    </row>
    <row r="15498" spans="7:7">
      <c r="G15498" s="3011"/>
    </row>
    <row r="15499" spans="7:7">
      <c r="G15499" s="3011"/>
    </row>
    <row r="15500" spans="7:7">
      <c r="G15500" s="3011"/>
    </row>
    <row r="15501" spans="7:7">
      <c r="G15501" s="3011"/>
    </row>
    <row r="15502" spans="7:7">
      <c r="G15502" s="3011"/>
    </row>
    <row r="15503" spans="7:7">
      <c r="G15503" s="3011"/>
    </row>
    <row r="15504" spans="7:7">
      <c r="G15504" s="3011"/>
    </row>
    <row r="15505" spans="7:7">
      <c r="G15505" s="3011"/>
    </row>
    <row r="15506" spans="7:7">
      <c r="G15506" s="3011"/>
    </row>
    <row r="15507" spans="7:7">
      <c r="G15507" s="3011"/>
    </row>
    <row r="15508" spans="7:7">
      <c r="G15508" s="3011"/>
    </row>
    <row r="15509" spans="7:7">
      <c r="G15509" s="3011"/>
    </row>
    <row r="15510" spans="7:7">
      <c r="G15510" s="3011"/>
    </row>
    <row r="15511" spans="7:7">
      <c r="G15511" s="3011"/>
    </row>
    <row r="15512" spans="7:7">
      <c r="G15512" s="3011"/>
    </row>
    <row r="15513" spans="7:7">
      <c r="G15513" s="3011"/>
    </row>
    <row r="15514" spans="7:7">
      <c r="G15514" s="3011"/>
    </row>
    <row r="15515" spans="7:7">
      <c r="G15515" s="3011"/>
    </row>
    <row r="15516" spans="7:7">
      <c r="G15516" s="3011"/>
    </row>
    <row r="15517" spans="7:7">
      <c r="G15517" s="3011"/>
    </row>
    <row r="15518" spans="7:7">
      <c r="G15518" s="3011"/>
    </row>
    <row r="15519" spans="7:7">
      <c r="G15519" s="3011"/>
    </row>
    <row r="15520" spans="7:7">
      <c r="G15520" s="3011"/>
    </row>
    <row r="15521" spans="7:7">
      <c r="G15521" s="3011"/>
    </row>
    <row r="15522" spans="7:7">
      <c r="G15522" s="3011"/>
    </row>
    <row r="15523" spans="7:7">
      <c r="G15523" s="3011"/>
    </row>
    <row r="15524" spans="7:7">
      <c r="G15524" s="3011"/>
    </row>
    <row r="15525" spans="7:7">
      <c r="G15525" s="3011"/>
    </row>
    <row r="15526" spans="7:7">
      <c r="G15526" s="3011"/>
    </row>
    <row r="15527" spans="7:7">
      <c r="G15527" s="3011"/>
    </row>
    <row r="15528" spans="7:7">
      <c r="G15528" s="3011"/>
    </row>
    <row r="15529" spans="7:7">
      <c r="G15529" s="3011"/>
    </row>
    <row r="15530" spans="7:7">
      <c r="G15530" s="3011"/>
    </row>
    <row r="15531" spans="7:7">
      <c r="G15531" s="3011"/>
    </row>
    <row r="15532" spans="7:7">
      <c r="G15532" s="3011"/>
    </row>
    <row r="15533" spans="7:7">
      <c r="G15533" s="3011"/>
    </row>
    <row r="15534" spans="7:7">
      <c r="G15534" s="3011"/>
    </row>
    <row r="15535" spans="7:7">
      <c r="G15535" s="3011"/>
    </row>
    <row r="15536" spans="7:7">
      <c r="G15536" s="3011"/>
    </row>
    <row r="15537" spans="7:7">
      <c r="G15537" s="3011"/>
    </row>
    <row r="15538" spans="7:7">
      <c r="G15538" s="3011"/>
    </row>
    <row r="15539" spans="7:7">
      <c r="G15539" s="3011"/>
    </row>
    <row r="15540" spans="7:7">
      <c r="G15540" s="3011"/>
    </row>
    <row r="15541" spans="7:7">
      <c r="G15541" s="3011"/>
    </row>
    <row r="15542" spans="7:7">
      <c r="G15542" s="3011"/>
    </row>
    <row r="15543" spans="7:7">
      <c r="G15543" s="3011"/>
    </row>
    <row r="15544" spans="7:7">
      <c r="G15544" s="3011"/>
    </row>
    <row r="15545" spans="7:7">
      <c r="G15545" s="3011"/>
    </row>
    <row r="15546" spans="7:7">
      <c r="G15546" s="3011"/>
    </row>
    <row r="15547" spans="7:7">
      <c r="G15547" s="3011"/>
    </row>
    <row r="15548" spans="7:7">
      <c r="G15548" s="3011"/>
    </row>
    <row r="15549" spans="7:7">
      <c r="G15549" s="3011"/>
    </row>
    <row r="15550" spans="7:7">
      <c r="G15550" s="3011"/>
    </row>
    <row r="15551" spans="7:7">
      <c r="G15551" s="3011"/>
    </row>
    <row r="15552" spans="7:7">
      <c r="G15552" s="3011"/>
    </row>
    <row r="15553" spans="7:7">
      <c r="G15553" s="3011"/>
    </row>
    <row r="15554" spans="7:7">
      <c r="G15554" s="3011"/>
    </row>
    <row r="15555" spans="7:7">
      <c r="G15555" s="3011"/>
    </row>
    <row r="15556" spans="7:7">
      <c r="G15556" s="3011"/>
    </row>
    <row r="15557" spans="7:7">
      <c r="G15557" s="3011"/>
    </row>
    <row r="15558" spans="7:7">
      <c r="G15558" s="3011"/>
    </row>
    <row r="15559" spans="7:7">
      <c r="G15559" s="3011"/>
    </row>
    <row r="15560" spans="7:7">
      <c r="G15560" s="3011"/>
    </row>
    <row r="15561" spans="7:7">
      <c r="G15561" s="3011"/>
    </row>
    <row r="15562" spans="7:7">
      <c r="G15562" s="3011"/>
    </row>
    <row r="15563" spans="7:7">
      <c r="G15563" s="3011"/>
    </row>
    <row r="15564" spans="7:7">
      <c r="G15564" s="3011"/>
    </row>
    <row r="15565" spans="7:7">
      <c r="G15565" s="3011"/>
    </row>
    <row r="15566" spans="7:7">
      <c r="G15566" s="3011"/>
    </row>
    <row r="15567" spans="7:7">
      <c r="G15567" s="3011"/>
    </row>
    <row r="15568" spans="7:7">
      <c r="G15568" s="3011"/>
    </row>
    <row r="15569" spans="7:7">
      <c r="G15569" s="3011"/>
    </row>
    <row r="15570" spans="7:7">
      <c r="G15570" s="3011"/>
    </row>
    <row r="15571" spans="7:7">
      <c r="G15571" s="3011"/>
    </row>
    <row r="15572" spans="7:7">
      <c r="G15572" s="3011"/>
    </row>
    <row r="15573" spans="7:7">
      <c r="G15573" s="3011"/>
    </row>
    <row r="15574" spans="7:7">
      <c r="G15574" s="3011"/>
    </row>
    <row r="15575" spans="7:7">
      <c r="G15575" s="3011"/>
    </row>
    <row r="15576" spans="7:7">
      <c r="G15576" s="3011"/>
    </row>
    <row r="15577" spans="7:7">
      <c r="G15577" s="3011"/>
    </row>
    <row r="15578" spans="7:7">
      <c r="G15578" s="3011"/>
    </row>
    <row r="15579" spans="7:7">
      <c r="G15579" s="3011"/>
    </row>
    <row r="15580" spans="7:7">
      <c r="G15580" s="3011"/>
    </row>
    <row r="15581" spans="7:7">
      <c r="G15581" s="3011"/>
    </row>
    <row r="15582" spans="7:7">
      <c r="G15582" s="3011"/>
    </row>
    <row r="15583" spans="7:7">
      <c r="G15583" s="3011"/>
    </row>
    <row r="15584" spans="7:7">
      <c r="G15584" s="3011"/>
    </row>
    <row r="15585" spans="7:7">
      <c r="G15585" s="3011"/>
    </row>
    <row r="15586" spans="7:7">
      <c r="G15586" s="3011"/>
    </row>
    <row r="15587" spans="7:7">
      <c r="G15587" s="3011"/>
    </row>
    <row r="15588" spans="7:7">
      <c r="G15588" s="3011"/>
    </row>
    <row r="15589" spans="7:7">
      <c r="G15589" s="3011"/>
    </row>
    <row r="15590" spans="7:7">
      <c r="G15590" s="3011"/>
    </row>
    <row r="15591" spans="7:7">
      <c r="G15591" s="3011"/>
    </row>
    <row r="15592" spans="7:7">
      <c r="G15592" s="3011"/>
    </row>
    <row r="15593" spans="7:7">
      <c r="G15593" s="3011"/>
    </row>
    <row r="15594" spans="7:7">
      <c r="G15594" s="3011"/>
    </row>
    <row r="15595" spans="7:7">
      <c r="G15595" s="3011"/>
    </row>
    <row r="15596" spans="7:7">
      <c r="G15596" s="3011"/>
    </row>
    <row r="15597" spans="7:7">
      <c r="G15597" s="3011"/>
    </row>
    <row r="15598" spans="7:7">
      <c r="G15598" s="3011"/>
    </row>
    <row r="15599" spans="7:7">
      <c r="G15599" s="3011"/>
    </row>
    <row r="15600" spans="7:7">
      <c r="G15600" s="3011"/>
    </row>
    <row r="15601" spans="7:7">
      <c r="G15601" s="3011"/>
    </row>
    <row r="15602" spans="7:7">
      <c r="G15602" s="3011"/>
    </row>
    <row r="15603" spans="7:7">
      <c r="G15603" s="3011"/>
    </row>
    <row r="15604" spans="7:7">
      <c r="G15604" s="3011"/>
    </row>
    <row r="15605" spans="7:7">
      <c r="G15605" s="3011"/>
    </row>
    <row r="15606" spans="7:7">
      <c r="G15606" s="3011"/>
    </row>
    <row r="15607" spans="7:7">
      <c r="G15607" s="3011"/>
    </row>
    <row r="15608" spans="7:7">
      <c r="G15608" s="3011"/>
    </row>
    <row r="15609" spans="7:7">
      <c r="G15609" s="3011"/>
    </row>
    <row r="15610" spans="7:7">
      <c r="G15610" s="3011"/>
    </row>
    <row r="15611" spans="7:7">
      <c r="G15611" s="3011"/>
    </row>
    <row r="15612" spans="7:7">
      <c r="G15612" s="3011"/>
    </row>
    <row r="15613" spans="7:7">
      <c r="G15613" s="3011"/>
    </row>
    <row r="15614" spans="7:7">
      <c r="G15614" s="3011"/>
    </row>
    <row r="15615" spans="7:7">
      <c r="G15615" s="3011"/>
    </row>
    <row r="15616" spans="7:7">
      <c r="G15616" s="3011"/>
    </row>
    <row r="15617" spans="7:7">
      <c r="G15617" s="3011"/>
    </row>
    <row r="15618" spans="7:7">
      <c r="G15618" s="3011"/>
    </row>
    <row r="15619" spans="7:7">
      <c r="G15619" s="3011"/>
    </row>
    <row r="15620" spans="7:7">
      <c r="G15620" s="3011"/>
    </row>
    <row r="15621" spans="7:7">
      <c r="G15621" s="3011"/>
    </row>
    <row r="15622" spans="7:7">
      <c r="G15622" s="3011"/>
    </row>
    <row r="15623" spans="7:7">
      <c r="G15623" s="3011"/>
    </row>
    <row r="15624" spans="7:7">
      <c r="G15624" s="3011"/>
    </row>
    <row r="15625" spans="7:7">
      <c r="G15625" s="3011"/>
    </row>
    <row r="15626" spans="7:7">
      <c r="G15626" s="3011"/>
    </row>
    <row r="15627" spans="7:7">
      <c r="G15627" s="3011"/>
    </row>
    <row r="15628" spans="7:7">
      <c r="G15628" s="3011"/>
    </row>
    <row r="15629" spans="7:7">
      <c r="G15629" s="3011"/>
    </row>
    <row r="15630" spans="7:7">
      <c r="G15630" s="3011"/>
    </row>
    <row r="15631" spans="7:7">
      <c r="G15631" s="3011"/>
    </row>
    <row r="15632" spans="7:7">
      <c r="G15632" s="3011"/>
    </row>
    <row r="15633" spans="7:7">
      <c r="G15633" s="3011"/>
    </row>
    <row r="15634" spans="7:7">
      <c r="G15634" s="3011"/>
    </row>
    <row r="15635" spans="7:7">
      <c r="G15635" s="3011"/>
    </row>
    <row r="15636" spans="7:7">
      <c r="G15636" s="3011"/>
    </row>
    <row r="15637" spans="7:7">
      <c r="G15637" s="3011"/>
    </row>
    <row r="15638" spans="7:7">
      <c r="G15638" s="3011"/>
    </row>
    <row r="15639" spans="7:7">
      <c r="G15639" s="3011"/>
    </row>
    <row r="15640" spans="7:7">
      <c r="G15640" s="3011"/>
    </row>
    <row r="15641" spans="7:7">
      <c r="G15641" s="3011"/>
    </row>
    <row r="15642" spans="7:7">
      <c r="G15642" s="3011"/>
    </row>
    <row r="15643" spans="7:7">
      <c r="G15643" s="3011"/>
    </row>
    <row r="15644" spans="7:7">
      <c r="G15644" s="3011"/>
    </row>
    <row r="15645" spans="7:7">
      <c r="G15645" s="3011"/>
    </row>
    <row r="15646" spans="7:7">
      <c r="G15646" s="3011"/>
    </row>
    <row r="15647" spans="7:7">
      <c r="G15647" s="3011"/>
    </row>
    <row r="15648" spans="7:7">
      <c r="G15648" s="3011"/>
    </row>
    <row r="15649" spans="7:7">
      <c r="G15649" s="3011"/>
    </row>
    <row r="15650" spans="7:7">
      <c r="G15650" s="3011"/>
    </row>
    <row r="15651" spans="7:7">
      <c r="G15651" s="3011"/>
    </row>
    <row r="15652" spans="7:7">
      <c r="G15652" s="3011"/>
    </row>
    <row r="15653" spans="7:7">
      <c r="G15653" s="3011"/>
    </row>
    <row r="15654" spans="7:7">
      <c r="G15654" s="3011"/>
    </row>
    <row r="15655" spans="7:7">
      <c r="G15655" s="3011"/>
    </row>
    <row r="15656" spans="7:7">
      <c r="G15656" s="3011"/>
    </row>
    <row r="15657" spans="7:7">
      <c r="G15657" s="3011"/>
    </row>
    <row r="15658" spans="7:7">
      <c r="G15658" s="3011"/>
    </row>
    <row r="15659" spans="7:7">
      <c r="G15659" s="3011"/>
    </row>
    <row r="15660" spans="7:7">
      <c r="G15660" s="3011"/>
    </row>
    <row r="15661" spans="7:7">
      <c r="G15661" s="3011"/>
    </row>
    <row r="15662" spans="7:7">
      <c r="G15662" s="3011"/>
    </row>
    <row r="15663" spans="7:7">
      <c r="G15663" s="3011"/>
    </row>
    <row r="15664" spans="7:7">
      <c r="G15664" s="3011"/>
    </row>
    <row r="15665" spans="7:7">
      <c r="G15665" s="3011"/>
    </row>
    <row r="15666" spans="7:7">
      <c r="G15666" s="3011"/>
    </row>
    <row r="15667" spans="7:7">
      <c r="G15667" s="3011"/>
    </row>
    <row r="15668" spans="7:7">
      <c r="G15668" s="3011"/>
    </row>
    <row r="15669" spans="7:7">
      <c r="G15669" s="3011"/>
    </row>
    <row r="15670" spans="7:7">
      <c r="G15670" s="3011"/>
    </row>
    <row r="15671" spans="7:7">
      <c r="G15671" s="3011"/>
    </row>
    <row r="15672" spans="7:7">
      <c r="G15672" s="3011"/>
    </row>
    <row r="15673" spans="7:7">
      <c r="G15673" s="3011"/>
    </row>
    <row r="15674" spans="7:7">
      <c r="G15674" s="3011"/>
    </row>
    <row r="15675" spans="7:7">
      <c r="G15675" s="3011"/>
    </row>
    <row r="15676" spans="7:7">
      <c r="G15676" s="3011"/>
    </row>
    <row r="15677" spans="7:7">
      <c r="G15677" s="3011"/>
    </row>
    <row r="15678" spans="7:7">
      <c r="G15678" s="3011"/>
    </row>
    <row r="15679" spans="7:7">
      <c r="G15679" s="3011"/>
    </row>
    <row r="15680" spans="7:7">
      <c r="G15680" s="3011"/>
    </row>
    <row r="15681" spans="7:7">
      <c r="G15681" s="3011"/>
    </row>
    <row r="15682" spans="7:7">
      <c r="G15682" s="3011"/>
    </row>
    <row r="15683" spans="7:7">
      <c r="G15683" s="3011"/>
    </row>
    <row r="15684" spans="7:7">
      <c r="G15684" s="3011"/>
    </row>
    <row r="15685" spans="7:7">
      <c r="G15685" s="3011"/>
    </row>
    <row r="15686" spans="7:7">
      <c r="G15686" s="3011"/>
    </row>
    <row r="15687" spans="7:7">
      <c r="G15687" s="3011"/>
    </row>
    <row r="15688" spans="7:7">
      <c r="G15688" s="3011"/>
    </row>
    <row r="15689" spans="7:7">
      <c r="G15689" s="3011"/>
    </row>
    <row r="15690" spans="7:7">
      <c r="G15690" s="3011"/>
    </row>
    <row r="15691" spans="7:7">
      <c r="G15691" s="3011"/>
    </row>
    <row r="15692" spans="7:7">
      <c r="G15692" s="3011"/>
    </row>
    <row r="15693" spans="7:7">
      <c r="G15693" s="3011"/>
    </row>
    <row r="15694" spans="7:7">
      <c r="G15694" s="3011"/>
    </row>
    <row r="15695" spans="7:7">
      <c r="G15695" s="3011"/>
    </row>
    <row r="15696" spans="7:7">
      <c r="G15696" s="3011"/>
    </row>
    <row r="15697" spans="7:7">
      <c r="G15697" s="3011"/>
    </row>
    <row r="15698" spans="7:7">
      <c r="G15698" s="3011"/>
    </row>
    <row r="15699" spans="7:7">
      <c r="G15699" s="3011"/>
    </row>
    <row r="15700" spans="7:7">
      <c r="G15700" s="3011"/>
    </row>
    <row r="15701" spans="7:7">
      <c r="G15701" s="3011"/>
    </row>
    <row r="15702" spans="7:7">
      <c r="G15702" s="3011"/>
    </row>
    <row r="15703" spans="7:7">
      <c r="G15703" s="3011"/>
    </row>
    <row r="15704" spans="7:7">
      <c r="G15704" s="3011"/>
    </row>
    <row r="15705" spans="7:7">
      <c r="G15705" s="3011"/>
    </row>
    <row r="15706" spans="7:7">
      <c r="G15706" s="3011"/>
    </row>
    <row r="15707" spans="7:7">
      <c r="G15707" s="3011"/>
    </row>
    <row r="15708" spans="7:7">
      <c r="G15708" s="3011"/>
    </row>
    <row r="15709" spans="7:7">
      <c r="G15709" s="3011"/>
    </row>
    <row r="15710" spans="7:7">
      <c r="G15710" s="3011"/>
    </row>
    <row r="15711" spans="7:7">
      <c r="G15711" s="3011"/>
    </row>
    <row r="15712" spans="7:7">
      <c r="G15712" s="3011"/>
    </row>
    <row r="15713" spans="7:7">
      <c r="G15713" s="3011"/>
    </row>
    <row r="15714" spans="7:7">
      <c r="G15714" s="3011"/>
    </row>
    <row r="15715" spans="7:7">
      <c r="G15715" s="3011"/>
    </row>
    <row r="15716" spans="7:7">
      <c r="G15716" s="3011"/>
    </row>
    <row r="15717" spans="7:7">
      <c r="G15717" s="3011"/>
    </row>
    <row r="15718" spans="7:7">
      <c r="G15718" s="3011"/>
    </row>
    <row r="15719" spans="7:7">
      <c r="G15719" s="3011"/>
    </row>
    <row r="15720" spans="7:7">
      <c r="G15720" s="3011"/>
    </row>
    <row r="15721" spans="7:7">
      <c r="G15721" s="3011"/>
    </row>
    <row r="15722" spans="7:7">
      <c r="G15722" s="3011"/>
    </row>
    <row r="15723" spans="7:7">
      <c r="G15723" s="3011"/>
    </row>
    <row r="15724" spans="7:7">
      <c r="G15724" s="3011"/>
    </row>
    <row r="15725" spans="7:7">
      <c r="G15725" s="3011"/>
    </row>
    <row r="15726" spans="7:7">
      <c r="G15726" s="3011"/>
    </row>
    <row r="15727" spans="7:7">
      <c r="G15727" s="3011"/>
    </row>
    <row r="15728" spans="7:7">
      <c r="G15728" s="3011"/>
    </row>
    <row r="15729" spans="7:7">
      <c r="G15729" s="3011"/>
    </row>
    <row r="15730" spans="7:7">
      <c r="G15730" s="3011"/>
    </row>
    <row r="15731" spans="7:7">
      <c r="G15731" s="3011"/>
    </row>
    <row r="15732" spans="7:7">
      <c r="G15732" s="3011"/>
    </row>
    <row r="15733" spans="7:7">
      <c r="G15733" s="3011"/>
    </row>
    <row r="15734" spans="7:7">
      <c r="G15734" s="3011"/>
    </row>
    <row r="15735" spans="7:7">
      <c r="G15735" s="3011"/>
    </row>
    <row r="15736" spans="7:7">
      <c r="G15736" s="3011"/>
    </row>
    <row r="15737" spans="7:7">
      <c r="G15737" s="3011"/>
    </row>
    <row r="15738" spans="7:7">
      <c r="G15738" s="3011"/>
    </row>
    <row r="15739" spans="7:7">
      <c r="G15739" s="3011"/>
    </row>
    <row r="15740" spans="7:7">
      <c r="G15740" s="3011"/>
    </row>
    <row r="15741" spans="7:7">
      <c r="G15741" s="3011"/>
    </row>
    <row r="15742" spans="7:7">
      <c r="G15742" s="3011"/>
    </row>
    <row r="15743" spans="7:7">
      <c r="G15743" s="3011"/>
    </row>
    <row r="15744" spans="7:7">
      <c r="G15744" s="3011"/>
    </row>
    <row r="15745" spans="7:7">
      <c r="G15745" s="3011"/>
    </row>
    <row r="15746" spans="7:7">
      <c r="G15746" s="3011"/>
    </row>
    <row r="15747" spans="7:7">
      <c r="G15747" s="3011"/>
    </row>
    <row r="15748" spans="7:7">
      <c r="G15748" s="3011"/>
    </row>
    <row r="15749" spans="7:7">
      <c r="G15749" s="3011"/>
    </row>
    <row r="15750" spans="7:7">
      <c r="G15750" s="3011"/>
    </row>
    <row r="15751" spans="7:7">
      <c r="G15751" s="3011"/>
    </row>
    <row r="15752" spans="7:7">
      <c r="G15752" s="3011"/>
    </row>
    <row r="15753" spans="7:7">
      <c r="G15753" s="3011"/>
    </row>
    <row r="15754" spans="7:7">
      <c r="G15754" s="3011"/>
    </row>
    <row r="15755" spans="7:7">
      <c r="G15755" s="3011"/>
    </row>
    <row r="15756" spans="7:7">
      <c r="G15756" s="3011"/>
    </row>
    <row r="15757" spans="7:7">
      <c r="G15757" s="3011"/>
    </row>
    <row r="15758" spans="7:7">
      <c r="G15758" s="3011"/>
    </row>
    <row r="15759" spans="7:7">
      <c r="G15759" s="3011"/>
    </row>
    <row r="15760" spans="7:7">
      <c r="G15760" s="3011"/>
    </row>
    <row r="15761" spans="7:7">
      <c r="G15761" s="3011"/>
    </row>
    <row r="15762" spans="7:7">
      <c r="G15762" s="3011"/>
    </row>
    <row r="15763" spans="7:7">
      <c r="G15763" s="3011"/>
    </row>
    <row r="15764" spans="7:7">
      <c r="G15764" s="3011"/>
    </row>
    <row r="15765" spans="7:7">
      <c r="G15765" s="3011"/>
    </row>
    <row r="15766" spans="7:7">
      <c r="G15766" s="3011"/>
    </row>
    <row r="15767" spans="7:7">
      <c r="G15767" s="3011"/>
    </row>
    <row r="15768" spans="7:7">
      <c r="G15768" s="3011"/>
    </row>
    <row r="15769" spans="7:7">
      <c r="G15769" s="3011"/>
    </row>
    <row r="15770" spans="7:7">
      <c r="G15770" s="3011"/>
    </row>
    <row r="15771" spans="7:7">
      <c r="G15771" s="3011"/>
    </row>
    <row r="15772" spans="7:7">
      <c r="G15772" s="3011"/>
    </row>
    <row r="15773" spans="7:7">
      <c r="G15773" s="3011"/>
    </row>
    <row r="15774" spans="7:7">
      <c r="G15774" s="3011"/>
    </row>
    <row r="15775" spans="7:7">
      <c r="G15775" s="3011"/>
    </row>
    <row r="15776" spans="7:7">
      <c r="G15776" s="3011"/>
    </row>
    <row r="15777" spans="7:7">
      <c r="G15777" s="3011"/>
    </row>
    <row r="15778" spans="7:7">
      <c r="G15778" s="3011"/>
    </row>
    <row r="15779" spans="7:7">
      <c r="G15779" s="3011"/>
    </row>
    <row r="15780" spans="7:7">
      <c r="G15780" s="3011"/>
    </row>
    <row r="15781" spans="7:7">
      <c r="G15781" s="3011"/>
    </row>
    <row r="15782" spans="7:7">
      <c r="G15782" s="3011"/>
    </row>
    <row r="15783" spans="7:7">
      <c r="G15783" s="3011"/>
    </row>
    <row r="15784" spans="7:7">
      <c r="G15784" s="3011"/>
    </row>
    <row r="15785" spans="7:7">
      <c r="G15785" s="3011"/>
    </row>
    <row r="15786" spans="7:7">
      <c r="G15786" s="3011"/>
    </row>
    <row r="15787" spans="7:7">
      <c r="G15787" s="3011"/>
    </row>
    <row r="15788" spans="7:7">
      <c r="G15788" s="3011"/>
    </row>
    <row r="15789" spans="7:7">
      <c r="G15789" s="3011"/>
    </row>
    <row r="15790" spans="7:7">
      <c r="G15790" s="3011"/>
    </row>
    <row r="15791" spans="7:7">
      <c r="G15791" s="3011"/>
    </row>
    <row r="15792" spans="7:7">
      <c r="G15792" s="3011"/>
    </row>
    <row r="15793" spans="7:7">
      <c r="G15793" s="3011"/>
    </row>
    <row r="15794" spans="7:7">
      <c r="G15794" s="3011"/>
    </row>
    <row r="15795" spans="7:7">
      <c r="G15795" s="3011"/>
    </row>
    <row r="15796" spans="7:7">
      <c r="G15796" s="3011"/>
    </row>
    <row r="15797" spans="7:7">
      <c r="G15797" s="3011"/>
    </row>
    <row r="15798" spans="7:7">
      <c r="G15798" s="3011"/>
    </row>
    <row r="15799" spans="7:7">
      <c r="G15799" s="3011"/>
    </row>
    <row r="15800" spans="7:7">
      <c r="G15800" s="3011"/>
    </row>
    <row r="15801" spans="7:7">
      <c r="G15801" s="3011"/>
    </row>
    <row r="15802" spans="7:7">
      <c r="G15802" s="3011"/>
    </row>
    <row r="15803" spans="7:7">
      <c r="G15803" s="3011"/>
    </row>
    <row r="15804" spans="7:7">
      <c r="G15804" s="3011"/>
    </row>
    <row r="15805" spans="7:7">
      <c r="G15805" s="3011"/>
    </row>
    <row r="15806" spans="7:7">
      <c r="G15806" s="3011"/>
    </row>
    <row r="15807" spans="7:7">
      <c r="G15807" s="3011"/>
    </row>
    <row r="15808" spans="7:7">
      <c r="G15808" s="3011"/>
    </row>
    <row r="15809" spans="7:7">
      <c r="G15809" s="3011"/>
    </row>
    <row r="15810" spans="7:7">
      <c r="G15810" s="3011"/>
    </row>
    <row r="15811" spans="7:7">
      <c r="G15811" s="3011"/>
    </row>
    <row r="15812" spans="7:7">
      <c r="G15812" s="3011"/>
    </row>
    <row r="15813" spans="7:7">
      <c r="G15813" s="3011"/>
    </row>
    <row r="15814" spans="7:7">
      <c r="G15814" s="3011"/>
    </row>
    <row r="15815" spans="7:7">
      <c r="G15815" s="3011"/>
    </row>
    <row r="15816" spans="7:7">
      <c r="G15816" s="3011"/>
    </row>
    <row r="15817" spans="7:7">
      <c r="G15817" s="3011"/>
    </row>
    <row r="15818" spans="7:7">
      <c r="G15818" s="3011"/>
    </row>
    <row r="15819" spans="7:7">
      <c r="G15819" s="3011"/>
    </row>
    <row r="15820" spans="7:7">
      <c r="G15820" s="3011"/>
    </row>
    <row r="15821" spans="7:7">
      <c r="G15821" s="3011"/>
    </row>
    <row r="15822" spans="7:7">
      <c r="G15822" s="3011"/>
    </row>
    <row r="15823" spans="7:7">
      <c r="G15823" s="3011"/>
    </row>
    <row r="15824" spans="7:7">
      <c r="G15824" s="3011"/>
    </row>
    <row r="15825" spans="7:7">
      <c r="G15825" s="3011"/>
    </row>
    <row r="15826" spans="7:7">
      <c r="G15826" s="3011"/>
    </row>
    <row r="15827" spans="7:7">
      <c r="G15827" s="3011"/>
    </row>
    <row r="15828" spans="7:7">
      <c r="G15828" s="3011"/>
    </row>
    <row r="15829" spans="7:7">
      <c r="G15829" s="3011"/>
    </row>
    <row r="15830" spans="7:7">
      <c r="G15830" s="3011"/>
    </row>
    <row r="15831" spans="7:7">
      <c r="G15831" s="3011"/>
    </row>
    <row r="15832" spans="7:7">
      <c r="G15832" s="3011"/>
    </row>
    <row r="15833" spans="7:7">
      <c r="G15833" s="3011"/>
    </row>
    <row r="15834" spans="7:7">
      <c r="G15834" s="3011"/>
    </row>
    <row r="15835" spans="7:7">
      <c r="G15835" s="3011"/>
    </row>
    <row r="15836" spans="7:7">
      <c r="G15836" s="3011"/>
    </row>
    <row r="15837" spans="7:7">
      <c r="G15837" s="3011"/>
    </row>
    <row r="15838" spans="7:7">
      <c r="G15838" s="3011"/>
    </row>
    <row r="15839" spans="7:7">
      <c r="G15839" s="3011"/>
    </row>
    <row r="15840" spans="7:7">
      <c r="G15840" s="3011"/>
    </row>
    <row r="15841" spans="7:7">
      <c r="G15841" s="3011"/>
    </row>
    <row r="15842" spans="7:7">
      <c r="G15842" s="3011"/>
    </row>
    <row r="15843" spans="7:7">
      <c r="G15843" s="3011"/>
    </row>
    <row r="15844" spans="7:7">
      <c r="G15844" s="3011"/>
    </row>
    <row r="15845" spans="7:7">
      <c r="G15845" s="3011"/>
    </row>
    <row r="15846" spans="7:7">
      <c r="G15846" s="3011"/>
    </row>
    <row r="15847" spans="7:7">
      <c r="G15847" s="3011"/>
    </row>
    <row r="15848" spans="7:7">
      <c r="G15848" s="3011"/>
    </row>
    <row r="15849" spans="7:7">
      <c r="G15849" s="3011"/>
    </row>
    <row r="15850" spans="7:7">
      <c r="G15850" s="3011"/>
    </row>
    <row r="15851" spans="7:7">
      <c r="G15851" s="3011"/>
    </row>
    <row r="15852" spans="7:7">
      <c r="G15852" s="3011"/>
    </row>
    <row r="15853" spans="7:7">
      <c r="G15853" s="3011"/>
    </row>
    <row r="15854" spans="7:7">
      <c r="G15854" s="3011"/>
    </row>
    <row r="15855" spans="7:7">
      <c r="G15855" s="3011"/>
    </row>
    <row r="15856" spans="7:7">
      <c r="G15856" s="3011"/>
    </row>
    <row r="15857" spans="7:7">
      <c r="G15857" s="3011"/>
    </row>
    <row r="15858" spans="7:7">
      <c r="G15858" s="3011"/>
    </row>
    <row r="15859" spans="7:7">
      <c r="G15859" s="3011"/>
    </row>
    <row r="15860" spans="7:7">
      <c r="G15860" s="3011"/>
    </row>
    <row r="15861" spans="7:7">
      <c r="G15861" s="3011"/>
    </row>
    <row r="15862" spans="7:7">
      <c r="G15862" s="3011"/>
    </row>
    <row r="15863" spans="7:7">
      <c r="G15863" s="3011"/>
    </row>
    <row r="15864" spans="7:7">
      <c r="G15864" s="3011"/>
    </row>
    <row r="15865" spans="7:7">
      <c r="G15865" s="3011"/>
    </row>
    <row r="15866" spans="7:7">
      <c r="G15866" s="3011"/>
    </row>
    <row r="15867" spans="7:7">
      <c r="G15867" s="3011"/>
    </row>
    <row r="15868" spans="7:7">
      <c r="G15868" s="3011"/>
    </row>
    <row r="15869" spans="7:7">
      <c r="G15869" s="3011"/>
    </row>
    <row r="15870" spans="7:7">
      <c r="G15870" s="3011"/>
    </row>
    <row r="15871" spans="7:7">
      <c r="G15871" s="3011"/>
    </row>
    <row r="15872" spans="7:7">
      <c r="G15872" s="3011"/>
    </row>
    <row r="15873" spans="7:7">
      <c r="G15873" s="3011"/>
    </row>
    <row r="15874" spans="7:7">
      <c r="G15874" s="3011"/>
    </row>
    <row r="15875" spans="7:7">
      <c r="G15875" s="3011"/>
    </row>
    <row r="15876" spans="7:7">
      <c r="G15876" s="3011"/>
    </row>
    <row r="15877" spans="7:7">
      <c r="G15877" s="3011"/>
    </row>
    <row r="15878" spans="7:7">
      <c r="G15878" s="3011"/>
    </row>
    <row r="15879" spans="7:7">
      <c r="G15879" s="3011"/>
    </row>
    <row r="15880" spans="7:7">
      <c r="G15880" s="3011"/>
    </row>
    <row r="15881" spans="7:7">
      <c r="G15881" s="3011"/>
    </row>
    <row r="15882" spans="7:7">
      <c r="G15882" s="3011"/>
    </row>
    <row r="15883" spans="7:7">
      <c r="G15883" s="3011"/>
    </row>
    <row r="15884" spans="7:7">
      <c r="G15884" s="3011"/>
    </row>
    <row r="15885" spans="7:7">
      <c r="G15885" s="3011"/>
    </row>
    <row r="15886" spans="7:7">
      <c r="G15886" s="3011"/>
    </row>
    <row r="15887" spans="7:7">
      <c r="G15887" s="3011"/>
    </row>
    <row r="15888" spans="7:7">
      <c r="G15888" s="3011"/>
    </row>
    <row r="15889" spans="7:7">
      <c r="G15889" s="3011"/>
    </row>
    <row r="15890" spans="7:7">
      <c r="G15890" s="3011"/>
    </row>
    <row r="15891" spans="7:7">
      <c r="G15891" s="3011"/>
    </row>
    <row r="15892" spans="7:7">
      <c r="G15892" s="3011"/>
    </row>
    <row r="15893" spans="7:7">
      <c r="G15893" s="3011"/>
    </row>
    <row r="15894" spans="7:7">
      <c r="G15894" s="3011"/>
    </row>
    <row r="15895" spans="7:7">
      <c r="G15895" s="3011"/>
    </row>
    <row r="15896" spans="7:7">
      <c r="G15896" s="3011"/>
    </row>
    <row r="15897" spans="7:7">
      <c r="G15897" s="3011"/>
    </row>
    <row r="15898" spans="7:7">
      <c r="G15898" s="3011"/>
    </row>
    <row r="15899" spans="7:7">
      <c r="G15899" s="3011"/>
    </row>
    <row r="15900" spans="7:7">
      <c r="G15900" s="3011"/>
    </row>
    <row r="15901" spans="7:7">
      <c r="G15901" s="3011"/>
    </row>
    <row r="15902" spans="7:7">
      <c r="G15902" s="3011"/>
    </row>
    <row r="15903" spans="7:7">
      <c r="G15903" s="3011"/>
    </row>
    <row r="15904" spans="7:7">
      <c r="G15904" s="3011"/>
    </row>
    <row r="15905" spans="7:7">
      <c r="G15905" s="3011"/>
    </row>
    <row r="15906" spans="7:7">
      <c r="G15906" s="3011"/>
    </row>
    <row r="15907" spans="7:7">
      <c r="G15907" s="3011"/>
    </row>
    <row r="15908" spans="7:7">
      <c r="G15908" s="3011"/>
    </row>
    <row r="15909" spans="7:7">
      <c r="G15909" s="3011"/>
    </row>
    <row r="15910" spans="7:7">
      <c r="G15910" s="3011"/>
    </row>
    <row r="15911" spans="7:7">
      <c r="G15911" s="3011"/>
    </row>
    <row r="15912" spans="7:7">
      <c r="G15912" s="3011"/>
    </row>
    <row r="15913" spans="7:7">
      <c r="G15913" s="3011"/>
    </row>
    <row r="15914" spans="7:7">
      <c r="G15914" s="3011"/>
    </row>
    <row r="15915" spans="7:7">
      <c r="G15915" s="3011"/>
    </row>
    <row r="15916" spans="7:7">
      <c r="G15916" s="3011"/>
    </row>
    <row r="15917" spans="7:7">
      <c r="G15917" s="3011"/>
    </row>
    <row r="15918" spans="7:7">
      <c r="G15918" s="3011"/>
    </row>
    <row r="15919" spans="7:7">
      <c r="G15919" s="3011"/>
    </row>
    <row r="15920" spans="7:7">
      <c r="G15920" s="3011"/>
    </row>
    <row r="15921" spans="7:7">
      <c r="G15921" s="3011"/>
    </row>
    <row r="15922" spans="7:7">
      <c r="G15922" s="3011"/>
    </row>
    <row r="15923" spans="7:7">
      <c r="G15923" s="3011"/>
    </row>
    <row r="15924" spans="7:7">
      <c r="G15924" s="3011"/>
    </row>
    <row r="15925" spans="7:7">
      <c r="G15925" s="3011"/>
    </row>
    <row r="15926" spans="7:7">
      <c r="G15926" s="3011"/>
    </row>
    <row r="15927" spans="7:7">
      <c r="G15927" s="3011"/>
    </row>
    <row r="15928" spans="7:7">
      <c r="G15928" s="3011"/>
    </row>
    <row r="15929" spans="7:7">
      <c r="G15929" s="3011"/>
    </row>
    <row r="15930" spans="7:7">
      <c r="G15930" s="3011"/>
    </row>
    <row r="15931" spans="7:7">
      <c r="G15931" s="3011"/>
    </row>
    <row r="15932" spans="7:7">
      <c r="G15932" s="3011"/>
    </row>
    <row r="15933" spans="7:7">
      <c r="G15933" s="3011"/>
    </row>
    <row r="15934" spans="7:7">
      <c r="G15934" s="3011"/>
    </row>
    <row r="15935" spans="7:7">
      <c r="G15935" s="3011"/>
    </row>
    <row r="15936" spans="7:7">
      <c r="G15936" s="3011"/>
    </row>
    <row r="15937" spans="7:7">
      <c r="G15937" s="3011"/>
    </row>
    <row r="15938" spans="7:7">
      <c r="G15938" s="3011"/>
    </row>
    <row r="15939" spans="7:7">
      <c r="G15939" s="3011"/>
    </row>
    <row r="15940" spans="7:7">
      <c r="G15940" s="3011"/>
    </row>
    <row r="15941" spans="7:7">
      <c r="G15941" s="3011"/>
    </row>
    <row r="15942" spans="7:7">
      <c r="G15942" s="3011"/>
    </row>
    <row r="15943" spans="7:7">
      <c r="G15943" s="3011"/>
    </row>
    <row r="15944" spans="7:7">
      <c r="G15944" s="3011"/>
    </row>
    <row r="15945" spans="7:7">
      <c r="G15945" s="3011"/>
    </row>
    <row r="15946" spans="7:7">
      <c r="G15946" s="3011"/>
    </row>
    <row r="15947" spans="7:7">
      <c r="G15947" s="3011"/>
    </row>
    <row r="15948" spans="7:7">
      <c r="G15948" s="3011"/>
    </row>
    <row r="15949" spans="7:7">
      <c r="G15949" s="3011"/>
    </row>
    <row r="15950" spans="7:7">
      <c r="G15950" s="3011"/>
    </row>
    <row r="15951" spans="7:7">
      <c r="G15951" s="3011"/>
    </row>
    <row r="15952" spans="7:7">
      <c r="G15952" s="3011"/>
    </row>
    <row r="15953" spans="7:7">
      <c r="G15953" s="3011"/>
    </row>
    <row r="15954" spans="7:7">
      <c r="G15954" s="3011"/>
    </row>
    <row r="15955" spans="7:7">
      <c r="G15955" s="3011"/>
    </row>
    <row r="15956" spans="7:7">
      <c r="G15956" s="3011"/>
    </row>
    <row r="15957" spans="7:7">
      <c r="G15957" s="3011"/>
    </row>
    <row r="15958" spans="7:7">
      <c r="G15958" s="3011"/>
    </row>
    <row r="15959" spans="7:7">
      <c r="G15959" s="3011"/>
    </row>
    <row r="15960" spans="7:7">
      <c r="G15960" s="3011"/>
    </row>
    <row r="15961" spans="7:7">
      <c r="G15961" s="3011"/>
    </row>
    <row r="15962" spans="7:7">
      <c r="G15962" s="3011"/>
    </row>
    <row r="15963" spans="7:7">
      <c r="G15963" s="3011"/>
    </row>
    <row r="15964" spans="7:7">
      <c r="G15964" s="3011"/>
    </row>
    <row r="15965" spans="7:7">
      <c r="G15965" s="3011"/>
    </row>
    <row r="15966" spans="7:7">
      <c r="G15966" s="3011"/>
    </row>
    <row r="15967" spans="7:7">
      <c r="G15967" s="3011"/>
    </row>
    <row r="15968" spans="7:7">
      <c r="G15968" s="3011"/>
    </row>
    <row r="15969" spans="7:7">
      <c r="G15969" s="3011"/>
    </row>
    <row r="15970" spans="7:7">
      <c r="G15970" s="3011"/>
    </row>
    <row r="15971" spans="7:7">
      <c r="G15971" s="3011"/>
    </row>
    <row r="15972" spans="7:7">
      <c r="G15972" s="3011"/>
    </row>
    <row r="15973" spans="7:7">
      <c r="G15973" s="3011"/>
    </row>
    <row r="15974" spans="7:7">
      <c r="G15974" s="3011"/>
    </row>
    <row r="15975" spans="7:7">
      <c r="G15975" s="3011"/>
    </row>
    <row r="15976" spans="7:7">
      <c r="G15976" s="3011"/>
    </row>
    <row r="15977" spans="7:7">
      <c r="G15977" s="3011"/>
    </row>
    <row r="15978" spans="7:7">
      <c r="G15978" s="3011"/>
    </row>
    <row r="15979" spans="7:7">
      <c r="G15979" s="3011"/>
    </row>
    <row r="15980" spans="7:7">
      <c r="G15980" s="3011"/>
    </row>
    <row r="15981" spans="7:7">
      <c r="G15981" s="3011"/>
    </row>
    <row r="15982" spans="7:7">
      <c r="G15982" s="3011"/>
    </row>
    <row r="15983" spans="7:7">
      <c r="G15983" s="3011"/>
    </row>
    <row r="15984" spans="7:7">
      <c r="G15984" s="3011"/>
    </row>
    <row r="15985" spans="7:7">
      <c r="G15985" s="3011"/>
    </row>
    <row r="15986" spans="7:7">
      <c r="G15986" s="3011"/>
    </row>
    <row r="15987" spans="7:7">
      <c r="G15987" s="3011"/>
    </row>
    <row r="15988" spans="7:7">
      <c r="G15988" s="3011"/>
    </row>
    <row r="15989" spans="7:7">
      <c r="G15989" s="3011"/>
    </row>
    <row r="15990" spans="7:7">
      <c r="G15990" s="3011"/>
    </row>
    <row r="15991" spans="7:7">
      <c r="G15991" s="3011"/>
    </row>
    <row r="15992" spans="7:7">
      <c r="G15992" s="3011"/>
    </row>
    <row r="15993" spans="7:7">
      <c r="G15993" s="3011"/>
    </row>
    <row r="15994" spans="7:7">
      <c r="G15994" s="3011"/>
    </row>
    <row r="15995" spans="7:7">
      <c r="G15995" s="3011"/>
    </row>
    <row r="15996" spans="7:7">
      <c r="G15996" s="3011"/>
    </row>
    <row r="15997" spans="7:7">
      <c r="G15997" s="3011"/>
    </row>
    <row r="15998" spans="7:7">
      <c r="G15998" s="3011"/>
    </row>
    <row r="15999" spans="7:7">
      <c r="G15999" s="3011"/>
    </row>
    <row r="16000" spans="7:7">
      <c r="G16000" s="3011"/>
    </row>
    <row r="16001" spans="7:7">
      <c r="G16001" s="3011"/>
    </row>
    <row r="16002" spans="7:7">
      <c r="G16002" s="3011"/>
    </row>
    <row r="16003" spans="7:7">
      <c r="G16003" s="3011"/>
    </row>
    <row r="16004" spans="7:7">
      <c r="G16004" s="3011"/>
    </row>
    <row r="16005" spans="7:7">
      <c r="G16005" s="3011"/>
    </row>
    <row r="16006" spans="7:7">
      <c r="G16006" s="3011"/>
    </row>
    <row r="16007" spans="7:7">
      <c r="G16007" s="3011"/>
    </row>
    <row r="16008" spans="7:7">
      <c r="G16008" s="3011"/>
    </row>
    <row r="16009" spans="7:7">
      <c r="G16009" s="3011"/>
    </row>
    <row r="16010" spans="7:7">
      <c r="G16010" s="3011"/>
    </row>
    <row r="16011" spans="7:7">
      <c r="G16011" s="3011"/>
    </row>
    <row r="16012" spans="7:7">
      <c r="G16012" s="3011"/>
    </row>
    <row r="16013" spans="7:7">
      <c r="G16013" s="3011"/>
    </row>
    <row r="16014" spans="7:7">
      <c r="G16014" s="3011"/>
    </row>
    <row r="16015" spans="7:7">
      <c r="G16015" s="3011"/>
    </row>
    <row r="16016" spans="7:7">
      <c r="G16016" s="3011"/>
    </row>
    <row r="16017" spans="7:7">
      <c r="G16017" s="3011"/>
    </row>
    <row r="16018" spans="7:7">
      <c r="G16018" s="3011"/>
    </row>
    <row r="16019" spans="7:7">
      <c r="G16019" s="3011"/>
    </row>
    <row r="16020" spans="7:7">
      <c r="G16020" s="3011"/>
    </row>
    <row r="16021" spans="7:7">
      <c r="G16021" s="3011"/>
    </row>
    <row r="16022" spans="7:7">
      <c r="G16022" s="3011"/>
    </row>
    <row r="16023" spans="7:7">
      <c r="G16023" s="3011"/>
    </row>
    <row r="16024" spans="7:7">
      <c r="G16024" s="3011"/>
    </row>
    <row r="16025" spans="7:7">
      <c r="G16025" s="3011"/>
    </row>
    <row r="16026" spans="7:7">
      <c r="G16026" s="3011"/>
    </row>
    <row r="16027" spans="7:7">
      <c r="G16027" s="3011"/>
    </row>
    <row r="16028" spans="7:7">
      <c r="G16028" s="3011"/>
    </row>
    <row r="16029" spans="7:7">
      <c r="G16029" s="3011"/>
    </row>
    <row r="16030" spans="7:7">
      <c r="G16030" s="3011"/>
    </row>
    <row r="16031" spans="7:7">
      <c r="G16031" s="3011"/>
    </row>
    <row r="16032" spans="7:7">
      <c r="G16032" s="3011"/>
    </row>
    <row r="16033" spans="7:7">
      <c r="G16033" s="3011"/>
    </row>
    <row r="16034" spans="7:7">
      <c r="G16034" s="3011"/>
    </row>
    <row r="16035" spans="7:7">
      <c r="G16035" s="3011"/>
    </row>
    <row r="16036" spans="7:7">
      <c r="G16036" s="3011"/>
    </row>
    <row r="16037" spans="7:7">
      <c r="G16037" s="3011"/>
    </row>
    <row r="16038" spans="7:7">
      <c r="G16038" s="3011"/>
    </row>
    <row r="16039" spans="7:7">
      <c r="G16039" s="3011"/>
    </row>
    <row r="16040" spans="7:7">
      <c r="G16040" s="3011"/>
    </row>
    <row r="16041" spans="7:7">
      <c r="G16041" s="3011"/>
    </row>
    <row r="16042" spans="7:7">
      <c r="G16042" s="3011"/>
    </row>
    <row r="16043" spans="7:7">
      <c r="G16043" s="3011"/>
    </row>
    <row r="16044" spans="7:7">
      <c r="G16044" s="3011"/>
    </row>
    <row r="16045" spans="7:7">
      <c r="G16045" s="3011"/>
    </row>
    <row r="16046" spans="7:7">
      <c r="G16046" s="3011"/>
    </row>
    <row r="16047" spans="7:7">
      <c r="G16047" s="3011"/>
    </row>
    <row r="16048" spans="7:7">
      <c r="G16048" s="3011"/>
    </row>
    <row r="16049" spans="7:7">
      <c r="G16049" s="3011"/>
    </row>
    <row r="16050" spans="7:7">
      <c r="G16050" s="3011"/>
    </row>
    <row r="16051" spans="7:7">
      <c r="G16051" s="3011"/>
    </row>
    <row r="16052" spans="7:7">
      <c r="G16052" s="3011"/>
    </row>
    <row r="16053" spans="7:7">
      <c r="G16053" s="3011"/>
    </row>
    <row r="16054" spans="7:7">
      <c r="G16054" s="3011"/>
    </row>
    <row r="16055" spans="7:7">
      <c r="G16055" s="3011"/>
    </row>
    <row r="16056" spans="7:7">
      <c r="G16056" s="3011"/>
    </row>
    <row r="16057" spans="7:7">
      <c r="G16057" s="3011"/>
    </row>
    <row r="16058" spans="7:7">
      <c r="G16058" s="3011"/>
    </row>
    <row r="16059" spans="7:7">
      <c r="G16059" s="3011"/>
    </row>
    <row r="16060" spans="7:7">
      <c r="G16060" s="3011"/>
    </row>
    <row r="16061" spans="7:7">
      <c r="G16061" s="3011"/>
    </row>
    <row r="16062" spans="7:7">
      <c r="G16062" s="3011"/>
    </row>
    <row r="16063" spans="7:7">
      <c r="G16063" s="3011"/>
    </row>
    <row r="16064" spans="7:7">
      <c r="G16064" s="3011"/>
    </row>
    <row r="16065" spans="7:7">
      <c r="G16065" s="3011"/>
    </row>
    <row r="16066" spans="7:7">
      <c r="G16066" s="3011"/>
    </row>
    <row r="16067" spans="7:7">
      <c r="G16067" s="3011"/>
    </row>
    <row r="16068" spans="7:7">
      <c r="G16068" s="3011"/>
    </row>
    <row r="16069" spans="7:7">
      <c r="G16069" s="3011"/>
    </row>
    <row r="16070" spans="7:7">
      <c r="G16070" s="3011"/>
    </row>
    <row r="16071" spans="7:7">
      <c r="G16071" s="3011"/>
    </row>
    <row r="16072" spans="7:7">
      <c r="G16072" s="3011"/>
    </row>
    <row r="16073" spans="7:7">
      <c r="G16073" s="3011"/>
    </row>
    <row r="16074" spans="7:7">
      <c r="G16074" s="3011"/>
    </row>
    <row r="16075" spans="7:7">
      <c r="G16075" s="3011"/>
    </row>
    <row r="16076" spans="7:7">
      <c r="G16076" s="3011"/>
    </row>
    <row r="16077" spans="7:7">
      <c r="G16077" s="3011"/>
    </row>
    <row r="16078" spans="7:7">
      <c r="G16078" s="3011"/>
    </row>
    <row r="16079" spans="7:7">
      <c r="G16079" s="3011"/>
    </row>
    <row r="16080" spans="7:7">
      <c r="G16080" s="3011"/>
    </row>
    <row r="16081" spans="7:7">
      <c r="G16081" s="3011"/>
    </row>
    <row r="16082" spans="7:7">
      <c r="G16082" s="3011"/>
    </row>
    <row r="16083" spans="7:7">
      <c r="G16083" s="3011"/>
    </row>
    <row r="16084" spans="7:7">
      <c r="G16084" s="3011"/>
    </row>
    <row r="16085" spans="7:7">
      <c r="G16085" s="3011"/>
    </row>
    <row r="16086" spans="7:7">
      <c r="G16086" s="3011"/>
    </row>
    <row r="16087" spans="7:7">
      <c r="G16087" s="3011"/>
    </row>
    <row r="16088" spans="7:7">
      <c r="G16088" s="3011"/>
    </row>
    <row r="16089" spans="7:7">
      <c r="G16089" s="3011"/>
    </row>
    <row r="16090" spans="7:7">
      <c r="G16090" s="3011"/>
    </row>
    <row r="16091" spans="7:7">
      <c r="G16091" s="3011"/>
    </row>
    <row r="16092" spans="7:7">
      <c r="G16092" s="3011"/>
    </row>
    <row r="16093" spans="7:7">
      <c r="G16093" s="3011"/>
    </row>
    <row r="16094" spans="7:7">
      <c r="G16094" s="3011"/>
    </row>
    <row r="16095" spans="7:7">
      <c r="G16095" s="3011"/>
    </row>
    <row r="16096" spans="7:7">
      <c r="G16096" s="3011"/>
    </row>
    <row r="16097" spans="7:7">
      <c r="G16097" s="3011"/>
    </row>
    <row r="16098" spans="7:7">
      <c r="G16098" s="3011"/>
    </row>
    <row r="16099" spans="7:7">
      <c r="G16099" s="3011"/>
    </row>
    <row r="16100" spans="7:7">
      <c r="G16100" s="3011"/>
    </row>
    <row r="16101" spans="7:7">
      <c r="G16101" s="3011"/>
    </row>
    <row r="16102" spans="7:7">
      <c r="G16102" s="3011"/>
    </row>
    <row r="16103" spans="7:7">
      <c r="G16103" s="3011"/>
    </row>
    <row r="16104" spans="7:7">
      <c r="G16104" s="3011"/>
    </row>
    <row r="16105" spans="7:7">
      <c r="G16105" s="3011"/>
    </row>
    <row r="16106" spans="7:7">
      <c r="G16106" s="3011"/>
    </row>
    <row r="16107" spans="7:7">
      <c r="G16107" s="3011"/>
    </row>
    <row r="16108" spans="7:7">
      <c r="G16108" s="3011"/>
    </row>
    <row r="16109" spans="7:7">
      <c r="G16109" s="3011"/>
    </row>
    <row r="16110" spans="7:7">
      <c r="G16110" s="3011"/>
    </row>
    <row r="16111" spans="7:7">
      <c r="G16111" s="3011"/>
    </row>
    <row r="16112" spans="7:7">
      <c r="G16112" s="3011"/>
    </row>
    <row r="16113" spans="7:7">
      <c r="G16113" s="3011"/>
    </row>
    <row r="16114" spans="7:7">
      <c r="G16114" s="3011"/>
    </row>
    <row r="16115" spans="7:7">
      <c r="G16115" s="3011"/>
    </row>
    <row r="16116" spans="7:7">
      <c r="G16116" s="3011"/>
    </row>
    <row r="16117" spans="7:7">
      <c r="G16117" s="3011"/>
    </row>
    <row r="16118" spans="7:7">
      <c r="G16118" s="3011"/>
    </row>
    <row r="16119" spans="7:7">
      <c r="G16119" s="3011"/>
    </row>
    <row r="16120" spans="7:7">
      <c r="G16120" s="3011"/>
    </row>
    <row r="16121" spans="7:7">
      <c r="G16121" s="3011"/>
    </row>
    <row r="16122" spans="7:7">
      <c r="G16122" s="3011"/>
    </row>
    <row r="16123" spans="7:7">
      <c r="G16123" s="3011"/>
    </row>
    <row r="16124" spans="7:7">
      <c r="G16124" s="3011"/>
    </row>
    <row r="16125" spans="7:7">
      <c r="G16125" s="3011"/>
    </row>
    <row r="16126" spans="7:7">
      <c r="G16126" s="3011"/>
    </row>
    <row r="16127" spans="7:7">
      <c r="G16127" s="3011"/>
    </row>
    <row r="16128" spans="7:7">
      <c r="G16128" s="3011"/>
    </row>
    <row r="16129" spans="7:7">
      <c r="G16129" s="3011"/>
    </row>
    <row r="16130" spans="7:7">
      <c r="G16130" s="3011"/>
    </row>
    <row r="16131" spans="7:7">
      <c r="G16131" s="3011"/>
    </row>
    <row r="16132" spans="7:7">
      <c r="G16132" s="3011"/>
    </row>
    <row r="16133" spans="7:7">
      <c r="G16133" s="3011"/>
    </row>
    <row r="16134" spans="7:7">
      <c r="G16134" s="3011"/>
    </row>
    <row r="16135" spans="7:7">
      <c r="G16135" s="3011"/>
    </row>
    <row r="16136" spans="7:7">
      <c r="G16136" s="3011"/>
    </row>
    <row r="16137" spans="7:7">
      <c r="G16137" s="3011"/>
    </row>
    <row r="16138" spans="7:7">
      <c r="G16138" s="3011"/>
    </row>
    <row r="16139" spans="7:7">
      <c r="G16139" s="3011"/>
    </row>
    <row r="16140" spans="7:7">
      <c r="G16140" s="3011"/>
    </row>
    <row r="16141" spans="7:7">
      <c r="G16141" s="3011"/>
    </row>
    <row r="16142" spans="7:7">
      <c r="G16142" s="3011"/>
    </row>
    <row r="16143" spans="7:7">
      <c r="G16143" s="3011"/>
    </row>
    <row r="16144" spans="7:7">
      <c r="G16144" s="3011"/>
    </row>
    <row r="16145" spans="7:7">
      <c r="G16145" s="3011"/>
    </row>
    <row r="16146" spans="7:7">
      <c r="G16146" s="3011"/>
    </row>
    <row r="16147" spans="7:7">
      <c r="G16147" s="3011"/>
    </row>
    <row r="16148" spans="7:7">
      <c r="G16148" s="3011"/>
    </row>
    <row r="16149" spans="7:7">
      <c r="G16149" s="3011"/>
    </row>
    <row r="16150" spans="7:7">
      <c r="G16150" s="3011"/>
    </row>
    <row r="16151" spans="7:7">
      <c r="G16151" s="3011"/>
    </row>
    <row r="16152" spans="7:7">
      <c r="G16152" s="3011"/>
    </row>
    <row r="16153" spans="7:7">
      <c r="G16153" s="3011"/>
    </row>
    <row r="16154" spans="7:7">
      <c r="G16154" s="3011"/>
    </row>
    <row r="16155" spans="7:7">
      <c r="G16155" s="3011"/>
    </row>
    <row r="16156" spans="7:7">
      <c r="G16156" s="3011"/>
    </row>
    <row r="16157" spans="7:7">
      <c r="G16157" s="3011"/>
    </row>
    <row r="16158" spans="7:7">
      <c r="G16158" s="3011"/>
    </row>
    <row r="16159" spans="7:7">
      <c r="G16159" s="3011"/>
    </row>
    <row r="16160" spans="7:7">
      <c r="G16160" s="3011"/>
    </row>
    <row r="16161" spans="7:7">
      <c r="G16161" s="3011"/>
    </row>
    <row r="16162" spans="7:7">
      <c r="G16162" s="3011"/>
    </row>
    <row r="16163" spans="7:7">
      <c r="G16163" s="3011"/>
    </row>
    <row r="16164" spans="7:7">
      <c r="G16164" s="3011"/>
    </row>
    <row r="16165" spans="7:7">
      <c r="G16165" s="3011"/>
    </row>
    <row r="16166" spans="7:7">
      <c r="G16166" s="3011"/>
    </row>
    <row r="16167" spans="7:7">
      <c r="G16167" s="3011"/>
    </row>
    <row r="16168" spans="7:7">
      <c r="G16168" s="3011"/>
    </row>
    <row r="16169" spans="7:7">
      <c r="G16169" s="3011"/>
    </row>
    <row r="16170" spans="7:7">
      <c r="G16170" s="3011"/>
    </row>
    <row r="16171" spans="7:7">
      <c r="G16171" s="3011"/>
    </row>
    <row r="16172" spans="7:7">
      <c r="G16172" s="3011"/>
    </row>
    <row r="16173" spans="7:7">
      <c r="G16173" s="3011"/>
    </row>
    <row r="16174" spans="7:7">
      <c r="G16174" s="3011"/>
    </row>
    <row r="16175" spans="7:7">
      <c r="G16175" s="3011"/>
    </row>
    <row r="16176" spans="7:7">
      <c r="G16176" s="3011"/>
    </row>
    <row r="16177" spans="7:7">
      <c r="G16177" s="3011"/>
    </row>
    <row r="16178" spans="7:7">
      <c r="G16178" s="3011"/>
    </row>
    <row r="16179" spans="7:7">
      <c r="G16179" s="3011"/>
    </row>
    <row r="16180" spans="7:7">
      <c r="G16180" s="3011"/>
    </row>
    <row r="16181" spans="7:7">
      <c r="G16181" s="3011"/>
    </row>
    <row r="16182" spans="7:7">
      <c r="G16182" s="3011"/>
    </row>
    <row r="16183" spans="7:7">
      <c r="G16183" s="3011"/>
    </row>
    <row r="16184" spans="7:7">
      <c r="G16184" s="3011"/>
    </row>
    <row r="16185" spans="7:7">
      <c r="G16185" s="3011"/>
    </row>
    <row r="16186" spans="7:7">
      <c r="G16186" s="3011"/>
    </row>
    <row r="16187" spans="7:7">
      <c r="G16187" s="3011"/>
    </row>
    <row r="16188" spans="7:7">
      <c r="G16188" s="3011"/>
    </row>
    <row r="16189" spans="7:7">
      <c r="G16189" s="3011"/>
    </row>
    <row r="16190" spans="7:7">
      <c r="G16190" s="3011"/>
    </row>
    <row r="16191" spans="7:7">
      <c r="G16191" s="3011"/>
    </row>
    <row r="16192" spans="7:7">
      <c r="G16192" s="3011"/>
    </row>
    <row r="16193" spans="7:7">
      <c r="G16193" s="3011"/>
    </row>
    <row r="16194" spans="7:7">
      <c r="G16194" s="3011"/>
    </row>
    <row r="16195" spans="7:7">
      <c r="G16195" s="3011"/>
    </row>
    <row r="16196" spans="7:7">
      <c r="G16196" s="3011"/>
    </row>
    <row r="16197" spans="7:7">
      <c r="G16197" s="3011"/>
    </row>
    <row r="16198" spans="7:7">
      <c r="G16198" s="3011"/>
    </row>
    <row r="16199" spans="7:7">
      <c r="G16199" s="3011"/>
    </row>
    <row r="16200" spans="7:7">
      <c r="G16200" s="3011"/>
    </row>
    <row r="16201" spans="7:7">
      <c r="G16201" s="3011"/>
    </row>
    <row r="16202" spans="7:7">
      <c r="G16202" s="3011"/>
    </row>
    <row r="16203" spans="7:7">
      <c r="G16203" s="3011"/>
    </row>
    <row r="16204" spans="7:7">
      <c r="G16204" s="3011"/>
    </row>
    <row r="16205" spans="7:7">
      <c r="G16205" s="3011"/>
    </row>
    <row r="16206" spans="7:7">
      <c r="G16206" s="3011"/>
    </row>
    <row r="16207" spans="7:7">
      <c r="G16207" s="3011"/>
    </row>
    <row r="16208" spans="7:7">
      <c r="G16208" s="3011"/>
    </row>
    <row r="16209" spans="7:7">
      <c r="G16209" s="3011"/>
    </row>
    <row r="16210" spans="7:7">
      <c r="G16210" s="3011"/>
    </row>
    <row r="16211" spans="7:7">
      <c r="G16211" s="3011"/>
    </row>
    <row r="16212" spans="7:7">
      <c r="G16212" s="3011"/>
    </row>
    <row r="16213" spans="7:7">
      <c r="G16213" s="3011"/>
    </row>
    <row r="16214" spans="7:7">
      <c r="G16214" s="3011"/>
    </row>
    <row r="16215" spans="7:7">
      <c r="G16215" s="3011"/>
    </row>
    <row r="16216" spans="7:7">
      <c r="G16216" s="3011"/>
    </row>
    <row r="16217" spans="7:7">
      <c r="G16217" s="3011"/>
    </row>
    <row r="16218" spans="7:7">
      <c r="G16218" s="3011"/>
    </row>
    <row r="16219" spans="7:7">
      <c r="G16219" s="3011"/>
    </row>
    <row r="16220" spans="7:7">
      <c r="G16220" s="3011"/>
    </row>
    <row r="16221" spans="7:7">
      <c r="G16221" s="3011"/>
    </row>
    <row r="16222" spans="7:7">
      <c r="G16222" s="3011"/>
    </row>
    <row r="16223" spans="7:7">
      <c r="G16223" s="3011"/>
    </row>
    <row r="16224" spans="7:7">
      <c r="G16224" s="3011"/>
    </row>
    <row r="16225" spans="7:7">
      <c r="G16225" s="3011"/>
    </row>
    <row r="16226" spans="7:7">
      <c r="G16226" s="3011"/>
    </row>
    <row r="16227" spans="7:7">
      <c r="G16227" s="3011"/>
    </row>
    <row r="16228" spans="7:7">
      <c r="G16228" s="3011"/>
    </row>
    <row r="16229" spans="7:7">
      <c r="G16229" s="3011"/>
    </row>
    <row r="16230" spans="7:7">
      <c r="G16230" s="3011"/>
    </row>
    <row r="16231" spans="7:7">
      <c r="G16231" s="3011"/>
    </row>
    <row r="16232" spans="7:7">
      <c r="G16232" s="3011"/>
    </row>
    <row r="16233" spans="7:7">
      <c r="G16233" s="3011"/>
    </row>
    <row r="16234" spans="7:7">
      <c r="G16234" s="3011"/>
    </row>
    <row r="16235" spans="7:7">
      <c r="G16235" s="3011"/>
    </row>
    <row r="16236" spans="7:7">
      <c r="G16236" s="3011"/>
    </row>
    <row r="16237" spans="7:7">
      <c r="G16237" s="3011"/>
    </row>
    <row r="16238" spans="7:7">
      <c r="G16238" s="3011"/>
    </row>
    <row r="16239" spans="7:7">
      <c r="G16239" s="3011"/>
    </row>
    <row r="16240" spans="7:7">
      <c r="G16240" s="3011"/>
    </row>
    <row r="16241" spans="7:7">
      <c r="G16241" s="3011"/>
    </row>
    <row r="16242" spans="7:7">
      <c r="G16242" s="3011"/>
    </row>
    <row r="16243" spans="7:7">
      <c r="G16243" s="3011"/>
    </row>
    <row r="16244" spans="7:7">
      <c r="G16244" s="3011"/>
    </row>
    <row r="16245" spans="7:7">
      <c r="G16245" s="3011"/>
    </row>
    <row r="16246" spans="7:7">
      <c r="G16246" s="3011"/>
    </row>
    <row r="16247" spans="7:7">
      <c r="G16247" s="3011"/>
    </row>
    <row r="16248" spans="7:7">
      <c r="G16248" s="3011"/>
    </row>
    <row r="16249" spans="7:7">
      <c r="G16249" s="3011"/>
    </row>
    <row r="16250" spans="7:7">
      <c r="G16250" s="3011"/>
    </row>
    <row r="16251" spans="7:7">
      <c r="G16251" s="3011"/>
    </row>
    <row r="16252" spans="7:7">
      <c r="G16252" s="3011"/>
    </row>
    <row r="16253" spans="7:7">
      <c r="G16253" s="3011"/>
    </row>
    <row r="16254" spans="7:7">
      <c r="G16254" s="3011"/>
    </row>
    <row r="16255" spans="7:7">
      <c r="G16255" s="3011"/>
    </row>
    <row r="16256" spans="7:7">
      <c r="G16256" s="3011"/>
    </row>
    <row r="16257" spans="7:7">
      <c r="G16257" s="3011"/>
    </row>
    <row r="16258" spans="7:7">
      <c r="G16258" s="3011"/>
    </row>
    <row r="16259" spans="7:7">
      <c r="G16259" s="3011"/>
    </row>
    <row r="16260" spans="7:7">
      <c r="G16260" s="3011"/>
    </row>
    <row r="16261" spans="7:7">
      <c r="G16261" s="3011"/>
    </row>
    <row r="16262" spans="7:7">
      <c r="G16262" s="3011"/>
    </row>
    <row r="16263" spans="7:7">
      <c r="G16263" s="3011"/>
    </row>
    <row r="16264" spans="7:7">
      <c r="G16264" s="3011"/>
    </row>
    <row r="16265" spans="7:7">
      <c r="G16265" s="3011"/>
    </row>
    <row r="16266" spans="7:7">
      <c r="G16266" s="3011"/>
    </row>
    <row r="16267" spans="7:7">
      <c r="G16267" s="3011"/>
    </row>
    <row r="16268" spans="7:7">
      <c r="G16268" s="3011"/>
    </row>
    <row r="16269" spans="7:7">
      <c r="G16269" s="3011"/>
    </row>
    <row r="16270" spans="7:7">
      <c r="G16270" s="3011"/>
    </row>
    <row r="16271" spans="7:7">
      <c r="G16271" s="3011"/>
    </row>
    <row r="16272" spans="7:7">
      <c r="G16272" s="3011"/>
    </row>
    <row r="16273" spans="7:7">
      <c r="G16273" s="3011"/>
    </row>
    <row r="16274" spans="7:7">
      <c r="G16274" s="3011"/>
    </row>
    <row r="16275" spans="7:7">
      <c r="G16275" s="3011"/>
    </row>
    <row r="16276" spans="7:7">
      <c r="G16276" s="3011"/>
    </row>
    <row r="16277" spans="7:7">
      <c r="G16277" s="3011"/>
    </row>
    <row r="16278" spans="7:7">
      <c r="G16278" s="3011"/>
    </row>
    <row r="16279" spans="7:7">
      <c r="G16279" s="3011"/>
    </row>
    <row r="16280" spans="7:7">
      <c r="G16280" s="3011"/>
    </row>
    <row r="16281" spans="7:7">
      <c r="G16281" s="3011"/>
    </row>
    <row r="16282" spans="7:7">
      <c r="G16282" s="3011"/>
    </row>
    <row r="16283" spans="7:7">
      <c r="G16283" s="3011"/>
    </row>
    <row r="16284" spans="7:7">
      <c r="G16284" s="3011"/>
    </row>
    <row r="16285" spans="7:7">
      <c r="G16285" s="3011"/>
    </row>
    <row r="16286" spans="7:7">
      <c r="G16286" s="3011"/>
    </row>
    <row r="16287" spans="7:7">
      <c r="G16287" s="3011"/>
    </row>
    <row r="16288" spans="7:7">
      <c r="G16288" s="3011"/>
    </row>
    <row r="16289" spans="7:7">
      <c r="G16289" s="3011"/>
    </row>
    <row r="16290" spans="7:7">
      <c r="G16290" s="3011"/>
    </row>
    <row r="16291" spans="7:7">
      <c r="G16291" s="3011"/>
    </row>
    <row r="16292" spans="7:7">
      <c r="G16292" s="3011"/>
    </row>
    <row r="16293" spans="7:7">
      <c r="G16293" s="3011"/>
    </row>
    <row r="16294" spans="7:7">
      <c r="G16294" s="3011"/>
    </row>
    <row r="16295" spans="7:7">
      <c r="G16295" s="3011"/>
    </row>
    <row r="16296" spans="7:7">
      <c r="G16296" s="3011"/>
    </row>
    <row r="16297" spans="7:7">
      <c r="G16297" s="3011"/>
    </row>
    <row r="16298" spans="7:7">
      <c r="G16298" s="3011"/>
    </row>
    <row r="16299" spans="7:7">
      <c r="G16299" s="3011"/>
    </row>
    <row r="16300" spans="7:7">
      <c r="G16300" s="3011"/>
    </row>
    <row r="16301" spans="7:7">
      <c r="G16301" s="3011"/>
    </row>
    <row r="16302" spans="7:7">
      <c r="G16302" s="3011"/>
    </row>
    <row r="16303" spans="7:7">
      <c r="G16303" s="3011"/>
    </row>
    <row r="16304" spans="7:7">
      <c r="G16304" s="3011"/>
    </row>
    <row r="16305" spans="7:7">
      <c r="G16305" s="3011"/>
    </row>
    <row r="16306" spans="7:7">
      <c r="G16306" s="3011"/>
    </row>
    <row r="16307" spans="7:7">
      <c r="G16307" s="3011"/>
    </row>
    <row r="16308" spans="7:7">
      <c r="G16308" s="3011"/>
    </row>
    <row r="16309" spans="7:7">
      <c r="G16309" s="3011"/>
    </row>
    <row r="16310" spans="7:7">
      <c r="G16310" s="3011"/>
    </row>
    <row r="16311" spans="7:7">
      <c r="G16311" s="3011"/>
    </row>
    <row r="16312" spans="7:7">
      <c r="G16312" s="3011"/>
    </row>
    <row r="16313" spans="7:7">
      <c r="G16313" s="3011"/>
    </row>
    <row r="16314" spans="7:7">
      <c r="G16314" s="3011"/>
    </row>
    <row r="16315" spans="7:7">
      <c r="G16315" s="3011"/>
    </row>
    <row r="16316" spans="7:7">
      <c r="G16316" s="3011"/>
    </row>
    <row r="16317" spans="7:7">
      <c r="G16317" s="3011"/>
    </row>
    <row r="16318" spans="7:7">
      <c r="G16318" s="3011"/>
    </row>
    <row r="16319" spans="7:7">
      <c r="G16319" s="3011"/>
    </row>
    <row r="16320" spans="7:7">
      <c r="G16320" s="3011"/>
    </row>
    <row r="16321" spans="7:7">
      <c r="G16321" s="3011"/>
    </row>
    <row r="16322" spans="7:7">
      <c r="G16322" s="3011"/>
    </row>
    <row r="16323" spans="7:7">
      <c r="G16323" s="3011"/>
    </row>
    <row r="16324" spans="7:7">
      <c r="G16324" s="3011"/>
    </row>
    <row r="16325" spans="7:7">
      <c r="G16325" s="3011"/>
    </row>
    <row r="16326" spans="7:7">
      <c r="G16326" s="3011"/>
    </row>
    <row r="16327" spans="7:7">
      <c r="G16327" s="3011"/>
    </row>
    <row r="16328" spans="7:7">
      <c r="G16328" s="3011"/>
    </row>
    <row r="16329" spans="7:7">
      <c r="G16329" s="3011"/>
    </row>
    <row r="16330" spans="7:7">
      <c r="G16330" s="3011"/>
    </row>
    <row r="16331" spans="7:7">
      <c r="G16331" s="3011"/>
    </row>
    <row r="16332" spans="7:7">
      <c r="G16332" s="3011"/>
    </row>
    <row r="16333" spans="7:7">
      <c r="G16333" s="3011"/>
    </row>
    <row r="16334" spans="7:7">
      <c r="G16334" s="3011"/>
    </row>
    <row r="16335" spans="7:7">
      <c r="G16335" s="3011"/>
    </row>
    <row r="16336" spans="7:7">
      <c r="G16336" s="3011"/>
    </row>
    <row r="16337" spans="7:7">
      <c r="G16337" s="3011"/>
    </row>
    <row r="16338" spans="7:7">
      <c r="G16338" s="3011"/>
    </row>
    <row r="16339" spans="7:7">
      <c r="G16339" s="3011"/>
    </row>
    <row r="16340" spans="7:7">
      <c r="G16340" s="3011"/>
    </row>
    <row r="16341" spans="7:7">
      <c r="G16341" s="3011"/>
    </row>
    <row r="16342" spans="7:7">
      <c r="G16342" s="3011"/>
    </row>
    <row r="16343" spans="7:7">
      <c r="G16343" s="3011"/>
    </row>
    <row r="16344" spans="7:7">
      <c r="G16344" s="3011"/>
    </row>
    <row r="16345" spans="7:7">
      <c r="G16345" s="3011"/>
    </row>
    <row r="16346" spans="7:7">
      <c r="G16346" s="3011"/>
    </row>
    <row r="16347" spans="7:7">
      <c r="G16347" s="3011"/>
    </row>
    <row r="16348" spans="7:7">
      <c r="G16348" s="3011"/>
    </row>
    <row r="16349" spans="7:7">
      <c r="G16349" s="3011"/>
    </row>
    <row r="16350" spans="7:7">
      <c r="G16350" s="3011"/>
    </row>
    <row r="16351" spans="7:7">
      <c r="G16351" s="3011"/>
    </row>
    <row r="16352" spans="7:7">
      <c r="G16352" s="3011"/>
    </row>
    <row r="16353" spans="7:7">
      <c r="G16353" s="3011"/>
    </row>
    <row r="16354" spans="7:7">
      <c r="G16354" s="3011"/>
    </row>
    <row r="16355" spans="7:7">
      <c r="G16355" s="3011"/>
    </row>
    <row r="16356" spans="7:7">
      <c r="G16356" s="3011"/>
    </row>
    <row r="16357" spans="7:7">
      <c r="G16357" s="3011"/>
    </row>
    <row r="16358" spans="7:7">
      <c r="G16358" s="3011"/>
    </row>
    <row r="16359" spans="7:7">
      <c r="G16359" s="3011"/>
    </row>
    <row r="16360" spans="7:7">
      <c r="G16360" s="3011"/>
    </row>
    <row r="16361" spans="7:7">
      <c r="G16361" s="3011"/>
    </row>
    <row r="16362" spans="7:7">
      <c r="G16362" s="3011"/>
    </row>
    <row r="16363" spans="7:7">
      <c r="G16363" s="3011"/>
    </row>
    <row r="16364" spans="7:7">
      <c r="G16364" s="3011"/>
    </row>
    <row r="16365" spans="7:7">
      <c r="G16365" s="3011"/>
    </row>
    <row r="16366" spans="7:7">
      <c r="G16366" s="3011"/>
    </row>
    <row r="16367" spans="7:7">
      <c r="G16367" s="3011"/>
    </row>
    <row r="16368" spans="7:7">
      <c r="G16368" s="3011"/>
    </row>
    <row r="16369" spans="7:7">
      <c r="G16369" s="3011"/>
    </row>
    <row r="16370" spans="7:7">
      <c r="G16370" s="3011"/>
    </row>
    <row r="16371" spans="7:7">
      <c r="G16371" s="3011"/>
    </row>
    <row r="16372" spans="7:7">
      <c r="G16372" s="3011"/>
    </row>
    <row r="16373" spans="7:7">
      <c r="G16373" s="3011"/>
    </row>
    <row r="16374" spans="7:7">
      <c r="G16374" s="3011"/>
    </row>
    <row r="16375" spans="7:7">
      <c r="G16375" s="3011"/>
    </row>
    <row r="16376" spans="7:7">
      <c r="G16376" s="3011"/>
    </row>
    <row r="16377" spans="7:7">
      <c r="G16377" s="3011"/>
    </row>
    <row r="16378" spans="7:7">
      <c r="G16378" s="3011"/>
    </row>
    <row r="16379" spans="7:7">
      <c r="G16379" s="3011"/>
    </row>
    <row r="16380" spans="7:7">
      <c r="G16380" s="3011"/>
    </row>
    <row r="16381" spans="7:7">
      <c r="G16381" s="3011"/>
    </row>
    <row r="16382" spans="7:7">
      <c r="G16382" s="3011"/>
    </row>
    <row r="16383" spans="7:7">
      <c r="G16383" s="3011"/>
    </row>
    <row r="16384" spans="7:7">
      <c r="G16384" s="3011"/>
    </row>
    <row r="16385" spans="7:7">
      <c r="G16385" s="3011"/>
    </row>
    <row r="16386" spans="7:7">
      <c r="G16386" s="3011"/>
    </row>
    <row r="16387" spans="7:7">
      <c r="G16387" s="3011"/>
    </row>
    <row r="16388" spans="7:7">
      <c r="G16388" s="3011"/>
    </row>
    <row r="16389" spans="7:7">
      <c r="G16389" s="3011"/>
    </row>
    <row r="16390" spans="7:7">
      <c r="G16390" s="3011"/>
    </row>
    <row r="16391" spans="7:7">
      <c r="G16391" s="3011"/>
    </row>
    <row r="16392" spans="7:7">
      <c r="G16392" s="3011"/>
    </row>
    <row r="16393" spans="7:7">
      <c r="G16393" s="3011"/>
    </row>
    <row r="16394" spans="7:7">
      <c r="G16394" s="3011"/>
    </row>
    <row r="16395" spans="7:7">
      <c r="G16395" s="3011"/>
    </row>
    <row r="16396" spans="7:7">
      <c r="G16396" s="3011"/>
    </row>
    <row r="16397" spans="7:7">
      <c r="G16397" s="3011"/>
    </row>
    <row r="16398" spans="7:7">
      <c r="G16398" s="3011"/>
    </row>
    <row r="16399" spans="7:7">
      <c r="G16399" s="3011"/>
    </row>
    <row r="16400" spans="7:7">
      <c r="G16400" s="3011"/>
    </row>
    <row r="16401" spans="7:7">
      <c r="G16401" s="3011"/>
    </row>
    <row r="16402" spans="7:7">
      <c r="G16402" s="3011"/>
    </row>
    <row r="16403" spans="7:7">
      <c r="G16403" s="3011"/>
    </row>
    <row r="16404" spans="7:7">
      <c r="G16404" s="3011"/>
    </row>
    <row r="16405" spans="7:7">
      <c r="G16405" s="3011"/>
    </row>
    <row r="16406" spans="7:7">
      <c r="G16406" s="3011"/>
    </row>
    <row r="16407" spans="7:7">
      <c r="G16407" s="3011"/>
    </row>
    <row r="16408" spans="7:7">
      <c r="G16408" s="3011"/>
    </row>
    <row r="16409" spans="7:7">
      <c r="G16409" s="3011"/>
    </row>
    <row r="16410" spans="7:7">
      <c r="G16410" s="3011"/>
    </row>
    <row r="16411" spans="7:7">
      <c r="G16411" s="3011"/>
    </row>
    <row r="16412" spans="7:7">
      <c r="G16412" s="3011"/>
    </row>
    <row r="16413" spans="7:7">
      <c r="G16413" s="3011"/>
    </row>
    <row r="16414" spans="7:7">
      <c r="G16414" s="3011"/>
    </row>
    <row r="16415" spans="7:7">
      <c r="G16415" s="3011"/>
    </row>
    <row r="16416" spans="7:7">
      <c r="G16416" s="3011"/>
    </row>
    <row r="16417" spans="7:7">
      <c r="G16417" s="3011"/>
    </row>
    <row r="16418" spans="7:7">
      <c r="G16418" s="3011"/>
    </row>
    <row r="16419" spans="7:7">
      <c r="G16419" s="3011"/>
    </row>
    <row r="16420" spans="7:7">
      <c r="G16420" s="3011"/>
    </row>
    <row r="16421" spans="7:7">
      <c r="G16421" s="3011"/>
    </row>
    <row r="16422" spans="7:7">
      <c r="G16422" s="3011"/>
    </row>
    <row r="16423" spans="7:7">
      <c r="G16423" s="3011"/>
    </row>
    <row r="16424" spans="7:7">
      <c r="G16424" s="3011"/>
    </row>
    <row r="16425" spans="7:7">
      <c r="G16425" s="3011"/>
    </row>
    <row r="16426" spans="7:7">
      <c r="G16426" s="3011"/>
    </row>
    <row r="16427" spans="7:7">
      <c r="G16427" s="3011"/>
    </row>
    <row r="16428" spans="7:7">
      <c r="G16428" s="3011"/>
    </row>
    <row r="16429" spans="7:7">
      <c r="G16429" s="3011"/>
    </row>
    <row r="16430" spans="7:7">
      <c r="G16430" s="3011"/>
    </row>
    <row r="16431" spans="7:7">
      <c r="G16431" s="3011"/>
    </row>
    <row r="16432" spans="7:7">
      <c r="G16432" s="3011"/>
    </row>
    <row r="16433" spans="7:7">
      <c r="G16433" s="3011"/>
    </row>
    <row r="16434" spans="7:7">
      <c r="G16434" s="3011"/>
    </row>
    <row r="16435" spans="7:7">
      <c r="G16435" s="3011"/>
    </row>
    <row r="16436" spans="7:7">
      <c r="G16436" s="3011"/>
    </row>
    <row r="16437" spans="7:7">
      <c r="G16437" s="3011"/>
    </row>
    <row r="16438" spans="7:7">
      <c r="G16438" s="3011"/>
    </row>
    <row r="16439" spans="7:7">
      <c r="G16439" s="3011"/>
    </row>
    <row r="16440" spans="7:7">
      <c r="G16440" s="3011"/>
    </row>
    <row r="16441" spans="7:7">
      <c r="G16441" s="3011"/>
    </row>
    <row r="16442" spans="7:7">
      <c r="G16442" s="3011"/>
    </row>
    <row r="16443" spans="7:7">
      <c r="G16443" s="3011"/>
    </row>
    <row r="16444" spans="7:7">
      <c r="G16444" s="3011"/>
    </row>
    <row r="16445" spans="7:7">
      <c r="G16445" s="3011"/>
    </row>
    <row r="16446" spans="7:7">
      <c r="G16446" s="3011"/>
    </row>
    <row r="16447" spans="7:7">
      <c r="G16447" s="3011"/>
    </row>
    <row r="16448" spans="7:7">
      <c r="G16448" s="3011"/>
    </row>
    <row r="16449" spans="7:7">
      <c r="G16449" s="3011"/>
    </row>
    <row r="16450" spans="7:7">
      <c r="G16450" s="3011"/>
    </row>
    <row r="16451" spans="7:7">
      <c r="G16451" s="3011"/>
    </row>
    <row r="16452" spans="7:7">
      <c r="G16452" s="3011"/>
    </row>
    <row r="16453" spans="7:7">
      <c r="G16453" s="3011"/>
    </row>
    <row r="16454" spans="7:7">
      <c r="G16454" s="3011"/>
    </row>
    <row r="16455" spans="7:7">
      <c r="G16455" s="3011"/>
    </row>
    <row r="16456" spans="7:7">
      <c r="G16456" s="3011"/>
    </row>
    <row r="16457" spans="7:7">
      <c r="G16457" s="3011"/>
    </row>
    <row r="16458" spans="7:7">
      <c r="G16458" s="3011"/>
    </row>
    <row r="16459" spans="7:7">
      <c r="G16459" s="3011"/>
    </row>
    <row r="16460" spans="7:7">
      <c r="G16460" s="3011"/>
    </row>
    <row r="16461" spans="7:7">
      <c r="G16461" s="3011"/>
    </row>
    <row r="16462" spans="7:7">
      <c r="G16462" s="3011"/>
    </row>
    <row r="16463" spans="7:7">
      <c r="G16463" s="3011"/>
    </row>
    <row r="16464" spans="7:7">
      <c r="G16464" s="3011"/>
    </row>
    <row r="16465" spans="7:7">
      <c r="G16465" s="3011"/>
    </row>
    <row r="16466" spans="7:7">
      <c r="G16466" s="3011"/>
    </row>
    <row r="16467" spans="7:7">
      <c r="G16467" s="3011"/>
    </row>
    <row r="16468" spans="7:7">
      <c r="G16468" s="3011"/>
    </row>
    <row r="16469" spans="7:7">
      <c r="G16469" s="3011"/>
    </row>
    <row r="16470" spans="7:7">
      <c r="G16470" s="3011"/>
    </row>
    <row r="16471" spans="7:7">
      <c r="G16471" s="3011"/>
    </row>
    <row r="16472" spans="7:7">
      <c r="G16472" s="3011"/>
    </row>
    <row r="16473" spans="7:7">
      <c r="G16473" s="3011"/>
    </row>
    <row r="16474" spans="7:7">
      <c r="G16474" s="3011"/>
    </row>
    <row r="16475" spans="7:7">
      <c r="G16475" s="3011"/>
    </row>
    <row r="16476" spans="7:7">
      <c r="G16476" s="3011"/>
    </row>
    <row r="16477" spans="7:7">
      <c r="G16477" s="3011"/>
    </row>
    <row r="16478" spans="7:7">
      <c r="G16478" s="3011"/>
    </row>
    <row r="16479" spans="7:7">
      <c r="G16479" s="3011"/>
    </row>
    <row r="16480" spans="7:7">
      <c r="G16480" s="3011"/>
    </row>
    <row r="16481" spans="7:7">
      <c r="G16481" s="3011"/>
    </row>
    <row r="16482" spans="7:7">
      <c r="G16482" s="3011"/>
    </row>
    <row r="16483" spans="7:7">
      <c r="G16483" s="3011"/>
    </row>
    <row r="16484" spans="7:7">
      <c r="G16484" s="3011"/>
    </row>
    <row r="16485" spans="7:7">
      <c r="G16485" s="3011"/>
    </row>
    <row r="16486" spans="7:7">
      <c r="G16486" s="3011"/>
    </row>
    <row r="16487" spans="7:7">
      <c r="G16487" s="3011"/>
    </row>
    <row r="16488" spans="7:7">
      <c r="G16488" s="3011"/>
    </row>
    <row r="16489" spans="7:7">
      <c r="G16489" s="3011"/>
    </row>
    <row r="16490" spans="7:7">
      <c r="G16490" s="3011"/>
    </row>
    <row r="16491" spans="7:7">
      <c r="G16491" s="3011"/>
    </row>
    <row r="16492" spans="7:7">
      <c r="G16492" s="3011"/>
    </row>
    <row r="16493" spans="7:7">
      <c r="G16493" s="3011"/>
    </row>
    <row r="16494" spans="7:7">
      <c r="G16494" s="3011"/>
    </row>
    <row r="16495" spans="7:7">
      <c r="G16495" s="3011"/>
    </row>
    <row r="16496" spans="7:7">
      <c r="G16496" s="3011"/>
    </row>
    <row r="16497" spans="7:7">
      <c r="G16497" s="3011"/>
    </row>
    <row r="16498" spans="7:7">
      <c r="G16498" s="3011"/>
    </row>
    <row r="16499" spans="7:7">
      <c r="G16499" s="3011"/>
    </row>
    <row r="16500" spans="7:7">
      <c r="G16500" s="3011"/>
    </row>
    <row r="16501" spans="7:7">
      <c r="G16501" s="3011"/>
    </row>
    <row r="16502" spans="7:7">
      <c r="G16502" s="3011"/>
    </row>
    <row r="16503" spans="7:7">
      <c r="G16503" s="3011"/>
    </row>
    <row r="16504" spans="7:7">
      <c r="G16504" s="3011"/>
    </row>
    <row r="16505" spans="7:7">
      <c r="G16505" s="3011"/>
    </row>
    <row r="16506" spans="7:7">
      <c r="G16506" s="3011"/>
    </row>
    <row r="16507" spans="7:7">
      <c r="G16507" s="3011"/>
    </row>
    <row r="16508" spans="7:7">
      <c r="G16508" s="3011"/>
    </row>
    <row r="16509" spans="7:7">
      <c r="G16509" s="3011"/>
    </row>
    <row r="16510" spans="7:7">
      <c r="G16510" s="3011"/>
    </row>
    <row r="16511" spans="7:7">
      <c r="G16511" s="3011"/>
    </row>
    <row r="16512" spans="7:7">
      <c r="G16512" s="3011"/>
    </row>
    <row r="16513" spans="7:7">
      <c r="G16513" s="3011"/>
    </row>
    <row r="16514" spans="7:7">
      <c r="G16514" s="3011"/>
    </row>
    <row r="16515" spans="7:7">
      <c r="G16515" s="3011"/>
    </row>
    <row r="16516" spans="7:7">
      <c r="G16516" s="3011"/>
    </row>
    <row r="16517" spans="7:7">
      <c r="G16517" s="3011"/>
    </row>
    <row r="16518" spans="7:7">
      <c r="G16518" s="3011"/>
    </row>
    <row r="16519" spans="7:7">
      <c r="G16519" s="3011"/>
    </row>
    <row r="16520" spans="7:7">
      <c r="G16520" s="3011"/>
    </row>
    <row r="16521" spans="7:7">
      <c r="G16521" s="3011"/>
    </row>
    <row r="16522" spans="7:7">
      <c r="G16522" s="3011"/>
    </row>
    <row r="16523" spans="7:7">
      <c r="G16523" s="3011"/>
    </row>
    <row r="16524" spans="7:7">
      <c r="G16524" s="3011"/>
    </row>
    <row r="16525" spans="7:7">
      <c r="G16525" s="3011"/>
    </row>
    <row r="16526" spans="7:7">
      <c r="G16526" s="3011"/>
    </row>
    <row r="16527" spans="7:7">
      <c r="G16527" s="3011"/>
    </row>
    <row r="16528" spans="7:7">
      <c r="G16528" s="3011"/>
    </row>
    <row r="16529" spans="7:7">
      <c r="G16529" s="3011"/>
    </row>
    <row r="16530" spans="7:7">
      <c r="G16530" s="3011"/>
    </row>
    <row r="16531" spans="7:7">
      <c r="G16531" s="3011"/>
    </row>
    <row r="16532" spans="7:7">
      <c r="G16532" s="3011"/>
    </row>
    <row r="16533" spans="7:7">
      <c r="G16533" s="3011"/>
    </row>
    <row r="16534" spans="7:7">
      <c r="G16534" s="3011"/>
    </row>
    <row r="16535" spans="7:7">
      <c r="G16535" s="3011"/>
    </row>
    <row r="16536" spans="7:7">
      <c r="G16536" s="3011"/>
    </row>
    <row r="16537" spans="7:7">
      <c r="G16537" s="3011"/>
    </row>
    <row r="16538" spans="7:7">
      <c r="G16538" s="3011"/>
    </row>
    <row r="16539" spans="7:7">
      <c r="G16539" s="3011"/>
    </row>
    <row r="16540" spans="7:7">
      <c r="G16540" s="3011"/>
    </row>
    <row r="16541" spans="7:7">
      <c r="G16541" s="3011"/>
    </row>
    <row r="16542" spans="7:7">
      <c r="G16542" s="3011"/>
    </row>
    <row r="16543" spans="7:7">
      <c r="G16543" s="3011"/>
    </row>
    <row r="16544" spans="7:7">
      <c r="G16544" s="3011"/>
    </row>
    <row r="16545" spans="7:7">
      <c r="G16545" s="3011"/>
    </row>
    <row r="16546" spans="7:7">
      <c r="G16546" s="3011"/>
    </row>
    <row r="16547" spans="7:7">
      <c r="G16547" s="3011"/>
    </row>
    <row r="16548" spans="7:7">
      <c r="G16548" s="3011"/>
    </row>
    <row r="16549" spans="7:7">
      <c r="G16549" s="3011"/>
    </row>
    <row r="16550" spans="7:7">
      <c r="G16550" s="3011"/>
    </row>
    <row r="16551" spans="7:7">
      <c r="G16551" s="3011"/>
    </row>
    <row r="16552" spans="7:7">
      <c r="G16552" s="3011"/>
    </row>
    <row r="16553" spans="7:7">
      <c r="G16553" s="3011"/>
    </row>
    <row r="16554" spans="7:7">
      <c r="G16554" s="3011"/>
    </row>
    <row r="16555" spans="7:7">
      <c r="G16555" s="3011"/>
    </row>
    <row r="16556" spans="7:7">
      <c r="G16556" s="3011"/>
    </row>
    <row r="16557" spans="7:7">
      <c r="G16557" s="3011"/>
    </row>
    <row r="16558" spans="7:7">
      <c r="G16558" s="3011"/>
    </row>
    <row r="16559" spans="7:7">
      <c r="G16559" s="3011"/>
    </row>
    <row r="16560" spans="7:7">
      <c r="G16560" s="3011"/>
    </row>
    <row r="16561" spans="7:7">
      <c r="G16561" s="3011"/>
    </row>
    <row r="16562" spans="7:7">
      <c r="G16562" s="3011"/>
    </row>
    <row r="16563" spans="7:7">
      <c r="G16563" s="3011"/>
    </row>
    <row r="16564" spans="7:7">
      <c r="G16564" s="3011"/>
    </row>
    <row r="16565" spans="7:7">
      <c r="G16565" s="3011"/>
    </row>
    <row r="16566" spans="7:7">
      <c r="G16566" s="3011"/>
    </row>
    <row r="16567" spans="7:7">
      <c r="G16567" s="3011"/>
    </row>
    <row r="16568" spans="7:7">
      <c r="G16568" s="3011"/>
    </row>
    <row r="16569" spans="7:7">
      <c r="G16569" s="3011"/>
    </row>
    <row r="16570" spans="7:7">
      <c r="G16570" s="3011"/>
    </row>
    <row r="16571" spans="7:7">
      <c r="G16571" s="3011"/>
    </row>
    <row r="16572" spans="7:7">
      <c r="G16572" s="3011"/>
    </row>
    <row r="16573" spans="7:7">
      <c r="G16573" s="3011"/>
    </row>
    <row r="16574" spans="7:7">
      <c r="G16574" s="3011"/>
    </row>
    <row r="16575" spans="7:7">
      <c r="G16575" s="3011"/>
    </row>
    <row r="16576" spans="7:7">
      <c r="G16576" s="3011"/>
    </row>
    <row r="16577" spans="7:7">
      <c r="G16577" s="3011"/>
    </row>
    <row r="16578" spans="7:7">
      <c r="G16578" s="3011"/>
    </row>
    <row r="16579" spans="7:7">
      <c r="G16579" s="3011"/>
    </row>
    <row r="16580" spans="7:7">
      <c r="G16580" s="3011"/>
    </row>
    <row r="16581" spans="7:7">
      <c r="G16581" s="3011"/>
    </row>
    <row r="16582" spans="7:7">
      <c r="G16582" s="3011"/>
    </row>
    <row r="16583" spans="7:7">
      <c r="G16583" s="3011"/>
    </row>
    <row r="16584" spans="7:7">
      <c r="G16584" s="3011"/>
    </row>
    <row r="16585" spans="7:7">
      <c r="G16585" s="3011"/>
    </row>
    <row r="16586" spans="7:7">
      <c r="G16586" s="3011"/>
    </row>
    <row r="16587" spans="7:7">
      <c r="G16587" s="3011"/>
    </row>
    <row r="16588" spans="7:7">
      <c r="G16588" s="3011"/>
    </row>
    <row r="16589" spans="7:7">
      <c r="G16589" s="3011"/>
    </row>
    <row r="16590" spans="7:7">
      <c r="G16590" s="3011"/>
    </row>
    <row r="16591" spans="7:7">
      <c r="G16591" s="3011"/>
    </row>
    <row r="16592" spans="7:7">
      <c r="G16592" s="3011"/>
    </row>
    <row r="16593" spans="7:7">
      <c r="G16593" s="3011"/>
    </row>
    <row r="16594" spans="7:7">
      <c r="G16594" s="3011"/>
    </row>
    <row r="16595" spans="7:7">
      <c r="G16595" s="3011"/>
    </row>
    <row r="16596" spans="7:7">
      <c r="G16596" s="3011"/>
    </row>
    <row r="16597" spans="7:7">
      <c r="G16597" s="3011"/>
    </row>
    <row r="16598" spans="7:7">
      <c r="G16598" s="3011"/>
    </row>
    <row r="16599" spans="7:7">
      <c r="G16599" s="3011"/>
    </row>
    <row r="16600" spans="7:7">
      <c r="G16600" s="3011"/>
    </row>
    <row r="16601" spans="7:7">
      <c r="G16601" s="3011"/>
    </row>
    <row r="16602" spans="7:7">
      <c r="G16602" s="3011"/>
    </row>
    <row r="16603" spans="7:7">
      <c r="G16603" s="3011"/>
    </row>
    <row r="16604" spans="7:7">
      <c r="G16604" s="3011"/>
    </row>
    <row r="16605" spans="7:7">
      <c r="G16605" s="3011"/>
    </row>
    <row r="16606" spans="7:7">
      <c r="G16606" s="3011"/>
    </row>
    <row r="16607" spans="7:7">
      <c r="G16607" s="3011"/>
    </row>
    <row r="16608" spans="7:7">
      <c r="G16608" s="3011"/>
    </row>
    <row r="16609" spans="7:7">
      <c r="G16609" s="3011"/>
    </row>
    <row r="16610" spans="7:7">
      <c r="G16610" s="3011"/>
    </row>
    <row r="16611" spans="7:7">
      <c r="G16611" s="3011"/>
    </row>
    <row r="16612" spans="7:7">
      <c r="G16612" s="3011"/>
    </row>
    <row r="16613" spans="7:7">
      <c r="G16613" s="3011"/>
    </row>
    <row r="16614" spans="7:7">
      <c r="G16614" s="3011"/>
    </row>
    <row r="16615" spans="7:7">
      <c r="G16615" s="3011"/>
    </row>
    <row r="16616" spans="7:7">
      <c r="G16616" s="3011"/>
    </row>
    <row r="16617" spans="7:7">
      <c r="G16617" s="3011"/>
    </row>
    <row r="16618" spans="7:7">
      <c r="G16618" s="3011"/>
    </row>
    <row r="16619" spans="7:7">
      <c r="G16619" s="3011"/>
    </row>
    <row r="16620" spans="7:7">
      <c r="G16620" s="3011"/>
    </row>
    <row r="16621" spans="7:7">
      <c r="G16621" s="3011"/>
    </row>
    <row r="16622" spans="7:7">
      <c r="G16622" s="3011"/>
    </row>
    <row r="16623" spans="7:7">
      <c r="G16623" s="3011"/>
    </row>
    <row r="16624" spans="7:7">
      <c r="G16624" s="3011"/>
    </row>
    <row r="16625" spans="7:7">
      <c r="G16625" s="3011"/>
    </row>
    <row r="16626" spans="7:7">
      <c r="G16626" s="3011"/>
    </row>
    <row r="16627" spans="7:7">
      <c r="G16627" s="3011"/>
    </row>
    <row r="16628" spans="7:7">
      <c r="G16628" s="3011"/>
    </row>
    <row r="16629" spans="7:7">
      <c r="G16629" s="3011"/>
    </row>
    <row r="16630" spans="7:7">
      <c r="G16630" s="3011"/>
    </row>
    <row r="16631" spans="7:7">
      <c r="G16631" s="3011"/>
    </row>
    <row r="16632" spans="7:7">
      <c r="G16632" s="3011"/>
    </row>
    <row r="16633" spans="7:7">
      <c r="G16633" s="3011"/>
    </row>
    <row r="16634" spans="7:7">
      <c r="G16634" s="3011"/>
    </row>
    <row r="16635" spans="7:7">
      <c r="G16635" s="3011"/>
    </row>
    <row r="16636" spans="7:7">
      <c r="G16636" s="3011"/>
    </row>
    <row r="16637" spans="7:7">
      <c r="G16637" s="3011"/>
    </row>
    <row r="16638" spans="7:7">
      <c r="G16638" s="3011"/>
    </row>
    <row r="16639" spans="7:7">
      <c r="G16639" s="3011"/>
    </row>
    <row r="16640" spans="7:7">
      <c r="G16640" s="3011"/>
    </row>
    <row r="16641" spans="7:7">
      <c r="G16641" s="3011"/>
    </row>
    <row r="16642" spans="7:7">
      <c r="G16642" s="3011"/>
    </row>
    <row r="16643" spans="7:7">
      <c r="G16643" s="3011"/>
    </row>
    <row r="16644" spans="7:7">
      <c r="G16644" s="3011"/>
    </row>
    <row r="16645" spans="7:7">
      <c r="G16645" s="3011"/>
    </row>
    <row r="16646" spans="7:7">
      <c r="G16646" s="3011"/>
    </row>
    <row r="16647" spans="7:7">
      <c r="G16647" s="3011"/>
    </row>
    <row r="16648" spans="7:7">
      <c r="G16648" s="3011"/>
    </row>
    <row r="16649" spans="7:7">
      <c r="G16649" s="3011"/>
    </row>
    <row r="16650" spans="7:7">
      <c r="G16650" s="3011"/>
    </row>
    <row r="16651" spans="7:7">
      <c r="G16651" s="3011"/>
    </row>
    <row r="16652" spans="7:7">
      <c r="G16652" s="3011"/>
    </row>
    <row r="16653" spans="7:7">
      <c r="G16653" s="3011"/>
    </row>
    <row r="16654" spans="7:7">
      <c r="G16654" s="3011"/>
    </row>
    <row r="16655" spans="7:7">
      <c r="G16655" s="3011"/>
    </row>
    <row r="16656" spans="7:7">
      <c r="G16656" s="3011"/>
    </row>
    <row r="16657" spans="7:7">
      <c r="G16657" s="3011"/>
    </row>
    <row r="16658" spans="7:7">
      <c r="G16658" s="3011"/>
    </row>
    <row r="16659" spans="7:7">
      <c r="G16659" s="3011"/>
    </row>
    <row r="16660" spans="7:7">
      <c r="G16660" s="3011"/>
    </row>
    <row r="16661" spans="7:7">
      <c r="G16661" s="3011"/>
    </row>
    <row r="16662" spans="7:7">
      <c r="G16662" s="3011"/>
    </row>
    <row r="16663" spans="7:7">
      <c r="G16663" s="3011"/>
    </row>
    <row r="16664" spans="7:7">
      <c r="G16664" s="3011"/>
    </row>
    <row r="16665" spans="7:7">
      <c r="G16665" s="3011"/>
    </row>
    <row r="16666" spans="7:7">
      <c r="G16666" s="3011"/>
    </row>
    <row r="16667" spans="7:7">
      <c r="G16667" s="3011"/>
    </row>
    <row r="16668" spans="7:7">
      <c r="G16668" s="3011"/>
    </row>
    <row r="16669" spans="7:7">
      <c r="G16669" s="3011"/>
    </row>
    <row r="16670" spans="7:7">
      <c r="G16670" s="3011"/>
    </row>
    <row r="16671" spans="7:7">
      <c r="G16671" s="3011"/>
    </row>
    <row r="16672" spans="7:7">
      <c r="G16672" s="3011"/>
    </row>
    <row r="16673" spans="7:7">
      <c r="G16673" s="3011"/>
    </row>
    <row r="16674" spans="7:7">
      <c r="G16674" s="3011"/>
    </row>
    <row r="16675" spans="7:7">
      <c r="G16675" s="3011"/>
    </row>
    <row r="16676" spans="7:7">
      <c r="G16676" s="3011"/>
    </row>
    <row r="16677" spans="7:7">
      <c r="G16677" s="3011"/>
    </row>
    <row r="16678" spans="7:7">
      <c r="G16678" s="3011"/>
    </row>
    <row r="16679" spans="7:7">
      <c r="G16679" s="3011"/>
    </row>
    <row r="16680" spans="7:7">
      <c r="G16680" s="3011"/>
    </row>
    <row r="16681" spans="7:7">
      <c r="G16681" s="3011"/>
    </row>
    <row r="16682" spans="7:7">
      <c r="G16682" s="3011"/>
    </row>
    <row r="16683" spans="7:7">
      <c r="G16683" s="3011"/>
    </row>
    <row r="16684" spans="7:7">
      <c r="G16684" s="3011"/>
    </row>
    <row r="16685" spans="7:7">
      <c r="G16685" s="3011"/>
    </row>
    <row r="16686" spans="7:7">
      <c r="G16686" s="3011"/>
    </row>
    <row r="16687" spans="7:7">
      <c r="G16687" s="3011"/>
    </row>
    <row r="16688" spans="7:7">
      <c r="G16688" s="3011"/>
    </row>
    <row r="16689" spans="7:7">
      <c r="G16689" s="3011"/>
    </row>
    <row r="16690" spans="7:7">
      <c r="G16690" s="3011"/>
    </row>
    <row r="16691" spans="7:7">
      <c r="G16691" s="3011"/>
    </row>
    <row r="16692" spans="7:7">
      <c r="G16692" s="3011"/>
    </row>
    <row r="16693" spans="7:7">
      <c r="G16693" s="3011"/>
    </row>
    <row r="16694" spans="7:7">
      <c r="G16694" s="3011"/>
    </row>
    <row r="16695" spans="7:7">
      <c r="G16695" s="3011"/>
    </row>
    <row r="16696" spans="7:7">
      <c r="G16696" s="3011"/>
    </row>
    <row r="16697" spans="7:7">
      <c r="G16697" s="3011"/>
    </row>
    <row r="16698" spans="7:7">
      <c r="G16698" s="3011"/>
    </row>
    <row r="16699" spans="7:7">
      <c r="G16699" s="3011"/>
    </row>
    <row r="16700" spans="7:7">
      <c r="G16700" s="3011"/>
    </row>
    <row r="16701" spans="7:7">
      <c r="G16701" s="3011"/>
    </row>
    <row r="16702" spans="7:7">
      <c r="G16702" s="3011"/>
    </row>
    <row r="16703" spans="7:7">
      <c r="G16703" s="3011"/>
    </row>
    <row r="16704" spans="7:7">
      <c r="G16704" s="3011"/>
    </row>
    <row r="16705" spans="7:7">
      <c r="G16705" s="3011"/>
    </row>
    <row r="16706" spans="7:7">
      <c r="G16706" s="3011"/>
    </row>
    <row r="16707" spans="7:7">
      <c r="G16707" s="3011"/>
    </row>
    <row r="16708" spans="7:7">
      <c r="G16708" s="3011"/>
    </row>
    <row r="16709" spans="7:7">
      <c r="G16709" s="3011"/>
    </row>
    <row r="16710" spans="7:7">
      <c r="G16710" s="3011"/>
    </row>
    <row r="16711" spans="7:7">
      <c r="G16711" s="3011"/>
    </row>
    <row r="16712" spans="7:7">
      <c r="G16712" s="3011"/>
    </row>
    <row r="16713" spans="7:7">
      <c r="G16713" s="3011"/>
    </row>
    <row r="16714" spans="7:7">
      <c r="G16714" s="3011"/>
    </row>
    <row r="16715" spans="7:7">
      <c r="G16715" s="3011"/>
    </row>
    <row r="16716" spans="7:7">
      <c r="G16716" s="3011"/>
    </row>
    <row r="16717" spans="7:7">
      <c r="G16717" s="3011"/>
    </row>
    <row r="16718" spans="7:7">
      <c r="G16718" s="3011"/>
    </row>
    <row r="16719" spans="7:7">
      <c r="G16719" s="3011"/>
    </row>
    <row r="16720" spans="7:7">
      <c r="G16720" s="3011"/>
    </row>
    <row r="16721" spans="7:7">
      <c r="G16721" s="3011"/>
    </row>
    <row r="16722" spans="7:7">
      <c r="G16722" s="3011"/>
    </row>
    <row r="16723" spans="7:7">
      <c r="G16723" s="3011"/>
    </row>
    <row r="16724" spans="7:7">
      <c r="G16724" s="3011"/>
    </row>
    <row r="16725" spans="7:7">
      <c r="G16725" s="3011"/>
    </row>
    <row r="16726" spans="7:7">
      <c r="G16726" s="3011"/>
    </row>
    <row r="16727" spans="7:7">
      <c r="G16727" s="3011"/>
    </row>
    <row r="16728" spans="7:7">
      <c r="G16728" s="3011"/>
    </row>
    <row r="16729" spans="7:7">
      <c r="G16729" s="3011"/>
    </row>
    <row r="16730" spans="7:7">
      <c r="G16730" s="3011"/>
    </row>
    <row r="16731" spans="7:7">
      <c r="G16731" s="3011"/>
    </row>
    <row r="16732" spans="7:7">
      <c r="G16732" s="3011"/>
    </row>
    <row r="16733" spans="7:7">
      <c r="G16733" s="3011"/>
    </row>
    <row r="16734" spans="7:7">
      <c r="G16734" s="3011"/>
    </row>
    <row r="16735" spans="7:7">
      <c r="G16735" s="3011"/>
    </row>
    <row r="16736" spans="7:7">
      <c r="G16736" s="3011"/>
    </row>
    <row r="16737" spans="7:7">
      <c r="G16737" s="3011"/>
    </row>
    <row r="16738" spans="7:7">
      <c r="G16738" s="3011"/>
    </row>
    <row r="16739" spans="7:7">
      <c r="G16739" s="3011"/>
    </row>
    <row r="16740" spans="7:7">
      <c r="G16740" s="3011"/>
    </row>
    <row r="16741" spans="7:7">
      <c r="G16741" s="3011"/>
    </row>
    <row r="16742" spans="7:7">
      <c r="G16742" s="3011"/>
    </row>
    <row r="16743" spans="7:7">
      <c r="G16743" s="3011"/>
    </row>
    <row r="16744" spans="7:7">
      <c r="G16744" s="3011"/>
    </row>
    <row r="16745" spans="7:7">
      <c r="G16745" s="3011"/>
    </row>
    <row r="16746" spans="7:7">
      <c r="G16746" s="3011"/>
    </row>
    <row r="16747" spans="7:7">
      <c r="G16747" s="3011"/>
    </row>
    <row r="16748" spans="7:7">
      <c r="G16748" s="3011"/>
    </row>
    <row r="16749" spans="7:7">
      <c r="G16749" s="3011"/>
    </row>
    <row r="16750" spans="7:7">
      <c r="G16750" s="3011"/>
    </row>
    <row r="16751" spans="7:7">
      <c r="G16751" s="3011"/>
    </row>
    <row r="16752" spans="7:7">
      <c r="G16752" s="3011"/>
    </row>
    <row r="16753" spans="7:7">
      <c r="G16753" s="3011"/>
    </row>
    <row r="16754" spans="7:7">
      <c r="G16754" s="3011"/>
    </row>
    <row r="16755" spans="7:7">
      <c r="G16755" s="3011"/>
    </row>
    <row r="16756" spans="7:7">
      <c r="G16756" s="3011"/>
    </row>
    <row r="16757" spans="7:7">
      <c r="G16757" s="3011"/>
    </row>
    <row r="16758" spans="7:7">
      <c r="G16758" s="3011"/>
    </row>
    <row r="16759" spans="7:7">
      <c r="G16759" s="3011"/>
    </row>
    <row r="16760" spans="7:7">
      <c r="G16760" s="3011"/>
    </row>
    <row r="16761" spans="7:7">
      <c r="G16761" s="3011"/>
    </row>
    <row r="16762" spans="7:7">
      <c r="G16762" s="3011"/>
    </row>
    <row r="16763" spans="7:7">
      <c r="G16763" s="3011"/>
    </row>
    <row r="16764" spans="7:7">
      <c r="G16764" s="3011"/>
    </row>
    <row r="16765" spans="7:7">
      <c r="G16765" s="3011"/>
    </row>
    <row r="16766" spans="7:7">
      <c r="G16766" s="3011"/>
    </row>
    <row r="16767" spans="7:7">
      <c r="G16767" s="3011"/>
    </row>
    <row r="16768" spans="7:7">
      <c r="G16768" s="3011"/>
    </row>
    <row r="16769" spans="7:7">
      <c r="G16769" s="3011"/>
    </row>
    <row r="16770" spans="7:7">
      <c r="G16770" s="3011"/>
    </row>
    <row r="16771" spans="7:7">
      <c r="G16771" s="3011"/>
    </row>
    <row r="16772" spans="7:7">
      <c r="G16772" s="3011"/>
    </row>
    <row r="16773" spans="7:7">
      <c r="G16773" s="3011"/>
    </row>
    <row r="16774" spans="7:7">
      <c r="G16774" s="3011"/>
    </row>
    <row r="16775" spans="7:7">
      <c r="G16775" s="3011"/>
    </row>
    <row r="16776" spans="7:7">
      <c r="G16776" s="3011"/>
    </row>
    <row r="16777" spans="7:7">
      <c r="G16777" s="3011"/>
    </row>
    <row r="16778" spans="7:7">
      <c r="G16778" s="3011"/>
    </row>
    <row r="16779" spans="7:7">
      <c r="G16779" s="3011"/>
    </row>
    <row r="16780" spans="7:7">
      <c r="G16780" s="3011"/>
    </row>
    <row r="16781" spans="7:7">
      <c r="G16781" s="3011"/>
    </row>
    <row r="16782" spans="7:7">
      <c r="G16782" s="3011"/>
    </row>
    <row r="16783" spans="7:7">
      <c r="G16783" s="3011"/>
    </row>
    <row r="16784" spans="7:7">
      <c r="G16784" s="3011"/>
    </row>
    <row r="16785" spans="7:7">
      <c r="G16785" s="3011"/>
    </row>
    <row r="16786" spans="7:7">
      <c r="G16786" s="3011"/>
    </row>
    <row r="16787" spans="7:7">
      <c r="G16787" s="3011"/>
    </row>
    <row r="16788" spans="7:7">
      <c r="G16788" s="3011"/>
    </row>
    <row r="16789" spans="7:7">
      <c r="G16789" s="3011"/>
    </row>
    <row r="16790" spans="7:7">
      <c r="G16790" s="3011"/>
    </row>
    <row r="16791" spans="7:7">
      <c r="G16791" s="3011"/>
    </row>
    <row r="16792" spans="7:7">
      <c r="G16792" s="3011"/>
    </row>
    <row r="16793" spans="7:7">
      <c r="G16793" s="3011"/>
    </row>
    <row r="16794" spans="7:7">
      <c r="G16794" s="3011"/>
    </row>
    <row r="16795" spans="7:7">
      <c r="G16795" s="3011"/>
    </row>
    <row r="16796" spans="7:7">
      <c r="G16796" s="3011"/>
    </row>
    <row r="16797" spans="7:7">
      <c r="G16797" s="3011"/>
    </row>
    <row r="16798" spans="7:7">
      <c r="G16798" s="3011"/>
    </row>
    <row r="16799" spans="7:7">
      <c r="G16799" s="3011"/>
    </row>
    <row r="16800" spans="7:7">
      <c r="G16800" s="3011"/>
    </row>
    <row r="16801" spans="7:7">
      <c r="G16801" s="3011"/>
    </row>
    <row r="16802" spans="7:7">
      <c r="G16802" s="3011"/>
    </row>
    <row r="16803" spans="7:7">
      <c r="G16803" s="3011"/>
    </row>
    <row r="16804" spans="7:7">
      <c r="G16804" s="3011"/>
    </row>
    <row r="16805" spans="7:7">
      <c r="G16805" s="3011"/>
    </row>
    <row r="16806" spans="7:7">
      <c r="G16806" s="3011"/>
    </row>
    <row r="16807" spans="7:7">
      <c r="G16807" s="3011"/>
    </row>
    <row r="16808" spans="7:7">
      <c r="G16808" s="3011"/>
    </row>
    <row r="16809" spans="7:7">
      <c r="G16809" s="3011"/>
    </row>
    <row r="16810" spans="7:7">
      <c r="G16810" s="3011"/>
    </row>
    <row r="16811" spans="7:7">
      <c r="G16811" s="3011"/>
    </row>
    <row r="16812" spans="7:7">
      <c r="G16812" s="3011"/>
    </row>
    <row r="16813" spans="7:7">
      <c r="G16813" s="3011"/>
    </row>
    <row r="16814" spans="7:7">
      <c r="G16814" s="3011"/>
    </row>
    <row r="16815" spans="7:7">
      <c r="G16815" s="3011"/>
    </row>
    <row r="16816" spans="7:7">
      <c r="G16816" s="3011"/>
    </row>
    <row r="16817" spans="7:7">
      <c r="G16817" s="3011"/>
    </row>
    <row r="16818" spans="7:7">
      <c r="G16818" s="3011"/>
    </row>
    <row r="16819" spans="7:7">
      <c r="G16819" s="3011"/>
    </row>
    <row r="16820" spans="7:7">
      <c r="G16820" s="3011"/>
    </row>
    <row r="16821" spans="7:7">
      <c r="G16821" s="3011"/>
    </row>
    <row r="16822" spans="7:7">
      <c r="G16822" s="3011"/>
    </row>
    <row r="16823" spans="7:7">
      <c r="G16823" s="3011"/>
    </row>
    <row r="16824" spans="7:7">
      <c r="G16824" s="3011"/>
    </row>
    <row r="16825" spans="7:7">
      <c r="G16825" s="3011"/>
    </row>
    <row r="16826" spans="7:7">
      <c r="G16826" s="3011"/>
    </row>
    <row r="16827" spans="7:7">
      <c r="G16827" s="3011"/>
    </row>
    <row r="16828" spans="7:7">
      <c r="G16828" s="3011"/>
    </row>
    <row r="16829" spans="7:7">
      <c r="G16829" s="3011"/>
    </row>
    <row r="16830" spans="7:7">
      <c r="G16830" s="3011"/>
    </row>
    <row r="16831" spans="7:7">
      <c r="G16831" s="3011"/>
    </row>
    <row r="16832" spans="7:7">
      <c r="G16832" s="3011"/>
    </row>
    <row r="16833" spans="7:7">
      <c r="G16833" s="3011"/>
    </row>
    <row r="16834" spans="7:7">
      <c r="G16834" s="3011"/>
    </row>
    <row r="16835" spans="7:7">
      <c r="G16835" s="3011"/>
    </row>
    <row r="16836" spans="7:7">
      <c r="G16836" s="3011"/>
    </row>
    <row r="16837" spans="7:7">
      <c r="G16837" s="3011"/>
    </row>
    <row r="16838" spans="7:7">
      <c r="G16838" s="3011"/>
    </row>
    <row r="16839" spans="7:7">
      <c r="G16839" s="3011"/>
    </row>
    <row r="16840" spans="7:7">
      <c r="G16840" s="3011"/>
    </row>
    <row r="16841" spans="7:7">
      <c r="G16841" s="3011"/>
    </row>
    <row r="16842" spans="7:7">
      <c r="G16842" s="3011"/>
    </row>
    <row r="16843" spans="7:7">
      <c r="G16843" s="3011"/>
    </row>
    <row r="16844" spans="7:7">
      <c r="G16844" s="3011"/>
    </row>
    <row r="16845" spans="7:7">
      <c r="G16845" s="3011"/>
    </row>
    <row r="16846" spans="7:7">
      <c r="G16846" s="3011"/>
    </row>
    <row r="16847" spans="7:7">
      <c r="G16847" s="3011"/>
    </row>
    <row r="16848" spans="7:7">
      <c r="G16848" s="3011"/>
    </row>
    <row r="16849" spans="7:7">
      <c r="G16849" s="3011"/>
    </row>
    <row r="16850" spans="7:7">
      <c r="G16850" s="3011"/>
    </row>
    <row r="16851" spans="7:7">
      <c r="G16851" s="3011"/>
    </row>
    <row r="16852" spans="7:7">
      <c r="G16852" s="3011"/>
    </row>
    <row r="16853" spans="7:7">
      <c r="G16853" s="3011"/>
    </row>
    <row r="16854" spans="7:7">
      <c r="G16854" s="3011"/>
    </row>
    <row r="16855" spans="7:7">
      <c r="G16855" s="3011"/>
    </row>
    <row r="16856" spans="7:7">
      <c r="G16856" s="3011"/>
    </row>
    <row r="16857" spans="7:7">
      <c r="G16857" s="3011"/>
    </row>
    <row r="16858" spans="7:7">
      <c r="G16858" s="3011"/>
    </row>
    <row r="16859" spans="7:7">
      <c r="G16859" s="3011"/>
    </row>
    <row r="16860" spans="7:7">
      <c r="G16860" s="3011"/>
    </row>
    <row r="16861" spans="7:7">
      <c r="G16861" s="3011"/>
    </row>
    <row r="16862" spans="7:7">
      <c r="G16862" s="3011"/>
    </row>
    <row r="16863" spans="7:7">
      <c r="G16863" s="3011"/>
    </row>
    <row r="16864" spans="7:7">
      <c r="G16864" s="3011"/>
    </row>
    <row r="16865" spans="7:7">
      <c r="G16865" s="3011"/>
    </row>
    <row r="16866" spans="7:7">
      <c r="G16866" s="3011"/>
    </row>
    <row r="16867" spans="7:7">
      <c r="G16867" s="3011"/>
    </row>
    <row r="16868" spans="7:7">
      <c r="G16868" s="3011"/>
    </row>
    <row r="16869" spans="7:7">
      <c r="G16869" s="3011"/>
    </row>
    <row r="16870" spans="7:7">
      <c r="G16870" s="3011"/>
    </row>
    <row r="16871" spans="7:7">
      <c r="G16871" s="3011"/>
    </row>
    <row r="16872" spans="7:7">
      <c r="G16872" s="3011"/>
    </row>
    <row r="16873" spans="7:7">
      <c r="G16873" s="3011"/>
    </row>
    <row r="16874" spans="7:7">
      <c r="G16874" s="3011"/>
    </row>
    <row r="16875" spans="7:7">
      <c r="G16875" s="3011"/>
    </row>
    <row r="16876" spans="7:7">
      <c r="G16876" s="3011"/>
    </row>
    <row r="16877" spans="7:7">
      <c r="G16877" s="3011"/>
    </row>
    <row r="16878" spans="7:7">
      <c r="G16878" s="3011"/>
    </row>
    <row r="16879" spans="7:7">
      <c r="G16879" s="3011"/>
    </row>
    <row r="16880" spans="7:7">
      <c r="G16880" s="3011"/>
    </row>
    <row r="16881" spans="7:7">
      <c r="G16881" s="3011"/>
    </row>
    <row r="16882" spans="7:7">
      <c r="G16882" s="3011"/>
    </row>
    <row r="16883" spans="7:7">
      <c r="G16883" s="3011"/>
    </row>
    <row r="16884" spans="7:7">
      <c r="G16884" s="3011"/>
    </row>
    <row r="16885" spans="7:7">
      <c r="G16885" s="3011"/>
    </row>
    <row r="16886" spans="7:7">
      <c r="G16886" s="3011"/>
    </row>
    <row r="16887" spans="7:7">
      <c r="G16887" s="3011"/>
    </row>
    <row r="16888" spans="7:7">
      <c r="G16888" s="3011"/>
    </row>
    <row r="16889" spans="7:7">
      <c r="G16889" s="3011"/>
    </row>
    <row r="16890" spans="7:7">
      <c r="G16890" s="3011"/>
    </row>
    <row r="16891" spans="7:7">
      <c r="G16891" s="3011"/>
    </row>
    <row r="16892" spans="7:7">
      <c r="G16892" s="3011"/>
    </row>
    <row r="16893" spans="7:7">
      <c r="G16893" s="3011"/>
    </row>
    <row r="16894" spans="7:7">
      <c r="G16894" s="3011"/>
    </row>
    <row r="16895" spans="7:7">
      <c r="G16895" s="3011"/>
    </row>
    <row r="16896" spans="7:7">
      <c r="G16896" s="3011"/>
    </row>
    <row r="16897" spans="7:7">
      <c r="G16897" s="3011"/>
    </row>
    <row r="16898" spans="7:7">
      <c r="G16898" s="3011"/>
    </row>
    <row r="16899" spans="7:7">
      <c r="G16899" s="3011"/>
    </row>
    <row r="16900" spans="7:7">
      <c r="G16900" s="3011"/>
    </row>
    <row r="16901" spans="7:7">
      <c r="G16901" s="3011"/>
    </row>
    <row r="16902" spans="7:7">
      <c r="G16902" s="3011"/>
    </row>
    <row r="16903" spans="7:7">
      <c r="G16903" s="3011"/>
    </row>
    <row r="16904" spans="7:7">
      <c r="G16904" s="3011"/>
    </row>
    <row r="16905" spans="7:7">
      <c r="G16905" s="3011"/>
    </row>
    <row r="16906" spans="7:7">
      <c r="G16906" s="3011"/>
    </row>
    <row r="16907" spans="7:7">
      <c r="G16907" s="3011"/>
    </row>
    <row r="16908" spans="7:7">
      <c r="G16908" s="3011"/>
    </row>
    <row r="16909" spans="7:7">
      <c r="G16909" s="3011"/>
    </row>
    <row r="16910" spans="7:7">
      <c r="G16910" s="3011"/>
    </row>
    <row r="16911" spans="7:7">
      <c r="G16911" s="3011"/>
    </row>
    <row r="16912" spans="7:7">
      <c r="G16912" s="3011"/>
    </row>
    <row r="16913" spans="7:7">
      <c r="G16913" s="3011"/>
    </row>
    <row r="16914" spans="7:7">
      <c r="G16914" s="3011"/>
    </row>
    <row r="16915" spans="7:7">
      <c r="G16915" s="3011"/>
    </row>
    <row r="16916" spans="7:7">
      <c r="G16916" s="3011"/>
    </row>
    <row r="16917" spans="7:7">
      <c r="G16917" s="3011"/>
    </row>
    <row r="16918" spans="7:7">
      <c r="G16918" s="3011"/>
    </row>
    <row r="16919" spans="7:7">
      <c r="G16919" s="3011"/>
    </row>
    <row r="16920" spans="7:7">
      <c r="G16920" s="3011"/>
    </row>
    <row r="16921" spans="7:7">
      <c r="G16921" s="3011"/>
    </row>
    <row r="16922" spans="7:7">
      <c r="G16922" s="3011"/>
    </row>
    <row r="16923" spans="7:7">
      <c r="G16923" s="3011"/>
    </row>
    <row r="16924" spans="7:7">
      <c r="G16924" s="3011"/>
    </row>
    <row r="16925" spans="7:7">
      <c r="G16925" s="3011"/>
    </row>
    <row r="16926" spans="7:7">
      <c r="G16926" s="3011"/>
    </row>
    <row r="16927" spans="7:7">
      <c r="G16927" s="3011"/>
    </row>
    <row r="16928" spans="7:7">
      <c r="G16928" s="3011"/>
    </row>
    <row r="16929" spans="7:7">
      <c r="G16929" s="3011"/>
    </row>
    <row r="16930" spans="7:7">
      <c r="G16930" s="3011"/>
    </row>
    <row r="16931" spans="7:7">
      <c r="G16931" s="3011"/>
    </row>
    <row r="16932" spans="7:7">
      <c r="G16932" s="3011"/>
    </row>
    <row r="16933" spans="7:7">
      <c r="G16933" s="3011"/>
    </row>
    <row r="16934" spans="7:7">
      <c r="G16934" s="3011"/>
    </row>
    <row r="16935" spans="7:7">
      <c r="G16935" s="3011"/>
    </row>
    <row r="16936" spans="7:7">
      <c r="G16936" s="3011"/>
    </row>
    <row r="16937" spans="7:7">
      <c r="G16937" s="3011"/>
    </row>
    <row r="16938" spans="7:7">
      <c r="G16938" s="3011"/>
    </row>
    <row r="16939" spans="7:7">
      <c r="G16939" s="3011"/>
    </row>
    <row r="16940" spans="7:7">
      <c r="G16940" s="3011"/>
    </row>
    <row r="16941" spans="7:7">
      <c r="G16941" s="3011"/>
    </row>
    <row r="16942" spans="7:7">
      <c r="G16942" s="3011"/>
    </row>
    <row r="16943" spans="7:7">
      <c r="G16943" s="3011"/>
    </row>
    <row r="16944" spans="7:7">
      <c r="G16944" s="3011"/>
    </row>
    <row r="16945" spans="7:7">
      <c r="G16945" s="3011"/>
    </row>
    <row r="16946" spans="7:7">
      <c r="G16946" s="3011"/>
    </row>
    <row r="16947" spans="7:7">
      <c r="G16947" s="3011"/>
    </row>
    <row r="16948" spans="7:7">
      <c r="G16948" s="3011"/>
    </row>
    <row r="16949" spans="7:7">
      <c r="G16949" s="3011"/>
    </row>
    <row r="16950" spans="7:7">
      <c r="G16950" s="3011"/>
    </row>
    <row r="16951" spans="7:7">
      <c r="G16951" s="3011"/>
    </row>
    <row r="16952" spans="7:7">
      <c r="G16952" s="3011"/>
    </row>
    <row r="16953" spans="7:7">
      <c r="G16953" s="3011"/>
    </row>
    <row r="16954" spans="7:7">
      <c r="G16954" s="3011"/>
    </row>
    <row r="16955" spans="7:7">
      <c r="G16955" s="3011"/>
    </row>
    <row r="16956" spans="7:7">
      <c r="G16956" s="3011"/>
    </row>
    <row r="16957" spans="7:7">
      <c r="G16957" s="3011"/>
    </row>
    <row r="16958" spans="7:7">
      <c r="G16958" s="3011"/>
    </row>
    <row r="16959" spans="7:7">
      <c r="G16959" s="3011"/>
    </row>
    <row r="16960" spans="7:7">
      <c r="G16960" s="3011"/>
    </row>
    <row r="16961" spans="7:7">
      <c r="G16961" s="3011"/>
    </row>
    <row r="16962" spans="7:7">
      <c r="G16962" s="3011"/>
    </row>
    <row r="16963" spans="7:7">
      <c r="G16963" s="3011"/>
    </row>
    <row r="16964" spans="7:7">
      <c r="G16964" s="3011"/>
    </row>
    <row r="16965" spans="7:7">
      <c r="G16965" s="3011"/>
    </row>
    <row r="16966" spans="7:7">
      <c r="G16966" s="3011"/>
    </row>
    <row r="16967" spans="7:7">
      <c r="G16967" s="3011"/>
    </row>
    <row r="16968" spans="7:7">
      <c r="G16968" s="3011"/>
    </row>
    <row r="16969" spans="7:7">
      <c r="G16969" s="3011"/>
    </row>
    <row r="16970" spans="7:7">
      <c r="G16970" s="3011"/>
    </row>
    <row r="16971" spans="7:7">
      <c r="G16971" s="3011"/>
    </row>
    <row r="16972" spans="7:7">
      <c r="G16972" s="3011"/>
    </row>
    <row r="16973" spans="7:7">
      <c r="G16973" s="3011"/>
    </row>
    <row r="16974" spans="7:7">
      <c r="G16974" s="3011"/>
    </row>
    <row r="16975" spans="7:7">
      <c r="G16975" s="3011"/>
    </row>
    <row r="16976" spans="7:7">
      <c r="G16976" s="3011"/>
    </row>
    <row r="16977" spans="7:7">
      <c r="G16977" s="3011"/>
    </row>
    <row r="16978" spans="7:7">
      <c r="G16978" s="3011"/>
    </row>
    <row r="16979" spans="7:7">
      <c r="G16979" s="3011"/>
    </row>
    <row r="16980" spans="7:7">
      <c r="G16980" s="3011"/>
    </row>
    <row r="16981" spans="7:7">
      <c r="G16981" s="3011"/>
    </row>
    <row r="16982" spans="7:7">
      <c r="G16982" s="3011"/>
    </row>
    <row r="16983" spans="7:7">
      <c r="G16983" s="3011"/>
    </row>
    <row r="16984" spans="7:7">
      <c r="G16984" s="3011"/>
    </row>
    <row r="16985" spans="7:7">
      <c r="G16985" s="3011"/>
    </row>
    <row r="16986" spans="7:7">
      <c r="G16986" s="3011"/>
    </row>
    <row r="16987" spans="7:7">
      <c r="G16987" s="3011"/>
    </row>
    <row r="16988" spans="7:7">
      <c r="G16988" s="3011"/>
    </row>
    <row r="16989" spans="7:7">
      <c r="G16989" s="3011"/>
    </row>
    <row r="16990" spans="7:7">
      <c r="G16990" s="3011"/>
    </row>
    <row r="16991" spans="7:7">
      <c r="G16991" s="3011"/>
    </row>
    <row r="16992" spans="7:7">
      <c r="G16992" s="3011"/>
    </row>
    <row r="16993" spans="7:7">
      <c r="G16993" s="3011"/>
    </row>
    <row r="16994" spans="7:7">
      <c r="G16994" s="3011"/>
    </row>
    <row r="16995" spans="7:7">
      <c r="G16995" s="3011"/>
    </row>
    <row r="16996" spans="7:7">
      <c r="G16996" s="3011"/>
    </row>
    <row r="16997" spans="7:7">
      <c r="G16997" s="3011"/>
    </row>
    <row r="16998" spans="7:7">
      <c r="G16998" s="3011"/>
    </row>
    <row r="16999" spans="7:7">
      <c r="G16999" s="3011"/>
    </row>
    <row r="17000" spans="7:7">
      <c r="G17000" s="3011"/>
    </row>
    <row r="17001" spans="7:7">
      <c r="G17001" s="3011"/>
    </row>
    <row r="17002" spans="7:7">
      <c r="G17002" s="3011"/>
    </row>
    <row r="17003" spans="7:7">
      <c r="G17003" s="3011"/>
    </row>
    <row r="17004" spans="7:7">
      <c r="G17004" s="3011"/>
    </row>
    <row r="17005" spans="7:7">
      <c r="G17005" s="3011"/>
    </row>
    <row r="17006" spans="7:7">
      <c r="G17006" s="3011"/>
    </row>
    <row r="17007" spans="7:7">
      <c r="G17007" s="3011"/>
    </row>
    <row r="17008" spans="7:7">
      <c r="G17008" s="3011"/>
    </row>
    <row r="17009" spans="7:7">
      <c r="G17009" s="3011"/>
    </row>
    <row r="17010" spans="7:7">
      <c r="G17010" s="3011"/>
    </row>
    <row r="17011" spans="7:7">
      <c r="G17011" s="3011"/>
    </row>
    <row r="17012" spans="7:7">
      <c r="G17012" s="3011"/>
    </row>
    <row r="17013" spans="7:7">
      <c r="G17013" s="3011"/>
    </row>
    <row r="17014" spans="7:7">
      <c r="G17014" s="3011"/>
    </row>
    <row r="17015" spans="7:7">
      <c r="G17015" s="3011"/>
    </row>
    <row r="17016" spans="7:7">
      <c r="G17016" s="3011"/>
    </row>
    <row r="17017" spans="7:7">
      <c r="G17017" s="3011"/>
    </row>
    <row r="17018" spans="7:7">
      <c r="G17018" s="3011"/>
    </row>
    <row r="17019" spans="7:7">
      <c r="G17019" s="3011"/>
    </row>
    <row r="17020" spans="7:7">
      <c r="G17020" s="3011"/>
    </row>
    <row r="17021" spans="7:7">
      <c r="G17021" s="3011"/>
    </row>
    <row r="17022" spans="7:7">
      <c r="G17022" s="3011"/>
    </row>
    <row r="17023" spans="7:7">
      <c r="G17023" s="3011"/>
    </row>
    <row r="17024" spans="7:7">
      <c r="G17024" s="3011"/>
    </row>
    <row r="17025" spans="7:7">
      <c r="G17025" s="3011"/>
    </row>
    <row r="17026" spans="7:7">
      <c r="G17026" s="3011"/>
    </row>
    <row r="17027" spans="7:7">
      <c r="G17027" s="3011"/>
    </row>
    <row r="17028" spans="7:7">
      <c r="G17028" s="3011"/>
    </row>
    <row r="17029" spans="7:7">
      <c r="G17029" s="3011"/>
    </row>
    <row r="17030" spans="7:7">
      <c r="G17030" s="3011"/>
    </row>
    <row r="17031" spans="7:7">
      <c r="G17031" s="3011"/>
    </row>
    <row r="17032" spans="7:7">
      <c r="G17032" s="3011"/>
    </row>
    <row r="17033" spans="7:7">
      <c r="G17033" s="3011"/>
    </row>
    <row r="17034" spans="7:7">
      <c r="G17034" s="3011"/>
    </row>
    <row r="17035" spans="7:7">
      <c r="G17035" s="3011"/>
    </row>
    <row r="17036" spans="7:7">
      <c r="G17036" s="3011"/>
    </row>
    <row r="17037" spans="7:7">
      <c r="G17037" s="3011"/>
    </row>
    <row r="17038" spans="7:7">
      <c r="G17038" s="3011"/>
    </row>
    <row r="17039" spans="7:7">
      <c r="G17039" s="3011"/>
    </row>
    <row r="17040" spans="7:7">
      <c r="G17040" s="3011"/>
    </row>
    <row r="17041" spans="7:7">
      <c r="G17041" s="3011"/>
    </row>
    <row r="17042" spans="7:7">
      <c r="G17042" s="3011"/>
    </row>
    <row r="17043" spans="7:7">
      <c r="G17043" s="3011"/>
    </row>
    <row r="17044" spans="7:7">
      <c r="G17044" s="3011"/>
    </row>
    <row r="17045" spans="7:7">
      <c r="G17045" s="3011"/>
    </row>
    <row r="17046" spans="7:7">
      <c r="G17046" s="3011"/>
    </row>
    <row r="17047" spans="7:7">
      <c r="G17047" s="3011"/>
    </row>
    <row r="17048" spans="7:7">
      <c r="G17048" s="3011"/>
    </row>
    <row r="17049" spans="7:7">
      <c r="G17049" s="3011"/>
    </row>
    <row r="17050" spans="7:7">
      <c r="G17050" s="3011"/>
    </row>
    <row r="17051" spans="7:7">
      <c r="G17051" s="3011"/>
    </row>
    <row r="17052" spans="7:7">
      <c r="G17052" s="3011"/>
    </row>
    <row r="17053" spans="7:7">
      <c r="G17053" s="3011"/>
    </row>
    <row r="17054" spans="7:7">
      <c r="G17054" s="3011"/>
    </row>
    <row r="17055" spans="7:7">
      <c r="G17055" s="3011"/>
    </row>
    <row r="17056" spans="7:7">
      <c r="G17056" s="3011"/>
    </row>
    <row r="17057" spans="7:7">
      <c r="G17057" s="3011"/>
    </row>
    <row r="17058" spans="7:7">
      <c r="G17058" s="3011"/>
    </row>
    <row r="17059" spans="7:7">
      <c r="G17059" s="3011"/>
    </row>
    <row r="17060" spans="7:7">
      <c r="G17060" s="3011"/>
    </row>
    <row r="17061" spans="7:7">
      <c r="G17061" s="3011"/>
    </row>
    <row r="17062" spans="7:7">
      <c r="G17062" s="3011"/>
    </row>
    <row r="17063" spans="7:7">
      <c r="G17063" s="3011"/>
    </row>
    <row r="17064" spans="7:7">
      <c r="G17064" s="3011"/>
    </row>
    <row r="17065" spans="7:7">
      <c r="G17065" s="3011"/>
    </row>
    <row r="17066" spans="7:7">
      <c r="G17066" s="3011"/>
    </row>
    <row r="17067" spans="7:7">
      <c r="G17067" s="3011"/>
    </row>
    <row r="17068" spans="7:7">
      <c r="G17068" s="3011"/>
    </row>
    <row r="17069" spans="7:7">
      <c r="G17069" s="3011"/>
    </row>
    <row r="17070" spans="7:7">
      <c r="G17070" s="3011"/>
    </row>
    <row r="17071" spans="7:7">
      <c r="G17071" s="3011"/>
    </row>
    <row r="17072" spans="7:7">
      <c r="G17072" s="3011"/>
    </row>
    <row r="17073" spans="7:7">
      <c r="G17073" s="3011"/>
    </row>
    <row r="17074" spans="7:7">
      <c r="G17074" s="3011"/>
    </row>
    <row r="17075" spans="7:7">
      <c r="G17075" s="3011"/>
    </row>
    <row r="17076" spans="7:7">
      <c r="G17076" s="3011"/>
    </row>
    <row r="17077" spans="7:7">
      <c r="G17077" s="3011"/>
    </row>
    <row r="17078" spans="7:7">
      <c r="G17078" s="3011"/>
    </row>
    <row r="17079" spans="7:7">
      <c r="G17079" s="3011"/>
    </row>
    <row r="17080" spans="7:7">
      <c r="G17080" s="3011"/>
    </row>
    <row r="17081" spans="7:7">
      <c r="G17081" s="3011"/>
    </row>
    <row r="17082" spans="7:7">
      <c r="G17082" s="3011"/>
    </row>
    <row r="17083" spans="7:7">
      <c r="G17083" s="3011"/>
    </row>
    <row r="17084" spans="7:7">
      <c r="G17084" s="3011"/>
    </row>
    <row r="17085" spans="7:7">
      <c r="G17085" s="3011"/>
    </row>
    <row r="17086" spans="7:7">
      <c r="G17086" s="3011"/>
    </row>
    <row r="17087" spans="7:7">
      <c r="G17087" s="3011"/>
    </row>
    <row r="17088" spans="7:7">
      <c r="G17088" s="3011"/>
    </row>
    <row r="17089" spans="7:7">
      <c r="G17089" s="3011"/>
    </row>
    <row r="17090" spans="7:7">
      <c r="G17090" s="3011"/>
    </row>
    <row r="17091" spans="7:7">
      <c r="G17091" s="3011"/>
    </row>
    <row r="17092" spans="7:7">
      <c r="G17092" s="3011"/>
    </row>
    <row r="17093" spans="7:7">
      <c r="G17093" s="3011"/>
    </row>
    <row r="17094" spans="7:7">
      <c r="G17094" s="3011"/>
    </row>
    <row r="17095" spans="7:7">
      <c r="G17095" s="3011"/>
    </row>
    <row r="17096" spans="7:7">
      <c r="G17096" s="3011"/>
    </row>
    <row r="17097" spans="7:7">
      <c r="G17097" s="3011"/>
    </row>
    <row r="17098" spans="7:7">
      <c r="G17098" s="3011"/>
    </row>
    <row r="17099" spans="7:7">
      <c r="G17099" s="3011"/>
    </row>
    <row r="17100" spans="7:7">
      <c r="G17100" s="3011"/>
    </row>
    <row r="17101" spans="7:7">
      <c r="G17101" s="3011"/>
    </row>
    <row r="17102" spans="7:7">
      <c r="G17102" s="3011"/>
    </row>
    <row r="17103" spans="7:7">
      <c r="G17103" s="3011"/>
    </row>
    <row r="17104" spans="7:7">
      <c r="G17104" s="3011"/>
    </row>
    <row r="17105" spans="7:7">
      <c r="G17105" s="3011"/>
    </row>
    <row r="17106" spans="7:7">
      <c r="G17106" s="3011"/>
    </row>
    <row r="17107" spans="7:7">
      <c r="G17107" s="3011"/>
    </row>
    <row r="17108" spans="7:7">
      <c r="G17108" s="3011"/>
    </row>
    <row r="17109" spans="7:7">
      <c r="G17109" s="3011"/>
    </row>
    <row r="17110" spans="7:7">
      <c r="G17110" s="3011"/>
    </row>
    <row r="17111" spans="7:7">
      <c r="G17111" s="3011"/>
    </row>
    <row r="17112" spans="7:7">
      <c r="G17112" s="3011"/>
    </row>
    <row r="17113" spans="7:7">
      <c r="G17113" s="3011"/>
    </row>
    <row r="17114" spans="7:7">
      <c r="G17114" s="3011"/>
    </row>
    <row r="17115" spans="7:7">
      <c r="G17115" s="3011"/>
    </row>
    <row r="17116" spans="7:7">
      <c r="G17116" s="3011"/>
    </row>
    <row r="17117" spans="7:7">
      <c r="G17117" s="3011"/>
    </row>
    <row r="17118" spans="7:7">
      <c r="G17118" s="3011"/>
    </row>
    <row r="17119" spans="7:7">
      <c r="G17119" s="3011"/>
    </row>
    <row r="17120" spans="7:7">
      <c r="G17120" s="3011"/>
    </row>
    <row r="17121" spans="7:7">
      <c r="G17121" s="3011"/>
    </row>
    <row r="17122" spans="7:7">
      <c r="G17122" s="3011"/>
    </row>
    <row r="17123" spans="7:7">
      <c r="G17123" s="3011"/>
    </row>
    <row r="17124" spans="7:7">
      <c r="G17124" s="3011"/>
    </row>
    <row r="17125" spans="7:7">
      <c r="G17125" s="3011"/>
    </row>
    <row r="17126" spans="7:7">
      <c r="G17126" s="3011"/>
    </row>
    <row r="17127" spans="7:7">
      <c r="G17127" s="3011"/>
    </row>
    <row r="17128" spans="7:7">
      <c r="G17128" s="3011"/>
    </row>
    <row r="17129" spans="7:7">
      <c r="G17129" s="3011"/>
    </row>
    <row r="17130" spans="7:7">
      <c r="G17130" s="3011"/>
    </row>
    <row r="17131" spans="7:7">
      <c r="G17131" s="3011"/>
    </row>
    <row r="17132" spans="7:7">
      <c r="G17132" s="3011"/>
    </row>
    <row r="17133" spans="7:7">
      <c r="G17133" s="3011"/>
    </row>
    <row r="17134" spans="7:7">
      <c r="G17134" s="3011"/>
    </row>
    <row r="17135" spans="7:7">
      <c r="G17135" s="3011"/>
    </row>
    <row r="17136" spans="7:7">
      <c r="G17136" s="3011"/>
    </row>
    <row r="17137" spans="7:7">
      <c r="G17137" s="3011"/>
    </row>
    <row r="17138" spans="7:7">
      <c r="G17138" s="3011"/>
    </row>
    <row r="17139" spans="7:7">
      <c r="G17139" s="3011"/>
    </row>
    <row r="17140" spans="7:7">
      <c r="G17140" s="3011"/>
    </row>
    <row r="17141" spans="7:7">
      <c r="G17141" s="3011"/>
    </row>
    <row r="17142" spans="7:7">
      <c r="G17142" s="3011"/>
    </row>
    <row r="17143" spans="7:7">
      <c r="G17143" s="3011"/>
    </row>
    <row r="17144" spans="7:7">
      <c r="G17144" s="3011"/>
    </row>
    <row r="17145" spans="7:7">
      <c r="G17145" s="3011"/>
    </row>
    <row r="17146" spans="7:7">
      <c r="G17146" s="3011"/>
    </row>
    <row r="17147" spans="7:7">
      <c r="G17147" s="3011"/>
    </row>
    <row r="17148" spans="7:7">
      <c r="G17148" s="3011"/>
    </row>
    <row r="17149" spans="7:7">
      <c r="G17149" s="3011"/>
    </row>
    <row r="17150" spans="7:7">
      <c r="G17150" s="3011"/>
    </row>
    <row r="17151" spans="7:7">
      <c r="G17151" s="3011"/>
    </row>
    <row r="17152" spans="7:7">
      <c r="G17152" s="3011"/>
    </row>
    <row r="17153" spans="7:7">
      <c r="G17153" s="3011"/>
    </row>
    <row r="17154" spans="7:7">
      <c r="G17154" s="3011"/>
    </row>
    <row r="17155" spans="7:7">
      <c r="G17155" s="3011"/>
    </row>
    <row r="17156" spans="7:7">
      <c r="G17156" s="3011"/>
    </row>
    <row r="17157" spans="7:7">
      <c r="G17157" s="3011"/>
    </row>
    <row r="17158" spans="7:7">
      <c r="G17158" s="3011"/>
    </row>
    <row r="17159" spans="7:7">
      <c r="G17159" s="3011"/>
    </row>
    <row r="17160" spans="7:7">
      <c r="G17160" s="3011"/>
    </row>
    <row r="17161" spans="7:7">
      <c r="G17161" s="3011"/>
    </row>
    <row r="17162" spans="7:7">
      <c r="G17162" s="3011"/>
    </row>
    <row r="17163" spans="7:7">
      <c r="G17163" s="3011"/>
    </row>
    <row r="17164" spans="7:7">
      <c r="G17164" s="3011"/>
    </row>
    <row r="17165" spans="7:7">
      <c r="G17165" s="3011"/>
    </row>
    <row r="17166" spans="7:7">
      <c r="G17166" s="3011"/>
    </row>
    <row r="17167" spans="7:7">
      <c r="G17167" s="3011"/>
    </row>
    <row r="17168" spans="7:7">
      <c r="G17168" s="3011"/>
    </row>
    <row r="17169" spans="7:7">
      <c r="G17169" s="3011"/>
    </row>
    <row r="17170" spans="7:7">
      <c r="G17170" s="3011"/>
    </row>
    <row r="17171" spans="7:7">
      <c r="G17171" s="3011"/>
    </row>
    <row r="17172" spans="7:7">
      <c r="G17172" s="3011"/>
    </row>
    <row r="17173" spans="7:7">
      <c r="G17173" s="3011"/>
    </row>
    <row r="17174" spans="7:7">
      <c r="G17174" s="3011"/>
    </row>
    <row r="17175" spans="7:7">
      <c r="G17175" s="3011"/>
    </row>
    <row r="17176" spans="7:7">
      <c r="G17176" s="3011"/>
    </row>
    <row r="17177" spans="7:7">
      <c r="G17177" s="3011"/>
    </row>
    <row r="17178" spans="7:7">
      <c r="G17178" s="3011"/>
    </row>
    <row r="17179" spans="7:7">
      <c r="G17179" s="3011"/>
    </row>
    <row r="17180" spans="7:7">
      <c r="G17180" s="3011"/>
    </row>
    <row r="17181" spans="7:7">
      <c r="G17181" s="3011"/>
    </row>
    <row r="17182" spans="7:7">
      <c r="G17182" s="3011"/>
    </row>
    <row r="17183" spans="7:7">
      <c r="G17183" s="3011"/>
    </row>
    <row r="17184" spans="7:7">
      <c r="G17184" s="3011"/>
    </row>
    <row r="17185" spans="7:7">
      <c r="G17185" s="3011"/>
    </row>
    <row r="17186" spans="7:7">
      <c r="G17186" s="3011"/>
    </row>
    <row r="17187" spans="7:7">
      <c r="G17187" s="3011"/>
    </row>
    <row r="17188" spans="7:7">
      <c r="G17188" s="3011"/>
    </row>
    <row r="17189" spans="7:7">
      <c r="G17189" s="3011"/>
    </row>
    <row r="17190" spans="7:7">
      <c r="G17190" s="3011"/>
    </row>
    <row r="17191" spans="7:7">
      <c r="G17191" s="3011"/>
    </row>
    <row r="17192" spans="7:7">
      <c r="G17192" s="3011"/>
    </row>
    <row r="17193" spans="7:7">
      <c r="G17193" s="3011"/>
    </row>
    <row r="17194" spans="7:7">
      <c r="G17194" s="3011"/>
    </row>
    <row r="17195" spans="7:7">
      <c r="G17195" s="3011"/>
    </row>
    <row r="17196" spans="7:7">
      <c r="G17196" s="3011"/>
    </row>
    <row r="17197" spans="7:7">
      <c r="G17197" s="3011"/>
    </row>
    <row r="17198" spans="7:7">
      <c r="G17198" s="3011"/>
    </row>
    <row r="17199" spans="7:7">
      <c r="G17199" s="3011"/>
    </row>
    <row r="17200" spans="7:7">
      <c r="G17200" s="3011"/>
    </row>
    <row r="17201" spans="7:7">
      <c r="G17201" s="3011"/>
    </row>
    <row r="17202" spans="7:7">
      <c r="G17202" s="3011"/>
    </row>
    <row r="17203" spans="7:7">
      <c r="G17203" s="3011"/>
    </row>
    <row r="17204" spans="7:7">
      <c r="G17204" s="3011"/>
    </row>
    <row r="17205" spans="7:7">
      <c r="G17205" s="3011"/>
    </row>
    <row r="17206" spans="7:7">
      <c r="G17206" s="3011"/>
    </row>
    <row r="17207" spans="7:7">
      <c r="G17207" s="3011"/>
    </row>
    <row r="17208" spans="7:7">
      <c r="G17208" s="3011"/>
    </row>
    <row r="17209" spans="7:7">
      <c r="G17209" s="3011"/>
    </row>
    <row r="17210" spans="7:7">
      <c r="G17210" s="3011"/>
    </row>
    <row r="17211" spans="7:7">
      <c r="G17211" s="3011"/>
    </row>
    <row r="17212" spans="7:7">
      <c r="G17212" s="3011"/>
    </row>
    <row r="17213" spans="7:7">
      <c r="G17213" s="3011"/>
    </row>
    <row r="17214" spans="7:7">
      <c r="G17214" s="3011"/>
    </row>
    <row r="17215" spans="7:7">
      <c r="G17215" s="3011"/>
    </row>
    <row r="17216" spans="7:7">
      <c r="G17216" s="3011"/>
    </row>
    <row r="17217" spans="7:7">
      <c r="G17217" s="3011"/>
    </row>
    <row r="17218" spans="7:7">
      <c r="G17218" s="3011"/>
    </row>
    <row r="17219" spans="7:7">
      <c r="G17219" s="3011"/>
    </row>
    <row r="17220" spans="7:7">
      <c r="G17220" s="3011"/>
    </row>
    <row r="17221" spans="7:7">
      <c r="G17221" s="3011"/>
    </row>
    <row r="17222" spans="7:7">
      <c r="G17222" s="3011"/>
    </row>
    <row r="17223" spans="7:7">
      <c r="G17223" s="3011"/>
    </row>
    <row r="17224" spans="7:7">
      <c r="G17224" s="3011"/>
    </row>
    <row r="17225" spans="7:7">
      <c r="G17225" s="3011"/>
    </row>
    <row r="17226" spans="7:7">
      <c r="G17226" s="3011"/>
    </row>
    <row r="17227" spans="7:7">
      <c r="G17227" s="3011"/>
    </row>
    <row r="17228" spans="7:7">
      <c r="G17228" s="3011"/>
    </row>
    <row r="17229" spans="7:7">
      <c r="G17229" s="3011"/>
    </row>
    <row r="17230" spans="7:7">
      <c r="G17230" s="3011"/>
    </row>
    <row r="17231" spans="7:7">
      <c r="G17231" s="3011"/>
    </row>
    <row r="17232" spans="7:7">
      <c r="G17232" s="3011"/>
    </row>
    <row r="17233" spans="7:7">
      <c r="G17233" s="3011"/>
    </row>
    <row r="17234" spans="7:7">
      <c r="G17234" s="3011"/>
    </row>
    <row r="17235" spans="7:7">
      <c r="G17235" s="3011"/>
    </row>
    <row r="17236" spans="7:7">
      <c r="G17236" s="3011"/>
    </row>
    <row r="17237" spans="7:7">
      <c r="G17237" s="3011"/>
    </row>
    <row r="17238" spans="7:7">
      <c r="G17238" s="3011"/>
    </row>
    <row r="17239" spans="7:7">
      <c r="G17239" s="3011"/>
    </row>
    <row r="17240" spans="7:7">
      <c r="G17240" s="3011"/>
    </row>
    <row r="17241" spans="7:7">
      <c r="G17241" s="3011"/>
    </row>
    <row r="17242" spans="7:7">
      <c r="G17242" s="3011"/>
    </row>
    <row r="17243" spans="7:7">
      <c r="G17243" s="3011"/>
    </row>
    <row r="17244" spans="7:7">
      <c r="G17244" s="3011"/>
    </row>
    <row r="17245" spans="7:7">
      <c r="G17245" s="3011"/>
    </row>
    <row r="17246" spans="7:7">
      <c r="G17246" s="3011"/>
    </row>
    <row r="17247" spans="7:7">
      <c r="G17247" s="3011"/>
    </row>
    <row r="17248" spans="7:7">
      <c r="G17248" s="3011"/>
    </row>
    <row r="17249" spans="7:7">
      <c r="G17249" s="3011"/>
    </row>
    <row r="17250" spans="7:7">
      <c r="G17250" s="3011"/>
    </row>
    <row r="17251" spans="7:7">
      <c r="G17251" s="3011"/>
    </row>
    <row r="17252" spans="7:7">
      <c r="G17252" s="3011"/>
    </row>
    <row r="17253" spans="7:7">
      <c r="G17253" s="3011"/>
    </row>
    <row r="17254" spans="7:7">
      <c r="G17254" s="3011"/>
    </row>
    <row r="17255" spans="7:7">
      <c r="G17255" s="3011"/>
    </row>
    <row r="17256" spans="7:7">
      <c r="G17256" s="3011"/>
    </row>
    <row r="17257" spans="7:7">
      <c r="G17257" s="3011"/>
    </row>
    <row r="17258" spans="7:7">
      <c r="G17258" s="3011"/>
    </row>
    <row r="17259" spans="7:7">
      <c r="G17259" s="3011"/>
    </row>
    <row r="17260" spans="7:7">
      <c r="G17260" s="3011"/>
    </row>
    <row r="17261" spans="7:7">
      <c r="G17261" s="3011"/>
    </row>
    <row r="17262" spans="7:7">
      <c r="G17262" s="3011"/>
    </row>
    <row r="17263" spans="7:7">
      <c r="G17263" s="3011"/>
    </row>
    <row r="17264" spans="7:7">
      <c r="G17264" s="3011"/>
    </row>
    <row r="17265" spans="7:7">
      <c r="G17265" s="3011"/>
    </row>
    <row r="17266" spans="7:7">
      <c r="G17266" s="3011"/>
    </row>
    <row r="17267" spans="7:7">
      <c r="G17267" s="3011"/>
    </row>
    <row r="17268" spans="7:7">
      <c r="G17268" s="3011"/>
    </row>
    <row r="17269" spans="7:7">
      <c r="G17269" s="3011"/>
    </row>
    <row r="17270" spans="7:7">
      <c r="G17270" s="3011"/>
    </row>
    <row r="17271" spans="7:7">
      <c r="G17271" s="3011"/>
    </row>
    <row r="17272" spans="7:7">
      <c r="G17272" s="3011"/>
    </row>
    <row r="17273" spans="7:7">
      <c r="G17273" s="3011"/>
    </row>
    <row r="17274" spans="7:7">
      <c r="G17274" s="3011"/>
    </row>
    <row r="17275" spans="7:7">
      <c r="G17275" s="3011"/>
    </row>
    <row r="17276" spans="7:7">
      <c r="G17276" s="3011"/>
    </row>
    <row r="17277" spans="7:7">
      <c r="G17277" s="3011"/>
    </row>
    <row r="17278" spans="7:7">
      <c r="G17278" s="3011"/>
    </row>
    <row r="17279" spans="7:7">
      <c r="G17279" s="3011"/>
    </row>
    <row r="17280" spans="7:7">
      <c r="G17280" s="3011"/>
    </row>
    <row r="17281" spans="7:7">
      <c r="G17281" s="3011"/>
    </row>
    <row r="17282" spans="7:7">
      <c r="G17282" s="3011"/>
    </row>
    <row r="17283" spans="7:7">
      <c r="G17283" s="3011"/>
    </row>
    <row r="17284" spans="7:7">
      <c r="G17284" s="3011"/>
    </row>
    <row r="17285" spans="7:7">
      <c r="G17285" s="3011"/>
    </row>
    <row r="17286" spans="7:7">
      <c r="G17286" s="3011"/>
    </row>
    <row r="17287" spans="7:7">
      <c r="G17287" s="3011"/>
    </row>
    <row r="17288" spans="7:7">
      <c r="G17288" s="3011"/>
    </row>
    <row r="17289" spans="7:7">
      <c r="G17289" s="3011"/>
    </row>
    <row r="17290" spans="7:7">
      <c r="G17290" s="3011"/>
    </row>
    <row r="17291" spans="7:7">
      <c r="G17291" s="3011"/>
    </row>
    <row r="17292" spans="7:7">
      <c r="G17292" s="3011"/>
    </row>
    <row r="17293" spans="7:7">
      <c r="G17293" s="3011"/>
    </row>
    <row r="17294" spans="7:7">
      <c r="G17294" s="3011"/>
    </row>
    <row r="17295" spans="7:7">
      <c r="G17295" s="3011"/>
    </row>
    <row r="17296" spans="7:7">
      <c r="G17296" s="3011"/>
    </row>
    <row r="17297" spans="7:7">
      <c r="G17297" s="3011"/>
    </row>
    <row r="17298" spans="7:7">
      <c r="G17298" s="3011"/>
    </row>
    <row r="17299" spans="7:7">
      <c r="G17299" s="3011"/>
    </row>
    <row r="17300" spans="7:7">
      <c r="G17300" s="3011"/>
    </row>
    <row r="17301" spans="7:7">
      <c r="G17301" s="3011"/>
    </row>
    <row r="17302" spans="7:7">
      <c r="G17302" s="3011"/>
    </row>
    <row r="17303" spans="7:7">
      <c r="G17303" s="3011"/>
    </row>
    <row r="17304" spans="7:7">
      <c r="G17304" s="3011"/>
    </row>
    <row r="17305" spans="7:7">
      <c r="G17305" s="3011"/>
    </row>
    <row r="17306" spans="7:7">
      <c r="G17306" s="3011"/>
    </row>
    <row r="17307" spans="7:7">
      <c r="G17307" s="3011"/>
    </row>
    <row r="17308" spans="7:7">
      <c r="G17308" s="3011"/>
    </row>
    <row r="17309" spans="7:7">
      <c r="G17309" s="3011"/>
    </row>
    <row r="17310" spans="7:7">
      <c r="G17310" s="3011"/>
    </row>
    <row r="17311" spans="7:7">
      <c r="G17311" s="3011"/>
    </row>
    <row r="17312" spans="7:7">
      <c r="G17312" s="3011"/>
    </row>
    <row r="17313" spans="7:7">
      <c r="G17313" s="3011"/>
    </row>
    <row r="17314" spans="7:7">
      <c r="G17314" s="3011"/>
    </row>
    <row r="17315" spans="7:7">
      <c r="G17315" s="3011"/>
    </row>
    <row r="17316" spans="7:7">
      <c r="G17316" s="3011"/>
    </row>
    <row r="17317" spans="7:7">
      <c r="G17317" s="3011"/>
    </row>
    <row r="17318" spans="7:7">
      <c r="G17318" s="3011"/>
    </row>
    <row r="17319" spans="7:7">
      <c r="G17319" s="3011"/>
    </row>
    <row r="17320" spans="7:7">
      <c r="G17320" s="3011"/>
    </row>
    <row r="17321" spans="7:7">
      <c r="G17321" s="3011"/>
    </row>
    <row r="17322" spans="7:7">
      <c r="G17322" s="3011"/>
    </row>
    <row r="17323" spans="7:7">
      <c r="G17323" s="3011"/>
    </row>
    <row r="17324" spans="7:7">
      <c r="G17324" s="3011"/>
    </row>
    <row r="17325" spans="7:7">
      <c r="G17325" s="3011"/>
    </row>
    <row r="17326" spans="7:7">
      <c r="G17326" s="3011"/>
    </row>
    <row r="17327" spans="7:7">
      <c r="G17327" s="3011"/>
    </row>
    <row r="17328" spans="7:7">
      <c r="G17328" s="3011"/>
    </row>
    <row r="17329" spans="7:7">
      <c r="G17329" s="3011"/>
    </row>
    <row r="17330" spans="7:7">
      <c r="G17330" s="3011"/>
    </row>
    <row r="17331" spans="7:7">
      <c r="G17331" s="3011"/>
    </row>
    <row r="17332" spans="7:7">
      <c r="G17332" s="3011"/>
    </row>
    <row r="17333" spans="7:7">
      <c r="G17333" s="3011"/>
    </row>
    <row r="17334" spans="7:7">
      <c r="G17334" s="3011"/>
    </row>
    <row r="17335" spans="7:7">
      <c r="G17335" s="3011"/>
    </row>
    <row r="17336" spans="7:7">
      <c r="G17336" s="3011"/>
    </row>
    <row r="17337" spans="7:7">
      <c r="G17337" s="3011"/>
    </row>
    <row r="17338" spans="7:7">
      <c r="G17338" s="3011"/>
    </row>
    <row r="17339" spans="7:7">
      <c r="G17339" s="3011"/>
    </row>
    <row r="17340" spans="7:7">
      <c r="G17340" s="3011"/>
    </row>
    <row r="17341" spans="7:7">
      <c r="G17341" s="3011"/>
    </row>
    <row r="17342" spans="7:7">
      <c r="G17342" s="3011"/>
    </row>
    <row r="17343" spans="7:7">
      <c r="G17343" s="3011"/>
    </row>
    <row r="17344" spans="7:7">
      <c r="G17344" s="3011"/>
    </row>
    <row r="17345" spans="7:7">
      <c r="G17345" s="3011"/>
    </row>
    <row r="17346" spans="7:7">
      <c r="G17346" s="3011"/>
    </row>
    <row r="17347" spans="7:7">
      <c r="G17347" s="3011"/>
    </row>
    <row r="17348" spans="7:7">
      <c r="G17348" s="3011"/>
    </row>
    <row r="17349" spans="7:7">
      <c r="G17349" s="3011"/>
    </row>
    <row r="17350" spans="7:7">
      <c r="G17350" s="3011"/>
    </row>
    <row r="17351" spans="7:7">
      <c r="G17351" s="3011"/>
    </row>
    <row r="17352" spans="7:7">
      <c r="G17352" s="3011"/>
    </row>
    <row r="17353" spans="7:7">
      <c r="G17353" s="3011"/>
    </row>
    <row r="17354" spans="7:7">
      <c r="G17354" s="3011"/>
    </row>
    <row r="17355" spans="7:7">
      <c r="G17355" s="3011"/>
    </row>
    <row r="17356" spans="7:7">
      <c r="G17356" s="3011"/>
    </row>
    <row r="17357" spans="7:7">
      <c r="G17357" s="3011"/>
    </row>
    <row r="17358" spans="7:7">
      <c r="G17358" s="3011"/>
    </row>
    <row r="17359" spans="7:7">
      <c r="G17359" s="3011"/>
    </row>
    <row r="17360" spans="7:7">
      <c r="G17360" s="3011"/>
    </row>
    <row r="17361" spans="7:7">
      <c r="G17361" s="3011"/>
    </row>
    <row r="17362" spans="7:7">
      <c r="G17362" s="3011"/>
    </row>
    <row r="17363" spans="7:7">
      <c r="G17363" s="3011"/>
    </row>
    <row r="17364" spans="7:7">
      <c r="G17364" s="3011"/>
    </row>
    <row r="17365" spans="7:7">
      <c r="G17365" s="3011"/>
    </row>
    <row r="17366" spans="7:7">
      <c r="G17366" s="3011"/>
    </row>
    <row r="17367" spans="7:7">
      <c r="G17367" s="3011"/>
    </row>
    <row r="17368" spans="7:7">
      <c r="G17368" s="3011"/>
    </row>
    <row r="17369" spans="7:7">
      <c r="G17369" s="3011"/>
    </row>
    <row r="17370" spans="7:7">
      <c r="G17370" s="3011"/>
    </row>
    <row r="17371" spans="7:7">
      <c r="G17371" s="3011"/>
    </row>
    <row r="17372" spans="7:7">
      <c r="G17372" s="3011"/>
    </row>
    <row r="17373" spans="7:7">
      <c r="G17373" s="3011"/>
    </row>
    <row r="17374" spans="7:7">
      <c r="G17374" s="3011"/>
    </row>
    <row r="17375" spans="7:7">
      <c r="G17375" s="3011"/>
    </row>
    <row r="17376" spans="7:7">
      <c r="G17376" s="3011"/>
    </row>
    <row r="17377" spans="7:7">
      <c r="G17377" s="3011"/>
    </row>
    <row r="17378" spans="7:7">
      <c r="G17378" s="3011"/>
    </row>
    <row r="17379" spans="7:7">
      <c r="G17379" s="3011"/>
    </row>
    <row r="17380" spans="7:7">
      <c r="G17380" s="3011"/>
    </row>
    <row r="17381" spans="7:7">
      <c r="G17381" s="3011"/>
    </row>
    <row r="17382" spans="7:7">
      <c r="G17382" s="3011"/>
    </row>
    <row r="17383" spans="7:7">
      <c r="G17383" s="3011"/>
    </row>
    <row r="17384" spans="7:7">
      <c r="G17384" s="3011"/>
    </row>
    <row r="17385" spans="7:7">
      <c r="G17385" s="3011"/>
    </row>
    <row r="17386" spans="7:7">
      <c r="G17386" s="3011"/>
    </row>
    <row r="17387" spans="7:7">
      <c r="G17387" s="3011"/>
    </row>
    <row r="17388" spans="7:7">
      <c r="G17388" s="3011"/>
    </row>
    <row r="17389" spans="7:7">
      <c r="G17389" s="3011"/>
    </row>
    <row r="17390" spans="7:7">
      <c r="G17390" s="3011"/>
    </row>
    <row r="17391" spans="7:7">
      <c r="G17391" s="3011"/>
    </row>
    <row r="17392" spans="7:7">
      <c r="G17392" s="3011"/>
    </row>
    <row r="17393" spans="7:7">
      <c r="G17393" s="3011"/>
    </row>
    <row r="17394" spans="7:7">
      <c r="G17394" s="3011"/>
    </row>
    <row r="17395" spans="7:7">
      <c r="G17395" s="3011"/>
    </row>
    <row r="17396" spans="7:7">
      <c r="G17396" s="3011"/>
    </row>
    <row r="17397" spans="7:7">
      <c r="G17397" s="3011"/>
    </row>
    <row r="17398" spans="7:7">
      <c r="G17398" s="3011"/>
    </row>
    <row r="17399" spans="7:7">
      <c r="G17399" s="3011"/>
    </row>
    <row r="17400" spans="7:7">
      <c r="G17400" s="3011"/>
    </row>
    <row r="17401" spans="7:7">
      <c r="G17401" s="3011"/>
    </row>
    <row r="17402" spans="7:7">
      <c r="G17402" s="3011"/>
    </row>
    <row r="17403" spans="7:7">
      <c r="G17403" s="3011"/>
    </row>
    <row r="17404" spans="7:7">
      <c r="G17404" s="3011"/>
    </row>
    <row r="17405" spans="7:7">
      <c r="G17405" s="3011"/>
    </row>
    <row r="17406" spans="7:7">
      <c r="G17406" s="3011"/>
    </row>
    <row r="17407" spans="7:7">
      <c r="G17407" s="3011"/>
    </row>
    <row r="17408" spans="7:7">
      <c r="G17408" s="3011"/>
    </row>
    <row r="17409" spans="7:7">
      <c r="G17409" s="3011"/>
    </row>
    <row r="17410" spans="7:7">
      <c r="G17410" s="3011"/>
    </row>
    <row r="17411" spans="7:7">
      <c r="G17411" s="3011"/>
    </row>
    <row r="17412" spans="7:7">
      <c r="G17412" s="3011"/>
    </row>
    <row r="17413" spans="7:7">
      <c r="G17413" s="3011"/>
    </row>
    <row r="17414" spans="7:7">
      <c r="G17414" s="3011"/>
    </row>
    <row r="17415" spans="7:7">
      <c r="G17415" s="3011"/>
    </row>
    <row r="17416" spans="7:7">
      <c r="G17416" s="3011"/>
    </row>
    <row r="17417" spans="7:7">
      <c r="G17417" s="3011"/>
    </row>
    <row r="17418" spans="7:7">
      <c r="G17418" s="3011"/>
    </row>
    <row r="17419" spans="7:7">
      <c r="G17419" s="3011"/>
    </row>
    <row r="17420" spans="7:7">
      <c r="G17420" s="3011"/>
    </row>
    <row r="17421" spans="7:7">
      <c r="G17421" s="3011"/>
    </row>
    <row r="17422" spans="7:7">
      <c r="G17422" s="3011"/>
    </row>
    <row r="17423" spans="7:7">
      <c r="G17423" s="3011"/>
    </row>
    <row r="17424" spans="7:7">
      <c r="G17424" s="3011"/>
    </row>
    <row r="17425" spans="7:7">
      <c r="G17425" s="3011"/>
    </row>
    <row r="17426" spans="7:7">
      <c r="G17426" s="3011"/>
    </row>
    <row r="17427" spans="7:7">
      <c r="G17427" s="3011"/>
    </row>
    <row r="17428" spans="7:7">
      <c r="G17428" s="3011"/>
    </row>
    <row r="17429" spans="7:7">
      <c r="G17429" s="3011"/>
    </row>
    <row r="17430" spans="7:7">
      <c r="G17430" s="3011"/>
    </row>
    <row r="17431" spans="7:7">
      <c r="G17431" s="3011"/>
    </row>
    <row r="17432" spans="7:7">
      <c r="G17432" s="3011"/>
    </row>
    <row r="17433" spans="7:7">
      <c r="G17433" s="3011"/>
    </row>
    <row r="17434" spans="7:7">
      <c r="G17434" s="3011"/>
    </row>
    <row r="17435" spans="7:7">
      <c r="G17435" s="3011"/>
    </row>
    <row r="17436" spans="7:7">
      <c r="G17436" s="3011"/>
    </row>
    <row r="17437" spans="7:7">
      <c r="G17437" s="3011"/>
    </row>
    <row r="17438" spans="7:7">
      <c r="G17438" s="3011"/>
    </row>
    <row r="17439" spans="7:7">
      <c r="G17439" s="3011"/>
    </row>
    <row r="17440" spans="7:7">
      <c r="G17440" s="3011"/>
    </row>
    <row r="17441" spans="7:7">
      <c r="G17441" s="3011"/>
    </row>
    <row r="17442" spans="7:7">
      <c r="G17442" s="3011"/>
    </row>
    <row r="17443" spans="7:7">
      <c r="G17443" s="3011"/>
    </row>
    <row r="17444" spans="7:7">
      <c r="G17444" s="3011"/>
    </row>
    <row r="17445" spans="7:7">
      <c r="G17445" s="3011"/>
    </row>
    <row r="17446" spans="7:7">
      <c r="G17446" s="3011"/>
    </row>
    <row r="17447" spans="7:7">
      <c r="G17447" s="3011"/>
    </row>
    <row r="17448" spans="7:7">
      <c r="G17448" s="3011"/>
    </row>
    <row r="17449" spans="7:7">
      <c r="G17449" s="3011"/>
    </row>
    <row r="17450" spans="7:7">
      <c r="G17450" s="3011"/>
    </row>
    <row r="17451" spans="7:7">
      <c r="G17451" s="3011"/>
    </row>
    <row r="17452" spans="7:7">
      <c r="G17452" s="3011"/>
    </row>
    <row r="17453" spans="7:7">
      <c r="G17453" s="3011"/>
    </row>
    <row r="17454" spans="7:7">
      <c r="G17454" s="3011"/>
    </row>
    <row r="17455" spans="7:7">
      <c r="G17455" s="3011"/>
    </row>
    <row r="17456" spans="7:7">
      <c r="G17456" s="3011"/>
    </row>
    <row r="17457" spans="7:7">
      <c r="G17457" s="3011"/>
    </row>
    <row r="17458" spans="7:7">
      <c r="G17458" s="3011"/>
    </row>
    <row r="17459" spans="7:7">
      <c r="G17459" s="3011"/>
    </row>
    <row r="17460" spans="7:7">
      <c r="G17460" s="3011"/>
    </row>
    <row r="17461" spans="7:7">
      <c r="G17461" s="3011"/>
    </row>
    <row r="17462" spans="7:7">
      <c r="G17462" s="3011"/>
    </row>
    <row r="17463" spans="7:7">
      <c r="G17463" s="3011"/>
    </row>
    <row r="17464" spans="7:7">
      <c r="G17464" s="3011"/>
    </row>
    <row r="17465" spans="7:7">
      <c r="G17465" s="3011"/>
    </row>
    <row r="17466" spans="7:7">
      <c r="G17466" s="3011"/>
    </row>
    <row r="17467" spans="7:7">
      <c r="G17467" s="3011"/>
    </row>
    <row r="17468" spans="7:7">
      <c r="G17468" s="3011"/>
    </row>
    <row r="17469" spans="7:7">
      <c r="G17469" s="3011"/>
    </row>
    <row r="17470" spans="7:7">
      <c r="G17470" s="3011"/>
    </row>
    <row r="17471" spans="7:7">
      <c r="G17471" s="3011"/>
    </row>
    <row r="17472" spans="7:7">
      <c r="G17472" s="3011"/>
    </row>
    <row r="17473" spans="7:7">
      <c r="G17473" s="3011"/>
    </row>
    <row r="17474" spans="7:7">
      <c r="G17474" s="3011"/>
    </row>
    <row r="17475" spans="7:7">
      <c r="G17475" s="3011"/>
    </row>
    <row r="17476" spans="7:7">
      <c r="G17476" s="3011"/>
    </row>
    <row r="17477" spans="7:7">
      <c r="G17477" s="3011"/>
    </row>
    <row r="17478" spans="7:7">
      <c r="G17478" s="3011"/>
    </row>
    <row r="17479" spans="7:7">
      <c r="G17479" s="3011"/>
    </row>
    <row r="17480" spans="7:7">
      <c r="G17480" s="3011"/>
    </row>
    <row r="17481" spans="7:7">
      <c r="G17481" s="3011"/>
    </row>
    <row r="17482" spans="7:7">
      <c r="G17482" s="3011"/>
    </row>
    <row r="17483" spans="7:7">
      <c r="G17483" s="3011"/>
    </row>
    <row r="17484" spans="7:7">
      <c r="G17484" s="3011"/>
    </row>
    <row r="17485" spans="7:7">
      <c r="G17485" s="3011"/>
    </row>
    <row r="17486" spans="7:7">
      <c r="G17486" s="3011"/>
    </row>
    <row r="17487" spans="7:7">
      <c r="G17487" s="3011"/>
    </row>
    <row r="17488" spans="7:7">
      <c r="G17488" s="3011"/>
    </row>
    <row r="17489" spans="7:7">
      <c r="G17489" s="3011"/>
    </row>
    <row r="17490" spans="7:7">
      <c r="G17490" s="3011"/>
    </row>
    <row r="17491" spans="7:7">
      <c r="G17491" s="3011"/>
    </row>
    <row r="17492" spans="7:7">
      <c r="G17492" s="3011"/>
    </row>
    <row r="17493" spans="7:7">
      <c r="G17493" s="3011"/>
    </row>
    <row r="17494" spans="7:7">
      <c r="G17494" s="3011"/>
    </row>
    <row r="17495" spans="7:7">
      <c r="G17495" s="3011"/>
    </row>
    <row r="17496" spans="7:7">
      <c r="G17496" s="3011"/>
    </row>
    <row r="17497" spans="7:7">
      <c r="G17497" s="3011"/>
    </row>
    <row r="17498" spans="7:7">
      <c r="G17498" s="3011"/>
    </row>
    <row r="17499" spans="7:7">
      <c r="G17499" s="3011"/>
    </row>
    <row r="17500" spans="7:7">
      <c r="G17500" s="3011"/>
    </row>
    <row r="17501" spans="7:7">
      <c r="G17501" s="3011"/>
    </row>
    <row r="17502" spans="7:7">
      <c r="G17502" s="3011"/>
    </row>
    <row r="17503" spans="7:7">
      <c r="G17503" s="3011"/>
    </row>
    <row r="17504" spans="7:7">
      <c r="G17504" s="3011"/>
    </row>
    <row r="17505" spans="7:7">
      <c r="G17505" s="3011"/>
    </row>
    <row r="17506" spans="7:7">
      <c r="G17506" s="3011"/>
    </row>
    <row r="17507" spans="7:7">
      <c r="G17507" s="3011"/>
    </row>
    <row r="17508" spans="7:7">
      <c r="G17508" s="3011"/>
    </row>
    <row r="17509" spans="7:7">
      <c r="G17509" s="3011"/>
    </row>
    <row r="17510" spans="7:7">
      <c r="G17510" s="3011"/>
    </row>
    <row r="17511" spans="7:7">
      <c r="G17511" s="3011"/>
    </row>
    <row r="17512" spans="7:7">
      <c r="G17512" s="3011"/>
    </row>
    <row r="17513" spans="7:7">
      <c r="G17513" s="3011"/>
    </row>
    <row r="17514" spans="7:7">
      <c r="G17514" s="3011"/>
    </row>
    <row r="17515" spans="7:7">
      <c r="G17515" s="3011"/>
    </row>
    <row r="17516" spans="7:7">
      <c r="G17516" s="3011"/>
    </row>
    <row r="17517" spans="7:7">
      <c r="G17517" s="3011"/>
    </row>
    <row r="17518" spans="7:7">
      <c r="G17518" s="3011"/>
    </row>
    <row r="17519" spans="7:7">
      <c r="G17519" s="3011"/>
    </row>
    <row r="17520" spans="7:7">
      <c r="G17520" s="3011"/>
    </row>
    <row r="17521" spans="7:7">
      <c r="G17521" s="3011"/>
    </row>
    <row r="17522" spans="7:7">
      <c r="G17522" s="3011"/>
    </row>
    <row r="17523" spans="7:7">
      <c r="G17523" s="3011"/>
    </row>
    <row r="17524" spans="7:7">
      <c r="G17524" s="3011"/>
    </row>
    <row r="17525" spans="7:7">
      <c r="G17525" s="3011"/>
    </row>
    <row r="17526" spans="7:7">
      <c r="G17526" s="3011"/>
    </row>
    <row r="17527" spans="7:7">
      <c r="G17527" s="3011"/>
    </row>
    <row r="17528" spans="7:7">
      <c r="G17528" s="3011"/>
    </row>
    <row r="17529" spans="7:7">
      <c r="G17529" s="3011"/>
    </row>
    <row r="17530" spans="7:7">
      <c r="G17530" s="3011"/>
    </row>
    <row r="17531" spans="7:7">
      <c r="G17531" s="3011"/>
    </row>
    <row r="17532" spans="7:7">
      <c r="G17532" s="3011"/>
    </row>
    <row r="17533" spans="7:7">
      <c r="G17533" s="3011"/>
    </row>
    <row r="17534" spans="7:7">
      <c r="G17534" s="3011"/>
    </row>
    <row r="17535" spans="7:7">
      <c r="G17535" s="3011"/>
    </row>
    <row r="17536" spans="7:7">
      <c r="G17536" s="3011"/>
    </row>
    <row r="17537" spans="7:7">
      <c r="G17537" s="3011"/>
    </row>
    <row r="17538" spans="7:7">
      <c r="G17538" s="3011"/>
    </row>
    <row r="17539" spans="7:7">
      <c r="G17539" s="3011"/>
    </row>
    <row r="17540" spans="7:7">
      <c r="G17540" s="3011"/>
    </row>
    <row r="17541" spans="7:7">
      <c r="G17541" s="3011"/>
    </row>
    <row r="17542" spans="7:7">
      <c r="G17542" s="3011"/>
    </row>
    <row r="17543" spans="7:7">
      <c r="G17543" s="3011"/>
    </row>
    <row r="17544" spans="7:7">
      <c r="G17544" s="3011"/>
    </row>
    <row r="17545" spans="7:7">
      <c r="G17545" s="3011"/>
    </row>
    <row r="17546" spans="7:7">
      <c r="G17546" s="3011"/>
    </row>
    <row r="17547" spans="7:7">
      <c r="G17547" s="3011"/>
    </row>
    <row r="17548" spans="7:7">
      <c r="G17548" s="3011"/>
    </row>
    <row r="17549" spans="7:7">
      <c r="G17549" s="3011"/>
    </row>
    <row r="17550" spans="7:7">
      <c r="G17550" s="3011"/>
    </row>
    <row r="17551" spans="7:7">
      <c r="G17551" s="3011"/>
    </row>
    <row r="17552" spans="7:7">
      <c r="G17552" s="3011"/>
    </row>
    <row r="17553" spans="7:7">
      <c r="G17553" s="3011"/>
    </row>
    <row r="17554" spans="7:7">
      <c r="G17554" s="3011"/>
    </row>
    <row r="17555" spans="7:7">
      <c r="G17555" s="3011"/>
    </row>
    <row r="17556" spans="7:7">
      <c r="G17556" s="3011"/>
    </row>
    <row r="17557" spans="7:7">
      <c r="G17557" s="3011"/>
    </row>
    <row r="17558" spans="7:7">
      <c r="G17558" s="3011"/>
    </row>
    <row r="17559" spans="7:7">
      <c r="G17559" s="3011"/>
    </row>
    <row r="17560" spans="7:7">
      <c r="G17560" s="3011"/>
    </row>
    <row r="17561" spans="7:7">
      <c r="G17561" s="3011"/>
    </row>
    <row r="17562" spans="7:7">
      <c r="G17562" s="3011"/>
    </row>
    <row r="17563" spans="7:7">
      <c r="G17563" s="3011"/>
    </row>
    <row r="17564" spans="7:7">
      <c r="G17564" s="3011"/>
    </row>
    <row r="17565" spans="7:7">
      <c r="G17565" s="3011"/>
    </row>
    <row r="17566" spans="7:7">
      <c r="G17566" s="3011"/>
    </row>
    <row r="17567" spans="7:7">
      <c r="G17567" s="3011"/>
    </row>
    <row r="17568" spans="7:7">
      <c r="G17568" s="3011"/>
    </row>
    <row r="17569" spans="7:7">
      <c r="G17569" s="3011"/>
    </row>
    <row r="17570" spans="7:7">
      <c r="G17570" s="3011"/>
    </row>
    <row r="17571" spans="7:7">
      <c r="G17571" s="3011"/>
    </row>
    <row r="17572" spans="7:7">
      <c r="G17572" s="3011"/>
    </row>
    <row r="17573" spans="7:7">
      <c r="G17573" s="3011"/>
    </row>
    <row r="17574" spans="7:7">
      <c r="G17574" s="3011"/>
    </row>
    <row r="17575" spans="7:7">
      <c r="G17575" s="3011"/>
    </row>
    <row r="17576" spans="7:7">
      <c r="G17576" s="3011"/>
    </row>
    <row r="17577" spans="7:7">
      <c r="G17577" s="3011"/>
    </row>
    <row r="17578" spans="7:7">
      <c r="G17578" s="3011"/>
    </row>
    <row r="17579" spans="7:7">
      <c r="G17579" s="3011"/>
    </row>
    <row r="17580" spans="7:7">
      <c r="G17580" s="3011"/>
    </row>
    <row r="17581" spans="7:7">
      <c r="G17581" s="3011"/>
    </row>
    <row r="17582" spans="7:7">
      <c r="G17582" s="3011"/>
    </row>
    <row r="17583" spans="7:7">
      <c r="G17583" s="3011"/>
    </row>
    <row r="17584" spans="7:7">
      <c r="G17584" s="3011"/>
    </row>
    <row r="17585" spans="7:7">
      <c r="G17585" s="3011"/>
    </row>
    <row r="17586" spans="7:7">
      <c r="G17586" s="3011"/>
    </row>
    <row r="17587" spans="7:7">
      <c r="G17587" s="3011"/>
    </row>
    <row r="17588" spans="7:7">
      <c r="G17588" s="3011"/>
    </row>
    <row r="17589" spans="7:7">
      <c r="G17589" s="3011"/>
    </row>
    <row r="17590" spans="7:7">
      <c r="G17590" s="3011"/>
    </row>
    <row r="17591" spans="7:7">
      <c r="G17591" s="3011"/>
    </row>
    <row r="17592" spans="7:7">
      <c r="G17592" s="3011"/>
    </row>
    <row r="17593" spans="7:7">
      <c r="G17593" s="3011"/>
    </row>
    <row r="17594" spans="7:7">
      <c r="G17594" s="3011"/>
    </row>
    <row r="17595" spans="7:7">
      <c r="G17595" s="3011"/>
    </row>
    <row r="17596" spans="7:7">
      <c r="G17596" s="3011"/>
    </row>
    <row r="17597" spans="7:7">
      <c r="G17597" s="3011"/>
    </row>
    <row r="17598" spans="7:7">
      <c r="G17598" s="3011"/>
    </row>
    <row r="17599" spans="7:7">
      <c r="G17599" s="3011"/>
    </row>
    <row r="17600" spans="7:7">
      <c r="G17600" s="3011"/>
    </row>
    <row r="17601" spans="7:7">
      <c r="G17601" s="3011"/>
    </row>
    <row r="17602" spans="7:7">
      <c r="G17602" s="3011"/>
    </row>
    <row r="17603" spans="7:7">
      <c r="G17603" s="3011"/>
    </row>
    <row r="17604" spans="7:7">
      <c r="G17604" s="3011"/>
    </row>
    <row r="17605" spans="7:7">
      <c r="G17605" s="3011"/>
    </row>
    <row r="17606" spans="7:7">
      <c r="G17606" s="3011"/>
    </row>
    <row r="17607" spans="7:7">
      <c r="G17607" s="3011"/>
    </row>
    <row r="17608" spans="7:7">
      <c r="G17608" s="3011"/>
    </row>
    <row r="17609" spans="7:7">
      <c r="G17609" s="3011"/>
    </row>
    <row r="17610" spans="7:7">
      <c r="G17610" s="3011"/>
    </row>
    <row r="17611" spans="7:7">
      <c r="G17611" s="3011"/>
    </row>
    <row r="17612" spans="7:7">
      <c r="G17612" s="3011"/>
    </row>
    <row r="17613" spans="7:7">
      <c r="G17613" s="3011"/>
    </row>
    <row r="17614" spans="7:7">
      <c r="G17614" s="3011"/>
    </row>
    <row r="17615" spans="7:7">
      <c r="G17615" s="3011"/>
    </row>
    <row r="17616" spans="7:7">
      <c r="G17616" s="3011"/>
    </row>
    <row r="17617" spans="7:7">
      <c r="G17617" s="3011"/>
    </row>
    <row r="17618" spans="7:7">
      <c r="G17618" s="3011"/>
    </row>
    <row r="17619" spans="7:7">
      <c r="G17619" s="3011"/>
    </row>
    <row r="17620" spans="7:7">
      <c r="G17620" s="3011"/>
    </row>
    <row r="17621" spans="7:7">
      <c r="G17621" s="3011"/>
    </row>
    <row r="17622" spans="7:7">
      <c r="G17622" s="3011"/>
    </row>
    <row r="17623" spans="7:7">
      <c r="G17623" s="3011"/>
    </row>
    <row r="17624" spans="7:7">
      <c r="G17624" s="3011"/>
    </row>
    <row r="17625" spans="7:7">
      <c r="G17625" s="3011"/>
    </row>
    <row r="17626" spans="7:7">
      <c r="G17626" s="3011"/>
    </row>
    <row r="17627" spans="7:7">
      <c r="G17627" s="3011"/>
    </row>
    <row r="17628" spans="7:7">
      <c r="G17628" s="3011"/>
    </row>
    <row r="17629" spans="7:7">
      <c r="G17629" s="3011"/>
    </row>
    <row r="17630" spans="7:7">
      <c r="G17630" s="3011"/>
    </row>
    <row r="17631" spans="7:7">
      <c r="G17631" s="3011"/>
    </row>
    <row r="17632" spans="7:7">
      <c r="G17632" s="3011"/>
    </row>
    <row r="17633" spans="7:7">
      <c r="G17633" s="3011"/>
    </row>
    <row r="17634" spans="7:7">
      <c r="G17634" s="3011"/>
    </row>
    <row r="17635" spans="7:7">
      <c r="G17635" s="3011"/>
    </row>
    <row r="17636" spans="7:7">
      <c r="G17636" s="3011"/>
    </row>
    <row r="17637" spans="7:7">
      <c r="G17637" s="3011"/>
    </row>
    <row r="17638" spans="7:7">
      <c r="G17638" s="3011"/>
    </row>
    <row r="17639" spans="7:7">
      <c r="G17639" s="3011"/>
    </row>
    <row r="17640" spans="7:7">
      <c r="G17640" s="3011"/>
    </row>
    <row r="17641" spans="7:7">
      <c r="G17641" s="3011"/>
    </row>
    <row r="17642" spans="7:7">
      <c r="G17642" s="3011"/>
    </row>
    <row r="17643" spans="7:7">
      <c r="G17643" s="3011"/>
    </row>
    <row r="17644" spans="7:7">
      <c r="G17644" s="3011"/>
    </row>
    <row r="17645" spans="7:7">
      <c r="G17645" s="3011"/>
    </row>
    <row r="17646" spans="7:7">
      <c r="G17646" s="3011"/>
    </row>
    <row r="17647" spans="7:7">
      <c r="G17647" s="3011"/>
    </row>
    <row r="17648" spans="7:7">
      <c r="G17648" s="3011"/>
    </row>
    <row r="17649" spans="7:7">
      <c r="G17649" s="3011"/>
    </row>
    <row r="17650" spans="7:7">
      <c r="G17650" s="3011"/>
    </row>
    <row r="17651" spans="7:7">
      <c r="G17651" s="3011"/>
    </row>
    <row r="17652" spans="7:7">
      <c r="G17652" s="3011"/>
    </row>
    <row r="17653" spans="7:7">
      <c r="G17653" s="3011"/>
    </row>
    <row r="17654" spans="7:7">
      <c r="G17654" s="3011"/>
    </row>
    <row r="17655" spans="7:7">
      <c r="G17655" s="3011"/>
    </row>
    <row r="17656" spans="7:7">
      <c r="G17656" s="3011"/>
    </row>
    <row r="17657" spans="7:7">
      <c r="G17657" s="3011"/>
    </row>
    <row r="17658" spans="7:7">
      <c r="G17658" s="3011"/>
    </row>
    <row r="17659" spans="7:7">
      <c r="G17659" s="3011"/>
    </row>
    <row r="17660" spans="7:7">
      <c r="G17660" s="3011"/>
    </row>
    <row r="17661" spans="7:7">
      <c r="G17661" s="3011"/>
    </row>
    <row r="17662" spans="7:7">
      <c r="G17662" s="3011"/>
    </row>
    <row r="17663" spans="7:7">
      <c r="G17663" s="3011"/>
    </row>
    <row r="17664" spans="7:7">
      <c r="G17664" s="3011"/>
    </row>
    <row r="17665" spans="7:7">
      <c r="G17665" s="3011"/>
    </row>
    <row r="17666" spans="7:7">
      <c r="G17666" s="3011"/>
    </row>
    <row r="17667" spans="7:7">
      <c r="G17667" s="3011"/>
    </row>
    <row r="17668" spans="7:7">
      <c r="G17668" s="3011"/>
    </row>
    <row r="17669" spans="7:7">
      <c r="G17669" s="3011"/>
    </row>
    <row r="17670" spans="7:7">
      <c r="G17670" s="3011"/>
    </row>
    <row r="17671" spans="7:7">
      <c r="G17671" s="3011"/>
    </row>
    <row r="17672" spans="7:7">
      <c r="G17672" s="3011"/>
    </row>
    <row r="17673" spans="7:7">
      <c r="G17673" s="3011"/>
    </row>
    <row r="17674" spans="7:7">
      <c r="G17674" s="3011"/>
    </row>
    <row r="17675" spans="7:7">
      <c r="G17675" s="3011"/>
    </row>
    <row r="17676" spans="7:7">
      <c r="G17676" s="3011"/>
    </row>
    <row r="17677" spans="7:7">
      <c r="G17677" s="3011"/>
    </row>
    <row r="17678" spans="7:7">
      <c r="G17678" s="3011"/>
    </row>
    <row r="17679" spans="7:7">
      <c r="G17679" s="3011"/>
    </row>
    <row r="17680" spans="7:7">
      <c r="G17680" s="3011"/>
    </row>
    <row r="17681" spans="7:7">
      <c r="G17681" s="3011"/>
    </row>
    <row r="17682" spans="7:7">
      <c r="G17682" s="3011"/>
    </row>
    <row r="17683" spans="7:7">
      <c r="G17683" s="3011"/>
    </row>
    <row r="17684" spans="7:7">
      <c r="G17684" s="3011"/>
    </row>
    <row r="17685" spans="7:7">
      <c r="G17685" s="3011"/>
    </row>
    <row r="17686" spans="7:7">
      <c r="G17686" s="3011"/>
    </row>
    <row r="17687" spans="7:7">
      <c r="G17687" s="3011"/>
    </row>
    <row r="17688" spans="7:7">
      <c r="G17688" s="3011"/>
    </row>
    <row r="17689" spans="7:7">
      <c r="G17689" s="3011"/>
    </row>
    <row r="17690" spans="7:7">
      <c r="G17690" s="3011"/>
    </row>
    <row r="17691" spans="7:7">
      <c r="G17691" s="3011"/>
    </row>
    <row r="17692" spans="7:7">
      <c r="G17692" s="3011"/>
    </row>
    <row r="17693" spans="7:7">
      <c r="G17693" s="3011"/>
    </row>
    <row r="17694" spans="7:7">
      <c r="G17694" s="3011"/>
    </row>
    <row r="17695" spans="7:7">
      <c r="G17695" s="3011"/>
    </row>
    <row r="17696" spans="7:7">
      <c r="G17696" s="3011"/>
    </row>
    <row r="17697" spans="7:7">
      <c r="G17697" s="3011"/>
    </row>
    <row r="17698" spans="7:7">
      <c r="G17698" s="3011"/>
    </row>
    <row r="17699" spans="7:7">
      <c r="G17699" s="3011"/>
    </row>
    <row r="17700" spans="7:7">
      <c r="G17700" s="3011"/>
    </row>
    <row r="17701" spans="7:7">
      <c r="G17701" s="3011"/>
    </row>
    <row r="17702" spans="7:7">
      <c r="G17702" s="3011"/>
    </row>
    <row r="17703" spans="7:7">
      <c r="G17703" s="3011"/>
    </row>
    <row r="17704" spans="7:7">
      <c r="G17704" s="3011"/>
    </row>
    <row r="17705" spans="7:7">
      <c r="G17705" s="3011"/>
    </row>
    <row r="17706" spans="7:7">
      <c r="G17706" s="3011"/>
    </row>
    <row r="17707" spans="7:7">
      <c r="G17707" s="3011"/>
    </row>
    <row r="17708" spans="7:7">
      <c r="G17708" s="3011"/>
    </row>
    <row r="17709" spans="7:7">
      <c r="G17709" s="3011"/>
    </row>
    <row r="17710" spans="7:7">
      <c r="G17710" s="3011"/>
    </row>
    <row r="17711" spans="7:7">
      <c r="G17711" s="3011"/>
    </row>
    <row r="17712" spans="7:7">
      <c r="G17712" s="3011"/>
    </row>
    <row r="17713" spans="7:7">
      <c r="G17713" s="3011"/>
    </row>
    <row r="17714" spans="7:7">
      <c r="G17714" s="3011"/>
    </row>
    <row r="17715" spans="7:7">
      <c r="G17715" s="3011"/>
    </row>
    <row r="17716" spans="7:7">
      <c r="G17716" s="3011"/>
    </row>
    <row r="17717" spans="7:7">
      <c r="G17717" s="3011"/>
    </row>
    <row r="17718" spans="7:7">
      <c r="G17718" s="3011"/>
    </row>
    <row r="17719" spans="7:7">
      <c r="G17719" s="3011"/>
    </row>
    <row r="17720" spans="7:7">
      <c r="G17720" s="3011"/>
    </row>
    <row r="17721" spans="7:7">
      <c r="G17721" s="3011"/>
    </row>
    <row r="17722" spans="7:7">
      <c r="G17722" s="3011"/>
    </row>
    <row r="17723" spans="7:7">
      <c r="G17723" s="3011"/>
    </row>
    <row r="17724" spans="7:7">
      <c r="G17724" s="3011"/>
    </row>
    <row r="17725" spans="7:7">
      <c r="G17725" s="3011"/>
    </row>
    <row r="17726" spans="7:7">
      <c r="G17726" s="3011"/>
    </row>
    <row r="17727" spans="7:7">
      <c r="G17727" s="3011"/>
    </row>
    <row r="17728" spans="7:7">
      <c r="G17728" s="3011"/>
    </row>
    <row r="17729" spans="7:7">
      <c r="G17729" s="3011"/>
    </row>
    <row r="17730" spans="7:7">
      <c r="G17730" s="3011"/>
    </row>
    <row r="17731" spans="7:7">
      <c r="G17731" s="3011"/>
    </row>
    <row r="17732" spans="7:7">
      <c r="G17732" s="3011"/>
    </row>
    <row r="17733" spans="7:7">
      <c r="G17733" s="3011"/>
    </row>
    <row r="17734" spans="7:7">
      <c r="G17734" s="3011"/>
    </row>
    <row r="17735" spans="7:7">
      <c r="G17735" s="3011"/>
    </row>
    <row r="17736" spans="7:7">
      <c r="G17736" s="3011"/>
    </row>
    <row r="17737" spans="7:7">
      <c r="G17737" s="3011"/>
    </row>
    <row r="17738" spans="7:7">
      <c r="G17738" s="3011"/>
    </row>
    <row r="17739" spans="7:7">
      <c r="G17739" s="3011"/>
    </row>
    <row r="17740" spans="7:7">
      <c r="G17740" s="3011"/>
    </row>
    <row r="17741" spans="7:7">
      <c r="G17741" s="3011"/>
    </row>
    <row r="17742" spans="7:7">
      <c r="G17742" s="3011"/>
    </row>
    <row r="17743" spans="7:7">
      <c r="G17743" s="3011"/>
    </row>
    <row r="17744" spans="7:7">
      <c r="G17744" s="3011"/>
    </row>
    <row r="17745" spans="7:7">
      <c r="G17745" s="3011"/>
    </row>
    <row r="17746" spans="7:7">
      <c r="G17746" s="3011"/>
    </row>
    <row r="17747" spans="7:7">
      <c r="G17747" s="3011"/>
    </row>
    <row r="17748" spans="7:7">
      <c r="G17748" s="3011"/>
    </row>
    <row r="17749" spans="7:7">
      <c r="G17749" s="3011"/>
    </row>
    <row r="17750" spans="7:7">
      <c r="G17750" s="3011"/>
    </row>
    <row r="17751" spans="7:7">
      <c r="G17751" s="3011"/>
    </row>
    <row r="17752" spans="7:7">
      <c r="G17752" s="3011"/>
    </row>
    <row r="17753" spans="7:7">
      <c r="G17753" s="3011"/>
    </row>
    <row r="17754" spans="7:7">
      <c r="G17754" s="3011"/>
    </row>
    <row r="17755" spans="7:7">
      <c r="G17755" s="3011"/>
    </row>
    <row r="17756" spans="7:7">
      <c r="G17756" s="3011"/>
    </row>
    <row r="17757" spans="7:7">
      <c r="G17757" s="3011"/>
    </row>
    <row r="17758" spans="7:7">
      <c r="G17758" s="3011"/>
    </row>
    <row r="17759" spans="7:7">
      <c r="G17759" s="3011"/>
    </row>
    <row r="17760" spans="7:7">
      <c r="G17760" s="3011"/>
    </row>
    <row r="17761" spans="7:7">
      <c r="G17761" s="3011"/>
    </row>
    <row r="17762" spans="7:7">
      <c r="G17762" s="3011"/>
    </row>
    <row r="17763" spans="7:7">
      <c r="G17763" s="3011"/>
    </row>
    <row r="17764" spans="7:7">
      <c r="G17764" s="3011"/>
    </row>
    <row r="17765" spans="7:7">
      <c r="G17765" s="3011"/>
    </row>
    <row r="17766" spans="7:7">
      <c r="G17766" s="3011"/>
    </row>
    <row r="17767" spans="7:7">
      <c r="G17767" s="3011"/>
    </row>
    <row r="17768" spans="7:7">
      <c r="G17768" s="3011"/>
    </row>
    <row r="17769" spans="7:7">
      <c r="G17769" s="3011"/>
    </row>
    <row r="17770" spans="7:7">
      <c r="G17770" s="3011"/>
    </row>
    <row r="17771" spans="7:7">
      <c r="G17771" s="3011"/>
    </row>
    <row r="17772" spans="7:7">
      <c r="G17772" s="3011"/>
    </row>
    <row r="17773" spans="7:7">
      <c r="G17773" s="3011"/>
    </row>
    <row r="17774" spans="7:7">
      <c r="G17774" s="3011"/>
    </row>
    <row r="17775" spans="7:7">
      <c r="G17775" s="3011"/>
    </row>
    <row r="17776" spans="7:7">
      <c r="G17776" s="3011"/>
    </row>
    <row r="17777" spans="7:7">
      <c r="G17777" s="3011"/>
    </row>
    <row r="17778" spans="7:7">
      <c r="G17778" s="3011"/>
    </row>
    <row r="17779" spans="7:7">
      <c r="G17779" s="3011"/>
    </row>
    <row r="17780" spans="7:7">
      <c r="G17780" s="3011"/>
    </row>
    <row r="17781" spans="7:7">
      <c r="G17781" s="3011"/>
    </row>
    <row r="17782" spans="7:7">
      <c r="G17782" s="3011"/>
    </row>
    <row r="17783" spans="7:7">
      <c r="G17783" s="3011"/>
    </row>
    <row r="17784" spans="7:7">
      <c r="G17784" s="3011"/>
    </row>
    <row r="17785" spans="7:7">
      <c r="G17785" s="3011"/>
    </row>
    <row r="17786" spans="7:7">
      <c r="G17786" s="3011"/>
    </row>
    <row r="17787" spans="7:7">
      <c r="G17787" s="3011"/>
    </row>
    <row r="17788" spans="7:7">
      <c r="G17788" s="3011"/>
    </row>
    <row r="17789" spans="7:7">
      <c r="G17789" s="3011"/>
    </row>
    <row r="17790" spans="7:7">
      <c r="G17790" s="3011"/>
    </row>
    <row r="17791" spans="7:7">
      <c r="G17791" s="3011"/>
    </row>
    <row r="17792" spans="7:7">
      <c r="G17792" s="3011"/>
    </row>
    <row r="17793" spans="7:7">
      <c r="G17793" s="3011"/>
    </row>
    <row r="17794" spans="7:7">
      <c r="G17794" s="3011"/>
    </row>
    <row r="17795" spans="7:7">
      <c r="G17795" s="3011"/>
    </row>
    <row r="17796" spans="7:7">
      <c r="G17796" s="3011"/>
    </row>
    <row r="17797" spans="7:7">
      <c r="G17797" s="3011"/>
    </row>
    <row r="17798" spans="7:7">
      <c r="G17798" s="3011"/>
    </row>
    <row r="17799" spans="7:7">
      <c r="G17799" s="3011"/>
    </row>
    <row r="17800" spans="7:7">
      <c r="G17800" s="3011"/>
    </row>
    <row r="17801" spans="7:7">
      <c r="G17801" s="3011"/>
    </row>
    <row r="17802" spans="7:7">
      <c r="G17802" s="3011"/>
    </row>
    <row r="17803" spans="7:7">
      <c r="G17803" s="3011"/>
    </row>
    <row r="17804" spans="7:7">
      <c r="G17804" s="3011"/>
    </row>
    <row r="17805" spans="7:7">
      <c r="G17805" s="3011"/>
    </row>
    <row r="17806" spans="7:7">
      <c r="G17806" s="3011"/>
    </row>
    <row r="17807" spans="7:7">
      <c r="G17807" s="3011"/>
    </row>
    <row r="17808" spans="7:7">
      <c r="G17808" s="3011"/>
    </row>
    <row r="17809" spans="7:7">
      <c r="G17809" s="3011"/>
    </row>
    <row r="17810" spans="7:7">
      <c r="G17810" s="3011"/>
    </row>
    <row r="17811" spans="7:7">
      <c r="G17811" s="3011"/>
    </row>
    <row r="17812" spans="7:7">
      <c r="G17812" s="3011"/>
    </row>
    <row r="17813" spans="7:7">
      <c r="G17813" s="3011"/>
    </row>
    <row r="17814" spans="7:7">
      <c r="G17814" s="3011"/>
    </row>
    <row r="17815" spans="7:7">
      <c r="G17815" s="3011"/>
    </row>
    <row r="17816" spans="7:7">
      <c r="G17816" s="3011"/>
    </row>
    <row r="17817" spans="7:7">
      <c r="G17817" s="3011"/>
    </row>
    <row r="17818" spans="7:7">
      <c r="G17818" s="3011"/>
    </row>
    <row r="17819" spans="7:7">
      <c r="G17819" s="3011"/>
    </row>
    <row r="17820" spans="7:7">
      <c r="G17820" s="3011"/>
    </row>
    <row r="17821" spans="7:7">
      <c r="G17821" s="3011"/>
    </row>
    <row r="17822" spans="7:7">
      <c r="G17822" s="3011"/>
    </row>
    <row r="17823" spans="7:7">
      <c r="G17823" s="3011"/>
    </row>
    <row r="17824" spans="7:7">
      <c r="G17824" s="3011"/>
    </row>
    <row r="17825" spans="7:7">
      <c r="G17825" s="3011"/>
    </row>
    <row r="17826" spans="7:7">
      <c r="G17826" s="3011"/>
    </row>
    <row r="17827" spans="7:7">
      <c r="G17827" s="3011"/>
    </row>
    <row r="17828" spans="7:7">
      <c r="G17828" s="3011"/>
    </row>
    <row r="17829" spans="7:7">
      <c r="G17829" s="3011"/>
    </row>
    <row r="17830" spans="7:7">
      <c r="G17830" s="3011"/>
    </row>
    <row r="17831" spans="7:7">
      <c r="G17831" s="3011"/>
    </row>
    <row r="17832" spans="7:7">
      <c r="G17832" s="3011"/>
    </row>
    <row r="17833" spans="7:7">
      <c r="G17833" s="3011"/>
    </row>
    <row r="17834" spans="7:7">
      <c r="G17834" s="3011"/>
    </row>
    <row r="17835" spans="7:7">
      <c r="G17835" s="3011"/>
    </row>
    <row r="17836" spans="7:7">
      <c r="G17836" s="3011"/>
    </row>
    <row r="17837" spans="7:7">
      <c r="G17837" s="3011"/>
    </row>
    <row r="17838" spans="7:7">
      <c r="G17838" s="3011"/>
    </row>
    <row r="17839" spans="7:7">
      <c r="G17839" s="3011"/>
    </row>
    <row r="17840" spans="7:7">
      <c r="G17840" s="3011"/>
    </row>
    <row r="17841" spans="7:7">
      <c r="G17841" s="3011"/>
    </row>
    <row r="17842" spans="7:7">
      <c r="G17842" s="3011"/>
    </row>
    <row r="17843" spans="7:7">
      <c r="G17843" s="3011"/>
    </row>
    <row r="17844" spans="7:7">
      <c r="G17844" s="3011"/>
    </row>
    <row r="17845" spans="7:7">
      <c r="G17845" s="3011"/>
    </row>
    <row r="17846" spans="7:7">
      <c r="G17846" s="3011"/>
    </row>
    <row r="17847" spans="7:7">
      <c r="G17847" s="3011"/>
    </row>
    <row r="17848" spans="7:7">
      <c r="G17848" s="3011"/>
    </row>
    <row r="17849" spans="7:7">
      <c r="G17849" s="3011"/>
    </row>
    <row r="17850" spans="7:7">
      <c r="G17850" s="3011"/>
    </row>
    <row r="17851" spans="7:7">
      <c r="G17851" s="3011"/>
    </row>
    <row r="17852" spans="7:7">
      <c r="G17852" s="3011"/>
    </row>
    <row r="17853" spans="7:7">
      <c r="G17853" s="3011"/>
    </row>
    <row r="17854" spans="7:7">
      <c r="G17854" s="3011"/>
    </row>
    <row r="17855" spans="7:7">
      <c r="G17855" s="3011"/>
    </row>
    <row r="17856" spans="7:7">
      <c r="G17856" s="3011"/>
    </row>
    <row r="17857" spans="7:7">
      <c r="G17857" s="3011"/>
    </row>
    <row r="17858" spans="7:7">
      <c r="G17858" s="3011"/>
    </row>
    <row r="17859" spans="7:7">
      <c r="G17859" s="3011"/>
    </row>
    <row r="17860" spans="7:7">
      <c r="G17860" s="3011"/>
    </row>
    <row r="17861" spans="7:7">
      <c r="G17861" s="3011"/>
    </row>
    <row r="17862" spans="7:7">
      <c r="G17862" s="3011"/>
    </row>
    <row r="17863" spans="7:7">
      <c r="G17863" s="3011"/>
    </row>
    <row r="17864" spans="7:7">
      <c r="G17864" s="3011"/>
    </row>
    <row r="17865" spans="7:7">
      <c r="G17865" s="3011"/>
    </row>
    <row r="17866" spans="7:7">
      <c r="G17866" s="3011"/>
    </row>
    <row r="17867" spans="7:7">
      <c r="G17867" s="3011"/>
    </row>
    <row r="17868" spans="7:7">
      <c r="G17868" s="3011"/>
    </row>
    <row r="17869" spans="7:7">
      <c r="G17869" s="3011"/>
    </row>
    <row r="17870" spans="7:7">
      <c r="G17870" s="3011"/>
    </row>
    <row r="17871" spans="7:7">
      <c r="G17871" s="3011"/>
    </row>
    <row r="17872" spans="7:7">
      <c r="G17872" s="3011"/>
    </row>
    <row r="17873" spans="7:7">
      <c r="G17873" s="3011"/>
    </row>
    <row r="17874" spans="7:7">
      <c r="G17874" s="3011"/>
    </row>
    <row r="17875" spans="7:7">
      <c r="G17875" s="3011"/>
    </row>
    <row r="17876" spans="7:7">
      <c r="G17876" s="3011"/>
    </row>
    <row r="17877" spans="7:7">
      <c r="G17877" s="3011"/>
    </row>
    <row r="17878" spans="7:7">
      <c r="G17878" s="3011"/>
    </row>
    <row r="17879" spans="7:7">
      <c r="G17879" s="3011"/>
    </row>
    <row r="17880" spans="7:7">
      <c r="G17880" s="3011"/>
    </row>
    <row r="17881" spans="7:7">
      <c r="G17881" s="3011"/>
    </row>
    <row r="17882" spans="7:7">
      <c r="G17882" s="3011"/>
    </row>
    <row r="17883" spans="7:7">
      <c r="G17883" s="3011"/>
    </row>
    <row r="17884" spans="7:7">
      <c r="G17884" s="3011"/>
    </row>
    <row r="17885" spans="7:7">
      <c r="G17885" s="3011"/>
    </row>
    <row r="17886" spans="7:7">
      <c r="G17886" s="3011"/>
    </row>
    <row r="17887" spans="7:7">
      <c r="G17887" s="3011"/>
    </row>
    <row r="17888" spans="7:7">
      <c r="G17888" s="3011"/>
    </row>
    <row r="17889" spans="7:7">
      <c r="G17889" s="3011"/>
    </row>
    <row r="17890" spans="7:7">
      <c r="G17890" s="3011"/>
    </row>
    <row r="17891" spans="7:7">
      <c r="G17891" s="3011"/>
    </row>
    <row r="17892" spans="7:7">
      <c r="G17892" s="3011"/>
    </row>
    <row r="17893" spans="7:7">
      <c r="G17893" s="3011"/>
    </row>
    <row r="17894" spans="7:7">
      <c r="G17894" s="3011"/>
    </row>
    <row r="17895" spans="7:7">
      <c r="G17895" s="3011"/>
    </row>
    <row r="17896" spans="7:7">
      <c r="G17896" s="3011"/>
    </row>
    <row r="17897" spans="7:7">
      <c r="G17897" s="3011"/>
    </row>
    <row r="17898" spans="7:7">
      <c r="G17898" s="3011"/>
    </row>
    <row r="17899" spans="7:7">
      <c r="G17899" s="3011"/>
    </row>
    <row r="17900" spans="7:7">
      <c r="G17900" s="3011"/>
    </row>
    <row r="17901" spans="7:7">
      <c r="G17901" s="3011"/>
    </row>
    <row r="17902" spans="7:7">
      <c r="G17902" s="3011"/>
    </row>
    <row r="17903" spans="7:7">
      <c r="G17903" s="3011"/>
    </row>
    <row r="17904" spans="7:7">
      <c r="G17904" s="3011"/>
    </row>
    <row r="17905" spans="7:7">
      <c r="G17905" s="3011"/>
    </row>
    <row r="17906" spans="7:7">
      <c r="G17906" s="3011"/>
    </row>
    <row r="17907" spans="7:7">
      <c r="G17907" s="3011"/>
    </row>
    <row r="17908" spans="7:7">
      <c r="G17908" s="3011"/>
    </row>
    <row r="17909" spans="7:7">
      <c r="G17909" s="3011"/>
    </row>
    <row r="17910" spans="7:7">
      <c r="G17910" s="3011"/>
    </row>
    <row r="17911" spans="7:7">
      <c r="G17911" s="3011"/>
    </row>
    <row r="17912" spans="7:7">
      <c r="G17912" s="3011"/>
    </row>
    <row r="17913" spans="7:7">
      <c r="G17913" s="3011"/>
    </row>
    <row r="17914" spans="7:7">
      <c r="G17914" s="3011"/>
    </row>
    <row r="17915" spans="7:7">
      <c r="G17915" s="3011"/>
    </row>
    <row r="17916" spans="7:7">
      <c r="G17916" s="3011"/>
    </row>
    <row r="17917" spans="7:7">
      <c r="G17917" s="3011"/>
    </row>
    <row r="17918" spans="7:7">
      <c r="G17918" s="3011"/>
    </row>
    <row r="17919" spans="7:7">
      <c r="G17919" s="3011"/>
    </row>
    <row r="17920" spans="7:7">
      <c r="G17920" s="3011"/>
    </row>
    <row r="17921" spans="7:7">
      <c r="G17921" s="3011"/>
    </row>
    <row r="17922" spans="7:7">
      <c r="G17922" s="3011"/>
    </row>
    <row r="17923" spans="7:7">
      <c r="G17923" s="3011"/>
    </row>
    <row r="17924" spans="7:7">
      <c r="G17924" s="3011"/>
    </row>
    <row r="17925" spans="7:7">
      <c r="G17925" s="3011"/>
    </row>
    <row r="17926" spans="7:7">
      <c r="G17926" s="3011"/>
    </row>
    <row r="17927" spans="7:7">
      <c r="G17927" s="3011"/>
    </row>
    <row r="17928" spans="7:7">
      <c r="G17928" s="3011"/>
    </row>
    <row r="17929" spans="7:7">
      <c r="G17929" s="3011"/>
    </row>
    <row r="17930" spans="7:7">
      <c r="G17930" s="3011"/>
    </row>
    <row r="17931" spans="7:7">
      <c r="G17931" s="3011"/>
    </row>
    <row r="17932" spans="7:7">
      <c r="G17932" s="3011"/>
    </row>
    <row r="17933" spans="7:7">
      <c r="G17933" s="3011"/>
    </row>
    <row r="17934" spans="7:7">
      <c r="G17934" s="3011"/>
    </row>
    <row r="17935" spans="7:7">
      <c r="G17935" s="3011"/>
    </row>
    <row r="17936" spans="7:7">
      <c r="G17936" s="3011"/>
    </row>
    <row r="17937" spans="7:7">
      <c r="G17937" s="3011"/>
    </row>
    <row r="17938" spans="7:7">
      <c r="G17938" s="3011"/>
    </row>
    <row r="17939" spans="7:7">
      <c r="G17939" s="3011"/>
    </row>
    <row r="17940" spans="7:7">
      <c r="G17940" s="3011"/>
    </row>
    <row r="17941" spans="7:7">
      <c r="G17941" s="3011"/>
    </row>
    <row r="17942" spans="7:7">
      <c r="G17942" s="3011"/>
    </row>
    <row r="17943" spans="7:7">
      <c r="G17943" s="3011"/>
    </row>
    <row r="17944" spans="7:7">
      <c r="G17944" s="3011"/>
    </row>
    <row r="17945" spans="7:7">
      <c r="G17945" s="3011"/>
    </row>
    <row r="17946" spans="7:7">
      <c r="G17946" s="3011"/>
    </row>
    <row r="17947" spans="7:7">
      <c r="G17947" s="3011"/>
    </row>
    <row r="17948" spans="7:7">
      <c r="G17948" s="3011"/>
    </row>
    <row r="17949" spans="7:7">
      <c r="G17949" s="3011"/>
    </row>
    <row r="17950" spans="7:7">
      <c r="G17950" s="3011"/>
    </row>
    <row r="17951" spans="7:7">
      <c r="G17951" s="3011"/>
    </row>
    <row r="17952" spans="7:7">
      <c r="G17952" s="3011"/>
    </row>
    <row r="17953" spans="7:7">
      <c r="G17953" s="3011"/>
    </row>
    <row r="17954" spans="7:7">
      <c r="G17954" s="3011"/>
    </row>
    <row r="17955" spans="7:7">
      <c r="G17955" s="3011"/>
    </row>
    <row r="17956" spans="7:7">
      <c r="G17956" s="3011"/>
    </row>
    <row r="17957" spans="7:7">
      <c r="G17957" s="3011"/>
    </row>
    <row r="17958" spans="7:7">
      <c r="G17958" s="3011"/>
    </row>
    <row r="17959" spans="7:7">
      <c r="G17959" s="3011"/>
    </row>
    <row r="17960" spans="7:7">
      <c r="G17960" s="3011"/>
    </row>
    <row r="17961" spans="7:7">
      <c r="G17961" s="3011"/>
    </row>
    <row r="17962" spans="7:7">
      <c r="G17962" s="3011"/>
    </row>
    <row r="17963" spans="7:7">
      <c r="G17963" s="3011"/>
    </row>
    <row r="17964" spans="7:7">
      <c r="G17964" s="3011"/>
    </row>
    <row r="17965" spans="7:7">
      <c r="G17965" s="3011"/>
    </row>
    <row r="17966" spans="7:7">
      <c r="G17966" s="3011"/>
    </row>
    <row r="17967" spans="7:7">
      <c r="G17967" s="3011"/>
    </row>
    <row r="17968" spans="7:7">
      <c r="G17968" s="3011"/>
    </row>
    <row r="17969" spans="7:7">
      <c r="G17969" s="3011"/>
    </row>
    <row r="17970" spans="7:7">
      <c r="G17970" s="3011"/>
    </row>
    <row r="17971" spans="7:7">
      <c r="G17971" s="3011"/>
    </row>
    <row r="17972" spans="7:7">
      <c r="G17972" s="3011"/>
    </row>
    <row r="17973" spans="7:7">
      <c r="G17973" s="3011"/>
    </row>
    <row r="17974" spans="7:7">
      <c r="G17974" s="3011"/>
    </row>
    <row r="17975" spans="7:7">
      <c r="G17975" s="3011"/>
    </row>
    <row r="17976" spans="7:7">
      <c r="G17976" s="3011"/>
    </row>
    <row r="17977" spans="7:7">
      <c r="G17977" s="3011"/>
    </row>
    <row r="17978" spans="7:7">
      <c r="G17978" s="3011"/>
    </row>
    <row r="17979" spans="7:7">
      <c r="G17979" s="3011"/>
    </row>
    <row r="17980" spans="7:7">
      <c r="G17980" s="3011"/>
    </row>
    <row r="17981" spans="7:7">
      <c r="G17981" s="3011"/>
    </row>
    <row r="17982" spans="7:7">
      <c r="G17982" s="3011"/>
    </row>
    <row r="17983" spans="7:7">
      <c r="G17983" s="3011"/>
    </row>
    <row r="17984" spans="7:7">
      <c r="G17984" s="3011"/>
    </row>
    <row r="17985" spans="7:7">
      <c r="G17985" s="3011"/>
    </row>
    <row r="17986" spans="7:7">
      <c r="G17986" s="3011"/>
    </row>
    <row r="17987" spans="7:7">
      <c r="G17987" s="3011"/>
    </row>
    <row r="17988" spans="7:7">
      <c r="G17988" s="3011"/>
    </row>
    <row r="17989" spans="7:7">
      <c r="G17989" s="3011"/>
    </row>
    <row r="17990" spans="7:7">
      <c r="G17990" s="3011"/>
    </row>
    <row r="17991" spans="7:7">
      <c r="G17991" s="3011"/>
    </row>
    <row r="17992" spans="7:7">
      <c r="G17992" s="3011"/>
    </row>
    <row r="17993" spans="7:7">
      <c r="G17993" s="3011"/>
    </row>
    <row r="17994" spans="7:7">
      <c r="G17994" s="3011"/>
    </row>
    <row r="17995" spans="7:7">
      <c r="G17995" s="3011"/>
    </row>
    <row r="17996" spans="7:7">
      <c r="G17996" s="3011"/>
    </row>
    <row r="17997" spans="7:7">
      <c r="G17997" s="3011"/>
    </row>
    <row r="17998" spans="7:7">
      <c r="G17998" s="3011"/>
    </row>
    <row r="17999" spans="7:7">
      <c r="G17999" s="3011"/>
    </row>
    <row r="18000" spans="7:7">
      <c r="G18000" s="3011"/>
    </row>
    <row r="18001" spans="7:7">
      <c r="G18001" s="3011"/>
    </row>
    <row r="18002" spans="7:7">
      <c r="G18002" s="3011"/>
    </row>
    <row r="18003" spans="7:7">
      <c r="G18003" s="3011"/>
    </row>
    <row r="18004" spans="7:7">
      <c r="G18004" s="3011"/>
    </row>
    <row r="18005" spans="7:7">
      <c r="G18005" s="3011"/>
    </row>
    <row r="18006" spans="7:7">
      <c r="G18006" s="3011"/>
    </row>
    <row r="18007" spans="7:7">
      <c r="G18007" s="3011"/>
    </row>
    <row r="18008" spans="7:7">
      <c r="G18008" s="3011"/>
    </row>
    <row r="18009" spans="7:7">
      <c r="G18009" s="3011"/>
    </row>
    <row r="18010" spans="7:7">
      <c r="G18010" s="3011"/>
    </row>
    <row r="18011" spans="7:7">
      <c r="G18011" s="3011"/>
    </row>
    <row r="18012" spans="7:7">
      <c r="G18012" s="3011"/>
    </row>
    <row r="18013" spans="7:7">
      <c r="G18013" s="3011"/>
    </row>
    <row r="18014" spans="7:7">
      <c r="G18014" s="3011"/>
    </row>
    <row r="18015" spans="7:7">
      <c r="G18015" s="3011"/>
    </row>
    <row r="18016" spans="7:7">
      <c r="G18016" s="3011"/>
    </row>
    <row r="18017" spans="7:7">
      <c r="G18017" s="3011"/>
    </row>
    <row r="18018" spans="7:7">
      <c r="G18018" s="3011"/>
    </row>
    <row r="18019" spans="7:7">
      <c r="G18019" s="3011"/>
    </row>
    <row r="18020" spans="7:7">
      <c r="G18020" s="3011"/>
    </row>
    <row r="18021" spans="7:7">
      <c r="G18021" s="3011"/>
    </row>
    <row r="18022" spans="7:7">
      <c r="G18022" s="3011"/>
    </row>
    <row r="18023" spans="7:7">
      <c r="G18023" s="3011"/>
    </row>
    <row r="18024" spans="7:7">
      <c r="G18024" s="3011"/>
    </row>
    <row r="18025" spans="7:7">
      <c r="G18025" s="3011"/>
    </row>
    <row r="18026" spans="7:7">
      <c r="G18026" s="3011"/>
    </row>
    <row r="18027" spans="7:7">
      <c r="G18027" s="3011"/>
    </row>
    <row r="18028" spans="7:7">
      <c r="G18028" s="3011"/>
    </row>
    <row r="18029" spans="7:7">
      <c r="G18029" s="3011"/>
    </row>
    <row r="18030" spans="7:7">
      <c r="G18030" s="3011"/>
    </row>
    <row r="18031" spans="7:7">
      <c r="G18031" s="3011"/>
    </row>
    <row r="18032" spans="7:7">
      <c r="G18032" s="3011"/>
    </row>
    <row r="18033" spans="7:7">
      <c r="G18033" s="3011"/>
    </row>
    <row r="18034" spans="7:7">
      <c r="G18034" s="3011"/>
    </row>
    <row r="18035" spans="7:7">
      <c r="G18035" s="3011"/>
    </row>
    <row r="18036" spans="7:7">
      <c r="G18036" s="3011"/>
    </row>
    <row r="18037" spans="7:7">
      <c r="G18037" s="3011"/>
    </row>
    <row r="18038" spans="7:7">
      <c r="G18038" s="3011"/>
    </row>
    <row r="18039" spans="7:7">
      <c r="G18039" s="3011"/>
    </row>
    <row r="18040" spans="7:7">
      <c r="G18040" s="3011"/>
    </row>
    <row r="18041" spans="7:7">
      <c r="G18041" s="3011"/>
    </row>
    <row r="18042" spans="7:7">
      <c r="G18042" s="3011"/>
    </row>
    <row r="18043" spans="7:7">
      <c r="G18043" s="3011"/>
    </row>
    <row r="18044" spans="7:7">
      <c r="G18044" s="3011"/>
    </row>
    <row r="18045" spans="7:7">
      <c r="G18045" s="3011"/>
    </row>
    <row r="18046" spans="7:7">
      <c r="G18046" s="3011"/>
    </row>
    <row r="18047" spans="7:7">
      <c r="G18047" s="3011"/>
    </row>
    <row r="18048" spans="7:7">
      <c r="G18048" s="3011"/>
    </row>
    <row r="18049" spans="7:7">
      <c r="G18049" s="3011"/>
    </row>
    <row r="18050" spans="7:7">
      <c r="G18050" s="3011"/>
    </row>
    <row r="18051" spans="7:7">
      <c r="G18051" s="3011"/>
    </row>
    <row r="18052" spans="7:7">
      <c r="G18052" s="3011"/>
    </row>
    <row r="18053" spans="7:7">
      <c r="G18053" s="3011"/>
    </row>
    <row r="18054" spans="7:7">
      <c r="G18054" s="3011"/>
    </row>
    <row r="18055" spans="7:7">
      <c r="G18055" s="3011"/>
    </row>
    <row r="18056" spans="7:7">
      <c r="G18056" s="3011"/>
    </row>
    <row r="18057" spans="7:7">
      <c r="G18057" s="3011"/>
    </row>
    <row r="18058" spans="7:7">
      <c r="G18058" s="3011"/>
    </row>
    <row r="18059" spans="7:7">
      <c r="G18059" s="3011"/>
    </row>
    <row r="18060" spans="7:7">
      <c r="G18060" s="3011"/>
    </row>
    <row r="18061" spans="7:7">
      <c r="G18061" s="3011"/>
    </row>
    <row r="18062" spans="7:7">
      <c r="G18062" s="3011"/>
    </row>
    <row r="18063" spans="7:7">
      <c r="G18063" s="3011"/>
    </row>
    <row r="18064" spans="7:7">
      <c r="G18064" s="3011"/>
    </row>
    <row r="18065" spans="7:7">
      <c r="G18065" s="3011"/>
    </row>
    <row r="18066" spans="7:7">
      <c r="G18066" s="3011"/>
    </row>
    <row r="18067" spans="7:7">
      <c r="G18067" s="3011"/>
    </row>
    <row r="18068" spans="7:7">
      <c r="G18068" s="3011"/>
    </row>
    <row r="18069" spans="7:7">
      <c r="G18069" s="3011"/>
    </row>
    <row r="18070" spans="7:7">
      <c r="G18070" s="3011"/>
    </row>
    <row r="18071" spans="7:7">
      <c r="G18071" s="3011"/>
    </row>
    <row r="18072" spans="7:7">
      <c r="G18072" s="3011"/>
    </row>
    <row r="18073" spans="7:7">
      <c r="G18073" s="3011"/>
    </row>
    <row r="18074" spans="7:7">
      <c r="G18074" s="3011"/>
    </row>
    <row r="18075" spans="7:7">
      <c r="G18075" s="3011"/>
    </row>
    <row r="18076" spans="7:7">
      <c r="G18076" s="3011"/>
    </row>
    <row r="18077" spans="7:7">
      <c r="G18077" s="3011"/>
    </row>
    <row r="18078" spans="7:7">
      <c r="G18078" s="3011"/>
    </row>
    <row r="18079" spans="7:7">
      <c r="G18079" s="3011"/>
    </row>
    <row r="18080" spans="7:7">
      <c r="G18080" s="3011"/>
    </row>
    <row r="18081" spans="7:7">
      <c r="G18081" s="3011"/>
    </row>
    <row r="18082" spans="7:7">
      <c r="G18082" s="3011"/>
    </row>
    <row r="18083" spans="7:7">
      <c r="G18083" s="3011"/>
    </row>
    <row r="18084" spans="7:7">
      <c r="G18084" s="3011"/>
    </row>
    <row r="18085" spans="7:7">
      <c r="G18085" s="3011"/>
    </row>
    <row r="18086" spans="7:7">
      <c r="G18086" s="3011"/>
    </row>
    <row r="18087" spans="7:7">
      <c r="G18087" s="3011"/>
    </row>
    <row r="18088" spans="7:7">
      <c r="G18088" s="3011"/>
    </row>
    <row r="18089" spans="7:7">
      <c r="G18089" s="3011"/>
    </row>
    <row r="18090" spans="7:7">
      <c r="G18090" s="3011"/>
    </row>
    <row r="18091" spans="7:7">
      <c r="G18091" s="3011"/>
    </row>
    <row r="18092" spans="7:7">
      <c r="G18092" s="3011"/>
    </row>
    <row r="18093" spans="7:7">
      <c r="G18093" s="3011"/>
    </row>
    <row r="18094" spans="7:7">
      <c r="G18094" s="3011"/>
    </row>
    <row r="18095" spans="7:7">
      <c r="G18095" s="3011"/>
    </row>
    <row r="18096" spans="7:7">
      <c r="G18096" s="3011"/>
    </row>
    <row r="18097" spans="7:7">
      <c r="G18097" s="3011"/>
    </row>
    <row r="18098" spans="7:7">
      <c r="G18098" s="3011"/>
    </row>
    <row r="18099" spans="7:7">
      <c r="G18099" s="3011"/>
    </row>
    <row r="18100" spans="7:7">
      <c r="G18100" s="3011"/>
    </row>
    <row r="18101" spans="7:7">
      <c r="G18101" s="3011"/>
    </row>
    <row r="18102" spans="7:7">
      <c r="G18102" s="3011"/>
    </row>
    <row r="18103" spans="7:7">
      <c r="G18103" s="3011"/>
    </row>
    <row r="18104" spans="7:7">
      <c r="G18104" s="3011"/>
    </row>
    <row r="18105" spans="7:7">
      <c r="G18105" s="3011"/>
    </row>
    <row r="18106" spans="7:7">
      <c r="G18106" s="3011"/>
    </row>
    <row r="18107" spans="7:7">
      <c r="G18107" s="3011"/>
    </row>
    <row r="18108" spans="7:7">
      <c r="G18108" s="3011"/>
    </row>
    <row r="18109" spans="7:7">
      <c r="G18109" s="3011"/>
    </row>
    <row r="18110" spans="7:7">
      <c r="G18110" s="3011"/>
    </row>
    <row r="18111" spans="7:7">
      <c r="G18111" s="3011"/>
    </row>
    <row r="18112" spans="7:7">
      <c r="G18112" s="3011"/>
    </row>
    <row r="18113" spans="7:7">
      <c r="G18113" s="3011"/>
    </row>
    <row r="18114" spans="7:7">
      <c r="G18114" s="3011"/>
    </row>
    <row r="18115" spans="7:7">
      <c r="G18115" s="3011"/>
    </row>
    <row r="18116" spans="7:7">
      <c r="G18116" s="3011"/>
    </row>
    <row r="18117" spans="7:7">
      <c r="G18117" s="3011"/>
    </row>
    <row r="18118" spans="7:7">
      <c r="G18118" s="3011"/>
    </row>
    <row r="18119" spans="7:7">
      <c r="G18119" s="3011"/>
    </row>
    <row r="18120" spans="7:7">
      <c r="G18120" s="3011"/>
    </row>
    <row r="18121" spans="7:7">
      <c r="G18121" s="3011"/>
    </row>
    <row r="18122" spans="7:7">
      <c r="G18122" s="3011"/>
    </row>
    <row r="18123" spans="7:7">
      <c r="G18123" s="3011"/>
    </row>
    <row r="18124" spans="7:7">
      <c r="G18124" s="3011"/>
    </row>
    <row r="18125" spans="7:7">
      <c r="G18125" s="3011"/>
    </row>
    <row r="18126" spans="7:7">
      <c r="G18126" s="3011"/>
    </row>
    <row r="18127" spans="7:7">
      <c r="G18127" s="3011"/>
    </row>
    <row r="18128" spans="7:7">
      <c r="G18128" s="3011"/>
    </row>
    <row r="18129" spans="7:7">
      <c r="G18129" s="3011"/>
    </row>
    <row r="18130" spans="7:7">
      <c r="G18130" s="3011"/>
    </row>
    <row r="18131" spans="7:7">
      <c r="G18131" s="3011"/>
    </row>
    <row r="18132" spans="7:7">
      <c r="G18132" s="3011"/>
    </row>
    <row r="18133" spans="7:7">
      <c r="G18133" s="3011"/>
    </row>
    <row r="18134" spans="7:7">
      <c r="G18134" s="3011"/>
    </row>
    <row r="18135" spans="7:7">
      <c r="G18135" s="3011"/>
    </row>
    <row r="18136" spans="7:7">
      <c r="G18136" s="3011"/>
    </row>
    <row r="18137" spans="7:7">
      <c r="G18137" s="3011"/>
    </row>
    <row r="18138" spans="7:7">
      <c r="G18138" s="3011"/>
    </row>
    <row r="18139" spans="7:7">
      <c r="G18139" s="3011"/>
    </row>
    <row r="18140" spans="7:7">
      <c r="G18140" s="3011"/>
    </row>
    <row r="18141" spans="7:7">
      <c r="G18141" s="3011"/>
    </row>
    <row r="18142" spans="7:7">
      <c r="G18142" s="3011"/>
    </row>
    <row r="18143" spans="7:7">
      <c r="G18143" s="3011"/>
    </row>
    <row r="18144" spans="7:7">
      <c r="G18144" s="3011"/>
    </row>
    <row r="18145" spans="7:7">
      <c r="G18145" s="3011"/>
    </row>
    <row r="18146" spans="7:7">
      <c r="G18146" s="3011"/>
    </row>
    <row r="18147" spans="7:7">
      <c r="G18147" s="3011"/>
    </row>
    <row r="18148" spans="7:7">
      <c r="G18148" s="3011"/>
    </row>
    <row r="18149" spans="7:7">
      <c r="G18149" s="3011"/>
    </row>
    <row r="18150" spans="7:7">
      <c r="G18150" s="3011"/>
    </row>
    <row r="18151" spans="7:7">
      <c r="G18151" s="3011"/>
    </row>
    <row r="18152" spans="7:7">
      <c r="G18152" s="3011"/>
    </row>
    <row r="18153" spans="7:7">
      <c r="G18153" s="3011"/>
    </row>
    <row r="18154" spans="7:7">
      <c r="G18154" s="3011"/>
    </row>
    <row r="18155" spans="7:7">
      <c r="G18155" s="3011"/>
    </row>
    <row r="18156" spans="7:7">
      <c r="G18156" s="3011"/>
    </row>
    <row r="18157" spans="7:7">
      <c r="G18157" s="3011"/>
    </row>
    <row r="18158" spans="7:7">
      <c r="G18158" s="3011"/>
    </row>
    <row r="18159" spans="7:7">
      <c r="G18159" s="3011"/>
    </row>
    <row r="18160" spans="7:7">
      <c r="G18160" s="3011"/>
    </row>
    <row r="18161" spans="7:7">
      <c r="G18161" s="3011"/>
    </row>
    <row r="18162" spans="7:7">
      <c r="G18162" s="3011"/>
    </row>
    <row r="18163" spans="7:7">
      <c r="G18163" s="3011"/>
    </row>
    <row r="18164" spans="7:7">
      <c r="G18164" s="3011"/>
    </row>
    <row r="18165" spans="7:7">
      <c r="G18165" s="3011"/>
    </row>
    <row r="18166" spans="7:7">
      <c r="G18166" s="3011"/>
    </row>
    <row r="18167" spans="7:7">
      <c r="G18167" s="3011"/>
    </row>
    <row r="18168" spans="7:7">
      <c r="G18168" s="3011"/>
    </row>
    <row r="18169" spans="7:7">
      <c r="G18169" s="3011"/>
    </row>
    <row r="18170" spans="7:7">
      <c r="G18170" s="3011"/>
    </row>
    <row r="18171" spans="7:7">
      <c r="G18171" s="3011"/>
    </row>
    <row r="18172" spans="7:7">
      <c r="G18172" s="3011"/>
    </row>
    <row r="18173" spans="7:7">
      <c r="G18173" s="3011"/>
    </row>
    <row r="18174" spans="7:7">
      <c r="G18174" s="3011"/>
    </row>
    <row r="18175" spans="7:7">
      <c r="G18175" s="3011"/>
    </row>
    <row r="18176" spans="7:7">
      <c r="G18176" s="3011"/>
    </row>
    <row r="18177" spans="7:7">
      <c r="G18177" s="3011"/>
    </row>
    <row r="18178" spans="7:7">
      <c r="G18178" s="3011"/>
    </row>
    <row r="18179" spans="7:7">
      <c r="G18179" s="3011"/>
    </row>
    <row r="18180" spans="7:7">
      <c r="G18180" s="3011"/>
    </row>
    <row r="18181" spans="7:7">
      <c r="G18181" s="3011"/>
    </row>
    <row r="18182" spans="7:7">
      <c r="G18182" s="3011"/>
    </row>
    <row r="18183" spans="7:7">
      <c r="G18183" s="3011"/>
    </row>
    <row r="18184" spans="7:7">
      <c r="G18184" s="3011"/>
    </row>
    <row r="18185" spans="7:7">
      <c r="G18185" s="3011"/>
    </row>
    <row r="18186" spans="7:7">
      <c r="G18186" s="3011"/>
    </row>
    <row r="18187" spans="7:7">
      <c r="G18187" s="3011"/>
    </row>
    <row r="18188" spans="7:7">
      <c r="G18188" s="3011"/>
    </row>
    <row r="18189" spans="7:7">
      <c r="G18189" s="3011"/>
    </row>
    <row r="18190" spans="7:7">
      <c r="G18190" s="3011"/>
    </row>
    <row r="18191" spans="7:7">
      <c r="G18191" s="3011"/>
    </row>
    <row r="18192" spans="7:7">
      <c r="G18192" s="3011"/>
    </row>
    <row r="18193" spans="7:7">
      <c r="G18193" s="3011"/>
    </row>
    <row r="18194" spans="7:7">
      <c r="G18194" s="3011"/>
    </row>
    <row r="18195" spans="7:7">
      <c r="G18195" s="3011"/>
    </row>
    <row r="18196" spans="7:7">
      <c r="G18196" s="3011"/>
    </row>
    <row r="18197" spans="7:7">
      <c r="G18197" s="3011"/>
    </row>
    <row r="18198" spans="7:7">
      <c r="G18198" s="3011"/>
    </row>
    <row r="18199" spans="7:7">
      <c r="G18199" s="3011"/>
    </row>
    <row r="18200" spans="7:7">
      <c r="G18200" s="3011"/>
    </row>
    <row r="18201" spans="7:7">
      <c r="G18201" s="3011"/>
    </row>
    <row r="18202" spans="7:7">
      <c r="G18202" s="3011"/>
    </row>
    <row r="18203" spans="7:7">
      <c r="G18203" s="3011"/>
    </row>
    <row r="18204" spans="7:7">
      <c r="G18204" s="3011"/>
    </row>
    <row r="18205" spans="7:7">
      <c r="G18205" s="3011"/>
    </row>
    <row r="18206" spans="7:7">
      <c r="G18206" s="3011"/>
    </row>
    <row r="18207" spans="7:7">
      <c r="G18207" s="3011"/>
    </row>
    <row r="18208" spans="7:7">
      <c r="G18208" s="3011"/>
    </row>
    <row r="18209" spans="7:7">
      <c r="G18209" s="3011"/>
    </row>
    <row r="18210" spans="7:7">
      <c r="G18210" s="3011"/>
    </row>
    <row r="18211" spans="7:7">
      <c r="G18211" s="3011"/>
    </row>
    <row r="18212" spans="7:7">
      <c r="G18212" s="3011"/>
    </row>
    <row r="18213" spans="7:7">
      <c r="G18213" s="3011"/>
    </row>
    <row r="18214" spans="7:7">
      <c r="G18214" s="3011"/>
    </row>
    <row r="18215" spans="7:7">
      <c r="G18215" s="3011"/>
    </row>
    <row r="18216" spans="7:7">
      <c r="G18216" s="3011"/>
    </row>
    <row r="18217" spans="7:7">
      <c r="G18217" s="3011"/>
    </row>
    <row r="18218" spans="7:7">
      <c r="G18218" s="3011"/>
    </row>
    <row r="18219" spans="7:7">
      <c r="G18219" s="3011"/>
    </row>
    <row r="18220" spans="7:7">
      <c r="G18220" s="3011"/>
    </row>
    <row r="18221" spans="7:7">
      <c r="G18221" s="3011"/>
    </row>
    <row r="18222" spans="7:7">
      <c r="G18222" s="3011"/>
    </row>
    <row r="18223" spans="7:7">
      <c r="G18223" s="3011"/>
    </row>
    <row r="18224" spans="7:7">
      <c r="G18224" s="3011"/>
    </row>
    <row r="18225" spans="7:7">
      <c r="G18225" s="3011"/>
    </row>
    <row r="18226" spans="7:7">
      <c r="G18226" s="3011"/>
    </row>
    <row r="18227" spans="7:7">
      <c r="G18227" s="3011"/>
    </row>
    <row r="18228" spans="7:7">
      <c r="G18228" s="3011"/>
    </row>
    <row r="18229" spans="7:7">
      <c r="G18229" s="3011"/>
    </row>
    <row r="18230" spans="7:7">
      <c r="G18230" s="3011"/>
    </row>
    <row r="18231" spans="7:7">
      <c r="G18231" s="3011"/>
    </row>
    <row r="18232" spans="7:7">
      <c r="G18232" s="3011"/>
    </row>
    <row r="18233" spans="7:7">
      <c r="G18233" s="3011"/>
    </row>
    <row r="18234" spans="7:7">
      <c r="G18234" s="3011"/>
    </row>
    <row r="18235" spans="7:7">
      <c r="G18235" s="3011"/>
    </row>
    <row r="18236" spans="7:7">
      <c r="G18236" s="3011"/>
    </row>
    <row r="18237" spans="7:7">
      <c r="G18237" s="3011"/>
    </row>
    <row r="18238" spans="7:7">
      <c r="G18238" s="3011"/>
    </row>
    <row r="18239" spans="7:7">
      <c r="G18239" s="3011"/>
    </row>
    <row r="18240" spans="7:7">
      <c r="G18240" s="3011"/>
    </row>
    <row r="18241" spans="7:7">
      <c r="G18241" s="3011"/>
    </row>
    <row r="18242" spans="7:7">
      <c r="G18242" s="3011"/>
    </row>
    <row r="18243" spans="7:7">
      <c r="G18243" s="3011"/>
    </row>
    <row r="18244" spans="7:7">
      <c r="G18244" s="3011"/>
    </row>
    <row r="18245" spans="7:7">
      <c r="G18245" s="3011"/>
    </row>
    <row r="18246" spans="7:7">
      <c r="G18246" s="3011"/>
    </row>
    <row r="18247" spans="7:7">
      <c r="G18247" s="3011"/>
    </row>
    <row r="18248" spans="7:7">
      <c r="G18248" s="3011"/>
    </row>
    <row r="18249" spans="7:7">
      <c r="G18249" s="3011"/>
    </row>
    <row r="18250" spans="7:7">
      <c r="G18250" s="3011"/>
    </row>
    <row r="18251" spans="7:7">
      <c r="G18251" s="3011"/>
    </row>
    <row r="18252" spans="7:7">
      <c r="G18252" s="3011"/>
    </row>
    <row r="18253" spans="7:7">
      <c r="G18253" s="3011"/>
    </row>
    <row r="18254" spans="7:7">
      <c r="G18254" s="3011"/>
    </row>
    <row r="18255" spans="7:7">
      <c r="G18255" s="3011"/>
    </row>
    <row r="18256" spans="7:7">
      <c r="G18256" s="3011"/>
    </row>
    <row r="18257" spans="7:7">
      <c r="G18257" s="3011"/>
    </row>
    <row r="18258" spans="7:7">
      <c r="G18258" s="3011"/>
    </row>
    <row r="18259" spans="7:7">
      <c r="G18259" s="3011"/>
    </row>
    <row r="18260" spans="7:7">
      <c r="G18260" s="3011"/>
    </row>
    <row r="18261" spans="7:7">
      <c r="G18261" s="3011"/>
    </row>
    <row r="18262" spans="7:7">
      <c r="G18262" s="3011"/>
    </row>
    <row r="18263" spans="7:7">
      <c r="G18263" s="3011"/>
    </row>
    <row r="18264" spans="7:7">
      <c r="G18264" s="3011"/>
    </row>
    <row r="18265" spans="7:7">
      <c r="G18265" s="3011"/>
    </row>
    <row r="18266" spans="7:7">
      <c r="G18266" s="3011"/>
    </row>
    <row r="18267" spans="7:7">
      <c r="G18267" s="3011"/>
    </row>
    <row r="18268" spans="7:7">
      <c r="G18268" s="3011"/>
    </row>
    <row r="18269" spans="7:7">
      <c r="G18269" s="3011"/>
    </row>
    <row r="18270" spans="7:7">
      <c r="G18270" s="3011"/>
    </row>
    <row r="18271" spans="7:7">
      <c r="G18271" s="3011"/>
    </row>
    <row r="18272" spans="7:7">
      <c r="G18272" s="3011"/>
    </row>
    <row r="18273" spans="7:7">
      <c r="G18273" s="3011"/>
    </row>
    <row r="18274" spans="7:7">
      <c r="G18274" s="3011"/>
    </row>
    <row r="18275" spans="7:7">
      <c r="G18275" s="3011"/>
    </row>
    <row r="18276" spans="7:7">
      <c r="G18276" s="3011"/>
    </row>
    <row r="18277" spans="7:7">
      <c r="G18277" s="3011"/>
    </row>
    <row r="18278" spans="7:7">
      <c r="G18278" s="3011"/>
    </row>
    <row r="18279" spans="7:7">
      <c r="G18279" s="3011"/>
    </row>
    <row r="18280" spans="7:7">
      <c r="G18280" s="3011"/>
    </row>
    <row r="18281" spans="7:7">
      <c r="G18281" s="3011"/>
    </row>
    <row r="18282" spans="7:7">
      <c r="G18282" s="3011"/>
    </row>
    <row r="18283" spans="7:7">
      <c r="G18283" s="3011"/>
    </row>
    <row r="18284" spans="7:7">
      <c r="G18284" s="3011"/>
    </row>
    <row r="18285" spans="7:7">
      <c r="G18285" s="3011"/>
    </row>
    <row r="18286" spans="7:7">
      <c r="G18286" s="3011"/>
    </row>
    <row r="18287" spans="7:7">
      <c r="G18287" s="3011"/>
    </row>
    <row r="18288" spans="7:7">
      <c r="G18288" s="3011"/>
    </row>
    <row r="18289" spans="7:7">
      <c r="G18289" s="3011"/>
    </row>
    <row r="18290" spans="7:7">
      <c r="G18290" s="3011"/>
    </row>
    <row r="18291" spans="7:7">
      <c r="G18291" s="3011"/>
    </row>
    <row r="18292" spans="7:7">
      <c r="G18292" s="3011"/>
    </row>
    <row r="18293" spans="7:7">
      <c r="G18293" s="3011"/>
    </row>
    <row r="18294" spans="7:7">
      <c r="G18294" s="3011"/>
    </row>
    <row r="18295" spans="7:7">
      <c r="G18295" s="3011"/>
    </row>
    <row r="18296" spans="7:7">
      <c r="G18296" s="3011"/>
    </row>
    <row r="18297" spans="7:7">
      <c r="G18297" s="3011"/>
    </row>
    <row r="18298" spans="7:7">
      <c r="G18298" s="3011"/>
    </row>
    <row r="18299" spans="7:7">
      <c r="G18299" s="3011"/>
    </row>
    <row r="18300" spans="7:7">
      <c r="G18300" s="3011"/>
    </row>
    <row r="18301" spans="7:7">
      <c r="G18301" s="3011"/>
    </row>
    <row r="18302" spans="7:7">
      <c r="G18302" s="3011"/>
    </row>
    <row r="18303" spans="7:7">
      <c r="G18303" s="3011"/>
    </row>
    <row r="18304" spans="7:7">
      <c r="G18304" s="3011"/>
    </row>
    <row r="18305" spans="7:7">
      <c r="G18305" s="3011"/>
    </row>
    <row r="18306" spans="7:7">
      <c r="G18306" s="3011"/>
    </row>
    <row r="18307" spans="7:7">
      <c r="G18307" s="3011"/>
    </row>
    <row r="18308" spans="7:7">
      <c r="G18308" s="3011"/>
    </row>
    <row r="18309" spans="7:7">
      <c r="G18309" s="3011"/>
    </row>
    <row r="18310" spans="7:7">
      <c r="G18310" s="3011"/>
    </row>
    <row r="18311" spans="7:7">
      <c r="G18311" s="3011"/>
    </row>
    <row r="18312" spans="7:7">
      <c r="G18312" s="3011"/>
    </row>
    <row r="18313" spans="7:7">
      <c r="G18313" s="3011"/>
    </row>
    <row r="18314" spans="7:7">
      <c r="G18314" s="3011"/>
    </row>
    <row r="18315" spans="7:7">
      <c r="G18315" s="3011"/>
    </row>
    <row r="18316" spans="7:7">
      <c r="G18316" s="3011"/>
    </row>
    <row r="18317" spans="7:7">
      <c r="G18317" s="3011"/>
    </row>
    <row r="18318" spans="7:7">
      <c r="G18318" s="3011"/>
    </row>
    <row r="18319" spans="7:7">
      <c r="G18319" s="3011"/>
    </row>
    <row r="18320" spans="7:7">
      <c r="G18320" s="3011"/>
    </row>
    <row r="18321" spans="7:7">
      <c r="G18321" s="3011"/>
    </row>
    <row r="18322" spans="7:7">
      <c r="G18322" s="3011"/>
    </row>
    <row r="18323" spans="7:7">
      <c r="G18323" s="3011"/>
    </row>
    <row r="18324" spans="7:7">
      <c r="G18324" s="3011"/>
    </row>
    <row r="18325" spans="7:7">
      <c r="G18325" s="3011"/>
    </row>
    <row r="18326" spans="7:7">
      <c r="G18326" s="3011"/>
    </row>
    <row r="18327" spans="7:7">
      <c r="G18327" s="3011"/>
    </row>
    <row r="18328" spans="7:7">
      <c r="G18328" s="3011"/>
    </row>
    <row r="18329" spans="7:7">
      <c r="G18329" s="3011"/>
    </row>
    <row r="18330" spans="7:7">
      <c r="G18330" s="3011"/>
    </row>
    <row r="18331" spans="7:7">
      <c r="G18331" s="3011"/>
    </row>
    <row r="18332" spans="7:7">
      <c r="G18332" s="3011"/>
    </row>
    <row r="18333" spans="7:7">
      <c r="G18333" s="3011"/>
    </row>
    <row r="18334" spans="7:7">
      <c r="G18334" s="3011"/>
    </row>
    <row r="18335" spans="7:7">
      <c r="G18335" s="3011"/>
    </row>
    <row r="18336" spans="7:7">
      <c r="G18336" s="3011"/>
    </row>
    <row r="18337" spans="7:7">
      <c r="G18337" s="3011"/>
    </row>
    <row r="18338" spans="7:7">
      <c r="G18338" s="3011"/>
    </row>
    <row r="18339" spans="7:7">
      <c r="G18339" s="3011"/>
    </row>
    <row r="18340" spans="7:7">
      <c r="G18340" s="3011"/>
    </row>
    <row r="18341" spans="7:7">
      <c r="G18341" s="3011"/>
    </row>
    <row r="18342" spans="7:7">
      <c r="G18342" s="3011"/>
    </row>
    <row r="18343" spans="7:7">
      <c r="G18343" s="3011"/>
    </row>
    <row r="18344" spans="7:7">
      <c r="G18344" s="3011"/>
    </row>
    <row r="18345" spans="7:7">
      <c r="G18345" s="3011"/>
    </row>
    <row r="18346" spans="7:7">
      <c r="G18346" s="3011"/>
    </row>
    <row r="18347" spans="7:7">
      <c r="G18347" s="3011"/>
    </row>
    <row r="18348" spans="7:7">
      <c r="G18348" s="3011"/>
    </row>
    <row r="18349" spans="7:7">
      <c r="G18349" s="3011"/>
    </row>
    <row r="18350" spans="7:7">
      <c r="G18350" s="3011"/>
    </row>
    <row r="18351" spans="7:7">
      <c r="G18351" s="3011"/>
    </row>
    <row r="18352" spans="7:7">
      <c r="G18352" s="3011"/>
    </row>
    <row r="18353" spans="7:7">
      <c r="G18353" s="3011"/>
    </row>
    <row r="18354" spans="7:7">
      <c r="G18354" s="3011"/>
    </row>
    <row r="18355" spans="7:7">
      <c r="G18355" s="3011"/>
    </row>
    <row r="18356" spans="7:7">
      <c r="G18356" s="3011"/>
    </row>
    <row r="18357" spans="7:7">
      <c r="G18357" s="3011"/>
    </row>
    <row r="18358" spans="7:7">
      <c r="G18358" s="3011"/>
    </row>
    <row r="18359" spans="7:7">
      <c r="G18359" s="3011"/>
    </row>
    <row r="18360" spans="7:7">
      <c r="G18360" s="3011"/>
    </row>
    <row r="18361" spans="7:7">
      <c r="G18361" s="3011"/>
    </row>
    <row r="18362" spans="7:7">
      <c r="G18362" s="3011"/>
    </row>
    <row r="18363" spans="7:7">
      <c r="G18363" s="3011"/>
    </row>
    <row r="18364" spans="7:7">
      <c r="G18364" s="3011"/>
    </row>
    <row r="18365" spans="7:7">
      <c r="G18365" s="3011"/>
    </row>
    <row r="18366" spans="7:7">
      <c r="G18366" s="3011"/>
    </row>
    <row r="18367" spans="7:7">
      <c r="G18367" s="3011"/>
    </row>
    <row r="18368" spans="7:7">
      <c r="G18368" s="3011"/>
    </row>
    <row r="18369" spans="7:7">
      <c r="G18369" s="3011"/>
    </row>
    <row r="18370" spans="7:7">
      <c r="G18370" s="3011"/>
    </row>
    <row r="18371" spans="7:7">
      <c r="G18371" s="3011"/>
    </row>
    <row r="18372" spans="7:7">
      <c r="G18372" s="3011"/>
    </row>
    <row r="18373" spans="7:7">
      <c r="G18373" s="3011"/>
    </row>
    <row r="18374" spans="7:7">
      <c r="G18374" s="3011"/>
    </row>
    <row r="18375" spans="7:7">
      <c r="G18375" s="3011"/>
    </row>
    <row r="18376" spans="7:7">
      <c r="G18376" s="3011"/>
    </row>
    <row r="18377" spans="7:7">
      <c r="G18377" s="3011"/>
    </row>
    <row r="18378" spans="7:7">
      <c r="G18378" s="3011"/>
    </row>
    <row r="18379" spans="7:7">
      <c r="G18379" s="3011"/>
    </row>
    <row r="18380" spans="7:7">
      <c r="G18380" s="3011"/>
    </row>
    <row r="18381" spans="7:7">
      <c r="G18381" s="3011"/>
    </row>
    <row r="18382" spans="7:7">
      <c r="G18382" s="3011"/>
    </row>
    <row r="18383" spans="7:7">
      <c r="G18383" s="3011"/>
    </row>
    <row r="18384" spans="7:7">
      <c r="G18384" s="3011"/>
    </row>
    <row r="18385" spans="7:7">
      <c r="G18385" s="3011"/>
    </row>
    <row r="18386" spans="7:7">
      <c r="G18386" s="3011"/>
    </row>
    <row r="18387" spans="7:7">
      <c r="G18387" s="3011"/>
    </row>
    <row r="18388" spans="7:7">
      <c r="G18388" s="3011"/>
    </row>
    <row r="18389" spans="7:7">
      <c r="G18389" s="3011"/>
    </row>
    <row r="18390" spans="7:7">
      <c r="G18390" s="3011"/>
    </row>
    <row r="18391" spans="7:7">
      <c r="G18391" s="3011"/>
    </row>
    <row r="18392" spans="7:7">
      <c r="G18392" s="3011"/>
    </row>
    <row r="18393" spans="7:7">
      <c r="G18393" s="3011"/>
    </row>
    <row r="18394" spans="7:7">
      <c r="G18394" s="3011"/>
    </row>
    <row r="18395" spans="7:7">
      <c r="G18395" s="3011"/>
    </row>
    <row r="18396" spans="7:7">
      <c r="G18396" s="3011"/>
    </row>
    <row r="18397" spans="7:7">
      <c r="G18397" s="3011"/>
    </row>
    <row r="18398" spans="7:7">
      <c r="G18398" s="3011"/>
    </row>
    <row r="18399" spans="7:7">
      <c r="G18399" s="3011"/>
    </row>
    <row r="18400" spans="7:7">
      <c r="G18400" s="3011"/>
    </row>
    <row r="18401" spans="7:7">
      <c r="G18401" s="3011"/>
    </row>
    <row r="18402" spans="7:7">
      <c r="G18402" s="3011"/>
    </row>
    <row r="18403" spans="7:7">
      <c r="G18403" s="3011"/>
    </row>
    <row r="18404" spans="7:7">
      <c r="G18404" s="3011"/>
    </row>
    <row r="18405" spans="7:7">
      <c r="G18405" s="3011"/>
    </row>
    <row r="18406" spans="7:7">
      <c r="G18406" s="3011"/>
    </row>
    <row r="18407" spans="7:7">
      <c r="G18407" s="3011"/>
    </row>
    <row r="18408" spans="7:7">
      <c r="G18408" s="3011"/>
    </row>
    <row r="18409" spans="7:7">
      <c r="G18409" s="3011"/>
    </row>
    <row r="18410" spans="7:7">
      <c r="G18410" s="3011"/>
    </row>
    <row r="18411" spans="7:7">
      <c r="G18411" s="3011"/>
    </row>
    <row r="18412" spans="7:7">
      <c r="G18412" s="3011"/>
    </row>
    <row r="18413" spans="7:7">
      <c r="G18413" s="3011"/>
    </row>
    <row r="18414" spans="7:7">
      <c r="G18414" s="3011"/>
    </row>
    <row r="18415" spans="7:7">
      <c r="G18415" s="3011"/>
    </row>
    <row r="18416" spans="7:7">
      <c r="G18416" s="3011"/>
    </row>
    <row r="18417" spans="7:7">
      <c r="G18417" s="3011"/>
    </row>
    <row r="18418" spans="7:7">
      <c r="G18418" s="3011"/>
    </row>
    <row r="18419" spans="7:7">
      <c r="G18419" s="3011"/>
    </row>
    <row r="18420" spans="7:7">
      <c r="G18420" s="3011"/>
    </row>
    <row r="18421" spans="7:7">
      <c r="G18421" s="3011"/>
    </row>
    <row r="18422" spans="7:7">
      <c r="G18422" s="3011"/>
    </row>
    <row r="18423" spans="7:7">
      <c r="G18423" s="3011"/>
    </row>
    <row r="18424" spans="7:7">
      <c r="G18424" s="3011"/>
    </row>
    <row r="18425" spans="7:7">
      <c r="G18425" s="3011"/>
    </row>
    <row r="18426" spans="7:7">
      <c r="G18426" s="3011"/>
    </row>
    <row r="18427" spans="7:7">
      <c r="G18427" s="3011"/>
    </row>
    <row r="18428" spans="7:7">
      <c r="G18428" s="3011"/>
    </row>
    <row r="18429" spans="7:7">
      <c r="G18429" s="3011"/>
    </row>
    <row r="18430" spans="7:7">
      <c r="G18430" s="3011"/>
    </row>
    <row r="18431" spans="7:7">
      <c r="G18431" s="3011"/>
    </row>
    <row r="18432" spans="7:7">
      <c r="G18432" s="3011"/>
    </row>
    <row r="18433" spans="7:7">
      <c r="G18433" s="3011"/>
    </row>
    <row r="18434" spans="7:7">
      <c r="G18434" s="3011"/>
    </row>
    <row r="18435" spans="7:7">
      <c r="G18435" s="3011"/>
    </row>
    <row r="18436" spans="7:7">
      <c r="G18436" s="3011"/>
    </row>
    <row r="18437" spans="7:7">
      <c r="G18437" s="3011"/>
    </row>
    <row r="18438" spans="7:7">
      <c r="G18438" s="3011"/>
    </row>
    <row r="18439" spans="7:7">
      <c r="G18439" s="3011"/>
    </row>
    <row r="18440" spans="7:7">
      <c r="G18440" s="3011"/>
    </row>
    <row r="18441" spans="7:7">
      <c r="G18441" s="3011"/>
    </row>
    <row r="18442" spans="7:7">
      <c r="G18442" s="3011"/>
    </row>
    <row r="18443" spans="7:7">
      <c r="G18443" s="3011"/>
    </row>
    <row r="18444" spans="7:7">
      <c r="G18444" s="3011"/>
    </row>
    <row r="18445" spans="7:7">
      <c r="G18445" s="3011"/>
    </row>
    <row r="18446" spans="7:7">
      <c r="G18446" s="3011"/>
    </row>
    <row r="18447" spans="7:7">
      <c r="G18447" s="3011"/>
    </row>
    <row r="18448" spans="7:7">
      <c r="G18448" s="3011"/>
    </row>
    <row r="18449" spans="7:7">
      <c r="G18449" s="3011"/>
    </row>
    <row r="18450" spans="7:7">
      <c r="G18450" s="3011"/>
    </row>
    <row r="18451" spans="7:7">
      <c r="G18451" s="3011"/>
    </row>
    <row r="18452" spans="7:7">
      <c r="G18452" s="3011"/>
    </row>
    <row r="18453" spans="7:7">
      <c r="G18453" s="3011"/>
    </row>
    <row r="18454" spans="7:7">
      <c r="G18454" s="3011"/>
    </row>
    <row r="18455" spans="7:7">
      <c r="G18455" s="3011"/>
    </row>
    <row r="18456" spans="7:7">
      <c r="G18456" s="3011"/>
    </row>
    <row r="18457" spans="7:7">
      <c r="G18457" s="3011"/>
    </row>
    <row r="18458" spans="7:7">
      <c r="G18458" s="3011"/>
    </row>
    <row r="18459" spans="7:7">
      <c r="G18459" s="3011"/>
    </row>
    <row r="18460" spans="7:7">
      <c r="G18460" s="3011"/>
    </row>
    <row r="18461" spans="7:7">
      <c r="G18461" s="3011"/>
    </row>
    <row r="18462" spans="7:7">
      <c r="G18462" s="3011"/>
    </row>
    <row r="18463" spans="7:7">
      <c r="G18463" s="3011"/>
    </row>
    <row r="18464" spans="7:7">
      <c r="G18464" s="3011"/>
    </row>
    <row r="18465" spans="7:7">
      <c r="G18465" s="3011"/>
    </row>
    <row r="18466" spans="7:7">
      <c r="G18466" s="3011"/>
    </row>
    <row r="18467" spans="7:7">
      <c r="G18467" s="3011"/>
    </row>
    <row r="18468" spans="7:7">
      <c r="G18468" s="3011"/>
    </row>
    <row r="18469" spans="7:7">
      <c r="G18469" s="3011"/>
    </row>
    <row r="18470" spans="7:7">
      <c r="G18470" s="3011"/>
    </row>
    <row r="18471" spans="7:7">
      <c r="G18471" s="3011"/>
    </row>
    <row r="18472" spans="7:7">
      <c r="G18472" s="3011"/>
    </row>
    <row r="18473" spans="7:7">
      <c r="G18473" s="3011"/>
    </row>
    <row r="18474" spans="7:7">
      <c r="G18474" s="3011"/>
    </row>
    <row r="18475" spans="7:7">
      <c r="G18475" s="3011"/>
    </row>
    <row r="18476" spans="7:7">
      <c r="G18476" s="3011"/>
    </row>
    <row r="18477" spans="7:7">
      <c r="G18477" s="3011"/>
    </row>
    <row r="18478" spans="7:7">
      <c r="G18478" s="3011"/>
    </row>
    <row r="18479" spans="7:7">
      <c r="G18479" s="3011"/>
    </row>
    <row r="18480" spans="7:7">
      <c r="G18480" s="3011"/>
    </row>
    <row r="18481" spans="7:7">
      <c r="G18481" s="3011"/>
    </row>
    <row r="18482" spans="7:7">
      <c r="G18482" s="3011"/>
    </row>
    <row r="18483" spans="7:7">
      <c r="G18483" s="3011"/>
    </row>
    <row r="18484" spans="7:7">
      <c r="G18484" s="3011"/>
    </row>
    <row r="18485" spans="7:7">
      <c r="G18485" s="3011"/>
    </row>
    <row r="18486" spans="7:7">
      <c r="G18486" s="3011"/>
    </row>
    <row r="18487" spans="7:7">
      <c r="G18487" s="3011"/>
    </row>
    <row r="18488" spans="7:7">
      <c r="G18488" s="3011"/>
    </row>
    <row r="18489" spans="7:7">
      <c r="G18489" s="3011"/>
    </row>
    <row r="18490" spans="7:7">
      <c r="G18490" s="3011"/>
    </row>
    <row r="18491" spans="7:7">
      <c r="G18491" s="3011"/>
    </row>
    <row r="18492" spans="7:7">
      <c r="G18492" s="3011"/>
    </row>
    <row r="18493" spans="7:7">
      <c r="G18493" s="3011"/>
    </row>
    <row r="18494" spans="7:7">
      <c r="G18494" s="3011"/>
    </row>
    <row r="18495" spans="7:7">
      <c r="G18495" s="3011"/>
    </row>
    <row r="18496" spans="7:7">
      <c r="G18496" s="3011"/>
    </row>
    <row r="18497" spans="7:7">
      <c r="G18497" s="3011"/>
    </row>
    <row r="18498" spans="7:7">
      <c r="G18498" s="3011"/>
    </row>
    <row r="18499" spans="7:7">
      <c r="G18499" s="3011"/>
    </row>
    <row r="18500" spans="7:7">
      <c r="G18500" s="3011"/>
    </row>
    <row r="18501" spans="7:7">
      <c r="G18501" s="3011"/>
    </row>
    <row r="18502" spans="7:7">
      <c r="G18502" s="3011"/>
    </row>
    <row r="18503" spans="7:7">
      <c r="G18503" s="3011"/>
    </row>
    <row r="18504" spans="7:7">
      <c r="G18504" s="3011"/>
    </row>
    <row r="18505" spans="7:7">
      <c r="G18505" s="3011"/>
    </row>
    <row r="18506" spans="7:7">
      <c r="G18506" s="3011"/>
    </row>
    <row r="18507" spans="7:7">
      <c r="G18507" s="3011"/>
    </row>
    <row r="18508" spans="7:7">
      <c r="G18508" s="3011"/>
    </row>
    <row r="18509" spans="7:7">
      <c r="G18509" s="3011"/>
    </row>
    <row r="18510" spans="7:7">
      <c r="G18510" s="3011"/>
    </row>
    <row r="18511" spans="7:7">
      <c r="G18511" s="3011"/>
    </row>
    <row r="18512" spans="7:7">
      <c r="G18512" s="3011"/>
    </row>
    <row r="18513" spans="7:7">
      <c r="G18513" s="3011"/>
    </row>
    <row r="18514" spans="7:7">
      <c r="G18514" s="3011"/>
    </row>
    <row r="18515" spans="7:7">
      <c r="G18515" s="3011"/>
    </row>
    <row r="18516" spans="7:7">
      <c r="G18516" s="3011"/>
    </row>
    <row r="18517" spans="7:7">
      <c r="G18517" s="3011"/>
    </row>
    <row r="18518" spans="7:7">
      <c r="G18518" s="3011"/>
    </row>
    <row r="18519" spans="7:7">
      <c r="G18519" s="3011"/>
    </row>
    <row r="18520" spans="7:7">
      <c r="G18520" s="3011"/>
    </row>
    <row r="18521" spans="7:7">
      <c r="G18521" s="3011"/>
    </row>
    <row r="18522" spans="7:7">
      <c r="G18522" s="3011"/>
    </row>
    <row r="18523" spans="7:7">
      <c r="G18523" s="3011"/>
    </row>
    <row r="18524" spans="7:7">
      <c r="G18524" s="3011"/>
    </row>
    <row r="18525" spans="7:7">
      <c r="G18525" s="3011"/>
    </row>
    <row r="18526" spans="7:7">
      <c r="G18526" s="3011"/>
    </row>
    <row r="18527" spans="7:7">
      <c r="G18527" s="3011"/>
    </row>
    <row r="18528" spans="7:7">
      <c r="G18528" s="3011"/>
    </row>
    <row r="18529" spans="7:7">
      <c r="G18529" s="3011"/>
    </row>
    <row r="18530" spans="7:7">
      <c r="G18530" s="3011"/>
    </row>
    <row r="18531" spans="7:7">
      <c r="G18531" s="3011"/>
    </row>
    <row r="18532" spans="7:7">
      <c r="G18532" s="3011"/>
    </row>
    <row r="18533" spans="7:7">
      <c r="G18533" s="3011"/>
    </row>
    <row r="18534" spans="7:7">
      <c r="G18534" s="3011"/>
    </row>
    <row r="18535" spans="7:7">
      <c r="G18535" s="3011"/>
    </row>
    <row r="18536" spans="7:7">
      <c r="G18536" s="3011"/>
    </row>
    <row r="18537" spans="7:7">
      <c r="G18537" s="3011"/>
    </row>
    <row r="18538" spans="7:7">
      <c r="G18538" s="3011"/>
    </row>
    <row r="18539" spans="7:7">
      <c r="G18539" s="3011"/>
    </row>
    <row r="18540" spans="7:7">
      <c r="G18540" s="3011"/>
    </row>
    <row r="18541" spans="7:7">
      <c r="G18541" s="3011"/>
    </row>
    <row r="18542" spans="7:7">
      <c r="G18542" s="3011"/>
    </row>
    <row r="18543" spans="7:7">
      <c r="G18543" s="3011"/>
    </row>
    <row r="18544" spans="7:7">
      <c r="G18544" s="3011"/>
    </row>
    <row r="18545" spans="7:7">
      <c r="G18545" s="3011"/>
    </row>
    <row r="18546" spans="7:7">
      <c r="G18546" s="3011"/>
    </row>
    <row r="18547" spans="7:7">
      <c r="G18547" s="3011"/>
    </row>
    <row r="18548" spans="7:7">
      <c r="G18548" s="3011"/>
    </row>
    <row r="18549" spans="7:7">
      <c r="G18549" s="3011"/>
    </row>
    <row r="18550" spans="7:7">
      <c r="G18550" s="3011"/>
    </row>
    <row r="18551" spans="7:7">
      <c r="G18551" s="3011"/>
    </row>
    <row r="18552" spans="7:7">
      <c r="G18552" s="3011"/>
    </row>
    <row r="18553" spans="7:7">
      <c r="G18553" s="3011"/>
    </row>
    <row r="18554" spans="7:7">
      <c r="G18554" s="3011"/>
    </row>
    <row r="18555" spans="7:7">
      <c r="G18555" s="3011"/>
    </row>
    <row r="18556" spans="7:7">
      <c r="G18556" s="3011"/>
    </row>
    <row r="18557" spans="7:7">
      <c r="G18557" s="3011"/>
    </row>
    <row r="18558" spans="7:7">
      <c r="G18558" s="3011"/>
    </row>
    <row r="18559" spans="7:7">
      <c r="G18559" s="3011"/>
    </row>
    <row r="18560" spans="7:7">
      <c r="G18560" s="3011"/>
    </row>
    <row r="18561" spans="7:7">
      <c r="G18561" s="3011"/>
    </row>
    <row r="18562" spans="7:7">
      <c r="G18562" s="3011"/>
    </row>
    <row r="18563" spans="7:7">
      <c r="G18563" s="3011"/>
    </row>
    <row r="18564" spans="7:7">
      <c r="G18564" s="3011"/>
    </row>
    <row r="18565" spans="7:7">
      <c r="G18565" s="3011"/>
    </row>
    <row r="18566" spans="7:7">
      <c r="G18566" s="3011"/>
    </row>
    <row r="18567" spans="7:7">
      <c r="G18567" s="3011"/>
    </row>
    <row r="18568" spans="7:7">
      <c r="G18568" s="3011"/>
    </row>
    <row r="18569" spans="7:7">
      <c r="G18569" s="3011"/>
    </row>
    <row r="18570" spans="7:7">
      <c r="G18570" s="3011"/>
    </row>
    <row r="18571" spans="7:7">
      <c r="G18571" s="3011"/>
    </row>
    <row r="18572" spans="7:7">
      <c r="G18572" s="3011"/>
    </row>
    <row r="18573" spans="7:7">
      <c r="G18573" s="3011"/>
    </row>
    <row r="18574" spans="7:7">
      <c r="G18574" s="3011"/>
    </row>
    <row r="18575" spans="7:7">
      <c r="G18575" s="3011"/>
    </row>
    <row r="18576" spans="7:7">
      <c r="G18576" s="3011"/>
    </row>
    <row r="18577" spans="7:7">
      <c r="G18577" s="3011"/>
    </row>
    <row r="18578" spans="7:7">
      <c r="G18578" s="3011"/>
    </row>
    <row r="18579" spans="7:7">
      <c r="G18579" s="3011"/>
    </row>
    <row r="18580" spans="7:7">
      <c r="G18580" s="3011"/>
    </row>
    <row r="18581" spans="7:7">
      <c r="G18581" s="3011"/>
    </row>
    <row r="18582" spans="7:7">
      <c r="G18582" s="3011"/>
    </row>
    <row r="18583" spans="7:7">
      <c r="G18583" s="3011"/>
    </row>
    <row r="18584" spans="7:7">
      <c r="G18584" s="3011"/>
    </row>
    <row r="18585" spans="7:7">
      <c r="G18585" s="3011"/>
    </row>
    <row r="18586" spans="7:7">
      <c r="G18586" s="3011"/>
    </row>
    <row r="18587" spans="7:7">
      <c r="G18587" s="3011"/>
    </row>
    <row r="18588" spans="7:7">
      <c r="G18588" s="3011"/>
    </row>
    <row r="18589" spans="7:7">
      <c r="G18589" s="3011"/>
    </row>
    <row r="18590" spans="7:7">
      <c r="G18590" s="3011"/>
    </row>
    <row r="18591" spans="7:7">
      <c r="G18591" s="3011"/>
    </row>
    <row r="18592" spans="7:7">
      <c r="G18592" s="3011"/>
    </row>
    <row r="18593" spans="7:7">
      <c r="G18593" s="3011"/>
    </row>
    <row r="18594" spans="7:7">
      <c r="G18594" s="3011"/>
    </row>
    <row r="18595" spans="7:7">
      <c r="G18595" s="3011"/>
    </row>
    <row r="18596" spans="7:7">
      <c r="G18596" s="3011"/>
    </row>
    <row r="18597" spans="7:7">
      <c r="G18597" s="3011"/>
    </row>
    <row r="18598" spans="7:7">
      <c r="G18598" s="3011"/>
    </row>
    <row r="18599" spans="7:7">
      <c r="G18599" s="3011"/>
    </row>
    <row r="18600" spans="7:7">
      <c r="G18600" s="3011"/>
    </row>
    <row r="18601" spans="7:7">
      <c r="G18601" s="3011"/>
    </row>
    <row r="18602" spans="7:7">
      <c r="G18602" s="3011"/>
    </row>
    <row r="18603" spans="7:7">
      <c r="G18603" s="3011"/>
    </row>
    <row r="18604" spans="7:7">
      <c r="G18604" s="3011"/>
    </row>
    <row r="18605" spans="7:7">
      <c r="G18605" s="3011"/>
    </row>
    <row r="18606" spans="7:7">
      <c r="G18606" s="3011"/>
    </row>
    <row r="18607" spans="7:7">
      <c r="G18607" s="3011"/>
    </row>
    <row r="18608" spans="7:7">
      <c r="G18608" s="3011"/>
    </row>
    <row r="18609" spans="7:7">
      <c r="G18609" s="3011"/>
    </row>
    <row r="18610" spans="7:7">
      <c r="G18610" s="3011"/>
    </row>
    <row r="18611" spans="7:7">
      <c r="G18611" s="3011"/>
    </row>
    <row r="18612" spans="7:7">
      <c r="G18612" s="3011"/>
    </row>
    <row r="18613" spans="7:7">
      <c r="G18613" s="3011"/>
    </row>
    <row r="18614" spans="7:7">
      <c r="G18614" s="3011"/>
    </row>
    <row r="18615" spans="7:7">
      <c r="G18615" s="3011"/>
    </row>
    <row r="18616" spans="7:7">
      <c r="G18616" s="3011"/>
    </row>
    <row r="18617" spans="7:7">
      <c r="G18617" s="3011"/>
    </row>
    <row r="18618" spans="7:7">
      <c r="G18618" s="3011"/>
    </row>
    <row r="18619" spans="7:7">
      <c r="G18619" s="3011"/>
    </row>
    <row r="18620" spans="7:7">
      <c r="G18620" s="3011"/>
    </row>
    <row r="18621" spans="7:7">
      <c r="G18621" s="3011"/>
    </row>
    <row r="18622" spans="7:7">
      <c r="G18622" s="3011"/>
    </row>
    <row r="18623" spans="7:7">
      <c r="G18623" s="3011"/>
    </row>
    <row r="18624" spans="7:7">
      <c r="G18624" s="3011"/>
    </row>
    <row r="18625" spans="7:7">
      <c r="G18625" s="3011"/>
    </row>
    <row r="18626" spans="7:7">
      <c r="G18626" s="3011"/>
    </row>
    <row r="18627" spans="7:7">
      <c r="G18627" s="3011"/>
    </row>
    <row r="18628" spans="7:7">
      <c r="G18628" s="3011"/>
    </row>
    <row r="18629" spans="7:7">
      <c r="G18629" s="3011"/>
    </row>
    <row r="18630" spans="7:7">
      <c r="G18630" s="3011"/>
    </row>
    <row r="18631" spans="7:7">
      <c r="G18631" s="3011"/>
    </row>
    <row r="18632" spans="7:7">
      <c r="G18632" s="3011"/>
    </row>
    <row r="18633" spans="7:7">
      <c r="G18633" s="3011"/>
    </row>
    <row r="18634" spans="7:7">
      <c r="G18634" s="3011"/>
    </row>
    <row r="18635" spans="7:7">
      <c r="G18635" s="3011"/>
    </row>
    <row r="18636" spans="7:7">
      <c r="G18636" s="3011"/>
    </row>
    <row r="18637" spans="7:7">
      <c r="G18637" s="3011"/>
    </row>
    <row r="18638" spans="7:7">
      <c r="G18638" s="3011"/>
    </row>
    <row r="18639" spans="7:7">
      <c r="G18639" s="3011"/>
    </row>
    <row r="18640" spans="7:7">
      <c r="G18640" s="3011"/>
    </row>
    <row r="18641" spans="7:7">
      <c r="G18641" s="3011"/>
    </row>
    <row r="18642" spans="7:7">
      <c r="G18642" s="3011"/>
    </row>
    <row r="18643" spans="7:7">
      <c r="G18643" s="3011"/>
    </row>
    <row r="18644" spans="7:7">
      <c r="G18644" s="3011"/>
    </row>
    <row r="18645" spans="7:7">
      <c r="G18645" s="3011"/>
    </row>
    <row r="18646" spans="7:7">
      <c r="G18646" s="3011"/>
    </row>
    <row r="18647" spans="7:7">
      <c r="G18647" s="3011"/>
    </row>
    <row r="18648" spans="7:7">
      <c r="G18648" s="3011"/>
    </row>
    <row r="18649" spans="7:7">
      <c r="G18649" s="3011"/>
    </row>
    <row r="18650" spans="7:7">
      <c r="G18650" s="3011"/>
    </row>
    <row r="18651" spans="7:7">
      <c r="G18651" s="3011"/>
    </row>
    <row r="18652" spans="7:7">
      <c r="G18652" s="3011"/>
    </row>
    <row r="18653" spans="7:7">
      <c r="G18653" s="3011"/>
    </row>
    <row r="18654" spans="7:7">
      <c r="G18654" s="3011"/>
    </row>
    <row r="18655" spans="7:7">
      <c r="G18655" s="3011"/>
    </row>
    <row r="18656" spans="7:7">
      <c r="G18656" s="3011"/>
    </row>
    <row r="18657" spans="7:7">
      <c r="G18657" s="3011"/>
    </row>
    <row r="18658" spans="7:7">
      <c r="G18658" s="3011"/>
    </row>
    <row r="18659" spans="7:7">
      <c r="G18659" s="3011"/>
    </row>
    <row r="18660" spans="7:7">
      <c r="G18660" s="3011"/>
    </row>
    <row r="18661" spans="7:7">
      <c r="G18661" s="3011"/>
    </row>
    <row r="18662" spans="7:7">
      <c r="G18662" s="3011"/>
    </row>
    <row r="18663" spans="7:7">
      <c r="G18663" s="3011"/>
    </row>
    <row r="18664" spans="7:7">
      <c r="G18664" s="3011"/>
    </row>
    <row r="18665" spans="7:7">
      <c r="G18665" s="3011"/>
    </row>
    <row r="18666" spans="7:7">
      <c r="G18666" s="3011"/>
    </row>
    <row r="18667" spans="7:7">
      <c r="G18667" s="3011"/>
    </row>
    <row r="18668" spans="7:7">
      <c r="G18668" s="3011"/>
    </row>
    <row r="18669" spans="7:7">
      <c r="G18669" s="3011"/>
    </row>
    <row r="18670" spans="7:7">
      <c r="G18670" s="3011"/>
    </row>
    <row r="18671" spans="7:7">
      <c r="G18671" s="3011"/>
    </row>
    <row r="18672" spans="7:7">
      <c r="G18672" s="3011"/>
    </row>
    <row r="18673" spans="7:7">
      <c r="G18673" s="3011"/>
    </row>
    <row r="18674" spans="7:7">
      <c r="G18674" s="3011"/>
    </row>
    <row r="18675" spans="7:7">
      <c r="G18675" s="3011"/>
    </row>
    <row r="18676" spans="7:7">
      <c r="G18676" s="3011"/>
    </row>
    <row r="18677" spans="7:7">
      <c r="G18677" s="3011"/>
    </row>
    <row r="18678" spans="7:7">
      <c r="G18678" s="3011"/>
    </row>
    <row r="18679" spans="7:7">
      <c r="G18679" s="3011"/>
    </row>
    <row r="18680" spans="7:7">
      <c r="G18680" s="3011"/>
    </row>
    <row r="18681" spans="7:7">
      <c r="G18681" s="3011"/>
    </row>
    <row r="18682" spans="7:7">
      <c r="G18682" s="3011"/>
    </row>
    <row r="18683" spans="7:7">
      <c r="G18683" s="3011"/>
    </row>
    <row r="18684" spans="7:7">
      <c r="G18684" s="3011"/>
    </row>
    <row r="18685" spans="7:7">
      <c r="G18685" s="3011"/>
    </row>
    <row r="18686" spans="7:7">
      <c r="G18686" s="3011"/>
    </row>
    <row r="18687" spans="7:7">
      <c r="G18687" s="3011"/>
    </row>
    <row r="18688" spans="7:7">
      <c r="G18688" s="3011"/>
    </row>
    <row r="18689" spans="7:7">
      <c r="G18689" s="3011"/>
    </row>
    <row r="18690" spans="7:7">
      <c r="G18690" s="3011"/>
    </row>
    <row r="18691" spans="7:7">
      <c r="G18691" s="3011"/>
    </row>
    <row r="18692" spans="7:7">
      <c r="G18692" s="3011"/>
    </row>
    <row r="18693" spans="7:7">
      <c r="G18693" s="3011"/>
    </row>
    <row r="18694" spans="7:7">
      <c r="G18694" s="3011"/>
    </row>
    <row r="18695" spans="7:7">
      <c r="G18695" s="3011"/>
    </row>
    <row r="18696" spans="7:7">
      <c r="G18696" s="3011"/>
    </row>
    <row r="18697" spans="7:7">
      <c r="G18697" s="3011"/>
    </row>
    <row r="18698" spans="7:7">
      <c r="G18698" s="3011"/>
    </row>
    <row r="18699" spans="7:7">
      <c r="G18699" s="3011"/>
    </row>
    <row r="18700" spans="7:7">
      <c r="G18700" s="3011"/>
    </row>
    <row r="18701" spans="7:7">
      <c r="G18701" s="3011"/>
    </row>
    <row r="18702" spans="7:7">
      <c r="G18702" s="3011"/>
    </row>
    <row r="18703" spans="7:7">
      <c r="G18703" s="3011"/>
    </row>
    <row r="18704" spans="7:7">
      <c r="G18704" s="3011"/>
    </row>
    <row r="18705" spans="7:7">
      <c r="G18705" s="3011"/>
    </row>
    <row r="18706" spans="7:7">
      <c r="G18706" s="3011"/>
    </row>
    <row r="18707" spans="7:7">
      <c r="G18707" s="3011"/>
    </row>
    <row r="18708" spans="7:7">
      <c r="G18708" s="3011"/>
    </row>
    <row r="18709" spans="7:7">
      <c r="G18709" s="3011"/>
    </row>
    <row r="18710" spans="7:7">
      <c r="G18710" s="3011"/>
    </row>
    <row r="18711" spans="7:7">
      <c r="G18711" s="3011"/>
    </row>
    <row r="18712" spans="7:7">
      <c r="G18712" s="3011"/>
    </row>
    <row r="18713" spans="7:7">
      <c r="G18713" s="3011"/>
    </row>
    <row r="18714" spans="7:7">
      <c r="G18714" s="3011"/>
    </row>
    <row r="18715" spans="7:7">
      <c r="G18715" s="3011"/>
    </row>
    <row r="18716" spans="7:7">
      <c r="G18716" s="3011"/>
    </row>
    <row r="18717" spans="7:7">
      <c r="G18717" s="3011"/>
    </row>
    <row r="18718" spans="7:7">
      <c r="G18718" s="3011"/>
    </row>
    <row r="18719" spans="7:7">
      <c r="G18719" s="3011"/>
    </row>
    <row r="18720" spans="7:7">
      <c r="G18720" s="3011"/>
    </row>
    <row r="18721" spans="7:7">
      <c r="G18721" s="3011"/>
    </row>
    <row r="18722" spans="7:7">
      <c r="G18722" s="3011"/>
    </row>
    <row r="18723" spans="7:7">
      <c r="G18723" s="3011"/>
    </row>
    <row r="18724" spans="7:7">
      <c r="G18724" s="3011"/>
    </row>
    <row r="18725" spans="7:7">
      <c r="G18725" s="3011"/>
    </row>
    <row r="18726" spans="7:7">
      <c r="G18726" s="3011"/>
    </row>
    <row r="18727" spans="7:7">
      <c r="G18727" s="3011"/>
    </row>
    <row r="18728" spans="7:7">
      <c r="G18728" s="3011"/>
    </row>
    <row r="18729" spans="7:7">
      <c r="G18729" s="3011"/>
    </row>
    <row r="18730" spans="7:7">
      <c r="G18730" s="3011"/>
    </row>
    <row r="18731" spans="7:7">
      <c r="G18731" s="3011"/>
    </row>
    <row r="18732" spans="7:7">
      <c r="G18732" s="3011"/>
    </row>
    <row r="18733" spans="7:7">
      <c r="G18733" s="3011"/>
    </row>
    <row r="18734" spans="7:7">
      <c r="G18734" s="3011"/>
    </row>
    <row r="18735" spans="7:7">
      <c r="G18735" s="3011"/>
    </row>
    <row r="18736" spans="7:7">
      <c r="G18736" s="3011"/>
    </row>
    <row r="18737" spans="7:7">
      <c r="G18737" s="3011"/>
    </row>
    <row r="18738" spans="7:7">
      <c r="G18738" s="3011"/>
    </row>
    <row r="18739" spans="7:7">
      <c r="G18739" s="3011"/>
    </row>
    <row r="18740" spans="7:7">
      <c r="G18740" s="3011"/>
    </row>
    <row r="18741" spans="7:7">
      <c r="G18741" s="3011"/>
    </row>
    <row r="18742" spans="7:7">
      <c r="G18742" s="3011"/>
    </row>
    <row r="18743" spans="7:7">
      <c r="G18743" s="3011"/>
    </row>
    <row r="18744" spans="7:7">
      <c r="G18744" s="3011"/>
    </row>
    <row r="18745" spans="7:7">
      <c r="G18745" s="3011"/>
    </row>
    <row r="18746" spans="7:7">
      <c r="G18746" s="3011"/>
    </row>
    <row r="18747" spans="7:7">
      <c r="G18747" s="3011"/>
    </row>
    <row r="18748" spans="7:7">
      <c r="G18748" s="3011"/>
    </row>
    <row r="18749" spans="7:7">
      <c r="G18749" s="3011"/>
    </row>
    <row r="18750" spans="7:7">
      <c r="G18750" s="3011"/>
    </row>
    <row r="18751" spans="7:7">
      <c r="G18751" s="3011"/>
    </row>
    <row r="18752" spans="7:7">
      <c r="G18752" s="3011"/>
    </row>
    <row r="18753" spans="7:7">
      <c r="G18753" s="3011"/>
    </row>
    <row r="18754" spans="7:7">
      <c r="G18754" s="3011"/>
    </row>
    <row r="18755" spans="7:7">
      <c r="G18755" s="3011"/>
    </row>
    <row r="18756" spans="7:7">
      <c r="G18756" s="3011"/>
    </row>
    <row r="18757" spans="7:7">
      <c r="G18757" s="3011"/>
    </row>
    <row r="18758" spans="7:7">
      <c r="G18758" s="3011"/>
    </row>
    <row r="18759" spans="7:7">
      <c r="G18759" s="3011"/>
    </row>
    <row r="18760" spans="7:7">
      <c r="G18760" s="3011"/>
    </row>
    <row r="18761" spans="7:7">
      <c r="G18761" s="3011"/>
    </row>
    <row r="18762" spans="7:7">
      <c r="G18762" s="3011"/>
    </row>
    <row r="18763" spans="7:7">
      <c r="G18763" s="3011"/>
    </row>
    <row r="18764" spans="7:7">
      <c r="G18764" s="3011"/>
    </row>
    <row r="18765" spans="7:7">
      <c r="G18765" s="3011"/>
    </row>
    <row r="18766" spans="7:7">
      <c r="G18766" s="3011"/>
    </row>
    <row r="18767" spans="7:7">
      <c r="G18767" s="3011"/>
    </row>
    <row r="18768" spans="7:7">
      <c r="G18768" s="3011"/>
    </row>
    <row r="18769" spans="7:7">
      <c r="G18769" s="3011"/>
    </row>
    <row r="18770" spans="7:7">
      <c r="G18770" s="3011"/>
    </row>
    <row r="18771" spans="7:7">
      <c r="G18771" s="3011"/>
    </row>
    <row r="18772" spans="7:7">
      <c r="G18772" s="3011"/>
    </row>
    <row r="18773" spans="7:7">
      <c r="G18773" s="3011"/>
    </row>
    <row r="18774" spans="7:7">
      <c r="G18774" s="3011"/>
    </row>
    <row r="18775" spans="7:7">
      <c r="G18775" s="3011"/>
    </row>
    <row r="18776" spans="7:7">
      <c r="G18776" s="3011"/>
    </row>
    <row r="18777" spans="7:7">
      <c r="G18777" s="3011"/>
    </row>
    <row r="18778" spans="7:7">
      <c r="G18778" s="3011"/>
    </row>
    <row r="18779" spans="7:7">
      <c r="G18779" s="3011"/>
    </row>
    <row r="18780" spans="7:7">
      <c r="G18780" s="3011"/>
    </row>
    <row r="18781" spans="7:7">
      <c r="G18781" s="3011"/>
    </row>
    <row r="18782" spans="7:7">
      <c r="G18782" s="3011"/>
    </row>
    <row r="18783" spans="7:7">
      <c r="G18783" s="3011"/>
    </row>
    <row r="18784" spans="7:7">
      <c r="G18784" s="3011"/>
    </row>
    <row r="18785" spans="7:7">
      <c r="G18785" s="3011"/>
    </row>
    <row r="18786" spans="7:7">
      <c r="G18786" s="3011"/>
    </row>
    <row r="18787" spans="7:7">
      <c r="G18787" s="3011"/>
    </row>
    <row r="18788" spans="7:7">
      <c r="G18788" s="3011"/>
    </row>
    <row r="18789" spans="7:7">
      <c r="G18789" s="3011"/>
    </row>
    <row r="18790" spans="7:7">
      <c r="G18790" s="3011"/>
    </row>
    <row r="18791" spans="7:7">
      <c r="G18791" s="3011"/>
    </row>
    <row r="18792" spans="7:7">
      <c r="G18792" s="3011"/>
    </row>
    <row r="18793" spans="7:7">
      <c r="G18793" s="3011"/>
    </row>
    <row r="18794" spans="7:7">
      <c r="G18794" s="3011"/>
    </row>
    <row r="18795" spans="7:7">
      <c r="G18795" s="3011"/>
    </row>
    <row r="18796" spans="7:7">
      <c r="G18796" s="3011"/>
    </row>
    <row r="18797" spans="7:7">
      <c r="G18797" s="3011"/>
    </row>
    <row r="18798" spans="7:7">
      <c r="G18798" s="3011"/>
    </row>
    <row r="18799" spans="7:7">
      <c r="G18799" s="3011"/>
    </row>
    <row r="18800" spans="7:7">
      <c r="G18800" s="3011"/>
    </row>
    <row r="18801" spans="7:7">
      <c r="G18801" s="3011"/>
    </row>
    <row r="18802" spans="7:7">
      <c r="G18802" s="3011"/>
    </row>
    <row r="18803" spans="7:7">
      <c r="G18803" s="3011"/>
    </row>
    <row r="18804" spans="7:7">
      <c r="G18804" s="3011"/>
    </row>
    <row r="18805" spans="7:7">
      <c r="G18805" s="3011"/>
    </row>
    <row r="18806" spans="7:7">
      <c r="G18806" s="3011"/>
    </row>
    <row r="18807" spans="7:7">
      <c r="G18807" s="3011"/>
    </row>
    <row r="18808" spans="7:7">
      <c r="G18808" s="3011"/>
    </row>
    <row r="18809" spans="7:7">
      <c r="G18809" s="3011"/>
    </row>
    <row r="18810" spans="7:7">
      <c r="G18810" s="3011"/>
    </row>
    <row r="18811" spans="7:7">
      <c r="G18811" s="3011"/>
    </row>
    <row r="18812" spans="7:7">
      <c r="G18812" s="3011"/>
    </row>
    <row r="18813" spans="7:7">
      <c r="G18813" s="3011"/>
    </row>
    <row r="18814" spans="7:7">
      <c r="G18814" s="3011"/>
    </row>
    <row r="18815" spans="7:7">
      <c r="G18815" s="3011"/>
    </row>
    <row r="18816" spans="7:7">
      <c r="G18816" s="3011"/>
    </row>
    <row r="18817" spans="7:7">
      <c r="G18817" s="3011"/>
    </row>
    <row r="18818" spans="7:7">
      <c r="G18818" s="3011"/>
    </row>
    <row r="18819" spans="7:7">
      <c r="G18819" s="3011"/>
    </row>
    <row r="18820" spans="7:7">
      <c r="G18820" s="3011"/>
    </row>
    <row r="18821" spans="7:7">
      <c r="G18821" s="3011"/>
    </row>
    <row r="18822" spans="7:7">
      <c r="G18822" s="3011"/>
    </row>
    <row r="18823" spans="7:7">
      <c r="G18823" s="3011"/>
    </row>
    <row r="18824" spans="7:7">
      <c r="G18824" s="3011"/>
    </row>
    <row r="18825" spans="7:7">
      <c r="G18825" s="3011"/>
    </row>
    <row r="18826" spans="7:7">
      <c r="G18826" s="3011"/>
    </row>
    <row r="18827" spans="7:7">
      <c r="G18827" s="3011"/>
    </row>
    <row r="18828" spans="7:7">
      <c r="G18828" s="3011"/>
    </row>
    <row r="18829" spans="7:7">
      <c r="G18829" s="3011"/>
    </row>
    <row r="18830" spans="7:7">
      <c r="G18830" s="3011"/>
    </row>
    <row r="18831" spans="7:7">
      <c r="G18831" s="3011"/>
    </row>
    <row r="18832" spans="7:7">
      <c r="G18832" s="3011"/>
    </row>
    <row r="18833" spans="7:7">
      <c r="G18833" s="3011"/>
    </row>
    <row r="18834" spans="7:7">
      <c r="G18834" s="3011"/>
    </row>
    <row r="18835" spans="7:7">
      <c r="G18835" s="3011"/>
    </row>
    <row r="18836" spans="7:7">
      <c r="G18836" s="3011"/>
    </row>
    <row r="18837" spans="7:7">
      <c r="G18837" s="3011"/>
    </row>
    <row r="18838" spans="7:7">
      <c r="G18838" s="3011"/>
    </row>
    <row r="18839" spans="7:7">
      <c r="G18839" s="3011"/>
    </row>
    <row r="18840" spans="7:7">
      <c r="G18840" s="3011"/>
    </row>
    <row r="18841" spans="7:7">
      <c r="G18841" s="3011"/>
    </row>
    <row r="18842" spans="7:7">
      <c r="G18842" s="3011"/>
    </row>
    <row r="18843" spans="7:7">
      <c r="G18843" s="3011"/>
    </row>
    <row r="18844" spans="7:7">
      <c r="G18844" s="3011"/>
    </row>
    <row r="18845" spans="7:7">
      <c r="G18845" s="3011"/>
    </row>
    <row r="18846" spans="7:7">
      <c r="G18846" s="3011"/>
    </row>
    <row r="18847" spans="7:7">
      <c r="G18847" s="3011"/>
    </row>
    <row r="18848" spans="7:7">
      <c r="G18848" s="3011"/>
    </row>
    <row r="18849" spans="7:7">
      <c r="G18849" s="3011"/>
    </row>
    <row r="18850" spans="7:7">
      <c r="G18850" s="3011"/>
    </row>
    <row r="18851" spans="7:7">
      <c r="G18851" s="3011"/>
    </row>
    <row r="18852" spans="7:7">
      <c r="G18852" s="3011"/>
    </row>
    <row r="18853" spans="7:7">
      <c r="G18853" s="3011"/>
    </row>
    <row r="18854" spans="7:7">
      <c r="G18854" s="3011"/>
    </row>
    <row r="18855" spans="7:7">
      <c r="G18855" s="3011"/>
    </row>
    <row r="18856" spans="7:7">
      <c r="G18856" s="3011"/>
    </row>
    <row r="18857" spans="7:7">
      <c r="G18857" s="3011"/>
    </row>
    <row r="18858" spans="7:7">
      <c r="G18858" s="3011"/>
    </row>
    <row r="18859" spans="7:7">
      <c r="G18859" s="3011"/>
    </row>
    <row r="18860" spans="7:7">
      <c r="G18860" s="3011"/>
    </row>
    <row r="18861" spans="7:7">
      <c r="G18861" s="3011"/>
    </row>
    <row r="18862" spans="7:7">
      <c r="G18862" s="3011"/>
    </row>
    <row r="18863" spans="7:7">
      <c r="G18863" s="3011"/>
    </row>
    <row r="18864" spans="7:7">
      <c r="G18864" s="3011"/>
    </row>
    <row r="18865" spans="7:7">
      <c r="G18865" s="3011"/>
    </row>
    <row r="18866" spans="7:7">
      <c r="G18866" s="3011"/>
    </row>
    <row r="18867" spans="7:7">
      <c r="G18867" s="3011"/>
    </row>
    <row r="18868" spans="7:7">
      <c r="G18868" s="3011"/>
    </row>
    <row r="18869" spans="7:7">
      <c r="G18869" s="3011"/>
    </row>
    <row r="18870" spans="7:7">
      <c r="G18870" s="3011"/>
    </row>
    <row r="18871" spans="7:7">
      <c r="G18871" s="3011"/>
    </row>
    <row r="18872" spans="7:7">
      <c r="G18872" s="3011"/>
    </row>
    <row r="18873" spans="7:7">
      <c r="G18873" s="3011"/>
    </row>
    <row r="18874" spans="7:7">
      <c r="G18874" s="3011"/>
    </row>
    <row r="18875" spans="7:7">
      <c r="G18875" s="3011"/>
    </row>
    <row r="18876" spans="7:7">
      <c r="G18876" s="3011"/>
    </row>
    <row r="18877" spans="7:7">
      <c r="G18877" s="3011"/>
    </row>
    <row r="18878" spans="7:7">
      <c r="G18878" s="3011"/>
    </row>
    <row r="18879" spans="7:7">
      <c r="G18879" s="3011"/>
    </row>
    <row r="18880" spans="7:7">
      <c r="G18880" s="3011"/>
    </row>
    <row r="18881" spans="7:7">
      <c r="G18881" s="3011"/>
    </row>
    <row r="18882" spans="7:7">
      <c r="G18882" s="3011"/>
    </row>
    <row r="18883" spans="7:7">
      <c r="G18883" s="3011"/>
    </row>
    <row r="18884" spans="7:7">
      <c r="G18884" s="3011"/>
    </row>
    <row r="18885" spans="7:7">
      <c r="G18885" s="3011"/>
    </row>
    <row r="18886" spans="7:7">
      <c r="G18886" s="3011"/>
    </row>
    <row r="18887" spans="7:7">
      <c r="G18887" s="3011"/>
    </row>
    <row r="18888" spans="7:7">
      <c r="G18888" s="3011"/>
    </row>
    <row r="18889" spans="7:7">
      <c r="G18889" s="3011"/>
    </row>
    <row r="18890" spans="7:7">
      <c r="G18890" s="3011"/>
    </row>
    <row r="18891" spans="7:7">
      <c r="G18891" s="3011"/>
    </row>
    <row r="18892" spans="7:7">
      <c r="G18892" s="3011"/>
    </row>
    <row r="18893" spans="7:7">
      <c r="G18893" s="3011"/>
    </row>
    <row r="18894" spans="7:7">
      <c r="G18894" s="3011"/>
    </row>
    <row r="18895" spans="7:7">
      <c r="G18895" s="3011"/>
    </row>
    <row r="18896" spans="7:7">
      <c r="G18896" s="3011"/>
    </row>
    <row r="18897" spans="7:7">
      <c r="G18897" s="3011"/>
    </row>
    <row r="18898" spans="7:7">
      <c r="G18898" s="3011"/>
    </row>
    <row r="18899" spans="7:7">
      <c r="G18899" s="3011"/>
    </row>
    <row r="18900" spans="7:7">
      <c r="G18900" s="3011"/>
    </row>
    <row r="18901" spans="7:7">
      <c r="G18901" s="3011"/>
    </row>
    <row r="18902" spans="7:7">
      <c r="G18902" s="3011"/>
    </row>
    <row r="18903" spans="7:7">
      <c r="G18903" s="3011"/>
    </row>
    <row r="18904" spans="7:7">
      <c r="G18904" s="3011"/>
    </row>
    <row r="18905" spans="7:7">
      <c r="G18905" s="3011"/>
    </row>
    <row r="18906" spans="7:7">
      <c r="G18906" s="3011"/>
    </row>
    <row r="18907" spans="7:7">
      <c r="G18907" s="3011"/>
    </row>
    <row r="18908" spans="7:7">
      <c r="G18908" s="3011"/>
    </row>
    <row r="18909" spans="7:7">
      <c r="G18909" s="3011"/>
    </row>
    <row r="18910" spans="7:7">
      <c r="G18910" s="3011"/>
    </row>
    <row r="18911" spans="7:7">
      <c r="G18911" s="3011"/>
    </row>
    <row r="18912" spans="7:7">
      <c r="G18912" s="3011"/>
    </row>
    <row r="18913" spans="7:7">
      <c r="G18913" s="3011"/>
    </row>
    <row r="18914" spans="7:7">
      <c r="G18914" s="3011"/>
    </row>
    <row r="18915" spans="7:7">
      <c r="G18915" s="3011"/>
    </row>
    <row r="18916" spans="7:7">
      <c r="G18916" s="3011"/>
    </row>
    <row r="18917" spans="7:7">
      <c r="G18917" s="3011"/>
    </row>
    <row r="18918" spans="7:7">
      <c r="G18918" s="3011"/>
    </row>
    <row r="18919" spans="7:7">
      <c r="G18919" s="3011"/>
    </row>
    <row r="18920" spans="7:7">
      <c r="G18920" s="3011"/>
    </row>
    <row r="18921" spans="7:7">
      <c r="G18921" s="3011"/>
    </row>
    <row r="18922" spans="7:7">
      <c r="G18922" s="3011"/>
    </row>
    <row r="18923" spans="7:7">
      <c r="G18923" s="3011"/>
    </row>
    <row r="18924" spans="7:7">
      <c r="G18924" s="3011"/>
    </row>
    <row r="18925" spans="7:7">
      <c r="G18925" s="3011"/>
    </row>
    <row r="18926" spans="7:7">
      <c r="G18926" s="3011"/>
    </row>
    <row r="18927" spans="7:7">
      <c r="G18927" s="3011"/>
    </row>
    <row r="18928" spans="7:7">
      <c r="G18928" s="3011"/>
    </row>
    <row r="18929" spans="7:7">
      <c r="G18929" s="3011"/>
    </row>
    <row r="18930" spans="7:7">
      <c r="G18930" s="3011"/>
    </row>
    <row r="18931" spans="7:7">
      <c r="G18931" s="3011"/>
    </row>
    <row r="18932" spans="7:7">
      <c r="G18932" s="3011"/>
    </row>
    <row r="18933" spans="7:7">
      <c r="G18933" s="3011"/>
    </row>
    <row r="18934" spans="7:7">
      <c r="G18934" s="3011"/>
    </row>
    <row r="18935" spans="7:7">
      <c r="G18935" s="3011"/>
    </row>
    <row r="18936" spans="7:7">
      <c r="G18936" s="3011"/>
    </row>
    <row r="18937" spans="7:7">
      <c r="G18937" s="3011"/>
    </row>
    <row r="18938" spans="7:7">
      <c r="G18938" s="3011"/>
    </row>
    <row r="18939" spans="7:7">
      <c r="G18939" s="3011"/>
    </row>
    <row r="18940" spans="7:7">
      <c r="G18940" s="3011"/>
    </row>
    <row r="18941" spans="7:7">
      <c r="G18941" s="3011"/>
    </row>
    <row r="18942" spans="7:7">
      <c r="G18942" s="3011"/>
    </row>
    <row r="18943" spans="7:7">
      <c r="G18943" s="3011"/>
    </row>
    <row r="18944" spans="7:7">
      <c r="G18944" s="3011"/>
    </row>
    <row r="18945" spans="7:7">
      <c r="G18945" s="3011"/>
    </row>
    <row r="18946" spans="7:7">
      <c r="G18946" s="3011"/>
    </row>
    <row r="18947" spans="7:7">
      <c r="G18947" s="3011"/>
    </row>
    <row r="18948" spans="7:7">
      <c r="G18948" s="3011"/>
    </row>
    <row r="18949" spans="7:7">
      <c r="G18949" s="3011"/>
    </row>
    <row r="18950" spans="7:7">
      <c r="G18950" s="3011"/>
    </row>
    <row r="18951" spans="7:7">
      <c r="G18951" s="3011"/>
    </row>
    <row r="18952" spans="7:7">
      <c r="G18952" s="3011"/>
    </row>
    <row r="18953" spans="7:7">
      <c r="G18953" s="3011"/>
    </row>
    <row r="18954" spans="7:7">
      <c r="G18954" s="3011"/>
    </row>
    <row r="18955" spans="7:7">
      <c r="G18955" s="3011"/>
    </row>
    <row r="18956" spans="7:7">
      <c r="G18956" s="3011"/>
    </row>
    <row r="18957" spans="7:7">
      <c r="G18957" s="3011"/>
    </row>
    <row r="18958" spans="7:7">
      <c r="G18958" s="3011"/>
    </row>
    <row r="18959" spans="7:7">
      <c r="G18959" s="3011"/>
    </row>
    <row r="18960" spans="7:7">
      <c r="G18960" s="3011"/>
    </row>
    <row r="18961" spans="7:7">
      <c r="G18961" s="3011"/>
    </row>
    <row r="18962" spans="7:7">
      <c r="G18962" s="3011"/>
    </row>
    <row r="18963" spans="7:7">
      <c r="G18963" s="3011"/>
    </row>
    <row r="18964" spans="7:7">
      <c r="G18964" s="3011"/>
    </row>
    <row r="18965" spans="7:7">
      <c r="G18965" s="3011"/>
    </row>
    <row r="18966" spans="7:7">
      <c r="G18966" s="3011"/>
    </row>
    <row r="18967" spans="7:7">
      <c r="G18967" s="3011"/>
    </row>
    <row r="18968" spans="7:7">
      <c r="G18968" s="3011"/>
    </row>
    <row r="18969" spans="7:7">
      <c r="G18969" s="3011"/>
    </row>
    <row r="18970" spans="7:7">
      <c r="G18970" s="3011"/>
    </row>
    <row r="18971" spans="7:7">
      <c r="G18971" s="3011"/>
    </row>
    <row r="18972" spans="7:7">
      <c r="G18972" s="3011"/>
    </row>
    <row r="18973" spans="7:7">
      <c r="G18973" s="3011"/>
    </row>
    <row r="18974" spans="7:7">
      <c r="G18974" s="3011"/>
    </row>
    <row r="18975" spans="7:7">
      <c r="G18975" s="3011"/>
    </row>
    <row r="18976" spans="7:7">
      <c r="G18976" s="3011"/>
    </row>
    <row r="18977" spans="7:7">
      <c r="G18977" s="3011"/>
    </row>
    <row r="18978" spans="7:7">
      <c r="G18978" s="3011"/>
    </row>
    <row r="18979" spans="7:7">
      <c r="G18979" s="3011"/>
    </row>
    <row r="18980" spans="7:7">
      <c r="G18980" s="3011"/>
    </row>
    <row r="18981" spans="7:7">
      <c r="G18981" s="3011"/>
    </row>
    <row r="18982" spans="7:7">
      <c r="G18982" s="3011"/>
    </row>
    <row r="18983" spans="7:7">
      <c r="G18983" s="3011"/>
    </row>
    <row r="18984" spans="7:7">
      <c r="G18984" s="3011"/>
    </row>
    <row r="18985" spans="7:7">
      <c r="G18985" s="3011"/>
    </row>
    <row r="18986" spans="7:7">
      <c r="G18986" s="3011"/>
    </row>
    <row r="18987" spans="7:7">
      <c r="G18987" s="3011"/>
    </row>
    <row r="18988" spans="7:7">
      <c r="G18988" s="3011"/>
    </row>
    <row r="18989" spans="7:7">
      <c r="G18989" s="3011"/>
    </row>
    <row r="18990" spans="7:7">
      <c r="G18990" s="3011"/>
    </row>
    <row r="18991" spans="7:7">
      <c r="G18991" s="3011"/>
    </row>
    <row r="18992" spans="7:7">
      <c r="G18992" s="3011"/>
    </row>
    <row r="18993" spans="7:7">
      <c r="G18993" s="3011"/>
    </row>
    <row r="18994" spans="7:7">
      <c r="G18994" s="3011"/>
    </row>
    <row r="18995" spans="7:7">
      <c r="G18995" s="3011"/>
    </row>
    <row r="18996" spans="7:7">
      <c r="G18996" s="3011"/>
    </row>
    <row r="18997" spans="7:7">
      <c r="G18997" s="3011"/>
    </row>
    <row r="18998" spans="7:7">
      <c r="G18998" s="3011"/>
    </row>
    <row r="18999" spans="7:7">
      <c r="G18999" s="3011"/>
    </row>
    <row r="19000" spans="7:7">
      <c r="G19000" s="3011"/>
    </row>
    <row r="19001" spans="7:7">
      <c r="G19001" s="3011"/>
    </row>
    <row r="19002" spans="7:7">
      <c r="G19002" s="3011"/>
    </row>
    <row r="19003" spans="7:7">
      <c r="G19003" s="3011"/>
    </row>
    <row r="19004" spans="7:7">
      <c r="G19004" s="3011"/>
    </row>
    <row r="19005" spans="7:7">
      <c r="G19005" s="3011"/>
    </row>
    <row r="19006" spans="7:7">
      <c r="G19006" s="3011"/>
    </row>
    <row r="19007" spans="7:7">
      <c r="G19007" s="3011"/>
    </row>
    <row r="19008" spans="7:7">
      <c r="G19008" s="3011"/>
    </row>
    <row r="19009" spans="7:7">
      <c r="G19009" s="3011"/>
    </row>
    <row r="19010" spans="7:7">
      <c r="G19010" s="3011"/>
    </row>
    <row r="19011" spans="7:7">
      <c r="G19011" s="3011"/>
    </row>
    <row r="19012" spans="7:7">
      <c r="G19012" s="3011"/>
    </row>
    <row r="19013" spans="7:7">
      <c r="G19013" s="3011"/>
    </row>
    <row r="19014" spans="7:7">
      <c r="G19014" s="3011"/>
    </row>
    <row r="19015" spans="7:7">
      <c r="G19015" s="3011"/>
    </row>
    <row r="19016" spans="7:7">
      <c r="G19016" s="3011"/>
    </row>
    <row r="19017" spans="7:7">
      <c r="G19017" s="3011"/>
    </row>
    <row r="19018" spans="7:7">
      <c r="G19018" s="3011"/>
    </row>
    <row r="19019" spans="7:7">
      <c r="G19019" s="3011"/>
    </row>
    <row r="19020" spans="7:7">
      <c r="G19020" s="3011"/>
    </row>
    <row r="19021" spans="7:7">
      <c r="G19021" s="3011"/>
    </row>
    <row r="19022" spans="7:7">
      <c r="G19022" s="3011"/>
    </row>
    <row r="19023" spans="7:7">
      <c r="G19023" s="3011"/>
    </row>
    <row r="19024" spans="7:7">
      <c r="G19024" s="3011"/>
    </row>
    <row r="19025" spans="7:7">
      <c r="G19025" s="3011"/>
    </row>
    <row r="19026" spans="7:7">
      <c r="G19026" s="3011"/>
    </row>
    <row r="19027" spans="7:7">
      <c r="G19027" s="3011"/>
    </row>
    <row r="19028" spans="7:7">
      <c r="G19028" s="3011"/>
    </row>
    <row r="19029" spans="7:7">
      <c r="G19029" s="3011"/>
    </row>
    <row r="19030" spans="7:7">
      <c r="G19030" s="3011"/>
    </row>
    <row r="19031" spans="7:7">
      <c r="G19031" s="3011"/>
    </row>
    <row r="19032" spans="7:7">
      <c r="G19032" s="3011"/>
    </row>
    <row r="19033" spans="7:7">
      <c r="G19033" s="3011"/>
    </row>
    <row r="19034" spans="7:7">
      <c r="G19034" s="3011"/>
    </row>
    <row r="19035" spans="7:7">
      <c r="G19035" s="3011"/>
    </row>
    <row r="19036" spans="7:7">
      <c r="G19036" s="3011"/>
    </row>
    <row r="19037" spans="7:7">
      <c r="G19037" s="3011"/>
    </row>
    <row r="19038" spans="7:7">
      <c r="G19038" s="3011"/>
    </row>
    <row r="19039" spans="7:7">
      <c r="G19039" s="3011"/>
    </row>
    <row r="19040" spans="7:7">
      <c r="G19040" s="3011"/>
    </row>
    <row r="19041" spans="7:7">
      <c r="G19041" s="3011"/>
    </row>
    <row r="19042" spans="7:7">
      <c r="G19042" s="3011"/>
    </row>
    <row r="19043" spans="7:7">
      <c r="G19043" s="3011"/>
    </row>
    <row r="19044" spans="7:7">
      <c r="G19044" s="3011"/>
    </row>
    <row r="19045" spans="7:7">
      <c r="G19045" s="3011"/>
    </row>
    <row r="19046" spans="7:7">
      <c r="G19046" s="3011"/>
    </row>
    <row r="19047" spans="7:7">
      <c r="G19047" s="3011"/>
    </row>
    <row r="19048" spans="7:7">
      <c r="G19048" s="3011"/>
    </row>
    <row r="19049" spans="7:7">
      <c r="G19049" s="3011"/>
    </row>
    <row r="19050" spans="7:7">
      <c r="G19050" s="3011"/>
    </row>
    <row r="19051" spans="7:7">
      <c r="G19051" s="3011"/>
    </row>
    <row r="19052" spans="7:7">
      <c r="G19052" s="3011"/>
    </row>
    <row r="19053" spans="7:7">
      <c r="G19053" s="3011"/>
    </row>
    <row r="19054" spans="7:7">
      <c r="G19054" s="3011"/>
    </row>
    <row r="19055" spans="7:7">
      <c r="G19055" s="3011"/>
    </row>
    <row r="19056" spans="7:7">
      <c r="G19056" s="3011"/>
    </row>
    <row r="19057" spans="7:7">
      <c r="G19057" s="3011"/>
    </row>
    <row r="19058" spans="7:7">
      <c r="G19058" s="3011"/>
    </row>
    <row r="19059" spans="7:7">
      <c r="G19059" s="3011"/>
    </row>
    <row r="19060" spans="7:7">
      <c r="G19060" s="3011"/>
    </row>
    <row r="19061" spans="7:7">
      <c r="G19061" s="3011"/>
    </row>
    <row r="19062" spans="7:7">
      <c r="G19062" s="3011"/>
    </row>
    <row r="19063" spans="7:7">
      <c r="G19063" s="3011"/>
    </row>
    <row r="19064" spans="7:7">
      <c r="G19064" s="3011"/>
    </row>
    <row r="19065" spans="7:7">
      <c r="G19065" s="3011"/>
    </row>
    <row r="19066" spans="7:7">
      <c r="G19066" s="3011"/>
    </row>
    <row r="19067" spans="7:7">
      <c r="G19067" s="3011"/>
    </row>
    <row r="19068" spans="7:7">
      <c r="G19068" s="3011"/>
    </row>
    <row r="19069" spans="7:7">
      <c r="G19069" s="3011"/>
    </row>
    <row r="19070" spans="7:7">
      <c r="G19070" s="3011"/>
    </row>
    <row r="19071" spans="7:7">
      <c r="G19071" s="3011"/>
    </row>
    <row r="19072" spans="7:7">
      <c r="G19072" s="3011"/>
    </row>
    <row r="19073" spans="7:7">
      <c r="G19073" s="3011"/>
    </row>
    <row r="19074" spans="7:7">
      <c r="G19074" s="3011"/>
    </row>
    <row r="19075" spans="7:7">
      <c r="G19075" s="3011"/>
    </row>
    <row r="19076" spans="7:7">
      <c r="G19076" s="3011"/>
    </row>
    <row r="19077" spans="7:7">
      <c r="G19077" s="3011"/>
    </row>
    <row r="19078" spans="7:7">
      <c r="G19078" s="3011"/>
    </row>
    <row r="19079" spans="7:7">
      <c r="G19079" s="3011"/>
    </row>
    <row r="19080" spans="7:7">
      <c r="G19080" s="3011"/>
    </row>
    <row r="19081" spans="7:7">
      <c r="G19081" s="3011"/>
    </row>
    <row r="19082" spans="7:7">
      <c r="G19082" s="3011"/>
    </row>
    <row r="19083" spans="7:7">
      <c r="G19083" s="3011"/>
    </row>
    <row r="19084" spans="7:7">
      <c r="G19084" s="3011"/>
    </row>
    <row r="19085" spans="7:7">
      <c r="G19085" s="3011"/>
    </row>
    <row r="19086" spans="7:7">
      <c r="G19086" s="3011"/>
    </row>
    <row r="19087" spans="7:7">
      <c r="G19087" s="3011"/>
    </row>
    <row r="19088" spans="7:7">
      <c r="G19088" s="3011"/>
    </row>
    <row r="19089" spans="7:7">
      <c r="G19089" s="3011"/>
    </row>
    <row r="19090" spans="7:7">
      <c r="G19090" s="3011"/>
    </row>
    <row r="19091" spans="7:7">
      <c r="G19091" s="3011"/>
    </row>
    <row r="19092" spans="7:7">
      <c r="G19092" s="3011"/>
    </row>
    <row r="19093" spans="7:7">
      <c r="G19093" s="3011"/>
    </row>
    <row r="19094" spans="7:7">
      <c r="G19094" s="3011"/>
    </row>
    <row r="19095" spans="7:7">
      <c r="G19095" s="3011"/>
    </row>
    <row r="19096" spans="7:7">
      <c r="G19096" s="3011"/>
    </row>
    <row r="19097" spans="7:7">
      <c r="G19097" s="3011"/>
    </row>
    <row r="19098" spans="7:7">
      <c r="G19098" s="3011"/>
    </row>
    <row r="19099" spans="7:7">
      <c r="G19099" s="3011"/>
    </row>
    <row r="19100" spans="7:7">
      <c r="G19100" s="3011"/>
    </row>
    <row r="19101" spans="7:7">
      <c r="G19101" s="3011"/>
    </row>
    <row r="19102" spans="7:7">
      <c r="G19102" s="3011"/>
    </row>
    <row r="19103" spans="7:7">
      <c r="G19103" s="3011"/>
    </row>
    <row r="19104" spans="7:7">
      <c r="G19104" s="3011"/>
    </row>
    <row r="19105" spans="7:7">
      <c r="G19105" s="3011"/>
    </row>
    <row r="19106" spans="7:7">
      <c r="G19106" s="3011"/>
    </row>
    <row r="19107" spans="7:7">
      <c r="G19107" s="3011"/>
    </row>
    <row r="19108" spans="7:7">
      <c r="G19108" s="3011"/>
    </row>
    <row r="19109" spans="7:7">
      <c r="G19109" s="3011"/>
    </row>
    <row r="19110" spans="7:7">
      <c r="G19110" s="3011"/>
    </row>
    <row r="19111" spans="7:7">
      <c r="G19111" s="3011"/>
    </row>
    <row r="19112" spans="7:7">
      <c r="G19112" s="3011"/>
    </row>
    <row r="19113" spans="7:7">
      <c r="G19113" s="3011"/>
    </row>
    <row r="19114" spans="7:7">
      <c r="G19114" s="3011"/>
    </row>
    <row r="19115" spans="7:7">
      <c r="G19115" s="3011"/>
    </row>
    <row r="19116" spans="7:7">
      <c r="G19116" s="3011"/>
    </row>
    <row r="19117" spans="7:7">
      <c r="G19117" s="3011"/>
    </row>
    <row r="19118" spans="7:7">
      <c r="G19118" s="3011"/>
    </row>
    <row r="19119" spans="7:7">
      <c r="G19119" s="3011"/>
    </row>
    <row r="19120" spans="7:7">
      <c r="G19120" s="3011"/>
    </row>
    <row r="19121" spans="7:7">
      <c r="G19121" s="3011"/>
    </row>
    <row r="19122" spans="7:7">
      <c r="G19122" s="3011"/>
    </row>
    <row r="19123" spans="7:7">
      <c r="G19123" s="3011"/>
    </row>
    <row r="19124" spans="7:7">
      <c r="G19124" s="3011"/>
    </row>
    <row r="19125" spans="7:7">
      <c r="G19125" s="3011"/>
    </row>
    <row r="19126" spans="7:7">
      <c r="G19126" s="3011"/>
    </row>
    <row r="19127" spans="7:7">
      <c r="G19127" s="3011"/>
    </row>
    <row r="19128" spans="7:7">
      <c r="G19128" s="3011"/>
    </row>
    <row r="19129" spans="7:7">
      <c r="G19129" s="3011"/>
    </row>
    <row r="19130" spans="7:7">
      <c r="G19130" s="3011"/>
    </row>
    <row r="19131" spans="7:7">
      <c r="G19131" s="3011"/>
    </row>
    <row r="19132" spans="7:7">
      <c r="G19132" s="3011"/>
    </row>
    <row r="19133" spans="7:7">
      <c r="G19133" s="3011"/>
    </row>
    <row r="19134" spans="7:7">
      <c r="G19134" s="3011"/>
    </row>
    <row r="19135" spans="7:7">
      <c r="G19135" s="3011"/>
    </row>
    <row r="19136" spans="7:7">
      <c r="G19136" s="3011"/>
    </row>
    <row r="19137" spans="7:7">
      <c r="G19137" s="3011"/>
    </row>
    <row r="19138" spans="7:7">
      <c r="G19138" s="3011"/>
    </row>
    <row r="19139" spans="7:7">
      <c r="G19139" s="3011"/>
    </row>
    <row r="19140" spans="7:7">
      <c r="G19140" s="3011"/>
    </row>
    <row r="19141" spans="7:7">
      <c r="G19141" s="3011"/>
    </row>
    <row r="19142" spans="7:7">
      <c r="G19142" s="3011"/>
    </row>
    <row r="19143" spans="7:7">
      <c r="G19143" s="3011"/>
    </row>
    <row r="19144" spans="7:7">
      <c r="G19144" s="3011"/>
    </row>
    <row r="19145" spans="7:7">
      <c r="G19145" s="3011"/>
    </row>
    <row r="19146" spans="7:7">
      <c r="G19146" s="3011"/>
    </row>
    <row r="19147" spans="7:7">
      <c r="G19147" s="3011"/>
    </row>
    <row r="19148" spans="7:7">
      <c r="G19148" s="3011"/>
    </row>
    <row r="19149" spans="7:7">
      <c r="G19149" s="3011"/>
    </row>
    <row r="19150" spans="7:7">
      <c r="G19150" s="3011"/>
    </row>
    <row r="19151" spans="7:7">
      <c r="G19151" s="3011"/>
    </row>
    <row r="19152" spans="7:7">
      <c r="G19152" s="3011"/>
    </row>
    <row r="19153" spans="7:7">
      <c r="G19153" s="3011"/>
    </row>
    <row r="19154" spans="7:7">
      <c r="G19154" s="3011"/>
    </row>
    <row r="19155" spans="7:7">
      <c r="G19155" s="3011"/>
    </row>
    <row r="19156" spans="7:7">
      <c r="G19156" s="3011"/>
    </row>
    <row r="19157" spans="7:7">
      <c r="G19157" s="3011"/>
    </row>
    <row r="19158" spans="7:7">
      <c r="G19158" s="3011"/>
    </row>
    <row r="19159" spans="7:7">
      <c r="G19159" s="3011"/>
    </row>
    <row r="19160" spans="7:7">
      <c r="G19160" s="3011"/>
    </row>
    <row r="19161" spans="7:7">
      <c r="G19161" s="3011"/>
    </row>
    <row r="19162" spans="7:7">
      <c r="G19162" s="3011"/>
    </row>
    <row r="19163" spans="7:7">
      <c r="G19163" s="3011"/>
    </row>
    <row r="19164" spans="7:7">
      <c r="G19164" s="3011"/>
    </row>
    <row r="19165" spans="7:7">
      <c r="G19165" s="3011"/>
    </row>
    <row r="19166" spans="7:7">
      <c r="G19166" s="3011"/>
    </row>
    <row r="19167" spans="7:7">
      <c r="G19167" s="3011"/>
    </row>
    <row r="19168" spans="7:7">
      <c r="G19168" s="3011"/>
    </row>
    <row r="19169" spans="7:7">
      <c r="G19169" s="3011"/>
    </row>
    <row r="19170" spans="7:7">
      <c r="G19170" s="3011"/>
    </row>
    <row r="19171" spans="7:7">
      <c r="G19171" s="3011"/>
    </row>
    <row r="19172" spans="7:7">
      <c r="G19172" s="3011"/>
    </row>
    <row r="19173" spans="7:7">
      <c r="G19173" s="3011"/>
    </row>
    <row r="19174" spans="7:7">
      <c r="G19174" s="3011"/>
    </row>
    <row r="19175" spans="7:7">
      <c r="G19175" s="3011"/>
    </row>
    <row r="19176" spans="7:7">
      <c r="G19176" s="3011"/>
    </row>
    <row r="19177" spans="7:7">
      <c r="G19177" s="3011"/>
    </row>
    <row r="19178" spans="7:7">
      <c r="G19178" s="3011"/>
    </row>
    <row r="19179" spans="7:7">
      <c r="G19179" s="3011"/>
    </row>
    <row r="19180" spans="7:7">
      <c r="G19180" s="3011"/>
    </row>
    <row r="19181" spans="7:7">
      <c r="G19181" s="3011"/>
    </row>
    <row r="19182" spans="7:7">
      <c r="G19182" s="3011"/>
    </row>
    <row r="19183" spans="7:7">
      <c r="G19183" s="3011"/>
    </row>
    <row r="19184" spans="7:7">
      <c r="G19184" s="3011"/>
    </row>
    <row r="19185" spans="7:7">
      <c r="G19185" s="3011"/>
    </row>
    <row r="19186" spans="7:7">
      <c r="G19186" s="3011"/>
    </row>
    <row r="19187" spans="7:7">
      <c r="G19187" s="3011"/>
    </row>
    <row r="19188" spans="7:7">
      <c r="G19188" s="3011"/>
    </row>
    <row r="19189" spans="7:7">
      <c r="G19189" s="3011"/>
    </row>
    <row r="19190" spans="7:7">
      <c r="G19190" s="3011"/>
    </row>
    <row r="19191" spans="7:7">
      <c r="G19191" s="3011"/>
    </row>
    <row r="19192" spans="7:7">
      <c r="G19192" s="3011"/>
    </row>
    <row r="19193" spans="7:7">
      <c r="G19193" s="3011"/>
    </row>
    <row r="19194" spans="7:7">
      <c r="G19194" s="3011"/>
    </row>
    <row r="19195" spans="7:7">
      <c r="G19195" s="3011"/>
    </row>
    <row r="19196" spans="7:7">
      <c r="G19196" s="3011"/>
    </row>
    <row r="19197" spans="7:7">
      <c r="G19197" s="3011"/>
    </row>
    <row r="19198" spans="7:7">
      <c r="G19198" s="3011"/>
    </row>
    <row r="19199" spans="7:7">
      <c r="G19199" s="3011"/>
    </row>
    <row r="19200" spans="7:7">
      <c r="G19200" s="3011"/>
    </row>
    <row r="19201" spans="7:7">
      <c r="G19201" s="3011"/>
    </row>
    <row r="19202" spans="7:7">
      <c r="G19202" s="3011"/>
    </row>
    <row r="19203" spans="7:7">
      <c r="G19203" s="3011"/>
    </row>
    <row r="19204" spans="7:7">
      <c r="G19204" s="3011"/>
    </row>
    <row r="19205" spans="7:7">
      <c r="G19205" s="3011"/>
    </row>
    <row r="19206" spans="7:7">
      <c r="G19206" s="3011"/>
    </row>
    <row r="19207" spans="7:7">
      <c r="G19207" s="3011"/>
    </row>
    <row r="19208" spans="7:7">
      <c r="G19208" s="3011"/>
    </row>
    <row r="19209" spans="7:7">
      <c r="G19209" s="3011"/>
    </row>
    <row r="19210" spans="7:7">
      <c r="G19210" s="3011"/>
    </row>
    <row r="19211" spans="7:7">
      <c r="G19211" s="3011"/>
    </row>
    <row r="19212" spans="7:7">
      <c r="G19212" s="3011"/>
    </row>
    <row r="19213" spans="7:7">
      <c r="G19213" s="3011"/>
    </row>
    <row r="19214" spans="7:7">
      <c r="G19214" s="3011"/>
    </row>
    <row r="19215" spans="7:7">
      <c r="G19215" s="3011"/>
    </row>
    <row r="19216" spans="7:7">
      <c r="G19216" s="3011"/>
    </row>
    <row r="19217" spans="7:7">
      <c r="G19217" s="3011"/>
    </row>
    <row r="19218" spans="7:7">
      <c r="G19218" s="3011"/>
    </row>
    <row r="19219" spans="7:7">
      <c r="G19219" s="3011"/>
    </row>
    <row r="19220" spans="7:7">
      <c r="G19220" s="3011"/>
    </row>
    <row r="19221" spans="7:7">
      <c r="G19221" s="3011"/>
    </row>
    <row r="19222" spans="7:7">
      <c r="G19222" s="3011"/>
    </row>
    <row r="19223" spans="7:7">
      <c r="G19223" s="3011"/>
    </row>
    <row r="19224" spans="7:7">
      <c r="G19224" s="3011"/>
    </row>
    <row r="19225" spans="7:7">
      <c r="G19225" s="3011"/>
    </row>
    <row r="19226" spans="7:7">
      <c r="G19226" s="3011"/>
    </row>
    <row r="19227" spans="7:7">
      <c r="G19227" s="3011"/>
    </row>
    <row r="19228" spans="7:7">
      <c r="G19228" s="3011"/>
    </row>
    <row r="19229" spans="7:7">
      <c r="G19229" s="3011"/>
    </row>
    <row r="19230" spans="7:7">
      <c r="G19230" s="3011"/>
    </row>
    <row r="19231" spans="7:7">
      <c r="G19231" s="3011"/>
    </row>
    <row r="19232" spans="7:7">
      <c r="G19232" s="3011"/>
    </row>
    <row r="19233" spans="7:7">
      <c r="G19233" s="3011"/>
    </row>
    <row r="19234" spans="7:7">
      <c r="G19234" s="3011"/>
    </row>
    <row r="19235" spans="7:7">
      <c r="G19235" s="3011"/>
    </row>
    <row r="19236" spans="7:7">
      <c r="G19236" s="3011"/>
    </row>
    <row r="19237" spans="7:7">
      <c r="G19237" s="3011"/>
    </row>
    <row r="19238" spans="7:7">
      <c r="G19238" s="3011"/>
    </row>
    <row r="19239" spans="7:7">
      <c r="G19239" s="3011"/>
    </row>
    <row r="19240" spans="7:7">
      <c r="G19240" s="3011"/>
    </row>
    <row r="19241" spans="7:7">
      <c r="G19241" s="3011"/>
    </row>
    <row r="19242" spans="7:7">
      <c r="G19242" s="3011"/>
    </row>
    <row r="19243" spans="7:7">
      <c r="G19243" s="3011"/>
    </row>
    <row r="19244" spans="7:7">
      <c r="G19244" s="3011"/>
    </row>
    <row r="19245" spans="7:7">
      <c r="G19245" s="3011"/>
    </row>
    <row r="19246" spans="7:7">
      <c r="G19246" s="3011"/>
    </row>
    <row r="19247" spans="7:7">
      <c r="G19247" s="3011"/>
    </row>
    <row r="19248" spans="7:7">
      <c r="G19248" s="3011"/>
    </row>
    <row r="19249" spans="7:7">
      <c r="G19249" s="3011"/>
    </row>
    <row r="19250" spans="7:7">
      <c r="G19250" s="3011"/>
    </row>
    <row r="19251" spans="7:7">
      <c r="G19251" s="3011"/>
    </row>
    <row r="19252" spans="7:7">
      <c r="G19252" s="3011"/>
    </row>
    <row r="19253" spans="7:7">
      <c r="G19253" s="3011"/>
    </row>
    <row r="19254" spans="7:7">
      <c r="G19254" s="3011"/>
    </row>
    <row r="19255" spans="7:7">
      <c r="G19255" s="3011"/>
    </row>
    <row r="19256" spans="7:7">
      <c r="G19256" s="3011"/>
    </row>
    <row r="19257" spans="7:7">
      <c r="G19257" s="3011"/>
    </row>
    <row r="19258" spans="7:7">
      <c r="G19258" s="3011"/>
    </row>
    <row r="19259" spans="7:7">
      <c r="G19259" s="3011"/>
    </row>
    <row r="19260" spans="7:7">
      <c r="G19260" s="3011"/>
    </row>
    <row r="19261" spans="7:7">
      <c r="G19261" s="3011"/>
    </row>
    <row r="19262" spans="7:7">
      <c r="G19262" s="3011"/>
    </row>
    <row r="19263" spans="7:7">
      <c r="G19263" s="3011"/>
    </row>
    <row r="19264" spans="7:7">
      <c r="G19264" s="3011"/>
    </row>
    <row r="19265" spans="7:7">
      <c r="G19265" s="3011"/>
    </row>
    <row r="19266" spans="7:7">
      <c r="G19266" s="3011"/>
    </row>
    <row r="19267" spans="7:7">
      <c r="G19267" s="3011"/>
    </row>
    <row r="19268" spans="7:7">
      <c r="G19268" s="3011"/>
    </row>
    <row r="19269" spans="7:7">
      <c r="G19269" s="3011"/>
    </row>
    <row r="19270" spans="7:7">
      <c r="G19270" s="3011"/>
    </row>
    <row r="19271" spans="7:7">
      <c r="G19271" s="3011"/>
    </row>
    <row r="19272" spans="7:7">
      <c r="G19272" s="3011"/>
    </row>
    <row r="19273" spans="7:7">
      <c r="G19273" s="3011"/>
    </row>
    <row r="19274" spans="7:7">
      <c r="G19274" s="3011"/>
    </row>
    <row r="19275" spans="7:7">
      <c r="G19275" s="3011"/>
    </row>
    <row r="19276" spans="7:7">
      <c r="G19276" s="3011"/>
    </row>
    <row r="19277" spans="7:7">
      <c r="G19277" s="3011"/>
    </row>
    <row r="19278" spans="7:7">
      <c r="G19278" s="3011"/>
    </row>
    <row r="19279" spans="7:7">
      <c r="G19279" s="3011"/>
    </row>
    <row r="19280" spans="7:7">
      <c r="G19280" s="3011"/>
    </row>
    <row r="19281" spans="7:7">
      <c r="G19281" s="3011"/>
    </row>
    <row r="19282" spans="7:7">
      <c r="G19282" s="3011"/>
    </row>
    <row r="19283" spans="7:7">
      <c r="G19283" s="3011"/>
    </row>
    <row r="19284" spans="7:7">
      <c r="G19284" s="3011"/>
    </row>
    <row r="19285" spans="7:7">
      <c r="G19285" s="3011"/>
    </row>
    <row r="19286" spans="7:7">
      <c r="G19286" s="3011"/>
    </row>
    <row r="19287" spans="7:7">
      <c r="G19287" s="3011"/>
    </row>
    <row r="19288" spans="7:7">
      <c r="G19288" s="3011"/>
    </row>
    <row r="19289" spans="7:7">
      <c r="G19289" s="3011"/>
    </row>
    <row r="19290" spans="7:7">
      <c r="G19290" s="3011"/>
    </row>
    <row r="19291" spans="7:7">
      <c r="G19291" s="3011"/>
    </row>
    <row r="19292" spans="7:7">
      <c r="G19292" s="3011"/>
    </row>
    <row r="19293" spans="7:7">
      <c r="G19293" s="3011"/>
    </row>
    <row r="19294" spans="7:7">
      <c r="G19294" s="3011"/>
    </row>
    <row r="19295" spans="7:7">
      <c r="G19295" s="3011"/>
    </row>
    <row r="19296" spans="7:7">
      <c r="G19296" s="3011"/>
    </row>
    <row r="19297" spans="7:7">
      <c r="G19297" s="3011"/>
    </row>
    <row r="19298" spans="7:7">
      <c r="G19298" s="3011"/>
    </row>
    <row r="19299" spans="7:7">
      <c r="G19299" s="3011"/>
    </row>
    <row r="19300" spans="7:7">
      <c r="G19300" s="3011"/>
    </row>
    <row r="19301" spans="7:7">
      <c r="G19301" s="3011"/>
    </row>
    <row r="19302" spans="7:7">
      <c r="G19302" s="3011"/>
    </row>
    <row r="19303" spans="7:7">
      <c r="G19303" s="3011"/>
    </row>
    <row r="19304" spans="7:7">
      <c r="G19304" s="3011"/>
    </row>
    <row r="19305" spans="7:7">
      <c r="G19305" s="3011"/>
    </row>
    <row r="19306" spans="7:7">
      <c r="G19306" s="3011"/>
    </row>
    <row r="19307" spans="7:7">
      <c r="G19307" s="3011"/>
    </row>
    <row r="19308" spans="7:7">
      <c r="G19308" s="3011"/>
    </row>
    <row r="19309" spans="7:7">
      <c r="G19309" s="3011"/>
    </row>
    <row r="19310" spans="7:7">
      <c r="G19310" s="3011"/>
    </row>
    <row r="19311" spans="7:7">
      <c r="G19311" s="3011"/>
    </row>
    <row r="19312" spans="7:7">
      <c r="G19312" s="3011"/>
    </row>
    <row r="19313" spans="7:7">
      <c r="G19313" s="3011"/>
    </row>
    <row r="19314" spans="7:7">
      <c r="G19314" s="3011"/>
    </row>
    <row r="19315" spans="7:7">
      <c r="G19315" s="3011"/>
    </row>
    <row r="19316" spans="7:7">
      <c r="G19316" s="3011"/>
    </row>
    <row r="19317" spans="7:7">
      <c r="G19317" s="3011"/>
    </row>
    <row r="19318" spans="7:7">
      <c r="G19318" s="3011"/>
    </row>
    <row r="19319" spans="7:7">
      <c r="G19319" s="3011"/>
    </row>
    <row r="19320" spans="7:7">
      <c r="G19320" s="3011"/>
    </row>
    <row r="19321" spans="7:7">
      <c r="G19321" s="3011"/>
    </row>
    <row r="19322" spans="7:7">
      <c r="G19322" s="3011"/>
    </row>
    <row r="19323" spans="7:7">
      <c r="G19323" s="3011"/>
    </row>
    <row r="19324" spans="7:7">
      <c r="G19324" s="3011"/>
    </row>
    <row r="19325" spans="7:7">
      <c r="G19325" s="3011"/>
    </row>
    <row r="19326" spans="7:7">
      <c r="G19326" s="3011"/>
    </row>
    <row r="19327" spans="7:7">
      <c r="G19327" s="3011"/>
    </row>
    <row r="19328" spans="7:7">
      <c r="G19328" s="3011"/>
    </row>
    <row r="19329" spans="7:7">
      <c r="G19329" s="3011"/>
    </row>
    <row r="19330" spans="7:7">
      <c r="G19330" s="3011"/>
    </row>
    <row r="19331" spans="7:7">
      <c r="G19331" s="3011"/>
    </row>
    <row r="19332" spans="7:7">
      <c r="G19332" s="3011"/>
    </row>
    <row r="19333" spans="7:7">
      <c r="G19333" s="3011"/>
    </row>
    <row r="19334" spans="7:7">
      <c r="G19334" s="3011"/>
    </row>
    <row r="19335" spans="7:7">
      <c r="G19335" s="3011"/>
    </row>
    <row r="19336" spans="7:7">
      <c r="G19336" s="3011"/>
    </row>
    <row r="19337" spans="7:7">
      <c r="G19337" s="3011"/>
    </row>
    <row r="19338" spans="7:7">
      <c r="G19338" s="3011"/>
    </row>
    <row r="19339" spans="7:7">
      <c r="G19339" s="3011"/>
    </row>
    <row r="19340" spans="7:7">
      <c r="G19340" s="3011"/>
    </row>
    <row r="19341" spans="7:7">
      <c r="G19341" s="3011"/>
    </row>
    <row r="19342" spans="7:7">
      <c r="G19342" s="3011"/>
    </row>
    <row r="19343" spans="7:7">
      <c r="G19343" s="3011"/>
    </row>
    <row r="19344" spans="7:7">
      <c r="G19344" s="3011"/>
    </row>
    <row r="19345" spans="7:7">
      <c r="G19345" s="3011"/>
    </row>
    <row r="19346" spans="7:7">
      <c r="G19346" s="3011"/>
    </row>
    <row r="19347" spans="7:7">
      <c r="G19347" s="3011"/>
    </row>
    <row r="19348" spans="7:7">
      <c r="G19348" s="3011"/>
    </row>
    <row r="19349" spans="7:7">
      <c r="G19349" s="3011"/>
    </row>
    <row r="19350" spans="7:7">
      <c r="G19350" s="3011"/>
    </row>
    <row r="19351" spans="7:7">
      <c r="G19351" s="3011"/>
    </row>
    <row r="19352" spans="7:7">
      <c r="G19352" s="3011"/>
    </row>
    <row r="19353" spans="7:7">
      <c r="G19353" s="3011"/>
    </row>
    <row r="19354" spans="7:7">
      <c r="G19354" s="3011"/>
    </row>
    <row r="19355" spans="7:7">
      <c r="G19355" s="3011"/>
    </row>
    <row r="19356" spans="7:7">
      <c r="G19356" s="3011"/>
    </row>
    <row r="19357" spans="7:7">
      <c r="G19357" s="3011"/>
    </row>
    <row r="19358" spans="7:7">
      <c r="G19358" s="3011"/>
    </row>
    <row r="19359" spans="7:7">
      <c r="G19359" s="3011"/>
    </row>
    <row r="19360" spans="7:7">
      <c r="G19360" s="3011"/>
    </row>
    <row r="19361" spans="7:7">
      <c r="G19361" s="3011"/>
    </row>
    <row r="19362" spans="7:7">
      <c r="G19362" s="3011"/>
    </row>
    <row r="19363" spans="7:7">
      <c r="G19363" s="3011"/>
    </row>
    <row r="19364" spans="7:7">
      <c r="G19364" s="3011"/>
    </row>
    <row r="19365" spans="7:7">
      <c r="G19365" s="3011"/>
    </row>
    <row r="19366" spans="7:7">
      <c r="G19366" s="3011"/>
    </row>
    <row r="19367" spans="7:7">
      <c r="G19367" s="3011"/>
    </row>
    <row r="19368" spans="7:7">
      <c r="G19368" s="3011"/>
    </row>
    <row r="19369" spans="7:7">
      <c r="G19369" s="3011"/>
    </row>
    <row r="19370" spans="7:7">
      <c r="G19370" s="3011"/>
    </row>
    <row r="19371" spans="7:7">
      <c r="G19371" s="3011"/>
    </row>
    <row r="19372" spans="7:7">
      <c r="G19372" s="3011"/>
    </row>
    <row r="19373" spans="7:7">
      <c r="G19373" s="3011"/>
    </row>
    <row r="19374" spans="7:7">
      <c r="G19374" s="3011"/>
    </row>
    <row r="19375" spans="7:7">
      <c r="G19375" s="3011"/>
    </row>
    <row r="19376" spans="7:7">
      <c r="G19376" s="3011"/>
    </row>
    <row r="19377" spans="7:7">
      <c r="G19377" s="3011"/>
    </row>
    <row r="19378" spans="7:7">
      <c r="G19378" s="3011"/>
    </row>
    <row r="19379" spans="7:7">
      <c r="G19379" s="3011"/>
    </row>
    <row r="19380" spans="7:7">
      <c r="G19380" s="3011"/>
    </row>
    <row r="19381" spans="7:7">
      <c r="G19381" s="3011"/>
    </row>
    <row r="19382" spans="7:7">
      <c r="G19382" s="3011"/>
    </row>
    <row r="19383" spans="7:7">
      <c r="G19383" s="3011"/>
    </row>
    <row r="19384" spans="7:7">
      <c r="G19384" s="3011"/>
    </row>
    <row r="19385" spans="7:7">
      <c r="G19385" s="3011"/>
    </row>
    <row r="19386" spans="7:7">
      <c r="G19386" s="3011"/>
    </row>
    <row r="19387" spans="7:7">
      <c r="G19387" s="3011"/>
    </row>
    <row r="19388" spans="7:7">
      <c r="G19388" s="3011"/>
    </row>
    <row r="19389" spans="7:7">
      <c r="G19389" s="3011"/>
    </row>
    <row r="19390" spans="7:7">
      <c r="G19390" s="3011"/>
    </row>
    <row r="19391" spans="7:7">
      <c r="G19391" s="3011"/>
    </row>
    <row r="19392" spans="7:7">
      <c r="G19392" s="3011"/>
    </row>
    <row r="19393" spans="7:7">
      <c r="G19393" s="3011"/>
    </row>
    <row r="19394" spans="7:7">
      <c r="G19394" s="3011"/>
    </row>
    <row r="19395" spans="7:7">
      <c r="G19395" s="3011"/>
    </row>
    <row r="19396" spans="7:7">
      <c r="G19396" s="3011"/>
    </row>
    <row r="19397" spans="7:7">
      <c r="G19397" s="3011"/>
    </row>
    <row r="19398" spans="7:7">
      <c r="G19398" s="3011"/>
    </row>
    <row r="19399" spans="7:7">
      <c r="G19399" s="3011"/>
    </row>
    <row r="19400" spans="7:7">
      <c r="G19400" s="3011"/>
    </row>
    <row r="19401" spans="7:7">
      <c r="G19401" s="3011"/>
    </row>
    <row r="19402" spans="7:7">
      <c r="G19402" s="3011"/>
    </row>
    <row r="19403" spans="7:7">
      <c r="G19403" s="3011"/>
    </row>
    <row r="19404" spans="7:7">
      <c r="G19404" s="3011"/>
    </row>
    <row r="19405" spans="7:7">
      <c r="G19405" s="3011"/>
    </row>
    <row r="19406" spans="7:7">
      <c r="G19406" s="3011"/>
    </row>
    <row r="19407" spans="7:7">
      <c r="G19407" s="3011"/>
    </row>
    <row r="19408" spans="7:7">
      <c r="G19408" s="3011"/>
    </row>
    <row r="19409" spans="7:7">
      <c r="G19409" s="3011"/>
    </row>
    <row r="19410" spans="7:7">
      <c r="G19410" s="3011"/>
    </row>
    <row r="19411" spans="7:7">
      <c r="G19411" s="3011"/>
    </row>
    <row r="19412" spans="7:7">
      <c r="G19412" s="3011"/>
    </row>
    <row r="19413" spans="7:7">
      <c r="G19413" s="3011"/>
    </row>
    <row r="19414" spans="7:7">
      <c r="G19414" s="3011"/>
    </row>
    <row r="19415" spans="7:7">
      <c r="G19415" s="3011"/>
    </row>
    <row r="19416" spans="7:7">
      <c r="G19416" s="3011"/>
    </row>
    <row r="19417" spans="7:7">
      <c r="G19417" s="3011"/>
    </row>
    <row r="19418" spans="7:7">
      <c r="G19418" s="3011"/>
    </row>
    <row r="19419" spans="7:7">
      <c r="G19419" s="3011"/>
    </row>
    <row r="19420" spans="7:7">
      <c r="G19420" s="3011"/>
    </row>
    <row r="19421" spans="7:7">
      <c r="G19421" s="3011"/>
    </row>
    <row r="19422" spans="7:7">
      <c r="G19422" s="3011"/>
    </row>
    <row r="19423" spans="7:7">
      <c r="G19423" s="3011"/>
    </row>
    <row r="19424" spans="7:7">
      <c r="G19424" s="3011"/>
    </row>
    <row r="19425" spans="7:7">
      <c r="G19425" s="3011"/>
    </row>
    <row r="19426" spans="7:7">
      <c r="G19426" s="3011"/>
    </row>
    <row r="19427" spans="7:7">
      <c r="G19427" s="3011"/>
    </row>
    <row r="19428" spans="7:7">
      <c r="G19428" s="3011"/>
    </row>
    <row r="19429" spans="7:7">
      <c r="G19429" s="3011"/>
    </row>
    <row r="19430" spans="7:7">
      <c r="G19430" s="3011"/>
    </row>
    <row r="19431" spans="7:7">
      <c r="G19431" s="3011"/>
    </row>
    <row r="19432" spans="7:7">
      <c r="G19432" s="3011"/>
    </row>
    <row r="19433" spans="7:7">
      <c r="G19433" s="3011"/>
    </row>
    <row r="19434" spans="7:7">
      <c r="G19434" s="3011"/>
    </row>
    <row r="19435" spans="7:7">
      <c r="G19435" s="3011"/>
    </row>
    <row r="19436" spans="7:7">
      <c r="G19436" s="3011"/>
    </row>
    <row r="19437" spans="7:7">
      <c r="G19437" s="3011"/>
    </row>
    <row r="19438" spans="7:7">
      <c r="G19438" s="3011"/>
    </row>
    <row r="19439" spans="7:7">
      <c r="G19439" s="3011"/>
    </row>
    <row r="19440" spans="7:7">
      <c r="G19440" s="3011"/>
    </row>
    <row r="19441" spans="7:7">
      <c r="G19441" s="3011"/>
    </row>
    <row r="19442" spans="7:7">
      <c r="G19442" s="3011"/>
    </row>
    <row r="19443" spans="7:7">
      <c r="G19443" s="3011"/>
    </row>
    <row r="19444" spans="7:7">
      <c r="G19444" s="3011"/>
    </row>
    <row r="19445" spans="7:7">
      <c r="G19445" s="3011"/>
    </row>
    <row r="19446" spans="7:7">
      <c r="G19446" s="3011"/>
    </row>
    <row r="19447" spans="7:7">
      <c r="G19447" s="3011"/>
    </row>
    <row r="19448" spans="7:7">
      <c r="G19448" s="3011"/>
    </row>
    <row r="19449" spans="7:7">
      <c r="G19449" s="3011"/>
    </row>
    <row r="19450" spans="7:7">
      <c r="G19450" s="3011"/>
    </row>
    <row r="19451" spans="7:7">
      <c r="G19451" s="3011"/>
    </row>
    <row r="19452" spans="7:7">
      <c r="G19452" s="3011"/>
    </row>
    <row r="19453" spans="7:7">
      <c r="G19453" s="3011"/>
    </row>
    <row r="19454" spans="7:7">
      <c r="G19454" s="3011"/>
    </row>
    <row r="19455" spans="7:7">
      <c r="G19455" s="3011"/>
    </row>
    <row r="19456" spans="7:7">
      <c r="G19456" s="3011"/>
    </row>
    <row r="19457" spans="7:7">
      <c r="G19457" s="3011"/>
    </row>
    <row r="19458" spans="7:7">
      <c r="G19458" s="3011"/>
    </row>
    <row r="19459" spans="7:7">
      <c r="G19459" s="3011"/>
    </row>
    <row r="19460" spans="7:7">
      <c r="G19460" s="3011"/>
    </row>
    <row r="19461" spans="7:7">
      <c r="G19461" s="3011"/>
    </row>
    <row r="19462" spans="7:7">
      <c r="G19462" s="3011"/>
    </row>
    <row r="19463" spans="7:7">
      <c r="G19463" s="3011"/>
    </row>
    <row r="19464" spans="7:7">
      <c r="G19464" s="3011"/>
    </row>
    <row r="19465" spans="7:7">
      <c r="G19465" s="3011"/>
    </row>
    <row r="19466" spans="7:7">
      <c r="G19466" s="3011"/>
    </row>
    <row r="19467" spans="7:7">
      <c r="G19467" s="3011"/>
    </row>
    <row r="19468" spans="7:7">
      <c r="G19468" s="3011"/>
    </row>
    <row r="19469" spans="7:7">
      <c r="G19469" s="3011"/>
    </row>
    <row r="19470" spans="7:7">
      <c r="G19470" s="3011"/>
    </row>
    <row r="19471" spans="7:7">
      <c r="G19471" s="3011"/>
    </row>
    <row r="19472" spans="7:7">
      <c r="G19472" s="3011"/>
    </row>
    <row r="19473" spans="7:7">
      <c r="G19473" s="3011"/>
    </row>
    <row r="19474" spans="7:7">
      <c r="G19474" s="3011"/>
    </row>
    <row r="19475" spans="7:7">
      <c r="G19475" s="3011"/>
    </row>
    <row r="19476" spans="7:7">
      <c r="G19476" s="3011"/>
    </row>
    <row r="19477" spans="7:7">
      <c r="G19477" s="3011"/>
    </row>
    <row r="19478" spans="7:7">
      <c r="G19478" s="3011"/>
    </row>
    <row r="19479" spans="7:7">
      <c r="G19479" s="3011"/>
    </row>
    <row r="19480" spans="7:7">
      <c r="G19480" s="3011"/>
    </row>
    <row r="19481" spans="7:7">
      <c r="G19481" s="3011"/>
    </row>
    <row r="19482" spans="7:7">
      <c r="G19482" s="3011"/>
    </row>
    <row r="19483" spans="7:7">
      <c r="G19483" s="3011"/>
    </row>
    <row r="19484" spans="7:7">
      <c r="G19484" s="3011"/>
    </row>
    <row r="19485" spans="7:7">
      <c r="G19485" s="3011"/>
    </row>
    <row r="19486" spans="7:7">
      <c r="G19486" s="3011"/>
    </row>
    <row r="19487" spans="7:7">
      <c r="G19487" s="3011"/>
    </row>
    <row r="19488" spans="7:7">
      <c r="G19488" s="3011"/>
    </row>
    <row r="19489" spans="7:7">
      <c r="G19489" s="3011"/>
    </row>
    <row r="19490" spans="7:7">
      <c r="G19490" s="3011"/>
    </row>
    <row r="19491" spans="7:7">
      <c r="G19491" s="3011"/>
    </row>
    <row r="19492" spans="7:7">
      <c r="G19492" s="3011"/>
    </row>
    <row r="19493" spans="7:7">
      <c r="G19493" s="3011"/>
    </row>
    <row r="19494" spans="7:7">
      <c r="G19494" s="3011"/>
    </row>
    <row r="19495" spans="7:7">
      <c r="G19495" s="3011"/>
    </row>
    <row r="19496" spans="7:7">
      <c r="G19496" s="3011"/>
    </row>
    <row r="19497" spans="7:7">
      <c r="G19497" s="3011"/>
    </row>
    <row r="19498" spans="7:7">
      <c r="G19498" s="3011"/>
    </row>
    <row r="19499" spans="7:7">
      <c r="G19499" s="3011"/>
    </row>
    <row r="19500" spans="7:7">
      <c r="G19500" s="3011"/>
    </row>
    <row r="19501" spans="7:7">
      <c r="G19501" s="3011"/>
    </row>
    <row r="19502" spans="7:7">
      <c r="G19502" s="3011"/>
    </row>
    <row r="19503" spans="7:7">
      <c r="G19503" s="3011"/>
    </row>
    <row r="19504" spans="7:7">
      <c r="G19504" s="3011"/>
    </row>
    <row r="19505" spans="7:7">
      <c r="G19505" s="3011"/>
    </row>
    <row r="19506" spans="7:7">
      <c r="G19506" s="3011"/>
    </row>
    <row r="19507" spans="7:7">
      <c r="G19507" s="3011"/>
    </row>
    <row r="19508" spans="7:7">
      <c r="G19508" s="3011"/>
    </row>
    <row r="19509" spans="7:7">
      <c r="G19509" s="3011"/>
    </row>
    <row r="19510" spans="7:7">
      <c r="G19510" s="3011"/>
    </row>
    <row r="19511" spans="7:7">
      <c r="G19511" s="3011"/>
    </row>
    <row r="19512" spans="7:7">
      <c r="G19512" s="3011"/>
    </row>
    <row r="19513" spans="7:7">
      <c r="G19513" s="3011"/>
    </row>
    <row r="19514" spans="7:7">
      <c r="G19514" s="3011"/>
    </row>
    <row r="19515" spans="7:7">
      <c r="G19515" s="3011"/>
    </row>
    <row r="19516" spans="7:7">
      <c r="G19516" s="3011"/>
    </row>
    <row r="19517" spans="7:7">
      <c r="G19517" s="3011"/>
    </row>
    <row r="19518" spans="7:7">
      <c r="G19518" s="3011"/>
    </row>
    <row r="19519" spans="7:7">
      <c r="G19519" s="3011"/>
    </row>
    <row r="19520" spans="7:7">
      <c r="G19520" s="3011"/>
    </row>
    <row r="19521" spans="7:7">
      <c r="G19521" s="3011"/>
    </row>
    <row r="19522" spans="7:7">
      <c r="G19522" s="3011"/>
    </row>
    <row r="19523" spans="7:7">
      <c r="G19523" s="3011"/>
    </row>
    <row r="19524" spans="7:7">
      <c r="G19524" s="3011"/>
    </row>
    <row r="19525" spans="7:7">
      <c r="G19525" s="3011"/>
    </row>
    <row r="19526" spans="7:7">
      <c r="G19526" s="3011"/>
    </row>
    <row r="19527" spans="7:7">
      <c r="G19527" s="3011"/>
    </row>
    <row r="19528" spans="7:7">
      <c r="G19528" s="3011"/>
    </row>
    <row r="19529" spans="7:7">
      <c r="G19529" s="3011"/>
    </row>
    <row r="19530" spans="7:7">
      <c r="G19530" s="3011"/>
    </row>
    <row r="19531" spans="7:7">
      <c r="G19531" s="3011"/>
    </row>
    <row r="19532" spans="7:7">
      <c r="G19532" s="3011"/>
    </row>
    <row r="19533" spans="7:7">
      <c r="G19533" s="3011"/>
    </row>
    <row r="19534" spans="7:7">
      <c r="G19534" s="3011"/>
    </row>
    <row r="19535" spans="7:7">
      <c r="G19535" s="3011"/>
    </row>
    <row r="19536" spans="7:7">
      <c r="G19536" s="3011"/>
    </row>
    <row r="19537" spans="7:7">
      <c r="G19537" s="3011"/>
    </row>
    <row r="19538" spans="7:7">
      <c r="G19538" s="3011"/>
    </row>
    <row r="19539" spans="7:7">
      <c r="G19539" s="3011"/>
    </row>
    <row r="19540" spans="7:7">
      <c r="G19540" s="3011"/>
    </row>
    <row r="19541" spans="7:7">
      <c r="G19541" s="3011"/>
    </row>
    <row r="19542" spans="7:7">
      <c r="G19542" s="3011"/>
    </row>
    <row r="19543" spans="7:7">
      <c r="G19543" s="3011"/>
    </row>
    <row r="19544" spans="7:7">
      <c r="G19544" s="3011"/>
    </row>
    <row r="19545" spans="7:7">
      <c r="G19545" s="3011"/>
    </row>
    <row r="19546" spans="7:7">
      <c r="G19546" s="3011"/>
    </row>
    <row r="19547" spans="7:7">
      <c r="G19547" s="3011"/>
    </row>
    <row r="19548" spans="7:7">
      <c r="G19548" s="3011"/>
    </row>
    <row r="19549" spans="7:7">
      <c r="G19549" s="3011"/>
    </row>
    <row r="19550" spans="7:7">
      <c r="G19550" s="3011"/>
    </row>
    <row r="19551" spans="7:7">
      <c r="G19551" s="3011"/>
    </row>
    <row r="19552" spans="7:7">
      <c r="G19552" s="3011"/>
    </row>
    <row r="19553" spans="7:7">
      <c r="G19553" s="3011"/>
    </row>
    <row r="19554" spans="7:7">
      <c r="G19554" s="3011"/>
    </row>
    <row r="19555" spans="7:7">
      <c r="G19555" s="3011"/>
    </row>
    <row r="19556" spans="7:7">
      <c r="G19556" s="3011"/>
    </row>
    <row r="19557" spans="7:7">
      <c r="G19557" s="3011"/>
    </row>
    <row r="19558" spans="7:7">
      <c r="G19558" s="3011"/>
    </row>
    <row r="19559" spans="7:7">
      <c r="G19559" s="3011"/>
    </row>
    <row r="19560" spans="7:7">
      <c r="G19560" s="3011"/>
    </row>
    <row r="19561" spans="7:7">
      <c r="G19561" s="3011"/>
    </row>
    <row r="19562" spans="7:7">
      <c r="G19562" s="3011"/>
    </row>
    <row r="19563" spans="7:7">
      <c r="G19563" s="3011"/>
    </row>
    <row r="19564" spans="7:7">
      <c r="G19564" s="3011"/>
    </row>
    <row r="19565" spans="7:7">
      <c r="G19565" s="3011"/>
    </row>
    <row r="19566" spans="7:7">
      <c r="G19566" s="3011"/>
    </row>
    <row r="19567" spans="7:7">
      <c r="G19567" s="3011"/>
    </row>
    <row r="19568" spans="7:7">
      <c r="G19568" s="3011"/>
    </row>
    <row r="19569" spans="7:7">
      <c r="G19569" s="3011"/>
    </row>
    <row r="19570" spans="7:7">
      <c r="G19570" s="3011"/>
    </row>
    <row r="19571" spans="7:7">
      <c r="G19571" s="3011"/>
    </row>
    <row r="19572" spans="7:7">
      <c r="G19572" s="3011"/>
    </row>
    <row r="19573" spans="7:7">
      <c r="G19573" s="3011"/>
    </row>
    <row r="19574" spans="7:7">
      <c r="G19574" s="3011"/>
    </row>
    <row r="19575" spans="7:7">
      <c r="G19575" s="3011"/>
    </row>
    <row r="19576" spans="7:7">
      <c r="G19576" s="3011"/>
    </row>
    <row r="19577" spans="7:7">
      <c r="G19577" s="3011"/>
    </row>
    <row r="19578" spans="7:7">
      <c r="G19578" s="3011"/>
    </row>
    <row r="19579" spans="7:7">
      <c r="G19579" s="3011"/>
    </row>
    <row r="19580" spans="7:7">
      <c r="G19580" s="3011"/>
    </row>
    <row r="19581" spans="7:7">
      <c r="G19581" s="3011"/>
    </row>
    <row r="19582" spans="7:7">
      <c r="G19582" s="3011"/>
    </row>
    <row r="19583" spans="7:7">
      <c r="G19583" s="3011"/>
    </row>
    <row r="19584" spans="7:7">
      <c r="G19584" s="3011"/>
    </row>
    <row r="19585" spans="7:7">
      <c r="G19585" s="3011"/>
    </row>
    <row r="19586" spans="7:7">
      <c r="G19586" s="3011"/>
    </row>
    <row r="19587" spans="7:7">
      <c r="G19587" s="3011"/>
    </row>
    <row r="19588" spans="7:7">
      <c r="G19588" s="3011"/>
    </row>
    <row r="19589" spans="7:7">
      <c r="G19589" s="3011"/>
    </row>
    <row r="19590" spans="7:7">
      <c r="G19590" s="3011"/>
    </row>
    <row r="19591" spans="7:7">
      <c r="G19591" s="3011"/>
    </row>
    <row r="19592" spans="7:7">
      <c r="G19592" s="3011"/>
    </row>
    <row r="19593" spans="7:7">
      <c r="G19593" s="3011"/>
    </row>
    <row r="19594" spans="7:7">
      <c r="G19594" s="3011"/>
    </row>
    <row r="19595" spans="7:7">
      <c r="G19595" s="3011"/>
    </row>
    <row r="19596" spans="7:7">
      <c r="G19596" s="3011"/>
    </row>
    <row r="19597" spans="7:7">
      <c r="G19597" s="3011"/>
    </row>
    <row r="19598" spans="7:7">
      <c r="G19598" s="3011"/>
    </row>
    <row r="19599" spans="7:7">
      <c r="G19599" s="3011"/>
    </row>
    <row r="19600" spans="7:7">
      <c r="G19600" s="3011"/>
    </row>
    <row r="19601" spans="7:7">
      <c r="G19601" s="3011"/>
    </row>
    <row r="19602" spans="7:7">
      <c r="G19602" s="3011"/>
    </row>
    <row r="19603" spans="7:7">
      <c r="G19603" s="3011"/>
    </row>
    <row r="19604" spans="7:7">
      <c r="G19604" s="3011"/>
    </row>
    <row r="19605" spans="7:7">
      <c r="G19605" s="3011"/>
    </row>
    <row r="19606" spans="7:7">
      <c r="G19606" s="3011"/>
    </row>
    <row r="19607" spans="7:7">
      <c r="G19607" s="3011"/>
    </row>
    <row r="19608" spans="7:7">
      <c r="G19608" s="3011"/>
    </row>
    <row r="19609" spans="7:7">
      <c r="G19609" s="3011"/>
    </row>
    <row r="19610" spans="7:7">
      <c r="G19610" s="3011"/>
    </row>
    <row r="19611" spans="7:7">
      <c r="G19611" s="3011"/>
    </row>
    <row r="19612" spans="7:7">
      <c r="G19612" s="3011"/>
    </row>
    <row r="19613" spans="7:7">
      <c r="G19613" s="3011"/>
    </row>
    <row r="19614" spans="7:7">
      <c r="G19614" s="3011"/>
    </row>
    <row r="19615" spans="7:7">
      <c r="G19615" s="3011"/>
    </row>
    <row r="19616" spans="7:7">
      <c r="G19616" s="3011"/>
    </row>
    <row r="19617" spans="7:7">
      <c r="G19617" s="3011"/>
    </row>
    <row r="19618" spans="7:7">
      <c r="G19618" s="3011"/>
    </row>
    <row r="19619" spans="7:7">
      <c r="G19619" s="3011"/>
    </row>
    <row r="19620" spans="7:7">
      <c r="G19620" s="3011"/>
    </row>
    <row r="19621" spans="7:7">
      <c r="G19621" s="3011"/>
    </row>
    <row r="19622" spans="7:7">
      <c r="G19622" s="3011"/>
    </row>
    <row r="19623" spans="7:7">
      <c r="G19623" s="3011"/>
    </row>
    <row r="19624" spans="7:7">
      <c r="G19624" s="3011"/>
    </row>
    <row r="19625" spans="7:7">
      <c r="G19625" s="3011"/>
    </row>
    <row r="19626" spans="7:7">
      <c r="G19626" s="3011"/>
    </row>
    <row r="19627" spans="7:7">
      <c r="G19627" s="3011"/>
    </row>
    <row r="19628" spans="7:7">
      <c r="G19628" s="3011"/>
    </row>
    <row r="19629" spans="7:7">
      <c r="G19629" s="3011"/>
    </row>
    <row r="19630" spans="7:7">
      <c r="G19630" s="3011"/>
    </row>
    <row r="19631" spans="7:7">
      <c r="G19631" s="3011"/>
    </row>
    <row r="19632" spans="7:7">
      <c r="G19632" s="3011"/>
    </row>
    <row r="19633" spans="7:7">
      <c r="G19633" s="3011"/>
    </row>
    <row r="19634" spans="7:7">
      <c r="G19634" s="3011"/>
    </row>
    <row r="19635" spans="7:7">
      <c r="G19635" s="3011"/>
    </row>
    <row r="19636" spans="7:7">
      <c r="G19636" s="3011"/>
    </row>
    <row r="19637" spans="7:7">
      <c r="G19637" s="3011"/>
    </row>
    <row r="19638" spans="7:7">
      <c r="G19638" s="3011"/>
    </row>
    <row r="19639" spans="7:7">
      <c r="G19639" s="3011"/>
    </row>
    <row r="19640" spans="7:7">
      <c r="G19640" s="3011"/>
    </row>
    <row r="19641" spans="7:7">
      <c r="G19641" s="3011"/>
    </row>
    <row r="19642" spans="7:7">
      <c r="G19642" s="3011"/>
    </row>
    <row r="19643" spans="7:7">
      <c r="G19643" s="3011"/>
    </row>
    <row r="19644" spans="7:7">
      <c r="G19644" s="3011"/>
    </row>
    <row r="19645" spans="7:7">
      <c r="G19645" s="3011"/>
    </row>
    <row r="19646" spans="7:7">
      <c r="G19646" s="3011"/>
    </row>
    <row r="19647" spans="7:7">
      <c r="G19647" s="3011"/>
    </row>
    <row r="19648" spans="7:7">
      <c r="G19648" s="3011"/>
    </row>
    <row r="19649" spans="7:7">
      <c r="G19649" s="3011"/>
    </row>
    <row r="19650" spans="7:7">
      <c r="G19650" s="3011"/>
    </row>
    <row r="19651" spans="7:7">
      <c r="G19651" s="3011"/>
    </row>
    <row r="19652" spans="7:7">
      <c r="G19652" s="3011"/>
    </row>
    <row r="19653" spans="7:7">
      <c r="G19653" s="3011"/>
    </row>
    <row r="19654" spans="7:7">
      <c r="G19654" s="3011"/>
    </row>
    <row r="19655" spans="7:7">
      <c r="G19655" s="3011"/>
    </row>
    <row r="19656" spans="7:7">
      <c r="G19656" s="3011"/>
    </row>
    <row r="19657" spans="7:7">
      <c r="G19657" s="3011"/>
    </row>
    <row r="19658" spans="7:7">
      <c r="G19658" s="3011"/>
    </row>
    <row r="19659" spans="7:7">
      <c r="G19659" s="3011"/>
    </row>
    <row r="19660" spans="7:7">
      <c r="G19660" s="3011"/>
    </row>
    <row r="19661" spans="7:7">
      <c r="G19661" s="3011"/>
    </row>
    <row r="19662" spans="7:7">
      <c r="G19662" s="3011"/>
    </row>
    <row r="19663" spans="7:7">
      <c r="G19663" s="3011"/>
    </row>
    <row r="19664" spans="7:7">
      <c r="G19664" s="3011"/>
    </row>
    <row r="19665" spans="7:7">
      <c r="G19665" s="3011"/>
    </row>
    <row r="19666" spans="7:7">
      <c r="G19666" s="3011"/>
    </row>
    <row r="19667" spans="7:7">
      <c r="G19667" s="3011"/>
    </row>
    <row r="19668" spans="7:7">
      <c r="G19668" s="3011"/>
    </row>
    <row r="19669" spans="7:7">
      <c r="G19669" s="3011"/>
    </row>
    <row r="19670" spans="7:7">
      <c r="G19670" s="3011"/>
    </row>
    <row r="19671" spans="7:7">
      <c r="G19671" s="3011"/>
    </row>
    <row r="19672" spans="7:7">
      <c r="G19672" s="3011"/>
    </row>
    <row r="19673" spans="7:7">
      <c r="G19673" s="3011"/>
    </row>
    <row r="19674" spans="7:7">
      <c r="G19674" s="3011"/>
    </row>
    <row r="19675" spans="7:7">
      <c r="G19675" s="3011"/>
    </row>
    <row r="19676" spans="7:7">
      <c r="G19676" s="3011"/>
    </row>
    <row r="19677" spans="7:7">
      <c r="G19677" s="3011"/>
    </row>
    <row r="19678" spans="7:7">
      <c r="G19678" s="3011"/>
    </row>
    <row r="19679" spans="7:7">
      <c r="G19679" s="3011"/>
    </row>
    <row r="19680" spans="7:7">
      <c r="G19680" s="3011"/>
    </row>
    <row r="19681" spans="7:7">
      <c r="G19681" s="3011"/>
    </row>
    <row r="19682" spans="7:7">
      <c r="G19682" s="3011"/>
    </row>
    <row r="19683" spans="7:7">
      <c r="G19683" s="3011"/>
    </row>
    <row r="19684" spans="7:7">
      <c r="G19684" s="3011"/>
    </row>
    <row r="19685" spans="7:7">
      <c r="G19685" s="3011"/>
    </row>
    <row r="19686" spans="7:7">
      <c r="G19686" s="3011"/>
    </row>
    <row r="19687" spans="7:7">
      <c r="G19687" s="3011"/>
    </row>
    <row r="19688" spans="7:7">
      <c r="G19688" s="3011"/>
    </row>
    <row r="19689" spans="7:7">
      <c r="G19689" s="3011"/>
    </row>
    <row r="19690" spans="7:7">
      <c r="G19690" s="3011"/>
    </row>
    <row r="19691" spans="7:7">
      <c r="G19691" s="3011"/>
    </row>
    <row r="19692" spans="7:7">
      <c r="G19692" s="3011"/>
    </row>
    <row r="19693" spans="7:7">
      <c r="G19693" s="3011"/>
    </row>
    <row r="19694" spans="7:7">
      <c r="G19694" s="3011"/>
    </row>
    <row r="19695" spans="7:7">
      <c r="G19695" s="3011"/>
    </row>
    <row r="19696" spans="7:7">
      <c r="G19696" s="3011"/>
    </row>
    <row r="19697" spans="7:7">
      <c r="G19697" s="3011"/>
    </row>
    <row r="19698" spans="7:7">
      <c r="G19698" s="3011"/>
    </row>
    <row r="19699" spans="7:7">
      <c r="G19699" s="3011"/>
    </row>
    <row r="19700" spans="7:7">
      <c r="G19700" s="3011"/>
    </row>
    <row r="19701" spans="7:7">
      <c r="G19701" s="3011"/>
    </row>
    <row r="19702" spans="7:7">
      <c r="G19702" s="3011"/>
    </row>
    <row r="19703" spans="7:7">
      <c r="G19703" s="3011"/>
    </row>
    <row r="19704" spans="7:7">
      <c r="G19704" s="3011"/>
    </row>
    <row r="19705" spans="7:7">
      <c r="G19705" s="3011"/>
    </row>
    <row r="19706" spans="7:7">
      <c r="G19706" s="3011"/>
    </row>
    <row r="19707" spans="7:7">
      <c r="G19707" s="3011"/>
    </row>
    <row r="19708" spans="7:7">
      <c r="G19708" s="3011"/>
    </row>
    <row r="19709" spans="7:7">
      <c r="G19709" s="3011"/>
    </row>
    <row r="19710" spans="7:7">
      <c r="G19710" s="3011"/>
    </row>
    <row r="19711" spans="7:7">
      <c r="G19711" s="3011"/>
    </row>
    <row r="19712" spans="7:7">
      <c r="G19712" s="3011"/>
    </row>
    <row r="19713" spans="7:7">
      <c r="G19713" s="3011"/>
    </row>
    <row r="19714" spans="7:7">
      <c r="G19714" s="3011"/>
    </row>
    <row r="19715" spans="7:7">
      <c r="G19715" s="3011"/>
    </row>
    <row r="19716" spans="7:7">
      <c r="G19716" s="3011"/>
    </row>
    <row r="19717" spans="7:7">
      <c r="G19717" s="3011"/>
    </row>
    <row r="19718" spans="7:7">
      <c r="G19718" s="3011"/>
    </row>
    <row r="19719" spans="7:7">
      <c r="G19719" s="3011"/>
    </row>
    <row r="19720" spans="7:7">
      <c r="G19720" s="3011"/>
    </row>
    <row r="19721" spans="7:7">
      <c r="G19721" s="3011"/>
    </row>
    <row r="19722" spans="7:7">
      <c r="G19722" s="3011"/>
    </row>
    <row r="19723" spans="7:7">
      <c r="G19723" s="3011"/>
    </row>
    <row r="19724" spans="7:7">
      <c r="G19724" s="3011"/>
    </row>
    <row r="19725" spans="7:7">
      <c r="G19725" s="3011"/>
    </row>
    <row r="19726" spans="7:7">
      <c r="G19726" s="3011"/>
    </row>
    <row r="19727" spans="7:7">
      <c r="G19727" s="3011"/>
    </row>
    <row r="19728" spans="7:7">
      <c r="G19728" s="3011"/>
    </row>
    <row r="19729" spans="7:7">
      <c r="G19729" s="3011"/>
    </row>
    <row r="19730" spans="7:7">
      <c r="G19730" s="3011"/>
    </row>
    <row r="19731" spans="7:7">
      <c r="G19731" s="3011"/>
    </row>
    <row r="19732" spans="7:7">
      <c r="G19732" s="3011"/>
    </row>
    <row r="19733" spans="7:7">
      <c r="G19733" s="3011"/>
    </row>
    <row r="19734" spans="7:7">
      <c r="G19734" s="3011"/>
    </row>
    <row r="19735" spans="7:7">
      <c r="G19735" s="3011"/>
    </row>
    <row r="19736" spans="7:7">
      <c r="G19736" s="3011"/>
    </row>
    <row r="19737" spans="7:7">
      <c r="G19737" s="3011"/>
    </row>
    <row r="19738" spans="7:7">
      <c r="G19738" s="3011"/>
    </row>
    <row r="19739" spans="7:7">
      <c r="G19739" s="3011"/>
    </row>
    <row r="19740" spans="7:7">
      <c r="G19740" s="3011"/>
    </row>
    <row r="19741" spans="7:7">
      <c r="G19741" s="3011"/>
    </row>
    <row r="19742" spans="7:7">
      <c r="G19742" s="3011"/>
    </row>
    <row r="19743" spans="7:7">
      <c r="G19743" s="3011"/>
    </row>
    <row r="19744" spans="7:7">
      <c r="G19744" s="3011"/>
    </row>
    <row r="19745" spans="7:7">
      <c r="G19745" s="3011"/>
    </row>
    <row r="19746" spans="7:7">
      <c r="G19746" s="3011"/>
    </row>
    <row r="19747" spans="7:7">
      <c r="G19747" s="3011"/>
    </row>
    <row r="19748" spans="7:7">
      <c r="G19748" s="3011"/>
    </row>
    <row r="19749" spans="7:7">
      <c r="G19749" s="3011"/>
    </row>
    <row r="19750" spans="7:7">
      <c r="G19750" s="3011"/>
    </row>
    <row r="19751" spans="7:7">
      <c r="G19751" s="3011"/>
    </row>
    <row r="19752" spans="7:7">
      <c r="G19752" s="3011"/>
    </row>
    <row r="19753" spans="7:7">
      <c r="G19753" s="3011"/>
    </row>
    <row r="19754" spans="7:7">
      <c r="G19754" s="3011"/>
    </row>
    <row r="19755" spans="7:7">
      <c r="G19755" s="3011"/>
    </row>
    <row r="19756" spans="7:7">
      <c r="G19756" s="3011"/>
    </row>
    <row r="19757" spans="7:7">
      <c r="G19757" s="3011"/>
    </row>
    <row r="19758" spans="7:7">
      <c r="G19758" s="3011"/>
    </row>
    <row r="19759" spans="7:7">
      <c r="G19759" s="3011"/>
    </row>
    <row r="19760" spans="7:7">
      <c r="G19760" s="3011"/>
    </row>
    <row r="19761" spans="7:7">
      <c r="G19761" s="3011"/>
    </row>
    <row r="19762" spans="7:7">
      <c r="G19762" s="3011"/>
    </row>
    <row r="19763" spans="7:7">
      <c r="G19763" s="3011"/>
    </row>
    <row r="19764" spans="7:7">
      <c r="G19764" s="3011"/>
    </row>
    <row r="19765" spans="7:7">
      <c r="G19765" s="3011"/>
    </row>
    <row r="19766" spans="7:7">
      <c r="G19766" s="3011"/>
    </row>
    <row r="19767" spans="7:7">
      <c r="G19767" s="3011"/>
    </row>
    <row r="19768" spans="7:7">
      <c r="G19768" s="3011"/>
    </row>
    <row r="19769" spans="7:7">
      <c r="G19769" s="3011"/>
    </row>
    <row r="19770" spans="7:7">
      <c r="G19770" s="3011"/>
    </row>
    <row r="19771" spans="7:7">
      <c r="G19771" s="3011"/>
    </row>
    <row r="19772" spans="7:7">
      <c r="G19772" s="3011"/>
    </row>
    <row r="19773" spans="7:7">
      <c r="G19773" s="3011"/>
    </row>
    <row r="19774" spans="7:7">
      <c r="G19774" s="3011"/>
    </row>
    <row r="19775" spans="7:7">
      <c r="G19775" s="3011"/>
    </row>
    <row r="19776" spans="7:7">
      <c r="G19776" s="3011"/>
    </row>
    <row r="19777" spans="7:7">
      <c r="G19777" s="3011"/>
    </row>
    <row r="19778" spans="7:7">
      <c r="G19778" s="3011"/>
    </row>
    <row r="19779" spans="7:7">
      <c r="G19779" s="3011"/>
    </row>
    <row r="19780" spans="7:7">
      <c r="G19780" s="3011"/>
    </row>
    <row r="19781" spans="7:7">
      <c r="G19781" s="3011"/>
    </row>
    <row r="19782" spans="7:7">
      <c r="G19782" s="3011"/>
    </row>
    <row r="19783" spans="7:7">
      <c r="G19783" s="3011"/>
    </row>
    <row r="19784" spans="7:7">
      <c r="G19784" s="3011"/>
    </row>
    <row r="19785" spans="7:7">
      <c r="G19785" s="3011"/>
    </row>
    <row r="19786" spans="7:7">
      <c r="G19786" s="3011"/>
    </row>
    <row r="19787" spans="7:7">
      <c r="G19787" s="3011"/>
    </row>
    <row r="19788" spans="7:7">
      <c r="G19788" s="3011"/>
    </row>
    <row r="19789" spans="7:7">
      <c r="G19789" s="3011"/>
    </row>
    <row r="19790" spans="7:7">
      <c r="G19790" s="3011"/>
    </row>
    <row r="19791" spans="7:7">
      <c r="G19791" s="3011"/>
    </row>
    <row r="19792" spans="7:7">
      <c r="G19792" s="3011"/>
    </row>
    <row r="19793" spans="7:7">
      <c r="G19793" s="3011"/>
    </row>
    <row r="19794" spans="7:7">
      <c r="G19794" s="3011"/>
    </row>
    <row r="19795" spans="7:7">
      <c r="G19795" s="3011"/>
    </row>
    <row r="19796" spans="7:7">
      <c r="G19796" s="3011"/>
    </row>
    <row r="19797" spans="7:7">
      <c r="G19797" s="3011"/>
    </row>
    <row r="19798" spans="7:7">
      <c r="G19798" s="3011"/>
    </row>
    <row r="19799" spans="7:7">
      <c r="G19799" s="3011"/>
    </row>
    <row r="19800" spans="7:7">
      <c r="G19800" s="3011"/>
    </row>
    <row r="19801" spans="7:7">
      <c r="G19801" s="3011"/>
    </row>
    <row r="19802" spans="7:7">
      <c r="G19802" s="3011"/>
    </row>
    <row r="19803" spans="7:7">
      <c r="G19803" s="3011"/>
    </row>
    <row r="19804" spans="7:7">
      <c r="G19804" s="3011"/>
    </row>
    <row r="19805" spans="7:7">
      <c r="G19805" s="3011"/>
    </row>
    <row r="19806" spans="7:7">
      <c r="G19806" s="3011"/>
    </row>
    <row r="19807" spans="7:7">
      <c r="G19807" s="3011"/>
    </row>
    <row r="19808" spans="7:7">
      <c r="G19808" s="3011"/>
    </row>
    <row r="19809" spans="7:7">
      <c r="G19809" s="3011"/>
    </row>
    <row r="19810" spans="7:7">
      <c r="G19810" s="3011"/>
    </row>
    <row r="19811" spans="7:7">
      <c r="G19811" s="3011"/>
    </row>
    <row r="19812" spans="7:7">
      <c r="G19812" s="3011"/>
    </row>
    <row r="19813" spans="7:7">
      <c r="G19813" s="3011"/>
    </row>
    <row r="19814" spans="7:7">
      <c r="G19814" s="3011"/>
    </row>
    <row r="19815" spans="7:7">
      <c r="G19815" s="3011"/>
    </row>
    <row r="19816" spans="7:7">
      <c r="G19816" s="3011"/>
    </row>
    <row r="19817" spans="7:7">
      <c r="G19817" s="3011"/>
    </row>
    <row r="19818" spans="7:7">
      <c r="G19818" s="3011"/>
    </row>
    <row r="19819" spans="7:7">
      <c r="G19819" s="3011"/>
    </row>
    <row r="19820" spans="7:7">
      <c r="G19820" s="3011"/>
    </row>
    <row r="19821" spans="7:7">
      <c r="G19821" s="3011"/>
    </row>
    <row r="19822" spans="7:7">
      <c r="G19822" s="3011"/>
    </row>
    <row r="19823" spans="7:7">
      <c r="G19823" s="3011"/>
    </row>
    <row r="19824" spans="7:7">
      <c r="G19824" s="3011"/>
    </row>
    <row r="19825" spans="7:7">
      <c r="G19825" s="3011"/>
    </row>
    <row r="19826" spans="7:7">
      <c r="G19826" s="3011"/>
    </row>
    <row r="19827" spans="7:7">
      <c r="G19827" s="3011"/>
    </row>
    <row r="19828" spans="7:7">
      <c r="G19828" s="3011"/>
    </row>
    <row r="19829" spans="7:7">
      <c r="G19829" s="3011"/>
    </row>
    <row r="19830" spans="7:7">
      <c r="G19830" s="3011"/>
    </row>
    <row r="19831" spans="7:7">
      <c r="G19831" s="3011"/>
    </row>
    <row r="19832" spans="7:7">
      <c r="G19832" s="3011"/>
    </row>
    <row r="19833" spans="7:7">
      <c r="G19833" s="3011"/>
    </row>
    <row r="19834" spans="7:7">
      <c r="G19834" s="3011"/>
    </row>
    <row r="19835" spans="7:7">
      <c r="G19835" s="3011"/>
    </row>
    <row r="19836" spans="7:7">
      <c r="G19836" s="3011"/>
    </row>
    <row r="19837" spans="7:7">
      <c r="G19837" s="3011"/>
    </row>
    <row r="19838" spans="7:7">
      <c r="G19838" s="3011"/>
    </row>
    <row r="19839" spans="7:7">
      <c r="G19839" s="3011"/>
    </row>
    <row r="19840" spans="7:7">
      <c r="G19840" s="3011"/>
    </row>
    <row r="19841" spans="7:7">
      <c r="G19841" s="3011"/>
    </row>
    <row r="19842" spans="7:7">
      <c r="G19842" s="3011"/>
    </row>
    <row r="19843" spans="7:7">
      <c r="G19843" s="3011"/>
    </row>
    <row r="19844" spans="7:7">
      <c r="G19844" s="3011"/>
    </row>
    <row r="19845" spans="7:7">
      <c r="G19845" s="3011"/>
    </row>
    <row r="19846" spans="7:7">
      <c r="G19846" s="3011"/>
    </row>
    <row r="19847" spans="7:7">
      <c r="G19847" s="3011"/>
    </row>
    <row r="19848" spans="7:7">
      <c r="G19848" s="3011"/>
    </row>
    <row r="19849" spans="7:7">
      <c r="G19849" s="3011"/>
    </row>
    <row r="19850" spans="7:7">
      <c r="G19850" s="3011"/>
    </row>
    <row r="19851" spans="7:7">
      <c r="G19851" s="3011"/>
    </row>
    <row r="19852" spans="7:7">
      <c r="G19852" s="3011"/>
    </row>
    <row r="19853" spans="7:7">
      <c r="G19853" s="3011"/>
    </row>
    <row r="19854" spans="7:7">
      <c r="G19854" s="3011"/>
    </row>
    <row r="19855" spans="7:7">
      <c r="G19855" s="3011"/>
    </row>
    <row r="19856" spans="7:7">
      <c r="G19856" s="3011"/>
    </row>
    <row r="19857" spans="7:7">
      <c r="G19857" s="3011"/>
    </row>
    <row r="19858" spans="7:7">
      <c r="G19858" s="3011"/>
    </row>
    <row r="19859" spans="7:7">
      <c r="G19859" s="3011"/>
    </row>
    <row r="19860" spans="7:7">
      <c r="G19860" s="3011"/>
    </row>
    <row r="19861" spans="7:7">
      <c r="G19861" s="3011"/>
    </row>
    <row r="19862" spans="7:7">
      <c r="G19862" s="3011"/>
    </row>
    <row r="19863" spans="7:7">
      <c r="G19863" s="3011"/>
    </row>
    <row r="19864" spans="7:7">
      <c r="G19864" s="3011"/>
    </row>
    <row r="19865" spans="7:7">
      <c r="G19865" s="3011"/>
    </row>
    <row r="19866" spans="7:7">
      <c r="G19866" s="3011"/>
    </row>
    <row r="19867" spans="7:7">
      <c r="G19867" s="3011"/>
    </row>
    <row r="19868" spans="7:7">
      <c r="G19868" s="3011"/>
    </row>
    <row r="19869" spans="7:7">
      <c r="G19869" s="3011"/>
    </row>
    <row r="19870" spans="7:7">
      <c r="G19870" s="3011"/>
    </row>
    <row r="19871" spans="7:7">
      <c r="G19871" s="3011"/>
    </row>
    <row r="19872" spans="7:7">
      <c r="G19872" s="3011"/>
    </row>
    <row r="19873" spans="7:7">
      <c r="G19873" s="3011"/>
    </row>
    <row r="19874" spans="7:7">
      <c r="G19874" s="3011"/>
    </row>
    <row r="19875" spans="7:7">
      <c r="G19875" s="3011"/>
    </row>
    <row r="19876" spans="7:7">
      <c r="G19876" s="3011"/>
    </row>
    <row r="19877" spans="7:7">
      <c r="G19877" s="3011"/>
    </row>
    <row r="19878" spans="7:7">
      <c r="G19878" s="3011"/>
    </row>
    <row r="19879" spans="7:7">
      <c r="G19879" s="3011"/>
    </row>
    <row r="19880" spans="7:7">
      <c r="G19880" s="3011"/>
    </row>
    <row r="19881" spans="7:7">
      <c r="G19881" s="3011"/>
    </row>
    <row r="19882" spans="7:7">
      <c r="G19882" s="3011"/>
    </row>
    <row r="19883" spans="7:7">
      <c r="G19883" s="3011"/>
    </row>
    <row r="19884" spans="7:7">
      <c r="G19884" s="3011"/>
    </row>
    <row r="19885" spans="7:7">
      <c r="G19885" s="3011"/>
    </row>
    <row r="19886" spans="7:7">
      <c r="G19886" s="3011"/>
    </row>
    <row r="19887" spans="7:7">
      <c r="G19887" s="3011"/>
    </row>
    <row r="19888" spans="7:7">
      <c r="G19888" s="3011"/>
    </row>
    <row r="19889" spans="7:7">
      <c r="G19889" s="3011"/>
    </row>
    <row r="19890" spans="7:7">
      <c r="G19890" s="3011"/>
    </row>
    <row r="19891" spans="7:7">
      <c r="G19891" s="3011"/>
    </row>
    <row r="19892" spans="7:7">
      <c r="G19892" s="3011"/>
    </row>
    <row r="19893" spans="7:7">
      <c r="G19893" s="3011"/>
    </row>
    <row r="19894" spans="7:7">
      <c r="G19894" s="3011"/>
    </row>
    <row r="19895" spans="7:7">
      <c r="G19895" s="3011"/>
    </row>
    <row r="19896" spans="7:7">
      <c r="G19896" s="3011"/>
    </row>
    <row r="19897" spans="7:7">
      <c r="G19897" s="3011"/>
    </row>
    <row r="19898" spans="7:7">
      <c r="G19898" s="3011"/>
    </row>
    <row r="19899" spans="7:7">
      <c r="G19899" s="3011"/>
    </row>
    <row r="19900" spans="7:7">
      <c r="G19900" s="3011"/>
    </row>
    <row r="19901" spans="7:7">
      <c r="G19901" s="3011"/>
    </row>
    <row r="19902" spans="7:7">
      <c r="G19902" s="3011"/>
    </row>
    <row r="19903" spans="7:7">
      <c r="G19903" s="3011"/>
    </row>
    <row r="19904" spans="7:7">
      <c r="G19904" s="3011"/>
    </row>
    <row r="19905" spans="7:7">
      <c r="G19905" s="3011"/>
    </row>
    <row r="19906" spans="7:7">
      <c r="G19906" s="3011"/>
    </row>
    <row r="19907" spans="7:7">
      <c r="G19907" s="3011"/>
    </row>
    <row r="19908" spans="7:7">
      <c r="G19908" s="3011"/>
    </row>
    <row r="19909" spans="7:7">
      <c r="G19909" s="3011"/>
    </row>
    <row r="19910" spans="7:7">
      <c r="G19910" s="3011"/>
    </row>
    <row r="19911" spans="7:7">
      <c r="G19911" s="3011"/>
    </row>
    <row r="19912" spans="7:7">
      <c r="G19912" s="3011"/>
    </row>
    <row r="19913" spans="7:7">
      <c r="G19913" s="3011"/>
    </row>
    <row r="19914" spans="7:7">
      <c r="G19914" s="3011"/>
    </row>
    <row r="19915" spans="7:7">
      <c r="G19915" s="3011"/>
    </row>
    <row r="19916" spans="7:7">
      <c r="G19916" s="3011"/>
    </row>
    <row r="19917" spans="7:7">
      <c r="G19917" s="3011"/>
    </row>
    <row r="19918" spans="7:7">
      <c r="G19918" s="3011"/>
    </row>
    <row r="19919" spans="7:7">
      <c r="G19919" s="3011"/>
    </row>
    <row r="19920" spans="7:7">
      <c r="G19920" s="3011"/>
    </row>
    <row r="19921" spans="7:7">
      <c r="G19921" s="3011"/>
    </row>
    <row r="19922" spans="7:7">
      <c r="G19922" s="3011"/>
    </row>
    <row r="19923" spans="7:7">
      <c r="G19923" s="3011"/>
    </row>
    <row r="19924" spans="7:7">
      <c r="G19924" s="3011"/>
    </row>
    <row r="19925" spans="7:7">
      <c r="G19925" s="3011"/>
    </row>
    <row r="19926" spans="7:7">
      <c r="G19926" s="3011"/>
    </row>
    <row r="19927" spans="7:7">
      <c r="G19927" s="3011"/>
    </row>
    <row r="19928" spans="7:7">
      <c r="G19928" s="3011"/>
    </row>
    <row r="19929" spans="7:7">
      <c r="G19929" s="3011"/>
    </row>
    <row r="19930" spans="7:7">
      <c r="G19930" s="3011"/>
    </row>
    <row r="19931" spans="7:7">
      <c r="G19931" s="3011"/>
    </row>
    <row r="19932" spans="7:7">
      <c r="G19932" s="3011"/>
    </row>
    <row r="19933" spans="7:7">
      <c r="G19933" s="3011"/>
    </row>
    <row r="19934" spans="7:7">
      <c r="G19934" s="3011"/>
    </row>
    <row r="19935" spans="7:7">
      <c r="G19935" s="3011"/>
    </row>
    <row r="19936" spans="7:7">
      <c r="G19936" s="3011"/>
    </row>
    <row r="19937" spans="7:7">
      <c r="G19937" s="3011"/>
    </row>
    <row r="19938" spans="7:7">
      <c r="G19938" s="3011"/>
    </row>
    <row r="19939" spans="7:7">
      <c r="G19939" s="3011"/>
    </row>
    <row r="19940" spans="7:7">
      <c r="G19940" s="3011"/>
    </row>
    <row r="19941" spans="7:7">
      <c r="G19941" s="3011"/>
    </row>
    <row r="19942" spans="7:7">
      <c r="G19942" s="3011"/>
    </row>
    <row r="19943" spans="7:7">
      <c r="G19943" s="3011"/>
    </row>
    <row r="19944" spans="7:7">
      <c r="G19944" s="3011"/>
    </row>
    <row r="19945" spans="7:7">
      <c r="G19945" s="3011"/>
    </row>
    <row r="19946" spans="7:7">
      <c r="G19946" s="3011"/>
    </row>
    <row r="19947" spans="7:7">
      <c r="G19947" s="3011"/>
    </row>
    <row r="19948" spans="7:7">
      <c r="G19948" s="3011"/>
    </row>
    <row r="19949" spans="7:7">
      <c r="G19949" s="3011"/>
    </row>
    <row r="19950" spans="7:7">
      <c r="G19950" s="3011"/>
    </row>
    <row r="19951" spans="7:7">
      <c r="G19951" s="3011"/>
    </row>
    <row r="19952" spans="7:7">
      <c r="G19952" s="3011"/>
    </row>
    <row r="19953" spans="7:7">
      <c r="G19953" s="3011"/>
    </row>
    <row r="19954" spans="7:7">
      <c r="G19954" s="3011"/>
    </row>
    <row r="19955" spans="7:7">
      <c r="G19955" s="3011"/>
    </row>
    <row r="19956" spans="7:7">
      <c r="G19956" s="3011"/>
    </row>
    <row r="19957" spans="7:7">
      <c r="G19957" s="3011"/>
    </row>
    <row r="19958" spans="7:7">
      <c r="G19958" s="3011"/>
    </row>
    <row r="19959" spans="7:7">
      <c r="G19959" s="3011"/>
    </row>
    <row r="19960" spans="7:7">
      <c r="G19960" s="3011"/>
    </row>
    <row r="19961" spans="7:7">
      <c r="G19961" s="3011"/>
    </row>
    <row r="19962" spans="7:7">
      <c r="G19962" s="3011"/>
    </row>
    <row r="19963" spans="7:7">
      <c r="G19963" s="3011"/>
    </row>
    <row r="19964" spans="7:7">
      <c r="G19964" s="3011"/>
    </row>
    <row r="19965" spans="7:7">
      <c r="G19965" s="3011"/>
    </row>
    <row r="19966" spans="7:7">
      <c r="G19966" s="3011"/>
    </row>
    <row r="19967" spans="7:7">
      <c r="G19967" s="3011"/>
    </row>
    <row r="19968" spans="7:7">
      <c r="G19968" s="3011"/>
    </row>
    <row r="19969" spans="7:7">
      <c r="G19969" s="3011"/>
    </row>
    <row r="19970" spans="7:7">
      <c r="G19970" s="3011"/>
    </row>
    <row r="19971" spans="7:7">
      <c r="G19971" s="3011"/>
    </row>
    <row r="19972" spans="7:7">
      <c r="G19972" s="3011"/>
    </row>
    <row r="19973" spans="7:7">
      <c r="G19973" s="3011"/>
    </row>
    <row r="19974" spans="7:7">
      <c r="G19974" s="3011"/>
    </row>
    <row r="19975" spans="7:7">
      <c r="G19975" s="3011"/>
    </row>
    <row r="19976" spans="7:7">
      <c r="G19976" s="3011"/>
    </row>
    <row r="19977" spans="7:7">
      <c r="G19977" s="3011"/>
    </row>
    <row r="19978" spans="7:7">
      <c r="G19978" s="3011"/>
    </row>
    <row r="19979" spans="7:7">
      <c r="G19979" s="3011"/>
    </row>
    <row r="19980" spans="7:7">
      <c r="G19980" s="3011"/>
    </row>
    <row r="19981" spans="7:7">
      <c r="G19981" s="3011"/>
    </row>
    <row r="19982" spans="7:7">
      <c r="G19982" s="3011"/>
    </row>
    <row r="19983" spans="7:7">
      <c r="G19983" s="3011"/>
    </row>
    <row r="19984" spans="7:7">
      <c r="G19984" s="3011"/>
    </row>
    <row r="19985" spans="7:7">
      <c r="G19985" s="3011"/>
    </row>
    <row r="19986" spans="7:7">
      <c r="G19986" s="3011"/>
    </row>
    <row r="19987" spans="7:7">
      <c r="G19987" s="3011"/>
    </row>
    <row r="19988" spans="7:7">
      <c r="G19988" s="3011"/>
    </row>
    <row r="19989" spans="7:7">
      <c r="G19989" s="3011"/>
    </row>
    <row r="19990" spans="7:7">
      <c r="G19990" s="3011"/>
    </row>
    <row r="19991" spans="7:7">
      <c r="G19991" s="3011"/>
    </row>
    <row r="19992" spans="7:7">
      <c r="G19992" s="3011"/>
    </row>
    <row r="19993" spans="7:7">
      <c r="G19993" s="3011"/>
    </row>
    <row r="19994" spans="7:7">
      <c r="G19994" s="3011"/>
    </row>
    <row r="19995" spans="7:7">
      <c r="G19995" s="3011"/>
    </row>
    <row r="19996" spans="7:7">
      <c r="G19996" s="3011"/>
    </row>
    <row r="19997" spans="7:7">
      <c r="G19997" s="3011"/>
    </row>
    <row r="19998" spans="7:7">
      <c r="G19998" s="3011"/>
    </row>
    <row r="19999" spans="7:7">
      <c r="G19999" s="3011"/>
    </row>
    <row r="20000" spans="7:7">
      <c r="G20000" s="3011"/>
    </row>
    <row r="20001" spans="7:7">
      <c r="G20001" s="3011"/>
    </row>
    <row r="20002" spans="7:7">
      <c r="G20002" s="3011"/>
    </row>
    <row r="20003" spans="7:7">
      <c r="G20003" s="3011"/>
    </row>
    <row r="20004" spans="7:7">
      <c r="G20004" s="3011"/>
    </row>
    <row r="20005" spans="7:7">
      <c r="G20005" s="3011"/>
    </row>
    <row r="20006" spans="7:7">
      <c r="G20006" s="3011"/>
    </row>
    <row r="20007" spans="7:7">
      <c r="G20007" s="3011"/>
    </row>
    <row r="20008" spans="7:7">
      <c r="G20008" s="3011"/>
    </row>
    <row r="20009" spans="7:7">
      <c r="G20009" s="3011"/>
    </row>
    <row r="20010" spans="7:7">
      <c r="G20010" s="3011"/>
    </row>
    <row r="20011" spans="7:7">
      <c r="G20011" s="3011"/>
    </row>
    <row r="20012" spans="7:7">
      <c r="G20012" s="3011"/>
    </row>
    <row r="20013" spans="7:7">
      <c r="G20013" s="3011"/>
    </row>
    <row r="20014" spans="7:7">
      <c r="G20014" s="3011"/>
    </row>
    <row r="20015" spans="7:7">
      <c r="G20015" s="3011"/>
    </row>
    <row r="20016" spans="7:7">
      <c r="G20016" s="3011"/>
    </row>
    <row r="20017" spans="7:7">
      <c r="G20017" s="3011"/>
    </row>
    <row r="20018" spans="7:7">
      <c r="G20018" s="3011"/>
    </row>
    <row r="20019" spans="7:7">
      <c r="G20019" s="3011"/>
    </row>
    <row r="20020" spans="7:7">
      <c r="G20020" s="3011"/>
    </row>
    <row r="20021" spans="7:7">
      <c r="G20021" s="3011"/>
    </row>
    <row r="20022" spans="7:7">
      <c r="G20022" s="3011"/>
    </row>
    <row r="20023" spans="7:7">
      <c r="G20023" s="3011"/>
    </row>
    <row r="20024" spans="7:7">
      <c r="G20024" s="3011"/>
    </row>
    <row r="20025" spans="7:7">
      <c r="G20025" s="3011"/>
    </row>
    <row r="20026" spans="7:7">
      <c r="G20026" s="3011"/>
    </row>
    <row r="20027" spans="7:7">
      <c r="G20027" s="3011"/>
    </row>
    <row r="20028" spans="7:7">
      <c r="G20028" s="3011"/>
    </row>
    <row r="20029" spans="7:7">
      <c r="G20029" s="3011"/>
    </row>
    <row r="20030" spans="7:7">
      <c r="G20030" s="3011"/>
    </row>
    <row r="20031" spans="7:7">
      <c r="G20031" s="3011"/>
    </row>
    <row r="20032" spans="7:7">
      <c r="G20032" s="3011"/>
    </row>
    <row r="20033" spans="7:7">
      <c r="G20033" s="3011"/>
    </row>
    <row r="20034" spans="7:7">
      <c r="G20034" s="3011"/>
    </row>
    <row r="20035" spans="7:7">
      <c r="G20035" s="3011"/>
    </row>
    <row r="20036" spans="7:7">
      <c r="G20036" s="3011"/>
    </row>
    <row r="20037" spans="7:7">
      <c r="G20037" s="3011"/>
    </row>
    <row r="20038" spans="7:7">
      <c r="G20038" s="3011"/>
    </row>
    <row r="20039" spans="7:7">
      <c r="G20039" s="3011"/>
    </row>
    <row r="20040" spans="7:7">
      <c r="G20040" s="3011"/>
    </row>
    <row r="20041" spans="7:7">
      <c r="G20041" s="3011"/>
    </row>
    <row r="20042" spans="7:7">
      <c r="G20042" s="3011"/>
    </row>
    <row r="20043" spans="7:7">
      <c r="G20043" s="3011"/>
    </row>
    <row r="20044" spans="7:7">
      <c r="G20044" s="3011"/>
    </row>
    <row r="20045" spans="7:7">
      <c r="G20045" s="3011"/>
    </row>
    <row r="20046" spans="7:7">
      <c r="G20046" s="3011"/>
    </row>
    <row r="20047" spans="7:7">
      <c r="G20047" s="3011"/>
    </row>
    <row r="20048" spans="7:7">
      <c r="G20048" s="3011"/>
    </row>
    <row r="20049" spans="7:7">
      <c r="G20049" s="3011"/>
    </row>
    <row r="20050" spans="7:7">
      <c r="G20050" s="3011"/>
    </row>
    <row r="20051" spans="7:7">
      <c r="G20051" s="3011"/>
    </row>
    <row r="20052" spans="7:7">
      <c r="G20052" s="3011"/>
    </row>
    <row r="20053" spans="7:7">
      <c r="G20053" s="3011"/>
    </row>
    <row r="20054" spans="7:7">
      <c r="G20054" s="3011"/>
    </row>
    <row r="20055" spans="7:7">
      <c r="G20055" s="3011"/>
    </row>
    <row r="20056" spans="7:7">
      <c r="G20056" s="3011"/>
    </row>
    <row r="20057" spans="7:7">
      <c r="G20057" s="3011"/>
    </row>
    <row r="20058" spans="7:7">
      <c r="G20058" s="3011"/>
    </row>
    <row r="20059" spans="7:7">
      <c r="G20059" s="3011"/>
    </row>
    <row r="20060" spans="7:7">
      <c r="G20060" s="3011"/>
    </row>
    <row r="20061" spans="7:7">
      <c r="G20061" s="3011"/>
    </row>
    <row r="20062" spans="7:7">
      <c r="G20062" s="3011"/>
    </row>
    <row r="20063" spans="7:7">
      <c r="G20063" s="3011"/>
    </row>
    <row r="20064" spans="7:7">
      <c r="G20064" s="3011"/>
    </row>
    <row r="20065" spans="7:7">
      <c r="G20065" s="3011"/>
    </row>
    <row r="20066" spans="7:7">
      <c r="G20066" s="3011"/>
    </row>
    <row r="20067" spans="7:7">
      <c r="G20067" s="3011"/>
    </row>
    <row r="20068" spans="7:7">
      <c r="G20068" s="3011"/>
    </row>
    <row r="20069" spans="7:7">
      <c r="G20069" s="3011"/>
    </row>
    <row r="20070" spans="7:7">
      <c r="G20070" s="3011"/>
    </row>
    <row r="20071" spans="7:7">
      <c r="G20071" s="3011"/>
    </row>
    <row r="20072" spans="7:7">
      <c r="G20072" s="3011"/>
    </row>
    <row r="20073" spans="7:7">
      <c r="G20073" s="3011"/>
    </row>
    <row r="20074" spans="7:7">
      <c r="G20074" s="3011"/>
    </row>
    <row r="20075" spans="7:7">
      <c r="G20075" s="3011"/>
    </row>
    <row r="20076" spans="7:7">
      <c r="G20076" s="3011"/>
    </row>
    <row r="20077" spans="7:7">
      <c r="G20077" s="3011"/>
    </row>
    <row r="20078" spans="7:7">
      <c r="G20078" s="3011"/>
    </row>
    <row r="20079" spans="7:7">
      <c r="G20079" s="3011"/>
    </row>
    <row r="20080" spans="7:7">
      <c r="G20080" s="3011"/>
    </row>
    <row r="20081" spans="7:7">
      <c r="G20081" s="3011"/>
    </row>
    <row r="20082" spans="7:7">
      <c r="G20082" s="3011"/>
    </row>
    <row r="20083" spans="7:7">
      <c r="G20083" s="3011"/>
    </row>
    <row r="20084" spans="7:7">
      <c r="G20084" s="3011"/>
    </row>
    <row r="20085" spans="7:7">
      <c r="G20085" s="3011"/>
    </row>
    <row r="20086" spans="7:7">
      <c r="G20086" s="3011"/>
    </row>
    <row r="20087" spans="7:7">
      <c r="G20087" s="3011"/>
    </row>
    <row r="20088" spans="7:7">
      <c r="G20088" s="3011"/>
    </row>
    <row r="20089" spans="7:7">
      <c r="G20089" s="3011"/>
    </row>
    <row r="20090" spans="7:7">
      <c r="G20090" s="3011"/>
    </row>
    <row r="20091" spans="7:7">
      <c r="G20091" s="3011"/>
    </row>
    <row r="20092" spans="7:7">
      <c r="G20092" s="3011"/>
    </row>
    <row r="20093" spans="7:7">
      <c r="G20093" s="3011"/>
    </row>
    <row r="20094" spans="7:7">
      <c r="G20094" s="3011"/>
    </row>
    <row r="20095" spans="7:7">
      <c r="G20095" s="3011"/>
    </row>
    <row r="20096" spans="7:7">
      <c r="G20096" s="3011"/>
    </row>
    <row r="20097" spans="7:7">
      <c r="G20097" s="3011"/>
    </row>
    <row r="20098" spans="7:7">
      <c r="G20098" s="3011"/>
    </row>
    <row r="20099" spans="7:7">
      <c r="G20099" s="3011"/>
    </row>
    <row r="20100" spans="7:7">
      <c r="G20100" s="3011"/>
    </row>
    <row r="20101" spans="7:7">
      <c r="G20101" s="3011"/>
    </row>
    <row r="20102" spans="7:7">
      <c r="G20102" s="3011"/>
    </row>
    <row r="20103" spans="7:7">
      <c r="G20103" s="3011"/>
    </row>
    <row r="20104" spans="7:7">
      <c r="G20104" s="3011"/>
    </row>
    <row r="20105" spans="7:7">
      <c r="G20105" s="3011"/>
    </row>
    <row r="20106" spans="7:7">
      <c r="G20106" s="3011"/>
    </row>
    <row r="20107" spans="7:7">
      <c r="G20107" s="3011"/>
    </row>
    <row r="20108" spans="7:7">
      <c r="G20108" s="3011"/>
    </row>
    <row r="20109" spans="7:7">
      <c r="G20109" s="3011"/>
    </row>
    <row r="20110" spans="7:7">
      <c r="G20110" s="3011"/>
    </row>
    <row r="20111" spans="7:7">
      <c r="G20111" s="3011"/>
    </row>
    <row r="20112" spans="7:7">
      <c r="G20112" s="3011"/>
    </row>
    <row r="20113" spans="7:7">
      <c r="G20113" s="3011"/>
    </row>
    <row r="20114" spans="7:7">
      <c r="G20114" s="3011"/>
    </row>
    <row r="20115" spans="7:7">
      <c r="G20115" s="3011"/>
    </row>
    <row r="20116" spans="7:7">
      <c r="G20116" s="3011"/>
    </row>
    <row r="20117" spans="7:7">
      <c r="G20117" s="3011"/>
    </row>
    <row r="20118" spans="7:7">
      <c r="G20118" s="3011"/>
    </row>
    <row r="20119" spans="7:7">
      <c r="G20119" s="3011"/>
    </row>
    <row r="20120" spans="7:7">
      <c r="G20120" s="3011"/>
    </row>
    <row r="20121" spans="7:7">
      <c r="G20121" s="3011"/>
    </row>
    <row r="20122" spans="7:7">
      <c r="G20122" s="3011"/>
    </row>
    <row r="20123" spans="7:7">
      <c r="G20123" s="3011"/>
    </row>
    <row r="20124" spans="7:7">
      <c r="G20124" s="3011"/>
    </row>
    <row r="20125" spans="7:7">
      <c r="G20125" s="3011"/>
    </row>
    <row r="20126" spans="7:7">
      <c r="G20126" s="3011"/>
    </row>
    <row r="20127" spans="7:7">
      <c r="G20127" s="3011"/>
    </row>
    <row r="20128" spans="7:7">
      <c r="G20128" s="3011"/>
    </row>
    <row r="20129" spans="7:7">
      <c r="G20129" s="3011"/>
    </row>
    <row r="20130" spans="7:7">
      <c r="G20130" s="3011"/>
    </row>
    <row r="20131" spans="7:7">
      <c r="G20131" s="3011"/>
    </row>
    <row r="20132" spans="7:7">
      <c r="G20132" s="3011"/>
    </row>
    <row r="20133" spans="7:7">
      <c r="G20133" s="3011"/>
    </row>
    <row r="20134" spans="7:7">
      <c r="G20134" s="3011"/>
    </row>
    <row r="20135" spans="7:7">
      <c r="G20135" s="3011"/>
    </row>
    <row r="20136" spans="7:7">
      <c r="G20136" s="3011"/>
    </row>
    <row r="20137" spans="7:7">
      <c r="G20137" s="3011"/>
    </row>
    <row r="20138" spans="7:7">
      <c r="G20138" s="3011"/>
    </row>
    <row r="20139" spans="7:7">
      <c r="G20139" s="3011"/>
    </row>
    <row r="20140" spans="7:7">
      <c r="G20140" s="3011"/>
    </row>
    <row r="20141" spans="7:7">
      <c r="G20141" s="3011"/>
    </row>
    <row r="20142" spans="7:7">
      <c r="G20142" s="3011"/>
    </row>
    <row r="20143" spans="7:7">
      <c r="G20143" s="3011"/>
    </row>
    <row r="20144" spans="7:7">
      <c r="G20144" s="3011"/>
    </row>
    <row r="20145" spans="7:7">
      <c r="G20145" s="3011"/>
    </row>
    <row r="20146" spans="7:7">
      <c r="G20146" s="3011"/>
    </row>
    <row r="20147" spans="7:7">
      <c r="G20147" s="3011"/>
    </row>
    <row r="20148" spans="7:7">
      <c r="G20148" s="3011"/>
    </row>
    <row r="20149" spans="7:7">
      <c r="G20149" s="3011"/>
    </row>
    <row r="20150" spans="7:7">
      <c r="G20150" s="3011"/>
    </row>
    <row r="20151" spans="7:7">
      <c r="G20151" s="3011"/>
    </row>
    <row r="20152" spans="7:7">
      <c r="G20152" s="3011"/>
    </row>
    <row r="20153" spans="7:7">
      <c r="G20153" s="3011"/>
    </row>
    <row r="20154" spans="7:7">
      <c r="G20154" s="3011"/>
    </row>
    <row r="20155" spans="7:7">
      <c r="G20155" s="3011"/>
    </row>
    <row r="20156" spans="7:7">
      <c r="G20156" s="3011"/>
    </row>
    <row r="20157" spans="7:7">
      <c r="G20157" s="3011"/>
    </row>
    <row r="20158" spans="7:7">
      <c r="G20158" s="3011"/>
    </row>
    <row r="20159" spans="7:7">
      <c r="G20159" s="3011"/>
    </row>
    <row r="20160" spans="7:7">
      <c r="G20160" s="3011"/>
    </row>
    <row r="20161" spans="7:7">
      <c r="G20161" s="3011"/>
    </row>
    <row r="20162" spans="7:7">
      <c r="G20162" s="3011"/>
    </row>
    <row r="20163" spans="7:7">
      <c r="G20163" s="3011"/>
    </row>
    <row r="20164" spans="7:7">
      <c r="G20164" s="3011"/>
    </row>
    <row r="20165" spans="7:7">
      <c r="G20165" s="3011"/>
    </row>
    <row r="20166" spans="7:7">
      <c r="G20166" s="3011"/>
    </row>
    <row r="20167" spans="7:7">
      <c r="G20167" s="3011"/>
    </row>
    <row r="20168" spans="7:7">
      <c r="G20168" s="3011"/>
    </row>
    <row r="20169" spans="7:7">
      <c r="G20169" s="3011"/>
    </row>
    <row r="20170" spans="7:7">
      <c r="G20170" s="3011"/>
    </row>
    <row r="20171" spans="7:7">
      <c r="G20171" s="3011"/>
    </row>
    <row r="20172" spans="7:7">
      <c r="G20172" s="3011"/>
    </row>
    <row r="20173" spans="7:7">
      <c r="G20173" s="3011"/>
    </row>
    <row r="20174" spans="7:7">
      <c r="G20174" s="3011"/>
    </row>
    <row r="20175" spans="7:7">
      <c r="G20175" s="3011"/>
    </row>
    <row r="20176" spans="7:7">
      <c r="G20176" s="3011"/>
    </row>
    <row r="20177" spans="7:7">
      <c r="G20177" s="3011"/>
    </row>
    <row r="20178" spans="7:7">
      <c r="G20178" s="3011"/>
    </row>
    <row r="20179" spans="7:7">
      <c r="G20179" s="3011"/>
    </row>
    <row r="20180" spans="7:7">
      <c r="G20180" s="3011"/>
    </row>
    <row r="20181" spans="7:7">
      <c r="G20181" s="3011"/>
    </row>
    <row r="20182" spans="7:7">
      <c r="G20182" s="3011"/>
    </row>
    <row r="20183" spans="7:7">
      <c r="G20183" s="3011"/>
    </row>
    <row r="20184" spans="7:7">
      <c r="G20184" s="3011"/>
    </row>
    <row r="20185" spans="7:7">
      <c r="G20185" s="3011"/>
    </row>
    <row r="20186" spans="7:7">
      <c r="G20186" s="3011"/>
    </row>
    <row r="20187" spans="7:7">
      <c r="G20187" s="3011"/>
    </row>
    <row r="20188" spans="7:7">
      <c r="G20188" s="3011"/>
    </row>
    <row r="20189" spans="7:7">
      <c r="G20189" s="3011"/>
    </row>
    <row r="20190" spans="7:7">
      <c r="G20190" s="3011"/>
    </row>
    <row r="20191" spans="7:7">
      <c r="G20191" s="3011"/>
    </row>
    <row r="20192" spans="7:7">
      <c r="G20192" s="3011"/>
    </row>
    <row r="20193" spans="7:7">
      <c r="G20193" s="3011"/>
    </row>
    <row r="20194" spans="7:7">
      <c r="G20194" s="3011"/>
    </row>
    <row r="20195" spans="7:7">
      <c r="G20195" s="3011"/>
    </row>
    <row r="20196" spans="7:7">
      <c r="G20196" s="3011"/>
    </row>
    <row r="20197" spans="7:7">
      <c r="G20197" s="3011"/>
    </row>
    <row r="20198" spans="7:7">
      <c r="G20198" s="3011"/>
    </row>
    <row r="20199" spans="7:7">
      <c r="G20199" s="3011"/>
    </row>
    <row r="20200" spans="7:7">
      <c r="G20200" s="3011"/>
    </row>
    <row r="20201" spans="7:7">
      <c r="G20201" s="3011"/>
    </row>
    <row r="20202" spans="7:7">
      <c r="G20202" s="3011"/>
    </row>
    <row r="20203" spans="7:7">
      <c r="G20203" s="3011"/>
    </row>
    <row r="20204" spans="7:7">
      <c r="G20204" s="3011"/>
    </row>
    <row r="20205" spans="7:7">
      <c r="G20205" s="3011"/>
    </row>
    <row r="20206" spans="7:7">
      <c r="G20206" s="3011"/>
    </row>
    <row r="20207" spans="7:7">
      <c r="G20207" s="3011"/>
    </row>
    <row r="20208" spans="7:7">
      <c r="G20208" s="3011"/>
    </row>
    <row r="20209" spans="7:7">
      <c r="G20209" s="3011"/>
    </row>
    <row r="20210" spans="7:7">
      <c r="G20210" s="3011"/>
    </row>
    <row r="20211" spans="7:7">
      <c r="G20211" s="3011"/>
    </row>
    <row r="20212" spans="7:7">
      <c r="G20212" s="3011"/>
    </row>
    <row r="20213" spans="7:7">
      <c r="G20213" s="3011"/>
    </row>
    <row r="20214" spans="7:7">
      <c r="G20214" s="3011"/>
    </row>
    <row r="20215" spans="7:7">
      <c r="G20215" s="3011"/>
    </row>
    <row r="20216" spans="7:7">
      <c r="G20216" s="3011"/>
    </row>
    <row r="20217" spans="7:7">
      <c r="G20217" s="3011"/>
    </row>
    <row r="20218" spans="7:7">
      <c r="G20218" s="3011"/>
    </row>
    <row r="20219" spans="7:7">
      <c r="G20219" s="3011"/>
    </row>
    <row r="20220" spans="7:7">
      <c r="G20220" s="3011"/>
    </row>
    <row r="20221" spans="7:7">
      <c r="G20221" s="3011"/>
    </row>
    <row r="20222" spans="7:7">
      <c r="G20222" s="3011"/>
    </row>
    <row r="20223" spans="7:7">
      <c r="G20223" s="3011"/>
    </row>
    <row r="20224" spans="7:7">
      <c r="G20224" s="3011"/>
    </row>
    <row r="20225" spans="7:7">
      <c r="G20225" s="3011"/>
    </row>
    <row r="20226" spans="7:7">
      <c r="G20226" s="3011"/>
    </row>
    <row r="20227" spans="7:7">
      <c r="G20227" s="3011"/>
    </row>
    <row r="20228" spans="7:7">
      <c r="G20228" s="3011"/>
    </row>
    <row r="20229" spans="7:7">
      <c r="G20229" s="3011"/>
    </row>
    <row r="20230" spans="7:7">
      <c r="G20230" s="3011"/>
    </row>
    <row r="20231" spans="7:7">
      <c r="G20231" s="3011"/>
    </row>
    <row r="20232" spans="7:7">
      <c r="G20232" s="3011"/>
    </row>
    <row r="20233" spans="7:7">
      <c r="G20233" s="3011"/>
    </row>
    <row r="20234" spans="7:7">
      <c r="G20234" s="3011"/>
    </row>
    <row r="20235" spans="7:7">
      <c r="G20235" s="3011"/>
    </row>
    <row r="20236" spans="7:7">
      <c r="G20236" s="3011"/>
    </row>
    <row r="20237" spans="7:7">
      <c r="G20237" s="3011"/>
    </row>
    <row r="20238" spans="7:7">
      <c r="G20238" s="3011"/>
    </row>
    <row r="20239" spans="7:7">
      <c r="G20239" s="3011"/>
    </row>
    <row r="20240" spans="7:7">
      <c r="G20240" s="3011"/>
    </row>
    <row r="20241" spans="7:7">
      <c r="G20241" s="3011"/>
    </row>
    <row r="20242" spans="7:7">
      <c r="G20242" s="3011"/>
    </row>
    <row r="20243" spans="7:7">
      <c r="G20243" s="3011"/>
    </row>
    <row r="20244" spans="7:7">
      <c r="G20244" s="3011"/>
    </row>
    <row r="20245" spans="7:7">
      <c r="G20245" s="3011"/>
    </row>
    <row r="20246" spans="7:7">
      <c r="G20246" s="3011"/>
    </row>
    <row r="20247" spans="7:7">
      <c r="G20247" s="3011"/>
    </row>
    <row r="20248" spans="7:7">
      <c r="G20248" s="3011"/>
    </row>
    <row r="20249" spans="7:7">
      <c r="G20249" s="3011"/>
    </row>
    <row r="20250" spans="7:7">
      <c r="G20250" s="3011"/>
    </row>
    <row r="20251" spans="7:7">
      <c r="G20251" s="3011"/>
    </row>
    <row r="20252" spans="7:7">
      <c r="G20252" s="3011"/>
    </row>
    <row r="20253" spans="7:7">
      <c r="G20253" s="3011"/>
    </row>
    <row r="20254" spans="7:7">
      <c r="G20254" s="3011"/>
    </row>
    <row r="20255" spans="7:7">
      <c r="G20255" s="3011"/>
    </row>
    <row r="20256" spans="7:7">
      <c r="G20256" s="3011"/>
    </row>
    <row r="20257" spans="7:7">
      <c r="G20257" s="3011"/>
    </row>
    <row r="20258" spans="7:7">
      <c r="G20258" s="3011"/>
    </row>
    <row r="20259" spans="7:7">
      <c r="G20259" s="3011"/>
    </row>
    <row r="20260" spans="7:7">
      <c r="G20260" s="3011"/>
    </row>
    <row r="20261" spans="7:7">
      <c r="G20261" s="3011"/>
    </row>
    <row r="20262" spans="7:7">
      <c r="G20262" s="3011"/>
    </row>
    <row r="20263" spans="7:7">
      <c r="G20263" s="3011"/>
    </row>
    <row r="20264" spans="7:7">
      <c r="G20264" s="3011"/>
    </row>
    <row r="20265" spans="7:7">
      <c r="G20265" s="3011"/>
    </row>
    <row r="20266" spans="7:7">
      <c r="G20266" s="3011"/>
    </row>
    <row r="20267" spans="7:7">
      <c r="G20267" s="3011"/>
    </row>
    <row r="20268" spans="7:7">
      <c r="G20268" s="3011"/>
    </row>
    <row r="20269" spans="7:7">
      <c r="G20269" s="3011"/>
    </row>
    <row r="20270" spans="7:7">
      <c r="G20270" s="3011"/>
    </row>
    <row r="20271" spans="7:7">
      <c r="G20271" s="3011"/>
    </row>
    <row r="20272" spans="7:7">
      <c r="G20272" s="3011"/>
    </row>
    <row r="20273" spans="7:7">
      <c r="G20273" s="3011"/>
    </row>
    <row r="20274" spans="7:7">
      <c r="G20274" s="3011"/>
    </row>
    <row r="20275" spans="7:7">
      <c r="G20275" s="3011"/>
    </row>
    <row r="20276" spans="7:7">
      <c r="G20276" s="3011"/>
    </row>
    <row r="20277" spans="7:7">
      <c r="G20277" s="3011"/>
    </row>
    <row r="20278" spans="7:7">
      <c r="G20278" s="3011"/>
    </row>
    <row r="20279" spans="7:7">
      <c r="G20279" s="3011"/>
    </row>
    <row r="20280" spans="7:7">
      <c r="G20280" s="3011"/>
    </row>
    <row r="20281" spans="7:7">
      <c r="G20281" s="3011"/>
    </row>
    <row r="20282" spans="7:7">
      <c r="G20282" s="3011"/>
    </row>
    <row r="20283" spans="7:7">
      <c r="G20283" s="3011"/>
    </row>
    <row r="20284" spans="7:7">
      <c r="G20284" s="3011"/>
    </row>
    <row r="20285" spans="7:7">
      <c r="G20285" s="3011"/>
    </row>
    <row r="20286" spans="7:7">
      <c r="G20286" s="3011"/>
    </row>
    <row r="20287" spans="7:7">
      <c r="G20287" s="3011"/>
    </row>
    <row r="20288" spans="7:7">
      <c r="G20288" s="3011"/>
    </row>
    <row r="20289" spans="7:7">
      <c r="G20289" s="3011"/>
    </row>
    <row r="20290" spans="7:7">
      <c r="G20290" s="3011"/>
    </row>
    <row r="20291" spans="7:7">
      <c r="G20291" s="3011"/>
    </row>
    <row r="20292" spans="7:7">
      <c r="G20292" s="3011"/>
    </row>
    <row r="20293" spans="7:7">
      <c r="G20293" s="3011"/>
    </row>
    <row r="20294" spans="7:7">
      <c r="G20294" s="3011"/>
    </row>
    <row r="20295" spans="7:7">
      <c r="G20295" s="3011"/>
    </row>
    <row r="20296" spans="7:7">
      <c r="G20296" s="3011"/>
    </row>
    <row r="20297" spans="7:7">
      <c r="G20297" s="3011"/>
    </row>
    <row r="20298" spans="7:7">
      <c r="G20298" s="3011"/>
    </row>
    <row r="20299" spans="7:7">
      <c r="G20299" s="3011"/>
    </row>
    <row r="20300" spans="7:7">
      <c r="G20300" s="3011"/>
    </row>
    <row r="20301" spans="7:7">
      <c r="G20301" s="3011"/>
    </row>
    <row r="20302" spans="7:7">
      <c r="G20302" s="3011"/>
    </row>
    <row r="20303" spans="7:7">
      <c r="G20303" s="3011"/>
    </row>
    <row r="20304" spans="7:7">
      <c r="G20304" s="3011"/>
    </row>
    <row r="20305" spans="7:7">
      <c r="G20305" s="3011"/>
    </row>
    <row r="20306" spans="7:7">
      <c r="G20306" s="3011"/>
    </row>
    <row r="20307" spans="7:7">
      <c r="G20307" s="3011"/>
    </row>
    <row r="20308" spans="7:7">
      <c r="G20308" s="3011"/>
    </row>
    <row r="20309" spans="7:7">
      <c r="G20309" s="3011"/>
    </row>
    <row r="20310" spans="7:7">
      <c r="G20310" s="3011"/>
    </row>
    <row r="20311" spans="7:7">
      <c r="G20311" s="3011"/>
    </row>
    <row r="20312" spans="7:7">
      <c r="G20312" s="3011"/>
    </row>
    <row r="20313" spans="7:7">
      <c r="G20313" s="3011"/>
    </row>
    <row r="20314" spans="7:7">
      <c r="G20314" s="3011"/>
    </row>
    <row r="20315" spans="7:7">
      <c r="G20315" s="3011"/>
    </row>
    <row r="20316" spans="7:7">
      <c r="G20316" s="3011"/>
    </row>
    <row r="20317" spans="7:7">
      <c r="G20317" s="3011"/>
    </row>
    <row r="20318" spans="7:7">
      <c r="G20318" s="3011"/>
    </row>
    <row r="20319" spans="7:7">
      <c r="G20319" s="3011"/>
    </row>
    <row r="20320" spans="7:7">
      <c r="G20320" s="3011"/>
    </row>
    <row r="20321" spans="7:7">
      <c r="G20321" s="3011"/>
    </row>
    <row r="20322" spans="7:7">
      <c r="G20322" s="3011"/>
    </row>
    <row r="20323" spans="7:7">
      <c r="G20323" s="3011"/>
    </row>
    <row r="20324" spans="7:7">
      <c r="G20324" s="3011"/>
    </row>
    <row r="20325" spans="7:7">
      <c r="G20325" s="3011"/>
    </row>
    <row r="20326" spans="7:7">
      <c r="G20326" s="3011"/>
    </row>
    <row r="20327" spans="7:7">
      <c r="G20327" s="3011"/>
    </row>
    <row r="20328" spans="7:7">
      <c r="G20328" s="3011"/>
    </row>
    <row r="20329" spans="7:7">
      <c r="G20329" s="3011"/>
    </row>
    <row r="20330" spans="7:7">
      <c r="G20330" s="3011"/>
    </row>
    <row r="20331" spans="7:7">
      <c r="G20331" s="3011"/>
    </row>
    <row r="20332" spans="7:7">
      <c r="G20332" s="3011"/>
    </row>
    <row r="20333" spans="7:7">
      <c r="G20333" s="3011"/>
    </row>
    <row r="20334" spans="7:7">
      <c r="G20334" s="3011"/>
    </row>
    <row r="20335" spans="7:7">
      <c r="G20335" s="3011"/>
    </row>
    <row r="20336" spans="7:7">
      <c r="G20336" s="3011"/>
    </row>
    <row r="20337" spans="7:7">
      <c r="G20337" s="3011"/>
    </row>
    <row r="20338" spans="7:7">
      <c r="G20338" s="3011"/>
    </row>
    <row r="20339" spans="7:7">
      <c r="G20339" s="3011"/>
    </row>
    <row r="20340" spans="7:7">
      <c r="G20340" s="3011"/>
    </row>
    <row r="20341" spans="7:7">
      <c r="G20341" s="3011"/>
    </row>
    <row r="20342" spans="7:7">
      <c r="G20342" s="3011"/>
    </row>
    <row r="20343" spans="7:7">
      <c r="G20343" s="3011"/>
    </row>
    <row r="20344" spans="7:7">
      <c r="G20344" s="3011"/>
    </row>
    <row r="20345" spans="7:7">
      <c r="G20345" s="3011"/>
    </row>
    <row r="20346" spans="7:7">
      <c r="G20346" s="3011"/>
    </row>
    <row r="20347" spans="7:7">
      <c r="G20347" s="3011"/>
    </row>
    <row r="20348" spans="7:7">
      <c r="G20348" s="3011"/>
    </row>
    <row r="20349" spans="7:7">
      <c r="G20349" s="3011"/>
    </row>
    <row r="20350" spans="7:7">
      <c r="G20350" s="3011"/>
    </row>
    <row r="20351" spans="7:7">
      <c r="G20351" s="3011"/>
    </row>
    <row r="20352" spans="7:7">
      <c r="G20352" s="3011"/>
    </row>
    <row r="20353" spans="7:7">
      <c r="G20353" s="3011"/>
    </row>
    <row r="20354" spans="7:7">
      <c r="G20354" s="3011"/>
    </row>
    <row r="20355" spans="7:7">
      <c r="G20355" s="3011"/>
    </row>
    <row r="20356" spans="7:7">
      <c r="G20356" s="3011"/>
    </row>
    <row r="20357" spans="7:7">
      <c r="G20357" s="3011"/>
    </row>
    <row r="20358" spans="7:7">
      <c r="G20358" s="3011"/>
    </row>
    <row r="20359" spans="7:7">
      <c r="G20359" s="3011"/>
    </row>
    <row r="20360" spans="7:7">
      <c r="G20360" s="3011"/>
    </row>
    <row r="20361" spans="7:7">
      <c r="G20361" s="3011"/>
    </row>
    <row r="20362" spans="7:7">
      <c r="G20362" s="3011"/>
    </row>
    <row r="20363" spans="7:7">
      <c r="G20363" s="3011"/>
    </row>
    <row r="20364" spans="7:7">
      <c r="G20364" s="3011"/>
    </row>
    <row r="20365" spans="7:7">
      <c r="G20365" s="3011"/>
    </row>
    <row r="20366" spans="7:7">
      <c r="G20366" s="3011"/>
    </row>
    <row r="20367" spans="7:7">
      <c r="G20367" s="3011"/>
    </row>
    <row r="20368" spans="7:7">
      <c r="G20368" s="3011"/>
    </row>
    <row r="20369" spans="7:7">
      <c r="G20369" s="3011"/>
    </row>
    <row r="20370" spans="7:7">
      <c r="G20370" s="3011"/>
    </row>
    <row r="20371" spans="7:7">
      <c r="G20371" s="3011"/>
    </row>
    <row r="20372" spans="7:7">
      <c r="G20372" s="3011"/>
    </row>
    <row r="20373" spans="7:7">
      <c r="G20373" s="3011"/>
    </row>
    <row r="20374" spans="7:7">
      <c r="G20374" s="3011"/>
    </row>
    <row r="20375" spans="7:7">
      <c r="G20375" s="3011"/>
    </row>
    <row r="20376" spans="7:7">
      <c r="G20376" s="3011"/>
    </row>
    <row r="20377" spans="7:7">
      <c r="G20377" s="3011"/>
    </row>
    <row r="20378" spans="7:7">
      <c r="G20378" s="3011"/>
    </row>
    <row r="20379" spans="7:7">
      <c r="G20379" s="3011"/>
    </row>
    <row r="20380" spans="7:7">
      <c r="G20380" s="3011"/>
    </row>
    <row r="20381" spans="7:7">
      <c r="G20381" s="3011"/>
    </row>
    <row r="20382" spans="7:7">
      <c r="G20382" s="3011"/>
    </row>
    <row r="20383" spans="7:7">
      <c r="G20383" s="3011"/>
    </row>
    <row r="20384" spans="7:7">
      <c r="G20384" s="3011"/>
    </row>
    <row r="20385" spans="7:7">
      <c r="G20385" s="3011"/>
    </row>
    <row r="20386" spans="7:7">
      <c r="G20386" s="3011"/>
    </row>
    <row r="20387" spans="7:7">
      <c r="G20387" s="3011"/>
    </row>
    <row r="20388" spans="7:7">
      <c r="G20388" s="3011"/>
    </row>
    <row r="20389" spans="7:7">
      <c r="G20389" s="3011"/>
    </row>
    <row r="20390" spans="7:7">
      <c r="G20390" s="3011"/>
    </row>
    <row r="20391" spans="7:7">
      <c r="G20391" s="3011"/>
    </row>
    <row r="20392" spans="7:7">
      <c r="G20392" s="3011"/>
    </row>
    <row r="20393" spans="7:7">
      <c r="G20393" s="3011"/>
    </row>
    <row r="20394" spans="7:7">
      <c r="G20394" s="3011"/>
    </row>
    <row r="20395" spans="7:7">
      <c r="G20395" s="3011"/>
    </row>
    <row r="20396" spans="7:7">
      <c r="G20396" s="3011"/>
    </row>
    <row r="20397" spans="7:7">
      <c r="G20397" s="3011"/>
    </row>
    <row r="20398" spans="7:7">
      <c r="G20398" s="3011"/>
    </row>
    <row r="20399" spans="7:7">
      <c r="G20399" s="3011"/>
    </row>
    <row r="20400" spans="7:7">
      <c r="G20400" s="3011"/>
    </row>
    <row r="20401" spans="7:7">
      <c r="G20401" s="3011"/>
    </row>
    <row r="20402" spans="7:7">
      <c r="G20402" s="3011"/>
    </row>
    <row r="20403" spans="7:7">
      <c r="G20403" s="3011"/>
    </row>
    <row r="20404" spans="7:7">
      <c r="G20404" s="3011"/>
    </row>
    <row r="20405" spans="7:7">
      <c r="G20405" s="3011"/>
    </row>
    <row r="20406" spans="7:7">
      <c r="G20406" s="3011"/>
    </row>
    <row r="20407" spans="7:7">
      <c r="G20407" s="3011"/>
    </row>
    <row r="20408" spans="7:7">
      <c r="G20408" s="3011"/>
    </row>
    <row r="20409" spans="7:7">
      <c r="G20409" s="3011"/>
    </row>
    <row r="20410" spans="7:7">
      <c r="G20410" s="3011"/>
    </row>
    <row r="20411" spans="7:7">
      <c r="G20411" s="3011"/>
    </row>
    <row r="20412" spans="7:7">
      <c r="G20412" s="3011"/>
    </row>
    <row r="20413" spans="7:7">
      <c r="G20413" s="3011"/>
    </row>
    <row r="20414" spans="7:7">
      <c r="G20414" s="3011"/>
    </row>
    <row r="20415" spans="7:7">
      <c r="G20415" s="3011"/>
    </row>
    <row r="20416" spans="7:7">
      <c r="G20416" s="3011"/>
    </row>
    <row r="20417" spans="7:7">
      <c r="G20417" s="3011"/>
    </row>
    <row r="20418" spans="7:7">
      <c r="G20418" s="3011"/>
    </row>
    <row r="20419" spans="7:7">
      <c r="G20419" s="3011"/>
    </row>
    <row r="20420" spans="7:7">
      <c r="G20420" s="3011"/>
    </row>
    <row r="20421" spans="7:7">
      <c r="G20421" s="3011"/>
    </row>
    <row r="20422" spans="7:7">
      <c r="G20422" s="3011"/>
    </row>
    <row r="20423" spans="7:7">
      <c r="G20423" s="3011"/>
    </row>
    <row r="20424" spans="7:7">
      <c r="G20424" s="3011"/>
    </row>
    <row r="20425" spans="7:7">
      <c r="G20425" s="3011"/>
    </row>
    <row r="20426" spans="7:7">
      <c r="G20426" s="3011"/>
    </row>
    <row r="20427" spans="7:7">
      <c r="G20427" s="3011"/>
    </row>
    <row r="20428" spans="7:7">
      <c r="G20428" s="3011"/>
    </row>
    <row r="20429" spans="7:7">
      <c r="G20429" s="3011"/>
    </row>
    <row r="20430" spans="7:7">
      <c r="G20430" s="3011"/>
    </row>
    <row r="20431" spans="7:7">
      <c r="G20431" s="3011"/>
    </row>
    <row r="20432" spans="7:7">
      <c r="G20432" s="3011"/>
    </row>
    <row r="20433" spans="7:7">
      <c r="G20433" s="3011"/>
    </row>
    <row r="20434" spans="7:7">
      <c r="G20434" s="3011"/>
    </row>
    <row r="20435" spans="7:7">
      <c r="G20435" s="3011"/>
    </row>
    <row r="20436" spans="7:7">
      <c r="G20436" s="3011"/>
    </row>
    <row r="20437" spans="7:7">
      <c r="G20437" s="3011"/>
    </row>
    <row r="20438" spans="7:7">
      <c r="G20438" s="3011"/>
    </row>
    <row r="20439" spans="7:7">
      <c r="G20439" s="3011"/>
    </row>
    <row r="20440" spans="7:7">
      <c r="G20440" s="3011"/>
    </row>
    <row r="20441" spans="7:7">
      <c r="G20441" s="3011"/>
    </row>
    <row r="20442" spans="7:7">
      <c r="G20442" s="3011"/>
    </row>
    <row r="20443" spans="7:7">
      <c r="G20443" s="3011"/>
    </row>
    <row r="20444" spans="7:7">
      <c r="G20444" s="3011"/>
    </row>
    <row r="20445" spans="7:7">
      <c r="G20445" s="3011"/>
    </row>
    <row r="20446" spans="7:7">
      <c r="G20446" s="3011"/>
    </row>
    <row r="20447" spans="7:7">
      <c r="G20447" s="3011"/>
    </row>
    <row r="20448" spans="7:7">
      <c r="G20448" s="3011"/>
    </row>
    <row r="20449" spans="7:7">
      <c r="G20449" s="3011"/>
    </row>
    <row r="20450" spans="7:7">
      <c r="G20450" s="3011"/>
    </row>
    <row r="20451" spans="7:7">
      <c r="G20451" s="3011"/>
    </row>
    <row r="20452" spans="7:7">
      <c r="G20452" s="3011"/>
    </row>
    <row r="20453" spans="7:7">
      <c r="G20453" s="3011"/>
    </row>
    <row r="20454" spans="7:7">
      <c r="G20454" s="3011"/>
    </row>
    <row r="20455" spans="7:7">
      <c r="G20455" s="3011"/>
    </row>
    <row r="20456" spans="7:7">
      <c r="G20456" s="3011"/>
    </row>
    <row r="20457" spans="7:7">
      <c r="G20457" s="3011"/>
    </row>
    <row r="20458" spans="7:7">
      <c r="G20458" s="3011"/>
    </row>
    <row r="20459" spans="7:7">
      <c r="G20459" s="3011"/>
    </row>
    <row r="20460" spans="7:7">
      <c r="G20460" s="3011"/>
    </row>
    <row r="20461" spans="7:7">
      <c r="G20461" s="3011"/>
    </row>
    <row r="20462" spans="7:7">
      <c r="G20462" s="3011"/>
    </row>
    <row r="20463" spans="7:7">
      <c r="G20463" s="3011"/>
    </row>
    <row r="20464" spans="7:7">
      <c r="G20464" s="3011"/>
    </row>
    <row r="20465" spans="7:7">
      <c r="G20465" s="3011"/>
    </row>
    <row r="20466" spans="7:7">
      <c r="G20466" s="3011"/>
    </row>
    <row r="20467" spans="7:7">
      <c r="G20467" s="3011"/>
    </row>
    <row r="20468" spans="7:7">
      <c r="G20468" s="3011"/>
    </row>
    <row r="20469" spans="7:7">
      <c r="G20469" s="3011"/>
    </row>
    <row r="20470" spans="7:7">
      <c r="G20470" s="3011"/>
    </row>
    <row r="20471" spans="7:7">
      <c r="G20471" s="3011"/>
    </row>
    <row r="20472" spans="7:7">
      <c r="G20472" s="3011"/>
    </row>
    <row r="20473" spans="7:7">
      <c r="G20473" s="3011"/>
    </row>
    <row r="20474" spans="7:7">
      <c r="G20474" s="3011"/>
    </row>
    <row r="20475" spans="7:7">
      <c r="G20475" s="3011"/>
    </row>
    <row r="20476" spans="7:7">
      <c r="G20476" s="3011"/>
    </row>
    <row r="20477" spans="7:7">
      <c r="G20477" s="3011"/>
    </row>
    <row r="20478" spans="7:7">
      <c r="G20478" s="3011"/>
    </row>
    <row r="20479" spans="7:7">
      <c r="G20479" s="3011"/>
    </row>
    <row r="20480" spans="7:7">
      <c r="G20480" s="3011"/>
    </row>
    <row r="20481" spans="7:7">
      <c r="G20481" s="3011"/>
    </row>
    <row r="20482" spans="7:7">
      <c r="G20482" s="3011"/>
    </row>
    <row r="20483" spans="7:7">
      <c r="G20483" s="3011"/>
    </row>
    <row r="20484" spans="7:7">
      <c r="G20484" s="3011"/>
    </row>
    <row r="20485" spans="7:7">
      <c r="G20485" s="3011"/>
    </row>
    <row r="20486" spans="7:7">
      <c r="G20486" s="3011"/>
    </row>
    <row r="20487" spans="7:7">
      <c r="G20487" s="3011"/>
    </row>
    <row r="20488" spans="7:7">
      <c r="G20488" s="3011"/>
    </row>
    <row r="20489" spans="7:7">
      <c r="G20489" s="3011"/>
    </row>
    <row r="20490" spans="7:7">
      <c r="G20490" s="3011"/>
    </row>
    <row r="20491" spans="7:7">
      <c r="G20491" s="3011"/>
    </row>
    <row r="20492" spans="7:7">
      <c r="G20492" s="3011"/>
    </row>
    <row r="20493" spans="7:7">
      <c r="G20493" s="3011"/>
    </row>
    <row r="20494" spans="7:7">
      <c r="G20494" s="3011"/>
    </row>
    <row r="20495" spans="7:7">
      <c r="G20495" s="3011"/>
    </row>
    <row r="20496" spans="7:7">
      <c r="G20496" s="3011"/>
    </row>
    <row r="20497" spans="7:7">
      <c r="G20497" s="3011"/>
    </row>
    <row r="20498" spans="7:7">
      <c r="G20498" s="3011"/>
    </row>
    <row r="20499" spans="7:7">
      <c r="G20499" s="3011"/>
    </row>
    <row r="20500" spans="7:7">
      <c r="G20500" s="3011"/>
    </row>
    <row r="20501" spans="7:7">
      <c r="G20501" s="3011"/>
    </row>
    <row r="20502" spans="7:7">
      <c r="G20502" s="3011"/>
    </row>
    <row r="20503" spans="7:7">
      <c r="G20503" s="3011"/>
    </row>
    <row r="20504" spans="7:7">
      <c r="G20504" s="3011"/>
    </row>
    <row r="20505" spans="7:7">
      <c r="G20505" s="3011"/>
    </row>
    <row r="20506" spans="7:7">
      <c r="G20506" s="3011"/>
    </row>
    <row r="20507" spans="7:7">
      <c r="G20507" s="3011"/>
    </row>
    <row r="20508" spans="7:7">
      <c r="G20508" s="3011"/>
    </row>
    <row r="20509" spans="7:7">
      <c r="G20509" s="3011"/>
    </row>
    <row r="20510" spans="7:7">
      <c r="G20510" s="3011"/>
    </row>
    <row r="20511" spans="7:7">
      <c r="G20511" s="3011"/>
    </row>
    <row r="20512" spans="7:7">
      <c r="G20512" s="3011"/>
    </row>
    <row r="20513" spans="7:7">
      <c r="G20513" s="3011"/>
    </row>
    <row r="20514" spans="7:7">
      <c r="G20514" s="3011"/>
    </row>
    <row r="20515" spans="7:7">
      <c r="G20515" s="3011"/>
    </row>
    <row r="20516" spans="7:7">
      <c r="G20516" s="3011"/>
    </row>
    <row r="20517" spans="7:7">
      <c r="G20517" s="3011"/>
    </row>
    <row r="20518" spans="7:7">
      <c r="G20518" s="3011"/>
    </row>
    <row r="20519" spans="7:7">
      <c r="G20519" s="3011"/>
    </row>
    <row r="20520" spans="7:7">
      <c r="G20520" s="3011"/>
    </row>
    <row r="20521" spans="7:7">
      <c r="G20521" s="3011"/>
    </row>
    <row r="20522" spans="7:7">
      <c r="G20522" s="3011"/>
    </row>
    <row r="20523" spans="7:7">
      <c r="G20523" s="3011"/>
    </row>
    <row r="20524" spans="7:7">
      <c r="G20524" s="3011"/>
    </row>
    <row r="20525" spans="7:7">
      <c r="G20525" s="3011"/>
    </row>
    <row r="20526" spans="7:7">
      <c r="G20526" s="3011"/>
    </row>
    <row r="20527" spans="7:7">
      <c r="G20527" s="3011"/>
    </row>
    <row r="20528" spans="7:7">
      <c r="G20528" s="3011"/>
    </row>
    <row r="20529" spans="7:7">
      <c r="G20529" s="3011"/>
    </row>
    <row r="20530" spans="7:7">
      <c r="G20530" s="3011"/>
    </row>
    <row r="20531" spans="7:7">
      <c r="G20531" s="3011"/>
    </row>
    <row r="20532" spans="7:7">
      <c r="G20532" s="3011"/>
    </row>
    <row r="20533" spans="7:7">
      <c r="G20533" s="3011"/>
    </row>
    <row r="20534" spans="7:7">
      <c r="G20534" s="3011"/>
    </row>
    <row r="20535" spans="7:7">
      <c r="G20535" s="3011"/>
    </row>
    <row r="20536" spans="7:7">
      <c r="G20536" s="3011"/>
    </row>
    <row r="20537" spans="7:7">
      <c r="G20537" s="3011"/>
    </row>
    <row r="20538" spans="7:7">
      <c r="G20538" s="3011"/>
    </row>
    <row r="20539" spans="7:7">
      <c r="G20539" s="3011"/>
    </row>
    <row r="20540" spans="7:7">
      <c r="G20540" s="3011"/>
    </row>
    <row r="20541" spans="7:7">
      <c r="G20541" s="3011"/>
    </row>
    <row r="20542" spans="7:7">
      <c r="G20542" s="3011"/>
    </row>
    <row r="20543" spans="7:7">
      <c r="G20543" s="3011"/>
    </row>
    <row r="20544" spans="7:7">
      <c r="G20544" s="3011"/>
    </row>
    <row r="20545" spans="7:7">
      <c r="G20545" s="3011"/>
    </row>
    <row r="20546" spans="7:7">
      <c r="G20546" s="3011"/>
    </row>
    <row r="20547" spans="7:7">
      <c r="G20547" s="3011"/>
    </row>
    <row r="20548" spans="7:7">
      <c r="G20548" s="3011"/>
    </row>
    <row r="20549" spans="7:7">
      <c r="G20549" s="3011"/>
    </row>
    <row r="20550" spans="7:7">
      <c r="G20550" s="3011"/>
    </row>
    <row r="20551" spans="7:7">
      <c r="G20551" s="3011"/>
    </row>
    <row r="20552" spans="7:7">
      <c r="G20552" s="3011"/>
    </row>
    <row r="20553" spans="7:7">
      <c r="G20553" s="3011"/>
    </row>
    <row r="20554" spans="7:7">
      <c r="G20554" s="3011"/>
    </row>
    <row r="20555" spans="7:7">
      <c r="G20555" s="3011"/>
    </row>
    <row r="20556" spans="7:7">
      <c r="G20556" s="3011"/>
    </row>
    <row r="20557" spans="7:7">
      <c r="G20557" s="3011"/>
    </row>
    <row r="20558" spans="7:7">
      <c r="G20558" s="3011"/>
    </row>
    <row r="20559" spans="7:7">
      <c r="G20559" s="3011"/>
    </row>
    <row r="20560" spans="7:7">
      <c r="G20560" s="3011"/>
    </row>
    <row r="20561" spans="7:7">
      <c r="G20561" s="3011"/>
    </row>
    <row r="20562" spans="7:7">
      <c r="G20562" s="3011"/>
    </row>
    <row r="20563" spans="7:7">
      <c r="G20563" s="3011"/>
    </row>
    <row r="20564" spans="7:7">
      <c r="G20564" s="3011"/>
    </row>
    <row r="20565" spans="7:7">
      <c r="G20565" s="3011"/>
    </row>
    <row r="20566" spans="7:7">
      <c r="G20566" s="3011"/>
    </row>
    <row r="20567" spans="7:7">
      <c r="G20567" s="3011"/>
    </row>
    <row r="20568" spans="7:7">
      <c r="G20568" s="3011"/>
    </row>
    <row r="20569" spans="7:7">
      <c r="G20569" s="3011"/>
    </row>
    <row r="20570" spans="7:7">
      <c r="G20570" s="3011"/>
    </row>
    <row r="20571" spans="7:7">
      <c r="G20571" s="3011"/>
    </row>
    <row r="20572" spans="7:7">
      <c r="G20572" s="3011"/>
    </row>
    <row r="20573" spans="7:7">
      <c r="G20573" s="3011"/>
    </row>
    <row r="20574" spans="7:7">
      <c r="G20574" s="3011"/>
    </row>
    <row r="20575" spans="7:7">
      <c r="G20575" s="3011"/>
    </row>
    <row r="20576" spans="7:7">
      <c r="G20576" s="3011"/>
    </row>
    <row r="20577" spans="7:7">
      <c r="G20577" s="3011"/>
    </row>
    <row r="20578" spans="7:7">
      <c r="G20578" s="3011"/>
    </row>
    <row r="20579" spans="7:7">
      <c r="G20579" s="3011"/>
    </row>
    <row r="20580" spans="7:7">
      <c r="G20580" s="3011"/>
    </row>
    <row r="20581" spans="7:7">
      <c r="G20581" s="3011"/>
    </row>
    <row r="20582" spans="7:7">
      <c r="G20582" s="3011"/>
    </row>
    <row r="20583" spans="7:7">
      <c r="G20583" s="3011"/>
    </row>
    <row r="20584" spans="7:7">
      <c r="G20584" s="3011"/>
    </row>
    <row r="20585" spans="7:7">
      <c r="G20585" s="3011"/>
    </row>
    <row r="20586" spans="7:7">
      <c r="G20586" s="3011"/>
    </row>
    <row r="20587" spans="7:7">
      <c r="G20587" s="3011"/>
    </row>
    <row r="20588" spans="7:7">
      <c r="G20588" s="3011"/>
    </row>
    <row r="20589" spans="7:7">
      <c r="G20589" s="3011"/>
    </row>
    <row r="20590" spans="7:7">
      <c r="G20590" s="3011"/>
    </row>
    <row r="20591" spans="7:7">
      <c r="G20591" s="3011"/>
    </row>
    <row r="20592" spans="7:7">
      <c r="G20592" s="3011"/>
    </row>
    <row r="20593" spans="7:7">
      <c r="G20593" s="3011"/>
    </row>
    <row r="20594" spans="7:7">
      <c r="G20594" s="3011"/>
    </row>
    <row r="20595" spans="7:7">
      <c r="G20595" s="3011"/>
    </row>
    <row r="20596" spans="7:7">
      <c r="G20596" s="3011"/>
    </row>
    <row r="20597" spans="7:7">
      <c r="G20597" s="3011"/>
    </row>
    <row r="20598" spans="7:7">
      <c r="G20598" s="3011"/>
    </row>
    <row r="20599" spans="7:7">
      <c r="G20599" s="3011"/>
    </row>
    <row r="20600" spans="7:7">
      <c r="G20600" s="3011"/>
    </row>
    <row r="20601" spans="7:7">
      <c r="G20601" s="3011"/>
    </row>
    <row r="20602" spans="7:7">
      <c r="G20602" s="3011"/>
    </row>
    <row r="20603" spans="7:7">
      <c r="G20603" s="3011"/>
    </row>
    <row r="20604" spans="7:7">
      <c r="G20604" s="3011"/>
    </row>
    <row r="20605" spans="7:7">
      <c r="G20605" s="3011"/>
    </row>
    <row r="20606" spans="7:7">
      <c r="G20606" s="3011"/>
    </row>
    <row r="20607" spans="7:7">
      <c r="G20607" s="3011"/>
    </row>
    <row r="20608" spans="7:7">
      <c r="G20608" s="3011"/>
    </row>
    <row r="20609" spans="7:7">
      <c r="G20609" s="3011"/>
    </row>
    <row r="20610" spans="7:7">
      <c r="G20610" s="3011"/>
    </row>
    <row r="20611" spans="7:7">
      <c r="G20611" s="3011"/>
    </row>
    <row r="20612" spans="7:7">
      <c r="G20612" s="3011"/>
    </row>
    <row r="20613" spans="7:7">
      <c r="G20613" s="3011"/>
    </row>
    <row r="20614" spans="7:7">
      <c r="G20614" s="3011"/>
    </row>
    <row r="20615" spans="7:7">
      <c r="G20615" s="3011"/>
    </row>
    <row r="20616" spans="7:7">
      <c r="G20616" s="3011"/>
    </row>
    <row r="20617" spans="7:7">
      <c r="G20617" s="3011"/>
    </row>
    <row r="20618" spans="7:7">
      <c r="G20618" s="3011"/>
    </row>
    <row r="20619" spans="7:7">
      <c r="G20619" s="3011"/>
    </row>
    <row r="20620" spans="7:7">
      <c r="G20620" s="3011"/>
    </row>
    <row r="20621" spans="7:7">
      <c r="G20621" s="3011"/>
    </row>
    <row r="20622" spans="7:7">
      <c r="G20622" s="3011"/>
    </row>
    <row r="20623" spans="7:7">
      <c r="G20623" s="3011"/>
    </row>
    <row r="20624" spans="7:7">
      <c r="G20624" s="3011"/>
    </row>
    <row r="20625" spans="7:7">
      <c r="G20625" s="3011"/>
    </row>
    <row r="20626" spans="7:7">
      <c r="G20626" s="3011"/>
    </row>
    <row r="20627" spans="7:7">
      <c r="G20627" s="3011"/>
    </row>
    <row r="20628" spans="7:7">
      <c r="G20628" s="3011"/>
    </row>
    <row r="20629" spans="7:7">
      <c r="G20629" s="3011"/>
    </row>
    <row r="20630" spans="7:7">
      <c r="G20630" s="3011"/>
    </row>
    <row r="20631" spans="7:7">
      <c r="G20631" s="3011"/>
    </row>
    <row r="20632" spans="7:7">
      <c r="G20632" s="3011"/>
    </row>
    <row r="20633" spans="7:7">
      <c r="G20633" s="3011"/>
    </row>
    <row r="20634" spans="7:7">
      <c r="G20634" s="3011"/>
    </row>
    <row r="20635" spans="7:7">
      <c r="G20635" s="3011"/>
    </row>
    <row r="20636" spans="7:7">
      <c r="G20636" s="3011"/>
    </row>
    <row r="20637" spans="7:7">
      <c r="G20637" s="3011"/>
    </row>
    <row r="20638" spans="7:7">
      <c r="G20638" s="3011"/>
    </row>
    <row r="20639" spans="7:7">
      <c r="G20639" s="3011"/>
    </row>
    <row r="20640" spans="7:7">
      <c r="G20640" s="3011"/>
    </row>
    <row r="20641" spans="7:7">
      <c r="G20641" s="3011"/>
    </row>
    <row r="20642" spans="7:7">
      <c r="G20642" s="3011"/>
    </row>
    <row r="20643" spans="7:7">
      <c r="G20643" s="3011"/>
    </row>
    <row r="20644" spans="7:7">
      <c r="G20644" s="3011"/>
    </row>
    <row r="20645" spans="7:7">
      <c r="G20645" s="3011"/>
    </row>
    <row r="20646" spans="7:7">
      <c r="G20646" s="3011"/>
    </row>
    <row r="20647" spans="7:7">
      <c r="G20647" s="3011"/>
    </row>
    <row r="20648" spans="7:7">
      <c r="G20648" s="3011"/>
    </row>
    <row r="20649" spans="7:7">
      <c r="G20649" s="3011"/>
    </row>
    <row r="20650" spans="7:7">
      <c r="G20650" s="3011"/>
    </row>
    <row r="20651" spans="7:7">
      <c r="G20651" s="3011"/>
    </row>
    <row r="20652" spans="7:7">
      <c r="G20652" s="3011"/>
    </row>
    <row r="20653" spans="7:7">
      <c r="G20653" s="3011"/>
    </row>
    <row r="20654" spans="7:7">
      <c r="G20654" s="3011"/>
    </row>
    <row r="20655" spans="7:7">
      <c r="G20655" s="3011"/>
    </row>
    <row r="20656" spans="7:7">
      <c r="G20656" s="3011"/>
    </row>
    <row r="20657" spans="7:7">
      <c r="G20657" s="3011"/>
    </row>
    <row r="20658" spans="7:7">
      <c r="G20658" s="3011"/>
    </row>
    <row r="20659" spans="7:7">
      <c r="G20659" s="3011"/>
    </row>
    <row r="20660" spans="7:7">
      <c r="G20660" s="3011"/>
    </row>
    <row r="20661" spans="7:7">
      <c r="G20661" s="3011"/>
    </row>
    <row r="20662" spans="7:7">
      <c r="G20662" s="3011"/>
    </row>
    <row r="20663" spans="7:7">
      <c r="G20663" s="3011"/>
    </row>
    <row r="20664" spans="7:7">
      <c r="G20664" s="3011"/>
    </row>
    <row r="20665" spans="7:7">
      <c r="G20665" s="3011"/>
    </row>
    <row r="20666" spans="7:7">
      <c r="G20666" s="3011"/>
    </row>
    <row r="20667" spans="7:7">
      <c r="G20667" s="3011"/>
    </row>
    <row r="20668" spans="7:7">
      <c r="G20668" s="3011"/>
    </row>
    <row r="20669" spans="7:7">
      <c r="G20669" s="3011"/>
    </row>
    <row r="20670" spans="7:7">
      <c r="G20670" s="3011"/>
    </row>
    <row r="20671" spans="7:7">
      <c r="G20671" s="3011"/>
    </row>
    <row r="20672" spans="7:7">
      <c r="G20672" s="3011"/>
    </row>
    <row r="20673" spans="7:7">
      <c r="G20673" s="3011"/>
    </row>
    <row r="20674" spans="7:7">
      <c r="G20674" s="3011"/>
    </row>
    <row r="20675" spans="7:7">
      <c r="G20675" s="3011"/>
    </row>
    <row r="20676" spans="7:7">
      <c r="G20676" s="3011"/>
    </row>
    <row r="20677" spans="7:7">
      <c r="G20677" s="3011"/>
    </row>
    <row r="20678" spans="7:7">
      <c r="G20678" s="3011"/>
    </row>
    <row r="20679" spans="7:7">
      <c r="G20679" s="3011"/>
    </row>
    <row r="20680" spans="7:7">
      <c r="G20680" s="3011"/>
    </row>
    <row r="20681" spans="7:7">
      <c r="G20681" s="3011"/>
    </row>
    <row r="20682" spans="7:7">
      <c r="G20682" s="3011"/>
    </row>
    <row r="20683" spans="7:7">
      <c r="G20683" s="3011"/>
    </row>
    <row r="20684" spans="7:7">
      <c r="G20684" s="3011"/>
    </row>
    <row r="20685" spans="7:7">
      <c r="G20685" s="3011"/>
    </row>
    <row r="20686" spans="7:7">
      <c r="G20686" s="3011"/>
    </row>
    <row r="20687" spans="7:7">
      <c r="G20687" s="3011"/>
    </row>
    <row r="20688" spans="7:7">
      <c r="G20688" s="3011"/>
    </row>
    <row r="20689" spans="7:7">
      <c r="G20689" s="3011"/>
    </row>
    <row r="20690" spans="7:7">
      <c r="G20690" s="3011"/>
    </row>
    <row r="20691" spans="7:7">
      <c r="G20691" s="3011"/>
    </row>
    <row r="20692" spans="7:7">
      <c r="G20692" s="3011"/>
    </row>
    <row r="20693" spans="7:7">
      <c r="G20693" s="3011"/>
    </row>
    <row r="20694" spans="7:7">
      <c r="G20694" s="3011"/>
    </row>
    <row r="20695" spans="7:7">
      <c r="G20695" s="3011"/>
    </row>
    <row r="20696" spans="7:7">
      <c r="G20696" s="3011"/>
    </row>
    <row r="20697" spans="7:7">
      <c r="G20697" s="3011"/>
    </row>
    <row r="20698" spans="7:7">
      <c r="G20698" s="3011"/>
    </row>
    <row r="20699" spans="7:7">
      <c r="G20699" s="3011"/>
    </row>
    <row r="20700" spans="7:7">
      <c r="G20700" s="3011"/>
    </row>
    <row r="20701" spans="7:7">
      <c r="G20701" s="3011"/>
    </row>
    <row r="20702" spans="7:7">
      <c r="G20702" s="3011"/>
    </row>
    <row r="20703" spans="7:7">
      <c r="G20703" s="3011"/>
    </row>
    <row r="20704" spans="7:7">
      <c r="G20704" s="3011"/>
    </row>
    <row r="20705" spans="7:7">
      <c r="G20705" s="3011"/>
    </row>
    <row r="20706" spans="7:7">
      <c r="G20706" s="3011"/>
    </row>
    <row r="20707" spans="7:7">
      <c r="G20707" s="3011"/>
    </row>
    <row r="20708" spans="7:7">
      <c r="G20708" s="3011"/>
    </row>
    <row r="20709" spans="7:7">
      <c r="G20709" s="3011"/>
    </row>
    <row r="20710" spans="7:7">
      <c r="G20710" s="3011"/>
    </row>
    <row r="20711" spans="7:7">
      <c r="G20711" s="3011"/>
    </row>
    <row r="20712" spans="7:7">
      <c r="G20712" s="3011"/>
    </row>
    <row r="20713" spans="7:7">
      <c r="G20713" s="3011"/>
    </row>
    <row r="20714" spans="7:7">
      <c r="G20714" s="3011"/>
    </row>
    <row r="20715" spans="7:7">
      <c r="G20715" s="3011"/>
    </row>
    <row r="20716" spans="7:7">
      <c r="G20716" s="3011"/>
    </row>
    <row r="20717" spans="7:7">
      <c r="G20717" s="3011"/>
    </row>
    <row r="20718" spans="7:7">
      <c r="G20718" s="3011"/>
    </row>
    <row r="20719" spans="7:7">
      <c r="G20719" s="3011"/>
    </row>
    <row r="20720" spans="7:7">
      <c r="G20720" s="3011"/>
    </row>
    <row r="20721" spans="7:7">
      <c r="G20721" s="3011"/>
    </row>
    <row r="20722" spans="7:7">
      <c r="G20722" s="3011"/>
    </row>
    <row r="20723" spans="7:7">
      <c r="G20723" s="3011"/>
    </row>
    <row r="20724" spans="7:7">
      <c r="G20724" s="3011"/>
    </row>
    <row r="20725" spans="7:7">
      <c r="G20725" s="3011"/>
    </row>
    <row r="20726" spans="7:7">
      <c r="G20726" s="3011"/>
    </row>
    <row r="20727" spans="7:7">
      <c r="G20727" s="3011"/>
    </row>
    <row r="20728" spans="7:7">
      <c r="G20728" s="3011"/>
    </row>
    <row r="20729" spans="7:7">
      <c r="G20729" s="3011"/>
    </row>
    <row r="20730" spans="7:7">
      <c r="G20730" s="3011"/>
    </row>
    <row r="20731" spans="7:7">
      <c r="G20731" s="3011"/>
    </row>
    <row r="20732" spans="7:7">
      <c r="G20732" s="3011"/>
    </row>
    <row r="20733" spans="7:7">
      <c r="G20733" s="3011"/>
    </row>
    <row r="20734" spans="7:7">
      <c r="G20734" s="3011"/>
    </row>
    <row r="20735" spans="7:7">
      <c r="G20735" s="3011"/>
    </row>
    <row r="20736" spans="7:7">
      <c r="G20736" s="3011"/>
    </row>
    <row r="20737" spans="7:7">
      <c r="G20737" s="3011"/>
    </row>
    <row r="20738" spans="7:7">
      <c r="G20738" s="3011"/>
    </row>
    <row r="20739" spans="7:7">
      <c r="G20739" s="3011"/>
    </row>
    <row r="20740" spans="7:7">
      <c r="G20740" s="3011"/>
    </row>
    <row r="20741" spans="7:7">
      <c r="G20741" s="3011"/>
    </row>
    <row r="20742" spans="7:7">
      <c r="G20742" s="3011"/>
    </row>
    <row r="20743" spans="7:7">
      <c r="G20743" s="3011"/>
    </row>
    <row r="20744" spans="7:7">
      <c r="G20744" s="3011"/>
    </row>
    <row r="20745" spans="7:7">
      <c r="G20745" s="3011"/>
    </row>
    <row r="20746" spans="7:7">
      <c r="G20746" s="3011"/>
    </row>
    <row r="20747" spans="7:7">
      <c r="G20747" s="3011"/>
    </row>
    <row r="20748" spans="7:7">
      <c r="G20748" s="3011"/>
    </row>
    <row r="20749" spans="7:7">
      <c r="G20749" s="3011"/>
    </row>
    <row r="20750" spans="7:7">
      <c r="G20750" s="3011"/>
    </row>
    <row r="20751" spans="7:7">
      <c r="G20751" s="3011"/>
    </row>
    <row r="20752" spans="7:7">
      <c r="G20752" s="3011"/>
    </row>
    <row r="20753" spans="7:7">
      <c r="G20753" s="3011"/>
    </row>
    <row r="20754" spans="7:7">
      <c r="G20754" s="3011"/>
    </row>
    <row r="20755" spans="7:7">
      <c r="G20755" s="3011"/>
    </row>
    <row r="20756" spans="7:7">
      <c r="G20756" s="3011"/>
    </row>
    <row r="20757" spans="7:7">
      <c r="G20757" s="3011"/>
    </row>
    <row r="20758" spans="7:7">
      <c r="G20758" s="3011"/>
    </row>
    <row r="20759" spans="7:7">
      <c r="G20759" s="3011"/>
    </row>
    <row r="20760" spans="7:7">
      <c r="G20760" s="3011"/>
    </row>
    <row r="20761" spans="7:7">
      <c r="G20761" s="3011"/>
    </row>
    <row r="20762" spans="7:7">
      <c r="G20762" s="3011"/>
    </row>
    <row r="20763" spans="7:7">
      <c r="G20763" s="3011"/>
    </row>
    <row r="20764" spans="7:7">
      <c r="G20764" s="3011"/>
    </row>
    <row r="20765" spans="7:7">
      <c r="G20765" s="3011"/>
    </row>
    <row r="20766" spans="7:7">
      <c r="G20766" s="3011"/>
    </row>
    <row r="20767" spans="7:7">
      <c r="G20767" s="3011"/>
    </row>
    <row r="20768" spans="7:7">
      <c r="G20768" s="3011"/>
    </row>
    <row r="20769" spans="7:7">
      <c r="G20769" s="3011"/>
    </row>
    <row r="20770" spans="7:7">
      <c r="G20770" s="3011"/>
    </row>
    <row r="20771" spans="7:7">
      <c r="G20771" s="3011"/>
    </row>
    <row r="20772" spans="7:7">
      <c r="G20772" s="3011"/>
    </row>
    <row r="20773" spans="7:7">
      <c r="G20773" s="3011"/>
    </row>
    <row r="20774" spans="7:7">
      <c r="G20774" s="3011"/>
    </row>
    <row r="20775" spans="7:7">
      <c r="G20775" s="3011"/>
    </row>
    <row r="20776" spans="7:7">
      <c r="G20776" s="3011"/>
    </row>
    <row r="20777" spans="7:7">
      <c r="G20777" s="3011"/>
    </row>
    <row r="20778" spans="7:7">
      <c r="G20778" s="3011"/>
    </row>
    <row r="20779" spans="7:7">
      <c r="G20779" s="3011"/>
    </row>
    <row r="20780" spans="7:7">
      <c r="G20780" s="3011"/>
    </row>
    <row r="20781" spans="7:7">
      <c r="G20781" s="3011"/>
    </row>
    <row r="20782" spans="7:7">
      <c r="G20782" s="3011"/>
    </row>
    <row r="20783" spans="7:7">
      <c r="G20783" s="3011"/>
    </row>
    <row r="20784" spans="7:7">
      <c r="G20784" s="3011"/>
    </row>
    <row r="20785" spans="7:7">
      <c r="G20785" s="3011"/>
    </row>
    <row r="20786" spans="7:7">
      <c r="G20786" s="3011"/>
    </row>
    <row r="20787" spans="7:7">
      <c r="G20787" s="3011"/>
    </row>
    <row r="20788" spans="7:7">
      <c r="G20788" s="3011"/>
    </row>
    <row r="20789" spans="7:7">
      <c r="G20789" s="3011"/>
    </row>
    <row r="20790" spans="7:7">
      <c r="G20790" s="3011"/>
    </row>
    <row r="20791" spans="7:7">
      <c r="G20791" s="3011"/>
    </row>
    <row r="20792" spans="7:7">
      <c r="G20792" s="3011"/>
    </row>
    <row r="20793" spans="7:7">
      <c r="G20793" s="3011"/>
    </row>
    <row r="20794" spans="7:7">
      <c r="G20794" s="3011"/>
    </row>
    <row r="20795" spans="7:7">
      <c r="G20795" s="3011"/>
    </row>
    <row r="20796" spans="7:7">
      <c r="G20796" s="3011"/>
    </row>
    <row r="20797" spans="7:7">
      <c r="G20797" s="3011"/>
    </row>
    <row r="20798" spans="7:7">
      <c r="G20798" s="3011"/>
    </row>
    <row r="20799" spans="7:7">
      <c r="G20799" s="3011"/>
    </row>
    <row r="20800" spans="7:7">
      <c r="G20800" s="3011"/>
    </row>
    <row r="20801" spans="7:7">
      <c r="G20801" s="3011"/>
    </row>
    <row r="20802" spans="7:7">
      <c r="G20802" s="3011"/>
    </row>
    <row r="20803" spans="7:7">
      <c r="G20803" s="3011"/>
    </row>
    <row r="20804" spans="7:7">
      <c r="G20804" s="3011"/>
    </row>
    <row r="20805" spans="7:7">
      <c r="G20805" s="3011"/>
    </row>
    <row r="20806" spans="7:7">
      <c r="G20806" s="3011"/>
    </row>
    <row r="20807" spans="7:7">
      <c r="G20807" s="3011"/>
    </row>
    <row r="20808" spans="7:7">
      <c r="G20808" s="3011"/>
    </row>
    <row r="20809" spans="7:7">
      <c r="G20809" s="3011"/>
    </row>
    <row r="20810" spans="7:7">
      <c r="G20810" s="3011"/>
    </row>
    <row r="20811" spans="7:7">
      <c r="G20811" s="3011"/>
    </row>
    <row r="20812" spans="7:7">
      <c r="G20812" s="3011"/>
    </row>
    <row r="20813" spans="7:7">
      <c r="G20813" s="3011"/>
    </row>
    <row r="20814" spans="7:7">
      <c r="G20814" s="3011"/>
    </row>
    <row r="20815" spans="7:7">
      <c r="G20815" s="3011"/>
    </row>
    <row r="20816" spans="7:7">
      <c r="G20816" s="3011"/>
    </row>
    <row r="20817" spans="7:7">
      <c r="G20817" s="3011"/>
    </row>
    <row r="20818" spans="7:7">
      <c r="G20818" s="3011"/>
    </row>
    <row r="20819" spans="7:7">
      <c r="G20819" s="3011"/>
    </row>
    <row r="20820" spans="7:7">
      <c r="G20820" s="3011"/>
    </row>
    <row r="20821" spans="7:7">
      <c r="G20821" s="3011"/>
    </row>
    <row r="20822" spans="7:7">
      <c r="G20822" s="3011"/>
    </row>
    <row r="20823" spans="7:7">
      <c r="G20823" s="3011"/>
    </row>
    <row r="20824" spans="7:7">
      <c r="G20824" s="3011"/>
    </row>
    <row r="20825" spans="7:7">
      <c r="G20825" s="3011"/>
    </row>
    <row r="20826" spans="7:7">
      <c r="G20826" s="3011"/>
    </row>
    <row r="20827" spans="7:7">
      <c r="G20827" s="3011"/>
    </row>
    <row r="20828" spans="7:7">
      <c r="G20828" s="3011"/>
    </row>
    <row r="20829" spans="7:7">
      <c r="G20829" s="3011"/>
    </row>
    <row r="20830" spans="7:7">
      <c r="G20830" s="3011"/>
    </row>
    <row r="20831" spans="7:7">
      <c r="G20831" s="3011"/>
    </row>
    <row r="20832" spans="7:7">
      <c r="G20832" s="3011"/>
    </row>
    <row r="20833" spans="7:7">
      <c r="G20833" s="3011"/>
    </row>
    <row r="20834" spans="7:7">
      <c r="G20834" s="3011"/>
    </row>
    <row r="20835" spans="7:7">
      <c r="G20835" s="3011"/>
    </row>
    <row r="20836" spans="7:7">
      <c r="G20836" s="3011"/>
    </row>
    <row r="20837" spans="7:7">
      <c r="G20837" s="3011"/>
    </row>
    <row r="20838" spans="7:7">
      <c r="G20838" s="3011"/>
    </row>
    <row r="20839" spans="7:7">
      <c r="G20839" s="3011"/>
    </row>
    <row r="20840" spans="7:7">
      <c r="G20840" s="3011"/>
    </row>
    <row r="20841" spans="7:7">
      <c r="G20841" s="3011"/>
    </row>
    <row r="20842" spans="7:7">
      <c r="G20842" s="3011"/>
    </row>
    <row r="20843" spans="7:7">
      <c r="G20843" s="3011"/>
    </row>
    <row r="20844" spans="7:7">
      <c r="G20844" s="3011"/>
    </row>
    <row r="20845" spans="7:7">
      <c r="G20845" s="3011"/>
    </row>
    <row r="20846" spans="7:7">
      <c r="G20846" s="3011"/>
    </row>
    <row r="20847" spans="7:7">
      <c r="G20847" s="3011"/>
    </row>
    <row r="20848" spans="7:7">
      <c r="G20848" s="3011"/>
    </row>
    <row r="20849" spans="7:7">
      <c r="G20849" s="3011"/>
    </row>
    <row r="20850" spans="7:7">
      <c r="G20850" s="3011"/>
    </row>
    <row r="20851" spans="7:7">
      <c r="G20851" s="3011"/>
    </row>
    <row r="20852" spans="7:7">
      <c r="G20852" s="3011"/>
    </row>
    <row r="20853" spans="7:7">
      <c r="G20853" s="3011"/>
    </row>
    <row r="20854" spans="7:7">
      <c r="G20854" s="3011"/>
    </row>
    <row r="20855" spans="7:7">
      <c r="G20855" s="3011"/>
    </row>
    <row r="20856" spans="7:7">
      <c r="G20856" s="3011"/>
    </row>
    <row r="20857" spans="7:7">
      <c r="G20857" s="3011"/>
    </row>
    <row r="20858" spans="7:7">
      <c r="G20858" s="3011"/>
    </row>
    <row r="20859" spans="7:7">
      <c r="G20859" s="3011"/>
    </row>
    <row r="20860" spans="7:7">
      <c r="G20860" s="3011"/>
    </row>
    <row r="20861" spans="7:7">
      <c r="G20861" s="3011"/>
    </row>
    <row r="20862" spans="7:7">
      <c r="G20862" s="3011"/>
    </row>
    <row r="20863" spans="7:7">
      <c r="G20863" s="3011"/>
    </row>
    <row r="20864" spans="7:7">
      <c r="G20864" s="3011"/>
    </row>
    <row r="20865" spans="7:7">
      <c r="G20865" s="3011"/>
    </row>
    <row r="20866" spans="7:7">
      <c r="G20866" s="3011"/>
    </row>
    <row r="20867" spans="7:7">
      <c r="G20867" s="3011"/>
    </row>
    <row r="20868" spans="7:7">
      <c r="G20868" s="3011"/>
    </row>
    <row r="20869" spans="7:7">
      <c r="G20869" s="3011"/>
    </row>
    <row r="20870" spans="7:7">
      <c r="G20870" s="3011"/>
    </row>
    <row r="20871" spans="7:7">
      <c r="G20871" s="3011"/>
    </row>
    <row r="20872" spans="7:7">
      <c r="G20872" s="3011"/>
    </row>
    <row r="20873" spans="7:7">
      <c r="G20873" s="3011"/>
    </row>
    <row r="20874" spans="7:7">
      <c r="G20874" s="3011"/>
    </row>
    <row r="20875" spans="7:7">
      <c r="G20875" s="3011"/>
    </row>
    <row r="20876" spans="7:7">
      <c r="G20876" s="3011"/>
    </row>
    <row r="20877" spans="7:7">
      <c r="G20877" s="3011"/>
    </row>
    <row r="20878" spans="7:7">
      <c r="G20878" s="3011"/>
    </row>
    <row r="20879" spans="7:7">
      <c r="G20879" s="3011"/>
    </row>
    <row r="20880" spans="7:7">
      <c r="G20880" s="3011"/>
    </row>
    <row r="20881" spans="7:7">
      <c r="G20881" s="3011"/>
    </row>
    <row r="20882" spans="7:7">
      <c r="G20882" s="3011"/>
    </row>
    <row r="20883" spans="7:7">
      <c r="G20883" s="3011"/>
    </row>
    <row r="20884" spans="7:7">
      <c r="G20884" s="3011"/>
    </row>
    <row r="20885" spans="7:7">
      <c r="G20885" s="3011"/>
    </row>
    <row r="20886" spans="7:7">
      <c r="G20886" s="3011"/>
    </row>
    <row r="20887" spans="7:7">
      <c r="G20887" s="3011"/>
    </row>
    <row r="20888" spans="7:7">
      <c r="G20888" s="3011"/>
    </row>
    <row r="20889" spans="7:7">
      <c r="G20889" s="3011"/>
    </row>
    <row r="20890" spans="7:7">
      <c r="G20890" s="3011"/>
    </row>
    <row r="20891" spans="7:7">
      <c r="G20891" s="3011"/>
    </row>
    <row r="20892" spans="7:7">
      <c r="G20892" s="3011"/>
    </row>
    <row r="20893" spans="7:7">
      <c r="G20893" s="3011"/>
    </row>
    <row r="20894" spans="7:7">
      <c r="G20894" s="3011"/>
    </row>
    <row r="20895" spans="7:7">
      <c r="G20895" s="3011"/>
    </row>
    <row r="20896" spans="7:7">
      <c r="G20896" s="3011"/>
    </row>
    <row r="20897" spans="7:7">
      <c r="G20897" s="3011"/>
    </row>
    <row r="20898" spans="7:7">
      <c r="G20898" s="3011"/>
    </row>
    <row r="20899" spans="7:7">
      <c r="G20899" s="3011"/>
    </row>
    <row r="20900" spans="7:7">
      <c r="G20900" s="3011"/>
    </row>
    <row r="20901" spans="7:7">
      <c r="G20901" s="3011"/>
    </row>
    <row r="20902" spans="7:7">
      <c r="G20902" s="3011"/>
    </row>
    <row r="20903" spans="7:7">
      <c r="G20903" s="3011"/>
    </row>
    <row r="20904" spans="7:7">
      <c r="G20904" s="3011"/>
    </row>
    <row r="20905" spans="7:7">
      <c r="G20905" s="3011"/>
    </row>
    <row r="20906" spans="7:7">
      <c r="G20906" s="3011"/>
    </row>
    <row r="20907" spans="7:7">
      <c r="G20907" s="3011"/>
    </row>
    <row r="20908" spans="7:7">
      <c r="G20908" s="3011"/>
    </row>
    <row r="20909" spans="7:7">
      <c r="G20909" s="3011"/>
    </row>
    <row r="20910" spans="7:7">
      <c r="G20910" s="3011"/>
    </row>
    <row r="20911" spans="7:7">
      <c r="G20911" s="3011"/>
    </row>
    <row r="20912" spans="7:7">
      <c r="G20912" s="3011"/>
    </row>
    <row r="20913" spans="7:7">
      <c r="G20913" s="3011"/>
    </row>
    <row r="20914" spans="7:7">
      <c r="G20914" s="3011"/>
    </row>
    <row r="20915" spans="7:7">
      <c r="G20915" s="3011"/>
    </row>
    <row r="20916" spans="7:7">
      <c r="G20916" s="3011"/>
    </row>
    <row r="20917" spans="7:7">
      <c r="G20917" s="3011"/>
    </row>
    <row r="20918" spans="7:7">
      <c r="G20918" s="3011"/>
    </row>
    <row r="20919" spans="7:7">
      <c r="G20919" s="3011"/>
    </row>
    <row r="20920" spans="7:7">
      <c r="G20920" s="3011"/>
    </row>
    <row r="20921" spans="7:7">
      <c r="G20921" s="3011"/>
    </row>
    <row r="20922" spans="7:7">
      <c r="G20922" s="3011"/>
    </row>
    <row r="20923" spans="7:7">
      <c r="G20923" s="3011"/>
    </row>
    <row r="20924" spans="7:7">
      <c r="G20924" s="3011"/>
    </row>
    <row r="20925" spans="7:7">
      <c r="G20925" s="3011"/>
    </row>
    <row r="20926" spans="7:7">
      <c r="G20926" s="3011"/>
    </row>
    <row r="20927" spans="7:7">
      <c r="G20927" s="3011"/>
    </row>
    <row r="20928" spans="7:7">
      <c r="G20928" s="3011"/>
    </row>
    <row r="20929" spans="7:7">
      <c r="G20929" s="3011"/>
    </row>
    <row r="20930" spans="7:7">
      <c r="G20930" s="3011"/>
    </row>
    <row r="20931" spans="7:7">
      <c r="G20931" s="3011"/>
    </row>
    <row r="20932" spans="7:7">
      <c r="G20932" s="3011"/>
    </row>
    <row r="20933" spans="7:7">
      <c r="G20933" s="3011"/>
    </row>
    <row r="20934" spans="7:7">
      <c r="G20934" s="3011"/>
    </row>
    <row r="20935" spans="7:7">
      <c r="G20935" s="3011"/>
    </row>
    <row r="20936" spans="7:7">
      <c r="G20936" s="3011"/>
    </row>
    <row r="20937" spans="7:7">
      <c r="G20937" s="3011"/>
    </row>
    <row r="20938" spans="7:7">
      <c r="G20938" s="3011"/>
    </row>
    <row r="20939" spans="7:7">
      <c r="G20939" s="3011"/>
    </row>
    <row r="20940" spans="7:7">
      <c r="G20940" s="3011"/>
    </row>
    <row r="20941" spans="7:7">
      <c r="G20941" s="3011"/>
    </row>
    <row r="20942" spans="7:7">
      <c r="G20942" s="3011"/>
    </row>
    <row r="20943" spans="7:7">
      <c r="G20943" s="3011"/>
    </row>
    <row r="20944" spans="7:7">
      <c r="G20944" s="3011"/>
    </row>
    <row r="20945" spans="7:7">
      <c r="G20945" s="3011"/>
    </row>
    <row r="20946" spans="7:7">
      <c r="G20946" s="3011"/>
    </row>
    <row r="20947" spans="7:7">
      <c r="G20947" s="3011"/>
    </row>
    <row r="20948" spans="7:7">
      <c r="G20948" s="3011"/>
    </row>
    <row r="20949" spans="7:7">
      <c r="G20949" s="3011"/>
    </row>
    <row r="20950" spans="7:7">
      <c r="G20950" s="3011"/>
    </row>
    <row r="20951" spans="7:7">
      <c r="G20951" s="3011"/>
    </row>
    <row r="20952" spans="7:7">
      <c r="G20952" s="3011"/>
    </row>
    <row r="20953" spans="7:7">
      <c r="G20953" s="3011"/>
    </row>
    <row r="20954" spans="7:7">
      <c r="G20954" s="3011"/>
    </row>
    <row r="20955" spans="7:7">
      <c r="G20955" s="3011"/>
    </row>
    <row r="20956" spans="7:7">
      <c r="G20956" s="3011"/>
    </row>
    <row r="20957" spans="7:7">
      <c r="G20957" s="3011"/>
    </row>
    <row r="20958" spans="7:7">
      <c r="G20958" s="3011"/>
    </row>
    <row r="20959" spans="7:7">
      <c r="G20959" s="3011"/>
    </row>
    <row r="20960" spans="7:7">
      <c r="G20960" s="3011"/>
    </row>
    <row r="20961" spans="7:7">
      <c r="G20961" s="3011"/>
    </row>
    <row r="20962" spans="7:7">
      <c r="G20962" s="3011"/>
    </row>
    <row r="20963" spans="7:7">
      <c r="G20963" s="3011"/>
    </row>
    <row r="20964" spans="7:7">
      <c r="G20964" s="3011"/>
    </row>
    <row r="20965" spans="7:7">
      <c r="G20965" s="3011"/>
    </row>
    <row r="20966" spans="7:7">
      <c r="G20966" s="3011"/>
    </row>
    <row r="20967" spans="7:7">
      <c r="G20967" s="3011"/>
    </row>
    <row r="20968" spans="7:7">
      <c r="G20968" s="3011"/>
    </row>
    <row r="20969" spans="7:7">
      <c r="G20969" s="3011"/>
    </row>
    <row r="20970" spans="7:7">
      <c r="G20970" s="3011"/>
    </row>
    <row r="20971" spans="7:7">
      <c r="G20971" s="3011"/>
    </row>
    <row r="20972" spans="7:7">
      <c r="G20972" s="3011"/>
    </row>
    <row r="20973" spans="7:7">
      <c r="G20973" s="3011"/>
    </row>
    <row r="20974" spans="7:7">
      <c r="G20974" s="3011"/>
    </row>
    <row r="20975" spans="7:7">
      <c r="G20975" s="3011"/>
    </row>
    <row r="20976" spans="7:7">
      <c r="G20976" s="3011"/>
    </row>
    <row r="20977" spans="7:7">
      <c r="G20977" s="3011"/>
    </row>
    <row r="20978" spans="7:7">
      <c r="G20978" s="3011"/>
    </row>
    <row r="20979" spans="7:7">
      <c r="G20979" s="3011"/>
    </row>
    <row r="20980" spans="7:7">
      <c r="G20980" s="3011"/>
    </row>
    <row r="20981" spans="7:7">
      <c r="G20981" s="3011"/>
    </row>
    <row r="20982" spans="7:7">
      <c r="G20982" s="3011"/>
    </row>
    <row r="20983" spans="7:7">
      <c r="G20983" s="3011"/>
    </row>
    <row r="20984" spans="7:7">
      <c r="G20984" s="3011"/>
    </row>
    <row r="20985" spans="7:7">
      <c r="G20985" s="3011"/>
    </row>
    <row r="20986" spans="7:7">
      <c r="G20986" s="3011"/>
    </row>
    <row r="20987" spans="7:7">
      <c r="G20987" s="3011"/>
    </row>
    <row r="20988" spans="7:7">
      <c r="G20988" s="3011"/>
    </row>
    <row r="20989" spans="7:7">
      <c r="G20989" s="3011"/>
    </row>
    <row r="20990" spans="7:7">
      <c r="G20990" s="3011"/>
    </row>
    <row r="20991" spans="7:7">
      <c r="G20991" s="3011"/>
    </row>
    <row r="20992" spans="7:7">
      <c r="G20992" s="3011"/>
    </row>
    <row r="20993" spans="7:7">
      <c r="G20993" s="3011"/>
    </row>
    <row r="20994" spans="7:7">
      <c r="G20994" s="3011"/>
    </row>
    <row r="20995" spans="7:7">
      <c r="G20995" s="3011"/>
    </row>
    <row r="20996" spans="7:7">
      <c r="G20996" s="3011"/>
    </row>
    <row r="20997" spans="7:7">
      <c r="G20997" s="3011"/>
    </row>
    <row r="20998" spans="7:7">
      <c r="G20998" s="3011"/>
    </row>
    <row r="20999" spans="7:7">
      <c r="G20999" s="3011"/>
    </row>
    <row r="21000" spans="7:7">
      <c r="G21000" s="3011"/>
    </row>
    <row r="21001" spans="7:7">
      <c r="G21001" s="3011"/>
    </row>
    <row r="21002" spans="7:7">
      <c r="G21002" s="3011"/>
    </row>
    <row r="21003" spans="7:7">
      <c r="G21003" s="3011"/>
    </row>
    <row r="21004" spans="7:7">
      <c r="G21004" s="3011"/>
    </row>
    <row r="21005" spans="7:7">
      <c r="G21005" s="3011"/>
    </row>
    <row r="21006" spans="7:7">
      <c r="G21006" s="3011"/>
    </row>
    <row r="21007" spans="7:7">
      <c r="G21007" s="3011"/>
    </row>
    <row r="21008" spans="7:7">
      <c r="G21008" s="3011"/>
    </row>
    <row r="21009" spans="7:7">
      <c r="G21009" s="3011"/>
    </row>
    <row r="21010" spans="7:7">
      <c r="G21010" s="3011"/>
    </row>
    <row r="21011" spans="7:7">
      <c r="G21011" s="3011"/>
    </row>
    <row r="21012" spans="7:7">
      <c r="G21012" s="3011"/>
    </row>
    <row r="21013" spans="7:7">
      <c r="G21013" s="3011"/>
    </row>
    <row r="21014" spans="7:7">
      <c r="G21014" s="3011"/>
    </row>
    <row r="21015" spans="7:7">
      <c r="G21015" s="3011"/>
    </row>
    <row r="21016" spans="7:7">
      <c r="G21016" s="3011"/>
    </row>
    <row r="21017" spans="7:7">
      <c r="G21017" s="3011"/>
    </row>
    <row r="21018" spans="7:7">
      <c r="G21018" s="3011"/>
    </row>
    <row r="21019" spans="7:7">
      <c r="G21019" s="3011"/>
    </row>
    <row r="21020" spans="7:7">
      <c r="G21020" s="3011"/>
    </row>
    <row r="21021" spans="7:7">
      <c r="G21021" s="3011"/>
    </row>
    <row r="21022" spans="7:7">
      <c r="G21022" s="3011"/>
    </row>
    <row r="21023" spans="7:7">
      <c r="G21023" s="3011"/>
    </row>
    <row r="21024" spans="7:7">
      <c r="G21024" s="3011"/>
    </row>
    <row r="21025" spans="7:7">
      <c r="G21025" s="3011"/>
    </row>
    <row r="21026" spans="7:7">
      <c r="G21026" s="3011"/>
    </row>
    <row r="21027" spans="7:7">
      <c r="G21027" s="3011"/>
    </row>
    <row r="21028" spans="7:7">
      <c r="G21028" s="3011"/>
    </row>
    <row r="21029" spans="7:7">
      <c r="G21029" s="3011"/>
    </row>
    <row r="21030" spans="7:7">
      <c r="G21030" s="3011"/>
    </row>
    <row r="21031" spans="7:7">
      <c r="G21031" s="3011"/>
    </row>
    <row r="21032" spans="7:7">
      <c r="G21032" s="3011"/>
    </row>
    <row r="21033" spans="7:7">
      <c r="G21033" s="3011"/>
    </row>
    <row r="21034" spans="7:7">
      <c r="G21034" s="3011"/>
    </row>
    <row r="21035" spans="7:7">
      <c r="G21035" s="3011"/>
    </row>
    <row r="21036" spans="7:7">
      <c r="G21036" s="3011"/>
    </row>
    <row r="21037" spans="7:7">
      <c r="G21037" s="3011"/>
    </row>
    <row r="21038" spans="7:7">
      <c r="G21038" s="3011"/>
    </row>
    <row r="21039" spans="7:7">
      <c r="G21039" s="3011"/>
    </row>
    <row r="21040" spans="7:7">
      <c r="G21040" s="3011"/>
    </row>
    <row r="21041" spans="7:7">
      <c r="G21041" s="3011"/>
    </row>
    <row r="21042" spans="7:7">
      <c r="G21042" s="3011"/>
    </row>
    <row r="21043" spans="7:7">
      <c r="G21043" s="3011"/>
    </row>
    <row r="21044" spans="7:7">
      <c r="G21044" s="3011"/>
    </row>
    <row r="21045" spans="7:7">
      <c r="G21045" s="3011"/>
    </row>
    <row r="21046" spans="7:7">
      <c r="G21046" s="3011"/>
    </row>
    <row r="21047" spans="7:7">
      <c r="G21047" s="3011"/>
    </row>
    <row r="21048" spans="7:7">
      <c r="G21048" s="3011"/>
    </row>
    <row r="21049" spans="7:7">
      <c r="G21049" s="3011"/>
    </row>
    <row r="21050" spans="7:7">
      <c r="G21050" s="3011"/>
    </row>
    <row r="21051" spans="7:7">
      <c r="G21051" s="3011"/>
    </row>
    <row r="21052" spans="7:7">
      <c r="G21052" s="3011"/>
    </row>
    <row r="21053" spans="7:7">
      <c r="G21053" s="3011"/>
    </row>
    <row r="21054" spans="7:7">
      <c r="G21054" s="3011"/>
    </row>
    <row r="21055" spans="7:7">
      <c r="G21055" s="3011"/>
    </row>
    <row r="21056" spans="7:7">
      <c r="G21056" s="3011"/>
    </row>
    <row r="21057" spans="7:7">
      <c r="G21057" s="3011"/>
    </row>
    <row r="21058" spans="7:7">
      <c r="G21058" s="3011"/>
    </row>
    <row r="21059" spans="7:7">
      <c r="G21059" s="3011"/>
    </row>
    <row r="21060" spans="7:7">
      <c r="G21060" s="3011"/>
    </row>
    <row r="21061" spans="7:7">
      <c r="G21061" s="3011"/>
    </row>
    <row r="21062" spans="7:7">
      <c r="G21062" s="3011"/>
    </row>
    <row r="21063" spans="7:7">
      <c r="G21063" s="3011"/>
    </row>
    <row r="21064" spans="7:7">
      <c r="G21064" s="3011"/>
    </row>
    <row r="21065" spans="7:7">
      <c r="G21065" s="3011"/>
    </row>
    <row r="21066" spans="7:7">
      <c r="G21066" s="3011"/>
    </row>
    <row r="21067" spans="7:7">
      <c r="G21067" s="3011"/>
    </row>
    <row r="21068" spans="7:7">
      <c r="G21068" s="3011"/>
    </row>
    <row r="21069" spans="7:7">
      <c r="G21069" s="3011"/>
    </row>
    <row r="21070" spans="7:7">
      <c r="G21070" s="3011"/>
    </row>
    <row r="21071" spans="7:7">
      <c r="G21071" s="3011"/>
    </row>
    <row r="21072" spans="7:7">
      <c r="G21072" s="3011"/>
    </row>
    <row r="21073" spans="7:7">
      <c r="G21073" s="3011"/>
    </row>
    <row r="21074" spans="7:7">
      <c r="G21074" s="3011"/>
    </row>
    <row r="21075" spans="7:7">
      <c r="G21075" s="3011"/>
    </row>
    <row r="21076" spans="7:7">
      <c r="G21076" s="3011"/>
    </row>
    <row r="21077" spans="7:7">
      <c r="G21077" s="3011"/>
    </row>
    <row r="21078" spans="7:7">
      <c r="G21078" s="3011"/>
    </row>
    <row r="21079" spans="7:7">
      <c r="G21079" s="3011"/>
    </row>
    <row r="21080" spans="7:7">
      <c r="G21080" s="3011"/>
    </row>
    <row r="21081" spans="7:7">
      <c r="G21081" s="3011"/>
    </row>
    <row r="21082" spans="7:7">
      <c r="G21082" s="3011"/>
    </row>
    <row r="21083" spans="7:7">
      <c r="G21083" s="3011"/>
    </row>
    <row r="21084" spans="7:7">
      <c r="G21084" s="3011"/>
    </row>
    <row r="21085" spans="7:7">
      <c r="G21085" s="3011"/>
    </row>
    <row r="21086" spans="7:7">
      <c r="G21086" s="3011"/>
    </row>
    <row r="21087" spans="7:7">
      <c r="G21087" s="3011"/>
    </row>
    <row r="21088" spans="7:7">
      <c r="G21088" s="3011"/>
    </row>
    <row r="21089" spans="7:7">
      <c r="G21089" s="3011"/>
    </row>
    <row r="21090" spans="7:7">
      <c r="G21090" s="3011"/>
    </row>
    <row r="21091" spans="7:7">
      <c r="G21091" s="3011"/>
    </row>
    <row r="21092" spans="7:7">
      <c r="G21092" s="3011"/>
    </row>
    <row r="21093" spans="7:7">
      <c r="G21093" s="3011"/>
    </row>
    <row r="21094" spans="7:7">
      <c r="G21094" s="3011"/>
    </row>
    <row r="21095" spans="7:7">
      <c r="G21095" s="3011"/>
    </row>
    <row r="21096" spans="7:7">
      <c r="G21096" s="3011"/>
    </row>
    <row r="21097" spans="7:7">
      <c r="G21097" s="3011"/>
    </row>
    <row r="21098" spans="7:7">
      <c r="G21098" s="3011"/>
    </row>
    <row r="21099" spans="7:7">
      <c r="G21099" s="3011"/>
    </row>
    <row r="21100" spans="7:7">
      <c r="G21100" s="3011"/>
    </row>
    <row r="21101" spans="7:7">
      <c r="G21101" s="3011"/>
    </row>
    <row r="21102" spans="7:7">
      <c r="G21102" s="3011"/>
    </row>
    <row r="21103" spans="7:7">
      <c r="G21103" s="3011"/>
    </row>
    <row r="21104" spans="7:7">
      <c r="G21104" s="3011"/>
    </row>
    <row r="21105" spans="7:7">
      <c r="G21105" s="3011"/>
    </row>
    <row r="21106" spans="7:7">
      <c r="G21106" s="3011"/>
    </row>
    <row r="21107" spans="7:7">
      <c r="G21107" s="3011"/>
    </row>
    <row r="21108" spans="7:7">
      <c r="G21108" s="3011"/>
    </row>
    <row r="21109" spans="7:7">
      <c r="G21109" s="3011"/>
    </row>
    <row r="21110" spans="7:7">
      <c r="G21110" s="3011"/>
    </row>
    <row r="21111" spans="7:7">
      <c r="G21111" s="3011"/>
    </row>
    <row r="21112" spans="7:7">
      <c r="G21112" s="3011"/>
    </row>
    <row r="21113" spans="7:7">
      <c r="G21113" s="3011"/>
    </row>
    <row r="21114" spans="7:7">
      <c r="G21114" s="3011"/>
    </row>
    <row r="21115" spans="7:7">
      <c r="G21115" s="3011"/>
    </row>
    <row r="21116" spans="7:7">
      <c r="G21116" s="3011"/>
    </row>
    <row r="21117" spans="7:7">
      <c r="G21117" s="3011"/>
    </row>
    <row r="21118" spans="7:7">
      <c r="G21118" s="3011"/>
    </row>
    <row r="21119" spans="7:7">
      <c r="G21119" s="3011"/>
    </row>
    <row r="21120" spans="7:7">
      <c r="G21120" s="3011"/>
    </row>
    <row r="21121" spans="7:7">
      <c r="G21121" s="3011"/>
    </row>
    <row r="21122" spans="7:7">
      <c r="G21122" s="3011"/>
    </row>
    <row r="21123" spans="7:7">
      <c r="G21123" s="3011"/>
    </row>
    <row r="21124" spans="7:7">
      <c r="G21124" s="3011"/>
    </row>
    <row r="21125" spans="7:7">
      <c r="G21125" s="3011"/>
    </row>
    <row r="21126" spans="7:7">
      <c r="G21126" s="3011"/>
    </row>
    <row r="21127" spans="7:7">
      <c r="G21127" s="3011"/>
    </row>
    <row r="21128" spans="7:7">
      <c r="G21128" s="3011"/>
    </row>
    <row r="21129" spans="7:7">
      <c r="G21129" s="3011"/>
    </row>
    <row r="21130" spans="7:7">
      <c r="G21130" s="3011"/>
    </row>
    <row r="21131" spans="7:7">
      <c r="G21131" s="3011"/>
    </row>
    <row r="21132" spans="7:7">
      <c r="G21132" s="3011"/>
    </row>
    <row r="21133" spans="7:7">
      <c r="G21133" s="3011"/>
    </row>
    <row r="21134" spans="7:7">
      <c r="G21134" s="3011"/>
    </row>
    <row r="21135" spans="7:7">
      <c r="G21135" s="3011"/>
    </row>
    <row r="21136" spans="7:7">
      <c r="G21136" s="3011"/>
    </row>
    <row r="21137" spans="7:7">
      <c r="G21137" s="3011"/>
    </row>
    <row r="21138" spans="7:7">
      <c r="G21138" s="3011"/>
    </row>
    <row r="21139" spans="7:7">
      <c r="G21139" s="3011"/>
    </row>
    <row r="21140" spans="7:7">
      <c r="G21140" s="3011"/>
    </row>
    <row r="21141" spans="7:7">
      <c r="G21141" s="3011"/>
    </row>
    <row r="21142" spans="7:7">
      <c r="G21142" s="3011"/>
    </row>
    <row r="21143" spans="7:7">
      <c r="G21143" s="3011"/>
    </row>
    <row r="21144" spans="7:7">
      <c r="G21144" s="3011"/>
    </row>
    <row r="21145" spans="7:7">
      <c r="G21145" s="3011"/>
    </row>
    <row r="21146" spans="7:7">
      <c r="G21146" s="3011"/>
    </row>
    <row r="21147" spans="7:7">
      <c r="G21147" s="3011"/>
    </row>
    <row r="21148" spans="7:7">
      <c r="G21148" s="3011"/>
    </row>
    <row r="21149" spans="7:7">
      <c r="G21149" s="3011"/>
    </row>
    <row r="21150" spans="7:7">
      <c r="G21150" s="3011"/>
    </row>
    <row r="21151" spans="7:7">
      <c r="G21151" s="3011"/>
    </row>
    <row r="21152" spans="7:7">
      <c r="G21152" s="3011"/>
    </row>
    <row r="21153" spans="7:7">
      <c r="G21153" s="3011"/>
    </row>
    <row r="21154" spans="7:7">
      <c r="G21154" s="3011"/>
    </row>
    <row r="21155" spans="7:7">
      <c r="G21155" s="3011"/>
    </row>
    <row r="21156" spans="7:7">
      <c r="G21156" s="3011"/>
    </row>
    <row r="21157" spans="7:7">
      <c r="G21157" s="3011"/>
    </row>
    <row r="21158" spans="7:7">
      <c r="G21158" s="3011"/>
    </row>
    <row r="21159" spans="7:7">
      <c r="G21159" s="3011"/>
    </row>
    <row r="21160" spans="7:7">
      <c r="G21160" s="3011"/>
    </row>
    <row r="21161" spans="7:7">
      <c r="G21161" s="3011"/>
    </row>
    <row r="21162" spans="7:7">
      <c r="G21162" s="3011"/>
    </row>
    <row r="21163" spans="7:7">
      <c r="G21163" s="3011"/>
    </row>
    <row r="21164" spans="7:7">
      <c r="G21164" s="3011"/>
    </row>
    <row r="21165" spans="7:7">
      <c r="G21165" s="3011"/>
    </row>
    <row r="21166" spans="7:7">
      <c r="G21166" s="3011"/>
    </row>
    <row r="21167" spans="7:7">
      <c r="G21167" s="3011"/>
    </row>
    <row r="21168" spans="7:7">
      <c r="G21168" s="3011"/>
    </row>
    <row r="21169" spans="7:7">
      <c r="G21169" s="3011"/>
    </row>
    <row r="21170" spans="7:7">
      <c r="G21170" s="3011"/>
    </row>
    <row r="21171" spans="7:7">
      <c r="G21171" s="3011"/>
    </row>
    <row r="21172" spans="7:7">
      <c r="G21172" s="3011"/>
    </row>
    <row r="21173" spans="7:7">
      <c r="G21173" s="3011"/>
    </row>
    <row r="21174" spans="7:7">
      <c r="G21174" s="3011"/>
    </row>
    <row r="21175" spans="7:7">
      <c r="G21175" s="3011"/>
    </row>
    <row r="21176" spans="7:7">
      <c r="G21176" s="3011"/>
    </row>
    <row r="21177" spans="7:7">
      <c r="G21177" s="3011"/>
    </row>
    <row r="21178" spans="7:7">
      <c r="G21178" s="3011"/>
    </row>
    <row r="21179" spans="7:7">
      <c r="G21179" s="3011"/>
    </row>
    <row r="21180" spans="7:7">
      <c r="G21180" s="3011"/>
    </row>
    <row r="21181" spans="7:7">
      <c r="G21181" s="3011"/>
    </row>
    <row r="21182" spans="7:7">
      <c r="G21182" s="3011"/>
    </row>
    <row r="21183" spans="7:7">
      <c r="G21183" s="3011"/>
    </row>
    <row r="21184" spans="7:7">
      <c r="G21184" s="3011"/>
    </row>
    <row r="21185" spans="7:7">
      <c r="G21185" s="3011"/>
    </row>
    <row r="21186" spans="7:7">
      <c r="G21186" s="3011"/>
    </row>
    <row r="21187" spans="7:7">
      <c r="G21187" s="3011"/>
    </row>
    <row r="21188" spans="7:7">
      <c r="G21188" s="3011"/>
    </row>
    <row r="21189" spans="7:7">
      <c r="G21189" s="3011"/>
    </row>
    <row r="21190" spans="7:7">
      <c r="G21190" s="3011"/>
    </row>
    <row r="21191" spans="7:7">
      <c r="G21191" s="3011"/>
    </row>
    <row r="21192" spans="7:7">
      <c r="G21192" s="3011"/>
    </row>
    <row r="21193" spans="7:7">
      <c r="G21193" s="3011"/>
    </row>
    <row r="21194" spans="7:7">
      <c r="G21194" s="3011"/>
    </row>
    <row r="21195" spans="7:7">
      <c r="G21195" s="3011"/>
    </row>
    <row r="21196" spans="7:7">
      <c r="G21196" s="3011"/>
    </row>
    <row r="21197" spans="7:7">
      <c r="G21197" s="3011"/>
    </row>
    <row r="21198" spans="7:7">
      <c r="G21198" s="3011"/>
    </row>
    <row r="21199" spans="7:7">
      <c r="G21199" s="3011"/>
    </row>
    <row r="21200" spans="7:7">
      <c r="G21200" s="3011"/>
    </row>
    <row r="21201" spans="7:7">
      <c r="G21201" s="3011"/>
    </row>
    <row r="21202" spans="7:7">
      <c r="G21202" s="3011"/>
    </row>
    <row r="21203" spans="7:7">
      <c r="G21203" s="3011"/>
    </row>
    <row r="21204" spans="7:7">
      <c r="G21204" s="3011"/>
    </row>
    <row r="21205" spans="7:7">
      <c r="G21205" s="3011"/>
    </row>
    <row r="21206" spans="7:7">
      <c r="G21206" s="3011"/>
    </row>
    <row r="21207" spans="7:7">
      <c r="G21207" s="3011"/>
    </row>
    <row r="21208" spans="7:7">
      <c r="G21208" s="3011"/>
    </row>
    <row r="21209" spans="7:7">
      <c r="G21209" s="3011"/>
    </row>
    <row r="21210" spans="7:7">
      <c r="G21210" s="3011"/>
    </row>
    <row r="21211" spans="7:7">
      <c r="G21211" s="3011"/>
    </row>
    <row r="21212" spans="7:7">
      <c r="G21212" s="3011"/>
    </row>
    <row r="21213" spans="7:7">
      <c r="G21213" s="3011"/>
    </row>
    <row r="21214" spans="7:7">
      <c r="G21214" s="3011"/>
    </row>
    <row r="21215" spans="7:7">
      <c r="G21215" s="3011"/>
    </row>
    <row r="21216" spans="7:7">
      <c r="G21216" s="3011"/>
    </row>
    <row r="21217" spans="7:7">
      <c r="G21217" s="3011"/>
    </row>
    <row r="21218" spans="7:7">
      <c r="G21218" s="3011"/>
    </row>
    <row r="21219" spans="7:7">
      <c r="G21219" s="3011"/>
    </row>
    <row r="21220" spans="7:7">
      <c r="G21220" s="3011"/>
    </row>
    <row r="21221" spans="7:7">
      <c r="G21221" s="3011"/>
    </row>
    <row r="21222" spans="7:7">
      <c r="G21222" s="3011"/>
    </row>
    <row r="21223" spans="7:7">
      <c r="G21223" s="3011"/>
    </row>
    <row r="21224" spans="7:7">
      <c r="G21224" s="3011"/>
    </row>
    <row r="21225" spans="7:7">
      <c r="G21225" s="3011"/>
    </row>
    <row r="21226" spans="7:7">
      <c r="G21226" s="3011"/>
    </row>
    <row r="21227" spans="7:7">
      <c r="G21227" s="3011"/>
    </row>
    <row r="21228" spans="7:7">
      <c r="G21228" s="3011"/>
    </row>
    <row r="21229" spans="7:7">
      <c r="G21229" s="3011"/>
    </row>
    <row r="21230" spans="7:7">
      <c r="G21230" s="3011"/>
    </row>
    <row r="21231" spans="7:7">
      <c r="G21231" s="3011"/>
    </row>
    <row r="21232" spans="7:7">
      <c r="G21232" s="3011"/>
    </row>
    <row r="21233" spans="7:7">
      <c r="G21233" s="3011"/>
    </row>
    <row r="21234" spans="7:7">
      <c r="G21234" s="3011"/>
    </row>
    <row r="21235" spans="7:7">
      <c r="G21235" s="3011"/>
    </row>
    <row r="21236" spans="7:7">
      <c r="G21236" s="3011"/>
    </row>
    <row r="21237" spans="7:7">
      <c r="G21237" s="3011"/>
    </row>
    <row r="21238" spans="7:7">
      <c r="G21238" s="3011"/>
    </row>
    <row r="21239" spans="7:7">
      <c r="G21239" s="3011"/>
    </row>
    <row r="21240" spans="7:7">
      <c r="G21240" s="3011"/>
    </row>
    <row r="21241" spans="7:7">
      <c r="G21241" s="3011"/>
    </row>
    <row r="21242" spans="7:7">
      <c r="G21242" s="3011"/>
    </row>
    <row r="21243" spans="7:7">
      <c r="G21243" s="3011"/>
    </row>
    <row r="21244" spans="7:7">
      <c r="G21244" s="3011"/>
    </row>
    <row r="21245" spans="7:7">
      <c r="G21245" s="3011"/>
    </row>
    <row r="21246" spans="7:7">
      <c r="G21246" s="3011"/>
    </row>
    <row r="21247" spans="7:7">
      <c r="G21247" s="3011"/>
    </row>
    <row r="21248" spans="7:7">
      <c r="G21248" s="3011"/>
    </row>
    <row r="21249" spans="7:7">
      <c r="G21249" s="3011"/>
    </row>
    <row r="21250" spans="7:7">
      <c r="G21250" s="3011"/>
    </row>
    <row r="21251" spans="7:7">
      <c r="G21251" s="3011"/>
    </row>
    <row r="21252" spans="7:7">
      <c r="G21252" s="3011"/>
    </row>
    <row r="21253" spans="7:7">
      <c r="G21253" s="3011"/>
    </row>
    <row r="21254" spans="7:7">
      <c r="G21254" s="3011"/>
    </row>
    <row r="21255" spans="7:7">
      <c r="G21255" s="3011"/>
    </row>
    <row r="21256" spans="7:7">
      <c r="G21256" s="3011"/>
    </row>
    <row r="21257" spans="7:7">
      <c r="G21257" s="3011"/>
    </row>
    <row r="21258" spans="7:7">
      <c r="G21258" s="3011"/>
    </row>
    <row r="21259" spans="7:7">
      <c r="G21259" s="3011"/>
    </row>
    <row r="21260" spans="7:7">
      <c r="G21260" s="3011"/>
    </row>
    <row r="21261" spans="7:7">
      <c r="G21261" s="3011"/>
    </row>
    <row r="21262" spans="7:7">
      <c r="G21262" s="3011"/>
    </row>
    <row r="21263" spans="7:7">
      <c r="G21263" s="3011"/>
    </row>
    <row r="21264" spans="7:7">
      <c r="G21264" s="3011"/>
    </row>
    <row r="21265" spans="7:7">
      <c r="G21265" s="3011"/>
    </row>
    <row r="21266" spans="7:7">
      <c r="G21266" s="3011"/>
    </row>
    <row r="21267" spans="7:7">
      <c r="G21267" s="3011"/>
    </row>
    <row r="21268" spans="7:7">
      <c r="G21268" s="3011"/>
    </row>
    <row r="21269" spans="7:7">
      <c r="G21269" s="3011"/>
    </row>
    <row r="21270" spans="7:7">
      <c r="G21270" s="3011"/>
    </row>
    <row r="21271" spans="7:7">
      <c r="G21271" s="3011"/>
    </row>
    <row r="21272" spans="7:7">
      <c r="G21272" s="3011"/>
    </row>
    <row r="21273" spans="7:7">
      <c r="G21273" s="3011"/>
    </row>
    <row r="21274" spans="7:7">
      <c r="G21274" s="3011"/>
    </row>
    <row r="21275" spans="7:7">
      <c r="G21275" s="3011"/>
    </row>
    <row r="21276" spans="7:7">
      <c r="G21276" s="3011"/>
    </row>
    <row r="21277" spans="7:7">
      <c r="G21277" s="3011"/>
    </row>
    <row r="21278" spans="7:7">
      <c r="G21278" s="3011"/>
    </row>
    <row r="21279" spans="7:7">
      <c r="G21279" s="3011"/>
    </row>
    <row r="21280" spans="7:7">
      <c r="G21280" s="3011"/>
    </row>
    <row r="21281" spans="7:7">
      <c r="G21281" s="3011"/>
    </row>
    <row r="21282" spans="7:7">
      <c r="G21282" s="3011"/>
    </row>
    <row r="21283" spans="7:7">
      <c r="G21283" s="3011"/>
    </row>
    <row r="21284" spans="7:7">
      <c r="G21284" s="3011"/>
    </row>
    <row r="21285" spans="7:7">
      <c r="G21285" s="3011"/>
    </row>
    <row r="21286" spans="7:7">
      <c r="G21286" s="3011"/>
    </row>
    <row r="21287" spans="7:7">
      <c r="G21287" s="3011"/>
    </row>
    <row r="21288" spans="7:7">
      <c r="G21288" s="3011"/>
    </row>
    <row r="21289" spans="7:7">
      <c r="G21289" s="3011"/>
    </row>
    <row r="21290" spans="7:7">
      <c r="G21290" s="3011"/>
    </row>
    <row r="21291" spans="7:7">
      <c r="G21291" s="3011"/>
    </row>
    <row r="21292" spans="7:7">
      <c r="G21292" s="3011"/>
    </row>
    <row r="21293" spans="7:7">
      <c r="G21293" s="3011"/>
    </row>
    <row r="21294" spans="7:7">
      <c r="G21294" s="3011"/>
    </row>
    <row r="21295" spans="7:7">
      <c r="G21295" s="3011"/>
    </row>
    <row r="21296" spans="7:7">
      <c r="G21296" s="3011"/>
    </row>
    <row r="21297" spans="7:7">
      <c r="G21297" s="3011"/>
    </row>
    <row r="21298" spans="7:7">
      <c r="G21298" s="3011"/>
    </row>
    <row r="21299" spans="7:7">
      <c r="G21299" s="3011"/>
    </row>
    <row r="21300" spans="7:7">
      <c r="G21300" s="3011"/>
    </row>
    <row r="21301" spans="7:7">
      <c r="G21301" s="3011"/>
    </row>
    <row r="21302" spans="7:7">
      <c r="G21302" s="3011"/>
    </row>
    <row r="21303" spans="7:7">
      <c r="G21303" s="3011"/>
    </row>
    <row r="21304" spans="7:7">
      <c r="G21304" s="3011"/>
    </row>
    <row r="21305" spans="7:7">
      <c r="G21305" s="3011"/>
    </row>
    <row r="21306" spans="7:7">
      <c r="G21306" s="3011"/>
    </row>
    <row r="21307" spans="7:7">
      <c r="G21307" s="3011"/>
    </row>
    <row r="21308" spans="7:7">
      <c r="G21308" s="3011"/>
    </row>
    <row r="21309" spans="7:7">
      <c r="G21309" s="3011"/>
    </row>
    <row r="21310" spans="7:7">
      <c r="G21310" s="3011"/>
    </row>
    <row r="21311" spans="7:7">
      <c r="G21311" s="3011"/>
    </row>
    <row r="21312" spans="7:7">
      <c r="G21312" s="3011"/>
    </row>
    <row r="21313" spans="7:7">
      <c r="G21313" s="3011"/>
    </row>
    <row r="21314" spans="7:7">
      <c r="G21314" s="3011"/>
    </row>
    <row r="21315" spans="7:7">
      <c r="G21315" s="3011"/>
    </row>
    <row r="21316" spans="7:7">
      <c r="G21316" s="3011"/>
    </row>
    <row r="21317" spans="7:7">
      <c r="G21317" s="3011"/>
    </row>
    <row r="21318" spans="7:7">
      <c r="G21318" s="3011"/>
    </row>
    <row r="21319" spans="7:7">
      <c r="G21319" s="3011"/>
    </row>
    <row r="21320" spans="7:7">
      <c r="G21320" s="3011"/>
    </row>
    <row r="21321" spans="7:7">
      <c r="G21321" s="3011"/>
    </row>
    <row r="21322" spans="7:7">
      <c r="G21322" s="3011"/>
    </row>
    <row r="21323" spans="7:7">
      <c r="G21323" s="3011"/>
    </row>
    <row r="21324" spans="7:7">
      <c r="G21324" s="3011"/>
    </row>
    <row r="21325" spans="7:7">
      <c r="G21325" s="3011"/>
    </row>
    <row r="21326" spans="7:7">
      <c r="G21326" s="3011"/>
    </row>
    <row r="21327" spans="7:7">
      <c r="G21327" s="3011"/>
    </row>
    <row r="21328" spans="7:7">
      <c r="G21328" s="3011"/>
    </row>
    <row r="21329" spans="7:7">
      <c r="G21329" s="3011"/>
    </row>
    <row r="21330" spans="7:7">
      <c r="G21330" s="3011"/>
    </row>
    <row r="21331" spans="7:7">
      <c r="G21331" s="3011"/>
    </row>
    <row r="21332" spans="7:7">
      <c r="G21332" s="3011"/>
    </row>
    <row r="21333" spans="7:7">
      <c r="G21333" s="3011"/>
    </row>
    <row r="21334" spans="7:7">
      <c r="G21334" s="3011"/>
    </row>
    <row r="21335" spans="7:7">
      <c r="G21335" s="3011"/>
    </row>
    <row r="21336" spans="7:7">
      <c r="G21336" s="3011"/>
    </row>
    <row r="21337" spans="7:7">
      <c r="G21337" s="3011"/>
    </row>
    <row r="21338" spans="7:7">
      <c r="G21338" s="3011"/>
    </row>
    <row r="21339" spans="7:7">
      <c r="G21339" s="3011"/>
    </row>
    <row r="21340" spans="7:7">
      <c r="G21340" s="3011"/>
    </row>
    <row r="21341" spans="7:7">
      <c r="G21341" s="3011"/>
    </row>
    <row r="21342" spans="7:7">
      <c r="G21342" s="3011"/>
    </row>
    <row r="21343" spans="7:7">
      <c r="G21343" s="3011"/>
    </row>
    <row r="21344" spans="7:7">
      <c r="G21344" s="3011"/>
    </row>
    <row r="21345" spans="7:7">
      <c r="G21345" s="3011"/>
    </row>
    <row r="21346" spans="7:7">
      <c r="G21346" s="3011"/>
    </row>
    <row r="21347" spans="7:7">
      <c r="G21347" s="3011"/>
    </row>
    <row r="21348" spans="7:7">
      <c r="G21348" s="3011"/>
    </row>
    <row r="21349" spans="7:7">
      <c r="G21349" s="3011"/>
    </row>
    <row r="21350" spans="7:7">
      <c r="G21350" s="3011"/>
    </row>
    <row r="21351" spans="7:7">
      <c r="G21351" s="3011"/>
    </row>
    <row r="21352" spans="7:7">
      <c r="G21352" s="3011"/>
    </row>
    <row r="21353" spans="7:7">
      <c r="G21353" s="3011"/>
    </row>
    <row r="21354" spans="7:7">
      <c r="G21354" s="3011"/>
    </row>
    <row r="21355" spans="7:7">
      <c r="G21355" s="3011"/>
    </row>
    <row r="21356" spans="7:7">
      <c r="G21356" s="3011"/>
    </row>
    <row r="21357" spans="7:7">
      <c r="G21357" s="3011"/>
    </row>
    <row r="21358" spans="7:7">
      <c r="G21358" s="3011"/>
    </row>
    <row r="21359" spans="7:7">
      <c r="G21359" s="3011"/>
    </row>
    <row r="21360" spans="7:7">
      <c r="G21360" s="3011"/>
    </row>
    <row r="21361" spans="7:7">
      <c r="G21361" s="3011"/>
    </row>
    <row r="21362" spans="7:7">
      <c r="G21362" s="3011"/>
    </row>
    <row r="21363" spans="7:7">
      <c r="G21363" s="3011"/>
    </row>
    <row r="21364" spans="7:7">
      <c r="G21364" s="3011"/>
    </row>
    <row r="21365" spans="7:7">
      <c r="G21365" s="3011"/>
    </row>
    <row r="21366" spans="7:7">
      <c r="G21366" s="3011"/>
    </row>
    <row r="21367" spans="7:7">
      <c r="G21367" s="3011"/>
    </row>
    <row r="21368" spans="7:7">
      <c r="G21368" s="3011"/>
    </row>
    <row r="21369" spans="7:7">
      <c r="G21369" s="3011"/>
    </row>
    <row r="21370" spans="7:7">
      <c r="G21370" s="3011"/>
    </row>
    <row r="21371" spans="7:7">
      <c r="G21371" s="3011"/>
    </row>
    <row r="21372" spans="7:7">
      <c r="G21372" s="3011"/>
    </row>
    <row r="21373" spans="7:7">
      <c r="G21373" s="3011"/>
    </row>
    <row r="21374" spans="7:7">
      <c r="G21374" s="3011"/>
    </row>
    <row r="21375" spans="7:7">
      <c r="G21375" s="3011"/>
    </row>
    <row r="21376" spans="7:7">
      <c r="G21376" s="3011"/>
    </row>
    <row r="21377" spans="7:7">
      <c r="G21377" s="3011"/>
    </row>
    <row r="21378" spans="7:7">
      <c r="G21378" s="3011"/>
    </row>
    <row r="21379" spans="7:7">
      <c r="G21379" s="3011"/>
    </row>
    <row r="21380" spans="7:7">
      <c r="G21380" s="3011"/>
    </row>
    <row r="21381" spans="7:7">
      <c r="G21381" s="3011"/>
    </row>
    <row r="21382" spans="7:7">
      <c r="G21382" s="3011"/>
    </row>
    <row r="21383" spans="7:7">
      <c r="G21383" s="3011"/>
    </row>
    <row r="21384" spans="7:7">
      <c r="G21384" s="3011"/>
    </row>
    <row r="21385" spans="7:7">
      <c r="G21385" s="3011"/>
    </row>
    <row r="21386" spans="7:7">
      <c r="G21386" s="3011"/>
    </row>
    <row r="21387" spans="7:7">
      <c r="G21387" s="3011"/>
    </row>
    <row r="21388" spans="7:7">
      <c r="G21388" s="3011"/>
    </row>
    <row r="21389" spans="7:7">
      <c r="G21389" s="3011"/>
    </row>
    <row r="21390" spans="7:7">
      <c r="G21390" s="3011"/>
    </row>
    <row r="21391" spans="7:7">
      <c r="G21391" s="3011"/>
    </row>
    <row r="21392" spans="7:7">
      <c r="G21392" s="3011"/>
    </row>
    <row r="21393" spans="7:7">
      <c r="G21393" s="3011"/>
    </row>
    <row r="21394" spans="7:7">
      <c r="G21394" s="3011"/>
    </row>
    <row r="21395" spans="7:7">
      <c r="G21395" s="3011"/>
    </row>
    <row r="21396" spans="7:7">
      <c r="G21396" s="3011"/>
    </row>
    <row r="21397" spans="7:7">
      <c r="G21397" s="3011"/>
    </row>
    <row r="21398" spans="7:7">
      <c r="G21398" s="3011"/>
    </row>
    <row r="21399" spans="7:7">
      <c r="G21399" s="3011"/>
    </row>
    <row r="21400" spans="7:7">
      <c r="G21400" s="3011"/>
    </row>
    <row r="21401" spans="7:7">
      <c r="G21401" s="3011"/>
    </row>
    <row r="21402" spans="7:7">
      <c r="G21402" s="3011"/>
    </row>
    <row r="21403" spans="7:7">
      <c r="G21403" s="3011"/>
    </row>
    <row r="21404" spans="7:7">
      <c r="G21404" s="3011"/>
    </row>
    <row r="21405" spans="7:7">
      <c r="G21405" s="3011"/>
    </row>
    <row r="21406" spans="7:7">
      <c r="G21406" s="3011"/>
    </row>
    <row r="21407" spans="7:7">
      <c r="G21407" s="3011"/>
    </row>
    <row r="21408" spans="7:7">
      <c r="G21408" s="3011"/>
    </row>
    <row r="21409" spans="7:7">
      <c r="G21409" s="3011"/>
    </row>
    <row r="21410" spans="7:7">
      <c r="G21410" s="3011"/>
    </row>
    <row r="21411" spans="7:7">
      <c r="G21411" s="3011"/>
    </row>
    <row r="21412" spans="7:7">
      <c r="G21412" s="3011"/>
    </row>
    <row r="21413" spans="7:7">
      <c r="G21413" s="3011"/>
    </row>
    <row r="21414" spans="7:7">
      <c r="G21414" s="3011"/>
    </row>
    <row r="21415" spans="7:7">
      <c r="G21415" s="3011"/>
    </row>
    <row r="21416" spans="7:7">
      <c r="G21416" s="3011"/>
    </row>
    <row r="21417" spans="7:7">
      <c r="G21417" s="3011"/>
    </row>
    <row r="21418" spans="7:7">
      <c r="G21418" s="3011"/>
    </row>
    <row r="21419" spans="7:7">
      <c r="G21419" s="3011"/>
    </row>
    <row r="21420" spans="7:7">
      <c r="G21420" s="3011"/>
    </row>
    <row r="21421" spans="7:7">
      <c r="G21421" s="3011"/>
    </row>
    <row r="21422" spans="7:7">
      <c r="G21422" s="3011"/>
    </row>
    <row r="21423" spans="7:7">
      <c r="G21423" s="3011"/>
    </row>
    <row r="21424" spans="7:7">
      <c r="G21424" s="3011"/>
    </row>
    <row r="21425" spans="7:7">
      <c r="G21425" s="3011"/>
    </row>
    <row r="21426" spans="7:7">
      <c r="G21426" s="3011"/>
    </row>
    <row r="21427" spans="7:7">
      <c r="G21427" s="3011"/>
    </row>
    <row r="21428" spans="7:7">
      <c r="G21428" s="3011"/>
    </row>
    <row r="21429" spans="7:7">
      <c r="G21429" s="3011"/>
    </row>
    <row r="21430" spans="7:7">
      <c r="G21430" s="3011"/>
    </row>
    <row r="21431" spans="7:7">
      <c r="G21431" s="3011"/>
    </row>
    <row r="21432" spans="7:7">
      <c r="G21432" s="3011"/>
    </row>
    <row r="21433" spans="7:7">
      <c r="G21433" s="3011"/>
    </row>
    <row r="21434" spans="7:7">
      <c r="G21434" s="3011"/>
    </row>
    <row r="21435" spans="7:7">
      <c r="G21435" s="3011"/>
    </row>
    <row r="21436" spans="7:7">
      <c r="G21436" s="3011"/>
    </row>
    <row r="21437" spans="7:7">
      <c r="G21437" s="3011"/>
    </row>
    <row r="21438" spans="7:7">
      <c r="G21438" s="3011"/>
    </row>
    <row r="21439" spans="7:7">
      <c r="G21439" s="3011"/>
    </row>
    <row r="21440" spans="7:7">
      <c r="G21440" s="3011"/>
    </row>
    <row r="21441" spans="7:7">
      <c r="G21441" s="3011"/>
    </row>
    <row r="21442" spans="7:7">
      <c r="G21442" s="3011"/>
    </row>
    <row r="21443" spans="7:7">
      <c r="G21443" s="3011"/>
    </row>
    <row r="21444" spans="7:7">
      <c r="G21444" s="3011"/>
    </row>
    <row r="21445" spans="7:7">
      <c r="G21445" s="3011"/>
    </row>
    <row r="21446" spans="7:7">
      <c r="G21446" s="3011"/>
    </row>
    <row r="21447" spans="7:7">
      <c r="G21447" s="3011"/>
    </row>
    <row r="21448" spans="7:7">
      <c r="G21448" s="3011"/>
    </row>
    <row r="21449" spans="7:7">
      <c r="G21449" s="3011"/>
    </row>
    <row r="21450" spans="7:7">
      <c r="G21450" s="3011"/>
    </row>
    <row r="21451" spans="7:7">
      <c r="G21451" s="3011"/>
    </row>
    <row r="21452" spans="7:7">
      <c r="G21452" s="3011"/>
    </row>
    <row r="21453" spans="7:7">
      <c r="G21453" s="3011"/>
    </row>
    <row r="21454" spans="7:7">
      <c r="G21454" s="3011"/>
    </row>
    <row r="21455" spans="7:7">
      <c r="G21455" s="3011"/>
    </row>
    <row r="21456" spans="7:7">
      <c r="G21456" s="3011"/>
    </row>
    <row r="21457" spans="7:7">
      <c r="G21457" s="3011"/>
    </row>
    <row r="21458" spans="7:7">
      <c r="G21458" s="3011"/>
    </row>
    <row r="21459" spans="7:7">
      <c r="G21459" s="3011"/>
    </row>
    <row r="21460" spans="7:7">
      <c r="G21460" s="3011"/>
    </row>
    <row r="21461" spans="7:7">
      <c r="G21461" s="3011"/>
    </row>
    <row r="21462" spans="7:7">
      <c r="G21462" s="3011"/>
    </row>
    <row r="21463" spans="7:7">
      <c r="G21463" s="3011"/>
    </row>
    <row r="21464" spans="7:7">
      <c r="G21464" s="3011"/>
    </row>
    <row r="21465" spans="7:7">
      <c r="G21465" s="3011"/>
    </row>
    <row r="21466" spans="7:7">
      <c r="G21466" s="3011"/>
    </row>
    <row r="21467" spans="7:7">
      <c r="G21467" s="3011"/>
    </row>
    <row r="21468" spans="7:7">
      <c r="G21468" s="3011"/>
    </row>
    <row r="21469" spans="7:7">
      <c r="G21469" s="3011"/>
    </row>
    <row r="21470" spans="7:7">
      <c r="G21470" s="3011"/>
    </row>
    <row r="21471" spans="7:7">
      <c r="G21471" s="3011"/>
    </row>
    <row r="21472" spans="7:7">
      <c r="G21472" s="3011"/>
    </row>
    <row r="21473" spans="7:7">
      <c r="G21473" s="3011"/>
    </row>
    <row r="21474" spans="7:7">
      <c r="G21474" s="3011"/>
    </row>
    <row r="21475" spans="7:7">
      <c r="G21475" s="3011"/>
    </row>
    <row r="21476" spans="7:7">
      <c r="G21476" s="3011"/>
    </row>
    <row r="21477" spans="7:7">
      <c r="G21477" s="3011"/>
    </row>
    <row r="21478" spans="7:7">
      <c r="G21478" s="3011"/>
    </row>
    <row r="21479" spans="7:7">
      <c r="G21479" s="3011"/>
    </row>
    <row r="21480" spans="7:7">
      <c r="G21480" s="3011"/>
    </row>
    <row r="21481" spans="7:7">
      <c r="G21481" s="3011"/>
    </row>
    <row r="21482" spans="7:7">
      <c r="G21482" s="3011"/>
    </row>
    <row r="21483" spans="7:7">
      <c r="G21483" s="3011"/>
    </row>
    <row r="21484" spans="7:7">
      <c r="G21484" s="3011"/>
    </row>
    <row r="21485" spans="7:7">
      <c r="G21485" s="3011"/>
    </row>
    <row r="21486" spans="7:7">
      <c r="G21486" s="3011"/>
    </row>
    <row r="21487" spans="7:7">
      <c r="G21487" s="3011"/>
    </row>
    <row r="21488" spans="7:7">
      <c r="G21488" s="3011"/>
    </row>
    <row r="21489" spans="7:7">
      <c r="G21489" s="3011"/>
    </row>
    <row r="21490" spans="7:7">
      <c r="G21490" s="3011"/>
    </row>
    <row r="21491" spans="7:7">
      <c r="G21491" s="3011"/>
    </row>
    <row r="21492" spans="7:7">
      <c r="G21492" s="3011"/>
    </row>
    <row r="21493" spans="7:7">
      <c r="G21493" s="3011"/>
    </row>
    <row r="21494" spans="7:7">
      <c r="G21494" s="3011"/>
    </row>
    <row r="21495" spans="7:7">
      <c r="G21495" s="3011"/>
    </row>
    <row r="21496" spans="7:7">
      <c r="G21496" s="3011"/>
    </row>
    <row r="21497" spans="7:7">
      <c r="G21497" s="3011"/>
    </row>
    <row r="21498" spans="7:7">
      <c r="G21498" s="3011"/>
    </row>
    <row r="21499" spans="7:7">
      <c r="G21499" s="3011"/>
    </row>
    <row r="21500" spans="7:7">
      <c r="G21500" s="3011"/>
    </row>
    <row r="21501" spans="7:7">
      <c r="G21501" s="3011"/>
    </row>
    <row r="21502" spans="7:7">
      <c r="G21502" s="3011"/>
    </row>
    <row r="21503" spans="7:7">
      <c r="G21503" s="3011"/>
    </row>
    <row r="21504" spans="7:7">
      <c r="G21504" s="3011"/>
    </row>
    <row r="21505" spans="7:7">
      <c r="G21505" s="3011"/>
    </row>
    <row r="21506" spans="7:7">
      <c r="G21506" s="3011"/>
    </row>
    <row r="21507" spans="7:7">
      <c r="G21507" s="3011"/>
    </row>
    <row r="21508" spans="7:7">
      <c r="G21508" s="3011"/>
    </row>
    <row r="21509" spans="7:7">
      <c r="G21509" s="3011"/>
    </row>
    <row r="21510" spans="7:7">
      <c r="G21510" s="3011"/>
    </row>
    <row r="21511" spans="7:7">
      <c r="G21511" s="3011"/>
    </row>
    <row r="21512" spans="7:7">
      <c r="G21512" s="3011"/>
    </row>
    <row r="21513" spans="7:7">
      <c r="G21513" s="3011"/>
    </row>
    <row r="21514" spans="7:7">
      <c r="G21514" s="3011"/>
    </row>
    <row r="21515" spans="7:7">
      <c r="G21515" s="3011"/>
    </row>
    <row r="21516" spans="7:7">
      <c r="G21516" s="3011"/>
    </row>
    <row r="21517" spans="7:7">
      <c r="G21517" s="3011"/>
    </row>
    <row r="21518" spans="7:7">
      <c r="G21518" s="3011"/>
    </row>
    <row r="21519" spans="7:7">
      <c r="G21519" s="3011"/>
    </row>
    <row r="21520" spans="7:7">
      <c r="G21520" s="3011"/>
    </row>
    <row r="21521" spans="7:7">
      <c r="G21521" s="3011"/>
    </row>
    <row r="21522" spans="7:7">
      <c r="G21522" s="3011"/>
    </row>
    <row r="21523" spans="7:7">
      <c r="G21523" s="3011"/>
    </row>
    <row r="21524" spans="7:7">
      <c r="G21524" s="3011"/>
    </row>
    <row r="21525" spans="7:7">
      <c r="G21525" s="3011"/>
    </row>
    <row r="21526" spans="7:7">
      <c r="G21526" s="3011"/>
    </row>
    <row r="21527" spans="7:7">
      <c r="G21527" s="3011"/>
    </row>
    <row r="21528" spans="7:7">
      <c r="G21528" s="3011"/>
    </row>
    <row r="21529" spans="7:7">
      <c r="G21529" s="3011"/>
    </row>
    <row r="21530" spans="7:7">
      <c r="G21530" s="3011"/>
    </row>
    <row r="21531" spans="7:7">
      <c r="G21531" s="3011"/>
    </row>
    <row r="21532" spans="7:7">
      <c r="G21532" s="3011"/>
    </row>
    <row r="21533" spans="7:7">
      <c r="G21533" s="3011"/>
    </row>
    <row r="21534" spans="7:7">
      <c r="G21534" s="3011"/>
    </row>
    <row r="21535" spans="7:7">
      <c r="G21535" s="3011"/>
    </row>
    <row r="21536" spans="7:7">
      <c r="G21536" s="3011"/>
    </row>
    <row r="21537" spans="7:7">
      <c r="G21537" s="3011"/>
    </row>
    <row r="21538" spans="7:7">
      <c r="G21538" s="3011"/>
    </row>
    <row r="21539" spans="7:7">
      <c r="G21539" s="3011"/>
    </row>
    <row r="21540" spans="7:7">
      <c r="G21540" s="3011"/>
    </row>
    <row r="21541" spans="7:7">
      <c r="G21541" s="3011"/>
    </row>
    <row r="21542" spans="7:7">
      <c r="G21542" s="3011"/>
    </row>
    <row r="21543" spans="7:7">
      <c r="G21543" s="3011"/>
    </row>
    <row r="21544" spans="7:7">
      <c r="G21544" s="3011"/>
    </row>
    <row r="21545" spans="7:7">
      <c r="G21545" s="3011"/>
    </row>
    <row r="21546" spans="7:7">
      <c r="G21546" s="3011"/>
    </row>
    <row r="21547" spans="7:7">
      <c r="G21547" s="3011"/>
    </row>
    <row r="21548" spans="7:7">
      <c r="G21548" s="3011"/>
    </row>
    <row r="21549" spans="7:7">
      <c r="G21549" s="3011"/>
    </row>
    <row r="21550" spans="7:7">
      <c r="G21550" s="3011"/>
    </row>
    <row r="21551" spans="7:7">
      <c r="G21551" s="3011"/>
    </row>
    <row r="21552" spans="7:7">
      <c r="G21552" s="3011"/>
    </row>
    <row r="21553" spans="7:7">
      <c r="G21553" s="3011"/>
    </row>
    <row r="21554" spans="7:7">
      <c r="G21554" s="3011"/>
    </row>
    <row r="21555" spans="7:7">
      <c r="G21555" s="3011"/>
    </row>
    <row r="21556" spans="7:7">
      <c r="G21556" s="3011"/>
    </row>
    <row r="21557" spans="7:7">
      <c r="G21557" s="3011"/>
    </row>
    <row r="21558" spans="7:7">
      <c r="G21558" s="3011"/>
    </row>
    <row r="21559" spans="7:7">
      <c r="G21559" s="3011"/>
    </row>
    <row r="21560" spans="7:7">
      <c r="G21560" s="3011"/>
    </row>
    <row r="21561" spans="7:7">
      <c r="G21561" s="3011"/>
    </row>
    <row r="21562" spans="7:7">
      <c r="G21562" s="3011"/>
    </row>
    <row r="21563" spans="7:7">
      <c r="G21563" s="3011"/>
    </row>
    <row r="21564" spans="7:7">
      <c r="G21564" s="3011"/>
    </row>
    <row r="21565" spans="7:7">
      <c r="G21565" s="3011"/>
    </row>
    <row r="21566" spans="7:7">
      <c r="G21566" s="3011"/>
    </row>
    <row r="21567" spans="7:7">
      <c r="G21567" s="3011"/>
    </row>
    <row r="21568" spans="7:7">
      <c r="G21568" s="3011"/>
    </row>
    <row r="21569" spans="7:7">
      <c r="G21569" s="3011"/>
    </row>
    <row r="21570" spans="7:7">
      <c r="G21570" s="3011"/>
    </row>
    <row r="21571" spans="7:7">
      <c r="G21571" s="3011"/>
    </row>
    <row r="21572" spans="7:7">
      <c r="G21572" s="3011"/>
    </row>
    <row r="21573" spans="7:7">
      <c r="G21573" s="3011"/>
    </row>
    <row r="21574" spans="7:7">
      <c r="G21574" s="3011"/>
    </row>
    <row r="21575" spans="7:7">
      <c r="G21575" s="3011"/>
    </row>
    <row r="21576" spans="7:7">
      <c r="G21576" s="3011"/>
    </row>
    <row r="21577" spans="7:7">
      <c r="G21577" s="3011"/>
    </row>
    <row r="21578" spans="7:7">
      <c r="G21578" s="3011"/>
    </row>
    <row r="21579" spans="7:7">
      <c r="G21579" s="3011"/>
    </row>
    <row r="21580" spans="7:7">
      <c r="G21580" s="3011"/>
    </row>
    <row r="21581" spans="7:7">
      <c r="G21581" s="3011"/>
    </row>
    <row r="21582" spans="7:7">
      <c r="G21582" s="3011"/>
    </row>
    <row r="21583" spans="7:7">
      <c r="G21583" s="3011"/>
    </row>
    <row r="21584" spans="7:7">
      <c r="G21584" s="3011"/>
    </row>
    <row r="21585" spans="7:7">
      <c r="G21585" s="3011"/>
    </row>
    <row r="21586" spans="7:7">
      <c r="G21586" s="3011"/>
    </row>
    <row r="21587" spans="7:7">
      <c r="G21587" s="3011"/>
    </row>
    <row r="21588" spans="7:7">
      <c r="G21588" s="3011"/>
    </row>
    <row r="21589" spans="7:7">
      <c r="G21589" s="3011"/>
    </row>
    <row r="21590" spans="7:7">
      <c r="G21590" s="3011"/>
    </row>
    <row r="21591" spans="7:7">
      <c r="G21591" s="3011"/>
    </row>
    <row r="21592" spans="7:7">
      <c r="G21592" s="3011"/>
    </row>
    <row r="21593" spans="7:7">
      <c r="G21593" s="3011"/>
    </row>
    <row r="21594" spans="7:7">
      <c r="G21594" s="3011"/>
    </row>
    <row r="21595" spans="7:7">
      <c r="G21595" s="3011"/>
    </row>
    <row r="21596" spans="7:7">
      <c r="G21596" s="3011"/>
    </row>
    <row r="21597" spans="7:7">
      <c r="G21597" s="3011"/>
    </row>
    <row r="21598" spans="7:7">
      <c r="G21598" s="3011"/>
    </row>
    <row r="21599" spans="7:7">
      <c r="G21599" s="3011"/>
    </row>
    <row r="21600" spans="7:7">
      <c r="G21600" s="3011"/>
    </row>
    <row r="21601" spans="7:7">
      <c r="G21601" s="3011"/>
    </row>
    <row r="21602" spans="7:7">
      <c r="G21602" s="3011"/>
    </row>
    <row r="21603" spans="7:7">
      <c r="G21603" s="3011"/>
    </row>
    <row r="21604" spans="7:7">
      <c r="G21604" s="3011"/>
    </row>
    <row r="21605" spans="7:7">
      <c r="G21605" s="3011"/>
    </row>
    <row r="21606" spans="7:7">
      <c r="G21606" s="3011"/>
    </row>
    <row r="21607" spans="7:7">
      <c r="G21607" s="3011"/>
    </row>
    <row r="21608" spans="7:7">
      <c r="G21608" s="3011"/>
    </row>
    <row r="21609" spans="7:7">
      <c r="G21609" s="3011"/>
    </row>
    <row r="21610" spans="7:7">
      <c r="G21610" s="3011"/>
    </row>
    <row r="21611" spans="7:7">
      <c r="G21611" s="3011"/>
    </row>
    <row r="21612" spans="7:7">
      <c r="G21612" s="3011"/>
    </row>
    <row r="21613" spans="7:7">
      <c r="G21613" s="3011"/>
    </row>
    <row r="21614" spans="7:7">
      <c r="G21614" s="3011"/>
    </row>
    <row r="21615" spans="7:7">
      <c r="G21615" s="3011"/>
    </row>
    <row r="21616" spans="7:7">
      <c r="G21616" s="3011"/>
    </row>
    <row r="21617" spans="7:7">
      <c r="G21617" s="3011"/>
    </row>
    <row r="21618" spans="7:7">
      <c r="G21618" s="3011"/>
    </row>
    <row r="21619" spans="7:7">
      <c r="G21619" s="3011"/>
    </row>
    <row r="21620" spans="7:7">
      <c r="G21620" s="3011"/>
    </row>
    <row r="21621" spans="7:7">
      <c r="G21621" s="3011"/>
    </row>
    <row r="21622" spans="7:7">
      <c r="G21622" s="3011"/>
    </row>
    <row r="21623" spans="7:7">
      <c r="G21623" s="3011"/>
    </row>
    <row r="21624" spans="7:7">
      <c r="G21624" s="3011"/>
    </row>
    <row r="21625" spans="7:7">
      <c r="G21625" s="3011"/>
    </row>
    <row r="21626" spans="7:7">
      <c r="G21626" s="3011"/>
    </row>
    <row r="21627" spans="7:7">
      <c r="G21627" s="3011"/>
    </row>
    <row r="21628" spans="7:7">
      <c r="G21628" s="3011"/>
    </row>
    <row r="21629" spans="7:7">
      <c r="G21629" s="3011"/>
    </row>
    <row r="21630" spans="7:7">
      <c r="G21630" s="3011"/>
    </row>
    <row r="21631" spans="7:7">
      <c r="G21631" s="3011"/>
    </row>
    <row r="21632" spans="7:7">
      <c r="G21632" s="3011"/>
    </row>
    <row r="21633" spans="7:7">
      <c r="G21633" s="3011"/>
    </row>
    <row r="21634" spans="7:7">
      <c r="G21634" s="3011"/>
    </row>
    <row r="21635" spans="7:7">
      <c r="G21635" s="3011"/>
    </row>
    <row r="21636" spans="7:7">
      <c r="G21636" s="3011"/>
    </row>
    <row r="21637" spans="7:7">
      <c r="G21637" s="3011"/>
    </row>
    <row r="21638" spans="7:7">
      <c r="G21638" s="3011"/>
    </row>
    <row r="21639" spans="7:7">
      <c r="G21639" s="3011"/>
    </row>
    <row r="21640" spans="7:7">
      <c r="G21640" s="3011"/>
    </row>
    <row r="21641" spans="7:7">
      <c r="G21641" s="3011"/>
    </row>
    <row r="21642" spans="7:7">
      <c r="G21642" s="3011"/>
    </row>
    <row r="21643" spans="7:7">
      <c r="G21643" s="3011"/>
    </row>
    <row r="21644" spans="7:7">
      <c r="G21644" s="3011"/>
    </row>
    <row r="21645" spans="7:7">
      <c r="G21645" s="3011"/>
    </row>
    <row r="21646" spans="7:7">
      <c r="G21646" s="3011"/>
    </row>
    <row r="21647" spans="7:7">
      <c r="G21647" s="3011"/>
    </row>
    <row r="21648" spans="7:7">
      <c r="G21648" s="3011"/>
    </row>
    <row r="21649" spans="7:7">
      <c r="G21649" s="3011"/>
    </row>
    <row r="21650" spans="7:7">
      <c r="G21650" s="3011"/>
    </row>
    <row r="21651" spans="7:7">
      <c r="G21651" s="3011"/>
    </row>
    <row r="21652" spans="7:7">
      <c r="G21652" s="3011"/>
    </row>
    <row r="21653" spans="7:7">
      <c r="G21653" s="3011"/>
    </row>
    <row r="21654" spans="7:7">
      <c r="G21654" s="3011"/>
    </row>
    <row r="21655" spans="7:7">
      <c r="G21655" s="3011"/>
    </row>
    <row r="21656" spans="7:7">
      <c r="G21656" s="3011"/>
    </row>
    <row r="21657" spans="7:7">
      <c r="G21657" s="3011"/>
    </row>
    <row r="21658" spans="7:7">
      <c r="G21658" s="3011"/>
    </row>
    <row r="21659" spans="7:7">
      <c r="G21659" s="3011"/>
    </row>
    <row r="21660" spans="7:7">
      <c r="G21660" s="3011"/>
    </row>
    <row r="21661" spans="7:7">
      <c r="G21661" s="3011"/>
    </row>
    <row r="21662" spans="7:7">
      <c r="G21662" s="3011"/>
    </row>
    <row r="21663" spans="7:7">
      <c r="G21663" s="3011"/>
    </row>
    <row r="21664" spans="7:7">
      <c r="G21664" s="3011"/>
    </row>
    <row r="21665" spans="7:7">
      <c r="G21665" s="3011"/>
    </row>
    <row r="21666" spans="7:7">
      <c r="G21666" s="3011"/>
    </row>
    <row r="21667" spans="7:7">
      <c r="G21667" s="3011"/>
    </row>
    <row r="21668" spans="7:7">
      <c r="G21668" s="3011"/>
    </row>
    <row r="21669" spans="7:7">
      <c r="G21669" s="3011"/>
    </row>
    <row r="21670" spans="7:7">
      <c r="G21670" s="3011"/>
    </row>
    <row r="21671" spans="7:7">
      <c r="G21671" s="3011"/>
    </row>
    <row r="21672" spans="7:7">
      <c r="G21672" s="3011"/>
    </row>
    <row r="21673" spans="7:7">
      <c r="G21673" s="3011"/>
    </row>
    <row r="21674" spans="7:7">
      <c r="G21674" s="3011"/>
    </row>
    <row r="21675" spans="7:7">
      <c r="G21675" s="3011"/>
    </row>
    <row r="21676" spans="7:7">
      <c r="G21676" s="3011"/>
    </row>
    <row r="21677" spans="7:7">
      <c r="G21677" s="3011"/>
    </row>
    <row r="21678" spans="7:7">
      <c r="G21678" s="3011"/>
    </row>
    <row r="21679" spans="7:7">
      <c r="G21679" s="3011"/>
    </row>
    <row r="21680" spans="7:7">
      <c r="G21680" s="3011"/>
    </row>
    <row r="21681" spans="7:7">
      <c r="G21681" s="3011"/>
    </row>
    <row r="21682" spans="7:7">
      <c r="G21682" s="3011"/>
    </row>
    <row r="21683" spans="7:7">
      <c r="G21683" s="3011"/>
    </row>
    <row r="21684" spans="7:7">
      <c r="G21684" s="3011"/>
    </row>
    <row r="21685" spans="7:7">
      <c r="G21685" s="3011"/>
    </row>
    <row r="21686" spans="7:7">
      <c r="G21686" s="3011"/>
    </row>
    <row r="21687" spans="7:7">
      <c r="G21687" s="3011"/>
    </row>
    <row r="21688" spans="7:7">
      <c r="G21688" s="3011"/>
    </row>
    <row r="21689" spans="7:7">
      <c r="G21689" s="3011"/>
    </row>
    <row r="21690" spans="7:7">
      <c r="G21690" s="3011"/>
    </row>
    <row r="21691" spans="7:7">
      <c r="G21691" s="3011"/>
    </row>
    <row r="21692" spans="7:7">
      <c r="G21692" s="3011"/>
    </row>
    <row r="21693" spans="7:7">
      <c r="G21693" s="3011"/>
    </row>
    <row r="21694" spans="7:7">
      <c r="G21694" s="3011"/>
    </row>
    <row r="21695" spans="7:7">
      <c r="G21695" s="3011"/>
    </row>
    <row r="21696" spans="7:7">
      <c r="G21696" s="3011"/>
    </row>
    <row r="21697" spans="7:7">
      <c r="G21697" s="3011"/>
    </row>
    <row r="21698" spans="7:7">
      <c r="G21698" s="3011"/>
    </row>
    <row r="21699" spans="7:7">
      <c r="G21699" s="3011"/>
    </row>
    <row r="21700" spans="7:7">
      <c r="G21700" s="3011"/>
    </row>
    <row r="21701" spans="7:7">
      <c r="G21701" s="3011"/>
    </row>
    <row r="21702" spans="7:7">
      <c r="G21702" s="3011"/>
    </row>
    <row r="21703" spans="7:7">
      <c r="G21703" s="3011"/>
    </row>
    <row r="21704" spans="7:7">
      <c r="G21704" s="3011"/>
    </row>
    <row r="21705" spans="7:7">
      <c r="G21705" s="3011"/>
    </row>
    <row r="21706" spans="7:7">
      <c r="G21706" s="3011"/>
    </row>
    <row r="21707" spans="7:7">
      <c r="G21707" s="3011"/>
    </row>
    <row r="21708" spans="7:7">
      <c r="G21708" s="3011"/>
    </row>
    <row r="21709" spans="7:7">
      <c r="G21709" s="3011"/>
    </row>
    <row r="21710" spans="7:7">
      <c r="G21710" s="3011"/>
    </row>
    <row r="21711" spans="7:7">
      <c r="G21711" s="3011"/>
    </row>
    <row r="21712" spans="7:7">
      <c r="G21712" s="3011"/>
    </row>
    <row r="21713" spans="7:7">
      <c r="G21713" s="3011"/>
    </row>
    <row r="21714" spans="7:7">
      <c r="G21714" s="3011"/>
    </row>
    <row r="21715" spans="7:7">
      <c r="G21715" s="3011"/>
    </row>
    <row r="21716" spans="7:7">
      <c r="G21716" s="3011"/>
    </row>
    <row r="21717" spans="7:7">
      <c r="G21717" s="3011"/>
    </row>
    <row r="21718" spans="7:7">
      <c r="G21718" s="3011"/>
    </row>
    <row r="21719" spans="7:7">
      <c r="G21719" s="3011"/>
    </row>
    <row r="21720" spans="7:7">
      <c r="G21720" s="3011"/>
    </row>
    <row r="21721" spans="7:7">
      <c r="G21721" s="3011"/>
    </row>
    <row r="21722" spans="7:7">
      <c r="G21722" s="3011"/>
    </row>
    <row r="21723" spans="7:7">
      <c r="G21723" s="3011"/>
    </row>
    <row r="21724" spans="7:7">
      <c r="G21724" s="3011"/>
    </row>
    <row r="21725" spans="7:7">
      <c r="G21725" s="3011"/>
    </row>
    <row r="21726" spans="7:7">
      <c r="G21726" s="3011"/>
    </row>
    <row r="21727" spans="7:7">
      <c r="G21727" s="3011"/>
    </row>
    <row r="21728" spans="7:7">
      <c r="G21728" s="3011"/>
    </row>
    <row r="21729" spans="7:7">
      <c r="G21729" s="3011"/>
    </row>
    <row r="21730" spans="7:7">
      <c r="G21730" s="3011"/>
    </row>
    <row r="21731" spans="7:7">
      <c r="G21731" s="3011"/>
    </row>
    <row r="21732" spans="7:7">
      <c r="G21732" s="3011"/>
    </row>
    <row r="21733" spans="7:7">
      <c r="G21733" s="3011"/>
    </row>
    <row r="21734" spans="7:7">
      <c r="G21734" s="3011"/>
    </row>
    <row r="21735" spans="7:7">
      <c r="G21735" s="3011"/>
    </row>
    <row r="21736" spans="7:7">
      <c r="G21736" s="3011"/>
    </row>
    <row r="21737" spans="7:7">
      <c r="G21737" s="3011"/>
    </row>
    <row r="21738" spans="7:7">
      <c r="G21738" s="3011"/>
    </row>
    <row r="21739" spans="7:7">
      <c r="G21739" s="3011"/>
    </row>
    <row r="21740" spans="7:7">
      <c r="G21740" s="3011"/>
    </row>
    <row r="21741" spans="7:7">
      <c r="G21741" s="3011"/>
    </row>
    <row r="21742" spans="7:7">
      <c r="G21742" s="3011"/>
    </row>
    <row r="21743" spans="7:7">
      <c r="G21743" s="3011"/>
    </row>
    <row r="21744" spans="7:7">
      <c r="G21744" s="3011"/>
    </row>
    <row r="21745" spans="7:7">
      <c r="G21745" s="3011"/>
    </row>
    <row r="21746" spans="7:7">
      <c r="G21746" s="3011"/>
    </row>
    <row r="21747" spans="7:7">
      <c r="G21747" s="3011"/>
    </row>
    <row r="21748" spans="7:7">
      <c r="G21748" s="3011"/>
    </row>
    <row r="21749" spans="7:7">
      <c r="G21749" s="3011"/>
    </row>
    <row r="21750" spans="7:7">
      <c r="G21750" s="3011"/>
    </row>
    <row r="21751" spans="7:7">
      <c r="G21751" s="3011"/>
    </row>
    <row r="21752" spans="7:7">
      <c r="G21752" s="3011"/>
    </row>
    <row r="21753" spans="7:7">
      <c r="G21753" s="3011"/>
    </row>
    <row r="21754" spans="7:7">
      <c r="G21754" s="3011"/>
    </row>
    <row r="21755" spans="7:7">
      <c r="G21755" s="3011"/>
    </row>
    <row r="21756" spans="7:7">
      <c r="G21756" s="3011"/>
    </row>
    <row r="21757" spans="7:7">
      <c r="G21757" s="3011"/>
    </row>
    <row r="21758" spans="7:7">
      <c r="G21758" s="3011"/>
    </row>
    <row r="21759" spans="7:7">
      <c r="G21759" s="3011"/>
    </row>
    <row r="21760" spans="7:7">
      <c r="G21760" s="3011"/>
    </row>
    <row r="21761" spans="7:7">
      <c r="G21761" s="3011"/>
    </row>
    <row r="21762" spans="7:7">
      <c r="G21762" s="3011"/>
    </row>
    <row r="21763" spans="7:7">
      <c r="G21763" s="3011"/>
    </row>
    <row r="21764" spans="7:7">
      <c r="G21764" s="3011"/>
    </row>
    <row r="21765" spans="7:7">
      <c r="G21765" s="3011"/>
    </row>
    <row r="21766" spans="7:7">
      <c r="G21766" s="3011"/>
    </row>
    <row r="21767" spans="7:7">
      <c r="G21767" s="3011"/>
    </row>
    <row r="21768" spans="7:7">
      <c r="G21768" s="3011"/>
    </row>
    <row r="21769" spans="7:7">
      <c r="G21769" s="3011"/>
    </row>
    <row r="21770" spans="7:7">
      <c r="G21770" s="3011"/>
    </row>
    <row r="21771" spans="7:7">
      <c r="G21771" s="3011"/>
    </row>
    <row r="21772" spans="7:7">
      <c r="G21772" s="3011"/>
    </row>
    <row r="21773" spans="7:7">
      <c r="G21773" s="3011"/>
    </row>
    <row r="21774" spans="7:7">
      <c r="G21774" s="3011"/>
    </row>
    <row r="21775" spans="7:7">
      <c r="G21775" s="3011"/>
    </row>
    <row r="21776" spans="7:7">
      <c r="G21776" s="3011"/>
    </row>
    <row r="21777" spans="7:7">
      <c r="G21777" s="3011"/>
    </row>
    <row r="21778" spans="7:7">
      <c r="G21778" s="3011"/>
    </row>
    <row r="21779" spans="7:7">
      <c r="G21779" s="3011"/>
    </row>
    <row r="21780" spans="7:7">
      <c r="G21780" s="3011"/>
    </row>
    <row r="21781" spans="7:7">
      <c r="G21781" s="3011"/>
    </row>
    <row r="21782" spans="7:7">
      <c r="G21782" s="3011"/>
    </row>
    <row r="21783" spans="7:7">
      <c r="G21783" s="3011"/>
    </row>
    <row r="21784" spans="7:7">
      <c r="G21784" s="3011"/>
    </row>
    <row r="21785" spans="7:7">
      <c r="G21785" s="3011"/>
    </row>
    <row r="21786" spans="7:7">
      <c r="G21786" s="3011"/>
    </row>
    <row r="21787" spans="7:7">
      <c r="G21787" s="3011"/>
    </row>
    <row r="21788" spans="7:7">
      <c r="G21788" s="3011"/>
    </row>
    <row r="21789" spans="7:7">
      <c r="G21789" s="3011"/>
    </row>
    <row r="21790" spans="7:7">
      <c r="G21790" s="3011"/>
    </row>
    <row r="21791" spans="7:7">
      <c r="G21791" s="3011"/>
    </row>
    <row r="21792" spans="7:7">
      <c r="G21792" s="3011"/>
    </row>
    <row r="21793" spans="7:7">
      <c r="G21793" s="3011"/>
    </row>
    <row r="21794" spans="7:7">
      <c r="G21794" s="3011"/>
    </row>
    <row r="21795" spans="7:7">
      <c r="G21795" s="3011"/>
    </row>
    <row r="21796" spans="7:7">
      <c r="G21796" s="3011"/>
    </row>
    <row r="21797" spans="7:7">
      <c r="G21797" s="3011"/>
    </row>
    <row r="21798" spans="7:7">
      <c r="G21798" s="3011"/>
    </row>
    <row r="21799" spans="7:7">
      <c r="G21799" s="3011"/>
    </row>
    <row r="21800" spans="7:7">
      <c r="G21800" s="3011"/>
    </row>
    <row r="21801" spans="7:7">
      <c r="G21801" s="3011"/>
    </row>
    <row r="21802" spans="7:7">
      <c r="G21802" s="3011"/>
    </row>
    <row r="21803" spans="7:7">
      <c r="G21803" s="3011"/>
    </row>
    <row r="21804" spans="7:7">
      <c r="G21804" s="3011"/>
    </row>
    <row r="21805" spans="7:7">
      <c r="G21805" s="3011"/>
    </row>
    <row r="21806" spans="7:7">
      <c r="G21806" s="3011"/>
    </row>
    <row r="21807" spans="7:7">
      <c r="G21807" s="3011"/>
    </row>
    <row r="21808" spans="7:7">
      <c r="G21808" s="3011"/>
    </row>
    <row r="21809" spans="7:7">
      <c r="G21809" s="3011"/>
    </row>
    <row r="21810" spans="7:7">
      <c r="G21810" s="3011"/>
    </row>
    <row r="21811" spans="7:7">
      <c r="G21811" s="3011"/>
    </row>
    <row r="21812" spans="7:7">
      <c r="G21812" s="3011"/>
    </row>
    <row r="21813" spans="7:7">
      <c r="G21813" s="3011"/>
    </row>
    <row r="21814" spans="7:7">
      <c r="G21814" s="3011"/>
    </row>
    <row r="21815" spans="7:7">
      <c r="G21815" s="3011"/>
    </row>
    <row r="21816" spans="7:7">
      <c r="G21816" s="3011"/>
    </row>
    <row r="21817" spans="7:7">
      <c r="G21817" s="3011"/>
    </row>
    <row r="21818" spans="7:7">
      <c r="G21818" s="3011"/>
    </row>
    <row r="21819" spans="7:7">
      <c r="G21819" s="3011"/>
    </row>
    <row r="21820" spans="7:7">
      <c r="G21820" s="3011"/>
    </row>
    <row r="21821" spans="7:7">
      <c r="G21821" s="3011"/>
    </row>
    <row r="21822" spans="7:7">
      <c r="G21822" s="3011"/>
    </row>
    <row r="21823" spans="7:7">
      <c r="G21823" s="3011"/>
    </row>
    <row r="21824" spans="7:7">
      <c r="G21824" s="3011"/>
    </row>
    <row r="21825" spans="7:7">
      <c r="G21825" s="3011"/>
    </row>
    <row r="21826" spans="7:7">
      <c r="G21826" s="3011"/>
    </row>
    <row r="21827" spans="7:7">
      <c r="G21827" s="3011"/>
    </row>
    <row r="21828" spans="7:7">
      <c r="G21828" s="3011"/>
    </row>
    <row r="21829" spans="7:7">
      <c r="G21829" s="3011"/>
    </row>
    <row r="21830" spans="7:7">
      <c r="G21830" s="3011"/>
    </row>
    <row r="21831" spans="7:7">
      <c r="G21831" s="3011"/>
    </row>
    <row r="21832" spans="7:7">
      <c r="G21832" s="3011"/>
    </row>
    <row r="21833" spans="7:7">
      <c r="G21833" s="3011"/>
    </row>
    <row r="21834" spans="7:7">
      <c r="G21834" s="3011"/>
    </row>
    <row r="21835" spans="7:7">
      <c r="G21835" s="3011"/>
    </row>
    <row r="21836" spans="7:7">
      <c r="G21836" s="3011"/>
    </row>
    <row r="21837" spans="7:7">
      <c r="G21837" s="3011"/>
    </row>
    <row r="21838" spans="7:7">
      <c r="G21838" s="3011"/>
    </row>
    <row r="21839" spans="7:7">
      <c r="G21839" s="3011"/>
    </row>
    <row r="21840" spans="7:7">
      <c r="G21840" s="3011"/>
    </row>
    <row r="21841" spans="7:7">
      <c r="G21841" s="3011"/>
    </row>
    <row r="21842" spans="7:7">
      <c r="G21842" s="3011"/>
    </row>
    <row r="21843" spans="7:7">
      <c r="G21843" s="3011"/>
    </row>
    <row r="21844" spans="7:7">
      <c r="G21844" s="3011"/>
    </row>
    <row r="21845" spans="7:7">
      <c r="G21845" s="3011"/>
    </row>
    <row r="21846" spans="7:7">
      <c r="G21846" s="3011"/>
    </row>
    <row r="21847" spans="7:7">
      <c r="G21847" s="3011"/>
    </row>
    <row r="21848" spans="7:7">
      <c r="G21848" s="3011"/>
    </row>
    <row r="21849" spans="7:7">
      <c r="G21849" s="3011"/>
    </row>
    <row r="21850" spans="7:7">
      <c r="G21850" s="3011"/>
    </row>
    <row r="21851" spans="7:7">
      <c r="G21851" s="3011"/>
    </row>
    <row r="21852" spans="7:7">
      <c r="G21852" s="3011"/>
    </row>
    <row r="21853" spans="7:7">
      <c r="G21853" s="3011"/>
    </row>
    <row r="21854" spans="7:7">
      <c r="G21854" s="3011"/>
    </row>
    <row r="21855" spans="7:7">
      <c r="G21855" s="3011"/>
    </row>
    <row r="21856" spans="7:7">
      <c r="G21856" s="3011"/>
    </row>
    <row r="21857" spans="7:7">
      <c r="G21857" s="3011"/>
    </row>
    <row r="21858" spans="7:7">
      <c r="G21858" s="3011"/>
    </row>
    <row r="21859" spans="7:7">
      <c r="G21859" s="3011"/>
    </row>
    <row r="21860" spans="7:7">
      <c r="G21860" s="3011"/>
    </row>
    <row r="21861" spans="7:7">
      <c r="G21861" s="3011"/>
    </row>
    <row r="21862" spans="7:7">
      <c r="G21862" s="3011"/>
    </row>
    <row r="21863" spans="7:7">
      <c r="G21863" s="3011"/>
    </row>
    <row r="21864" spans="7:7">
      <c r="G21864" s="3011"/>
    </row>
    <row r="21865" spans="7:7">
      <c r="G21865" s="3011"/>
    </row>
    <row r="21866" spans="7:7">
      <c r="G21866" s="3011"/>
    </row>
    <row r="21867" spans="7:7">
      <c r="G21867" s="3011"/>
    </row>
    <row r="21868" spans="7:7">
      <c r="G21868" s="3011"/>
    </row>
    <row r="21869" spans="7:7">
      <c r="G21869" s="3011"/>
    </row>
    <row r="21870" spans="7:7">
      <c r="G21870" s="3011"/>
    </row>
    <row r="21871" spans="7:7">
      <c r="G21871" s="3011"/>
    </row>
    <row r="21872" spans="7:7">
      <c r="G21872" s="3011"/>
    </row>
    <row r="21873" spans="7:7">
      <c r="G21873" s="3011"/>
    </row>
    <row r="21874" spans="7:7">
      <c r="G21874" s="3011"/>
    </row>
    <row r="21875" spans="7:7">
      <c r="G21875" s="3011"/>
    </row>
    <row r="21876" spans="7:7">
      <c r="G21876" s="3011"/>
    </row>
    <row r="21877" spans="7:7">
      <c r="G21877" s="3011"/>
    </row>
    <row r="21878" spans="7:7">
      <c r="G21878" s="3011"/>
    </row>
    <row r="21879" spans="7:7">
      <c r="G21879" s="3011"/>
    </row>
    <row r="21880" spans="7:7">
      <c r="G21880" s="3011"/>
    </row>
    <row r="21881" spans="7:7">
      <c r="G21881" s="3011"/>
    </row>
    <row r="21882" spans="7:7">
      <c r="G21882" s="3011"/>
    </row>
    <row r="21883" spans="7:7">
      <c r="G21883" s="3011"/>
    </row>
    <row r="21884" spans="7:7">
      <c r="G21884" s="3011"/>
    </row>
    <row r="21885" spans="7:7">
      <c r="G21885" s="3011"/>
    </row>
    <row r="21886" spans="7:7">
      <c r="G21886" s="3011"/>
    </row>
    <row r="21887" spans="7:7">
      <c r="G21887" s="3011"/>
    </row>
    <row r="21888" spans="7:7">
      <c r="G21888" s="3011"/>
    </row>
    <row r="21889" spans="7:7">
      <c r="G21889" s="3011"/>
    </row>
    <row r="21890" spans="7:7">
      <c r="G21890" s="3011"/>
    </row>
    <row r="21891" spans="7:7">
      <c r="G21891" s="3011"/>
    </row>
    <row r="21892" spans="7:7">
      <c r="G21892" s="3011"/>
    </row>
    <row r="21893" spans="7:7">
      <c r="G21893" s="3011"/>
    </row>
    <row r="21894" spans="7:7">
      <c r="G21894" s="3011"/>
    </row>
    <row r="21895" spans="7:7">
      <c r="G21895" s="3011"/>
    </row>
    <row r="21896" spans="7:7">
      <c r="G21896" s="3011"/>
    </row>
    <row r="21897" spans="7:7">
      <c r="G21897" s="3011"/>
    </row>
    <row r="21898" spans="7:7">
      <c r="G21898" s="3011"/>
    </row>
    <row r="21899" spans="7:7">
      <c r="G21899" s="3011"/>
    </row>
    <row r="21900" spans="7:7">
      <c r="G21900" s="3011"/>
    </row>
    <row r="21901" spans="7:7">
      <c r="G21901" s="3011"/>
    </row>
    <row r="21902" spans="7:7">
      <c r="G21902" s="3011"/>
    </row>
    <row r="21903" spans="7:7">
      <c r="G21903" s="3011"/>
    </row>
    <row r="21904" spans="7:7">
      <c r="G21904" s="3011"/>
    </row>
    <row r="21905" spans="7:7">
      <c r="G21905" s="3011"/>
    </row>
    <row r="21906" spans="7:7">
      <c r="G21906" s="3011"/>
    </row>
    <row r="21907" spans="7:7">
      <c r="G21907" s="3011"/>
    </row>
    <row r="21908" spans="7:7">
      <c r="G21908" s="3011"/>
    </row>
    <row r="21909" spans="7:7">
      <c r="G21909" s="3011"/>
    </row>
    <row r="21910" spans="7:7">
      <c r="G21910" s="3011"/>
    </row>
    <row r="21911" spans="7:7">
      <c r="G21911" s="3011"/>
    </row>
    <row r="21912" spans="7:7">
      <c r="G21912" s="3011"/>
    </row>
    <row r="21913" spans="7:7">
      <c r="G21913" s="3011"/>
    </row>
    <row r="21914" spans="7:7">
      <c r="G21914" s="3011"/>
    </row>
    <row r="21915" spans="7:7">
      <c r="G21915" s="3011"/>
    </row>
    <row r="21916" spans="7:7">
      <c r="G21916" s="3011"/>
    </row>
    <row r="21917" spans="7:7">
      <c r="G21917" s="3011"/>
    </row>
    <row r="21918" spans="7:7">
      <c r="G21918" s="3011"/>
    </row>
    <row r="21919" spans="7:7">
      <c r="G21919" s="3011"/>
    </row>
    <row r="21920" spans="7:7">
      <c r="G21920" s="3011"/>
    </row>
    <row r="21921" spans="7:7">
      <c r="G21921" s="3011"/>
    </row>
    <row r="21922" spans="7:7">
      <c r="G21922" s="3011"/>
    </row>
    <row r="21923" spans="7:7">
      <c r="G21923" s="3011"/>
    </row>
    <row r="21924" spans="7:7">
      <c r="G21924" s="3011"/>
    </row>
    <row r="21925" spans="7:7">
      <c r="G21925" s="3011"/>
    </row>
    <row r="21926" spans="7:7">
      <c r="G21926" s="3011"/>
    </row>
    <row r="21927" spans="7:7">
      <c r="G21927" s="3011"/>
    </row>
    <row r="21928" spans="7:7">
      <c r="G21928" s="3011"/>
    </row>
    <row r="21929" spans="7:7">
      <c r="G21929" s="3011"/>
    </row>
    <row r="21930" spans="7:7">
      <c r="G21930" s="3011"/>
    </row>
    <row r="21931" spans="7:7">
      <c r="G21931" s="3011"/>
    </row>
    <row r="21932" spans="7:7">
      <c r="G21932" s="3011"/>
    </row>
    <row r="21933" spans="7:7">
      <c r="G21933" s="3011"/>
    </row>
    <row r="21934" spans="7:7">
      <c r="G21934" s="3011"/>
    </row>
    <row r="21935" spans="7:7">
      <c r="G21935" s="3011"/>
    </row>
    <row r="21936" spans="7:7">
      <c r="G21936" s="3011"/>
    </row>
    <row r="21937" spans="7:7">
      <c r="G21937" s="3011"/>
    </row>
    <row r="21938" spans="7:7">
      <c r="G21938" s="3011"/>
    </row>
    <row r="21939" spans="7:7">
      <c r="G21939" s="3011"/>
    </row>
    <row r="21940" spans="7:7">
      <c r="G21940" s="3011"/>
    </row>
    <row r="21941" spans="7:7">
      <c r="G21941" s="3011"/>
    </row>
    <row r="21942" spans="7:7">
      <c r="G21942" s="3011"/>
    </row>
    <row r="21943" spans="7:7">
      <c r="G21943" s="3011"/>
    </row>
    <row r="21944" spans="7:7">
      <c r="G21944" s="3011"/>
    </row>
    <row r="21945" spans="7:7">
      <c r="G21945" s="3011"/>
    </row>
    <row r="21946" spans="7:7">
      <c r="G21946" s="3011"/>
    </row>
    <row r="21947" spans="7:7">
      <c r="G21947" s="3011"/>
    </row>
    <row r="21948" spans="7:7">
      <c r="G21948" s="3011"/>
    </row>
    <row r="21949" spans="7:7">
      <c r="G21949" s="3011"/>
    </row>
    <row r="21950" spans="7:7">
      <c r="G21950" s="3011"/>
    </row>
    <row r="21951" spans="7:7">
      <c r="G21951" s="3011"/>
    </row>
    <row r="21952" spans="7:7">
      <c r="G21952" s="3011"/>
    </row>
    <row r="21953" spans="7:7">
      <c r="G21953" s="3011"/>
    </row>
    <row r="21954" spans="7:7">
      <c r="G21954" s="3011"/>
    </row>
    <row r="21955" spans="7:7">
      <c r="G21955" s="3011"/>
    </row>
    <row r="21956" spans="7:7">
      <c r="G21956" s="3011"/>
    </row>
    <row r="21957" spans="7:7">
      <c r="G21957" s="3011"/>
    </row>
    <row r="21958" spans="7:7">
      <c r="G21958" s="3011"/>
    </row>
    <row r="21959" spans="7:7">
      <c r="G21959" s="3011"/>
    </row>
    <row r="21960" spans="7:7">
      <c r="G21960" s="3011"/>
    </row>
    <row r="21961" spans="7:7">
      <c r="G21961" s="3011"/>
    </row>
    <row r="21962" spans="7:7">
      <c r="G21962" s="3011"/>
    </row>
    <row r="21963" spans="7:7">
      <c r="G21963" s="3011"/>
    </row>
    <row r="21964" spans="7:7">
      <c r="G21964" s="3011"/>
    </row>
    <row r="21965" spans="7:7">
      <c r="G21965" s="3011"/>
    </row>
    <row r="21966" spans="7:7">
      <c r="G21966" s="3011"/>
    </row>
    <row r="21967" spans="7:7">
      <c r="G21967" s="3011"/>
    </row>
    <row r="21968" spans="7:7">
      <c r="G21968" s="3011"/>
    </row>
    <row r="21969" spans="7:7">
      <c r="G21969" s="3011"/>
    </row>
    <row r="21970" spans="7:7">
      <c r="G21970" s="3011"/>
    </row>
    <row r="21971" spans="7:7">
      <c r="G21971" s="3011"/>
    </row>
    <row r="21972" spans="7:7">
      <c r="G21972" s="3011"/>
    </row>
    <row r="21973" spans="7:7">
      <c r="G21973" s="3011"/>
    </row>
    <row r="21974" spans="7:7">
      <c r="G21974" s="3011"/>
    </row>
    <row r="21975" spans="7:7">
      <c r="G21975" s="3011"/>
    </row>
    <row r="21976" spans="7:7">
      <c r="G21976" s="3011"/>
    </row>
    <row r="21977" spans="7:7">
      <c r="G21977" s="3011"/>
    </row>
    <row r="21978" spans="7:7">
      <c r="G21978" s="3011"/>
    </row>
    <row r="21979" spans="7:7">
      <c r="G21979" s="3011"/>
    </row>
    <row r="21980" spans="7:7">
      <c r="G21980" s="3011"/>
    </row>
    <row r="21981" spans="7:7">
      <c r="G21981" s="3011"/>
    </row>
    <row r="21982" spans="7:7">
      <c r="G21982" s="3011"/>
    </row>
    <row r="21983" spans="7:7">
      <c r="G21983" s="3011"/>
    </row>
    <row r="21984" spans="7:7">
      <c r="G21984" s="3011"/>
    </row>
    <row r="21985" spans="7:7">
      <c r="G21985" s="3011"/>
    </row>
    <row r="21986" spans="7:7">
      <c r="G21986" s="3011"/>
    </row>
    <row r="21987" spans="7:7">
      <c r="G21987" s="3011"/>
    </row>
    <row r="21988" spans="7:7">
      <c r="G21988" s="3011"/>
    </row>
    <row r="21989" spans="7:7">
      <c r="G21989" s="3011"/>
    </row>
    <row r="21990" spans="7:7">
      <c r="G21990" s="3011"/>
    </row>
    <row r="21991" spans="7:7">
      <c r="G21991" s="3011"/>
    </row>
    <row r="21992" spans="7:7">
      <c r="G21992" s="3011"/>
    </row>
    <row r="21993" spans="7:7">
      <c r="G21993" s="3011"/>
    </row>
    <row r="21994" spans="7:7">
      <c r="G21994" s="3011"/>
    </row>
    <row r="21995" spans="7:7">
      <c r="G21995" s="3011"/>
    </row>
    <row r="21996" spans="7:7">
      <c r="G21996" s="3011"/>
    </row>
    <row r="21997" spans="7:7">
      <c r="G21997" s="3011"/>
    </row>
    <row r="21998" spans="7:7">
      <c r="G21998" s="3011"/>
    </row>
    <row r="21999" spans="7:7">
      <c r="G21999" s="3011"/>
    </row>
    <row r="22000" spans="7:7">
      <c r="G22000" s="3011"/>
    </row>
    <row r="22001" spans="7:7">
      <c r="G22001" s="3011"/>
    </row>
    <row r="22002" spans="7:7">
      <c r="G22002" s="3011"/>
    </row>
    <row r="22003" spans="7:7">
      <c r="G22003" s="3011"/>
    </row>
    <row r="22004" spans="7:7">
      <c r="G22004" s="3011"/>
    </row>
    <row r="22005" spans="7:7">
      <c r="G22005" s="3011"/>
    </row>
    <row r="22006" spans="7:7">
      <c r="G22006" s="3011"/>
    </row>
    <row r="22007" spans="7:7">
      <c r="G22007" s="3011"/>
    </row>
    <row r="22008" spans="7:7">
      <c r="G22008" s="3011"/>
    </row>
    <row r="22009" spans="7:7">
      <c r="G22009" s="3011"/>
    </row>
    <row r="22010" spans="7:7">
      <c r="G22010" s="3011"/>
    </row>
    <row r="22011" spans="7:7">
      <c r="G22011" s="3011"/>
    </row>
    <row r="22012" spans="7:7">
      <c r="G22012" s="3011"/>
    </row>
    <row r="22013" spans="7:7">
      <c r="G22013" s="3011"/>
    </row>
    <row r="22014" spans="7:7">
      <c r="G22014" s="3011"/>
    </row>
    <row r="22015" spans="7:7">
      <c r="G22015" s="3011"/>
    </row>
    <row r="22016" spans="7:7">
      <c r="G22016" s="3011"/>
    </row>
    <row r="22017" spans="7:7">
      <c r="G22017" s="3011"/>
    </row>
    <row r="22018" spans="7:7">
      <c r="G22018" s="3011"/>
    </row>
    <row r="22019" spans="7:7">
      <c r="G22019" s="3011"/>
    </row>
    <row r="22020" spans="7:7">
      <c r="G22020" s="3011"/>
    </row>
    <row r="22021" spans="7:7">
      <c r="G22021" s="3011"/>
    </row>
    <row r="22022" spans="7:7">
      <c r="G22022" s="3011"/>
    </row>
    <row r="22023" spans="7:7">
      <c r="G22023" s="3011"/>
    </row>
    <row r="22024" spans="7:7">
      <c r="G22024" s="3011"/>
    </row>
    <row r="22025" spans="7:7">
      <c r="G22025" s="3011"/>
    </row>
    <row r="22026" spans="7:7">
      <c r="G22026" s="3011"/>
    </row>
    <row r="22027" spans="7:7">
      <c r="G22027" s="3011"/>
    </row>
    <row r="22028" spans="7:7">
      <c r="G22028" s="3011"/>
    </row>
    <row r="22029" spans="7:7">
      <c r="G22029" s="3011"/>
    </row>
    <row r="22030" spans="7:7">
      <c r="G22030" s="3011"/>
    </row>
    <row r="22031" spans="7:7">
      <c r="G22031" s="3011"/>
    </row>
    <row r="22032" spans="7:7">
      <c r="G22032" s="3011"/>
    </row>
    <row r="22033" spans="7:7">
      <c r="G22033" s="3011"/>
    </row>
    <row r="22034" spans="7:7">
      <c r="G22034" s="3011"/>
    </row>
    <row r="22035" spans="7:7">
      <c r="G22035" s="3011"/>
    </row>
    <row r="22036" spans="7:7">
      <c r="G22036" s="3011"/>
    </row>
    <row r="22037" spans="7:7">
      <c r="G22037" s="3011"/>
    </row>
    <row r="22038" spans="7:7">
      <c r="G22038" s="3011"/>
    </row>
    <row r="22039" spans="7:7">
      <c r="G22039" s="3011"/>
    </row>
    <row r="22040" spans="7:7">
      <c r="G22040" s="3011"/>
    </row>
    <row r="22041" spans="7:7">
      <c r="G22041" s="3011"/>
    </row>
    <row r="22042" spans="7:7">
      <c r="G22042" s="3011"/>
    </row>
    <row r="22043" spans="7:7">
      <c r="G22043" s="3011"/>
    </row>
    <row r="22044" spans="7:7">
      <c r="G22044" s="3011"/>
    </row>
    <row r="22045" spans="7:7">
      <c r="G22045" s="3011"/>
    </row>
    <row r="22046" spans="7:7">
      <c r="G22046" s="3011"/>
    </row>
    <row r="22047" spans="7:7">
      <c r="G22047" s="3011"/>
    </row>
    <row r="22048" spans="7:7">
      <c r="G22048" s="3011"/>
    </row>
    <row r="22049" spans="7:7">
      <c r="G22049" s="3011"/>
    </row>
    <row r="22050" spans="7:7">
      <c r="G22050" s="3011"/>
    </row>
    <row r="22051" spans="7:7">
      <c r="G22051" s="3011"/>
    </row>
    <row r="22052" spans="7:7">
      <c r="G22052" s="3011"/>
    </row>
    <row r="22053" spans="7:7">
      <c r="G22053" s="3011"/>
    </row>
    <row r="22054" spans="7:7">
      <c r="G22054" s="3011"/>
    </row>
    <row r="22055" spans="7:7">
      <c r="G22055" s="3011"/>
    </row>
    <row r="22056" spans="7:7">
      <c r="G22056" s="3011"/>
    </row>
    <row r="22057" spans="7:7">
      <c r="G22057" s="3011"/>
    </row>
    <row r="22058" spans="7:7">
      <c r="G22058" s="3011"/>
    </row>
    <row r="22059" spans="7:7">
      <c r="G22059" s="3011"/>
    </row>
    <row r="22060" spans="7:7">
      <c r="G22060" s="3011"/>
    </row>
    <row r="22061" spans="7:7">
      <c r="G22061" s="3011"/>
    </row>
    <row r="22062" spans="7:7">
      <c r="G22062" s="3011"/>
    </row>
    <row r="22063" spans="7:7">
      <c r="G22063" s="3011"/>
    </row>
    <row r="22064" spans="7:7">
      <c r="G22064" s="3011"/>
    </row>
    <row r="22065" spans="7:7">
      <c r="G22065" s="3011"/>
    </row>
    <row r="22066" spans="7:7">
      <c r="G22066" s="3011"/>
    </row>
    <row r="22067" spans="7:7">
      <c r="G22067" s="3011"/>
    </row>
    <row r="22068" spans="7:7">
      <c r="G22068" s="3011"/>
    </row>
    <row r="22069" spans="7:7">
      <c r="G22069" s="3011"/>
    </row>
    <row r="22070" spans="7:7">
      <c r="G22070" s="3011"/>
    </row>
    <row r="22071" spans="7:7">
      <c r="G22071" s="3011"/>
    </row>
    <row r="22072" spans="7:7">
      <c r="G22072" s="3011"/>
    </row>
    <row r="22073" spans="7:7">
      <c r="G22073" s="3011"/>
    </row>
    <row r="22074" spans="7:7">
      <c r="G22074" s="3011"/>
    </row>
    <row r="22075" spans="7:7">
      <c r="G22075" s="3011"/>
    </row>
    <row r="22076" spans="7:7">
      <c r="G22076" s="3011"/>
    </row>
    <row r="22077" spans="7:7">
      <c r="G22077" s="3011"/>
    </row>
    <row r="22078" spans="7:7">
      <c r="G22078" s="3011"/>
    </row>
    <row r="22079" spans="7:7">
      <c r="G22079" s="3011"/>
    </row>
    <row r="22080" spans="7:7">
      <c r="G22080" s="3011"/>
    </row>
    <row r="22081" spans="7:7">
      <c r="G22081" s="3011"/>
    </row>
    <row r="22082" spans="7:7">
      <c r="G22082" s="3011"/>
    </row>
    <row r="22083" spans="7:7">
      <c r="G22083" s="3011"/>
    </row>
    <row r="22084" spans="7:7">
      <c r="G22084" s="3011"/>
    </row>
    <row r="22085" spans="7:7">
      <c r="G22085" s="3011"/>
    </row>
    <row r="22086" spans="7:7">
      <c r="G22086" s="3011"/>
    </row>
    <row r="22087" spans="7:7">
      <c r="G22087" s="3011"/>
    </row>
    <row r="22088" spans="7:7">
      <c r="G22088" s="3011"/>
    </row>
    <row r="22089" spans="7:7">
      <c r="G22089" s="3011"/>
    </row>
    <row r="22090" spans="7:7">
      <c r="G22090" s="3011"/>
    </row>
    <row r="22091" spans="7:7">
      <c r="G22091" s="3011"/>
    </row>
    <row r="22092" spans="7:7">
      <c r="G22092" s="3011"/>
    </row>
    <row r="22093" spans="7:7">
      <c r="G22093" s="3011"/>
    </row>
    <row r="22094" spans="7:7">
      <c r="G22094" s="3011"/>
    </row>
    <row r="22095" spans="7:7">
      <c r="G22095" s="3011"/>
    </row>
    <row r="22096" spans="7:7">
      <c r="G22096" s="3011"/>
    </row>
    <row r="22097" spans="7:7">
      <c r="G22097" s="3011"/>
    </row>
    <row r="22098" spans="7:7">
      <c r="G22098" s="3011"/>
    </row>
    <row r="22099" spans="7:7">
      <c r="G22099" s="3011"/>
    </row>
    <row r="22100" spans="7:7">
      <c r="G22100" s="3011"/>
    </row>
    <row r="22101" spans="7:7">
      <c r="G22101" s="3011"/>
    </row>
    <row r="22102" spans="7:7">
      <c r="G22102" s="3011"/>
    </row>
    <row r="22103" spans="7:7">
      <c r="G22103" s="3011"/>
    </row>
    <row r="22104" spans="7:7">
      <c r="G22104" s="3011"/>
    </row>
    <row r="22105" spans="7:7">
      <c r="G22105" s="3011"/>
    </row>
    <row r="22106" spans="7:7">
      <c r="G22106" s="3011"/>
    </row>
    <row r="22107" spans="7:7">
      <c r="G22107" s="3011"/>
    </row>
    <row r="22108" spans="7:7">
      <c r="G22108" s="3011"/>
    </row>
    <row r="22109" spans="7:7">
      <c r="G22109" s="3011"/>
    </row>
    <row r="22110" spans="7:7">
      <c r="G22110" s="3011"/>
    </row>
    <row r="22111" spans="7:7">
      <c r="G22111" s="3011"/>
    </row>
    <row r="22112" spans="7:7">
      <c r="G22112" s="3011"/>
    </row>
    <row r="22113" spans="7:7">
      <c r="G22113" s="3011"/>
    </row>
    <row r="22114" spans="7:7">
      <c r="G22114" s="3011"/>
    </row>
    <row r="22115" spans="7:7">
      <c r="G22115" s="3011"/>
    </row>
    <row r="22116" spans="7:7">
      <c r="G22116" s="3011"/>
    </row>
    <row r="22117" spans="7:7">
      <c r="G22117" s="3011"/>
    </row>
    <row r="22118" spans="7:7">
      <c r="G22118" s="3011"/>
    </row>
    <row r="22119" spans="7:7">
      <c r="G22119" s="3011"/>
    </row>
    <row r="22120" spans="7:7">
      <c r="G22120" s="3011"/>
    </row>
    <row r="22121" spans="7:7">
      <c r="G22121" s="3011"/>
    </row>
    <row r="22122" spans="7:7">
      <c r="G22122" s="3011"/>
    </row>
    <row r="22123" spans="7:7">
      <c r="G22123" s="3011"/>
    </row>
    <row r="22124" spans="7:7">
      <c r="G22124" s="3011"/>
    </row>
    <row r="22125" spans="7:7">
      <c r="G22125" s="3011"/>
    </row>
    <row r="22126" spans="7:7">
      <c r="G22126" s="3011"/>
    </row>
    <row r="22127" spans="7:7">
      <c r="G22127" s="3011"/>
    </row>
    <row r="22128" spans="7:7">
      <c r="G22128" s="3011"/>
    </row>
    <row r="22129" spans="7:7">
      <c r="G22129" s="3011"/>
    </row>
    <row r="22130" spans="7:7">
      <c r="G22130" s="3011"/>
    </row>
    <row r="22131" spans="7:7">
      <c r="G22131" s="3011"/>
    </row>
    <row r="22132" spans="7:7">
      <c r="G22132" s="3011"/>
    </row>
    <row r="22133" spans="7:7">
      <c r="G22133" s="3011"/>
    </row>
    <row r="22134" spans="7:7">
      <c r="G22134" s="3011"/>
    </row>
    <row r="22135" spans="7:7">
      <c r="G22135" s="3011"/>
    </row>
    <row r="22136" spans="7:7">
      <c r="G22136" s="3011"/>
    </row>
    <row r="22137" spans="7:7">
      <c r="G22137" s="3011"/>
    </row>
    <row r="22138" spans="7:7">
      <c r="G22138" s="3011"/>
    </row>
    <row r="22139" spans="7:7">
      <c r="G22139" s="3011"/>
    </row>
    <row r="22140" spans="7:7">
      <c r="G22140" s="3011"/>
    </row>
    <row r="22141" spans="7:7">
      <c r="G22141" s="3011"/>
    </row>
    <row r="22142" spans="7:7">
      <c r="G22142" s="3011"/>
    </row>
    <row r="22143" spans="7:7">
      <c r="G22143" s="3011"/>
    </row>
    <row r="22144" spans="7:7">
      <c r="G22144" s="3011"/>
    </row>
    <row r="22145" spans="7:7">
      <c r="G22145" s="3011"/>
    </row>
    <row r="22146" spans="7:7">
      <c r="G22146" s="3011"/>
    </row>
    <row r="22147" spans="7:7">
      <c r="G22147" s="3011"/>
    </row>
    <row r="22148" spans="7:7">
      <c r="G22148" s="3011"/>
    </row>
    <row r="22149" spans="7:7">
      <c r="G22149" s="3011"/>
    </row>
    <row r="22150" spans="7:7">
      <c r="G22150" s="3011"/>
    </row>
    <row r="22151" spans="7:7">
      <c r="G22151" s="3011"/>
    </row>
    <row r="22152" spans="7:7">
      <c r="G22152" s="3011"/>
    </row>
    <row r="22153" spans="7:7">
      <c r="G22153" s="3011"/>
    </row>
    <row r="22154" spans="7:7">
      <c r="G22154" s="3011"/>
    </row>
    <row r="22155" spans="7:7">
      <c r="G22155" s="3011"/>
    </row>
    <row r="22156" spans="7:7">
      <c r="G22156" s="3011"/>
    </row>
    <row r="22157" spans="7:7">
      <c r="G22157" s="3011"/>
    </row>
    <row r="22158" spans="7:7">
      <c r="G22158" s="3011"/>
    </row>
    <row r="22159" spans="7:7">
      <c r="G22159" s="3011"/>
    </row>
    <row r="22160" spans="7:7">
      <c r="G22160" s="3011"/>
    </row>
    <row r="22161" spans="7:7">
      <c r="G22161" s="3011"/>
    </row>
    <row r="22162" spans="7:7">
      <c r="G22162" s="3011"/>
    </row>
    <row r="22163" spans="7:7">
      <c r="G22163" s="3011"/>
    </row>
    <row r="22164" spans="7:7">
      <c r="G22164" s="3011"/>
    </row>
    <row r="22165" spans="7:7">
      <c r="G22165" s="3011"/>
    </row>
    <row r="22166" spans="7:7">
      <c r="G22166" s="3011"/>
    </row>
    <row r="22167" spans="7:7">
      <c r="G22167" s="3011"/>
    </row>
    <row r="22168" spans="7:7">
      <c r="G22168" s="3011"/>
    </row>
    <row r="22169" spans="7:7">
      <c r="G22169" s="3011"/>
    </row>
    <row r="22170" spans="7:7">
      <c r="G22170" s="3011"/>
    </row>
    <row r="22171" spans="7:7">
      <c r="G22171" s="3011"/>
    </row>
    <row r="22172" spans="7:7">
      <c r="G22172" s="3011"/>
    </row>
    <row r="22173" spans="7:7">
      <c r="G22173" s="3011"/>
    </row>
    <row r="22174" spans="7:7">
      <c r="G22174" s="3011"/>
    </row>
    <row r="22175" spans="7:7">
      <c r="G22175" s="3011"/>
    </row>
    <row r="22176" spans="7:7">
      <c r="G22176" s="3011"/>
    </row>
    <row r="22177" spans="7:7">
      <c r="G22177" s="3011"/>
    </row>
    <row r="22178" spans="7:7">
      <c r="G22178" s="3011"/>
    </row>
    <row r="22179" spans="7:7">
      <c r="G22179" s="3011"/>
    </row>
    <row r="22180" spans="7:7">
      <c r="G22180" s="3011"/>
    </row>
    <row r="22181" spans="7:7">
      <c r="G22181" s="3011"/>
    </row>
    <row r="22182" spans="7:7">
      <c r="G22182" s="3011"/>
    </row>
    <row r="22183" spans="7:7">
      <c r="G22183" s="3011"/>
    </row>
    <row r="22184" spans="7:7">
      <c r="G22184" s="3011"/>
    </row>
    <row r="22185" spans="7:7">
      <c r="G22185" s="3011"/>
    </row>
    <row r="22186" spans="7:7">
      <c r="G22186" s="3011"/>
    </row>
    <row r="22187" spans="7:7">
      <c r="G22187" s="3011"/>
    </row>
    <row r="22188" spans="7:7">
      <c r="G22188" s="3011"/>
    </row>
    <row r="22189" spans="7:7">
      <c r="G22189" s="3011"/>
    </row>
    <row r="22190" spans="7:7">
      <c r="G22190" s="3011"/>
    </row>
    <row r="22191" spans="7:7">
      <c r="G22191" s="3011"/>
    </row>
    <row r="22192" spans="7:7">
      <c r="G22192" s="3011"/>
    </row>
    <row r="22193" spans="7:7">
      <c r="G22193" s="3011"/>
    </row>
    <row r="22194" spans="7:7">
      <c r="G22194" s="3011"/>
    </row>
    <row r="22195" spans="7:7">
      <c r="G22195" s="3011"/>
    </row>
    <row r="22196" spans="7:7">
      <c r="G22196" s="3011"/>
    </row>
    <row r="22197" spans="7:7">
      <c r="G22197" s="3011"/>
    </row>
    <row r="22198" spans="7:7">
      <c r="G22198" s="3011"/>
    </row>
    <row r="22199" spans="7:7">
      <c r="G22199" s="3011"/>
    </row>
    <row r="22200" spans="7:7">
      <c r="G22200" s="3011"/>
    </row>
    <row r="22201" spans="7:7">
      <c r="G22201" s="3011"/>
    </row>
    <row r="22202" spans="7:7">
      <c r="G22202" s="3011"/>
    </row>
    <row r="22203" spans="7:7">
      <c r="G22203" s="3011"/>
    </row>
    <row r="22204" spans="7:7">
      <c r="G22204" s="3011"/>
    </row>
    <row r="22205" spans="7:7">
      <c r="G22205" s="3011"/>
    </row>
    <row r="22206" spans="7:7">
      <c r="G22206" s="3011"/>
    </row>
    <row r="22207" spans="7:7">
      <c r="G22207" s="3011"/>
    </row>
    <row r="22208" spans="7:7">
      <c r="G22208" s="3011"/>
    </row>
    <row r="22209" spans="7:7">
      <c r="G22209" s="3011"/>
    </row>
    <row r="22210" spans="7:7">
      <c r="G22210" s="3011"/>
    </row>
    <row r="22211" spans="7:7">
      <c r="G22211" s="3011"/>
    </row>
    <row r="22212" spans="7:7">
      <c r="G22212" s="3011"/>
    </row>
    <row r="22213" spans="7:7">
      <c r="G22213" s="3011"/>
    </row>
    <row r="22214" spans="7:7">
      <c r="G22214" s="3011"/>
    </row>
    <row r="22215" spans="7:7">
      <c r="G22215" s="3011"/>
    </row>
    <row r="22216" spans="7:7">
      <c r="G22216" s="3011"/>
    </row>
    <row r="22217" spans="7:7">
      <c r="G22217" s="3011"/>
    </row>
    <row r="22218" spans="7:7">
      <c r="G22218" s="3011"/>
    </row>
    <row r="22219" spans="7:7">
      <c r="G22219" s="3011"/>
    </row>
    <row r="22220" spans="7:7">
      <c r="G22220" s="3011"/>
    </row>
    <row r="22221" spans="7:7">
      <c r="G22221" s="3011"/>
    </row>
    <row r="22222" spans="7:7">
      <c r="G22222" s="3011"/>
    </row>
    <row r="22223" spans="7:7">
      <c r="G22223" s="3011"/>
    </row>
    <row r="22224" spans="7:7">
      <c r="G22224" s="3011"/>
    </row>
    <row r="22225" spans="7:7">
      <c r="G22225" s="3011"/>
    </row>
    <row r="22226" spans="7:7">
      <c r="G22226" s="3011"/>
    </row>
    <row r="22227" spans="7:7">
      <c r="G22227" s="3011"/>
    </row>
    <row r="22228" spans="7:7">
      <c r="G22228" s="3011"/>
    </row>
    <row r="22229" spans="7:7">
      <c r="G22229" s="3011"/>
    </row>
    <row r="22230" spans="7:7">
      <c r="G22230" s="3011"/>
    </row>
    <row r="22231" spans="7:7">
      <c r="G22231" s="3011"/>
    </row>
    <row r="22232" spans="7:7">
      <c r="G22232" s="3011"/>
    </row>
    <row r="22233" spans="7:7">
      <c r="G22233" s="3011"/>
    </row>
    <row r="22234" spans="7:7">
      <c r="G22234" s="3011"/>
    </row>
    <row r="22235" spans="7:7">
      <c r="G22235" s="3011"/>
    </row>
    <row r="22236" spans="7:7">
      <c r="G22236" s="3011"/>
    </row>
    <row r="22237" spans="7:7">
      <c r="G22237" s="3011"/>
    </row>
    <row r="22238" spans="7:7">
      <c r="G22238" s="3011"/>
    </row>
    <row r="22239" spans="7:7">
      <c r="G22239" s="3011"/>
    </row>
    <row r="22240" spans="7:7">
      <c r="G22240" s="3011"/>
    </row>
    <row r="22241" spans="7:7">
      <c r="G22241" s="3011"/>
    </row>
    <row r="22242" spans="7:7">
      <c r="G22242" s="3011"/>
    </row>
    <row r="22243" spans="7:7">
      <c r="G22243" s="3011"/>
    </row>
    <row r="22244" spans="7:7">
      <c r="G22244" s="3011"/>
    </row>
    <row r="22245" spans="7:7">
      <c r="G22245" s="3011"/>
    </row>
    <row r="22246" spans="7:7">
      <c r="G22246" s="3011"/>
    </row>
    <row r="22247" spans="7:7">
      <c r="G22247" s="3011"/>
    </row>
    <row r="22248" spans="7:7">
      <c r="G22248" s="3011"/>
    </row>
    <row r="22249" spans="7:7">
      <c r="G22249" s="3011"/>
    </row>
    <row r="22250" spans="7:7">
      <c r="G22250" s="3011"/>
    </row>
    <row r="22251" spans="7:7">
      <c r="G22251" s="3011"/>
    </row>
    <row r="22252" spans="7:7">
      <c r="G22252" s="3011"/>
    </row>
    <row r="22253" spans="7:7">
      <c r="G22253" s="3011"/>
    </row>
    <row r="22254" spans="7:7">
      <c r="G22254" s="3011"/>
    </row>
    <row r="22255" spans="7:7">
      <c r="G22255" s="3011"/>
    </row>
    <row r="22256" spans="7:7">
      <c r="G22256" s="3011"/>
    </row>
    <row r="22257" spans="7:7">
      <c r="G22257" s="3011"/>
    </row>
    <row r="22258" spans="7:7">
      <c r="G22258" s="3011"/>
    </row>
    <row r="22259" spans="7:7">
      <c r="G22259" s="3011"/>
    </row>
    <row r="22260" spans="7:7">
      <c r="G22260" s="3011"/>
    </row>
    <row r="22261" spans="7:7">
      <c r="G22261" s="3011"/>
    </row>
    <row r="22262" spans="7:7">
      <c r="G22262" s="3011"/>
    </row>
    <row r="22263" spans="7:7">
      <c r="G22263" s="3011"/>
    </row>
    <row r="22264" spans="7:7">
      <c r="G22264" s="3011"/>
    </row>
    <row r="22265" spans="7:7">
      <c r="G22265" s="3011"/>
    </row>
    <row r="22266" spans="7:7">
      <c r="G22266" s="3011"/>
    </row>
    <row r="22267" spans="7:7">
      <c r="G22267" s="3011"/>
    </row>
    <row r="22268" spans="7:7">
      <c r="G22268" s="3011"/>
    </row>
    <row r="22269" spans="7:7">
      <c r="G22269" s="3011"/>
    </row>
    <row r="22270" spans="7:7">
      <c r="G22270" s="3011"/>
    </row>
    <row r="22271" spans="7:7">
      <c r="G22271" s="3011"/>
    </row>
    <row r="22272" spans="7:7">
      <c r="G22272" s="3011"/>
    </row>
    <row r="22273" spans="7:7">
      <c r="G22273" s="3011"/>
    </row>
    <row r="22274" spans="7:7">
      <c r="G22274" s="3011"/>
    </row>
    <row r="22275" spans="7:7">
      <c r="G22275" s="3011"/>
    </row>
    <row r="22276" spans="7:7">
      <c r="G22276" s="3011"/>
    </row>
    <row r="22277" spans="7:7">
      <c r="G22277" s="3011"/>
    </row>
    <row r="22278" spans="7:7">
      <c r="G22278" s="3011"/>
    </row>
    <row r="22279" spans="7:7">
      <c r="G22279" s="3011"/>
    </row>
    <row r="22280" spans="7:7">
      <c r="G22280" s="3011"/>
    </row>
    <row r="22281" spans="7:7">
      <c r="G22281" s="3011"/>
    </row>
    <row r="22282" spans="7:7">
      <c r="G22282" s="3011"/>
    </row>
    <row r="22283" spans="7:7">
      <c r="G22283" s="3011"/>
    </row>
    <row r="22284" spans="7:7">
      <c r="G22284" s="3011"/>
    </row>
    <row r="22285" spans="7:7">
      <c r="G22285" s="3011"/>
    </row>
    <row r="22286" spans="7:7">
      <c r="G22286" s="3011"/>
    </row>
    <row r="22287" spans="7:7">
      <c r="G22287" s="3011"/>
    </row>
    <row r="22288" spans="7:7">
      <c r="G22288" s="3011"/>
    </row>
    <row r="22289" spans="7:7">
      <c r="G22289" s="3011"/>
    </row>
    <row r="22290" spans="7:7">
      <c r="G22290" s="3011"/>
    </row>
    <row r="22291" spans="7:7">
      <c r="G22291" s="3011"/>
    </row>
    <row r="22292" spans="7:7">
      <c r="G22292" s="3011"/>
    </row>
    <row r="22293" spans="7:7">
      <c r="G22293" s="3011"/>
    </row>
    <row r="22294" spans="7:7">
      <c r="G22294" s="3011"/>
    </row>
    <row r="22295" spans="7:7">
      <c r="G22295" s="3011"/>
    </row>
    <row r="22296" spans="7:7">
      <c r="G22296" s="3011"/>
    </row>
    <row r="22297" spans="7:7">
      <c r="G22297" s="3011"/>
    </row>
    <row r="22298" spans="7:7">
      <c r="G22298" s="3011"/>
    </row>
    <row r="22299" spans="7:7">
      <c r="G22299" s="3011"/>
    </row>
    <row r="22300" spans="7:7">
      <c r="G22300" s="3011"/>
    </row>
    <row r="22301" spans="7:7">
      <c r="G22301" s="3011"/>
    </row>
    <row r="22302" spans="7:7">
      <c r="G22302" s="3011"/>
    </row>
    <row r="22303" spans="7:7">
      <c r="G22303" s="3011"/>
    </row>
    <row r="22304" spans="7:7">
      <c r="G22304" s="3011"/>
    </row>
    <row r="22305" spans="7:7">
      <c r="G22305" s="3011"/>
    </row>
    <row r="22306" spans="7:7">
      <c r="G22306" s="3011"/>
    </row>
    <row r="22307" spans="7:7">
      <c r="G22307" s="3011"/>
    </row>
    <row r="22308" spans="7:7">
      <c r="G22308" s="3011"/>
    </row>
    <row r="22309" spans="7:7">
      <c r="G22309" s="3011"/>
    </row>
    <row r="22310" spans="7:7">
      <c r="G22310" s="3011"/>
    </row>
    <row r="22311" spans="7:7">
      <c r="G22311" s="3011"/>
    </row>
    <row r="22312" spans="7:7">
      <c r="G22312" s="3011"/>
    </row>
    <row r="22313" spans="7:7">
      <c r="G22313" s="3011"/>
    </row>
    <row r="22314" spans="7:7">
      <c r="G22314" s="3011"/>
    </row>
    <row r="22315" spans="7:7">
      <c r="G22315" s="3011"/>
    </row>
    <row r="22316" spans="7:7">
      <c r="G22316" s="3011"/>
    </row>
    <row r="22317" spans="7:7">
      <c r="G22317" s="3011"/>
    </row>
    <row r="22318" spans="7:7">
      <c r="G22318" s="3011"/>
    </row>
    <row r="22319" spans="7:7">
      <c r="G22319" s="3011"/>
    </row>
    <row r="22320" spans="7:7">
      <c r="G22320" s="3011"/>
    </row>
    <row r="22321" spans="7:7">
      <c r="G22321" s="3011"/>
    </row>
    <row r="22322" spans="7:7">
      <c r="G22322" s="3011"/>
    </row>
    <row r="22323" spans="7:7">
      <c r="G22323" s="3011"/>
    </row>
    <row r="22324" spans="7:7">
      <c r="G22324" s="3011"/>
    </row>
    <row r="22325" spans="7:7">
      <c r="G22325" s="3011"/>
    </row>
    <row r="22326" spans="7:7">
      <c r="G22326" s="3011"/>
    </row>
    <row r="22327" spans="7:7">
      <c r="G22327" s="3011"/>
    </row>
    <row r="22328" spans="7:7">
      <c r="G22328" s="3011"/>
    </row>
    <row r="22329" spans="7:7">
      <c r="G22329" s="3011"/>
    </row>
    <row r="22330" spans="7:7">
      <c r="G22330" s="3011"/>
    </row>
    <row r="22331" spans="7:7">
      <c r="G22331" s="3011"/>
    </row>
    <row r="22332" spans="7:7">
      <c r="G22332" s="3011"/>
    </row>
    <row r="22333" spans="7:7">
      <c r="G22333" s="3011"/>
    </row>
    <row r="22334" spans="7:7">
      <c r="G22334" s="3011"/>
    </row>
    <row r="22335" spans="7:7">
      <c r="G22335" s="3011"/>
    </row>
    <row r="22336" spans="7:7">
      <c r="G22336" s="3011"/>
    </row>
    <row r="22337" spans="7:7">
      <c r="G22337" s="3011"/>
    </row>
    <row r="22338" spans="7:7">
      <c r="G22338" s="3011"/>
    </row>
    <row r="22339" spans="7:7">
      <c r="G22339" s="3011"/>
    </row>
    <row r="22340" spans="7:7">
      <c r="G22340" s="3011"/>
    </row>
    <row r="22341" spans="7:7">
      <c r="G22341" s="3011"/>
    </row>
    <row r="22342" spans="7:7">
      <c r="G22342" s="3011"/>
    </row>
    <row r="22343" spans="7:7">
      <c r="G22343" s="3011"/>
    </row>
    <row r="22344" spans="7:7">
      <c r="G22344" s="3011"/>
    </row>
    <row r="22345" spans="7:7">
      <c r="G22345" s="3011"/>
    </row>
    <row r="22346" spans="7:7">
      <c r="G22346" s="3011"/>
    </row>
    <row r="22347" spans="7:7">
      <c r="G22347" s="3011"/>
    </row>
    <row r="22348" spans="7:7">
      <c r="G22348" s="3011"/>
    </row>
    <row r="22349" spans="7:7">
      <c r="G22349" s="3011"/>
    </row>
    <row r="22350" spans="7:7">
      <c r="G22350" s="3011"/>
    </row>
    <row r="22351" spans="7:7">
      <c r="G22351" s="3011"/>
    </row>
    <row r="22352" spans="7:7">
      <c r="G22352" s="3011"/>
    </row>
    <row r="22353" spans="7:7">
      <c r="G22353" s="3011"/>
    </row>
    <row r="22354" spans="7:7">
      <c r="G22354" s="3011"/>
    </row>
    <row r="22355" spans="7:7">
      <c r="G22355" s="3011"/>
    </row>
    <row r="22356" spans="7:7">
      <c r="G22356" s="3011"/>
    </row>
    <row r="22357" spans="7:7">
      <c r="G22357" s="3011"/>
    </row>
    <row r="22358" spans="7:7">
      <c r="G22358" s="3011"/>
    </row>
    <row r="22359" spans="7:7">
      <c r="G22359" s="3011"/>
    </row>
    <row r="22360" spans="7:7">
      <c r="G22360" s="3011"/>
    </row>
    <row r="22361" spans="7:7">
      <c r="G22361" s="3011"/>
    </row>
    <row r="22362" spans="7:7">
      <c r="G22362" s="3011"/>
    </row>
    <row r="22363" spans="7:7">
      <c r="G22363" s="3011"/>
    </row>
    <row r="22364" spans="7:7">
      <c r="G22364" s="3011"/>
    </row>
    <row r="22365" spans="7:7">
      <c r="G22365" s="3011"/>
    </row>
    <row r="22366" spans="7:7">
      <c r="G22366" s="3011"/>
    </row>
    <row r="22367" spans="7:7">
      <c r="G22367" s="3011"/>
    </row>
    <row r="22368" spans="7:7">
      <c r="G22368" s="3011"/>
    </row>
    <row r="22369" spans="7:7">
      <c r="G22369" s="3011"/>
    </row>
    <row r="22370" spans="7:7">
      <c r="G22370" s="3011"/>
    </row>
    <row r="22371" spans="7:7">
      <c r="G22371" s="3011"/>
    </row>
    <row r="22372" spans="7:7">
      <c r="G22372" s="3011"/>
    </row>
    <row r="22373" spans="7:7">
      <c r="G22373" s="3011"/>
    </row>
    <row r="22374" spans="7:7">
      <c r="G22374" s="3011"/>
    </row>
    <row r="22375" spans="7:7">
      <c r="G22375" s="3011"/>
    </row>
    <row r="22376" spans="7:7">
      <c r="G22376" s="3011"/>
    </row>
    <row r="22377" spans="7:7">
      <c r="G22377" s="3011"/>
    </row>
    <row r="22378" spans="7:7">
      <c r="G22378" s="3011"/>
    </row>
    <row r="22379" spans="7:7">
      <c r="G22379" s="3011"/>
    </row>
    <row r="22380" spans="7:7">
      <c r="G22380" s="3011"/>
    </row>
    <row r="22381" spans="7:7">
      <c r="G22381" s="3011"/>
    </row>
    <row r="22382" spans="7:7">
      <c r="G22382" s="3011"/>
    </row>
    <row r="22383" spans="7:7">
      <c r="G22383" s="3011"/>
    </row>
    <row r="22384" spans="7:7">
      <c r="G22384" s="3011"/>
    </row>
    <row r="22385" spans="7:7">
      <c r="G22385" s="3011"/>
    </row>
    <row r="22386" spans="7:7">
      <c r="G22386" s="3011"/>
    </row>
    <row r="22387" spans="7:7">
      <c r="G22387" s="3011"/>
    </row>
    <row r="22388" spans="7:7">
      <c r="G22388" s="3011"/>
    </row>
    <row r="22389" spans="7:7">
      <c r="G22389" s="3011"/>
    </row>
    <row r="22390" spans="7:7">
      <c r="G22390" s="3011"/>
    </row>
    <row r="22391" spans="7:7">
      <c r="G22391" s="3011"/>
    </row>
    <row r="22392" spans="7:7">
      <c r="G22392" s="3011"/>
    </row>
    <row r="22393" spans="7:7">
      <c r="G22393" s="3011"/>
    </row>
    <row r="22394" spans="7:7">
      <c r="G22394" s="3011"/>
    </row>
    <row r="22395" spans="7:7">
      <c r="G22395" s="3011"/>
    </row>
    <row r="22396" spans="7:7">
      <c r="G22396" s="3011"/>
    </row>
    <row r="22397" spans="7:7">
      <c r="G22397" s="3011"/>
    </row>
    <row r="22398" spans="7:7">
      <c r="G22398" s="3011"/>
    </row>
    <row r="22399" spans="7:7">
      <c r="G22399" s="3011"/>
    </row>
    <row r="22400" spans="7:7">
      <c r="G22400" s="3011"/>
    </row>
    <row r="22401" spans="7:7">
      <c r="G22401" s="3011"/>
    </row>
    <row r="22402" spans="7:7">
      <c r="G22402" s="3011"/>
    </row>
    <row r="22403" spans="7:7">
      <c r="G22403" s="3011"/>
    </row>
    <row r="22404" spans="7:7">
      <c r="G22404" s="3011"/>
    </row>
    <row r="22405" spans="7:7">
      <c r="G22405" s="3011"/>
    </row>
    <row r="22406" spans="7:7">
      <c r="G22406" s="3011"/>
    </row>
    <row r="22407" spans="7:7">
      <c r="G22407" s="3011"/>
    </row>
    <row r="22408" spans="7:7">
      <c r="G22408" s="3011"/>
    </row>
    <row r="22409" spans="7:7">
      <c r="G22409" s="3011"/>
    </row>
    <row r="22410" spans="7:7">
      <c r="G22410" s="3011"/>
    </row>
    <row r="22411" spans="7:7">
      <c r="G22411" s="3011"/>
    </row>
    <row r="22412" spans="7:7">
      <c r="G22412" s="3011"/>
    </row>
    <row r="22413" spans="7:7">
      <c r="G22413" s="3011"/>
    </row>
    <row r="22414" spans="7:7">
      <c r="G22414" s="3011"/>
    </row>
    <row r="22415" spans="7:7">
      <c r="G22415" s="3011"/>
    </row>
    <row r="22416" spans="7:7">
      <c r="G22416" s="3011"/>
    </row>
    <row r="22417" spans="7:7">
      <c r="G22417" s="3011"/>
    </row>
    <row r="22418" spans="7:7">
      <c r="G22418" s="3011"/>
    </row>
    <row r="22419" spans="7:7">
      <c r="G22419" s="3011"/>
    </row>
    <row r="22420" spans="7:7">
      <c r="G22420" s="3011"/>
    </row>
    <row r="22421" spans="7:7">
      <c r="G22421" s="3011"/>
    </row>
    <row r="22422" spans="7:7">
      <c r="G22422" s="3011"/>
    </row>
    <row r="22423" spans="7:7">
      <c r="G22423" s="3011"/>
    </row>
    <row r="22424" spans="7:7">
      <c r="G22424" s="3011"/>
    </row>
    <row r="22425" spans="7:7">
      <c r="G22425" s="3011"/>
    </row>
    <row r="22426" spans="7:7">
      <c r="G22426" s="3011"/>
    </row>
    <row r="22427" spans="7:7">
      <c r="G22427" s="3011"/>
    </row>
    <row r="22428" spans="7:7">
      <c r="G22428" s="3011"/>
    </row>
    <row r="22429" spans="7:7">
      <c r="G22429" s="3011"/>
    </row>
    <row r="22430" spans="7:7">
      <c r="G22430" s="3011"/>
    </row>
    <row r="22431" spans="7:7">
      <c r="G22431" s="3011"/>
    </row>
    <row r="22432" spans="7:7">
      <c r="G22432" s="3011"/>
    </row>
    <row r="22433" spans="7:7">
      <c r="G22433" s="3011"/>
    </row>
    <row r="22434" spans="7:7">
      <c r="G22434" s="3011"/>
    </row>
    <row r="22435" spans="7:7">
      <c r="G22435" s="3011"/>
    </row>
    <row r="22436" spans="7:7">
      <c r="G22436" s="3011"/>
    </row>
    <row r="22437" spans="7:7">
      <c r="G22437" s="3011"/>
    </row>
    <row r="22438" spans="7:7">
      <c r="G22438" s="3011"/>
    </row>
    <row r="22439" spans="7:7">
      <c r="G22439" s="3011"/>
    </row>
    <row r="22440" spans="7:7">
      <c r="G22440" s="3011"/>
    </row>
    <row r="22441" spans="7:7">
      <c r="G22441" s="3011"/>
    </row>
    <row r="22442" spans="7:7">
      <c r="G22442" s="3011"/>
    </row>
    <row r="22443" spans="7:7">
      <c r="G22443" s="3011"/>
    </row>
    <row r="22444" spans="7:7">
      <c r="G22444" s="3011"/>
    </row>
    <row r="22445" spans="7:7">
      <c r="G22445" s="3011"/>
    </row>
    <row r="22446" spans="7:7">
      <c r="G22446" s="3011"/>
    </row>
    <row r="22447" spans="7:7">
      <c r="G22447" s="3011"/>
    </row>
    <row r="22448" spans="7:7">
      <c r="G22448" s="3011"/>
    </row>
    <row r="22449" spans="7:7">
      <c r="G22449" s="3011"/>
    </row>
    <row r="22450" spans="7:7">
      <c r="G22450" s="3011"/>
    </row>
    <row r="22451" spans="7:7">
      <c r="G22451" s="3011"/>
    </row>
    <row r="22452" spans="7:7">
      <c r="G22452" s="3011"/>
    </row>
    <row r="22453" spans="7:7">
      <c r="G22453" s="3011"/>
    </row>
    <row r="22454" spans="7:7">
      <c r="G22454" s="3011"/>
    </row>
    <row r="22455" spans="7:7">
      <c r="G22455" s="3011"/>
    </row>
    <row r="22456" spans="7:7">
      <c r="G22456" s="3011"/>
    </row>
    <row r="22457" spans="7:7">
      <c r="G22457" s="3011"/>
    </row>
    <row r="22458" spans="7:7">
      <c r="G22458" s="3011"/>
    </row>
    <row r="22459" spans="7:7">
      <c r="G22459" s="3011"/>
    </row>
    <row r="22460" spans="7:7">
      <c r="G22460" s="3011"/>
    </row>
    <row r="22461" spans="7:7">
      <c r="G22461" s="3011"/>
    </row>
    <row r="22462" spans="7:7">
      <c r="G22462" s="3011"/>
    </row>
    <row r="22463" spans="7:7">
      <c r="G22463" s="3011"/>
    </row>
    <row r="22464" spans="7:7">
      <c r="G22464" s="3011"/>
    </row>
    <row r="22465" spans="7:7">
      <c r="G22465" s="3011"/>
    </row>
    <row r="22466" spans="7:7">
      <c r="G22466" s="3011"/>
    </row>
    <row r="22467" spans="7:7">
      <c r="G22467" s="3011"/>
    </row>
    <row r="22468" spans="7:7">
      <c r="G22468" s="3011"/>
    </row>
    <row r="22469" spans="7:7">
      <c r="G22469" s="3011"/>
    </row>
    <row r="22470" spans="7:7">
      <c r="G22470" s="3011"/>
    </row>
    <row r="22471" spans="7:7">
      <c r="G22471" s="3011"/>
    </row>
    <row r="22472" spans="7:7">
      <c r="G22472" s="3011"/>
    </row>
    <row r="22473" spans="7:7">
      <c r="G22473" s="3011"/>
    </row>
    <row r="22474" spans="7:7">
      <c r="G22474" s="3011"/>
    </row>
    <row r="22475" spans="7:7">
      <c r="G22475" s="3011"/>
    </row>
    <row r="22476" spans="7:7">
      <c r="G22476" s="3011"/>
    </row>
    <row r="22477" spans="7:7">
      <c r="G22477" s="3011"/>
    </row>
    <row r="22478" spans="7:7">
      <c r="G22478" s="3011"/>
    </row>
    <row r="22479" spans="7:7">
      <c r="G22479" s="3011"/>
    </row>
    <row r="22480" spans="7:7">
      <c r="G22480" s="3011"/>
    </row>
    <row r="22481" spans="7:7">
      <c r="G22481" s="3011"/>
    </row>
    <row r="22482" spans="7:7">
      <c r="G22482" s="3011"/>
    </row>
    <row r="22483" spans="7:7">
      <c r="G22483" s="3011"/>
    </row>
    <row r="22484" spans="7:7">
      <c r="G22484" s="3011"/>
    </row>
    <row r="22485" spans="7:7">
      <c r="G22485" s="3011"/>
    </row>
    <row r="22486" spans="7:7">
      <c r="G22486" s="3011"/>
    </row>
    <row r="22487" spans="7:7">
      <c r="G22487" s="3011"/>
    </row>
    <row r="22488" spans="7:7">
      <c r="G22488" s="3011"/>
    </row>
    <row r="22489" spans="7:7">
      <c r="G22489" s="3011"/>
    </row>
    <row r="22490" spans="7:7">
      <c r="G22490" s="3011"/>
    </row>
    <row r="22491" spans="7:7">
      <c r="G22491" s="3011"/>
    </row>
    <row r="22492" spans="7:7">
      <c r="G22492" s="3011"/>
    </row>
    <row r="22493" spans="7:7">
      <c r="G22493" s="3011"/>
    </row>
    <row r="22494" spans="7:7">
      <c r="G22494" s="3011"/>
    </row>
    <row r="22495" spans="7:7">
      <c r="G22495" s="3011"/>
    </row>
    <row r="22496" spans="7:7">
      <c r="G22496" s="3011"/>
    </row>
    <row r="22497" spans="7:7">
      <c r="G22497" s="3011"/>
    </row>
    <row r="22498" spans="7:7">
      <c r="G22498" s="3011"/>
    </row>
    <row r="22499" spans="7:7">
      <c r="G22499" s="3011"/>
    </row>
    <row r="22500" spans="7:7">
      <c r="G22500" s="3011"/>
    </row>
    <row r="22501" spans="7:7">
      <c r="G22501" s="3011"/>
    </row>
    <row r="22502" spans="7:7">
      <c r="G22502" s="3011"/>
    </row>
    <row r="22503" spans="7:7">
      <c r="G22503" s="3011"/>
    </row>
    <row r="22504" spans="7:7">
      <c r="G22504" s="3011"/>
    </row>
    <row r="22505" spans="7:7">
      <c r="G22505" s="3011"/>
    </row>
    <row r="22506" spans="7:7">
      <c r="G22506" s="3011"/>
    </row>
    <row r="22507" spans="7:7">
      <c r="G22507" s="3011"/>
    </row>
    <row r="22508" spans="7:7">
      <c r="G22508" s="3011"/>
    </row>
    <row r="22509" spans="7:7">
      <c r="G22509" s="3011"/>
    </row>
    <row r="22510" spans="7:7">
      <c r="G22510" s="3011"/>
    </row>
    <row r="22511" spans="7:7">
      <c r="G22511" s="3011"/>
    </row>
    <row r="22512" spans="7:7">
      <c r="G22512" s="3011"/>
    </row>
    <row r="22513" spans="7:7">
      <c r="G22513" s="3011"/>
    </row>
    <row r="22514" spans="7:7">
      <c r="G22514" s="3011"/>
    </row>
    <row r="22515" spans="7:7">
      <c r="G22515" s="3011"/>
    </row>
    <row r="22516" spans="7:7">
      <c r="G22516" s="3011"/>
    </row>
    <row r="22517" spans="7:7">
      <c r="G22517" s="3011"/>
    </row>
    <row r="22518" spans="7:7">
      <c r="G22518" s="3011"/>
    </row>
    <row r="22519" spans="7:7">
      <c r="G22519" s="3011"/>
    </row>
    <row r="22520" spans="7:7">
      <c r="G22520" s="3011"/>
    </row>
    <row r="22521" spans="7:7">
      <c r="G22521" s="3011"/>
    </row>
    <row r="22522" spans="7:7">
      <c r="G22522" s="3011"/>
    </row>
    <row r="22523" spans="7:7">
      <c r="G22523" s="3011"/>
    </row>
    <row r="22524" spans="7:7">
      <c r="G22524" s="3011"/>
    </row>
    <row r="22525" spans="7:7">
      <c r="G22525" s="3011"/>
    </row>
    <row r="22526" spans="7:7">
      <c r="G22526" s="3011"/>
    </row>
    <row r="22527" spans="7:7">
      <c r="G22527" s="3011"/>
    </row>
    <row r="22528" spans="7:7">
      <c r="G22528" s="3011"/>
    </row>
    <row r="22529" spans="7:7">
      <c r="G22529" s="3011"/>
    </row>
    <row r="22530" spans="7:7">
      <c r="G22530" s="3011"/>
    </row>
    <row r="22531" spans="7:7">
      <c r="G22531" s="3011"/>
    </row>
    <row r="22532" spans="7:7">
      <c r="G22532" s="3011"/>
    </row>
    <row r="22533" spans="7:7">
      <c r="G22533" s="3011"/>
    </row>
    <row r="22534" spans="7:7">
      <c r="G22534" s="3011"/>
    </row>
    <row r="22535" spans="7:7">
      <c r="G22535" s="3011"/>
    </row>
    <row r="22536" spans="7:7">
      <c r="G22536" s="3011"/>
    </row>
    <row r="22537" spans="7:7">
      <c r="G22537" s="3011"/>
    </row>
    <row r="22538" spans="7:7">
      <c r="G22538" s="3011"/>
    </row>
    <row r="22539" spans="7:7">
      <c r="G22539" s="3011"/>
    </row>
    <row r="22540" spans="7:7">
      <c r="G22540" s="3011"/>
    </row>
    <row r="22541" spans="7:7">
      <c r="G22541" s="3011"/>
    </row>
    <row r="22542" spans="7:7">
      <c r="G22542" s="3011"/>
    </row>
    <row r="22543" spans="7:7">
      <c r="G22543" s="3011"/>
    </row>
    <row r="22544" spans="7:7">
      <c r="G22544" s="3011"/>
    </row>
    <row r="22545" spans="7:7">
      <c r="G22545" s="3011"/>
    </row>
    <row r="22546" spans="7:7">
      <c r="G22546" s="3011"/>
    </row>
    <row r="22547" spans="7:7">
      <c r="G22547" s="3011"/>
    </row>
    <row r="22548" spans="7:7">
      <c r="G22548" s="3011"/>
    </row>
    <row r="22549" spans="7:7">
      <c r="G22549" s="3011"/>
    </row>
    <row r="22550" spans="7:7">
      <c r="G22550" s="3011"/>
    </row>
    <row r="22551" spans="7:7">
      <c r="G22551" s="3011"/>
    </row>
    <row r="22552" spans="7:7">
      <c r="G22552" s="3011"/>
    </row>
    <row r="22553" spans="7:7">
      <c r="G22553" s="3011"/>
    </row>
    <row r="22554" spans="7:7">
      <c r="G22554" s="3011"/>
    </row>
    <row r="22555" spans="7:7">
      <c r="G22555" s="3011"/>
    </row>
    <row r="22556" spans="7:7">
      <c r="G22556" s="3011"/>
    </row>
    <row r="22557" spans="7:7">
      <c r="G22557" s="3011"/>
    </row>
    <row r="22558" spans="7:7">
      <c r="G22558" s="3011"/>
    </row>
    <row r="22559" spans="7:7">
      <c r="G22559" s="3011"/>
    </row>
    <row r="22560" spans="7:7">
      <c r="G22560" s="3011"/>
    </row>
    <row r="22561" spans="7:7">
      <c r="G22561" s="3011"/>
    </row>
    <row r="22562" spans="7:7">
      <c r="G22562" s="3011"/>
    </row>
    <row r="22563" spans="7:7">
      <c r="G22563" s="3011"/>
    </row>
    <row r="22564" spans="7:7">
      <c r="G22564" s="3011"/>
    </row>
    <row r="22565" spans="7:7">
      <c r="G22565" s="3011"/>
    </row>
    <row r="22566" spans="7:7">
      <c r="G22566" s="3011"/>
    </row>
    <row r="22567" spans="7:7">
      <c r="G22567" s="3011"/>
    </row>
    <row r="22568" spans="7:7">
      <c r="G22568" s="3011"/>
    </row>
    <row r="22569" spans="7:7">
      <c r="G22569" s="3011"/>
    </row>
    <row r="22570" spans="7:7">
      <c r="G22570" s="3011"/>
    </row>
    <row r="22571" spans="7:7">
      <c r="G22571" s="3011"/>
    </row>
    <row r="22572" spans="7:7">
      <c r="G22572" s="3011"/>
    </row>
    <row r="22573" spans="7:7">
      <c r="G22573" s="3011"/>
    </row>
    <row r="22574" spans="7:7">
      <c r="G22574" s="3011"/>
    </row>
    <row r="22575" spans="7:7">
      <c r="G22575" s="3011"/>
    </row>
    <row r="22576" spans="7:7">
      <c r="G22576" s="3011"/>
    </row>
    <row r="22577" spans="7:7">
      <c r="G22577" s="3011"/>
    </row>
    <row r="22578" spans="7:7">
      <c r="G22578" s="3011"/>
    </row>
    <row r="22579" spans="7:7">
      <c r="G22579" s="3011"/>
    </row>
    <row r="22580" spans="7:7">
      <c r="G22580" s="3011"/>
    </row>
    <row r="22581" spans="7:7">
      <c r="G22581" s="3011"/>
    </row>
    <row r="22582" spans="7:7">
      <c r="G22582" s="3011"/>
    </row>
    <row r="22583" spans="7:7">
      <c r="G22583" s="3011"/>
    </row>
    <row r="22584" spans="7:7">
      <c r="G22584" s="3011"/>
    </row>
    <row r="22585" spans="7:7">
      <c r="G22585" s="3011"/>
    </row>
    <row r="22586" spans="7:7">
      <c r="G22586" s="3011"/>
    </row>
    <row r="22587" spans="7:7">
      <c r="G22587" s="3011"/>
    </row>
    <row r="22588" spans="7:7">
      <c r="G22588" s="3011"/>
    </row>
    <row r="22589" spans="7:7">
      <c r="G22589" s="3011"/>
    </row>
    <row r="22590" spans="7:7">
      <c r="G22590" s="3011"/>
    </row>
    <row r="22591" spans="7:7">
      <c r="G22591" s="3011"/>
    </row>
    <row r="22592" spans="7:7">
      <c r="G22592" s="3011"/>
    </row>
    <row r="22593" spans="7:7">
      <c r="G22593" s="3011"/>
    </row>
    <row r="22594" spans="7:7">
      <c r="G22594" s="3011"/>
    </row>
    <row r="22595" spans="7:7">
      <c r="G22595" s="3011"/>
    </row>
    <row r="22596" spans="7:7">
      <c r="G22596" s="3011"/>
    </row>
    <row r="22597" spans="7:7">
      <c r="G22597" s="3011"/>
    </row>
    <row r="22598" spans="7:7">
      <c r="G22598" s="3011"/>
    </row>
    <row r="22599" spans="7:7">
      <c r="G22599" s="3011"/>
    </row>
    <row r="22600" spans="7:7">
      <c r="G22600" s="3011"/>
    </row>
    <row r="22601" spans="7:7">
      <c r="G22601" s="3011"/>
    </row>
    <row r="22602" spans="7:7">
      <c r="G22602" s="3011"/>
    </row>
    <row r="22603" spans="7:7">
      <c r="G22603" s="3011"/>
    </row>
    <row r="22604" spans="7:7">
      <c r="G22604" s="3011"/>
    </row>
    <row r="22605" spans="7:7">
      <c r="G22605" s="3011"/>
    </row>
    <row r="22606" spans="7:7">
      <c r="G22606" s="3011"/>
    </row>
    <row r="22607" spans="7:7">
      <c r="G22607" s="3011"/>
    </row>
    <row r="22608" spans="7:7">
      <c r="G22608" s="3011"/>
    </row>
    <row r="22609" spans="7:7">
      <c r="G22609" s="3011"/>
    </row>
    <row r="22610" spans="7:7">
      <c r="G22610" s="3011"/>
    </row>
    <row r="22611" spans="7:7">
      <c r="G22611" s="3011"/>
    </row>
    <row r="22612" spans="7:7">
      <c r="G22612" s="3011"/>
    </row>
    <row r="22613" spans="7:7">
      <c r="G22613" s="3011"/>
    </row>
    <row r="22614" spans="7:7">
      <c r="G22614" s="3011"/>
    </row>
    <row r="22615" spans="7:7">
      <c r="G22615" s="3011"/>
    </row>
    <row r="22616" spans="7:7">
      <c r="G22616" s="3011"/>
    </row>
    <row r="22617" spans="7:7">
      <c r="G22617" s="3011"/>
    </row>
    <row r="22618" spans="7:7">
      <c r="G22618" s="3011"/>
    </row>
    <row r="22619" spans="7:7">
      <c r="G22619" s="3011"/>
    </row>
    <row r="22620" spans="7:7">
      <c r="G22620" s="3011"/>
    </row>
    <row r="22621" spans="7:7">
      <c r="G22621" s="3011"/>
    </row>
    <row r="22622" spans="7:7">
      <c r="G22622" s="3011"/>
    </row>
    <row r="22623" spans="7:7">
      <c r="G22623" s="3011"/>
    </row>
    <row r="22624" spans="7:7">
      <c r="G22624" s="3011"/>
    </row>
    <row r="22625" spans="7:7">
      <c r="G22625" s="3011"/>
    </row>
    <row r="22626" spans="7:7">
      <c r="G22626" s="3011"/>
    </row>
    <row r="22627" spans="7:7">
      <c r="G22627" s="3011"/>
    </row>
    <row r="22628" spans="7:7">
      <c r="G22628" s="3011"/>
    </row>
    <row r="22629" spans="7:7">
      <c r="G22629" s="3011"/>
    </row>
    <row r="22630" spans="7:7">
      <c r="G22630" s="3011"/>
    </row>
    <row r="22631" spans="7:7">
      <c r="G22631" s="3011"/>
    </row>
    <row r="22632" spans="7:7">
      <c r="G22632" s="3011"/>
    </row>
    <row r="22633" spans="7:7">
      <c r="G22633" s="3011"/>
    </row>
    <row r="22634" spans="7:7">
      <c r="G22634" s="3011"/>
    </row>
    <row r="22635" spans="7:7">
      <c r="G22635" s="3011"/>
    </row>
    <row r="22636" spans="7:7">
      <c r="G22636" s="3011"/>
    </row>
    <row r="22637" spans="7:7">
      <c r="G22637" s="3011"/>
    </row>
    <row r="22638" spans="7:7">
      <c r="G22638" s="3011"/>
    </row>
    <row r="22639" spans="7:7">
      <c r="G22639" s="3011"/>
    </row>
    <row r="22640" spans="7:7">
      <c r="G22640" s="3011"/>
    </row>
    <row r="22641" spans="7:7">
      <c r="G22641" s="3011"/>
    </row>
    <row r="22642" spans="7:7">
      <c r="G22642" s="3011"/>
    </row>
    <row r="22643" spans="7:7">
      <c r="G22643" s="3011"/>
    </row>
    <row r="22644" spans="7:7">
      <c r="G22644" s="3011"/>
    </row>
    <row r="22645" spans="7:7">
      <c r="G22645" s="3011"/>
    </row>
    <row r="22646" spans="7:7">
      <c r="G22646" s="3011"/>
    </row>
    <row r="22647" spans="7:7">
      <c r="G22647" s="3011"/>
    </row>
    <row r="22648" spans="7:7">
      <c r="G22648" s="3011"/>
    </row>
    <row r="22649" spans="7:7">
      <c r="G22649" s="3011"/>
    </row>
    <row r="22650" spans="7:7">
      <c r="G22650" s="3011"/>
    </row>
    <row r="22651" spans="7:7">
      <c r="G22651" s="3011"/>
    </row>
    <row r="22652" spans="7:7">
      <c r="G22652" s="3011"/>
    </row>
    <row r="22653" spans="7:7">
      <c r="G22653" s="3011"/>
    </row>
    <row r="22654" spans="7:7">
      <c r="G22654" s="3011"/>
    </row>
    <row r="22655" spans="7:7">
      <c r="G22655" s="3011"/>
    </row>
    <row r="22656" spans="7:7">
      <c r="G22656" s="3011"/>
    </row>
    <row r="22657" spans="7:7">
      <c r="G22657" s="3011"/>
    </row>
    <row r="22658" spans="7:7">
      <c r="G22658" s="3011"/>
    </row>
    <row r="22659" spans="7:7">
      <c r="G22659" s="3011"/>
    </row>
    <row r="22660" spans="7:7">
      <c r="G22660" s="3011"/>
    </row>
    <row r="22661" spans="7:7">
      <c r="G22661" s="3011"/>
    </row>
    <row r="22662" spans="7:7">
      <c r="G22662" s="3011"/>
    </row>
    <row r="22663" spans="7:7">
      <c r="G22663" s="3011"/>
    </row>
    <row r="22664" spans="7:7">
      <c r="G22664" s="3011"/>
    </row>
    <row r="22665" spans="7:7">
      <c r="G22665" s="3011"/>
    </row>
    <row r="22666" spans="7:7">
      <c r="G22666" s="3011"/>
    </row>
    <row r="22667" spans="7:7">
      <c r="G22667" s="3011"/>
    </row>
    <row r="22668" spans="7:7">
      <c r="G22668" s="3011"/>
    </row>
    <row r="22669" spans="7:7">
      <c r="G22669" s="3011"/>
    </row>
    <row r="22670" spans="7:7">
      <c r="G22670" s="3011"/>
    </row>
    <row r="22671" spans="7:7">
      <c r="G22671" s="3011"/>
    </row>
    <row r="22672" spans="7:7">
      <c r="G22672" s="3011"/>
    </row>
    <row r="22673" spans="7:7">
      <c r="G22673" s="3011"/>
    </row>
    <row r="22674" spans="7:7">
      <c r="G22674" s="3011"/>
    </row>
    <row r="22675" spans="7:7">
      <c r="G22675" s="3011"/>
    </row>
    <row r="22676" spans="7:7">
      <c r="G22676" s="3011"/>
    </row>
    <row r="22677" spans="7:7">
      <c r="G22677" s="3011"/>
    </row>
    <row r="22678" spans="7:7">
      <c r="G22678" s="3011"/>
    </row>
    <row r="22679" spans="7:7">
      <c r="G22679" s="3011"/>
    </row>
    <row r="22680" spans="7:7">
      <c r="G22680" s="3011"/>
    </row>
    <row r="22681" spans="7:7">
      <c r="G22681" s="3011"/>
    </row>
    <row r="22682" spans="7:7">
      <c r="G22682" s="3011"/>
    </row>
    <row r="22683" spans="7:7">
      <c r="G22683" s="3011"/>
    </row>
    <row r="22684" spans="7:7">
      <c r="G22684" s="3011"/>
    </row>
    <row r="22685" spans="7:7">
      <c r="G22685" s="3011"/>
    </row>
    <row r="22686" spans="7:7">
      <c r="G22686" s="3011"/>
    </row>
    <row r="22687" spans="7:7">
      <c r="G22687" s="3011"/>
    </row>
    <row r="22688" spans="7:7">
      <c r="G22688" s="3011"/>
    </row>
    <row r="22689" spans="7:7">
      <c r="G22689" s="3011"/>
    </row>
    <row r="22690" spans="7:7">
      <c r="G22690" s="3011"/>
    </row>
    <row r="22691" spans="7:7">
      <c r="G22691" s="3011"/>
    </row>
    <row r="22692" spans="7:7">
      <c r="G22692" s="3011"/>
    </row>
    <row r="22693" spans="7:7">
      <c r="G22693" s="3011"/>
    </row>
    <row r="22694" spans="7:7">
      <c r="G22694" s="3011"/>
    </row>
    <row r="22695" spans="7:7">
      <c r="G22695" s="3011"/>
    </row>
    <row r="22696" spans="7:7">
      <c r="G22696" s="3011"/>
    </row>
    <row r="22697" spans="7:7">
      <c r="G22697" s="3011"/>
    </row>
    <row r="22698" spans="7:7">
      <c r="G22698" s="3011"/>
    </row>
    <row r="22699" spans="7:7">
      <c r="G22699" s="3011"/>
    </row>
    <row r="22700" spans="7:7">
      <c r="G22700" s="3011"/>
    </row>
    <row r="22701" spans="7:7">
      <c r="G22701" s="3011"/>
    </row>
    <row r="22702" spans="7:7">
      <c r="G22702" s="3011"/>
    </row>
    <row r="22703" spans="7:7">
      <c r="G22703" s="3011"/>
    </row>
    <row r="22704" spans="7:7">
      <c r="G22704" s="3011"/>
    </row>
    <row r="22705" spans="7:7">
      <c r="G22705" s="3011"/>
    </row>
    <row r="22706" spans="7:7">
      <c r="G22706" s="3011"/>
    </row>
    <row r="22707" spans="7:7">
      <c r="G22707" s="3011"/>
    </row>
    <row r="22708" spans="7:7">
      <c r="G22708" s="3011"/>
    </row>
    <row r="22709" spans="7:7">
      <c r="G22709" s="3011"/>
    </row>
    <row r="22710" spans="7:7">
      <c r="G22710" s="3011"/>
    </row>
    <row r="22711" spans="7:7">
      <c r="G22711" s="3011"/>
    </row>
    <row r="22712" spans="7:7">
      <c r="G22712" s="3011"/>
    </row>
    <row r="22713" spans="7:7">
      <c r="G22713" s="3011"/>
    </row>
    <row r="22714" spans="7:7">
      <c r="G22714" s="3011"/>
    </row>
    <row r="22715" spans="7:7">
      <c r="G22715" s="3011"/>
    </row>
    <row r="22716" spans="7:7">
      <c r="G22716" s="3011"/>
    </row>
    <row r="22717" spans="7:7">
      <c r="G22717" s="3011"/>
    </row>
    <row r="22718" spans="7:7">
      <c r="G22718" s="3011"/>
    </row>
    <row r="22719" spans="7:7">
      <c r="G22719" s="3011"/>
    </row>
    <row r="22720" spans="7:7">
      <c r="G22720" s="3011"/>
    </row>
    <row r="22721" spans="7:7">
      <c r="G22721" s="3011"/>
    </row>
    <row r="22722" spans="7:7">
      <c r="G22722" s="3011"/>
    </row>
    <row r="22723" spans="7:7">
      <c r="G22723" s="3011"/>
    </row>
    <row r="22724" spans="7:7">
      <c r="G22724" s="3011"/>
    </row>
    <row r="22725" spans="7:7">
      <c r="G22725" s="3011"/>
    </row>
    <row r="22726" spans="7:7">
      <c r="G22726" s="3011"/>
    </row>
    <row r="22727" spans="7:7">
      <c r="G22727" s="3011"/>
    </row>
    <row r="22728" spans="7:7">
      <c r="G22728" s="3011"/>
    </row>
    <row r="22729" spans="7:7">
      <c r="G22729" s="3011"/>
    </row>
    <row r="22730" spans="7:7">
      <c r="G22730" s="3011"/>
    </row>
    <row r="22731" spans="7:7">
      <c r="G22731" s="3011"/>
    </row>
    <row r="22732" spans="7:7">
      <c r="G22732" s="3011"/>
    </row>
    <row r="22733" spans="7:7">
      <c r="G22733" s="3011"/>
    </row>
    <row r="22734" spans="7:7">
      <c r="G22734" s="3011"/>
    </row>
    <row r="22735" spans="7:7">
      <c r="G22735" s="3011"/>
    </row>
    <row r="22736" spans="7:7">
      <c r="G22736" s="3011"/>
    </row>
    <row r="22737" spans="7:7">
      <c r="G22737" s="3011"/>
    </row>
    <row r="22738" spans="7:7">
      <c r="G22738" s="3011"/>
    </row>
    <row r="22739" spans="7:7">
      <c r="G22739" s="3011"/>
    </row>
    <row r="22740" spans="7:7">
      <c r="G22740" s="3011"/>
    </row>
    <row r="22741" spans="7:7">
      <c r="G22741" s="3011"/>
    </row>
    <row r="22742" spans="7:7">
      <c r="G22742" s="3011"/>
    </row>
    <row r="22743" spans="7:7">
      <c r="G22743" s="3011"/>
    </row>
    <row r="22744" spans="7:7">
      <c r="G22744" s="3011"/>
    </row>
    <row r="22745" spans="7:7">
      <c r="G22745" s="3011"/>
    </row>
    <row r="22746" spans="7:7">
      <c r="G22746" s="3011"/>
    </row>
    <row r="22747" spans="7:7">
      <c r="G22747" s="3011"/>
    </row>
    <row r="22748" spans="7:7">
      <c r="G22748" s="3011"/>
    </row>
    <row r="22749" spans="7:7">
      <c r="G22749" s="3011"/>
    </row>
    <row r="22750" spans="7:7">
      <c r="G22750" s="3011"/>
    </row>
    <row r="22751" spans="7:7">
      <c r="G22751" s="3011"/>
    </row>
    <row r="22752" spans="7:7">
      <c r="G22752" s="3011"/>
    </row>
    <row r="22753" spans="7:7">
      <c r="G22753" s="3011"/>
    </row>
    <row r="22754" spans="7:7">
      <c r="G22754" s="3011"/>
    </row>
    <row r="22755" spans="7:7">
      <c r="G22755" s="3011"/>
    </row>
    <row r="22756" spans="7:7">
      <c r="G22756" s="3011"/>
    </row>
    <row r="22757" spans="7:7">
      <c r="G22757" s="3011"/>
    </row>
    <row r="22758" spans="7:7">
      <c r="G22758" s="3011"/>
    </row>
    <row r="22759" spans="7:7">
      <c r="G22759" s="3011"/>
    </row>
    <row r="22760" spans="7:7">
      <c r="G22760" s="3011"/>
    </row>
    <row r="22761" spans="7:7">
      <c r="G22761" s="3011"/>
    </row>
    <row r="22762" spans="7:7">
      <c r="G22762" s="3011"/>
    </row>
    <row r="22763" spans="7:7">
      <c r="G22763" s="3011"/>
    </row>
    <row r="22764" spans="7:7">
      <c r="G22764" s="3011"/>
    </row>
    <row r="22765" spans="7:7">
      <c r="G22765" s="3011"/>
    </row>
    <row r="22766" spans="7:7">
      <c r="G22766" s="3011"/>
    </row>
    <row r="22767" spans="7:7">
      <c r="G22767" s="3011"/>
    </row>
    <row r="22768" spans="7:7">
      <c r="G22768" s="3011"/>
    </row>
    <row r="22769" spans="7:7">
      <c r="G22769" s="3011"/>
    </row>
    <row r="22770" spans="7:7">
      <c r="G22770" s="3011"/>
    </row>
    <row r="22771" spans="7:7">
      <c r="G22771" s="3011"/>
    </row>
    <row r="22772" spans="7:7">
      <c r="G22772" s="3011"/>
    </row>
    <row r="22773" spans="7:7">
      <c r="G22773" s="3011"/>
    </row>
    <row r="22774" spans="7:7">
      <c r="G22774" s="3011"/>
    </row>
    <row r="22775" spans="7:7">
      <c r="G22775" s="3011"/>
    </row>
    <row r="22776" spans="7:7">
      <c r="G22776" s="3011"/>
    </row>
    <row r="22777" spans="7:7">
      <c r="G22777" s="3011"/>
    </row>
    <row r="22778" spans="7:7">
      <c r="G22778" s="3011"/>
    </row>
    <row r="22779" spans="7:7">
      <c r="G22779" s="3011"/>
    </row>
    <row r="22780" spans="7:7">
      <c r="G22780" s="3011"/>
    </row>
    <row r="22781" spans="7:7">
      <c r="G22781" s="3011"/>
    </row>
    <row r="22782" spans="7:7">
      <c r="G22782" s="3011"/>
    </row>
    <row r="22783" spans="7:7">
      <c r="G22783" s="3011"/>
    </row>
    <row r="22784" spans="7:7">
      <c r="G22784" s="3011"/>
    </row>
    <row r="22785" spans="7:7">
      <c r="G22785" s="3011"/>
    </row>
    <row r="22786" spans="7:7">
      <c r="G22786" s="3011"/>
    </row>
    <row r="22787" spans="7:7">
      <c r="G22787" s="3011"/>
    </row>
    <row r="22788" spans="7:7">
      <c r="G22788" s="3011"/>
    </row>
    <row r="22789" spans="7:7">
      <c r="G22789" s="3011"/>
    </row>
    <row r="22790" spans="7:7">
      <c r="G22790" s="3011"/>
    </row>
    <row r="22791" spans="7:7">
      <c r="G22791" s="3011"/>
    </row>
    <row r="22792" spans="7:7">
      <c r="G22792" s="3011"/>
    </row>
    <row r="22793" spans="7:7">
      <c r="G22793" s="3011"/>
    </row>
    <row r="22794" spans="7:7">
      <c r="G22794" s="3011"/>
    </row>
    <row r="22795" spans="7:7">
      <c r="G22795" s="3011"/>
    </row>
    <row r="22796" spans="7:7">
      <c r="G22796" s="3011"/>
    </row>
    <row r="22797" spans="7:7">
      <c r="G22797" s="3011"/>
    </row>
    <row r="22798" spans="7:7">
      <c r="G22798" s="3011"/>
    </row>
    <row r="22799" spans="7:7">
      <c r="G22799" s="3011"/>
    </row>
    <row r="22800" spans="7:7">
      <c r="G22800" s="3011"/>
    </row>
    <row r="22801" spans="7:7">
      <c r="G22801" s="3011"/>
    </row>
    <row r="22802" spans="7:7">
      <c r="G22802" s="3011"/>
    </row>
    <row r="22803" spans="7:7">
      <c r="G22803" s="3011"/>
    </row>
    <row r="22804" spans="7:7">
      <c r="G22804" s="3011"/>
    </row>
    <row r="22805" spans="7:7">
      <c r="G22805" s="3011"/>
    </row>
    <row r="22806" spans="7:7">
      <c r="G22806" s="3011"/>
    </row>
    <row r="22807" spans="7:7">
      <c r="G22807" s="3011"/>
    </row>
    <row r="22808" spans="7:7">
      <c r="G22808" s="3011"/>
    </row>
    <row r="22809" spans="7:7">
      <c r="G22809" s="3011"/>
    </row>
    <row r="22810" spans="7:7">
      <c r="G22810" s="3011"/>
    </row>
    <row r="22811" spans="7:7">
      <c r="G22811" s="3011"/>
    </row>
    <row r="22812" spans="7:7">
      <c r="G22812" s="3011"/>
    </row>
    <row r="22813" spans="7:7">
      <c r="G22813" s="3011"/>
    </row>
    <row r="22814" spans="7:7">
      <c r="G22814" s="3011"/>
    </row>
    <row r="22815" spans="7:7">
      <c r="G22815" s="3011"/>
    </row>
    <row r="22816" spans="7:7">
      <c r="G22816" s="3011"/>
    </row>
    <row r="22817" spans="7:7">
      <c r="G22817" s="3011"/>
    </row>
    <row r="22818" spans="7:7">
      <c r="G22818" s="3011"/>
    </row>
    <row r="22819" spans="7:7">
      <c r="G22819" s="3011"/>
    </row>
    <row r="22820" spans="7:7">
      <c r="G22820" s="3011"/>
    </row>
    <row r="22821" spans="7:7">
      <c r="G22821" s="3011"/>
    </row>
    <row r="22822" spans="7:7">
      <c r="G22822" s="3011"/>
    </row>
    <row r="22823" spans="7:7">
      <c r="G22823" s="3011"/>
    </row>
    <row r="22824" spans="7:7">
      <c r="G22824" s="3011"/>
    </row>
    <row r="22825" spans="7:7">
      <c r="G22825" s="3011"/>
    </row>
    <row r="22826" spans="7:7">
      <c r="G22826" s="3011"/>
    </row>
    <row r="22827" spans="7:7">
      <c r="G22827" s="3011"/>
    </row>
    <row r="22828" spans="7:7">
      <c r="G22828" s="3011"/>
    </row>
    <row r="22829" spans="7:7">
      <c r="G22829" s="3011"/>
    </row>
    <row r="22830" spans="7:7">
      <c r="G22830" s="3011"/>
    </row>
    <row r="22831" spans="7:7">
      <c r="G22831" s="3011"/>
    </row>
    <row r="22832" spans="7:7">
      <c r="G22832" s="3011"/>
    </row>
    <row r="22833" spans="7:7">
      <c r="G22833" s="3011"/>
    </row>
    <row r="22834" spans="7:7">
      <c r="G22834" s="3011"/>
    </row>
    <row r="22835" spans="7:7">
      <c r="G22835" s="3011"/>
    </row>
    <row r="22836" spans="7:7">
      <c r="G22836" s="3011"/>
    </row>
    <row r="22837" spans="7:7">
      <c r="G22837" s="3011"/>
    </row>
    <row r="22838" spans="7:7">
      <c r="G22838" s="3011"/>
    </row>
    <row r="22839" spans="7:7">
      <c r="G22839" s="3011"/>
    </row>
    <row r="22840" spans="7:7">
      <c r="G22840" s="3011"/>
    </row>
    <row r="22841" spans="7:7">
      <c r="G22841" s="3011"/>
    </row>
    <row r="22842" spans="7:7">
      <c r="G22842" s="3011"/>
    </row>
    <row r="22843" spans="7:7">
      <c r="G22843" s="3011"/>
    </row>
    <row r="22844" spans="7:7">
      <c r="G22844" s="3011"/>
    </row>
    <row r="22845" spans="7:7">
      <c r="G22845" s="3011"/>
    </row>
    <row r="22846" spans="7:7">
      <c r="G22846" s="3011"/>
    </row>
    <row r="22847" spans="7:7">
      <c r="G22847" s="3011"/>
    </row>
    <row r="22848" spans="7:7">
      <c r="G22848" s="3011"/>
    </row>
    <row r="22849" spans="7:7">
      <c r="G22849" s="3011"/>
    </row>
    <row r="22850" spans="7:7">
      <c r="G22850" s="3011"/>
    </row>
    <row r="22851" spans="7:7">
      <c r="G22851" s="3011"/>
    </row>
    <row r="22852" spans="7:7">
      <c r="G22852" s="3011"/>
    </row>
    <row r="22853" spans="7:7">
      <c r="G22853" s="3011"/>
    </row>
    <row r="22854" spans="7:7">
      <c r="G22854" s="3011"/>
    </row>
    <row r="22855" spans="7:7">
      <c r="G22855" s="3011"/>
    </row>
    <row r="22856" spans="7:7">
      <c r="G22856" s="3011"/>
    </row>
    <row r="22857" spans="7:7">
      <c r="G22857" s="3011"/>
    </row>
    <row r="22858" spans="7:7">
      <c r="G22858" s="3011"/>
    </row>
    <row r="22859" spans="7:7">
      <c r="G22859" s="3011"/>
    </row>
    <row r="22860" spans="7:7">
      <c r="G22860" s="3011"/>
    </row>
    <row r="22861" spans="7:7">
      <c r="G22861" s="3011"/>
    </row>
    <row r="22862" spans="7:7">
      <c r="G22862" s="3011"/>
    </row>
    <row r="22863" spans="7:7">
      <c r="G22863" s="3011"/>
    </row>
    <row r="22864" spans="7:7">
      <c r="G22864" s="3011"/>
    </row>
    <row r="22865" spans="7:7">
      <c r="G22865" s="3011"/>
    </row>
    <row r="22866" spans="7:7">
      <c r="G22866" s="3011"/>
    </row>
    <row r="22867" spans="7:7">
      <c r="G22867" s="3011"/>
    </row>
    <row r="22868" spans="7:7">
      <c r="G22868" s="3011"/>
    </row>
    <row r="22869" spans="7:7">
      <c r="G22869" s="3011"/>
    </row>
    <row r="22870" spans="7:7">
      <c r="G22870" s="3011"/>
    </row>
    <row r="22871" spans="7:7">
      <c r="G22871" s="3011"/>
    </row>
    <row r="22872" spans="7:7">
      <c r="G22872" s="3011"/>
    </row>
    <row r="22873" spans="7:7">
      <c r="G22873" s="3011"/>
    </row>
    <row r="22874" spans="7:7">
      <c r="G22874" s="3011"/>
    </row>
    <row r="22875" spans="7:7">
      <c r="G22875" s="3011"/>
    </row>
    <row r="22876" spans="7:7">
      <c r="G22876" s="3011"/>
    </row>
    <row r="22877" spans="7:7">
      <c r="G22877" s="3011"/>
    </row>
    <row r="22878" spans="7:7">
      <c r="G22878" s="3011"/>
    </row>
    <row r="22879" spans="7:7">
      <c r="G22879" s="3011"/>
    </row>
    <row r="22880" spans="7:7">
      <c r="G22880" s="3011"/>
    </row>
    <row r="22881" spans="7:7">
      <c r="G22881" s="3011"/>
    </row>
    <row r="22882" spans="7:7">
      <c r="G22882" s="3011"/>
    </row>
    <row r="22883" spans="7:7">
      <c r="G22883" s="3011"/>
    </row>
    <row r="22884" spans="7:7">
      <c r="G22884" s="3011"/>
    </row>
    <row r="22885" spans="7:7">
      <c r="G22885" s="3011"/>
    </row>
    <row r="22886" spans="7:7">
      <c r="G22886" s="3011"/>
    </row>
    <row r="22887" spans="7:7">
      <c r="G22887" s="3011"/>
    </row>
    <row r="22888" spans="7:7">
      <c r="G22888" s="3011"/>
    </row>
    <row r="22889" spans="7:7">
      <c r="G22889" s="3011"/>
    </row>
    <row r="22890" spans="7:7">
      <c r="G22890" s="3011"/>
    </row>
    <row r="22891" spans="7:7">
      <c r="G22891" s="3011"/>
    </row>
    <row r="22892" spans="7:7">
      <c r="G22892" s="3011"/>
    </row>
    <row r="22893" spans="7:7">
      <c r="G22893" s="3011"/>
    </row>
    <row r="22894" spans="7:7">
      <c r="G22894" s="3011"/>
    </row>
    <row r="22895" spans="7:7">
      <c r="G22895" s="3011"/>
    </row>
    <row r="22896" spans="7:7">
      <c r="G22896" s="3011"/>
    </row>
    <row r="22897" spans="7:7">
      <c r="G22897" s="3011"/>
    </row>
    <row r="22898" spans="7:7">
      <c r="G22898" s="3011"/>
    </row>
    <row r="22899" spans="7:7">
      <c r="G22899" s="3011"/>
    </row>
    <row r="22900" spans="7:7">
      <c r="G22900" s="3011"/>
    </row>
    <row r="22901" spans="7:7">
      <c r="G22901" s="3011"/>
    </row>
    <row r="22902" spans="7:7">
      <c r="G22902" s="3011"/>
    </row>
    <row r="22903" spans="7:7">
      <c r="G22903" s="3011"/>
    </row>
    <row r="22904" spans="7:7">
      <c r="G22904" s="3011"/>
    </row>
    <row r="22905" spans="7:7">
      <c r="G22905" s="3011"/>
    </row>
    <row r="22906" spans="7:7">
      <c r="G22906" s="3011"/>
    </row>
    <row r="22907" spans="7:7">
      <c r="G22907" s="3011"/>
    </row>
    <row r="22908" spans="7:7">
      <c r="G22908" s="3011"/>
    </row>
    <row r="22909" spans="7:7">
      <c r="G22909" s="3011"/>
    </row>
    <row r="22910" spans="7:7">
      <c r="G22910" s="3011"/>
    </row>
    <row r="22911" spans="7:7">
      <c r="G22911" s="3011"/>
    </row>
    <row r="22912" spans="7:7">
      <c r="G22912" s="3011"/>
    </row>
    <row r="22913" spans="7:7">
      <c r="G22913" s="3011"/>
    </row>
    <row r="22914" spans="7:7">
      <c r="G22914" s="3011"/>
    </row>
    <row r="22915" spans="7:7">
      <c r="G22915" s="3011"/>
    </row>
    <row r="22916" spans="7:7">
      <c r="G22916" s="3011"/>
    </row>
    <row r="22917" spans="7:7">
      <c r="G22917" s="3011"/>
    </row>
    <row r="22918" spans="7:7">
      <c r="G22918" s="3011"/>
    </row>
    <row r="22919" spans="7:7">
      <c r="G22919" s="3011"/>
    </row>
    <row r="22920" spans="7:7">
      <c r="G22920" s="3011"/>
    </row>
    <row r="22921" spans="7:7">
      <c r="G22921" s="3011"/>
    </row>
    <row r="22922" spans="7:7">
      <c r="G22922" s="3011"/>
    </row>
    <row r="22923" spans="7:7">
      <c r="G22923" s="3011"/>
    </row>
    <row r="22924" spans="7:7">
      <c r="G22924" s="3011"/>
    </row>
    <row r="22925" spans="7:7">
      <c r="G22925" s="3011"/>
    </row>
    <row r="22926" spans="7:7">
      <c r="G22926" s="3011"/>
    </row>
    <row r="22927" spans="7:7">
      <c r="G22927" s="3011"/>
    </row>
    <row r="22928" spans="7:7">
      <c r="G22928" s="3011"/>
    </row>
    <row r="22929" spans="7:7">
      <c r="G22929" s="3011"/>
    </row>
    <row r="22930" spans="7:7">
      <c r="G22930" s="3011"/>
    </row>
    <row r="22931" spans="7:7">
      <c r="G22931" s="3011"/>
    </row>
    <row r="22932" spans="7:7">
      <c r="G22932" s="3011"/>
    </row>
    <row r="22933" spans="7:7">
      <c r="G22933" s="3011"/>
    </row>
    <row r="22934" spans="7:7">
      <c r="G22934" s="3011"/>
    </row>
    <row r="22935" spans="7:7">
      <c r="G22935" s="3011"/>
    </row>
    <row r="22936" spans="7:7">
      <c r="G22936" s="3011"/>
    </row>
    <row r="22937" spans="7:7">
      <c r="G22937" s="3011"/>
    </row>
    <row r="22938" spans="7:7">
      <c r="G22938" s="3011"/>
    </row>
    <row r="22939" spans="7:7">
      <c r="G22939" s="3011"/>
    </row>
    <row r="22940" spans="7:7">
      <c r="G22940" s="3011"/>
    </row>
    <row r="22941" spans="7:7">
      <c r="G22941" s="3011"/>
    </row>
    <row r="22942" spans="7:7">
      <c r="G22942" s="3011"/>
    </row>
    <row r="22943" spans="7:7">
      <c r="G22943" s="3011"/>
    </row>
    <row r="22944" spans="7:7">
      <c r="G22944" s="3011"/>
    </row>
    <row r="22945" spans="7:7">
      <c r="G22945" s="3011"/>
    </row>
    <row r="22946" spans="7:7">
      <c r="G22946" s="3011"/>
    </row>
    <row r="22947" spans="7:7">
      <c r="G22947" s="3011"/>
    </row>
    <row r="22948" spans="7:7">
      <c r="G22948" s="3011"/>
    </row>
    <row r="22949" spans="7:7">
      <c r="G22949" s="3011"/>
    </row>
    <row r="22950" spans="7:7">
      <c r="G22950" s="3011"/>
    </row>
    <row r="22951" spans="7:7">
      <c r="G22951" s="3011"/>
    </row>
    <row r="22952" spans="7:7">
      <c r="G22952" s="3011"/>
    </row>
    <row r="22953" spans="7:7">
      <c r="G22953" s="3011"/>
    </row>
    <row r="22954" spans="7:7">
      <c r="G22954" s="3011"/>
    </row>
    <row r="22955" spans="7:7">
      <c r="G22955" s="3011"/>
    </row>
    <row r="22956" spans="7:7">
      <c r="G22956" s="3011"/>
    </row>
    <row r="22957" spans="7:7">
      <c r="G22957" s="3011"/>
    </row>
    <row r="22958" spans="7:7">
      <c r="G22958" s="3011"/>
    </row>
    <row r="22959" spans="7:7">
      <c r="G22959" s="3011"/>
    </row>
    <row r="22960" spans="7:7">
      <c r="G22960" s="3011"/>
    </row>
    <row r="22961" spans="7:7">
      <c r="G22961" s="3011"/>
    </row>
    <row r="22962" spans="7:7">
      <c r="G22962" s="3011"/>
    </row>
    <row r="22963" spans="7:7">
      <c r="G22963" s="3011"/>
    </row>
    <row r="22964" spans="7:7">
      <c r="G22964" s="3011"/>
    </row>
    <row r="22965" spans="7:7">
      <c r="G22965" s="3011"/>
    </row>
    <row r="22966" spans="7:7">
      <c r="G22966" s="3011"/>
    </row>
    <row r="22967" spans="7:7">
      <c r="G22967" s="3011"/>
    </row>
    <row r="22968" spans="7:7">
      <c r="G22968" s="3011"/>
    </row>
    <row r="22969" spans="7:7">
      <c r="G22969" s="3011"/>
    </row>
    <row r="22970" spans="7:7">
      <c r="G22970" s="3011"/>
    </row>
    <row r="22971" spans="7:7">
      <c r="G22971" s="3011"/>
    </row>
    <row r="22972" spans="7:7">
      <c r="G22972" s="3011"/>
    </row>
    <row r="22973" spans="7:7">
      <c r="G22973" s="3011"/>
    </row>
    <row r="22974" spans="7:7">
      <c r="G22974" s="3011"/>
    </row>
    <row r="22975" spans="7:7">
      <c r="G22975" s="3011"/>
    </row>
    <row r="22976" spans="7:7">
      <c r="G22976" s="3011"/>
    </row>
    <row r="22977" spans="7:7">
      <c r="G22977" s="3011"/>
    </row>
    <row r="22978" spans="7:7">
      <c r="G22978" s="3011"/>
    </row>
    <row r="22979" spans="7:7">
      <c r="G22979" s="3011"/>
    </row>
    <row r="22980" spans="7:7">
      <c r="G22980" s="3011"/>
    </row>
    <row r="22981" spans="7:7">
      <c r="G22981" s="3011"/>
    </row>
    <row r="22982" spans="7:7">
      <c r="G22982" s="3011"/>
    </row>
    <row r="22983" spans="7:7">
      <c r="G22983" s="3011"/>
    </row>
    <row r="22984" spans="7:7">
      <c r="G22984" s="3011"/>
    </row>
    <row r="22985" spans="7:7">
      <c r="G22985" s="3011"/>
    </row>
    <row r="22986" spans="7:7">
      <c r="G22986" s="3011"/>
    </row>
    <row r="22987" spans="7:7">
      <c r="G22987" s="3011"/>
    </row>
    <row r="22988" spans="7:7">
      <c r="G22988" s="3011"/>
    </row>
    <row r="22989" spans="7:7">
      <c r="G22989" s="3011"/>
    </row>
    <row r="22990" spans="7:7">
      <c r="G22990" s="3011"/>
    </row>
    <row r="22991" spans="7:7">
      <c r="G22991" s="3011"/>
    </row>
    <row r="22992" spans="7:7">
      <c r="G22992" s="3011"/>
    </row>
    <row r="22993" spans="7:7">
      <c r="G22993" s="3011"/>
    </row>
    <row r="22994" spans="7:7">
      <c r="G22994" s="3011"/>
    </row>
    <row r="22995" spans="7:7">
      <c r="G22995" s="3011"/>
    </row>
    <row r="22996" spans="7:7">
      <c r="G22996" s="3011"/>
    </row>
    <row r="22997" spans="7:7">
      <c r="G22997" s="3011"/>
    </row>
    <row r="22998" spans="7:7">
      <c r="G22998" s="3011"/>
    </row>
    <row r="22999" spans="7:7">
      <c r="G22999" s="3011"/>
    </row>
    <row r="23000" spans="7:7">
      <c r="G23000" s="3011"/>
    </row>
    <row r="23001" spans="7:7">
      <c r="G23001" s="3011"/>
    </row>
    <row r="23002" spans="7:7">
      <c r="G23002" s="3011"/>
    </row>
    <row r="23003" spans="7:7">
      <c r="G23003" s="3011"/>
    </row>
    <row r="23004" spans="7:7">
      <c r="G23004" s="3011"/>
    </row>
    <row r="23005" spans="7:7">
      <c r="G23005" s="3011"/>
    </row>
    <row r="23006" spans="7:7">
      <c r="G23006" s="3011"/>
    </row>
    <row r="23007" spans="7:7">
      <c r="G23007" s="3011"/>
    </row>
    <row r="23008" spans="7:7">
      <c r="G23008" s="3011"/>
    </row>
    <row r="23009" spans="7:7">
      <c r="G23009" s="3011"/>
    </row>
    <row r="23010" spans="7:7">
      <c r="G23010" s="3011"/>
    </row>
    <row r="23011" spans="7:7">
      <c r="G23011" s="3011"/>
    </row>
    <row r="23012" spans="7:7">
      <c r="G23012" s="3011"/>
    </row>
    <row r="23013" spans="7:7">
      <c r="G23013" s="3011"/>
    </row>
    <row r="23014" spans="7:7">
      <c r="G23014" s="3011"/>
    </row>
    <row r="23015" spans="7:7">
      <c r="G23015" s="3011"/>
    </row>
    <row r="23016" spans="7:7">
      <c r="G23016" s="3011"/>
    </row>
    <row r="23017" spans="7:7">
      <c r="G23017" s="3011"/>
    </row>
    <row r="23018" spans="7:7">
      <c r="G23018" s="3011"/>
    </row>
    <row r="23019" spans="7:7">
      <c r="G23019" s="3011"/>
    </row>
    <row r="23020" spans="7:7">
      <c r="G23020" s="3011"/>
    </row>
    <row r="23021" spans="7:7">
      <c r="G23021" s="3011"/>
    </row>
    <row r="23022" spans="7:7">
      <c r="G23022" s="3011"/>
    </row>
    <row r="23023" spans="7:7">
      <c r="G23023" s="3011"/>
    </row>
    <row r="23024" spans="7:7">
      <c r="G23024" s="3011"/>
    </row>
    <row r="23025" spans="7:7">
      <c r="G23025" s="3011"/>
    </row>
    <row r="23026" spans="7:7">
      <c r="G23026" s="3011"/>
    </row>
    <row r="23027" spans="7:7">
      <c r="G23027" s="3011"/>
    </row>
    <row r="23028" spans="7:7">
      <c r="G23028" s="3011"/>
    </row>
    <row r="23029" spans="7:7">
      <c r="G23029" s="3011"/>
    </row>
    <row r="23030" spans="7:7">
      <c r="G23030" s="3011"/>
    </row>
    <row r="23031" spans="7:7">
      <c r="G23031" s="3011"/>
    </row>
    <row r="23032" spans="7:7">
      <c r="G23032" s="3011"/>
    </row>
    <row r="23033" spans="7:7">
      <c r="G23033" s="3011"/>
    </row>
    <row r="23034" spans="7:7">
      <c r="G23034" s="3011"/>
    </row>
    <row r="23035" spans="7:7">
      <c r="G23035" s="3011"/>
    </row>
    <row r="23036" spans="7:7">
      <c r="G23036" s="3011"/>
    </row>
    <row r="23037" spans="7:7">
      <c r="G23037" s="3011"/>
    </row>
    <row r="23038" spans="7:7">
      <c r="G23038" s="3011"/>
    </row>
    <row r="23039" spans="7:7">
      <c r="G23039" s="3011"/>
    </row>
    <row r="23040" spans="7:7">
      <c r="G23040" s="3011"/>
    </row>
    <row r="23041" spans="7:7">
      <c r="G23041" s="3011"/>
    </row>
    <row r="23042" spans="7:7">
      <c r="G23042" s="3011"/>
    </row>
    <row r="23043" spans="7:7">
      <c r="G23043" s="3011"/>
    </row>
    <row r="23044" spans="7:7">
      <c r="G23044" s="3011"/>
    </row>
    <row r="23045" spans="7:7">
      <c r="G23045" s="3011"/>
    </row>
    <row r="23046" spans="7:7">
      <c r="G23046" s="3011"/>
    </row>
    <row r="23047" spans="7:7">
      <c r="G23047" s="3011"/>
    </row>
    <row r="23048" spans="7:7">
      <c r="G23048" s="3011"/>
    </row>
    <row r="23049" spans="7:7">
      <c r="G23049" s="3011"/>
    </row>
    <row r="23050" spans="7:7">
      <c r="G23050" s="3011"/>
    </row>
    <row r="23051" spans="7:7">
      <c r="G23051" s="3011"/>
    </row>
    <row r="23052" spans="7:7">
      <c r="G23052" s="3011"/>
    </row>
    <row r="23053" spans="7:7">
      <c r="G23053" s="3011"/>
    </row>
    <row r="23054" spans="7:7">
      <c r="G23054" s="3011"/>
    </row>
    <row r="23055" spans="7:7">
      <c r="G23055" s="3011"/>
    </row>
    <row r="23056" spans="7:7">
      <c r="G23056" s="3011"/>
    </row>
    <row r="23057" spans="7:7">
      <c r="G23057" s="3011"/>
    </row>
    <row r="23058" spans="7:7">
      <c r="G23058" s="3011"/>
    </row>
    <row r="23059" spans="7:7">
      <c r="G23059" s="3011"/>
    </row>
    <row r="23060" spans="7:7">
      <c r="G23060" s="3011"/>
    </row>
    <row r="23061" spans="7:7">
      <c r="G23061" s="3011"/>
    </row>
    <row r="23062" spans="7:7">
      <c r="G23062" s="3011"/>
    </row>
    <row r="23063" spans="7:7">
      <c r="G23063" s="3011"/>
    </row>
    <row r="23064" spans="7:7">
      <c r="G23064" s="3011"/>
    </row>
    <row r="23065" spans="7:7">
      <c r="G23065" s="3011"/>
    </row>
    <row r="23066" spans="7:7">
      <c r="G23066" s="3011"/>
    </row>
    <row r="23067" spans="7:7">
      <c r="G23067" s="3011"/>
    </row>
    <row r="23068" spans="7:7">
      <c r="G23068" s="3011"/>
    </row>
    <row r="23069" spans="7:7">
      <c r="G23069" s="3011"/>
    </row>
    <row r="23070" spans="7:7">
      <c r="G23070" s="3011"/>
    </row>
    <row r="23071" spans="7:7">
      <c r="G23071" s="3011"/>
    </row>
    <row r="23072" spans="7:7">
      <c r="G23072" s="3011"/>
    </row>
    <row r="23073" spans="7:7">
      <c r="G23073" s="3011"/>
    </row>
    <row r="23074" spans="7:7">
      <c r="G23074" s="3011"/>
    </row>
    <row r="23075" spans="7:7">
      <c r="G23075" s="3011"/>
    </row>
    <row r="23076" spans="7:7">
      <c r="G23076" s="3011"/>
    </row>
    <row r="23077" spans="7:7">
      <c r="G23077" s="3011"/>
    </row>
    <row r="23078" spans="7:7">
      <c r="G23078" s="3011"/>
    </row>
    <row r="23079" spans="7:7">
      <c r="G23079" s="3011"/>
    </row>
    <row r="23080" spans="7:7">
      <c r="G23080" s="3011"/>
    </row>
    <row r="23081" spans="7:7">
      <c r="G23081" s="3011"/>
    </row>
    <row r="23082" spans="7:7">
      <c r="G23082" s="3011"/>
    </row>
    <row r="23083" spans="7:7">
      <c r="G23083" s="3011"/>
    </row>
    <row r="23084" spans="7:7">
      <c r="G23084" s="3011"/>
    </row>
    <row r="23085" spans="7:7">
      <c r="G23085" s="3011"/>
    </row>
    <row r="23086" spans="7:7">
      <c r="G23086" s="3011"/>
    </row>
    <row r="23087" spans="7:7">
      <c r="G23087" s="3011"/>
    </row>
    <row r="23088" spans="7:7">
      <c r="G23088" s="3011"/>
    </row>
    <row r="23089" spans="7:7">
      <c r="G23089" s="3011"/>
    </row>
    <row r="23090" spans="7:7">
      <c r="G23090" s="3011"/>
    </row>
    <row r="23091" spans="7:7">
      <c r="G23091" s="3011"/>
    </row>
    <row r="23092" spans="7:7">
      <c r="G23092" s="3011"/>
    </row>
    <row r="23093" spans="7:7">
      <c r="G23093" s="3011"/>
    </row>
    <row r="23094" spans="7:7">
      <c r="G23094" s="3011"/>
    </row>
    <row r="23095" spans="7:7">
      <c r="G23095" s="3011"/>
    </row>
    <row r="23096" spans="7:7">
      <c r="G23096" s="3011"/>
    </row>
    <row r="23097" spans="7:7">
      <c r="G23097" s="3011"/>
    </row>
    <row r="23098" spans="7:7">
      <c r="G23098" s="3011"/>
    </row>
    <row r="23099" spans="7:7">
      <c r="G23099" s="3011"/>
    </row>
    <row r="23100" spans="7:7">
      <c r="G23100" s="3011"/>
    </row>
    <row r="23101" spans="7:7">
      <c r="G23101" s="3011"/>
    </row>
    <row r="23102" spans="7:7">
      <c r="G23102" s="3011"/>
    </row>
    <row r="23103" spans="7:7">
      <c r="G23103" s="3011"/>
    </row>
    <row r="23104" spans="7:7">
      <c r="G23104" s="3011"/>
    </row>
    <row r="23105" spans="7:7">
      <c r="G23105" s="3011"/>
    </row>
    <row r="23106" spans="7:7">
      <c r="G23106" s="3011"/>
    </row>
    <row r="23107" spans="7:7">
      <c r="G23107" s="3011"/>
    </row>
    <row r="23108" spans="7:7">
      <c r="G23108" s="3011"/>
    </row>
    <row r="23109" spans="7:7">
      <c r="G23109" s="3011"/>
    </row>
    <row r="23110" spans="7:7">
      <c r="G23110" s="3011"/>
    </row>
    <row r="23111" spans="7:7">
      <c r="G23111" s="3011"/>
    </row>
    <row r="23112" spans="7:7">
      <c r="G23112" s="3011"/>
    </row>
    <row r="23113" spans="7:7">
      <c r="G23113" s="3011"/>
    </row>
    <row r="23114" spans="7:7">
      <c r="G23114" s="3011"/>
    </row>
    <row r="23115" spans="7:7">
      <c r="G23115" s="3011"/>
    </row>
    <row r="23116" spans="7:7">
      <c r="G23116" s="3011"/>
    </row>
    <row r="23117" spans="7:7">
      <c r="G23117" s="3011"/>
    </row>
    <row r="23118" spans="7:7">
      <c r="G23118" s="3011"/>
    </row>
    <row r="23119" spans="7:7">
      <c r="G23119" s="3011"/>
    </row>
    <row r="23120" spans="7:7">
      <c r="G23120" s="3011"/>
    </row>
    <row r="23121" spans="7:7">
      <c r="G23121" s="3011"/>
    </row>
    <row r="23122" spans="7:7">
      <c r="G23122" s="3011"/>
    </row>
    <row r="23123" spans="7:7">
      <c r="G23123" s="3011"/>
    </row>
    <row r="23124" spans="7:7">
      <c r="G23124" s="3011"/>
    </row>
    <row r="23125" spans="7:7">
      <c r="G23125" s="3011"/>
    </row>
    <row r="23126" spans="7:7">
      <c r="G23126" s="3011"/>
    </row>
    <row r="23127" spans="7:7">
      <c r="G23127" s="3011"/>
    </row>
    <row r="23128" spans="7:7">
      <c r="G23128" s="3011"/>
    </row>
    <row r="23129" spans="7:7">
      <c r="G23129" s="3011"/>
    </row>
    <row r="23130" spans="7:7">
      <c r="G23130" s="3011"/>
    </row>
    <row r="23131" spans="7:7">
      <c r="G23131" s="3011"/>
    </row>
    <row r="23132" spans="7:7">
      <c r="G23132" s="3011"/>
    </row>
    <row r="23133" spans="7:7">
      <c r="G23133" s="3011"/>
    </row>
    <row r="23134" spans="7:7">
      <c r="G23134" s="3011"/>
    </row>
    <row r="23135" spans="7:7">
      <c r="G23135" s="3011"/>
    </row>
    <row r="23136" spans="7:7">
      <c r="G23136" s="3011"/>
    </row>
    <row r="23137" spans="7:7">
      <c r="G23137" s="3011"/>
    </row>
    <row r="23138" spans="7:7">
      <c r="G23138" s="3011"/>
    </row>
    <row r="23139" spans="7:7">
      <c r="G23139" s="3011"/>
    </row>
    <row r="23140" spans="7:7">
      <c r="G23140" s="3011"/>
    </row>
    <row r="23141" spans="7:7">
      <c r="G23141" s="3011"/>
    </row>
    <row r="23142" spans="7:7">
      <c r="G23142" s="3011"/>
    </row>
    <row r="23143" spans="7:7">
      <c r="G23143" s="3011"/>
    </row>
    <row r="23144" spans="7:7">
      <c r="G23144" s="3011"/>
    </row>
    <row r="23145" spans="7:7">
      <c r="G23145" s="3011"/>
    </row>
    <row r="23146" spans="7:7">
      <c r="G23146" s="3011"/>
    </row>
    <row r="23147" spans="7:7">
      <c r="G23147" s="3011"/>
    </row>
    <row r="23148" spans="7:7">
      <c r="G23148" s="3011"/>
    </row>
    <row r="23149" spans="7:7">
      <c r="G23149" s="3011"/>
    </row>
    <row r="23150" spans="7:7">
      <c r="G23150" s="3011"/>
    </row>
    <row r="23151" spans="7:7">
      <c r="G23151" s="3011"/>
    </row>
    <row r="23152" spans="7:7">
      <c r="G23152" s="3011"/>
    </row>
    <row r="23153" spans="7:7">
      <c r="G23153" s="3011"/>
    </row>
    <row r="23154" spans="7:7">
      <c r="G23154" s="3011"/>
    </row>
    <row r="23155" spans="7:7">
      <c r="G23155" s="3011"/>
    </row>
    <row r="23156" spans="7:7">
      <c r="G23156" s="3011"/>
    </row>
    <row r="23157" spans="7:7">
      <c r="G23157" s="3011"/>
    </row>
    <row r="23158" spans="7:7">
      <c r="G23158" s="3011"/>
    </row>
    <row r="23159" spans="7:7">
      <c r="G23159" s="3011"/>
    </row>
    <row r="23160" spans="7:7">
      <c r="G23160" s="3011"/>
    </row>
    <row r="23161" spans="7:7">
      <c r="G23161" s="3011"/>
    </row>
    <row r="23162" spans="7:7">
      <c r="G23162" s="3011"/>
    </row>
    <row r="23163" spans="7:7">
      <c r="G23163" s="3011"/>
    </row>
    <row r="23164" spans="7:7">
      <c r="G23164" s="3011"/>
    </row>
    <row r="23165" spans="7:7">
      <c r="G23165" s="3011"/>
    </row>
    <row r="23166" spans="7:7">
      <c r="G23166" s="3011"/>
    </row>
    <row r="23167" spans="7:7">
      <c r="G23167" s="3011"/>
    </row>
    <row r="23168" spans="7:7">
      <c r="G23168" s="3011"/>
    </row>
    <row r="23169" spans="7:7">
      <c r="G23169" s="3011"/>
    </row>
    <row r="23170" spans="7:7">
      <c r="G23170" s="3011"/>
    </row>
    <row r="23171" spans="7:7">
      <c r="G23171" s="3011"/>
    </row>
    <row r="23172" spans="7:7">
      <c r="G23172" s="3011"/>
    </row>
    <row r="23173" spans="7:7">
      <c r="G23173" s="3011"/>
    </row>
    <row r="23174" spans="7:7">
      <c r="G23174" s="3011"/>
    </row>
    <row r="23175" spans="7:7">
      <c r="G23175" s="3011"/>
    </row>
    <row r="23176" spans="7:7">
      <c r="G23176" s="3011"/>
    </row>
    <row r="23177" spans="7:7">
      <c r="G23177" s="3011"/>
    </row>
    <row r="23178" spans="7:7">
      <c r="G23178" s="3011"/>
    </row>
    <row r="23179" spans="7:7">
      <c r="G23179" s="3011"/>
    </row>
    <row r="23180" spans="7:7">
      <c r="G23180" s="3011"/>
    </row>
    <row r="23181" spans="7:7">
      <c r="G23181" s="3011"/>
    </row>
    <row r="23182" spans="7:7">
      <c r="G23182" s="3011"/>
    </row>
    <row r="23183" spans="7:7">
      <c r="G23183" s="3011"/>
    </row>
    <row r="23184" spans="7:7">
      <c r="G23184" s="3011"/>
    </row>
    <row r="23185" spans="7:7">
      <c r="G23185" s="3011"/>
    </row>
    <row r="23186" spans="7:7">
      <c r="G23186" s="3011"/>
    </row>
    <row r="23187" spans="7:7">
      <c r="G23187" s="3011"/>
    </row>
    <row r="23188" spans="7:7">
      <c r="G23188" s="3011"/>
    </row>
    <row r="23189" spans="7:7">
      <c r="G23189" s="3011"/>
    </row>
    <row r="23190" spans="7:7">
      <c r="G23190" s="3011"/>
    </row>
    <row r="23191" spans="7:7">
      <c r="G23191" s="3011"/>
    </row>
    <row r="23192" spans="7:7">
      <c r="G23192" s="3011"/>
    </row>
    <row r="23193" spans="7:7">
      <c r="G23193" s="3011"/>
    </row>
    <row r="23194" spans="7:7">
      <c r="G23194" s="3011"/>
    </row>
    <row r="23195" spans="7:7">
      <c r="G23195" s="3011"/>
    </row>
    <row r="23196" spans="7:7">
      <c r="G23196" s="3011"/>
    </row>
    <row r="23197" spans="7:7">
      <c r="G23197" s="3011"/>
    </row>
    <row r="23198" spans="7:7">
      <c r="G23198" s="3011"/>
    </row>
    <row r="23199" spans="7:7">
      <c r="G23199" s="3011"/>
    </row>
    <row r="23200" spans="7:7">
      <c r="G23200" s="3011"/>
    </row>
    <row r="23201" spans="7:7">
      <c r="G23201" s="3011"/>
    </row>
    <row r="23202" spans="7:7">
      <c r="G23202" s="3011"/>
    </row>
    <row r="23203" spans="7:7">
      <c r="G23203" s="3011"/>
    </row>
    <row r="23204" spans="7:7">
      <c r="G23204" s="3011"/>
    </row>
    <row r="23205" spans="7:7">
      <c r="G23205" s="3011"/>
    </row>
    <row r="23206" spans="7:7">
      <c r="G23206" s="3011"/>
    </row>
    <row r="23207" spans="7:7">
      <c r="G23207" s="3011"/>
    </row>
    <row r="23208" spans="7:7">
      <c r="G23208" s="3011"/>
    </row>
    <row r="23209" spans="7:7">
      <c r="G23209" s="3011"/>
    </row>
    <row r="23210" spans="7:7">
      <c r="G23210" s="3011"/>
    </row>
    <row r="23211" spans="7:7">
      <c r="G23211" s="3011"/>
    </row>
    <row r="23212" spans="7:7">
      <c r="G23212" s="3011"/>
    </row>
    <row r="23213" spans="7:7">
      <c r="G23213" s="3011"/>
    </row>
    <row r="23214" spans="7:7">
      <c r="G23214" s="3011"/>
    </row>
    <row r="23215" spans="7:7">
      <c r="G23215" s="3011"/>
    </row>
    <row r="23216" spans="7:7">
      <c r="G23216" s="3011"/>
    </row>
    <row r="23217" spans="7:7">
      <c r="G23217" s="3011"/>
    </row>
    <row r="23218" spans="7:7">
      <c r="G23218" s="3011"/>
    </row>
    <row r="23219" spans="7:7">
      <c r="G23219" s="3011"/>
    </row>
    <row r="23220" spans="7:7">
      <c r="G23220" s="3011"/>
    </row>
    <row r="23221" spans="7:7">
      <c r="G23221" s="3011"/>
    </row>
    <row r="23222" spans="7:7">
      <c r="G23222" s="3011"/>
    </row>
    <row r="23223" spans="7:7">
      <c r="G23223" s="3011"/>
    </row>
    <row r="23224" spans="7:7">
      <c r="G23224" s="3011"/>
    </row>
    <row r="23225" spans="7:7">
      <c r="G23225" s="3011"/>
    </row>
    <row r="23226" spans="7:7">
      <c r="G23226" s="3011"/>
    </row>
    <row r="23227" spans="7:7">
      <c r="G23227" s="3011"/>
    </row>
    <row r="23228" spans="7:7">
      <c r="G23228" s="3011"/>
    </row>
    <row r="23229" spans="7:7">
      <c r="G23229" s="3011"/>
    </row>
    <row r="23230" spans="7:7">
      <c r="G23230" s="3011"/>
    </row>
    <row r="23231" spans="7:7">
      <c r="G23231" s="3011"/>
    </row>
    <row r="23232" spans="7:7">
      <c r="G23232" s="3011"/>
    </row>
    <row r="23233" spans="7:7">
      <c r="G23233" s="3011"/>
    </row>
    <row r="23234" spans="7:7">
      <c r="G23234" s="3011"/>
    </row>
    <row r="23235" spans="7:7">
      <c r="G23235" s="3011"/>
    </row>
    <row r="23236" spans="7:7">
      <c r="G23236" s="3011"/>
    </row>
    <row r="23237" spans="7:7">
      <c r="G23237" s="3011"/>
    </row>
    <row r="23238" spans="7:7">
      <c r="G23238" s="3011"/>
    </row>
    <row r="23239" spans="7:7">
      <c r="G23239" s="3011"/>
    </row>
    <row r="23240" spans="7:7">
      <c r="G23240" s="3011"/>
    </row>
    <row r="23241" spans="7:7">
      <c r="G23241" s="3011"/>
    </row>
    <row r="23242" spans="7:7">
      <c r="G23242" s="3011"/>
    </row>
    <row r="23243" spans="7:7">
      <c r="G23243" s="3011"/>
    </row>
    <row r="23244" spans="7:7">
      <c r="G23244" s="3011"/>
    </row>
    <row r="23245" spans="7:7">
      <c r="G23245" s="3011"/>
    </row>
    <row r="23246" spans="7:7">
      <c r="G23246" s="3011"/>
    </row>
    <row r="23247" spans="7:7">
      <c r="G23247" s="3011"/>
    </row>
    <row r="23248" spans="7:7">
      <c r="G23248" s="3011"/>
    </row>
    <row r="23249" spans="7:7">
      <c r="G23249" s="3011"/>
    </row>
    <row r="23250" spans="7:7">
      <c r="G23250" s="3011"/>
    </row>
    <row r="23251" spans="7:7">
      <c r="G23251" s="3011"/>
    </row>
    <row r="23252" spans="7:7">
      <c r="G23252" s="3011"/>
    </row>
    <row r="23253" spans="7:7">
      <c r="G23253" s="3011"/>
    </row>
    <row r="23254" spans="7:7">
      <c r="G23254" s="3011"/>
    </row>
    <row r="23255" spans="7:7">
      <c r="G23255" s="3011"/>
    </row>
    <row r="23256" spans="7:7">
      <c r="G23256" s="3011"/>
    </row>
    <row r="23257" spans="7:7">
      <c r="G23257" s="3011"/>
    </row>
    <row r="23258" spans="7:7">
      <c r="G23258" s="3011"/>
    </row>
    <row r="23259" spans="7:7">
      <c r="G23259" s="3011"/>
    </row>
    <row r="23260" spans="7:7">
      <c r="G23260" s="3011"/>
    </row>
    <row r="23261" spans="7:7">
      <c r="G23261" s="3011"/>
    </row>
    <row r="23262" spans="7:7">
      <c r="G23262" s="3011"/>
    </row>
    <row r="23263" spans="7:7">
      <c r="G23263" s="3011"/>
    </row>
    <row r="23264" spans="7:7">
      <c r="G23264" s="3011"/>
    </row>
    <row r="23265" spans="7:7">
      <c r="G23265" s="3011"/>
    </row>
    <row r="23266" spans="7:7">
      <c r="G23266" s="3011"/>
    </row>
    <row r="23267" spans="7:7">
      <c r="G23267" s="3011"/>
    </row>
    <row r="23268" spans="7:7">
      <c r="G23268" s="3011"/>
    </row>
    <row r="23269" spans="7:7">
      <c r="G23269" s="3011"/>
    </row>
    <row r="23270" spans="7:7">
      <c r="G23270" s="3011"/>
    </row>
    <row r="23271" spans="7:7">
      <c r="G23271" s="3011"/>
    </row>
    <row r="23272" spans="7:7">
      <c r="G23272" s="3011"/>
    </row>
    <row r="23273" spans="7:7">
      <c r="G23273" s="3011"/>
    </row>
    <row r="23274" spans="7:7">
      <c r="G23274" s="3011"/>
    </row>
    <row r="23275" spans="7:7">
      <c r="G23275" s="3011"/>
    </row>
    <row r="23276" spans="7:7">
      <c r="G23276" s="3011"/>
    </row>
    <row r="23277" spans="7:7">
      <c r="G23277" s="3011"/>
    </row>
    <row r="23278" spans="7:7">
      <c r="G23278" s="3011"/>
    </row>
    <row r="23279" spans="7:7">
      <c r="G23279" s="3011"/>
    </row>
    <row r="23280" spans="7:7">
      <c r="G23280" s="3011"/>
    </row>
    <row r="23281" spans="7:7">
      <c r="G23281" s="3011"/>
    </row>
    <row r="23282" spans="7:7">
      <c r="G23282" s="3011"/>
    </row>
    <row r="23283" spans="7:7">
      <c r="G23283" s="3011"/>
    </row>
    <row r="23284" spans="7:7">
      <c r="G23284" s="3011"/>
    </row>
    <row r="23285" spans="7:7">
      <c r="G23285" s="3011"/>
    </row>
    <row r="23286" spans="7:7">
      <c r="G23286" s="3011"/>
    </row>
    <row r="23287" spans="7:7">
      <c r="G23287" s="3011"/>
    </row>
    <row r="23288" spans="7:7">
      <c r="G23288" s="3011"/>
    </row>
    <row r="23289" spans="7:7">
      <c r="G23289" s="3011"/>
    </row>
    <row r="23290" spans="7:7">
      <c r="G23290" s="3011"/>
    </row>
    <row r="23291" spans="7:7">
      <c r="G23291" s="3011"/>
    </row>
    <row r="23292" spans="7:7">
      <c r="G23292" s="3011"/>
    </row>
    <row r="23293" spans="7:7">
      <c r="G23293" s="3011"/>
    </row>
    <row r="23294" spans="7:7">
      <c r="G23294" s="3011"/>
    </row>
    <row r="23295" spans="7:7">
      <c r="G23295" s="3011"/>
    </row>
    <row r="23296" spans="7:7">
      <c r="G23296" s="3011"/>
    </row>
    <row r="23297" spans="7:7">
      <c r="G23297" s="3011"/>
    </row>
    <row r="23298" spans="7:7">
      <c r="G23298" s="3011"/>
    </row>
    <row r="23299" spans="7:7">
      <c r="G23299" s="3011"/>
    </row>
    <row r="23300" spans="7:7">
      <c r="G23300" s="3011"/>
    </row>
    <row r="23301" spans="7:7">
      <c r="G23301" s="3011"/>
    </row>
    <row r="23302" spans="7:7">
      <c r="G23302" s="3011"/>
    </row>
    <row r="23303" spans="7:7">
      <c r="G23303" s="3011"/>
    </row>
    <row r="23304" spans="7:7">
      <c r="G23304" s="3011"/>
    </row>
    <row r="23305" spans="7:7">
      <c r="G23305" s="3011"/>
    </row>
    <row r="23306" spans="7:7">
      <c r="G23306" s="3011"/>
    </row>
    <row r="23307" spans="7:7">
      <c r="G23307" s="3011"/>
    </row>
    <row r="23308" spans="7:7">
      <c r="G23308" s="3011"/>
    </row>
    <row r="23309" spans="7:7">
      <c r="G23309" s="3011"/>
    </row>
    <row r="23310" spans="7:7">
      <c r="G23310" s="3011"/>
    </row>
    <row r="23311" spans="7:7">
      <c r="G23311" s="3011"/>
    </row>
    <row r="23312" spans="7:7">
      <c r="G23312" s="3011"/>
    </row>
    <row r="23313" spans="7:7">
      <c r="G23313" s="3011"/>
    </row>
    <row r="23314" spans="7:7">
      <c r="G23314" s="3011"/>
    </row>
    <row r="23315" spans="7:7">
      <c r="G23315" s="3011"/>
    </row>
    <row r="23316" spans="7:7">
      <c r="G23316" s="3011"/>
    </row>
    <row r="23317" spans="7:7">
      <c r="G23317" s="3011"/>
    </row>
    <row r="23318" spans="7:7">
      <c r="G23318" s="3011"/>
    </row>
    <row r="23319" spans="7:7">
      <c r="G23319" s="3011"/>
    </row>
    <row r="23320" spans="7:7">
      <c r="G23320" s="3011"/>
    </row>
    <row r="23321" spans="7:7">
      <c r="G23321" s="3011"/>
    </row>
    <row r="23322" spans="7:7">
      <c r="G23322" s="3011"/>
    </row>
    <row r="23323" spans="7:7">
      <c r="G23323" s="3011"/>
    </row>
    <row r="23324" spans="7:7">
      <c r="G23324" s="3011"/>
    </row>
    <row r="23325" spans="7:7">
      <c r="G23325" s="3011"/>
    </row>
    <row r="23326" spans="7:7">
      <c r="G23326" s="3011"/>
    </row>
    <row r="23327" spans="7:7">
      <c r="G23327" s="3011"/>
    </row>
    <row r="23328" spans="7:7">
      <c r="G23328" s="3011"/>
    </row>
    <row r="23329" spans="7:7">
      <c r="G23329" s="3011"/>
    </row>
    <row r="23330" spans="7:7">
      <c r="G23330" s="3011"/>
    </row>
    <row r="23331" spans="7:7">
      <c r="G23331" s="3011"/>
    </row>
    <row r="23332" spans="7:7">
      <c r="G23332" s="3011"/>
    </row>
    <row r="23333" spans="7:7">
      <c r="G23333" s="3011"/>
    </row>
    <row r="23334" spans="7:7">
      <c r="G23334" s="3011"/>
    </row>
    <row r="23335" spans="7:7">
      <c r="G23335" s="3011"/>
    </row>
    <row r="23336" spans="7:7">
      <c r="G23336" s="3011"/>
    </row>
    <row r="23337" spans="7:7">
      <c r="G23337" s="3011"/>
    </row>
    <row r="23338" spans="7:7">
      <c r="G23338" s="3011"/>
    </row>
    <row r="23339" spans="7:7">
      <c r="G23339" s="3011"/>
    </row>
    <row r="23340" spans="7:7">
      <c r="G23340" s="3011"/>
    </row>
    <row r="23341" spans="7:7">
      <c r="G23341" s="3011"/>
    </row>
    <row r="23342" spans="7:7">
      <c r="G23342" s="3011"/>
    </row>
    <row r="23343" spans="7:7">
      <c r="G23343" s="3011"/>
    </row>
    <row r="23344" spans="7:7">
      <c r="G23344" s="3011"/>
    </row>
    <row r="23345" spans="7:7">
      <c r="G23345" s="3011"/>
    </row>
    <row r="23346" spans="7:7">
      <c r="G23346" s="3011"/>
    </row>
    <row r="23347" spans="7:7">
      <c r="G23347" s="3011"/>
    </row>
    <row r="23348" spans="7:7">
      <c r="G23348" s="3011"/>
    </row>
    <row r="23349" spans="7:7">
      <c r="G23349" s="3011"/>
    </row>
    <row r="23350" spans="7:7">
      <c r="G23350" s="3011"/>
    </row>
    <row r="23351" spans="7:7">
      <c r="G23351" s="3011"/>
    </row>
    <row r="23352" spans="7:7">
      <c r="G23352" s="3011"/>
    </row>
    <row r="23353" spans="7:7">
      <c r="G23353" s="3011"/>
    </row>
    <row r="23354" spans="7:7">
      <c r="G23354" s="3011"/>
    </row>
    <row r="23355" spans="7:7">
      <c r="G23355" s="3011"/>
    </row>
    <row r="23356" spans="7:7">
      <c r="G23356" s="3011"/>
    </row>
    <row r="23357" spans="7:7">
      <c r="G23357" s="3011"/>
    </row>
    <row r="23358" spans="7:7">
      <c r="G23358" s="3011"/>
    </row>
    <row r="23359" spans="7:7">
      <c r="G23359" s="3011"/>
    </row>
    <row r="23360" spans="7:7">
      <c r="G23360" s="3011"/>
    </row>
    <row r="23361" spans="7:7">
      <c r="G23361" s="3011"/>
    </row>
    <row r="23362" spans="7:7">
      <c r="G23362" s="3011"/>
    </row>
    <row r="23363" spans="7:7">
      <c r="G23363" s="3011"/>
    </row>
    <row r="23364" spans="7:7">
      <c r="G23364" s="3011"/>
    </row>
    <row r="23365" spans="7:7">
      <c r="G23365" s="3011"/>
    </row>
    <row r="23366" spans="7:7">
      <c r="G23366" s="3011"/>
    </row>
    <row r="23367" spans="7:7">
      <c r="G23367" s="3011"/>
    </row>
    <row r="23368" spans="7:7">
      <c r="G23368" s="3011"/>
    </row>
    <row r="23369" spans="7:7">
      <c r="G23369" s="3011"/>
    </row>
    <row r="23370" spans="7:7">
      <c r="G23370" s="3011"/>
    </row>
    <row r="23371" spans="7:7">
      <c r="G23371" s="3011"/>
    </row>
    <row r="23372" spans="7:7">
      <c r="G23372" s="3011"/>
    </row>
    <row r="23373" spans="7:7">
      <c r="G23373" s="3011"/>
    </row>
    <row r="23374" spans="7:7">
      <c r="G23374" s="3011"/>
    </row>
    <row r="23375" spans="7:7">
      <c r="G23375" s="3011"/>
    </row>
    <row r="23376" spans="7:7">
      <c r="G23376" s="3011"/>
    </row>
    <row r="23377" spans="7:7">
      <c r="G23377" s="3011"/>
    </row>
    <row r="23378" spans="7:7">
      <c r="G23378" s="3011"/>
    </row>
    <row r="23379" spans="7:7">
      <c r="G23379" s="3011"/>
    </row>
    <row r="23380" spans="7:7">
      <c r="G23380" s="3011"/>
    </row>
    <row r="23381" spans="7:7">
      <c r="G23381" s="3011"/>
    </row>
    <row r="23382" spans="7:7">
      <c r="G23382" s="3011"/>
    </row>
    <row r="23383" spans="7:7">
      <c r="G23383" s="3011"/>
    </row>
    <row r="23384" spans="7:7">
      <c r="G23384" s="3011"/>
    </row>
    <row r="23385" spans="7:7">
      <c r="G23385" s="3011"/>
    </row>
    <row r="23386" spans="7:7">
      <c r="G23386" s="3011"/>
    </row>
    <row r="23387" spans="7:7">
      <c r="G23387" s="3011"/>
    </row>
    <row r="23388" spans="7:7">
      <c r="G23388" s="3011"/>
    </row>
    <row r="23389" spans="7:7">
      <c r="G23389" s="3011"/>
    </row>
    <row r="23390" spans="7:7">
      <c r="G23390" s="3011"/>
    </row>
    <row r="23391" spans="7:7">
      <c r="G23391" s="3011"/>
    </row>
    <row r="23392" spans="7:7">
      <c r="G23392" s="3011"/>
    </row>
    <row r="23393" spans="7:7">
      <c r="G23393" s="3011"/>
    </row>
    <row r="23394" spans="7:7">
      <c r="G23394" s="3011"/>
    </row>
    <row r="23395" spans="7:7">
      <c r="G23395" s="3011"/>
    </row>
    <row r="23396" spans="7:7">
      <c r="G23396" s="3011"/>
    </row>
    <row r="23397" spans="7:7">
      <c r="G23397" s="3011"/>
    </row>
    <row r="23398" spans="7:7">
      <c r="G23398" s="3011"/>
    </row>
    <row r="23399" spans="7:7">
      <c r="G23399" s="3011"/>
    </row>
    <row r="23400" spans="7:7">
      <c r="G23400" s="3011"/>
    </row>
    <row r="23401" spans="7:7">
      <c r="G23401" s="3011"/>
    </row>
    <row r="23402" spans="7:7">
      <c r="G23402" s="3011"/>
    </row>
    <row r="23403" spans="7:7">
      <c r="G23403" s="3011"/>
    </row>
    <row r="23404" spans="7:7">
      <c r="G23404" s="3011"/>
    </row>
    <row r="23405" spans="7:7">
      <c r="G23405" s="3011"/>
    </row>
    <row r="23406" spans="7:7">
      <c r="G23406" s="3011"/>
    </row>
    <row r="23407" spans="7:7">
      <c r="G23407" s="3011"/>
    </row>
    <row r="23408" spans="7:7">
      <c r="G23408" s="3011"/>
    </row>
    <row r="23409" spans="7:7">
      <c r="G23409" s="3011"/>
    </row>
    <row r="23410" spans="7:7">
      <c r="G23410" s="3011"/>
    </row>
    <row r="23411" spans="7:7">
      <c r="G23411" s="3011"/>
    </row>
    <row r="23412" spans="7:7">
      <c r="G23412" s="3011"/>
    </row>
    <row r="23413" spans="7:7">
      <c r="G23413" s="3011"/>
    </row>
    <row r="23414" spans="7:7">
      <c r="G23414" s="3011"/>
    </row>
    <row r="23415" spans="7:7">
      <c r="G23415" s="3011"/>
    </row>
    <row r="23416" spans="7:7">
      <c r="G23416" s="3011"/>
    </row>
    <row r="23417" spans="7:7">
      <c r="G23417" s="3011"/>
    </row>
    <row r="23418" spans="7:7">
      <c r="G23418" s="3011"/>
    </row>
    <row r="23419" spans="7:7">
      <c r="G23419" s="3011"/>
    </row>
    <row r="23420" spans="7:7">
      <c r="G23420" s="3011"/>
    </row>
    <row r="23421" spans="7:7">
      <c r="G23421" s="3011"/>
    </row>
    <row r="23422" spans="7:7">
      <c r="G23422" s="3011"/>
    </row>
    <row r="23423" spans="7:7">
      <c r="G23423" s="3011"/>
    </row>
    <row r="23424" spans="7:7">
      <c r="G23424" s="3011"/>
    </row>
    <row r="23425" spans="7:7">
      <c r="G23425" s="3011"/>
    </row>
    <row r="23426" spans="7:7">
      <c r="G23426" s="3011"/>
    </row>
    <row r="23427" spans="7:7">
      <c r="G23427" s="3011"/>
    </row>
    <row r="23428" spans="7:7">
      <c r="G23428" s="3011"/>
    </row>
    <row r="23429" spans="7:7">
      <c r="G23429" s="3011"/>
    </row>
    <row r="23430" spans="7:7">
      <c r="G23430" s="3011"/>
    </row>
    <row r="23431" spans="7:7">
      <c r="G23431" s="3011"/>
    </row>
    <row r="23432" spans="7:7">
      <c r="G23432" s="3011"/>
    </row>
    <row r="23433" spans="7:7">
      <c r="G23433" s="3011"/>
    </row>
    <row r="23434" spans="7:7">
      <c r="G23434" s="3011"/>
    </row>
    <row r="23435" spans="7:7">
      <c r="G23435" s="3011"/>
    </row>
    <row r="23436" spans="7:7">
      <c r="G23436" s="3011"/>
    </row>
    <row r="23437" spans="7:7">
      <c r="G23437" s="3011"/>
    </row>
    <row r="23438" spans="7:7">
      <c r="G23438" s="3011"/>
    </row>
    <row r="23439" spans="7:7">
      <c r="G23439" s="3011"/>
    </row>
    <row r="23440" spans="7:7">
      <c r="G23440" s="3011"/>
    </row>
    <row r="23441" spans="7:7">
      <c r="G23441" s="3011"/>
    </row>
    <row r="23442" spans="7:7">
      <c r="G23442" s="3011"/>
    </row>
    <row r="23443" spans="7:7">
      <c r="G23443" s="3011"/>
    </row>
    <row r="23444" spans="7:7">
      <c r="G23444" s="3011"/>
    </row>
    <row r="23445" spans="7:7">
      <c r="G23445" s="3011"/>
    </row>
    <row r="23446" spans="7:7">
      <c r="G23446" s="3011"/>
    </row>
    <row r="23447" spans="7:7">
      <c r="G23447" s="3011"/>
    </row>
    <row r="23448" spans="7:7">
      <c r="G23448" s="3011"/>
    </row>
    <row r="23449" spans="7:7">
      <c r="G23449" s="3011"/>
    </row>
    <row r="23450" spans="7:7">
      <c r="G23450" s="3011"/>
    </row>
    <row r="23451" spans="7:7">
      <c r="G23451" s="3011"/>
    </row>
    <row r="23452" spans="7:7">
      <c r="G23452" s="3011"/>
    </row>
    <row r="23453" spans="7:7">
      <c r="G23453" s="3011"/>
    </row>
    <row r="23454" spans="7:7">
      <c r="G23454" s="3011"/>
    </row>
    <row r="23455" spans="7:7">
      <c r="G23455" s="3011"/>
    </row>
    <row r="23456" spans="7:7">
      <c r="G23456" s="3011"/>
    </row>
    <row r="23457" spans="7:7">
      <c r="G23457" s="3011"/>
    </row>
    <row r="23458" spans="7:7">
      <c r="G23458" s="3011"/>
    </row>
    <row r="23459" spans="7:7">
      <c r="G23459" s="3011"/>
    </row>
    <row r="23460" spans="7:7">
      <c r="G23460" s="3011"/>
    </row>
    <row r="23461" spans="7:7">
      <c r="G23461" s="3011"/>
    </row>
    <row r="23462" spans="7:7">
      <c r="G23462" s="3011"/>
    </row>
    <row r="23463" spans="7:7">
      <c r="G23463" s="3011"/>
    </row>
    <row r="23464" spans="7:7">
      <c r="G23464" s="3011"/>
    </row>
    <row r="23465" spans="7:7">
      <c r="G23465" s="3011"/>
    </row>
    <row r="23466" spans="7:7">
      <c r="G23466" s="3011"/>
    </row>
    <row r="23467" spans="7:7">
      <c r="G23467" s="3011"/>
    </row>
    <row r="23468" spans="7:7">
      <c r="G23468" s="3011"/>
    </row>
    <row r="23469" spans="7:7">
      <c r="G23469" s="3011"/>
    </row>
    <row r="23470" spans="7:7">
      <c r="G23470" s="3011"/>
    </row>
    <row r="23471" spans="7:7">
      <c r="G23471" s="3011"/>
    </row>
    <row r="23472" spans="7:7">
      <c r="G23472" s="3011"/>
    </row>
    <row r="23473" spans="7:7">
      <c r="G23473" s="3011"/>
    </row>
    <row r="23474" spans="7:7">
      <c r="G23474" s="3011"/>
    </row>
    <row r="23475" spans="7:7">
      <c r="G23475" s="3011"/>
    </row>
    <row r="23476" spans="7:7">
      <c r="G23476" s="3011"/>
    </row>
    <row r="23477" spans="7:7">
      <c r="G23477" s="3011"/>
    </row>
    <row r="23478" spans="7:7">
      <c r="G23478" s="3011"/>
    </row>
    <row r="23479" spans="7:7">
      <c r="G23479" s="3011"/>
    </row>
    <row r="23480" spans="7:7">
      <c r="G23480" s="3011"/>
    </row>
    <row r="23481" spans="7:7">
      <c r="G23481" s="3011"/>
    </row>
    <row r="23482" spans="7:7">
      <c r="G23482" s="3011"/>
    </row>
    <row r="23483" spans="7:7">
      <c r="G23483" s="3011"/>
    </row>
    <row r="23484" spans="7:7">
      <c r="G23484" s="3011"/>
    </row>
    <row r="23485" spans="7:7">
      <c r="G23485" s="3011"/>
    </row>
    <row r="23486" spans="7:7">
      <c r="G23486" s="3011"/>
    </row>
    <row r="23487" spans="7:7">
      <c r="G23487" s="3011"/>
    </row>
    <row r="23488" spans="7:7">
      <c r="G23488" s="3011"/>
    </row>
    <row r="23489" spans="7:7">
      <c r="G23489" s="3011"/>
    </row>
    <row r="23490" spans="7:7">
      <c r="G23490" s="3011"/>
    </row>
    <row r="23491" spans="7:7">
      <c r="G23491" s="3011"/>
    </row>
    <row r="23492" spans="7:7">
      <c r="G23492" s="3011"/>
    </row>
    <row r="23493" spans="7:7">
      <c r="G23493" s="3011"/>
    </row>
    <row r="23494" spans="7:7">
      <c r="G23494" s="3011"/>
    </row>
    <row r="23495" spans="7:7">
      <c r="G23495" s="3011"/>
    </row>
    <row r="23496" spans="7:7">
      <c r="G23496" s="3011"/>
    </row>
    <row r="23497" spans="7:7">
      <c r="G23497" s="3011"/>
    </row>
    <row r="23498" spans="7:7">
      <c r="G23498" s="3011"/>
    </row>
    <row r="23499" spans="7:7">
      <c r="G23499" s="3011"/>
    </row>
    <row r="23500" spans="7:7">
      <c r="G23500" s="3011"/>
    </row>
    <row r="23501" spans="7:7">
      <c r="G23501" s="3011"/>
    </row>
    <row r="23502" spans="7:7">
      <c r="G23502" s="3011"/>
    </row>
    <row r="23503" spans="7:7">
      <c r="G23503" s="3011"/>
    </row>
    <row r="23504" spans="7:7">
      <c r="G23504" s="3011"/>
    </row>
    <row r="23505" spans="7:7">
      <c r="G23505" s="3011"/>
    </row>
    <row r="23506" spans="7:7">
      <c r="G23506" s="3011"/>
    </row>
    <row r="23507" spans="7:7">
      <c r="G23507" s="3011"/>
    </row>
    <row r="23508" spans="7:7">
      <c r="G23508" s="3011"/>
    </row>
    <row r="23509" spans="7:7">
      <c r="G23509" s="3011"/>
    </row>
    <row r="23510" spans="7:7">
      <c r="G23510" s="3011"/>
    </row>
    <row r="23511" spans="7:7">
      <c r="G23511" s="3011"/>
    </row>
    <row r="23512" spans="7:7">
      <c r="G23512" s="3011"/>
    </row>
    <row r="23513" spans="7:7">
      <c r="G23513" s="3011"/>
    </row>
    <row r="23514" spans="7:7">
      <c r="G23514" s="3011"/>
    </row>
    <row r="23515" spans="7:7">
      <c r="G23515" s="3011"/>
    </row>
    <row r="23516" spans="7:7">
      <c r="G23516" s="3011"/>
    </row>
    <row r="23517" spans="7:7">
      <c r="G23517" s="3011"/>
    </row>
    <row r="23518" spans="7:7">
      <c r="G23518" s="3011"/>
    </row>
    <row r="23519" spans="7:7">
      <c r="G23519" s="3011"/>
    </row>
    <row r="23520" spans="7:7">
      <c r="G23520" s="3011"/>
    </row>
    <row r="23521" spans="7:7">
      <c r="G23521" s="3011"/>
    </row>
    <row r="23522" spans="7:7">
      <c r="G23522" s="3011"/>
    </row>
    <row r="23523" spans="7:7">
      <c r="G23523" s="3011"/>
    </row>
    <row r="23524" spans="7:7">
      <c r="G23524" s="3011"/>
    </row>
    <row r="23525" spans="7:7">
      <c r="G23525" s="3011"/>
    </row>
    <row r="23526" spans="7:7">
      <c r="G23526" s="3011"/>
    </row>
    <row r="23527" spans="7:7">
      <c r="G23527" s="3011"/>
    </row>
    <row r="23528" spans="7:7">
      <c r="G23528" s="3011"/>
    </row>
    <row r="23529" spans="7:7">
      <c r="G23529" s="3011"/>
    </row>
    <row r="23530" spans="7:7">
      <c r="G23530" s="3011"/>
    </row>
    <row r="23531" spans="7:7">
      <c r="G23531" s="3011"/>
    </row>
    <row r="23532" spans="7:7">
      <c r="G23532" s="3011"/>
    </row>
    <row r="23533" spans="7:7">
      <c r="G23533" s="3011"/>
    </row>
    <row r="23534" spans="7:7">
      <c r="G23534" s="3011"/>
    </row>
    <row r="23535" spans="7:7">
      <c r="G23535" s="3011"/>
    </row>
    <row r="23536" spans="7:7">
      <c r="G23536" s="3011"/>
    </row>
    <row r="23537" spans="7:7">
      <c r="G23537" s="3011"/>
    </row>
    <row r="23538" spans="7:7">
      <c r="G23538" s="3011"/>
    </row>
    <row r="23539" spans="7:7">
      <c r="G23539" s="3011"/>
    </row>
    <row r="23540" spans="7:7">
      <c r="G23540" s="3011"/>
    </row>
    <row r="23541" spans="7:7">
      <c r="G23541" s="3011"/>
    </row>
    <row r="23542" spans="7:7">
      <c r="G23542" s="3011"/>
    </row>
    <row r="23543" spans="7:7">
      <c r="G23543" s="3011"/>
    </row>
    <row r="23544" spans="7:7">
      <c r="G23544" s="3011"/>
    </row>
    <row r="23545" spans="7:7">
      <c r="G23545" s="3011"/>
    </row>
    <row r="23546" spans="7:7">
      <c r="G23546" s="3011"/>
    </row>
    <row r="23547" spans="7:7">
      <c r="G23547" s="3011"/>
    </row>
    <row r="23548" spans="7:7">
      <c r="G23548" s="3011"/>
    </row>
    <row r="23549" spans="7:7">
      <c r="G23549" s="3011"/>
    </row>
    <row r="23550" spans="7:7">
      <c r="G23550" s="3011"/>
    </row>
    <row r="23551" spans="7:7">
      <c r="G23551" s="3011"/>
    </row>
    <row r="23552" spans="7:7">
      <c r="G23552" s="3011"/>
    </row>
    <row r="23553" spans="7:7">
      <c r="G23553" s="3011"/>
    </row>
    <row r="23554" spans="7:7">
      <c r="G23554" s="3011"/>
    </row>
    <row r="23555" spans="7:7">
      <c r="G23555" s="3011"/>
    </row>
    <row r="23556" spans="7:7">
      <c r="G23556" s="3011"/>
    </row>
    <row r="23557" spans="7:7">
      <c r="G23557" s="3011"/>
    </row>
    <row r="23558" spans="7:7">
      <c r="G23558" s="3011"/>
    </row>
    <row r="23559" spans="7:7">
      <c r="G23559" s="3011"/>
    </row>
    <row r="23560" spans="7:7">
      <c r="G23560" s="3011"/>
    </row>
    <row r="23561" spans="7:7">
      <c r="G23561" s="3011"/>
    </row>
    <row r="23562" spans="7:7">
      <c r="G23562" s="3011"/>
    </row>
    <row r="23563" spans="7:7">
      <c r="G23563" s="3011"/>
    </row>
    <row r="23564" spans="7:7">
      <c r="G23564" s="3011"/>
    </row>
    <row r="23565" spans="7:7">
      <c r="G23565" s="3011"/>
    </row>
    <row r="23566" spans="7:7">
      <c r="G23566" s="3011"/>
    </row>
    <row r="23567" spans="7:7">
      <c r="G23567" s="3011"/>
    </row>
    <row r="23568" spans="7:7">
      <c r="G23568" s="3011"/>
    </row>
    <row r="23569" spans="7:7">
      <c r="G23569" s="3011"/>
    </row>
    <row r="23570" spans="7:7">
      <c r="G23570" s="3011"/>
    </row>
    <row r="23571" spans="7:7">
      <c r="G23571" s="3011"/>
    </row>
    <row r="23572" spans="7:7">
      <c r="G23572" s="3011"/>
    </row>
    <row r="23573" spans="7:7">
      <c r="G23573" s="3011"/>
    </row>
    <row r="23574" spans="7:7">
      <c r="G23574" s="3011"/>
    </row>
    <row r="23575" spans="7:7">
      <c r="G23575" s="3011"/>
    </row>
    <row r="23576" spans="7:7">
      <c r="G23576" s="3011"/>
    </row>
    <row r="23577" spans="7:7">
      <c r="G23577" s="3011"/>
    </row>
    <row r="23578" spans="7:7">
      <c r="G23578" s="3011"/>
    </row>
    <row r="23579" spans="7:7">
      <c r="G23579" s="3011"/>
    </row>
    <row r="23580" spans="7:7">
      <c r="G23580" s="3011"/>
    </row>
    <row r="23581" spans="7:7">
      <c r="G23581" s="3011"/>
    </row>
    <row r="23582" spans="7:7">
      <c r="G23582" s="3011"/>
    </row>
    <row r="23583" spans="7:7">
      <c r="G23583" s="3011"/>
    </row>
    <row r="23584" spans="7:7">
      <c r="G23584" s="3011"/>
    </row>
    <row r="23585" spans="7:7">
      <c r="G23585" s="3011"/>
    </row>
    <row r="23586" spans="7:7">
      <c r="G23586" s="3011"/>
    </row>
    <row r="23587" spans="7:7">
      <c r="G23587" s="3011"/>
    </row>
    <row r="23588" spans="7:7">
      <c r="G23588" s="3011"/>
    </row>
    <row r="23589" spans="7:7">
      <c r="G23589" s="3011"/>
    </row>
    <row r="23590" spans="7:7">
      <c r="G23590" s="3011"/>
    </row>
    <row r="23591" spans="7:7">
      <c r="G23591" s="3011"/>
    </row>
    <row r="23592" spans="7:7">
      <c r="G23592" s="3011"/>
    </row>
    <row r="23593" spans="7:7">
      <c r="G23593" s="3011"/>
    </row>
    <row r="23594" spans="7:7">
      <c r="G23594" s="3011"/>
    </row>
    <row r="23595" spans="7:7">
      <c r="G23595" s="3011"/>
    </row>
    <row r="23596" spans="7:7">
      <c r="G23596" s="3011"/>
    </row>
    <row r="23597" spans="7:7">
      <c r="G23597" s="3011"/>
    </row>
    <row r="23598" spans="7:7">
      <c r="G23598" s="3011"/>
    </row>
    <row r="23599" spans="7:7">
      <c r="G23599" s="3011"/>
    </row>
    <row r="23600" spans="7:7">
      <c r="G23600" s="3011"/>
    </row>
    <row r="23601" spans="7:7">
      <c r="G23601" s="3011"/>
    </row>
    <row r="23602" spans="7:7">
      <c r="G23602" s="3011"/>
    </row>
    <row r="23603" spans="7:7">
      <c r="G23603" s="3011"/>
    </row>
    <row r="23604" spans="7:7">
      <c r="G23604" s="3011"/>
    </row>
    <row r="23605" spans="7:7">
      <c r="G23605" s="3011"/>
    </row>
    <row r="23606" spans="7:7">
      <c r="G23606" s="3011"/>
    </row>
    <row r="23607" spans="7:7">
      <c r="G23607" s="3011"/>
    </row>
    <row r="23608" spans="7:7">
      <c r="G23608" s="3011"/>
    </row>
    <row r="23609" spans="7:7">
      <c r="G23609" s="3011"/>
    </row>
    <row r="23610" spans="7:7">
      <c r="G23610" s="3011"/>
    </row>
    <row r="23611" spans="7:7">
      <c r="G23611" s="3011"/>
    </row>
    <row r="23612" spans="7:7">
      <c r="G23612" s="3011"/>
    </row>
    <row r="23613" spans="7:7">
      <c r="G23613" s="3011"/>
    </row>
    <row r="23614" spans="7:7">
      <c r="G23614" s="3011"/>
    </row>
    <row r="23615" spans="7:7">
      <c r="G23615" s="3011"/>
    </row>
    <row r="23616" spans="7:7">
      <c r="G23616" s="3011"/>
    </row>
    <row r="23617" spans="7:7">
      <c r="G23617" s="3011"/>
    </row>
    <row r="23618" spans="7:7">
      <c r="G23618" s="3011"/>
    </row>
    <row r="23619" spans="7:7">
      <c r="G23619" s="3011"/>
    </row>
    <row r="23620" spans="7:7">
      <c r="G23620" s="3011"/>
    </row>
    <row r="23621" spans="7:7">
      <c r="G23621" s="3011"/>
    </row>
    <row r="23622" spans="7:7">
      <c r="G23622" s="3011"/>
    </row>
    <row r="23623" spans="7:7">
      <c r="G23623" s="3011"/>
    </row>
    <row r="23624" spans="7:7">
      <c r="G23624" s="3011"/>
    </row>
    <row r="23625" spans="7:7">
      <c r="G23625" s="3011"/>
    </row>
    <row r="23626" spans="7:7">
      <c r="G23626" s="3011"/>
    </row>
    <row r="23627" spans="7:7">
      <c r="G23627" s="3011"/>
    </row>
    <row r="23628" spans="7:7">
      <c r="G23628" s="3011"/>
    </row>
    <row r="23629" spans="7:7">
      <c r="G23629" s="3011"/>
    </row>
    <row r="23630" spans="7:7">
      <c r="G23630" s="3011"/>
    </row>
    <row r="23631" spans="7:7">
      <c r="G23631" s="3011"/>
    </row>
    <row r="23632" spans="7:7">
      <c r="G23632" s="3011"/>
    </row>
    <row r="23633" spans="7:7">
      <c r="G23633" s="3011"/>
    </row>
    <row r="23634" spans="7:7">
      <c r="G23634" s="3011"/>
    </row>
    <row r="23635" spans="7:7">
      <c r="G23635" s="3011"/>
    </row>
    <row r="23636" spans="7:7">
      <c r="G23636" s="3011"/>
    </row>
    <row r="23637" spans="7:7">
      <c r="G23637" s="3011"/>
    </row>
    <row r="23638" spans="7:7">
      <c r="G23638" s="3011"/>
    </row>
    <row r="23639" spans="7:7">
      <c r="G23639" s="3011"/>
    </row>
    <row r="23640" spans="7:7">
      <c r="G23640" s="3011"/>
    </row>
    <row r="23641" spans="7:7">
      <c r="G23641" s="3011"/>
    </row>
    <row r="23642" spans="7:7">
      <c r="G23642" s="3011"/>
    </row>
    <row r="23643" spans="7:7">
      <c r="G23643" s="3011"/>
    </row>
    <row r="23644" spans="7:7">
      <c r="G23644" s="3011"/>
    </row>
    <row r="23645" spans="7:7">
      <c r="G23645" s="3011"/>
    </row>
    <row r="23646" spans="7:7">
      <c r="G23646" s="3011"/>
    </row>
    <row r="23647" spans="7:7">
      <c r="G23647" s="3011"/>
    </row>
    <row r="23648" spans="7:7">
      <c r="G23648" s="3011"/>
    </row>
    <row r="23649" spans="7:7">
      <c r="G23649" s="3011"/>
    </row>
    <row r="23650" spans="7:7">
      <c r="G23650" s="3011"/>
    </row>
    <row r="23651" spans="7:7">
      <c r="G23651" s="3011"/>
    </row>
    <row r="23652" spans="7:7">
      <c r="G23652" s="3011"/>
    </row>
    <row r="23653" spans="7:7">
      <c r="G23653" s="3011"/>
    </row>
    <row r="23654" spans="7:7">
      <c r="G23654" s="3011"/>
    </row>
    <row r="23655" spans="7:7">
      <c r="G23655" s="3011"/>
    </row>
    <row r="23656" spans="7:7">
      <c r="G23656" s="3011"/>
    </row>
    <row r="23657" spans="7:7">
      <c r="G23657" s="3011"/>
    </row>
    <row r="23658" spans="7:7">
      <c r="G23658" s="3011"/>
    </row>
    <row r="23659" spans="7:7">
      <c r="G23659" s="3011"/>
    </row>
    <row r="23660" spans="7:7">
      <c r="G23660" s="3011"/>
    </row>
    <row r="23661" spans="7:7">
      <c r="G23661" s="3011"/>
    </row>
    <row r="23662" spans="7:7">
      <c r="G23662" s="3011"/>
    </row>
    <row r="23663" spans="7:7">
      <c r="G23663" s="3011"/>
    </row>
    <row r="23664" spans="7:7">
      <c r="G23664" s="3011"/>
    </row>
    <row r="23665" spans="7:7">
      <c r="G23665" s="3011"/>
    </row>
    <row r="23666" spans="7:7">
      <c r="G23666" s="3011"/>
    </row>
    <row r="23667" spans="7:7">
      <c r="G23667" s="3011"/>
    </row>
    <row r="23668" spans="7:7">
      <c r="G23668" s="3011"/>
    </row>
    <row r="23669" spans="7:7">
      <c r="G23669" s="3011"/>
    </row>
    <row r="23670" spans="7:7">
      <c r="G23670" s="3011"/>
    </row>
    <row r="23671" spans="7:7">
      <c r="G23671" s="3011"/>
    </row>
    <row r="23672" spans="7:7">
      <c r="G23672" s="3011"/>
    </row>
    <row r="23673" spans="7:7">
      <c r="G23673" s="3011"/>
    </row>
    <row r="23674" spans="7:7">
      <c r="G23674" s="3011"/>
    </row>
    <row r="23675" spans="7:7">
      <c r="G23675" s="3011"/>
    </row>
    <row r="23676" spans="7:7">
      <c r="G23676" s="3011"/>
    </row>
    <row r="23677" spans="7:7">
      <c r="G23677" s="3011"/>
    </row>
    <row r="23678" spans="7:7">
      <c r="G23678" s="3011"/>
    </row>
    <row r="23679" spans="7:7">
      <c r="G23679" s="3011"/>
    </row>
    <row r="23680" spans="7:7">
      <c r="G23680" s="3011"/>
    </row>
    <row r="23681" spans="7:7">
      <c r="G23681" s="3011"/>
    </row>
    <row r="23682" spans="7:7">
      <c r="G23682" s="3011"/>
    </row>
    <row r="23683" spans="7:7">
      <c r="G23683" s="3011"/>
    </row>
    <row r="23684" spans="7:7">
      <c r="G23684" s="3011"/>
    </row>
    <row r="23685" spans="7:7">
      <c r="G23685" s="3011"/>
    </row>
    <row r="23686" spans="7:7">
      <c r="G23686" s="3011"/>
    </row>
    <row r="23687" spans="7:7">
      <c r="G23687" s="3011"/>
    </row>
    <row r="23688" spans="7:7">
      <c r="G23688" s="3011"/>
    </row>
    <row r="23689" spans="7:7">
      <c r="G23689" s="3011"/>
    </row>
    <row r="23690" spans="7:7">
      <c r="G23690" s="3011"/>
    </row>
    <row r="23691" spans="7:7">
      <c r="G23691" s="3011"/>
    </row>
    <row r="23692" spans="7:7">
      <c r="G23692" s="3011"/>
    </row>
    <row r="23693" spans="7:7">
      <c r="G23693" s="3011"/>
    </row>
    <row r="23694" spans="7:7">
      <c r="G23694" s="3011"/>
    </row>
    <row r="23695" spans="7:7">
      <c r="G23695" s="3011"/>
    </row>
    <row r="23696" spans="7:7">
      <c r="G23696" s="3011"/>
    </row>
    <row r="23697" spans="7:7">
      <c r="G23697" s="3011"/>
    </row>
    <row r="23698" spans="7:7">
      <c r="G23698" s="3011"/>
    </row>
    <row r="23699" spans="7:7">
      <c r="G23699" s="3011"/>
    </row>
    <row r="23700" spans="7:7">
      <c r="G23700" s="3011"/>
    </row>
    <row r="23701" spans="7:7">
      <c r="G23701" s="3011"/>
    </row>
    <row r="23702" spans="7:7">
      <c r="G23702" s="3011"/>
    </row>
    <row r="23703" spans="7:7">
      <c r="G23703" s="3011"/>
    </row>
    <row r="23704" spans="7:7">
      <c r="G23704" s="3011"/>
    </row>
    <row r="23705" spans="7:7">
      <c r="G23705" s="3011"/>
    </row>
    <row r="23706" spans="7:7">
      <c r="G23706" s="3011"/>
    </row>
    <row r="23707" spans="7:7">
      <c r="G23707" s="3011"/>
    </row>
    <row r="23708" spans="7:7">
      <c r="G23708" s="3011"/>
    </row>
    <row r="23709" spans="7:7">
      <c r="G23709" s="3011"/>
    </row>
    <row r="23710" spans="7:7">
      <c r="G23710" s="3011"/>
    </row>
    <row r="23711" spans="7:7">
      <c r="G23711" s="3011"/>
    </row>
    <row r="23712" spans="7:7">
      <c r="G23712" s="3011"/>
    </row>
    <row r="23713" spans="7:7">
      <c r="G23713" s="3011"/>
    </row>
    <row r="23714" spans="7:7">
      <c r="G23714" s="3011"/>
    </row>
    <row r="23715" spans="7:7">
      <c r="G23715" s="3011"/>
    </row>
    <row r="23716" spans="7:7">
      <c r="G23716" s="3011"/>
    </row>
    <row r="23717" spans="7:7">
      <c r="G23717" s="3011"/>
    </row>
    <row r="23718" spans="7:7">
      <c r="G23718" s="3011"/>
    </row>
    <row r="23719" spans="7:7">
      <c r="G23719" s="3011"/>
    </row>
    <row r="23720" spans="7:7">
      <c r="G23720" s="3011"/>
    </row>
    <row r="23721" spans="7:7">
      <c r="G23721" s="3011"/>
    </row>
    <row r="23722" spans="7:7">
      <c r="G23722" s="3011"/>
    </row>
    <row r="23723" spans="7:7">
      <c r="G23723" s="3011"/>
    </row>
    <row r="23724" spans="7:7">
      <c r="G23724" s="3011"/>
    </row>
    <row r="23725" spans="7:7">
      <c r="G23725" s="3011"/>
    </row>
    <row r="23726" spans="7:7">
      <c r="G23726" s="3011"/>
    </row>
    <row r="23727" spans="7:7">
      <c r="G23727" s="3011"/>
    </row>
    <row r="23728" spans="7:7">
      <c r="G23728" s="3011"/>
    </row>
    <row r="23729" spans="7:7">
      <c r="G23729" s="3011"/>
    </row>
    <row r="23730" spans="7:7">
      <c r="G23730" s="3011"/>
    </row>
    <row r="23731" spans="7:7">
      <c r="G23731" s="3011"/>
    </row>
    <row r="23732" spans="7:7">
      <c r="G23732" s="3011"/>
    </row>
    <row r="23733" spans="7:7">
      <c r="G23733" s="3011"/>
    </row>
    <row r="23734" spans="7:7">
      <c r="G23734" s="3011"/>
    </row>
    <row r="23735" spans="7:7">
      <c r="G23735" s="3011"/>
    </row>
    <row r="23736" spans="7:7">
      <c r="G23736" s="3011"/>
    </row>
    <row r="23737" spans="7:7">
      <c r="G23737" s="3011"/>
    </row>
    <row r="23738" spans="7:7">
      <c r="G23738" s="3011"/>
    </row>
    <row r="23739" spans="7:7">
      <c r="G23739" s="3011"/>
    </row>
    <row r="23740" spans="7:7">
      <c r="G23740" s="3011"/>
    </row>
    <row r="23741" spans="7:7">
      <c r="G23741" s="3011"/>
    </row>
    <row r="23742" spans="7:7">
      <c r="G23742" s="3011"/>
    </row>
    <row r="23743" spans="7:7">
      <c r="G23743" s="3011"/>
    </row>
    <row r="23744" spans="7:7">
      <c r="G23744" s="3011"/>
    </row>
    <row r="23745" spans="7:7">
      <c r="G23745" s="3011"/>
    </row>
    <row r="23746" spans="7:7">
      <c r="G23746" s="3011"/>
    </row>
    <row r="23747" spans="7:7">
      <c r="G23747" s="3011"/>
    </row>
    <row r="23748" spans="7:7">
      <c r="G23748" s="3011"/>
    </row>
    <row r="23749" spans="7:7">
      <c r="G23749" s="3011"/>
    </row>
    <row r="23750" spans="7:7">
      <c r="G23750" s="3011"/>
    </row>
    <row r="23751" spans="7:7">
      <c r="G23751" s="3011"/>
    </row>
    <row r="23752" spans="7:7">
      <c r="G23752" s="3011"/>
    </row>
    <row r="23753" spans="7:7">
      <c r="G23753" s="3011"/>
    </row>
    <row r="23754" spans="7:7">
      <c r="G23754" s="3011"/>
    </row>
    <row r="23755" spans="7:7">
      <c r="G23755" s="3011"/>
    </row>
    <row r="23756" spans="7:7">
      <c r="G23756" s="3011"/>
    </row>
    <row r="23757" spans="7:7">
      <c r="G23757" s="3011"/>
    </row>
    <row r="23758" spans="7:7">
      <c r="G23758" s="3011"/>
    </row>
    <row r="23759" spans="7:7">
      <c r="G23759" s="3011"/>
    </row>
    <row r="23760" spans="7:7">
      <c r="G23760" s="3011"/>
    </row>
    <row r="23761" spans="7:7">
      <c r="G23761" s="3011"/>
    </row>
    <row r="23762" spans="7:7">
      <c r="G23762" s="3011"/>
    </row>
    <row r="23763" spans="7:7">
      <c r="G23763" s="3011"/>
    </row>
    <row r="23764" spans="7:7">
      <c r="G23764" s="3011"/>
    </row>
    <row r="23765" spans="7:7">
      <c r="G23765" s="3011"/>
    </row>
    <row r="23766" spans="7:7">
      <c r="G23766" s="3011"/>
    </row>
    <row r="23767" spans="7:7">
      <c r="G23767" s="3011"/>
    </row>
    <row r="23768" spans="7:7">
      <c r="G23768" s="3011"/>
    </row>
    <row r="23769" spans="7:7">
      <c r="G23769" s="3011"/>
    </row>
    <row r="23770" spans="7:7">
      <c r="G23770" s="3011"/>
    </row>
    <row r="23771" spans="7:7">
      <c r="G23771" s="3011"/>
    </row>
    <row r="23772" spans="7:7">
      <c r="G23772" s="3011"/>
    </row>
    <row r="23773" spans="7:7">
      <c r="G23773" s="3011"/>
    </row>
    <row r="23774" spans="7:7">
      <c r="G23774" s="3011"/>
    </row>
    <row r="23775" spans="7:7">
      <c r="G23775" s="3011"/>
    </row>
    <row r="23776" spans="7:7">
      <c r="G23776" s="3011"/>
    </row>
    <row r="23777" spans="7:7">
      <c r="G23777" s="3011"/>
    </row>
    <row r="23778" spans="7:7">
      <c r="G23778" s="3011"/>
    </row>
    <row r="23779" spans="7:7">
      <c r="G23779" s="3011"/>
    </row>
    <row r="23780" spans="7:7">
      <c r="G23780" s="3011"/>
    </row>
    <row r="23781" spans="7:7">
      <c r="G23781" s="3011"/>
    </row>
    <row r="23782" spans="7:7">
      <c r="G23782" s="3011"/>
    </row>
    <row r="23783" spans="7:7">
      <c r="G23783" s="3011"/>
    </row>
    <row r="23784" spans="7:7">
      <c r="G23784" s="3011"/>
    </row>
    <row r="23785" spans="7:7">
      <c r="G23785" s="3011"/>
    </row>
    <row r="23786" spans="7:7">
      <c r="G23786" s="3011"/>
    </row>
    <row r="23787" spans="7:7">
      <c r="G23787" s="3011"/>
    </row>
    <row r="23788" spans="7:7">
      <c r="G23788" s="3011"/>
    </row>
    <row r="23789" spans="7:7">
      <c r="G23789" s="3011"/>
    </row>
    <row r="23790" spans="7:7">
      <c r="G23790" s="3011"/>
    </row>
    <row r="23791" spans="7:7">
      <c r="G23791" s="3011"/>
    </row>
    <row r="23792" spans="7:7">
      <c r="G23792" s="3011"/>
    </row>
    <row r="23793" spans="7:7">
      <c r="G23793" s="3011"/>
    </row>
    <row r="23794" spans="7:7">
      <c r="G23794" s="3011"/>
    </row>
    <row r="23795" spans="7:7">
      <c r="G23795" s="3011"/>
    </row>
    <row r="23796" spans="7:7">
      <c r="G23796" s="3011"/>
    </row>
    <row r="23797" spans="7:7">
      <c r="G23797" s="3011"/>
    </row>
    <row r="23798" spans="7:7">
      <c r="G23798" s="3011"/>
    </row>
    <row r="23799" spans="7:7">
      <c r="G23799" s="3011"/>
    </row>
    <row r="23800" spans="7:7">
      <c r="G23800" s="3011"/>
    </row>
    <row r="23801" spans="7:7">
      <c r="G23801" s="3011"/>
    </row>
    <row r="23802" spans="7:7">
      <c r="G23802" s="3011"/>
    </row>
    <row r="23803" spans="7:7">
      <c r="G23803" s="3011"/>
    </row>
    <row r="23804" spans="7:7">
      <c r="G23804" s="3011"/>
    </row>
    <row r="23805" spans="7:7">
      <c r="G23805" s="3011"/>
    </row>
    <row r="23806" spans="7:7">
      <c r="G23806" s="3011"/>
    </row>
    <row r="23807" spans="7:7">
      <c r="G23807" s="3011"/>
    </row>
    <row r="23808" spans="7:7">
      <c r="G23808" s="3011"/>
    </row>
    <row r="23809" spans="7:7">
      <c r="G23809" s="3011"/>
    </row>
    <row r="23810" spans="7:7">
      <c r="G23810" s="3011"/>
    </row>
    <row r="23811" spans="7:7">
      <c r="G23811" s="3011"/>
    </row>
    <row r="23812" spans="7:7">
      <c r="G23812" s="3011"/>
    </row>
    <row r="23813" spans="7:7">
      <c r="G23813" s="3011"/>
    </row>
    <row r="23814" spans="7:7">
      <c r="G23814" s="3011"/>
    </row>
    <row r="23815" spans="7:7">
      <c r="G23815" s="3011"/>
    </row>
    <row r="23816" spans="7:7">
      <c r="G23816" s="3011"/>
    </row>
    <row r="23817" spans="7:7">
      <c r="G23817" s="3011"/>
    </row>
    <row r="23818" spans="7:7">
      <c r="G23818" s="3011"/>
    </row>
    <row r="23819" spans="7:7">
      <c r="G23819" s="3011"/>
    </row>
    <row r="23820" spans="7:7">
      <c r="G23820" s="3011"/>
    </row>
    <row r="23821" spans="7:7">
      <c r="G23821" s="3011"/>
    </row>
    <row r="23822" spans="7:7">
      <c r="G23822" s="3011"/>
    </row>
    <row r="23823" spans="7:7">
      <c r="G23823" s="3011"/>
    </row>
    <row r="23824" spans="7:7">
      <c r="G23824" s="3011"/>
    </row>
    <row r="23825" spans="7:7">
      <c r="G23825" s="3011"/>
    </row>
    <row r="23826" spans="7:7">
      <c r="G23826" s="3011"/>
    </row>
    <row r="23827" spans="7:7">
      <c r="G23827" s="3011"/>
    </row>
    <row r="23828" spans="7:7">
      <c r="G23828" s="3011"/>
    </row>
    <row r="23829" spans="7:7">
      <c r="G23829" s="3011"/>
    </row>
    <row r="23830" spans="7:7">
      <c r="G23830" s="3011"/>
    </row>
    <row r="23831" spans="7:7">
      <c r="G23831" s="3011"/>
    </row>
    <row r="23832" spans="7:7">
      <c r="G23832" s="3011"/>
    </row>
    <row r="23833" spans="7:7">
      <c r="G23833" s="3011"/>
    </row>
    <row r="23834" spans="7:7">
      <c r="G23834" s="3011"/>
    </row>
    <row r="23835" spans="7:7">
      <c r="G23835" s="3011"/>
    </row>
    <row r="23836" spans="7:7">
      <c r="G23836" s="3011"/>
    </row>
    <row r="23837" spans="7:7">
      <c r="G23837" s="3011"/>
    </row>
    <row r="23838" spans="7:7">
      <c r="G23838" s="3011"/>
    </row>
    <row r="23839" spans="7:7">
      <c r="G23839" s="3011"/>
    </row>
    <row r="23840" spans="7:7">
      <c r="G23840" s="3011"/>
    </row>
    <row r="23841" spans="7:7">
      <c r="G23841" s="3011"/>
    </row>
    <row r="23842" spans="7:7">
      <c r="G23842" s="3011"/>
    </row>
    <row r="23843" spans="7:7">
      <c r="G23843" s="3011"/>
    </row>
    <row r="23844" spans="7:7">
      <c r="G23844" s="3011"/>
    </row>
    <row r="23845" spans="7:7">
      <c r="G23845" s="3011"/>
    </row>
    <row r="23846" spans="7:7">
      <c r="G23846" s="3011"/>
    </row>
    <row r="23847" spans="7:7">
      <c r="G23847" s="3011"/>
    </row>
    <row r="23848" spans="7:7">
      <c r="G23848" s="3011"/>
    </row>
    <row r="23849" spans="7:7">
      <c r="G23849" s="3011"/>
    </row>
    <row r="23850" spans="7:7">
      <c r="G23850" s="3011"/>
    </row>
    <row r="23851" spans="7:7">
      <c r="G23851" s="3011"/>
    </row>
    <row r="23852" spans="7:7">
      <c r="G23852" s="3011"/>
    </row>
    <row r="23853" spans="7:7">
      <c r="G23853" s="3011"/>
    </row>
    <row r="23854" spans="7:7">
      <c r="G23854" s="3011"/>
    </row>
    <row r="23855" spans="7:7">
      <c r="G23855" s="3011"/>
    </row>
    <row r="23856" spans="7:7">
      <c r="G23856" s="3011"/>
    </row>
    <row r="23857" spans="7:7">
      <c r="G23857" s="3011"/>
    </row>
    <row r="23858" spans="7:7">
      <c r="G23858" s="3011"/>
    </row>
    <row r="23859" spans="7:7">
      <c r="G23859" s="3011"/>
    </row>
    <row r="23860" spans="7:7">
      <c r="G23860" s="3011"/>
    </row>
    <row r="23861" spans="7:7">
      <c r="G23861" s="3011"/>
    </row>
    <row r="23862" spans="7:7">
      <c r="G23862" s="3011"/>
    </row>
    <row r="23863" spans="7:7">
      <c r="G23863" s="3011"/>
    </row>
    <row r="23864" spans="7:7">
      <c r="G23864" s="3011"/>
    </row>
    <row r="23865" spans="7:7">
      <c r="G23865" s="3011"/>
    </row>
    <row r="23866" spans="7:7">
      <c r="G23866" s="3011"/>
    </row>
    <row r="23867" spans="7:7">
      <c r="G23867" s="3011"/>
    </row>
    <row r="23868" spans="7:7">
      <c r="G23868" s="3011"/>
    </row>
    <row r="23869" spans="7:7">
      <c r="G23869" s="3011"/>
    </row>
    <row r="23870" spans="7:7">
      <c r="G23870" s="3011"/>
    </row>
    <row r="23871" spans="7:7">
      <c r="G23871" s="3011"/>
    </row>
    <row r="23872" spans="7:7">
      <c r="G23872" s="3011"/>
    </row>
    <row r="23873" spans="7:7">
      <c r="G23873" s="3011"/>
    </row>
    <row r="23874" spans="7:7">
      <c r="G23874" s="3011"/>
    </row>
    <row r="23875" spans="7:7">
      <c r="G23875" s="3011"/>
    </row>
    <row r="23876" spans="7:7">
      <c r="G23876" s="3011"/>
    </row>
    <row r="23877" spans="7:7">
      <c r="G23877" s="3011"/>
    </row>
    <row r="23878" spans="7:7">
      <c r="G23878" s="3011"/>
    </row>
    <row r="23879" spans="7:7">
      <c r="G23879" s="3011"/>
    </row>
    <row r="23880" spans="7:7">
      <c r="G23880" s="3011"/>
    </row>
    <row r="23881" spans="7:7">
      <c r="G23881" s="3011"/>
    </row>
    <row r="23882" spans="7:7">
      <c r="G23882" s="3011"/>
    </row>
    <row r="23883" spans="7:7">
      <c r="G23883" s="3011"/>
    </row>
    <row r="23884" spans="7:7">
      <c r="G23884" s="3011"/>
    </row>
    <row r="23885" spans="7:7">
      <c r="G23885" s="3011"/>
    </row>
    <row r="23886" spans="7:7">
      <c r="G23886" s="3011"/>
    </row>
    <row r="23887" spans="7:7">
      <c r="G23887" s="3011"/>
    </row>
    <row r="23888" spans="7:7">
      <c r="G23888" s="3011"/>
    </row>
    <row r="23889" spans="7:7">
      <c r="G23889" s="3011"/>
    </row>
    <row r="23890" spans="7:7">
      <c r="G23890" s="3011"/>
    </row>
    <row r="23891" spans="7:7">
      <c r="G23891" s="3011"/>
    </row>
    <row r="23892" spans="7:7">
      <c r="G23892" s="3011"/>
    </row>
    <row r="23893" spans="7:7">
      <c r="G23893" s="3011"/>
    </row>
    <row r="23894" spans="7:7">
      <c r="G23894" s="3011"/>
    </row>
    <row r="23895" spans="7:7">
      <c r="G23895" s="3011"/>
    </row>
    <row r="23896" spans="7:7">
      <c r="G23896" s="3011"/>
    </row>
    <row r="23897" spans="7:7">
      <c r="G23897" s="3011"/>
    </row>
    <row r="23898" spans="7:7">
      <c r="G23898" s="3011"/>
    </row>
    <row r="23899" spans="7:7">
      <c r="G23899" s="3011"/>
    </row>
    <row r="23900" spans="7:7">
      <c r="G23900" s="3011"/>
    </row>
    <row r="23901" spans="7:7">
      <c r="G23901" s="3011"/>
    </row>
    <row r="23902" spans="7:7">
      <c r="G23902" s="3011"/>
    </row>
    <row r="23903" spans="7:7">
      <c r="G23903" s="3011"/>
    </row>
    <row r="23904" spans="7:7">
      <c r="G23904" s="3011"/>
    </row>
    <row r="23905" spans="7:7">
      <c r="G23905" s="3011"/>
    </row>
    <row r="23906" spans="7:7">
      <c r="G23906" s="3011"/>
    </row>
    <row r="23907" spans="7:7">
      <c r="G23907" s="3011"/>
    </row>
    <row r="23908" spans="7:7">
      <c r="G23908" s="3011"/>
    </row>
    <row r="23909" spans="7:7">
      <c r="G23909" s="3011"/>
    </row>
    <row r="23910" spans="7:7">
      <c r="G23910" s="3011"/>
    </row>
    <row r="23911" spans="7:7">
      <c r="G23911" s="3011"/>
    </row>
    <row r="23912" spans="7:7">
      <c r="G23912" s="3011"/>
    </row>
    <row r="23913" spans="7:7">
      <c r="G23913" s="3011"/>
    </row>
    <row r="23914" spans="7:7">
      <c r="G23914" s="3011"/>
    </row>
    <row r="23915" spans="7:7">
      <c r="G23915" s="3011"/>
    </row>
    <row r="23916" spans="7:7">
      <c r="G23916" s="3011"/>
    </row>
    <row r="23917" spans="7:7">
      <c r="G23917" s="3011"/>
    </row>
    <row r="23918" spans="7:7">
      <c r="G23918" s="3011"/>
    </row>
    <row r="23919" spans="7:7">
      <c r="G23919" s="3011"/>
    </row>
    <row r="23920" spans="7:7">
      <c r="G23920" s="3011"/>
    </row>
    <row r="23921" spans="7:7">
      <c r="G23921" s="3011"/>
    </row>
    <row r="23922" spans="7:7">
      <c r="G23922" s="3011"/>
    </row>
    <row r="23923" spans="7:7">
      <c r="G23923" s="3011"/>
    </row>
    <row r="23924" spans="7:7">
      <c r="G23924" s="3011"/>
    </row>
    <row r="23925" spans="7:7">
      <c r="G23925" s="3011"/>
    </row>
    <row r="23926" spans="7:7">
      <c r="G23926" s="3011"/>
    </row>
    <row r="23927" spans="7:7">
      <c r="G23927" s="3011"/>
    </row>
    <row r="23928" spans="7:7">
      <c r="G23928" s="3011"/>
    </row>
    <row r="23929" spans="7:7">
      <c r="G23929" s="3011"/>
    </row>
    <row r="23930" spans="7:7">
      <c r="G23930" s="3011"/>
    </row>
    <row r="23931" spans="7:7">
      <c r="G23931" s="3011"/>
    </row>
    <row r="23932" spans="7:7">
      <c r="G23932" s="3011"/>
    </row>
    <row r="23933" spans="7:7">
      <c r="G23933" s="3011"/>
    </row>
    <row r="23934" spans="7:7">
      <c r="G23934" s="3011"/>
    </row>
    <row r="23935" spans="7:7">
      <c r="G23935" s="3011"/>
    </row>
    <row r="23936" spans="7:7">
      <c r="G23936" s="3011"/>
    </row>
    <row r="23937" spans="7:7">
      <c r="G23937" s="3011"/>
    </row>
    <row r="23938" spans="7:7">
      <c r="G23938" s="3011"/>
    </row>
    <row r="23939" spans="7:7">
      <c r="G23939" s="3011"/>
    </row>
    <row r="23940" spans="7:7">
      <c r="G23940" s="3011"/>
    </row>
    <row r="23941" spans="7:7">
      <c r="G23941" s="3011"/>
    </row>
    <row r="23942" spans="7:7">
      <c r="G23942" s="3011"/>
    </row>
    <row r="23943" spans="7:7">
      <c r="G23943" s="3011"/>
    </row>
    <row r="23944" spans="7:7">
      <c r="G23944" s="3011"/>
    </row>
    <row r="23945" spans="7:7">
      <c r="G23945" s="3011"/>
    </row>
    <row r="23946" spans="7:7">
      <c r="G23946" s="3011"/>
    </row>
    <row r="23947" spans="7:7">
      <c r="G23947" s="3011"/>
    </row>
    <row r="23948" spans="7:7">
      <c r="G23948" s="3011"/>
    </row>
    <row r="23949" spans="7:7">
      <c r="G23949" s="3011"/>
    </row>
    <row r="23950" spans="7:7">
      <c r="G23950" s="3011"/>
    </row>
    <row r="23951" spans="7:7">
      <c r="G23951" s="3011"/>
    </row>
    <row r="23952" spans="7:7">
      <c r="G23952" s="3011"/>
    </row>
    <row r="23953" spans="7:7">
      <c r="G23953" s="3011"/>
    </row>
    <row r="23954" spans="7:7">
      <c r="G23954" s="3011"/>
    </row>
    <row r="23955" spans="7:7">
      <c r="G23955" s="3011"/>
    </row>
    <row r="23956" spans="7:7">
      <c r="G23956" s="3011"/>
    </row>
    <row r="23957" spans="7:7">
      <c r="G23957" s="3011"/>
    </row>
    <row r="23958" spans="7:7">
      <c r="G23958" s="3011"/>
    </row>
    <row r="23959" spans="7:7">
      <c r="G23959" s="3011"/>
    </row>
    <row r="23960" spans="7:7">
      <c r="G23960" s="3011"/>
    </row>
    <row r="23961" spans="7:7">
      <c r="G23961" s="3011"/>
    </row>
    <row r="23962" spans="7:7">
      <c r="G23962" s="3011"/>
    </row>
    <row r="23963" spans="7:7">
      <c r="G23963" s="3011"/>
    </row>
    <row r="23964" spans="7:7">
      <c r="G23964" s="3011"/>
    </row>
    <row r="23965" spans="7:7">
      <c r="G23965" s="3011"/>
    </row>
    <row r="23966" spans="7:7">
      <c r="G23966" s="3011"/>
    </row>
    <row r="23967" spans="7:7">
      <c r="G23967" s="3011"/>
    </row>
    <row r="23968" spans="7:7">
      <c r="G23968" s="3011"/>
    </row>
    <row r="23969" spans="7:7">
      <c r="G23969" s="3011"/>
    </row>
    <row r="23970" spans="7:7">
      <c r="G23970" s="3011"/>
    </row>
    <row r="23971" spans="7:7">
      <c r="G23971" s="3011"/>
    </row>
    <row r="23972" spans="7:7">
      <c r="G23972" s="3011"/>
    </row>
    <row r="23973" spans="7:7">
      <c r="G23973" s="3011"/>
    </row>
    <row r="23974" spans="7:7">
      <c r="G23974" s="3011"/>
    </row>
    <row r="23975" spans="7:7">
      <c r="G23975" s="3011"/>
    </row>
    <row r="23976" spans="7:7">
      <c r="G23976" s="3011"/>
    </row>
    <row r="23977" spans="7:7">
      <c r="G23977" s="3011"/>
    </row>
    <row r="23978" spans="7:7">
      <c r="G23978" s="3011"/>
    </row>
    <row r="23979" spans="7:7">
      <c r="G23979" s="3011"/>
    </row>
    <row r="23980" spans="7:7">
      <c r="G23980" s="3011"/>
    </row>
    <row r="23981" spans="7:7">
      <c r="G23981" s="3011"/>
    </row>
    <row r="23982" spans="7:7">
      <c r="G23982" s="3011"/>
    </row>
    <row r="23983" spans="7:7">
      <c r="G23983" s="3011"/>
    </row>
    <row r="23984" spans="7:7">
      <c r="G23984" s="3011"/>
    </row>
    <row r="23985" spans="7:7">
      <c r="G23985" s="3011"/>
    </row>
    <row r="23986" spans="7:7">
      <c r="G23986" s="3011"/>
    </row>
    <row r="23987" spans="7:7">
      <c r="G23987" s="3011"/>
    </row>
    <row r="23988" spans="7:7">
      <c r="G23988" s="3011"/>
    </row>
    <row r="23989" spans="7:7">
      <c r="G23989" s="3011"/>
    </row>
    <row r="23990" spans="7:7">
      <c r="G23990" s="3011"/>
    </row>
    <row r="23991" spans="7:7">
      <c r="G23991" s="3011"/>
    </row>
    <row r="23992" spans="7:7">
      <c r="G23992" s="3011"/>
    </row>
    <row r="23993" spans="7:7">
      <c r="G23993" s="3011"/>
    </row>
    <row r="23994" spans="7:7">
      <c r="G23994" s="3011"/>
    </row>
    <row r="23995" spans="7:7">
      <c r="G23995" s="3011"/>
    </row>
    <row r="23996" spans="7:7">
      <c r="G23996" s="3011"/>
    </row>
    <row r="23997" spans="7:7">
      <c r="G23997" s="3011"/>
    </row>
    <row r="23998" spans="7:7">
      <c r="G23998" s="3011"/>
    </row>
    <row r="23999" spans="7:7">
      <c r="G23999" s="3011"/>
    </row>
    <row r="24000" spans="7:7">
      <c r="G24000" s="3011"/>
    </row>
    <row r="24001" spans="7:7">
      <c r="G24001" s="3011"/>
    </row>
    <row r="24002" spans="7:7">
      <c r="G24002" s="3011"/>
    </row>
    <row r="24003" spans="7:7">
      <c r="G24003" s="3011"/>
    </row>
    <row r="24004" spans="7:7">
      <c r="G24004" s="3011"/>
    </row>
    <row r="24005" spans="7:7">
      <c r="G24005" s="3011"/>
    </row>
    <row r="24006" spans="7:7">
      <c r="G24006" s="3011"/>
    </row>
    <row r="24007" spans="7:7">
      <c r="G24007" s="3011"/>
    </row>
    <row r="24008" spans="7:7">
      <c r="G24008" s="3011"/>
    </row>
    <row r="24009" spans="7:7">
      <c r="G24009" s="3011"/>
    </row>
    <row r="24010" spans="7:7">
      <c r="G24010" s="3011"/>
    </row>
    <row r="24011" spans="7:7">
      <c r="G24011" s="3011"/>
    </row>
    <row r="24012" spans="7:7">
      <c r="G24012" s="3011"/>
    </row>
    <row r="24013" spans="7:7">
      <c r="G24013" s="3011"/>
    </row>
    <row r="24014" spans="7:7">
      <c r="G24014" s="3011"/>
    </row>
    <row r="24015" spans="7:7">
      <c r="G24015" s="3011"/>
    </row>
    <row r="24016" spans="7:7">
      <c r="G24016" s="3011"/>
    </row>
    <row r="24017" spans="7:7">
      <c r="G24017" s="3011"/>
    </row>
    <row r="24018" spans="7:7">
      <c r="G24018" s="3011"/>
    </row>
    <row r="24019" spans="7:7">
      <c r="G24019" s="3011"/>
    </row>
    <row r="24020" spans="7:7">
      <c r="G24020" s="3011"/>
    </row>
    <row r="24021" spans="7:7">
      <c r="G24021" s="3011"/>
    </row>
    <row r="24022" spans="7:7">
      <c r="G24022" s="3011"/>
    </row>
    <row r="24023" spans="7:7">
      <c r="G24023" s="3011"/>
    </row>
    <row r="24024" spans="7:7">
      <c r="G24024" s="3011"/>
    </row>
    <row r="24025" spans="7:7">
      <c r="G24025" s="3011"/>
    </row>
    <row r="24026" spans="7:7">
      <c r="G24026" s="3011"/>
    </row>
    <row r="24027" spans="7:7">
      <c r="G24027" s="3011"/>
    </row>
    <row r="24028" spans="7:7">
      <c r="G24028" s="3011"/>
    </row>
    <row r="24029" spans="7:7">
      <c r="G24029" s="3011"/>
    </row>
    <row r="24030" spans="7:7">
      <c r="G24030" s="3011"/>
    </row>
    <row r="24031" spans="7:7">
      <c r="G24031" s="3011"/>
    </row>
    <row r="24032" spans="7:7">
      <c r="G24032" s="3011"/>
    </row>
    <row r="24033" spans="7:7">
      <c r="G24033" s="3011"/>
    </row>
    <row r="24034" spans="7:7">
      <c r="G24034" s="3011"/>
    </row>
    <row r="24035" spans="7:7">
      <c r="G24035" s="3011"/>
    </row>
    <row r="24036" spans="7:7">
      <c r="G24036" s="3011"/>
    </row>
    <row r="24037" spans="7:7">
      <c r="G24037" s="3011"/>
    </row>
    <row r="24038" spans="7:7">
      <c r="G24038" s="3011"/>
    </row>
    <row r="24039" spans="7:7">
      <c r="G24039" s="3011"/>
    </row>
    <row r="24040" spans="7:7">
      <c r="G24040" s="3011"/>
    </row>
    <row r="24041" spans="7:7">
      <c r="G24041" s="3011"/>
    </row>
    <row r="24042" spans="7:7">
      <c r="G24042" s="3011"/>
    </row>
    <row r="24043" spans="7:7">
      <c r="G24043" s="3011"/>
    </row>
    <row r="24044" spans="7:7">
      <c r="G24044" s="3011"/>
    </row>
    <row r="24045" spans="7:7">
      <c r="G24045" s="3011"/>
    </row>
    <row r="24046" spans="7:7">
      <c r="G24046" s="3011"/>
    </row>
    <row r="24047" spans="7:7">
      <c r="G24047" s="3011"/>
    </row>
    <row r="24048" spans="7:7">
      <c r="G24048" s="3011"/>
    </row>
    <row r="24049" spans="7:7">
      <c r="G24049" s="3011"/>
    </row>
    <row r="24050" spans="7:7">
      <c r="G24050" s="3011"/>
    </row>
    <row r="24051" spans="7:7">
      <c r="G24051" s="3011"/>
    </row>
    <row r="24052" spans="7:7">
      <c r="G24052" s="3011"/>
    </row>
    <row r="24053" spans="7:7">
      <c r="G24053" s="3011"/>
    </row>
    <row r="24054" spans="7:7">
      <c r="G24054" s="3011"/>
    </row>
    <row r="24055" spans="7:7">
      <c r="G24055" s="3011"/>
    </row>
    <row r="24056" spans="7:7">
      <c r="G24056" s="3011"/>
    </row>
    <row r="24057" spans="7:7">
      <c r="G24057" s="3011"/>
    </row>
    <row r="24058" spans="7:7">
      <c r="G24058" s="3011"/>
    </row>
    <row r="24059" spans="7:7">
      <c r="G24059" s="3011"/>
    </row>
    <row r="24060" spans="7:7">
      <c r="G24060" s="3011"/>
    </row>
    <row r="24061" spans="7:7">
      <c r="G24061" s="3011"/>
    </row>
    <row r="24062" spans="7:7">
      <c r="G24062" s="3011"/>
    </row>
    <row r="24063" spans="7:7">
      <c r="G24063" s="3011"/>
    </row>
    <row r="24064" spans="7:7">
      <c r="G24064" s="3011"/>
    </row>
    <row r="24065" spans="7:7">
      <c r="G24065" s="3011"/>
    </row>
    <row r="24066" spans="7:7">
      <c r="G24066" s="3011"/>
    </row>
    <row r="24067" spans="7:7">
      <c r="G24067" s="3011"/>
    </row>
    <row r="24068" spans="7:7">
      <c r="G24068" s="3011"/>
    </row>
    <row r="24069" spans="7:7">
      <c r="G24069" s="3011"/>
    </row>
    <row r="24070" spans="7:7">
      <c r="G24070" s="3011"/>
    </row>
    <row r="24071" spans="7:7">
      <c r="G24071" s="3011"/>
    </row>
    <row r="24072" spans="7:7">
      <c r="G24072" s="3011"/>
    </row>
    <row r="24073" spans="7:7">
      <c r="G24073" s="3011"/>
    </row>
    <row r="24074" spans="7:7">
      <c r="G24074" s="3011"/>
    </row>
    <row r="24075" spans="7:7">
      <c r="G24075" s="3011"/>
    </row>
    <row r="24076" spans="7:7">
      <c r="G24076" s="3011"/>
    </row>
    <row r="24077" spans="7:7">
      <c r="G24077" s="3011"/>
    </row>
    <row r="24078" spans="7:7">
      <c r="G24078" s="3011"/>
    </row>
    <row r="24079" spans="7:7">
      <c r="G24079" s="3011"/>
    </row>
    <row r="24080" spans="7:7">
      <c r="G24080" s="3011"/>
    </row>
    <row r="24081" spans="7:7">
      <c r="G24081" s="3011"/>
    </row>
    <row r="24082" spans="7:7">
      <c r="G24082" s="3011"/>
    </row>
    <row r="24083" spans="7:7">
      <c r="G24083" s="3011"/>
    </row>
    <row r="24084" spans="7:7">
      <c r="G24084" s="3011"/>
    </row>
    <row r="24085" spans="7:7">
      <c r="G24085" s="3011"/>
    </row>
    <row r="24086" spans="7:7">
      <c r="G24086" s="3011"/>
    </row>
    <row r="24087" spans="7:7">
      <c r="G24087" s="3011"/>
    </row>
    <row r="24088" spans="7:7">
      <c r="G24088" s="3011"/>
    </row>
    <row r="24089" spans="7:7">
      <c r="G24089" s="3011"/>
    </row>
    <row r="24090" spans="7:7">
      <c r="G24090" s="3011"/>
    </row>
    <row r="24091" spans="7:7">
      <c r="G24091" s="3011"/>
    </row>
    <row r="24092" spans="7:7">
      <c r="G24092" s="3011"/>
    </row>
    <row r="24093" spans="7:7">
      <c r="G24093" s="3011"/>
    </row>
    <row r="24094" spans="7:7">
      <c r="G24094" s="3011"/>
    </row>
    <row r="24095" spans="7:7">
      <c r="G24095" s="3011"/>
    </row>
    <row r="24096" spans="7:7">
      <c r="G24096" s="3011"/>
    </row>
    <row r="24097" spans="7:7">
      <c r="G24097" s="3011"/>
    </row>
    <row r="24098" spans="7:7">
      <c r="G24098" s="3011"/>
    </row>
    <row r="24099" spans="7:7">
      <c r="G24099" s="3011"/>
    </row>
    <row r="24100" spans="7:7">
      <c r="G24100" s="3011"/>
    </row>
    <row r="24101" spans="7:7">
      <c r="G24101" s="3011"/>
    </row>
    <row r="24102" spans="7:7">
      <c r="G24102" s="3011"/>
    </row>
    <row r="24103" spans="7:7">
      <c r="G24103" s="3011"/>
    </row>
    <row r="24104" spans="7:7">
      <c r="G24104" s="3011"/>
    </row>
    <row r="24105" spans="7:7">
      <c r="G24105" s="3011"/>
    </row>
    <row r="24106" spans="7:7">
      <c r="G24106" s="3011"/>
    </row>
    <row r="24107" spans="7:7">
      <c r="G24107" s="3011"/>
    </row>
    <row r="24108" spans="7:7">
      <c r="G24108" s="3011"/>
    </row>
    <row r="24109" spans="7:7">
      <c r="G24109" s="3011"/>
    </row>
    <row r="24110" spans="7:7">
      <c r="G24110" s="3011"/>
    </row>
    <row r="24111" spans="7:7">
      <c r="G24111" s="3011"/>
    </row>
    <row r="24112" spans="7:7">
      <c r="G24112" s="3011"/>
    </row>
    <row r="24113" spans="7:7">
      <c r="G24113" s="3011"/>
    </row>
    <row r="24114" spans="7:7">
      <c r="G24114" s="3011"/>
    </row>
    <row r="24115" spans="7:7">
      <c r="G24115" s="3011"/>
    </row>
    <row r="24116" spans="7:7">
      <c r="G24116" s="3011"/>
    </row>
    <row r="24117" spans="7:7">
      <c r="G24117" s="3011"/>
    </row>
    <row r="24118" spans="7:7">
      <c r="G24118" s="3011"/>
    </row>
    <row r="24119" spans="7:7">
      <c r="G24119" s="3011"/>
    </row>
    <row r="24120" spans="7:7">
      <c r="G24120" s="3011"/>
    </row>
    <row r="24121" spans="7:7">
      <c r="G24121" s="3011"/>
    </row>
    <row r="24122" spans="7:7">
      <c r="G24122" s="3011"/>
    </row>
    <row r="24123" spans="7:7">
      <c r="G24123" s="3011"/>
    </row>
    <row r="24124" spans="7:7">
      <c r="G24124" s="3011"/>
    </row>
    <row r="24125" spans="7:7">
      <c r="G24125" s="3011"/>
    </row>
    <row r="24126" spans="7:7">
      <c r="G24126" s="3011"/>
    </row>
    <row r="24127" spans="7:7">
      <c r="G24127" s="3011"/>
    </row>
    <row r="24128" spans="7:7">
      <c r="G24128" s="3011"/>
    </row>
    <row r="24129" spans="7:7">
      <c r="G24129" s="3011"/>
    </row>
    <row r="24130" spans="7:7">
      <c r="G24130" s="3011"/>
    </row>
    <row r="24131" spans="7:7">
      <c r="G24131" s="3011"/>
    </row>
    <row r="24132" spans="7:7">
      <c r="G24132" s="3011"/>
    </row>
    <row r="24133" spans="7:7">
      <c r="G24133" s="3011"/>
    </row>
    <row r="24134" spans="7:7">
      <c r="G24134" s="3011"/>
    </row>
    <row r="24135" spans="7:7">
      <c r="G24135" s="3011"/>
    </row>
    <row r="24136" spans="7:7">
      <c r="G24136" s="3011"/>
    </row>
    <row r="24137" spans="7:7">
      <c r="G24137" s="3011"/>
    </row>
    <row r="24138" spans="7:7">
      <c r="G24138" s="3011"/>
    </row>
    <row r="24139" spans="7:7">
      <c r="G24139" s="3011"/>
    </row>
    <row r="24140" spans="7:7">
      <c r="G24140" s="3011"/>
    </row>
    <row r="24141" spans="7:7">
      <c r="G24141" s="3011"/>
    </row>
    <row r="24142" spans="7:7">
      <c r="G24142" s="3011"/>
    </row>
    <row r="24143" spans="7:7">
      <c r="G24143" s="3011"/>
    </row>
    <row r="24144" spans="7:7">
      <c r="G24144" s="3011"/>
    </row>
    <row r="24145" spans="7:7">
      <c r="G24145" s="3011"/>
    </row>
    <row r="24146" spans="7:7">
      <c r="G24146" s="3011"/>
    </row>
    <row r="24147" spans="7:7">
      <c r="G24147" s="3011"/>
    </row>
    <row r="24148" spans="7:7">
      <c r="G24148" s="3011"/>
    </row>
    <row r="24149" spans="7:7">
      <c r="G24149" s="3011"/>
    </row>
    <row r="24150" spans="7:7">
      <c r="G24150" s="3011"/>
    </row>
    <row r="24151" spans="7:7">
      <c r="G24151" s="3011"/>
    </row>
    <row r="24152" spans="7:7">
      <c r="G24152" s="3011"/>
    </row>
    <row r="24153" spans="7:7">
      <c r="G24153" s="3011"/>
    </row>
    <row r="24154" spans="7:7">
      <c r="G24154" s="3011"/>
    </row>
    <row r="24155" spans="7:7">
      <c r="G24155" s="3011"/>
    </row>
    <row r="24156" spans="7:7">
      <c r="G24156" s="3011"/>
    </row>
    <row r="24157" spans="7:7">
      <c r="G24157" s="3011"/>
    </row>
    <row r="24158" spans="7:7">
      <c r="G24158" s="3011"/>
    </row>
    <row r="24159" spans="7:7">
      <c r="G24159" s="3011"/>
    </row>
    <row r="24160" spans="7:7">
      <c r="G24160" s="3011"/>
    </row>
    <row r="24161" spans="7:7">
      <c r="G24161" s="3011"/>
    </row>
    <row r="24162" spans="7:7">
      <c r="G24162" s="3011"/>
    </row>
    <row r="24163" spans="7:7">
      <c r="G24163" s="3011"/>
    </row>
    <row r="24164" spans="7:7">
      <c r="G24164" s="3011"/>
    </row>
    <row r="24165" spans="7:7">
      <c r="G24165" s="3011"/>
    </row>
    <row r="24166" spans="7:7">
      <c r="G24166" s="3011"/>
    </row>
    <row r="24167" spans="7:7">
      <c r="G24167" s="3011"/>
    </row>
    <row r="24168" spans="7:7">
      <c r="G24168" s="3011"/>
    </row>
    <row r="24169" spans="7:7">
      <c r="G24169" s="3011"/>
    </row>
    <row r="24170" spans="7:7">
      <c r="G24170" s="3011"/>
    </row>
    <row r="24171" spans="7:7">
      <c r="G24171" s="3011"/>
    </row>
    <row r="24172" spans="7:7">
      <c r="G24172" s="3011"/>
    </row>
    <row r="24173" spans="7:7">
      <c r="G24173" s="3011"/>
    </row>
    <row r="24174" spans="7:7">
      <c r="G24174" s="3011"/>
    </row>
    <row r="24175" spans="7:7">
      <c r="G24175" s="3011"/>
    </row>
    <row r="24176" spans="7:7">
      <c r="G24176" s="3011"/>
    </row>
    <row r="24177" spans="7:7">
      <c r="G24177" s="3011"/>
    </row>
    <row r="24178" spans="7:7">
      <c r="G24178" s="3011"/>
    </row>
    <row r="24179" spans="7:7">
      <c r="G24179" s="3011"/>
    </row>
    <row r="24180" spans="7:7">
      <c r="G24180" s="3011"/>
    </row>
    <row r="24181" spans="7:7">
      <c r="G24181" s="3011"/>
    </row>
    <row r="24182" spans="7:7">
      <c r="G24182" s="3011"/>
    </row>
    <row r="24183" spans="7:7">
      <c r="G24183" s="3011"/>
    </row>
    <row r="24184" spans="7:7">
      <c r="G24184" s="3011"/>
    </row>
    <row r="24185" spans="7:7">
      <c r="G24185" s="3011"/>
    </row>
    <row r="24186" spans="7:7">
      <c r="G24186" s="3011"/>
    </row>
    <row r="24187" spans="7:7">
      <c r="G24187" s="3011"/>
    </row>
    <row r="24188" spans="7:7">
      <c r="G24188" s="3011"/>
    </row>
    <row r="24189" spans="7:7">
      <c r="G24189" s="3011"/>
    </row>
    <row r="24190" spans="7:7">
      <c r="G24190" s="3011"/>
    </row>
    <row r="24191" spans="7:7">
      <c r="G24191" s="3011"/>
    </row>
    <row r="24192" spans="7:7">
      <c r="G24192" s="3011"/>
    </row>
    <row r="24193" spans="7:7">
      <c r="G24193" s="3011"/>
    </row>
    <row r="24194" spans="7:7">
      <c r="G24194" s="3011"/>
    </row>
    <row r="24195" spans="7:7">
      <c r="G24195" s="3011"/>
    </row>
    <row r="24196" spans="7:7">
      <c r="G24196" s="3011"/>
    </row>
    <row r="24197" spans="7:7">
      <c r="G24197" s="3011"/>
    </row>
    <row r="24198" spans="7:7">
      <c r="G24198" s="3011"/>
    </row>
    <row r="24199" spans="7:7">
      <c r="G24199" s="3011"/>
    </row>
    <row r="24200" spans="7:7">
      <c r="G24200" s="3011"/>
    </row>
    <row r="24201" spans="7:7">
      <c r="G24201" s="3011"/>
    </row>
    <row r="24202" spans="7:7">
      <c r="G24202" s="3011"/>
    </row>
    <row r="24203" spans="7:7">
      <c r="G24203" s="3011"/>
    </row>
    <row r="24204" spans="7:7">
      <c r="G24204" s="3011"/>
    </row>
    <row r="24205" spans="7:7">
      <c r="G24205" s="3011"/>
    </row>
    <row r="24206" spans="7:7">
      <c r="G24206" s="3011"/>
    </row>
    <row r="24207" spans="7:7">
      <c r="G24207" s="3011"/>
    </row>
    <row r="24208" spans="7:7">
      <c r="G24208" s="3011"/>
    </row>
    <row r="24209" spans="7:7">
      <c r="G24209" s="3011"/>
    </row>
    <row r="24210" spans="7:7">
      <c r="G24210" s="3011"/>
    </row>
    <row r="24211" spans="7:7">
      <c r="G24211" s="3011"/>
    </row>
    <row r="24212" spans="7:7">
      <c r="G24212" s="3011"/>
    </row>
    <row r="24213" spans="7:7">
      <c r="G24213" s="3011"/>
    </row>
    <row r="24214" spans="7:7">
      <c r="G24214" s="3011"/>
    </row>
    <row r="24215" spans="7:7">
      <c r="G24215" s="3011"/>
    </row>
    <row r="24216" spans="7:7">
      <c r="G24216" s="3011"/>
    </row>
    <row r="24217" spans="7:7">
      <c r="G24217" s="3011"/>
    </row>
    <row r="24218" spans="7:7">
      <c r="G24218" s="3011"/>
    </row>
    <row r="24219" spans="7:7">
      <c r="G24219" s="3011"/>
    </row>
    <row r="24220" spans="7:7">
      <c r="G24220" s="3011"/>
    </row>
    <row r="24221" spans="7:7">
      <c r="G24221" s="3011"/>
    </row>
    <row r="24222" spans="7:7">
      <c r="G24222" s="3011"/>
    </row>
    <row r="24223" spans="7:7">
      <c r="G24223" s="3011"/>
    </row>
    <row r="24224" spans="7:7">
      <c r="G24224" s="3011"/>
    </row>
    <row r="24225" spans="7:7">
      <c r="G24225" s="3011"/>
    </row>
    <row r="24226" spans="7:7">
      <c r="G24226" s="3011"/>
    </row>
    <row r="24227" spans="7:7">
      <c r="G24227" s="3011"/>
    </row>
    <row r="24228" spans="7:7">
      <c r="G24228" s="3011"/>
    </row>
    <row r="24229" spans="7:7">
      <c r="G24229" s="3011"/>
    </row>
    <row r="24230" spans="7:7">
      <c r="G24230" s="3011"/>
    </row>
    <row r="24231" spans="7:7">
      <c r="G24231" s="3011"/>
    </row>
    <row r="24232" spans="7:7">
      <c r="G24232" s="3011"/>
    </row>
    <row r="24233" spans="7:7">
      <c r="G24233" s="3011"/>
    </row>
    <row r="24234" spans="7:7">
      <c r="G24234" s="3011"/>
    </row>
    <row r="24235" spans="7:7">
      <c r="G24235" s="3011"/>
    </row>
    <row r="24236" spans="7:7">
      <c r="G24236" s="3011"/>
    </row>
    <row r="24237" spans="7:7">
      <c r="G24237" s="3011"/>
    </row>
    <row r="24238" spans="7:7">
      <c r="G24238" s="3011"/>
    </row>
    <row r="24239" spans="7:7">
      <c r="G24239" s="3011"/>
    </row>
    <row r="24240" spans="7:7">
      <c r="G24240" s="3011"/>
    </row>
    <row r="24241" spans="7:7">
      <c r="G24241" s="3011"/>
    </row>
    <row r="24242" spans="7:7">
      <c r="G24242" s="3011"/>
    </row>
    <row r="24243" spans="7:7">
      <c r="G24243" s="3011"/>
    </row>
    <row r="24244" spans="7:7">
      <c r="G24244" s="3011"/>
    </row>
    <row r="24245" spans="7:7">
      <c r="G24245" s="3011"/>
    </row>
    <row r="24246" spans="7:7">
      <c r="G24246" s="3011"/>
    </row>
    <row r="24247" spans="7:7">
      <c r="G24247" s="3011"/>
    </row>
    <row r="24248" spans="7:7">
      <c r="G24248" s="3011"/>
    </row>
    <row r="24249" spans="7:7">
      <c r="G24249" s="3011"/>
    </row>
    <row r="24250" spans="7:7">
      <c r="G24250" s="3011"/>
    </row>
    <row r="24251" spans="7:7">
      <c r="G24251" s="3011"/>
    </row>
    <row r="24252" spans="7:7">
      <c r="G24252" s="3011"/>
    </row>
    <row r="24253" spans="7:7">
      <c r="G24253" s="3011"/>
    </row>
    <row r="24254" spans="7:7">
      <c r="G24254" s="3011"/>
    </row>
    <row r="24255" spans="7:7">
      <c r="G24255" s="3011"/>
    </row>
    <row r="24256" spans="7:7">
      <c r="G24256" s="3011"/>
    </row>
    <row r="24257" spans="7:7">
      <c r="G24257" s="3011"/>
    </row>
    <row r="24258" spans="7:7">
      <c r="G24258" s="3011"/>
    </row>
    <row r="24259" spans="7:7">
      <c r="G24259" s="3011"/>
    </row>
    <row r="24260" spans="7:7">
      <c r="G24260" s="3011"/>
    </row>
    <row r="24261" spans="7:7">
      <c r="G24261" s="3011"/>
    </row>
    <row r="24262" spans="7:7">
      <c r="G24262" s="3011"/>
    </row>
    <row r="24263" spans="7:7">
      <c r="G24263" s="3011"/>
    </row>
    <row r="24264" spans="7:7">
      <c r="G24264" s="3011"/>
    </row>
    <row r="24265" spans="7:7">
      <c r="G24265" s="3011"/>
    </row>
    <row r="24266" spans="7:7">
      <c r="G24266" s="3011"/>
    </row>
    <row r="24267" spans="7:7">
      <c r="G24267" s="3011"/>
    </row>
    <row r="24268" spans="7:7">
      <c r="G24268" s="3011"/>
    </row>
    <row r="24269" spans="7:7">
      <c r="G24269" s="3011"/>
    </row>
    <row r="24270" spans="7:7">
      <c r="G24270" s="3011"/>
    </row>
    <row r="24271" spans="7:7">
      <c r="G24271" s="3011"/>
    </row>
    <row r="24272" spans="7:7">
      <c r="G24272" s="3011"/>
    </row>
    <row r="24273" spans="7:7">
      <c r="G24273" s="3011"/>
    </row>
    <row r="24274" spans="7:7">
      <c r="G24274" s="3011"/>
    </row>
    <row r="24275" spans="7:7">
      <c r="G24275" s="3011"/>
    </row>
    <row r="24276" spans="7:7">
      <c r="G24276" s="3011"/>
    </row>
    <row r="24277" spans="7:7">
      <c r="G24277" s="3011"/>
    </row>
    <row r="24278" spans="7:7">
      <c r="G24278" s="3011"/>
    </row>
    <row r="24279" spans="7:7">
      <c r="G24279" s="3011"/>
    </row>
    <row r="24280" spans="7:7">
      <c r="G24280" s="3011"/>
    </row>
    <row r="24281" spans="7:7">
      <c r="G24281" s="3011"/>
    </row>
    <row r="24282" spans="7:7">
      <c r="G24282" s="3011"/>
    </row>
    <row r="24283" spans="7:7">
      <c r="G24283" s="3011"/>
    </row>
    <row r="24284" spans="7:7">
      <c r="G24284" s="3011"/>
    </row>
    <row r="24285" spans="7:7">
      <c r="G24285" s="3011"/>
    </row>
    <row r="24286" spans="7:7">
      <c r="G24286" s="3011"/>
    </row>
    <row r="24287" spans="7:7">
      <c r="G24287" s="3011"/>
    </row>
    <row r="24288" spans="7:7">
      <c r="G24288" s="3011"/>
    </row>
    <row r="24289" spans="7:7">
      <c r="G24289" s="3011"/>
    </row>
    <row r="24290" spans="7:7">
      <c r="G24290" s="3011"/>
    </row>
    <row r="24291" spans="7:7">
      <c r="G24291" s="3011"/>
    </row>
    <row r="24292" spans="7:7">
      <c r="G24292" s="3011"/>
    </row>
    <row r="24293" spans="7:7">
      <c r="G24293" s="3011"/>
    </row>
    <row r="24294" spans="7:7">
      <c r="G24294" s="3011"/>
    </row>
    <row r="24295" spans="7:7">
      <c r="G24295" s="3011"/>
    </row>
    <row r="24296" spans="7:7">
      <c r="G24296" s="3011"/>
    </row>
    <row r="24297" spans="7:7">
      <c r="G24297" s="3011"/>
    </row>
    <row r="24298" spans="7:7">
      <c r="G24298" s="3011"/>
    </row>
    <row r="24299" spans="7:7">
      <c r="G24299" s="3011"/>
    </row>
    <row r="24300" spans="7:7">
      <c r="G24300" s="3011"/>
    </row>
    <row r="24301" spans="7:7">
      <c r="G24301" s="3011"/>
    </row>
    <row r="24302" spans="7:7">
      <c r="G24302" s="3011"/>
    </row>
    <row r="24303" spans="7:7">
      <c r="G24303" s="3011"/>
    </row>
    <row r="24304" spans="7:7">
      <c r="G24304" s="3011"/>
    </row>
    <row r="24305" spans="7:7">
      <c r="G24305" s="3011"/>
    </row>
    <row r="24306" spans="7:7">
      <c r="G24306" s="3011"/>
    </row>
    <row r="24307" spans="7:7">
      <c r="G24307" s="3011"/>
    </row>
    <row r="24308" spans="7:7">
      <c r="G24308" s="3011"/>
    </row>
    <row r="24309" spans="7:7">
      <c r="G24309" s="3011"/>
    </row>
    <row r="24310" spans="7:7">
      <c r="G24310" s="3011"/>
    </row>
    <row r="24311" spans="7:7">
      <c r="G24311" s="3011"/>
    </row>
    <row r="24312" spans="7:7">
      <c r="G24312" s="3011"/>
    </row>
    <row r="24313" spans="7:7">
      <c r="G24313" s="3011"/>
    </row>
    <row r="24314" spans="7:7">
      <c r="G24314" s="3011"/>
    </row>
    <row r="24315" spans="7:7">
      <c r="G24315" s="3011"/>
    </row>
    <row r="24316" spans="7:7">
      <c r="G24316" s="3011"/>
    </row>
    <row r="24317" spans="7:7">
      <c r="G24317" s="3011"/>
    </row>
    <row r="24318" spans="7:7">
      <c r="G24318" s="3011"/>
    </row>
    <row r="24319" spans="7:7">
      <c r="G24319" s="3011"/>
    </row>
    <row r="24320" spans="7:7">
      <c r="G24320" s="3011"/>
    </row>
    <row r="24321" spans="7:7">
      <c r="G24321" s="3011"/>
    </row>
    <row r="24322" spans="7:7">
      <c r="G24322" s="3011"/>
    </row>
    <row r="24323" spans="7:7">
      <c r="G24323" s="3011"/>
    </row>
    <row r="24324" spans="7:7">
      <c r="G24324" s="3011"/>
    </row>
    <row r="24325" spans="7:7">
      <c r="G24325" s="3011"/>
    </row>
    <row r="24326" spans="7:7">
      <c r="G24326" s="3011"/>
    </row>
    <row r="24327" spans="7:7">
      <c r="G24327" s="3011"/>
    </row>
    <row r="24328" spans="7:7">
      <c r="G24328" s="3011"/>
    </row>
    <row r="24329" spans="7:7">
      <c r="G24329" s="3011"/>
    </row>
    <row r="24330" spans="7:7">
      <c r="G24330" s="3011"/>
    </row>
    <row r="24331" spans="7:7">
      <c r="G24331" s="3011"/>
    </row>
    <row r="24332" spans="7:7">
      <c r="G24332" s="3011"/>
    </row>
    <row r="24333" spans="7:7">
      <c r="G24333" s="3011"/>
    </row>
    <row r="24334" spans="7:7">
      <c r="G24334" s="3011"/>
    </row>
    <row r="24335" spans="7:7">
      <c r="G24335" s="3011"/>
    </row>
    <row r="24336" spans="7:7">
      <c r="G24336" s="3011"/>
    </row>
    <row r="24337" spans="7:7">
      <c r="G24337" s="3011"/>
    </row>
    <row r="24338" spans="7:7">
      <c r="G24338" s="3011"/>
    </row>
    <row r="24339" spans="7:7">
      <c r="G24339" s="3011"/>
    </row>
    <row r="24340" spans="7:7">
      <c r="G24340" s="3011"/>
    </row>
    <row r="24341" spans="7:7">
      <c r="G24341" s="3011"/>
    </row>
    <row r="24342" spans="7:7">
      <c r="G24342" s="3011"/>
    </row>
    <row r="24343" spans="7:7">
      <c r="G24343" s="3011"/>
    </row>
    <row r="24344" spans="7:7">
      <c r="G24344" s="3011"/>
    </row>
    <row r="24345" spans="7:7">
      <c r="G24345" s="3011"/>
    </row>
    <row r="24346" spans="7:7">
      <c r="G24346" s="3011"/>
    </row>
    <row r="24347" spans="7:7">
      <c r="G24347" s="3011"/>
    </row>
    <row r="24348" spans="7:7">
      <c r="G24348" s="3011"/>
    </row>
    <row r="24349" spans="7:7">
      <c r="G24349" s="3011"/>
    </row>
    <row r="24350" spans="7:7">
      <c r="G24350" s="3011"/>
    </row>
    <row r="24351" spans="7:7">
      <c r="G24351" s="3011"/>
    </row>
    <row r="24352" spans="7:7">
      <c r="G24352" s="3011"/>
    </row>
    <row r="24353" spans="7:7">
      <c r="G24353" s="3011"/>
    </row>
    <row r="24354" spans="7:7">
      <c r="G24354" s="3011"/>
    </row>
    <row r="24355" spans="7:7">
      <c r="G24355" s="3011"/>
    </row>
    <row r="24356" spans="7:7">
      <c r="G24356" s="3011"/>
    </row>
    <row r="24357" spans="7:7">
      <c r="G24357" s="3011"/>
    </row>
    <row r="24358" spans="7:7">
      <c r="G24358" s="3011"/>
    </row>
    <row r="24359" spans="7:7">
      <c r="G24359" s="3011"/>
    </row>
    <row r="24360" spans="7:7">
      <c r="G24360" s="3011"/>
    </row>
    <row r="24361" spans="7:7">
      <c r="G24361" s="3011"/>
    </row>
    <row r="24362" spans="7:7">
      <c r="G24362" s="3011"/>
    </row>
    <row r="24363" spans="7:7">
      <c r="G24363" s="3011"/>
    </row>
    <row r="24364" spans="7:7">
      <c r="G24364" s="3011"/>
    </row>
    <row r="24365" spans="7:7">
      <c r="G24365" s="3011"/>
    </row>
    <row r="24366" spans="7:7">
      <c r="G24366" s="3011"/>
    </row>
    <row r="24367" spans="7:7">
      <c r="G24367" s="3011"/>
    </row>
    <row r="24368" spans="7:7">
      <c r="G24368" s="3011"/>
    </row>
    <row r="24369" spans="7:7">
      <c r="G24369" s="3011"/>
    </row>
    <row r="24370" spans="7:7">
      <c r="G24370" s="3011"/>
    </row>
    <row r="24371" spans="7:7">
      <c r="G24371" s="3011"/>
    </row>
    <row r="24372" spans="7:7">
      <c r="G24372" s="3011"/>
    </row>
    <row r="24373" spans="7:7">
      <c r="G24373" s="3011"/>
    </row>
    <row r="24374" spans="7:7">
      <c r="G24374" s="3011"/>
    </row>
    <row r="24375" spans="7:7">
      <c r="G24375" s="3011"/>
    </row>
    <row r="24376" spans="7:7">
      <c r="G24376" s="3011"/>
    </row>
    <row r="24377" spans="7:7">
      <c r="G24377" s="3011"/>
    </row>
    <row r="24378" spans="7:7">
      <c r="G24378" s="3011"/>
    </row>
    <row r="24379" spans="7:7">
      <c r="G24379" s="3011"/>
    </row>
    <row r="24380" spans="7:7">
      <c r="G24380" s="3011"/>
    </row>
    <row r="24381" spans="7:7">
      <c r="G24381" s="3011"/>
    </row>
    <row r="24382" spans="7:7">
      <c r="G24382" s="3011"/>
    </row>
    <row r="24383" spans="7:7">
      <c r="G24383" s="3011"/>
    </row>
    <row r="24384" spans="7:7">
      <c r="G24384" s="3011"/>
    </row>
    <row r="24385" spans="7:7">
      <c r="G24385" s="3011"/>
    </row>
    <row r="24386" spans="7:7">
      <c r="G24386" s="3011"/>
    </row>
    <row r="24387" spans="7:7">
      <c r="G24387" s="3011"/>
    </row>
    <row r="24388" spans="7:7">
      <c r="G24388" s="3011"/>
    </row>
    <row r="24389" spans="7:7">
      <c r="G24389" s="3011"/>
    </row>
    <row r="24390" spans="7:7">
      <c r="G24390" s="3011"/>
    </row>
    <row r="24391" spans="7:7">
      <c r="G24391" s="3011"/>
    </row>
    <row r="24392" spans="7:7">
      <c r="G24392" s="3011"/>
    </row>
    <row r="24393" spans="7:7">
      <c r="G24393" s="3011"/>
    </row>
    <row r="24394" spans="7:7">
      <c r="G24394" s="3011"/>
    </row>
    <row r="24395" spans="7:7">
      <c r="G24395" s="3011"/>
    </row>
    <row r="24396" spans="7:7">
      <c r="G24396" s="3011"/>
    </row>
    <row r="24397" spans="7:7">
      <c r="G24397" s="3011"/>
    </row>
    <row r="24398" spans="7:7">
      <c r="G24398" s="3011"/>
    </row>
    <row r="24399" spans="7:7">
      <c r="G24399" s="3011"/>
    </row>
    <row r="24400" spans="7:7">
      <c r="G24400" s="3011"/>
    </row>
    <row r="24401" spans="7:7">
      <c r="G24401" s="3011"/>
    </row>
    <row r="24402" spans="7:7">
      <c r="G24402" s="3011"/>
    </row>
    <row r="24403" spans="7:7">
      <c r="G24403" s="3011"/>
    </row>
    <row r="24404" spans="7:7">
      <c r="G24404" s="3011"/>
    </row>
    <row r="24405" spans="7:7">
      <c r="G24405" s="3011"/>
    </row>
    <row r="24406" spans="7:7">
      <c r="G24406" s="3011"/>
    </row>
    <row r="24407" spans="7:7">
      <c r="G24407" s="3011"/>
    </row>
    <row r="24408" spans="7:7">
      <c r="G24408" s="3011"/>
    </row>
    <row r="24409" spans="7:7">
      <c r="G24409" s="3011"/>
    </row>
    <row r="24410" spans="7:7">
      <c r="G24410" s="3011"/>
    </row>
    <row r="24411" spans="7:7">
      <c r="G24411" s="3011"/>
    </row>
    <row r="24412" spans="7:7">
      <c r="G24412" s="3011"/>
    </row>
    <row r="24413" spans="7:7">
      <c r="G24413" s="3011"/>
    </row>
    <row r="24414" spans="7:7">
      <c r="G24414" s="3011"/>
    </row>
    <row r="24415" spans="7:7">
      <c r="G24415" s="3011"/>
    </row>
    <row r="24416" spans="7:7">
      <c r="G24416" s="3011"/>
    </row>
    <row r="24417" spans="7:7">
      <c r="G24417" s="3011"/>
    </row>
    <row r="24418" spans="7:7">
      <c r="G24418" s="3011"/>
    </row>
    <row r="24419" spans="7:7">
      <c r="G24419" s="3011"/>
    </row>
    <row r="24420" spans="7:7">
      <c r="G24420" s="3011"/>
    </row>
    <row r="24421" spans="7:7">
      <c r="G24421" s="3011"/>
    </row>
    <row r="24422" spans="7:7">
      <c r="G24422" s="3011"/>
    </row>
    <row r="24423" spans="7:7">
      <c r="G24423" s="3011"/>
    </row>
    <row r="24424" spans="7:7">
      <c r="G24424" s="3011"/>
    </row>
    <row r="24425" spans="7:7">
      <c r="G24425" s="3011"/>
    </row>
    <row r="24426" spans="7:7">
      <c r="G24426" s="3011"/>
    </row>
    <row r="24427" spans="7:7">
      <c r="G24427" s="3011"/>
    </row>
    <row r="24428" spans="7:7">
      <c r="G24428" s="3011"/>
    </row>
    <row r="24429" spans="7:7">
      <c r="G24429" s="3011"/>
    </row>
    <row r="24430" spans="7:7">
      <c r="G24430" s="3011"/>
    </row>
    <row r="24431" spans="7:7">
      <c r="G24431" s="3011"/>
    </row>
    <row r="24432" spans="7:7">
      <c r="G24432" s="3011"/>
    </row>
    <row r="24433" spans="7:7">
      <c r="G24433" s="3011"/>
    </row>
    <row r="24434" spans="7:7">
      <c r="G24434" s="3011"/>
    </row>
    <row r="24435" spans="7:7">
      <c r="G24435" s="3011"/>
    </row>
    <row r="24436" spans="7:7">
      <c r="G24436" s="3011"/>
    </row>
    <row r="24437" spans="7:7">
      <c r="G24437" s="3011"/>
    </row>
    <row r="24438" spans="7:7">
      <c r="G24438" s="3011"/>
    </row>
    <row r="24439" spans="7:7">
      <c r="G24439" s="3011"/>
    </row>
    <row r="24440" spans="7:7">
      <c r="G24440" s="3011"/>
    </row>
    <row r="24441" spans="7:7">
      <c r="G24441" s="3011"/>
    </row>
    <row r="24442" spans="7:7">
      <c r="G24442" s="3011"/>
    </row>
    <row r="24443" spans="7:7">
      <c r="G24443" s="3011"/>
    </row>
    <row r="24444" spans="7:7">
      <c r="G24444" s="3011"/>
    </row>
    <row r="24445" spans="7:7">
      <c r="G24445" s="3011"/>
    </row>
    <row r="24446" spans="7:7">
      <c r="G24446" s="3011"/>
    </row>
    <row r="24447" spans="7:7">
      <c r="G24447" s="3011"/>
    </row>
    <row r="24448" spans="7:7">
      <c r="G24448" s="3011"/>
    </row>
    <row r="24449" spans="7:7">
      <c r="G24449" s="3011"/>
    </row>
    <row r="24450" spans="7:7">
      <c r="G24450" s="3011"/>
    </row>
    <row r="24451" spans="7:7">
      <c r="G24451" s="3011"/>
    </row>
    <row r="24452" spans="7:7">
      <c r="G24452" s="3011"/>
    </row>
    <row r="24453" spans="7:7">
      <c r="G24453" s="3011"/>
    </row>
    <row r="24454" spans="7:7">
      <c r="G24454" s="3011"/>
    </row>
    <row r="24455" spans="7:7">
      <c r="G24455" s="3011"/>
    </row>
    <row r="24456" spans="7:7">
      <c r="G24456" s="3011"/>
    </row>
    <row r="24457" spans="7:7">
      <c r="G24457" s="3011"/>
    </row>
    <row r="24458" spans="7:7">
      <c r="G24458" s="3011"/>
    </row>
    <row r="24459" spans="7:7">
      <c r="G24459" s="3011"/>
    </row>
    <row r="24460" spans="7:7">
      <c r="G24460" s="3011"/>
    </row>
    <row r="24461" spans="7:7">
      <c r="G24461" s="3011"/>
    </row>
    <row r="24462" spans="7:7">
      <c r="G24462" s="3011"/>
    </row>
    <row r="24463" spans="7:7">
      <c r="G24463" s="3011"/>
    </row>
    <row r="24464" spans="7:7">
      <c r="G24464" s="3011"/>
    </row>
    <row r="24465" spans="7:7">
      <c r="G24465" s="3011"/>
    </row>
    <row r="24466" spans="7:7">
      <c r="G24466" s="3011"/>
    </row>
    <row r="24467" spans="7:7">
      <c r="G24467" s="3011"/>
    </row>
    <row r="24468" spans="7:7">
      <c r="G24468" s="3011"/>
    </row>
    <row r="24469" spans="7:7">
      <c r="G24469" s="3011"/>
    </row>
    <row r="24470" spans="7:7">
      <c r="G24470" s="3011"/>
    </row>
    <row r="24471" spans="7:7">
      <c r="G24471" s="3011"/>
    </row>
    <row r="24472" spans="7:7">
      <c r="G24472" s="3011"/>
    </row>
    <row r="24473" spans="7:7">
      <c r="G24473" s="3011"/>
    </row>
    <row r="24474" spans="7:7">
      <c r="G24474" s="3011"/>
    </row>
    <row r="24475" spans="7:7">
      <c r="G24475" s="3011"/>
    </row>
    <row r="24476" spans="7:7">
      <c r="G24476" s="3011"/>
    </row>
    <row r="24477" spans="7:7">
      <c r="G24477" s="3011"/>
    </row>
    <row r="24478" spans="7:7">
      <c r="G24478" s="3011"/>
    </row>
    <row r="24479" spans="7:7">
      <c r="G24479" s="3011"/>
    </row>
    <row r="24480" spans="7:7">
      <c r="G24480" s="3011"/>
    </row>
    <row r="24481" spans="7:7">
      <c r="G24481" s="3011"/>
    </row>
    <row r="24482" spans="7:7">
      <c r="G24482" s="3011"/>
    </row>
    <row r="24483" spans="7:7">
      <c r="G24483" s="3011"/>
    </row>
    <row r="24484" spans="7:7">
      <c r="G24484" s="3011"/>
    </row>
    <row r="24485" spans="7:7">
      <c r="G24485" s="3011"/>
    </row>
    <row r="24486" spans="7:7">
      <c r="G24486" s="3011"/>
    </row>
    <row r="24487" spans="7:7">
      <c r="G24487" s="3011"/>
    </row>
    <row r="24488" spans="7:7">
      <c r="G24488" s="3011"/>
    </row>
    <row r="24489" spans="7:7">
      <c r="G24489" s="3011"/>
    </row>
    <row r="24490" spans="7:7">
      <c r="G24490" s="3011"/>
    </row>
    <row r="24491" spans="7:7">
      <c r="G24491" s="3011"/>
    </row>
    <row r="24492" spans="7:7">
      <c r="G24492" s="3011"/>
    </row>
    <row r="24493" spans="7:7">
      <c r="G24493" s="3011"/>
    </row>
    <row r="24494" spans="7:7">
      <c r="G24494" s="3011"/>
    </row>
    <row r="24495" spans="7:7">
      <c r="G24495" s="3011"/>
    </row>
    <row r="24496" spans="7:7">
      <c r="G24496" s="3011"/>
    </row>
    <row r="24497" spans="7:7">
      <c r="G24497" s="3011"/>
    </row>
    <row r="24498" spans="7:7">
      <c r="G24498" s="3011"/>
    </row>
    <row r="24499" spans="7:7">
      <c r="G24499" s="3011"/>
    </row>
    <row r="24500" spans="7:7">
      <c r="G24500" s="3011"/>
    </row>
    <row r="24501" spans="7:7">
      <c r="G24501" s="3011"/>
    </row>
    <row r="24502" spans="7:7">
      <c r="G24502" s="3011"/>
    </row>
    <row r="24503" spans="7:7">
      <c r="G24503" s="3011"/>
    </row>
    <row r="24504" spans="7:7">
      <c r="G24504" s="3011"/>
    </row>
    <row r="24505" spans="7:7">
      <c r="G24505" s="3011"/>
    </row>
    <row r="24506" spans="7:7">
      <c r="G24506" s="3011"/>
    </row>
    <row r="24507" spans="7:7">
      <c r="G24507" s="3011"/>
    </row>
    <row r="24508" spans="7:7">
      <c r="G24508" s="3011"/>
    </row>
    <row r="24509" spans="7:7">
      <c r="G24509" s="3011"/>
    </row>
    <row r="24510" spans="7:7">
      <c r="G24510" s="3011"/>
    </row>
    <row r="24511" spans="7:7">
      <c r="G24511" s="3011"/>
    </row>
    <row r="24512" spans="7:7">
      <c r="G24512" s="3011"/>
    </row>
    <row r="24513" spans="7:7">
      <c r="G24513" s="3011"/>
    </row>
    <row r="24514" spans="7:7">
      <c r="G24514" s="3011"/>
    </row>
    <row r="24515" spans="7:7">
      <c r="G24515" s="3011"/>
    </row>
    <row r="24516" spans="7:7">
      <c r="G24516" s="3011"/>
    </row>
    <row r="24517" spans="7:7">
      <c r="G24517" s="3011"/>
    </row>
    <row r="24518" spans="7:7">
      <c r="G24518" s="3011"/>
    </row>
    <row r="24519" spans="7:7">
      <c r="G24519" s="3011"/>
    </row>
    <row r="24520" spans="7:7">
      <c r="G24520" s="3011"/>
    </row>
    <row r="24521" spans="7:7">
      <c r="G24521" s="3011"/>
    </row>
    <row r="24522" spans="7:7">
      <c r="G24522" s="3011"/>
    </row>
    <row r="24523" spans="7:7">
      <c r="G24523" s="3011"/>
    </row>
    <row r="24524" spans="7:7">
      <c r="G24524" s="3011"/>
    </row>
    <row r="24525" spans="7:7">
      <c r="G24525" s="3011"/>
    </row>
    <row r="24526" spans="7:7">
      <c r="G24526" s="3011"/>
    </row>
    <row r="24527" spans="7:7">
      <c r="G24527" s="3011"/>
    </row>
    <row r="24528" spans="7:7">
      <c r="G24528" s="3011"/>
    </row>
    <row r="24529" spans="7:7">
      <c r="G24529" s="3011"/>
    </row>
    <row r="24530" spans="7:7">
      <c r="G24530" s="3011"/>
    </row>
    <row r="24531" spans="7:7">
      <c r="G24531" s="3011"/>
    </row>
    <row r="24532" spans="7:7">
      <c r="G24532" s="3011"/>
    </row>
    <row r="24533" spans="7:7">
      <c r="G24533" s="3011"/>
    </row>
    <row r="24534" spans="7:7">
      <c r="G24534" s="3011"/>
    </row>
    <row r="24535" spans="7:7">
      <c r="G24535" s="3011"/>
    </row>
    <row r="24536" spans="7:7">
      <c r="G24536" s="3011"/>
    </row>
    <row r="24537" spans="7:7">
      <c r="G24537" s="3011"/>
    </row>
    <row r="24538" spans="7:7">
      <c r="G24538" s="3011"/>
    </row>
    <row r="24539" spans="7:7">
      <c r="G24539" s="3011"/>
    </row>
    <row r="24540" spans="7:7">
      <c r="G24540" s="3011"/>
    </row>
    <row r="24541" spans="7:7">
      <c r="G24541" s="3011"/>
    </row>
    <row r="24542" spans="7:7">
      <c r="G24542" s="3011"/>
    </row>
    <row r="24543" spans="7:7">
      <c r="G24543" s="3011"/>
    </row>
    <row r="24544" spans="7:7">
      <c r="G24544" s="3011"/>
    </row>
    <row r="24545" spans="7:7">
      <c r="G24545" s="3011"/>
    </row>
    <row r="24546" spans="7:7">
      <c r="G24546" s="3011"/>
    </row>
    <row r="24547" spans="7:7">
      <c r="G24547" s="3011"/>
    </row>
    <row r="24548" spans="7:7">
      <c r="G24548" s="3011"/>
    </row>
    <row r="24549" spans="7:7">
      <c r="G24549" s="3011"/>
    </row>
    <row r="24550" spans="7:7">
      <c r="G24550" s="3011"/>
    </row>
    <row r="24551" spans="7:7">
      <c r="G24551" s="3011"/>
    </row>
    <row r="24552" spans="7:7">
      <c r="G24552" s="3011"/>
    </row>
    <row r="24553" spans="7:7">
      <c r="G24553" s="3011"/>
    </row>
    <row r="24554" spans="7:7">
      <c r="G24554" s="3011"/>
    </row>
    <row r="24555" spans="7:7">
      <c r="G24555" s="3011"/>
    </row>
    <row r="24556" spans="7:7">
      <c r="G24556" s="3011"/>
    </row>
    <row r="24557" spans="7:7">
      <c r="G24557" s="3011"/>
    </row>
    <row r="24558" spans="7:7">
      <c r="G24558" s="3011"/>
    </row>
    <row r="24559" spans="7:7">
      <c r="G24559" s="3011"/>
    </row>
    <row r="24560" spans="7:7">
      <c r="G24560" s="3011"/>
    </row>
    <row r="24561" spans="7:7">
      <c r="G24561" s="3011"/>
    </row>
    <row r="24562" spans="7:7">
      <c r="G24562" s="3011"/>
    </row>
    <row r="24563" spans="7:7">
      <c r="G24563" s="3011"/>
    </row>
    <row r="24564" spans="7:7">
      <c r="G24564" s="3011"/>
    </row>
    <row r="24565" spans="7:7">
      <c r="G24565" s="3011"/>
    </row>
    <row r="24566" spans="7:7">
      <c r="G24566" s="3011"/>
    </row>
    <row r="24567" spans="7:7">
      <c r="G24567" s="3011"/>
    </row>
    <row r="24568" spans="7:7">
      <c r="G24568" s="3011"/>
    </row>
    <row r="24569" spans="7:7">
      <c r="G24569" s="3011"/>
    </row>
    <row r="24570" spans="7:7">
      <c r="G24570" s="3011"/>
    </row>
    <row r="24571" spans="7:7">
      <c r="G24571" s="3011"/>
    </row>
    <row r="24572" spans="7:7">
      <c r="G24572" s="3011"/>
    </row>
    <row r="24573" spans="7:7">
      <c r="G24573" s="3011"/>
    </row>
    <row r="24574" spans="7:7">
      <c r="G24574" s="3011"/>
    </row>
    <row r="24575" spans="7:7">
      <c r="G24575" s="3011"/>
    </row>
    <row r="24576" spans="7:7">
      <c r="G24576" s="3011"/>
    </row>
    <row r="24577" spans="7:7">
      <c r="G24577" s="3011"/>
    </row>
    <row r="24578" spans="7:7">
      <c r="G24578" s="3011"/>
    </row>
    <row r="24579" spans="7:7">
      <c r="G24579" s="3011"/>
    </row>
    <row r="24580" spans="7:7">
      <c r="G24580" s="3011"/>
    </row>
    <row r="24581" spans="7:7">
      <c r="G24581" s="3011"/>
    </row>
    <row r="24582" spans="7:7">
      <c r="G24582" s="3011"/>
    </row>
    <row r="24583" spans="7:7">
      <c r="G24583" s="3011"/>
    </row>
    <row r="24584" spans="7:7">
      <c r="G24584" s="3011"/>
    </row>
    <row r="24585" spans="7:7">
      <c r="G24585" s="3011"/>
    </row>
    <row r="24586" spans="7:7">
      <c r="G24586" s="3011"/>
    </row>
    <row r="24587" spans="7:7">
      <c r="G24587" s="3011"/>
    </row>
    <row r="24588" spans="7:7">
      <c r="G24588" s="3011"/>
    </row>
    <row r="24589" spans="7:7">
      <c r="G24589" s="3011"/>
    </row>
    <row r="24590" spans="7:7">
      <c r="G24590" s="3011"/>
    </row>
    <row r="24591" spans="7:7">
      <c r="G24591" s="3011"/>
    </row>
    <row r="24592" spans="7:7">
      <c r="G24592" s="3011"/>
    </row>
    <row r="24593" spans="7:7">
      <c r="G24593" s="3011"/>
    </row>
    <row r="24594" spans="7:7">
      <c r="G24594" s="3011"/>
    </row>
    <row r="24595" spans="7:7">
      <c r="G24595" s="3011"/>
    </row>
    <row r="24596" spans="7:7">
      <c r="G24596" s="3011"/>
    </row>
    <row r="24597" spans="7:7">
      <c r="G24597" s="3011"/>
    </row>
    <row r="24598" spans="7:7">
      <c r="G24598" s="3011"/>
    </row>
    <row r="24599" spans="7:7">
      <c r="G24599" s="3011"/>
    </row>
    <row r="24600" spans="7:7">
      <c r="G24600" s="3011"/>
    </row>
    <row r="24601" spans="7:7">
      <c r="G24601" s="3011"/>
    </row>
    <row r="24602" spans="7:7">
      <c r="G24602" s="3011"/>
    </row>
    <row r="24603" spans="7:7">
      <c r="G24603" s="3011"/>
    </row>
    <row r="24604" spans="7:7">
      <c r="G24604" s="3011"/>
    </row>
    <row r="24605" spans="7:7">
      <c r="G24605" s="3011"/>
    </row>
    <row r="24606" spans="7:7">
      <c r="G24606" s="3011"/>
    </row>
    <row r="24607" spans="7:7">
      <c r="G24607" s="3011"/>
    </row>
    <row r="24608" spans="7:7">
      <c r="G24608" s="3011"/>
    </row>
    <row r="24609" spans="7:7">
      <c r="G24609" s="3011"/>
    </row>
    <row r="24610" spans="7:7">
      <c r="G24610" s="3011"/>
    </row>
    <row r="24611" spans="7:7">
      <c r="G24611" s="3011"/>
    </row>
    <row r="24612" spans="7:7">
      <c r="G24612" s="3011"/>
    </row>
    <row r="24613" spans="7:7">
      <c r="G24613" s="3011"/>
    </row>
    <row r="24614" spans="7:7">
      <c r="G24614" s="3011"/>
    </row>
    <row r="24615" spans="7:7">
      <c r="G24615" s="3011"/>
    </row>
    <row r="24616" spans="7:7">
      <c r="G24616" s="3011"/>
    </row>
    <row r="24617" spans="7:7">
      <c r="G24617" s="3011"/>
    </row>
    <row r="24618" spans="7:7">
      <c r="G24618" s="3011"/>
    </row>
    <row r="24619" spans="7:7">
      <c r="G24619" s="3011"/>
    </row>
    <row r="24620" spans="7:7">
      <c r="G24620" s="3011"/>
    </row>
    <row r="24621" spans="7:7">
      <c r="G24621" s="3011"/>
    </row>
    <row r="24622" spans="7:7">
      <c r="G24622" s="3011"/>
    </row>
    <row r="24623" spans="7:7">
      <c r="G24623" s="3011"/>
    </row>
    <row r="24624" spans="7:7">
      <c r="G24624" s="3011"/>
    </row>
    <row r="24625" spans="7:7">
      <c r="G24625" s="3011"/>
    </row>
    <row r="24626" spans="7:7">
      <c r="G24626" s="3011"/>
    </row>
    <row r="24627" spans="7:7">
      <c r="G24627" s="3011"/>
    </row>
    <row r="24628" spans="7:7">
      <c r="G24628" s="3011"/>
    </row>
    <row r="24629" spans="7:7">
      <c r="G24629" s="3011"/>
    </row>
    <row r="24630" spans="7:7">
      <c r="G24630" s="3011"/>
    </row>
    <row r="24631" spans="7:7">
      <c r="G24631" s="3011"/>
    </row>
    <row r="24632" spans="7:7">
      <c r="G24632" s="3011"/>
    </row>
    <row r="24633" spans="7:7">
      <c r="G24633" s="3011"/>
    </row>
    <row r="24634" spans="7:7">
      <c r="G24634" s="3011"/>
    </row>
    <row r="24635" spans="7:7">
      <c r="G24635" s="3011"/>
    </row>
    <row r="24636" spans="7:7">
      <c r="G24636" s="3011"/>
    </row>
    <row r="24637" spans="7:7">
      <c r="G24637" s="3011"/>
    </row>
    <row r="24638" spans="7:7">
      <c r="G24638" s="3011"/>
    </row>
    <row r="24639" spans="7:7">
      <c r="G24639" s="3011"/>
    </row>
    <row r="24640" spans="7:7">
      <c r="G24640" s="3011"/>
    </row>
    <row r="24641" spans="7:7">
      <c r="G24641" s="3011"/>
    </row>
    <row r="24642" spans="7:7">
      <c r="G24642" s="3011"/>
    </row>
    <row r="24643" spans="7:7">
      <c r="G24643" s="3011"/>
    </row>
    <row r="24644" spans="7:7">
      <c r="G24644" s="3011"/>
    </row>
    <row r="24645" spans="7:7">
      <c r="G24645" s="3011"/>
    </row>
    <row r="24646" spans="7:7">
      <c r="G24646" s="3011"/>
    </row>
    <row r="24647" spans="7:7">
      <c r="G24647" s="3011"/>
    </row>
    <row r="24648" spans="7:7">
      <c r="G24648" s="3011"/>
    </row>
    <row r="24649" spans="7:7">
      <c r="G24649" s="3011"/>
    </row>
    <row r="24650" spans="7:7">
      <c r="G24650" s="3011"/>
    </row>
    <row r="24651" spans="7:7">
      <c r="G24651" s="3011"/>
    </row>
    <row r="24652" spans="7:7">
      <c r="G24652" s="3011"/>
    </row>
    <row r="24653" spans="7:7">
      <c r="G24653" s="3011"/>
    </row>
    <row r="24654" spans="7:7">
      <c r="G24654" s="3011"/>
    </row>
    <row r="24655" spans="7:7">
      <c r="G24655" s="3011"/>
    </row>
    <row r="24656" spans="7:7">
      <c r="G24656" s="3011"/>
    </row>
    <row r="24657" spans="7:7">
      <c r="G24657" s="3011"/>
    </row>
    <row r="24658" spans="7:7">
      <c r="G24658" s="3011"/>
    </row>
    <row r="24659" spans="7:7">
      <c r="G24659" s="3011"/>
    </row>
    <row r="24660" spans="7:7">
      <c r="G24660" s="3011"/>
    </row>
    <row r="24661" spans="7:7">
      <c r="G24661" s="3011"/>
    </row>
    <row r="24662" spans="7:7">
      <c r="G24662" s="3011"/>
    </row>
    <row r="24663" spans="7:7">
      <c r="G24663" s="3011"/>
    </row>
    <row r="24664" spans="7:7">
      <c r="G24664" s="3011"/>
    </row>
    <row r="24665" spans="7:7">
      <c r="G24665" s="3011"/>
    </row>
    <row r="24666" spans="7:7">
      <c r="G24666" s="3011"/>
    </row>
    <row r="24667" spans="7:7">
      <c r="G24667" s="3011"/>
    </row>
    <row r="24668" spans="7:7">
      <c r="G24668" s="3011"/>
    </row>
    <row r="24669" spans="7:7">
      <c r="G24669" s="3011"/>
    </row>
    <row r="24670" spans="7:7">
      <c r="G24670" s="3011"/>
    </row>
    <row r="24671" spans="7:7">
      <c r="G24671" s="3011"/>
    </row>
    <row r="24672" spans="7:7">
      <c r="G24672" s="3011"/>
    </row>
    <row r="24673" spans="7:7">
      <c r="G24673" s="3011"/>
    </row>
    <row r="24674" spans="7:7">
      <c r="G24674" s="3011"/>
    </row>
    <row r="24675" spans="7:7">
      <c r="G24675" s="3011"/>
    </row>
    <row r="24676" spans="7:7">
      <c r="G24676" s="3011"/>
    </row>
    <row r="24677" spans="7:7">
      <c r="G24677" s="3011"/>
    </row>
    <row r="24678" spans="7:7">
      <c r="G24678" s="3011"/>
    </row>
    <row r="24679" spans="7:7">
      <c r="G24679" s="3011"/>
    </row>
    <row r="24680" spans="7:7">
      <c r="G24680" s="3011"/>
    </row>
    <row r="24681" spans="7:7">
      <c r="G24681" s="3011"/>
    </row>
    <row r="24682" spans="7:7">
      <c r="G24682" s="3011"/>
    </row>
    <row r="24683" spans="7:7">
      <c r="G24683" s="3011"/>
    </row>
    <row r="24684" spans="7:7">
      <c r="G24684" s="3011"/>
    </row>
    <row r="24685" spans="7:7">
      <c r="G24685" s="3011"/>
    </row>
    <row r="24686" spans="7:7">
      <c r="G24686" s="3011"/>
    </row>
    <row r="24687" spans="7:7">
      <c r="G24687" s="3011"/>
    </row>
    <row r="24688" spans="7:7">
      <c r="G24688" s="3011"/>
    </row>
    <row r="24689" spans="7:7">
      <c r="G24689" s="3011"/>
    </row>
    <row r="24690" spans="7:7">
      <c r="G24690" s="3011"/>
    </row>
    <row r="24691" spans="7:7">
      <c r="G24691" s="3011"/>
    </row>
    <row r="24692" spans="7:7">
      <c r="G24692" s="3011"/>
    </row>
    <row r="24693" spans="7:7">
      <c r="G24693" s="3011"/>
    </row>
    <row r="24694" spans="7:7">
      <c r="G24694" s="3011"/>
    </row>
    <row r="24695" spans="7:7">
      <c r="G24695" s="3011"/>
    </row>
    <row r="24696" spans="7:7">
      <c r="G24696" s="3011"/>
    </row>
    <row r="24697" spans="7:7">
      <c r="G24697" s="3011"/>
    </row>
    <row r="24698" spans="7:7">
      <c r="G24698" s="3011"/>
    </row>
    <row r="24699" spans="7:7">
      <c r="G24699" s="3011"/>
    </row>
    <row r="24700" spans="7:7">
      <c r="G24700" s="3011"/>
    </row>
    <row r="24701" spans="7:7">
      <c r="G24701" s="3011"/>
    </row>
    <row r="24702" spans="7:7">
      <c r="G24702" s="3011"/>
    </row>
    <row r="24703" spans="7:7">
      <c r="G24703" s="3011"/>
    </row>
    <row r="24704" spans="7:7">
      <c r="G24704" s="3011"/>
    </row>
    <row r="24705" spans="7:7">
      <c r="G24705" s="3011"/>
    </row>
    <row r="24706" spans="7:7">
      <c r="G24706" s="3011"/>
    </row>
    <row r="24707" spans="7:7">
      <c r="G24707" s="3011"/>
    </row>
    <row r="24708" spans="7:7">
      <c r="G24708" s="3011"/>
    </row>
    <row r="24709" spans="7:7">
      <c r="G24709" s="3011"/>
    </row>
    <row r="24710" spans="7:7">
      <c r="G24710" s="3011"/>
    </row>
    <row r="24711" spans="7:7">
      <c r="G24711" s="3011"/>
    </row>
    <row r="24712" spans="7:7">
      <c r="G24712" s="3011"/>
    </row>
    <row r="24713" spans="7:7">
      <c r="G24713" s="3011"/>
    </row>
    <row r="24714" spans="7:7">
      <c r="G24714" s="3011"/>
    </row>
    <row r="24715" spans="7:7">
      <c r="G24715" s="3011"/>
    </row>
    <row r="24716" spans="7:7">
      <c r="G24716" s="3011"/>
    </row>
    <row r="24717" spans="7:7">
      <c r="G24717" s="3011"/>
    </row>
    <row r="24718" spans="7:7">
      <c r="G24718" s="3011"/>
    </row>
    <row r="24719" spans="7:7">
      <c r="G24719" s="3011"/>
    </row>
    <row r="24720" spans="7:7">
      <c r="G24720" s="3011"/>
    </row>
    <row r="24721" spans="7:7">
      <c r="G24721" s="3011"/>
    </row>
    <row r="24722" spans="7:7">
      <c r="G24722" s="3011"/>
    </row>
    <row r="24723" spans="7:7">
      <c r="G24723" s="3011"/>
    </row>
    <row r="24724" spans="7:7">
      <c r="G24724" s="3011"/>
    </row>
    <row r="24725" spans="7:7">
      <c r="G24725" s="3011"/>
    </row>
    <row r="24726" spans="7:7">
      <c r="G24726" s="3011"/>
    </row>
    <row r="24727" spans="7:7">
      <c r="G24727" s="3011"/>
    </row>
    <row r="24728" spans="7:7">
      <c r="G24728" s="3011"/>
    </row>
    <row r="24729" spans="7:7">
      <c r="G24729" s="3011"/>
    </row>
    <row r="24730" spans="7:7">
      <c r="G24730" s="3011"/>
    </row>
    <row r="24731" spans="7:7">
      <c r="G24731" s="3011"/>
    </row>
    <row r="24732" spans="7:7">
      <c r="G24732" s="3011"/>
    </row>
    <row r="24733" spans="7:7">
      <c r="G24733" s="3011"/>
    </row>
    <row r="24734" spans="7:7">
      <c r="G24734" s="3011"/>
    </row>
    <row r="24735" spans="7:7">
      <c r="G24735" s="3011"/>
    </row>
    <row r="24736" spans="7:7">
      <c r="G24736" s="3011"/>
    </row>
    <row r="24737" spans="7:7">
      <c r="G24737" s="3011"/>
    </row>
    <row r="24738" spans="7:7">
      <c r="G24738" s="3011"/>
    </row>
    <row r="24739" spans="7:7">
      <c r="G24739" s="3011"/>
    </row>
    <row r="24740" spans="7:7">
      <c r="G24740" s="3011"/>
    </row>
    <row r="24741" spans="7:7">
      <c r="G24741" s="3011"/>
    </row>
    <row r="24742" spans="7:7">
      <c r="G24742" s="3011"/>
    </row>
    <row r="24743" spans="7:7">
      <c r="G24743" s="3011"/>
    </row>
    <row r="24744" spans="7:7">
      <c r="G24744" s="3011"/>
    </row>
    <row r="24745" spans="7:7">
      <c r="G24745" s="3011"/>
    </row>
    <row r="24746" spans="7:7">
      <c r="G24746" s="3011"/>
    </row>
    <row r="24747" spans="7:7">
      <c r="G24747" s="3011"/>
    </row>
    <row r="24748" spans="7:7">
      <c r="G24748" s="3011"/>
    </row>
    <row r="24749" spans="7:7">
      <c r="G24749" s="3011"/>
    </row>
    <row r="24750" spans="7:7">
      <c r="G24750" s="3011"/>
    </row>
    <row r="24751" spans="7:7">
      <c r="G24751" s="3011"/>
    </row>
    <row r="24752" spans="7:7">
      <c r="G24752" s="3011"/>
    </row>
    <row r="24753" spans="7:7">
      <c r="G24753" s="3011"/>
    </row>
    <row r="24754" spans="7:7">
      <c r="G24754" s="3011"/>
    </row>
    <row r="24755" spans="7:7">
      <c r="G24755" s="3011"/>
    </row>
    <row r="24756" spans="7:7">
      <c r="G24756" s="3011"/>
    </row>
    <row r="24757" spans="7:7">
      <c r="G24757" s="3011"/>
    </row>
    <row r="24758" spans="7:7">
      <c r="G24758" s="3011"/>
    </row>
    <row r="24759" spans="7:7">
      <c r="G24759" s="3011"/>
    </row>
    <row r="24760" spans="7:7">
      <c r="G24760" s="3011"/>
    </row>
    <row r="24761" spans="7:7">
      <c r="G24761" s="3011"/>
    </row>
    <row r="24762" spans="7:7">
      <c r="G24762" s="3011"/>
    </row>
    <row r="24763" spans="7:7">
      <c r="G24763" s="3011"/>
    </row>
    <row r="24764" spans="7:7">
      <c r="G24764" s="3011"/>
    </row>
    <row r="24765" spans="7:7">
      <c r="G24765" s="3011"/>
    </row>
    <row r="24766" spans="7:7">
      <c r="G24766" s="3011"/>
    </row>
    <row r="24767" spans="7:7">
      <c r="G24767" s="3011"/>
    </row>
    <row r="24768" spans="7:7">
      <c r="G24768" s="3011"/>
    </row>
    <row r="24769" spans="7:7">
      <c r="G24769" s="3011"/>
    </row>
    <row r="24770" spans="7:7">
      <c r="G24770" s="3011"/>
    </row>
    <row r="24771" spans="7:7">
      <c r="G24771" s="3011"/>
    </row>
    <row r="24772" spans="7:7">
      <c r="G24772" s="3011"/>
    </row>
    <row r="24773" spans="7:7">
      <c r="G24773" s="3011"/>
    </row>
    <row r="24774" spans="7:7">
      <c r="G24774" s="3011"/>
    </row>
    <row r="24775" spans="7:7">
      <c r="G24775" s="3011"/>
    </row>
    <row r="24776" spans="7:7">
      <c r="G24776" s="3011"/>
    </row>
    <row r="24777" spans="7:7">
      <c r="G24777" s="3011"/>
    </row>
    <row r="24778" spans="7:7">
      <c r="G24778" s="3011"/>
    </row>
    <row r="24779" spans="7:7">
      <c r="G24779" s="3011"/>
    </row>
    <row r="24780" spans="7:7">
      <c r="G24780" s="3011"/>
    </row>
    <row r="24781" spans="7:7">
      <c r="G24781" s="3011"/>
    </row>
    <row r="24782" spans="7:7">
      <c r="G24782" s="3011"/>
    </row>
    <row r="24783" spans="7:7">
      <c r="G24783" s="3011"/>
    </row>
    <row r="24784" spans="7:7">
      <c r="G24784" s="3011"/>
    </row>
    <row r="24785" spans="7:7">
      <c r="G24785" s="3011"/>
    </row>
    <row r="24786" spans="7:7">
      <c r="G24786" s="3011"/>
    </row>
    <row r="24787" spans="7:7">
      <c r="G24787" s="3011"/>
    </row>
    <row r="24788" spans="7:7">
      <c r="G24788" s="3011"/>
    </row>
    <row r="24789" spans="7:7">
      <c r="G24789" s="3011"/>
    </row>
    <row r="24790" spans="7:7">
      <c r="G24790" s="3011"/>
    </row>
    <row r="24791" spans="7:7">
      <c r="G24791" s="3011"/>
    </row>
    <row r="24792" spans="7:7">
      <c r="G24792" s="3011"/>
    </row>
    <row r="24793" spans="7:7">
      <c r="G24793" s="3011"/>
    </row>
    <row r="24794" spans="7:7">
      <c r="G24794" s="3011"/>
    </row>
    <row r="24795" spans="7:7">
      <c r="G24795" s="3011"/>
    </row>
    <row r="24796" spans="7:7">
      <c r="G24796" s="3011"/>
    </row>
    <row r="24797" spans="7:7">
      <c r="G24797" s="3011"/>
    </row>
    <row r="24798" spans="7:7">
      <c r="G24798" s="3011"/>
    </row>
    <row r="24799" spans="7:7">
      <c r="G24799" s="3011"/>
    </row>
    <row r="24800" spans="7:7">
      <c r="G24800" s="3011"/>
    </row>
    <row r="24801" spans="7:7">
      <c r="G24801" s="3011"/>
    </row>
    <row r="24802" spans="7:7">
      <c r="G24802" s="3011"/>
    </row>
    <row r="24803" spans="7:7">
      <c r="G24803" s="3011"/>
    </row>
    <row r="24804" spans="7:7">
      <c r="G24804" s="3011"/>
    </row>
    <row r="24805" spans="7:7">
      <c r="G24805" s="3011"/>
    </row>
    <row r="24806" spans="7:7">
      <c r="G24806" s="3011"/>
    </row>
    <row r="24807" spans="7:7">
      <c r="G24807" s="3011"/>
    </row>
    <row r="24808" spans="7:7">
      <c r="G24808" s="3011"/>
    </row>
    <row r="24809" spans="7:7">
      <c r="G24809" s="3011"/>
    </row>
    <row r="24810" spans="7:7">
      <c r="G24810" s="3011"/>
    </row>
    <row r="24811" spans="7:7">
      <c r="G24811" s="3011"/>
    </row>
    <row r="24812" spans="7:7">
      <c r="G24812" s="3011"/>
    </row>
    <row r="24813" spans="7:7">
      <c r="G24813" s="3011"/>
    </row>
    <row r="24814" spans="7:7">
      <c r="G24814" s="3011"/>
    </row>
    <row r="24815" spans="7:7">
      <c r="G24815" s="3011"/>
    </row>
    <row r="24816" spans="7:7">
      <c r="G24816" s="3011"/>
    </row>
    <row r="24817" spans="7:7">
      <c r="G24817" s="3011"/>
    </row>
    <row r="24818" spans="7:7">
      <c r="G24818" s="3011"/>
    </row>
    <row r="24819" spans="7:7">
      <c r="G24819" s="3011"/>
    </row>
    <row r="24820" spans="7:7">
      <c r="G24820" s="3011"/>
    </row>
    <row r="24821" spans="7:7">
      <c r="G24821" s="3011"/>
    </row>
    <row r="24822" spans="7:7">
      <c r="G24822" s="3011"/>
    </row>
    <row r="24823" spans="7:7">
      <c r="G24823" s="3011"/>
    </row>
    <row r="24824" spans="7:7">
      <c r="G24824" s="3011"/>
    </row>
    <row r="24825" spans="7:7">
      <c r="G24825" s="3011"/>
    </row>
    <row r="24826" spans="7:7">
      <c r="G24826" s="3011"/>
    </row>
    <row r="24827" spans="7:7">
      <c r="G24827" s="3011"/>
    </row>
    <row r="24828" spans="7:7">
      <c r="G24828" s="3011"/>
    </row>
    <row r="24829" spans="7:7">
      <c r="G24829" s="3011"/>
    </row>
    <row r="24830" spans="7:7">
      <c r="G24830" s="3011"/>
    </row>
    <row r="24831" spans="7:7">
      <c r="G24831" s="3011"/>
    </row>
    <row r="24832" spans="7:7">
      <c r="G24832" s="3011"/>
    </row>
    <row r="24833" spans="7:7">
      <c r="G24833" s="3011"/>
    </row>
    <row r="24834" spans="7:7">
      <c r="G24834" s="3011"/>
    </row>
    <row r="24835" spans="7:7">
      <c r="G24835" s="3011"/>
    </row>
    <row r="24836" spans="7:7">
      <c r="G24836" s="3011"/>
    </row>
    <row r="24837" spans="7:7">
      <c r="G24837" s="3011"/>
    </row>
    <row r="24838" spans="7:7">
      <c r="G24838" s="3011"/>
    </row>
    <row r="24839" spans="7:7">
      <c r="G24839" s="3011"/>
    </row>
    <row r="24840" spans="7:7">
      <c r="G24840" s="3011"/>
    </row>
    <row r="24841" spans="7:7">
      <c r="G24841" s="3011"/>
    </row>
    <row r="24842" spans="7:7">
      <c r="G24842" s="3011"/>
    </row>
    <row r="24843" spans="7:7">
      <c r="G24843" s="3011"/>
    </row>
    <row r="24844" spans="7:7">
      <c r="G24844" s="3011"/>
    </row>
    <row r="24845" spans="7:7">
      <c r="G24845" s="3011"/>
    </row>
    <row r="24846" spans="7:7">
      <c r="G24846" s="3011"/>
    </row>
    <row r="24847" spans="7:7">
      <c r="G24847" s="3011"/>
    </row>
    <row r="24848" spans="7:7">
      <c r="G24848" s="3011"/>
    </row>
    <row r="24849" spans="7:7">
      <c r="G24849" s="3011"/>
    </row>
    <row r="24850" spans="7:7">
      <c r="G24850" s="3011"/>
    </row>
    <row r="24851" spans="7:7">
      <c r="G24851" s="3011"/>
    </row>
    <row r="24852" spans="7:7">
      <c r="G24852" s="3011"/>
    </row>
    <row r="24853" spans="7:7">
      <c r="G24853" s="3011"/>
    </row>
    <row r="24854" spans="7:7">
      <c r="G24854" s="3011"/>
    </row>
    <row r="24855" spans="7:7">
      <c r="G24855" s="3011"/>
    </row>
    <row r="24856" spans="7:7">
      <c r="G24856" s="3011"/>
    </row>
    <row r="24857" spans="7:7">
      <c r="G24857" s="3011"/>
    </row>
    <row r="24858" spans="7:7">
      <c r="G24858" s="3011"/>
    </row>
    <row r="24859" spans="7:7">
      <c r="G24859" s="3011"/>
    </row>
    <row r="24860" spans="7:7">
      <c r="G24860" s="3011"/>
    </row>
    <row r="24861" spans="7:7">
      <c r="G24861" s="3011"/>
    </row>
    <row r="24862" spans="7:7">
      <c r="G24862" s="3011"/>
    </row>
    <row r="24863" spans="7:7">
      <c r="G24863" s="3011"/>
    </row>
    <row r="24864" spans="7:7">
      <c r="G24864" s="3011"/>
    </row>
    <row r="24865" spans="7:7">
      <c r="G24865" s="3011"/>
    </row>
    <row r="24866" spans="7:7">
      <c r="G24866" s="3011"/>
    </row>
    <row r="24867" spans="7:7">
      <c r="G24867" s="3011"/>
    </row>
    <row r="24868" spans="7:7">
      <c r="G24868" s="3011"/>
    </row>
    <row r="24869" spans="7:7">
      <c r="G24869" s="3011"/>
    </row>
    <row r="24870" spans="7:7">
      <c r="G24870" s="3011"/>
    </row>
    <row r="24871" spans="7:7">
      <c r="G24871" s="3011"/>
    </row>
    <row r="24872" spans="7:7">
      <c r="G24872" s="3011"/>
    </row>
    <row r="24873" spans="7:7">
      <c r="G24873" s="3011"/>
    </row>
    <row r="24874" spans="7:7">
      <c r="G24874" s="3011"/>
    </row>
    <row r="24875" spans="7:7">
      <c r="G24875" s="3011"/>
    </row>
    <row r="24876" spans="7:7">
      <c r="G24876" s="3011"/>
    </row>
    <row r="24877" spans="7:7">
      <c r="G24877" s="3011"/>
    </row>
    <row r="24878" spans="7:7">
      <c r="G24878" s="3011"/>
    </row>
    <row r="24879" spans="7:7">
      <c r="G24879" s="3011"/>
    </row>
    <row r="24880" spans="7:7">
      <c r="G24880" s="3011"/>
    </row>
    <row r="24881" spans="7:7">
      <c r="G24881" s="3011"/>
    </row>
    <row r="24882" spans="7:7">
      <c r="G24882" s="3011"/>
    </row>
    <row r="24883" spans="7:7">
      <c r="G24883" s="3011"/>
    </row>
    <row r="24884" spans="7:7">
      <c r="G24884" s="3011"/>
    </row>
    <row r="24885" spans="7:7">
      <c r="G24885" s="3011"/>
    </row>
    <row r="24886" spans="7:7">
      <c r="G24886" s="3011"/>
    </row>
    <row r="24887" spans="7:7">
      <c r="G24887" s="3011"/>
    </row>
    <row r="24888" spans="7:7">
      <c r="G24888" s="3011"/>
    </row>
    <row r="24889" spans="7:7">
      <c r="G24889" s="3011"/>
    </row>
    <row r="24890" spans="7:7">
      <c r="G24890" s="3011"/>
    </row>
    <row r="24891" spans="7:7">
      <c r="G24891" s="3011"/>
    </row>
    <row r="24892" spans="7:7">
      <c r="G24892" s="3011"/>
    </row>
    <row r="24893" spans="7:7">
      <c r="G24893" s="3011"/>
    </row>
    <row r="24894" spans="7:7">
      <c r="G24894" s="3011"/>
    </row>
    <row r="24895" spans="7:7">
      <c r="G24895" s="3011"/>
    </row>
    <row r="24896" spans="7:7">
      <c r="G24896" s="3011"/>
    </row>
    <row r="24897" spans="7:7">
      <c r="G24897" s="3011"/>
    </row>
    <row r="24898" spans="7:7">
      <c r="G24898" s="3011"/>
    </row>
    <row r="24899" spans="7:7">
      <c r="G24899" s="3011"/>
    </row>
    <row r="24900" spans="7:7">
      <c r="G24900" s="3011"/>
    </row>
    <row r="24901" spans="7:7">
      <c r="G24901" s="3011"/>
    </row>
    <row r="24902" spans="7:7">
      <c r="G24902" s="3011"/>
    </row>
    <row r="24903" spans="7:7">
      <c r="G24903" s="3011"/>
    </row>
    <row r="24904" spans="7:7">
      <c r="G24904" s="3011"/>
    </row>
    <row r="24905" spans="7:7">
      <c r="G24905" s="3011"/>
    </row>
    <row r="24906" spans="7:7">
      <c r="G24906" s="3011"/>
    </row>
    <row r="24907" spans="7:7">
      <c r="G24907" s="3011"/>
    </row>
    <row r="24908" spans="7:7">
      <c r="G24908" s="3011"/>
    </row>
    <row r="24909" spans="7:7">
      <c r="G24909" s="3011"/>
    </row>
    <row r="24910" spans="7:7">
      <c r="G24910" s="3011"/>
    </row>
    <row r="24911" spans="7:7">
      <c r="G24911" s="3011"/>
    </row>
    <row r="24912" spans="7:7">
      <c r="G24912" s="3011"/>
    </row>
    <row r="24913" spans="7:7">
      <c r="G24913" s="3011"/>
    </row>
    <row r="24914" spans="7:7">
      <c r="G24914" s="3011"/>
    </row>
    <row r="24915" spans="7:7">
      <c r="G24915" s="3011"/>
    </row>
    <row r="24916" spans="7:7">
      <c r="G24916" s="3011"/>
    </row>
    <row r="24917" spans="7:7">
      <c r="G24917" s="3011"/>
    </row>
    <row r="24918" spans="7:7">
      <c r="G24918" s="3011"/>
    </row>
    <row r="24919" spans="7:7">
      <c r="G24919" s="3011"/>
    </row>
    <row r="24920" spans="7:7">
      <c r="G24920" s="3011"/>
    </row>
    <row r="24921" spans="7:7">
      <c r="G24921" s="3011"/>
    </row>
    <row r="24922" spans="7:7">
      <c r="G24922" s="3011"/>
    </row>
    <row r="24923" spans="7:7">
      <c r="G24923" s="3011"/>
    </row>
    <row r="24924" spans="7:7">
      <c r="G24924" s="3011"/>
    </row>
    <row r="24925" spans="7:7">
      <c r="G24925" s="3011"/>
    </row>
    <row r="24926" spans="7:7">
      <c r="G24926" s="3011"/>
    </row>
    <row r="24927" spans="7:7">
      <c r="G24927" s="3011"/>
    </row>
    <row r="24928" spans="7:7">
      <c r="G24928" s="3011"/>
    </row>
    <row r="24929" spans="7:7">
      <c r="G24929" s="3011"/>
    </row>
    <row r="24930" spans="7:7">
      <c r="G24930" s="3011"/>
    </row>
    <row r="24931" spans="7:7">
      <c r="G24931" s="3011"/>
    </row>
    <row r="24932" spans="7:7">
      <c r="G24932" s="3011"/>
    </row>
    <row r="24933" spans="7:7">
      <c r="G24933" s="3011"/>
    </row>
    <row r="24934" spans="7:7">
      <c r="G24934" s="3011"/>
    </row>
    <row r="24935" spans="7:7">
      <c r="G24935" s="3011"/>
    </row>
    <row r="24936" spans="7:7">
      <c r="G24936" s="3011"/>
    </row>
    <row r="24937" spans="7:7">
      <c r="G24937" s="3011"/>
    </row>
    <row r="24938" spans="7:7">
      <c r="G24938" s="3011"/>
    </row>
    <row r="24939" spans="7:7">
      <c r="G24939" s="3011"/>
    </row>
    <row r="24940" spans="7:7">
      <c r="G24940" s="3011"/>
    </row>
    <row r="24941" spans="7:7">
      <c r="G24941" s="3011"/>
    </row>
    <row r="24942" spans="7:7">
      <c r="G24942" s="3011"/>
    </row>
    <row r="24943" spans="7:7">
      <c r="G24943" s="3011"/>
    </row>
    <row r="24944" spans="7:7">
      <c r="G24944" s="3011"/>
    </row>
    <row r="24945" spans="7:7">
      <c r="G24945" s="3011"/>
    </row>
    <row r="24946" spans="7:7">
      <c r="G24946" s="3011"/>
    </row>
    <row r="24947" spans="7:7">
      <c r="G24947" s="3011"/>
    </row>
    <row r="24948" spans="7:7">
      <c r="G24948" s="3011"/>
    </row>
    <row r="24949" spans="7:7">
      <c r="G24949" s="3011"/>
    </row>
    <row r="24950" spans="7:7">
      <c r="G24950" s="3011"/>
    </row>
    <row r="24951" spans="7:7">
      <c r="G24951" s="3011"/>
    </row>
    <row r="24952" spans="7:7">
      <c r="G24952" s="3011"/>
    </row>
    <row r="24953" spans="7:7">
      <c r="G24953" s="3011"/>
    </row>
    <row r="24954" spans="7:7">
      <c r="G24954" s="3011"/>
    </row>
    <row r="24955" spans="7:7">
      <c r="G24955" s="3011"/>
    </row>
    <row r="24956" spans="7:7">
      <c r="G24956" s="3011"/>
    </row>
    <row r="24957" spans="7:7">
      <c r="G24957" s="3011"/>
    </row>
    <row r="24958" spans="7:7">
      <c r="G24958" s="3011"/>
    </row>
    <row r="24959" spans="7:7">
      <c r="G24959" s="3011"/>
    </row>
    <row r="24960" spans="7:7">
      <c r="G24960" s="3011"/>
    </row>
    <row r="24961" spans="7:7">
      <c r="G24961" s="3011"/>
    </row>
    <row r="24962" spans="7:7">
      <c r="G24962" s="3011"/>
    </row>
    <row r="24963" spans="7:7">
      <c r="G24963" s="3011"/>
    </row>
    <row r="24964" spans="7:7">
      <c r="G24964" s="3011"/>
    </row>
    <row r="24965" spans="7:7">
      <c r="G24965" s="3011"/>
    </row>
    <row r="24966" spans="7:7">
      <c r="G24966" s="3011"/>
    </row>
    <row r="24967" spans="7:7">
      <c r="G24967" s="3011"/>
    </row>
    <row r="24968" spans="7:7">
      <c r="G24968" s="3011"/>
    </row>
    <row r="24969" spans="7:7">
      <c r="G24969" s="3011"/>
    </row>
    <row r="24970" spans="7:7">
      <c r="G24970" s="3011"/>
    </row>
    <row r="24971" spans="7:7">
      <c r="G24971" s="3011"/>
    </row>
    <row r="24972" spans="7:7">
      <c r="G24972" s="3011"/>
    </row>
    <row r="24973" spans="7:7">
      <c r="G24973" s="3011"/>
    </row>
    <row r="24974" spans="7:7">
      <c r="G24974" s="3011"/>
    </row>
    <row r="24975" spans="7:7">
      <c r="G24975" s="3011"/>
    </row>
    <row r="24976" spans="7:7">
      <c r="G24976" s="3011"/>
    </row>
    <row r="24977" spans="7:7">
      <c r="G24977" s="3011"/>
    </row>
    <row r="24978" spans="7:7">
      <c r="G24978" s="3011"/>
    </row>
    <row r="24979" spans="7:7">
      <c r="G24979" s="3011"/>
    </row>
    <row r="24980" spans="7:7">
      <c r="G24980" s="3011"/>
    </row>
    <row r="24981" spans="7:7">
      <c r="G24981" s="3011"/>
    </row>
    <row r="24982" spans="7:7">
      <c r="G24982" s="3011"/>
    </row>
    <row r="24983" spans="7:7">
      <c r="G24983" s="3011"/>
    </row>
    <row r="24984" spans="7:7">
      <c r="G24984" s="3011"/>
    </row>
    <row r="24985" spans="7:7">
      <c r="G24985" s="3011"/>
    </row>
    <row r="24986" spans="7:7">
      <c r="G24986" s="3011"/>
    </row>
    <row r="24987" spans="7:7">
      <c r="G24987" s="3011"/>
    </row>
    <row r="24988" spans="7:7">
      <c r="G24988" s="3011"/>
    </row>
    <row r="24989" spans="7:7">
      <c r="G24989" s="3011"/>
    </row>
    <row r="24990" spans="7:7">
      <c r="G24990" s="3011"/>
    </row>
    <row r="24991" spans="7:7">
      <c r="G24991" s="3011"/>
    </row>
    <row r="24992" spans="7:7">
      <c r="G24992" s="3011"/>
    </row>
    <row r="24993" spans="7:7">
      <c r="G24993" s="3011"/>
    </row>
    <row r="24994" spans="7:7">
      <c r="G24994" s="3011"/>
    </row>
    <row r="24995" spans="7:7">
      <c r="G24995" s="3011"/>
    </row>
    <row r="24996" spans="7:7">
      <c r="G24996" s="3011"/>
    </row>
    <row r="24997" spans="7:7">
      <c r="G24997" s="3011"/>
    </row>
    <row r="24998" spans="7:7">
      <c r="G24998" s="3011"/>
    </row>
    <row r="24999" spans="7:7">
      <c r="G24999" s="3011"/>
    </row>
    <row r="25000" spans="7:7">
      <c r="G25000" s="3011"/>
    </row>
    <row r="25001" spans="7:7">
      <c r="G25001" s="3011"/>
    </row>
    <row r="25002" spans="7:7">
      <c r="G25002" s="3011"/>
    </row>
    <row r="25003" spans="7:7">
      <c r="G25003" s="3011"/>
    </row>
    <row r="25004" spans="7:7">
      <c r="G25004" s="3011"/>
    </row>
    <row r="25005" spans="7:7">
      <c r="G25005" s="3011"/>
    </row>
    <row r="25006" spans="7:7">
      <c r="G25006" s="3011"/>
    </row>
    <row r="25007" spans="7:7">
      <c r="G25007" s="3011"/>
    </row>
    <row r="25008" spans="7:7">
      <c r="G25008" s="3011"/>
    </row>
    <row r="25009" spans="7:7">
      <c r="G25009" s="3011"/>
    </row>
    <row r="25010" spans="7:7">
      <c r="G25010" s="3011"/>
    </row>
    <row r="25011" spans="7:7">
      <c r="G25011" s="3011"/>
    </row>
    <row r="25012" spans="7:7">
      <c r="G25012" s="3011"/>
    </row>
    <row r="25013" spans="7:7">
      <c r="G25013" s="3011"/>
    </row>
    <row r="25014" spans="7:7">
      <c r="G25014" s="3011"/>
    </row>
    <row r="25015" spans="7:7">
      <c r="G25015" s="3011"/>
    </row>
    <row r="25016" spans="7:7">
      <c r="G25016" s="3011"/>
    </row>
    <row r="25017" spans="7:7">
      <c r="G25017" s="3011"/>
    </row>
    <row r="25018" spans="7:7">
      <c r="G25018" s="3011"/>
    </row>
    <row r="25019" spans="7:7">
      <c r="G25019" s="3011"/>
    </row>
    <row r="25020" spans="7:7">
      <c r="G25020" s="3011"/>
    </row>
    <row r="25021" spans="7:7">
      <c r="G25021" s="3011"/>
    </row>
    <row r="25022" spans="7:7">
      <c r="G25022" s="3011"/>
    </row>
    <row r="25023" spans="7:7">
      <c r="G25023" s="3011"/>
    </row>
    <row r="25024" spans="7:7">
      <c r="G25024" s="3011"/>
    </row>
    <row r="25025" spans="7:7">
      <c r="G25025" s="3011"/>
    </row>
    <row r="25026" spans="7:7">
      <c r="G25026" s="3011"/>
    </row>
    <row r="25027" spans="7:7">
      <c r="G25027" s="3011"/>
    </row>
    <row r="25028" spans="7:7">
      <c r="G25028" s="3011"/>
    </row>
    <row r="25029" spans="7:7">
      <c r="G25029" s="3011"/>
    </row>
    <row r="25030" spans="7:7">
      <c r="G25030" s="3011"/>
    </row>
    <row r="25031" spans="7:7">
      <c r="G25031" s="3011"/>
    </row>
    <row r="25032" spans="7:7">
      <c r="G25032" s="3011"/>
    </row>
    <row r="25033" spans="7:7">
      <c r="G25033" s="3011"/>
    </row>
    <row r="25034" spans="7:7">
      <c r="G25034" s="3011"/>
    </row>
    <row r="25035" spans="7:7">
      <c r="G25035" s="3011"/>
    </row>
    <row r="25036" spans="7:7">
      <c r="G25036" s="3011"/>
    </row>
    <row r="25037" spans="7:7">
      <c r="G25037" s="3011"/>
    </row>
    <row r="25038" spans="7:7">
      <c r="G25038" s="3011"/>
    </row>
    <row r="25039" spans="7:7">
      <c r="G25039" s="3011"/>
    </row>
    <row r="25040" spans="7:7">
      <c r="G25040" s="3011"/>
    </row>
    <row r="25041" spans="7:7">
      <c r="G25041" s="3011"/>
    </row>
    <row r="25042" spans="7:7">
      <c r="G25042" s="3011"/>
    </row>
    <row r="25043" spans="7:7">
      <c r="G25043" s="3011"/>
    </row>
    <row r="25044" spans="7:7">
      <c r="G25044" s="3011"/>
    </row>
    <row r="25045" spans="7:7">
      <c r="G25045" s="3011"/>
    </row>
    <row r="25046" spans="7:7">
      <c r="G25046" s="3011"/>
    </row>
    <row r="25047" spans="7:7">
      <c r="G25047" s="3011"/>
    </row>
    <row r="25048" spans="7:7">
      <c r="G25048" s="3011"/>
    </row>
    <row r="25049" spans="7:7">
      <c r="G25049" s="3011"/>
    </row>
    <row r="25050" spans="7:7">
      <c r="G25050" s="3011"/>
    </row>
    <row r="25051" spans="7:7">
      <c r="G25051" s="3011"/>
    </row>
    <row r="25052" spans="7:7">
      <c r="G25052" s="3011"/>
    </row>
    <row r="25053" spans="7:7">
      <c r="G25053" s="3011"/>
    </row>
    <row r="25054" spans="7:7">
      <c r="G25054" s="3011"/>
    </row>
    <row r="25055" spans="7:7">
      <c r="G25055" s="3011"/>
    </row>
    <row r="25056" spans="7:7">
      <c r="G25056" s="3011"/>
    </row>
    <row r="25057" spans="7:7">
      <c r="G25057" s="3011"/>
    </row>
    <row r="25058" spans="7:7">
      <c r="G25058" s="3011"/>
    </row>
    <row r="25059" spans="7:7">
      <c r="G25059" s="3011"/>
    </row>
    <row r="25060" spans="7:7">
      <c r="G25060" s="3011"/>
    </row>
    <row r="25061" spans="7:7">
      <c r="G25061" s="3011"/>
    </row>
    <row r="25062" spans="7:7">
      <c r="G25062" s="3011"/>
    </row>
    <row r="25063" spans="7:7">
      <c r="G25063" s="3011"/>
    </row>
    <row r="25064" spans="7:7">
      <c r="G25064" s="3011"/>
    </row>
    <row r="25065" spans="7:7">
      <c r="G25065" s="3011"/>
    </row>
    <row r="25066" spans="7:7">
      <c r="G25066" s="3011"/>
    </row>
    <row r="25067" spans="7:7">
      <c r="G25067" s="3011"/>
    </row>
    <row r="25068" spans="7:7">
      <c r="G25068" s="3011"/>
    </row>
    <row r="25069" spans="7:7">
      <c r="G25069" s="3011"/>
    </row>
    <row r="25070" spans="7:7">
      <c r="G25070" s="3011"/>
    </row>
    <row r="25071" spans="7:7">
      <c r="G25071" s="3011"/>
    </row>
    <row r="25072" spans="7:7">
      <c r="G25072" s="3011"/>
    </row>
    <row r="25073" spans="7:7">
      <c r="G25073" s="3011"/>
    </row>
    <row r="25074" spans="7:7">
      <c r="G25074" s="3011"/>
    </row>
    <row r="25075" spans="7:7">
      <c r="G25075" s="3011"/>
    </row>
    <row r="25076" spans="7:7">
      <c r="G25076" s="3011"/>
    </row>
    <row r="25077" spans="7:7">
      <c r="G25077" s="3011"/>
    </row>
    <row r="25078" spans="7:7">
      <c r="G25078" s="3011"/>
    </row>
    <row r="25079" spans="7:7">
      <c r="G25079" s="3011"/>
    </row>
    <row r="25080" spans="7:7">
      <c r="G25080" s="3011"/>
    </row>
    <row r="25081" spans="7:7">
      <c r="G25081" s="3011"/>
    </row>
    <row r="25082" spans="7:7">
      <c r="G25082" s="3011"/>
    </row>
    <row r="25083" spans="7:7">
      <c r="G25083" s="3011"/>
    </row>
    <row r="25084" spans="7:7">
      <c r="G25084" s="3011"/>
    </row>
    <row r="25085" spans="7:7">
      <c r="G25085" s="3011"/>
    </row>
    <row r="25086" spans="7:7">
      <c r="G25086" s="3011"/>
    </row>
    <row r="25087" spans="7:7">
      <c r="G25087" s="3011"/>
    </row>
    <row r="25088" spans="7:7">
      <c r="G25088" s="3011"/>
    </row>
    <row r="25089" spans="7:7">
      <c r="G25089" s="3011"/>
    </row>
    <row r="25090" spans="7:7">
      <c r="G25090" s="3011"/>
    </row>
    <row r="25091" spans="7:7">
      <c r="G25091" s="3011"/>
    </row>
    <row r="25092" spans="7:7">
      <c r="G25092" s="3011"/>
    </row>
    <row r="25093" spans="7:7">
      <c r="G25093" s="3011"/>
    </row>
    <row r="25094" spans="7:7">
      <c r="G25094" s="3011"/>
    </row>
    <row r="25095" spans="7:7">
      <c r="G25095" s="3011"/>
    </row>
    <row r="25096" spans="7:7">
      <c r="G25096" s="3011"/>
    </row>
    <row r="25097" spans="7:7">
      <c r="G25097" s="3011"/>
    </row>
    <row r="25098" spans="7:7">
      <c r="G25098" s="3011"/>
    </row>
    <row r="25099" spans="7:7">
      <c r="G25099" s="3011"/>
    </row>
    <row r="25100" spans="7:7">
      <c r="G25100" s="3011"/>
    </row>
    <row r="25101" spans="7:7">
      <c r="G25101" s="3011"/>
    </row>
    <row r="25102" spans="7:7">
      <c r="G25102" s="3011"/>
    </row>
    <row r="25103" spans="7:7">
      <c r="G25103" s="3011"/>
    </row>
    <row r="25104" spans="7:7">
      <c r="G25104" s="3011"/>
    </row>
    <row r="25105" spans="7:7">
      <c r="G25105" s="3011"/>
    </row>
    <row r="25106" spans="7:7">
      <c r="G25106" s="3011"/>
    </row>
    <row r="25107" spans="7:7">
      <c r="G25107" s="3011"/>
    </row>
    <row r="25108" spans="7:7">
      <c r="G25108" s="3011"/>
    </row>
    <row r="25109" spans="7:7">
      <c r="G25109" s="3011"/>
    </row>
    <row r="25110" spans="7:7">
      <c r="G25110" s="3011"/>
    </row>
    <row r="25111" spans="7:7">
      <c r="G25111" s="3011"/>
    </row>
    <row r="25112" spans="7:7">
      <c r="G25112" s="3011"/>
    </row>
    <row r="25113" spans="7:7">
      <c r="G25113" s="3011"/>
    </row>
    <row r="25114" spans="7:7">
      <c r="G25114" s="3011"/>
    </row>
    <row r="25115" spans="7:7">
      <c r="G25115" s="3011"/>
    </row>
    <row r="25116" spans="7:7">
      <c r="G25116" s="3011"/>
    </row>
    <row r="25117" spans="7:7">
      <c r="G25117" s="3011"/>
    </row>
    <row r="25118" spans="7:7">
      <c r="G25118" s="3011"/>
    </row>
    <row r="25119" spans="7:7">
      <c r="G25119" s="3011"/>
    </row>
    <row r="25120" spans="7:7">
      <c r="G25120" s="3011"/>
    </row>
    <row r="25121" spans="7:7">
      <c r="G25121" s="3011"/>
    </row>
    <row r="25122" spans="7:7">
      <c r="G25122" s="3011"/>
    </row>
    <row r="25123" spans="7:7">
      <c r="G25123" s="3011"/>
    </row>
    <row r="25124" spans="7:7">
      <c r="G25124" s="3011"/>
    </row>
    <row r="25125" spans="7:7">
      <c r="G25125" s="3011"/>
    </row>
    <row r="25126" spans="7:7">
      <c r="G25126" s="3011"/>
    </row>
    <row r="25127" spans="7:7">
      <c r="G25127" s="3011"/>
    </row>
    <row r="25128" spans="7:7">
      <c r="G25128" s="3011"/>
    </row>
    <row r="25129" spans="7:7">
      <c r="G25129" s="3011"/>
    </row>
    <row r="25130" spans="7:7">
      <c r="G25130" s="3011"/>
    </row>
    <row r="25131" spans="7:7">
      <c r="G25131" s="3011"/>
    </row>
    <row r="25132" spans="7:7">
      <c r="G25132" s="3011"/>
    </row>
    <row r="25133" spans="7:7">
      <c r="G25133" s="3011"/>
    </row>
    <row r="25134" spans="7:7">
      <c r="G25134" s="3011"/>
    </row>
    <row r="25135" spans="7:7">
      <c r="G25135" s="3011"/>
    </row>
    <row r="25136" spans="7:7">
      <c r="G25136" s="3011"/>
    </row>
    <row r="25137" spans="7:7">
      <c r="G25137" s="3011"/>
    </row>
    <row r="25138" spans="7:7">
      <c r="G25138" s="3011"/>
    </row>
    <row r="25139" spans="7:7">
      <c r="G25139" s="3011"/>
    </row>
    <row r="25140" spans="7:7">
      <c r="G25140" s="3011"/>
    </row>
    <row r="25141" spans="7:7">
      <c r="G25141" s="3011"/>
    </row>
    <row r="25142" spans="7:7">
      <c r="G25142" s="3011"/>
    </row>
    <row r="25143" spans="7:7">
      <c r="G25143" s="3011"/>
    </row>
    <row r="25144" spans="7:7">
      <c r="G25144" s="3011"/>
    </row>
    <row r="25145" spans="7:7">
      <c r="G25145" s="3011"/>
    </row>
    <row r="25146" spans="7:7">
      <c r="G25146" s="3011"/>
    </row>
    <row r="25147" spans="7:7">
      <c r="G25147" s="3011"/>
    </row>
    <row r="25148" spans="7:7">
      <c r="G25148" s="3011"/>
    </row>
    <row r="25149" spans="7:7">
      <c r="G25149" s="3011"/>
    </row>
    <row r="25150" spans="7:7">
      <c r="G25150" s="3011"/>
    </row>
    <row r="25151" spans="7:7">
      <c r="G25151" s="3011"/>
    </row>
    <row r="25152" spans="7:7">
      <c r="G25152" s="3011"/>
    </row>
    <row r="25153" spans="7:7">
      <c r="G25153" s="3011"/>
    </row>
    <row r="25154" spans="7:7">
      <c r="G25154" s="3011"/>
    </row>
    <row r="25155" spans="7:7">
      <c r="G25155" s="3011"/>
    </row>
    <row r="25156" spans="7:7">
      <c r="G25156" s="3011"/>
    </row>
    <row r="25157" spans="7:7">
      <c r="G25157" s="3011"/>
    </row>
    <row r="25158" spans="7:7">
      <c r="G25158" s="3011"/>
    </row>
    <row r="25159" spans="7:7">
      <c r="G25159" s="3011"/>
    </row>
    <row r="25160" spans="7:7">
      <c r="G25160" s="3011"/>
    </row>
    <row r="25161" spans="7:7">
      <c r="G25161" s="3011"/>
    </row>
    <row r="25162" spans="7:7">
      <c r="G25162" s="3011"/>
    </row>
    <row r="25163" spans="7:7">
      <c r="G25163" s="3011"/>
    </row>
    <row r="25164" spans="7:7">
      <c r="G25164" s="3011"/>
    </row>
    <row r="25165" spans="7:7">
      <c r="G25165" s="3011"/>
    </row>
    <row r="25166" spans="7:7">
      <c r="G25166" s="3011"/>
    </row>
    <row r="25167" spans="7:7">
      <c r="G25167" s="3011"/>
    </row>
    <row r="25168" spans="7:7">
      <c r="G25168" s="3011"/>
    </row>
    <row r="25169" spans="7:7">
      <c r="G25169" s="3011"/>
    </row>
    <row r="25170" spans="7:7">
      <c r="G25170" s="3011"/>
    </row>
    <row r="25171" spans="7:7">
      <c r="G25171" s="3011"/>
    </row>
    <row r="25172" spans="7:7">
      <c r="G25172" s="3011"/>
    </row>
    <row r="25173" spans="7:7">
      <c r="G25173" s="3011"/>
    </row>
    <row r="25174" spans="7:7">
      <c r="G25174" s="3011"/>
    </row>
    <row r="25175" spans="7:7">
      <c r="G25175" s="3011"/>
    </row>
    <row r="25176" spans="7:7">
      <c r="G25176" s="3011"/>
    </row>
    <row r="25177" spans="7:7">
      <c r="G25177" s="3011"/>
    </row>
    <row r="25178" spans="7:7">
      <c r="G25178" s="3011"/>
    </row>
    <row r="25179" spans="7:7">
      <c r="G25179" s="3011"/>
    </row>
    <row r="25180" spans="7:7">
      <c r="G25180" s="3011"/>
    </row>
    <row r="25181" spans="7:7">
      <c r="G25181" s="3011"/>
    </row>
    <row r="25182" spans="7:7">
      <c r="G25182" s="3011"/>
    </row>
    <row r="25183" spans="7:7">
      <c r="G25183" s="3011"/>
    </row>
    <row r="25184" spans="7:7">
      <c r="G25184" s="3011"/>
    </row>
    <row r="25185" spans="7:7">
      <c r="G25185" s="3011"/>
    </row>
    <row r="25186" spans="7:7">
      <c r="G25186" s="3011"/>
    </row>
    <row r="25187" spans="7:7">
      <c r="G25187" s="3011"/>
    </row>
    <row r="25188" spans="7:7">
      <c r="G25188" s="3011"/>
    </row>
    <row r="25189" spans="7:7">
      <c r="G25189" s="3011"/>
    </row>
    <row r="25190" spans="7:7">
      <c r="G25190" s="3011"/>
    </row>
    <row r="25191" spans="7:7">
      <c r="G25191" s="3011"/>
    </row>
    <row r="25192" spans="7:7">
      <c r="G25192" s="3011"/>
    </row>
    <row r="25193" spans="7:7">
      <c r="G25193" s="3011"/>
    </row>
    <row r="25194" spans="7:7">
      <c r="G25194" s="3011"/>
    </row>
    <row r="25195" spans="7:7">
      <c r="G25195" s="3011"/>
    </row>
    <row r="25196" spans="7:7">
      <c r="G25196" s="3011"/>
    </row>
    <row r="25197" spans="7:7">
      <c r="G25197" s="3011"/>
    </row>
    <row r="25198" spans="7:7">
      <c r="G25198" s="3011"/>
    </row>
    <row r="25199" spans="7:7">
      <c r="G25199" s="3011"/>
    </row>
    <row r="25200" spans="7:7">
      <c r="G25200" s="3011"/>
    </row>
    <row r="25201" spans="7:7">
      <c r="G25201" s="3011"/>
    </row>
    <row r="25202" spans="7:7">
      <c r="G25202" s="3011"/>
    </row>
    <row r="25203" spans="7:7">
      <c r="G25203" s="3011"/>
    </row>
    <row r="25204" spans="7:7">
      <c r="G25204" s="3011"/>
    </row>
    <row r="25205" spans="7:7">
      <c r="G25205" s="3011"/>
    </row>
    <row r="25206" spans="7:7">
      <c r="G25206" s="3011"/>
    </row>
    <row r="25207" spans="7:7">
      <c r="G25207" s="3011"/>
    </row>
    <row r="25208" spans="7:7">
      <c r="G25208" s="3011"/>
    </row>
    <row r="25209" spans="7:7">
      <c r="G25209" s="3011"/>
    </row>
    <row r="25210" spans="7:7">
      <c r="G25210" s="3011"/>
    </row>
    <row r="25211" spans="7:7">
      <c r="G25211" s="3011"/>
    </row>
    <row r="25212" spans="7:7">
      <c r="G25212" s="3011"/>
    </row>
    <row r="25213" spans="7:7">
      <c r="G25213" s="3011"/>
    </row>
    <row r="25214" spans="7:7">
      <c r="G25214" s="3011"/>
    </row>
    <row r="25215" spans="7:7">
      <c r="G25215" s="3011"/>
    </row>
    <row r="25216" spans="7:7">
      <c r="G25216" s="3011"/>
    </row>
    <row r="25217" spans="7:7">
      <c r="G25217" s="3011"/>
    </row>
    <row r="25218" spans="7:7">
      <c r="G25218" s="3011"/>
    </row>
    <row r="25219" spans="7:7">
      <c r="G25219" s="3011"/>
    </row>
    <row r="25220" spans="7:7">
      <c r="G25220" s="3011"/>
    </row>
    <row r="25221" spans="7:7">
      <c r="G25221" s="3011"/>
    </row>
    <row r="25222" spans="7:7">
      <c r="G25222" s="3011"/>
    </row>
    <row r="25223" spans="7:7">
      <c r="G25223" s="3011"/>
    </row>
    <row r="25224" spans="7:7">
      <c r="G25224" s="3011"/>
    </row>
    <row r="25225" spans="7:7">
      <c r="G25225" s="3011"/>
    </row>
    <row r="25226" spans="7:7">
      <c r="G25226" s="3011"/>
    </row>
    <row r="25227" spans="7:7">
      <c r="G25227" s="3011"/>
    </row>
    <row r="25228" spans="7:7">
      <c r="G25228" s="3011"/>
    </row>
    <row r="25229" spans="7:7">
      <c r="G25229" s="3011"/>
    </row>
    <row r="25230" spans="7:7">
      <c r="G25230" s="3011"/>
    </row>
    <row r="25231" spans="7:7">
      <c r="G25231" s="3011"/>
    </row>
    <row r="25232" spans="7:7">
      <c r="G25232" s="3011"/>
    </row>
    <row r="25233" spans="7:7">
      <c r="G25233" s="3011"/>
    </row>
    <row r="25234" spans="7:7">
      <c r="G25234" s="3011"/>
    </row>
    <row r="25235" spans="7:7">
      <c r="G25235" s="3011"/>
    </row>
    <row r="25236" spans="7:7">
      <c r="G25236" s="3011"/>
    </row>
    <row r="25237" spans="7:7">
      <c r="G25237" s="3011"/>
    </row>
    <row r="25238" spans="7:7">
      <c r="G25238" s="3011"/>
    </row>
    <row r="25239" spans="7:7">
      <c r="G25239" s="3011"/>
    </row>
    <row r="25240" spans="7:7">
      <c r="G25240" s="3011"/>
    </row>
    <row r="25241" spans="7:7">
      <c r="G25241" s="3011"/>
    </row>
    <row r="25242" spans="7:7">
      <c r="G25242" s="3011"/>
    </row>
    <row r="25243" spans="7:7">
      <c r="G25243" s="3011"/>
    </row>
    <row r="25244" spans="7:7">
      <c r="G25244" s="3011"/>
    </row>
    <row r="25245" spans="7:7">
      <c r="G25245" s="3011"/>
    </row>
    <row r="25246" spans="7:7">
      <c r="G25246" s="3011"/>
    </row>
    <row r="25247" spans="7:7">
      <c r="G25247" s="3011"/>
    </row>
    <row r="25248" spans="7:7">
      <c r="G25248" s="3011"/>
    </row>
    <row r="25249" spans="7:7">
      <c r="G25249" s="3011"/>
    </row>
    <row r="25250" spans="7:7">
      <c r="G25250" s="3011"/>
    </row>
    <row r="25251" spans="7:7">
      <c r="G25251" s="3011"/>
    </row>
    <row r="25252" spans="7:7">
      <c r="G25252" s="3011"/>
    </row>
    <row r="25253" spans="7:7">
      <c r="G25253" s="3011"/>
    </row>
    <row r="25254" spans="7:7">
      <c r="G25254" s="3011"/>
    </row>
    <row r="25255" spans="7:7">
      <c r="G25255" s="3011"/>
    </row>
    <row r="25256" spans="7:7">
      <c r="G25256" s="3011"/>
    </row>
    <row r="25257" spans="7:7">
      <c r="G25257" s="3011"/>
    </row>
    <row r="25258" spans="7:7">
      <c r="G25258" s="3011"/>
    </row>
    <row r="25259" spans="7:7">
      <c r="G25259" s="3011"/>
    </row>
    <row r="25260" spans="7:7">
      <c r="G25260" s="3011"/>
    </row>
    <row r="25261" spans="7:7">
      <c r="G25261" s="3011"/>
    </row>
    <row r="25262" spans="7:7">
      <c r="G25262" s="3011"/>
    </row>
    <row r="25263" spans="7:7">
      <c r="G25263" s="3011"/>
    </row>
    <row r="25264" spans="7:7">
      <c r="G25264" s="3011"/>
    </row>
    <row r="25265" spans="7:7">
      <c r="G25265" s="3011"/>
    </row>
    <row r="25266" spans="7:7">
      <c r="G25266" s="3011"/>
    </row>
    <row r="25267" spans="7:7">
      <c r="G25267" s="3011"/>
    </row>
    <row r="25268" spans="7:7">
      <c r="G25268" s="3011"/>
    </row>
    <row r="25269" spans="7:7">
      <c r="G25269" s="3011"/>
    </row>
    <row r="25270" spans="7:7">
      <c r="G25270" s="3011"/>
    </row>
    <row r="25271" spans="7:7">
      <c r="G25271" s="3011"/>
    </row>
    <row r="25272" spans="7:7">
      <c r="G25272" s="3011"/>
    </row>
    <row r="25273" spans="7:7">
      <c r="G25273" s="3011"/>
    </row>
    <row r="25274" spans="7:7">
      <c r="G25274" s="3011"/>
    </row>
    <row r="25275" spans="7:7">
      <c r="G25275" s="3011"/>
    </row>
    <row r="25276" spans="7:7">
      <c r="G25276" s="3011"/>
    </row>
    <row r="25277" spans="7:7">
      <c r="G25277" s="3011"/>
    </row>
    <row r="25278" spans="7:7">
      <c r="G25278" s="3011"/>
    </row>
    <row r="25279" spans="7:7">
      <c r="G25279" s="3011"/>
    </row>
    <row r="25280" spans="7:7">
      <c r="G25280" s="3011"/>
    </row>
    <row r="25281" spans="7:7">
      <c r="G25281" s="3011"/>
    </row>
    <row r="25282" spans="7:7">
      <c r="G25282" s="3011"/>
    </row>
    <row r="25283" spans="7:7">
      <c r="G25283" s="3011"/>
    </row>
    <row r="25284" spans="7:7">
      <c r="G25284" s="3011"/>
    </row>
    <row r="25285" spans="7:7">
      <c r="G25285" s="3011"/>
    </row>
    <row r="25286" spans="7:7">
      <c r="G25286" s="3011"/>
    </row>
    <row r="25287" spans="7:7">
      <c r="G25287" s="3011"/>
    </row>
    <row r="25288" spans="7:7">
      <c r="G25288" s="3011"/>
    </row>
    <row r="25289" spans="7:7">
      <c r="G25289" s="3011"/>
    </row>
    <row r="25290" spans="7:7">
      <c r="G25290" s="3011"/>
    </row>
    <row r="25291" spans="7:7">
      <c r="G25291" s="3011"/>
    </row>
    <row r="25292" spans="7:7">
      <c r="G25292" s="3011"/>
    </row>
    <row r="25293" spans="7:7">
      <c r="G25293" s="3011"/>
    </row>
    <row r="25294" spans="7:7">
      <c r="G25294" s="3011"/>
    </row>
    <row r="25295" spans="7:7">
      <c r="G25295" s="3011"/>
    </row>
    <row r="25296" spans="7:7">
      <c r="G25296" s="3011"/>
    </row>
    <row r="25297" spans="7:7">
      <c r="G25297" s="3011"/>
    </row>
    <row r="25298" spans="7:7">
      <c r="G25298" s="3011"/>
    </row>
    <row r="25299" spans="7:7">
      <c r="G25299" s="3011"/>
    </row>
    <row r="25300" spans="7:7">
      <c r="G25300" s="3011"/>
    </row>
    <row r="25301" spans="7:7">
      <c r="G25301" s="3011"/>
    </row>
    <row r="25302" spans="7:7">
      <c r="G25302" s="3011"/>
    </row>
    <row r="25303" spans="7:7">
      <c r="G25303" s="3011"/>
    </row>
    <row r="25304" spans="7:7">
      <c r="G25304" s="3011"/>
    </row>
    <row r="25305" spans="7:7">
      <c r="G25305" s="3011"/>
    </row>
    <row r="25306" spans="7:7">
      <c r="G25306" s="3011"/>
    </row>
    <row r="25307" spans="7:7">
      <c r="G25307" s="3011"/>
    </row>
    <row r="25308" spans="7:7">
      <c r="G25308" s="3011"/>
    </row>
    <row r="25309" spans="7:7">
      <c r="G25309" s="3011"/>
    </row>
    <row r="25310" spans="7:7">
      <c r="G25310" s="3011"/>
    </row>
    <row r="25311" spans="7:7">
      <c r="G25311" s="3011"/>
    </row>
    <row r="25312" spans="7:7">
      <c r="G25312" s="3011"/>
    </row>
    <row r="25313" spans="7:7">
      <c r="G25313" s="3011"/>
    </row>
    <row r="25314" spans="7:7">
      <c r="G25314" s="3011"/>
    </row>
    <row r="25315" spans="7:7">
      <c r="G25315" s="3011"/>
    </row>
    <row r="25316" spans="7:7">
      <c r="G25316" s="3011"/>
    </row>
    <row r="25317" spans="7:7">
      <c r="G25317" s="3011"/>
    </row>
    <row r="25318" spans="7:7">
      <c r="G25318" s="3011"/>
    </row>
    <row r="25319" spans="7:7">
      <c r="G25319" s="3011"/>
    </row>
    <row r="25320" spans="7:7">
      <c r="G25320" s="3011"/>
    </row>
    <row r="25321" spans="7:7">
      <c r="G25321" s="3011"/>
    </row>
    <row r="25322" spans="7:7">
      <c r="G25322" s="3011"/>
    </row>
    <row r="25323" spans="7:7">
      <c r="G25323" s="3011"/>
    </row>
    <row r="25324" spans="7:7">
      <c r="G25324" s="3011"/>
    </row>
    <row r="25325" spans="7:7">
      <c r="G25325" s="3011"/>
    </row>
    <row r="25326" spans="7:7">
      <c r="G25326" s="3011"/>
    </row>
    <row r="25327" spans="7:7">
      <c r="G25327" s="3011"/>
    </row>
    <row r="25328" spans="7:7">
      <c r="G25328" s="3011"/>
    </row>
    <row r="25329" spans="7:7">
      <c r="G25329" s="3011"/>
    </row>
    <row r="25330" spans="7:7">
      <c r="G25330" s="3011"/>
    </row>
    <row r="25331" spans="7:7">
      <c r="G25331" s="3011"/>
    </row>
    <row r="25332" spans="7:7">
      <c r="G25332" s="3011"/>
    </row>
    <row r="25333" spans="7:7">
      <c r="G25333" s="3011"/>
    </row>
    <row r="25334" spans="7:7">
      <c r="G25334" s="3011"/>
    </row>
    <row r="25335" spans="7:7">
      <c r="G25335" s="3011"/>
    </row>
    <row r="25336" spans="7:7">
      <c r="G25336" s="3011"/>
    </row>
    <row r="25337" spans="7:7">
      <c r="G25337" s="3011"/>
    </row>
    <row r="25338" spans="7:7">
      <c r="G25338" s="3011"/>
    </row>
    <row r="25339" spans="7:7">
      <c r="G25339" s="3011"/>
    </row>
    <row r="25340" spans="7:7">
      <c r="G25340" s="3011"/>
    </row>
    <row r="25341" spans="7:7">
      <c r="G25341" s="3011"/>
    </row>
    <row r="25342" spans="7:7">
      <c r="G25342" s="3011"/>
    </row>
    <row r="25343" spans="7:7">
      <c r="G25343" s="3011"/>
    </row>
    <row r="25344" spans="7:7">
      <c r="G25344" s="3011"/>
    </row>
    <row r="25345" spans="7:7">
      <c r="G25345" s="3011"/>
    </row>
    <row r="25346" spans="7:7">
      <c r="G25346" s="3011"/>
    </row>
    <row r="25347" spans="7:7">
      <c r="G25347" s="3011"/>
    </row>
    <row r="25348" spans="7:7">
      <c r="G25348" s="3011"/>
    </row>
    <row r="25349" spans="7:7">
      <c r="G25349" s="3011"/>
    </row>
    <row r="25350" spans="7:7">
      <c r="G25350" s="3011"/>
    </row>
    <row r="25351" spans="7:7">
      <c r="G25351" s="3011"/>
    </row>
    <row r="25352" spans="7:7">
      <c r="G25352" s="3011"/>
    </row>
    <row r="25353" spans="7:7">
      <c r="G25353" s="3011"/>
    </row>
    <row r="25354" spans="7:7">
      <c r="G25354" s="3011"/>
    </row>
    <row r="25355" spans="7:7">
      <c r="G25355" s="3011"/>
    </row>
    <row r="25356" spans="7:7">
      <c r="G25356" s="3011"/>
    </row>
    <row r="25357" spans="7:7">
      <c r="G25357" s="3011"/>
    </row>
    <row r="25358" spans="7:7">
      <c r="G25358" s="3011"/>
    </row>
    <row r="25359" spans="7:7">
      <c r="G25359" s="3011"/>
    </row>
    <row r="25360" spans="7:7">
      <c r="G25360" s="3011"/>
    </row>
    <row r="25361" spans="7:7">
      <c r="G25361" s="3011"/>
    </row>
    <row r="25362" spans="7:7">
      <c r="G25362" s="3011"/>
    </row>
    <row r="25363" spans="7:7">
      <c r="G25363" s="3011"/>
    </row>
    <row r="25364" spans="7:7">
      <c r="G25364" s="3011"/>
    </row>
    <row r="25365" spans="7:7">
      <c r="G25365" s="3011"/>
    </row>
    <row r="25366" spans="7:7">
      <c r="G25366" s="3011"/>
    </row>
    <row r="25367" spans="7:7">
      <c r="G25367" s="3011"/>
    </row>
    <row r="25368" spans="7:7">
      <c r="G25368" s="3011"/>
    </row>
    <row r="25369" spans="7:7">
      <c r="G25369" s="3011"/>
    </row>
    <row r="25370" spans="7:7">
      <c r="G25370" s="3011"/>
    </row>
    <row r="25371" spans="7:7">
      <c r="G25371" s="3011"/>
    </row>
    <row r="25372" spans="7:7">
      <c r="G25372" s="3011"/>
    </row>
    <row r="25373" spans="7:7">
      <c r="G25373" s="3011"/>
    </row>
    <row r="25374" spans="7:7">
      <c r="G25374" s="3011"/>
    </row>
    <row r="25375" spans="7:7">
      <c r="G25375" s="3011"/>
    </row>
    <row r="25376" spans="7:7">
      <c r="G25376" s="3011"/>
    </row>
    <row r="25377" spans="7:7">
      <c r="G25377" s="3011"/>
    </row>
    <row r="25378" spans="7:7">
      <c r="G25378" s="3011"/>
    </row>
    <row r="25379" spans="7:7">
      <c r="G25379" s="3011"/>
    </row>
    <row r="25380" spans="7:7">
      <c r="G25380" s="3011"/>
    </row>
    <row r="25381" spans="7:7">
      <c r="G25381" s="3011"/>
    </row>
    <row r="25382" spans="7:7">
      <c r="G25382" s="3011"/>
    </row>
    <row r="25383" spans="7:7">
      <c r="G25383" s="3011"/>
    </row>
    <row r="25384" spans="7:7">
      <c r="G25384" s="3011"/>
    </row>
    <row r="25385" spans="7:7">
      <c r="G25385" s="3011"/>
    </row>
    <row r="25386" spans="7:7">
      <c r="G25386" s="3011"/>
    </row>
    <row r="25387" spans="7:7">
      <c r="G25387" s="3011"/>
    </row>
    <row r="25388" spans="7:7">
      <c r="G25388" s="3011"/>
    </row>
    <row r="25389" spans="7:7">
      <c r="G25389" s="3011"/>
    </row>
    <row r="25390" spans="7:7">
      <c r="G25390" s="3011"/>
    </row>
    <row r="25391" spans="7:7">
      <c r="G25391" s="3011"/>
    </row>
    <row r="25392" spans="7:7">
      <c r="G25392" s="3011"/>
    </row>
    <row r="25393" spans="7:7">
      <c r="G25393" s="3011"/>
    </row>
    <row r="25394" spans="7:7">
      <c r="G25394" s="3011"/>
    </row>
    <row r="25395" spans="7:7">
      <c r="G25395" s="3011"/>
    </row>
    <row r="25396" spans="7:7">
      <c r="G25396" s="3011"/>
    </row>
    <row r="25397" spans="7:7">
      <c r="G25397" s="3011"/>
    </row>
    <row r="25398" spans="7:7">
      <c r="G25398" s="3011"/>
    </row>
    <row r="25399" spans="7:7">
      <c r="G25399" s="3011"/>
    </row>
    <row r="25400" spans="7:7">
      <c r="G25400" s="3011"/>
    </row>
    <row r="25401" spans="7:7">
      <c r="G25401" s="3011"/>
    </row>
    <row r="25402" spans="7:7">
      <c r="G25402" s="3011"/>
    </row>
    <row r="25403" spans="7:7">
      <c r="G25403" s="3011"/>
    </row>
    <row r="25404" spans="7:7">
      <c r="G25404" s="3011"/>
    </row>
    <row r="25405" spans="7:7">
      <c r="G25405" s="3011"/>
    </row>
    <row r="25406" spans="7:7">
      <c r="G25406" s="3011"/>
    </row>
    <row r="25407" spans="7:7">
      <c r="G25407" s="3011"/>
    </row>
    <row r="25408" spans="7:7">
      <c r="G25408" s="3011"/>
    </row>
    <row r="25409" spans="7:7">
      <c r="G25409" s="3011"/>
    </row>
    <row r="25410" spans="7:7">
      <c r="G25410" s="3011"/>
    </row>
    <row r="25411" spans="7:7">
      <c r="G25411" s="3011"/>
    </row>
    <row r="25412" spans="7:7">
      <c r="G25412" s="3011"/>
    </row>
    <row r="25413" spans="7:7">
      <c r="G25413" s="3011"/>
    </row>
    <row r="25414" spans="7:7">
      <c r="G25414" s="3011"/>
    </row>
    <row r="25415" spans="7:7">
      <c r="G25415" s="3011"/>
    </row>
    <row r="25416" spans="7:7">
      <c r="G25416" s="3011"/>
    </row>
    <row r="25417" spans="7:7">
      <c r="G25417" s="3011"/>
    </row>
    <row r="25418" spans="7:7">
      <c r="G25418" s="3011"/>
    </row>
    <row r="25419" spans="7:7">
      <c r="G25419" s="3011"/>
    </row>
    <row r="25420" spans="7:7">
      <c r="G25420" s="3011"/>
    </row>
    <row r="25421" spans="7:7">
      <c r="G25421" s="3011"/>
    </row>
    <row r="25422" spans="7:7">
      <c r="G25422" s="3011"/>
    </row>
    <row r="25423" spans="7:7">
      <c r="G25423" s="3011"/>
    </row>
    <row r="25424" spans="7:7">
      <c r="G25424" s="3011"/>
    </row>
    <row r="25425" spans="7:7">
      <c r="G25425" s="3011"/>
    </row>
    <row r="25426" spans="7:7">
      <c r="G25426" s="3011"/>
    </row>
    <row r="25427" spans="7:7">
      <c r="G25427" s="3011"/>
    </row>
    <row r="25428" spans="7:7">
      <c r="G25428" s="3011"/>
    </row>
    <row r="25429" spans="7:7">
      <c r="G25429" s="3011"/>
    </row>
    <row r="25430" spans="7:7">
      <c r="G25430" s="3011"/>
    </row>
    <row r="25431" spans="7:7">
      <c r="G25431" s="3011"/>
    </row>
    <row r="25432" spans="7:7">
      <c r="G25432" s="3011"/>
    </row>
    <row r="25433" spans="7:7">
      <c r="G25433" s="3011"/>
    </row>
    <row r="25434" spans="7:7">
      <c r="G25434" s="3011"/>
    </row>
    <row r="25435" spans="7:7">
      <c r="G25435" s="3011"/>
    </row>
    <row r="25436" spans="7:7">
      <c r="G25436" s="3011"/>
    </row>
    <row r="25437" spans="7:7">
      <c r="G25437" s="3011"/>
    </row>
    <row r="25438" spans="7:7">
      <c r="G25438" s="3011"/>
    </row>
    <row r="25439" spans="7:7">
      <c r="G25439" s="3011"/>
    </row>
    <row r="25440" spans="7:7">
      <c r="G25440" s="3011"/>
    </row>
    <row r="25441" spans="7:7">
      <c r="G25441" s="3011"/>
    </row>
    <row r="25442" spans="7:7">
      <c r="G25442" s="3011"/>
    </row>
    <row r="25443" spans="7:7">
      <c r="G25443" s="3011"/>
    </row>
    <row r="25444" spans="7:7">
      <c r="G25444" s="3011"/>
    </row>
    <row r="25445" spans="7:7">
      <c r="G25445" s="3011"/>
    </row>
    <row r="25446" spans="7:7">
      <c r="G25446" s="3011"/>
    </row>
    <row r="25447" spans="7:7">
      <c r="G25447" s="3011"/>
    </row>
    <row r="25448" spans="7:7">
      <c r="G25448" s="3011"/>
    </row>
    <row r="25449" spans="7:7">
      <c r="G25449" s="3011"/>
    </row>
    <row r="25450" spans="7:7">
      <c r="G25450" s="3011"/>
    </row>
    <row r="25451" spans="7:7">
      <c r="G25451" s="3011"/>
    </row>
    <row r="25452" spans="7:7">
      <c r="G25452" s="3011"/>
    </row>
    <row r="25453" spans="7:7">
      <c r="G25453" s="3011"/>
    </row>
    <row r="25454" spans="7:7">
      <c r="G25454" s="3011"/>
    </row>
    <row r="25455" spans="7:7">
      <c r="G25455" s="3011"/>
    </row>
    <row r="25456" spans="7:7">
      <c r="G25456" s="3011"/>
    </row>
    <row r="25457" spans="7:7">
      <c r="G25457" s="3011"/>
    </row>
    <row r="25458" spans="7:7">
      <c r="G25458" s="3011"/>
    </row>
    <row r="25459" spans="7:7">
      <c r="G25459" s="3011"/>
    </row>
    <row r="25460" spans="7:7">
      <c r="G25460" s="3011"/>
    </row>
    <row r="25461" spans="7:7">
      <c r="G25461" s="3011"/>
    </row>
    <row r="25462" spans="7:7">
      <c r="G25462" s="3011"/>
    </row>
    <row r="25463" spans="7:7">
      <c r="G25463" s="3011"/>
    </row>
    <row r="25464" spans="7:7">
      <c r="G25464" s="3011"/>
    </row>
    <row r="25465" spans="7:7">
      <c r="G25465" s="3011"/>
    </row>
    <row r="25466" spans="7:7">
      <c r="G25466" s="3011"/>
    </row>
    <row r="25467" spans="7:7">
      <c r="G25467" s="3011"/>
    </row>
    <row r="25468" spans="7:7">
      <c r="G25468" s="3011"/>
    </row>
    <row r="25469" spans="7:7">
      <c r="G25469" s="3011"/>
    </row>
    <row r="25470" spans="7:7">
      <c r="G25470" s="3011"/>
    </row>
    <row r="25471" spans="7:7">
      <c r="G25471" s="3011"/>
    </row>
    <row r="25472" spans="7:7">
      <c r="G25472" s="3011"/>
    </row>
    <row r="25473" spans="7:7">
      <c r="G25473" s="3011"/>
    </row>
    <row r="25474" spans="7:7">
      <c r="G25474" s="3011"/>
    </row>
    <row r="25475" spans="7:7">
      <c r="G25475" s="3011"/>
    </row>
    <row r="25476" spans="7:7">
      <c r="G25476" s="3011"/>
    </row>
    <row r="25477" spans="7:7">
      <c r="G25477" s="3011"/>
    </row>
    <row r="25478" spans="7:7">
      <c r="G25478" s="3011"/>
    </row>
    <row r="25479" spans="7:7">
      <c r="G25479" s="3011"/>
    </row>
    <row r="25480" spans="7:7">
      <c r="G25480" s="3011"/>
    </row>
    <row r="25481" spans="7:7">
      <c r="G25481" s="3011"/>
    </row>
    <row r="25482" spans="7:7">
      <c r="G25482" s="3011"/>
    </row>
    <row r="25483" spans="7:7">
      <c r="G25483" s="3011"/>
    </row>
    <row r="25484" spans="7:7">
      <c r="G25484" s="3011"/>
    </row>
    <row r="25485" spans="7:7">
      <c r="G25485" s="3011"/>
    </row>
    <row r="25486" spans="7:7">
      <c r="G25486" s="3011"/>
    </row>
    <row r="25487" spans="7:7">
      <c r="G25487" s="3011"/>
    </row>
    <row r="25488" spans="7:7">
      <c r="G25488" s="3011"/>
    </row>
    <row r="25489" spans="7:7">
      <c r="G25489" s="3011"/>
    </row>
    <row r="25490" spans="7:7">
      <c r="G25490" s="3011"/>
    </row>
    <row r="25491" spans="7:7">
      <c r="G25491" s="3011"/>
    </row>
    <row r="25492" spans="7:7">
      <c r="G25492" s="3011"/>
    </row>
    <row r="25493" spans="7:7">
      <c r="G25493" s="3011"/>
    </row>
    <row r="25494" spans="7:7">
      <c r="G25494" s="3011"/>
    </row>
    <row r="25495" spans="7:7">
      <c r="G25495" s="3011"/>
    </row>
    <row r="25496" spans="7:7">
      <c r="G25496" s="3011"/>
    </row>
    <row r="25497" spans="7:7">
      <c r="G25497" s="3011"/>
    </row>
    <row r="25498" spans="7:7">
      <c r="G25498" s="3011"/>
    </row>
    <row r="25499" spans="7:7">
      <c r="G25499" s="3011"/>
    </row>
    <row r="25500" spans="7:7">
      <c r="G25500" s="3011"/>
    </row>
    <row r="25501" spans="7:7">
      <c r="G25501" s="3011"/>
    </row>
    <row r="25502" spans="7:7">
      <c r="G25502" s="3011"/>
    </row>
    <row r="25503" spans="7:7">
      <c r="G25503" s="3011"/>
    </row>
    <row r="25504" spans="7:7">
      <c r="G25504" s="3011"/>
    </row>
    <row r="25505" spans="7:7">
      <c r="G25505" s="3011"/>
    </row>
    <row r="25506" spans="7:7">
      <c r="G25506" s="3011"/>
    </row>
    <row r="25507" spans="7:7">
      <c r="G25507" s="3011"/>
    </row>
    <row r="25508" spans="7:7">
      <c r="G25508" s="3011"/>
    </row>
    <row r="25509" spans="7:7">
      <c r="G25509" s="3011"/>
    </row>
    <row r="25510" spans="7:7">
      <c r="G25510" s="3011"/>
    </row>
    <row r="25511" spans="7:7">
      <c r="G25511" s="3011"/>
    </row>
    <row r="25512" spans="7:7">
      <c r="G25512" s="3011"/>
    </row>
    <row r="25513" spans="7:7">
      <c r="G25513" s="3011"/>
    </row>
    <row r="25514" spans="7:7">
      <c r="G25514" s="3011"/>
    </row>
    <row r="25515" spans="7:7">
      <c r="G25515" s="3011"/>
    </row>
    <row r="25516" spans="7:7">
      <c r="G25516" s="3011"/>
    </row>
    <row r="25517" spans="7:7">
      <c r="G25517" s="3011"/>
    </row>
    <row r="25518" spans="7:7">
      <c r="G25518" s="3011"/>
    </row>
    <row r="25519" spans="7:7">
      <c r="G25519" s="3011"/>
    </row>
    <row r="25520" spans="7:7">
      <c r="G25520" s="3011"/>
    </row>
    <row r="25521" spans="7:7">
      <c r="G25521" s="3011"/>
    </row>
    <row r="25522" spans="7:7">
      <c r="G25522" s="3011"/>
    </row>
    <row r="25523" spans="7:7">
      <c r="G25523" s="3011"/>
    </row>
    <row r="25524" spans="7:7">
      <c r="G25524" s="3011"/>
    </row>
    <row r="25525" spans="7:7">
      <c r="G25525" s="3011"/>
    </row>
    <row r="25526" spans="7:7">
      <c r="G25526" s="3011"/>
    </row>
    <row r="25527" spans="7:7">
      <c r="G25527" s="3011"/>
    </row>
    <row r="25528" spans="7:7">
      <c r="G25528" s="3011"/>
    </row>
    <row r="25529" spans="7:7">
      <c r="G25529" s="3011"/>
    </row>
    <row r="25530" spans="7:7">
      <c r="G25530" s="3011"/>
    </row>
    <row r="25531" spans="7:7">
      <c r="G25531" s="3011"/>
    </row>
    <row r="25532" spans="7:7">
      <c r="G25532" s="3011"/>
    </row>
    <row r="25533" spans="7:7">
      <c r="G25533" s="3011"/>
    </row>
    <row r="25534" spans="7:7">
      <c r="G25534" s="3011"/>
    </row>
    <row r="25535" spans="7:7">
      <c r="G25535" s="3011"/>
    </row>
    <row r="25536" spans="7:7">
      <c r="G25536" s="3011"/>
    </row>
    <row r="25537" spans="7:7">
      <c r="G25537" s="3011"/>
    </row>
    <row r="25538" spans="7:7">
      <c r="G25538" s="3011"/>
    </row>
    <row r="25539" spans="7:7">
      <c r="G25539" s="3011"/>
    </row>
    <row r="25540" spans="7:7">
      <c r="G25540" s="3011"/>
    </row>
    <row r="25541" spans="7:7">
      <c r="G25541" s="3011"/>
    </row>
    <row r="25542" spans="7:7">
      <c r="G25542" s="3011"/>
    </row>
    <row r="25543" spans="7:7">
      <c r="G25543" s="3011"/>
    </row>
    <row r="25544" spans="7:7">
      <c r="G25544" s="3011"/>
    </row>
    <row r="25545" spans="7:7">
      <c r="G25545" s="3011"/>
    </row>
    <row r="25546" spans="7:7">
      <c r="G25546" s="3011"/>
    </row>
    <row r="25547" spans="7:7">
      <c r="G25547" s="3011"/>
    </row>
    <row r="25548" spans="7:7">
      <c r="G25548" s="3011"/>
    </row>
    <row r="25549" spans="7:7">
      <c r="G25549" s="3011"/>
    </row>
    <row r="25550" spans="7:7">
      <c r="G25550" s="3011"/>
    </row>
    <row r="25551" spans="7:7">
      <c r="G25551" s="3011"/>
    </row>
    <row r="25552" spans="7:7">
      <c r="G25552" s="3011"/>
    </row>
    <row r="25553" spans="7:7">
      <c r="G25553" s="3011"/>
    </row>
    <row r="25554" spans="7:7">
      <c r="G25554" s="3011"/>
    </row>
    <row r="25555" spans="7:7">
      <c r="G25555" s="3011"/>
    </row>
    <row r="25556" spans="7:7">
      <c r="G25556" s="3011"/>
    </row>
    <row r="25557" spans="7:7">
      <c r="G25557" s="3011"/>
    </row>
    <row r="25558" spans="7:7">
      <c r="G25558" s="3011"/>
    </row>
    <row r="25559" spans="7:7">
      <c r="G25559" s="3011"/>
    </row>
    <row r="25560" spans="7:7">
      <c r="G25560" s="3011"/>
    </row>
    <row r="25561" spans="7:7">
      <c r="G25561" s="3011"/>
    </row>
    <row r="25562" spans="7:7">
      <c r="G25562" s="3011"/>
    </row>
    <row r="25563" spans="7:7">
      <c r="G25563" s="3011"/>
    </row>
    <row r="25564" spans="7:7">
      <c r="G25564" s="3011"/>
    </row>
    <row r="25565" spans="7:7">
      <c r="G25565" s="3011"/>
    </row>
    <row r="25566" spans="7:7">
      <c r="G25566" s="3011"/>
    </row>
    <row r="25567" spans="7:7">
      <c r="G25567" s="3011"/>
    </row>
    <row r="25568" spans="7:7">
      <c r="G25568" s="3011"/>
    </row>
    <row r="25569" spans="7:7">
      <c r="G25569" s="3011"/>
    </row>
    <row r="25570" spans="7:7">
      <c r="G25570" s="3011"/>
    </row>
    <row r="25571" spans="7:7">
      <c r="G25571" s="3011"/>
    </row>
    <row r="25572" spans="7:7">
      <c r="G25572" s="3011"/>
    </row>
    <row r="25573" spans="7:7">
      <c r="G25573" s="3011"/>
    </row>
    <row r="25574" spans="7:7">
      <c r="G25574" s="3011"/>
    </row>
    <row r="25575" spans="7:7">
      <c r="G25575" s="3011"/>
    </row>
    <row r="25576" spans="7:7">
      <c r="G25576" s="3011"/>
    </row>
    <row r="25577" spans="7:7">
      <c r="G25577" s="3011"/>
    </row>
    <row r="25578" spans="7:7">
      <c r="G25578" s="3011"/>
    </row>
    <row r="25579" spans="7:7">
      <c r="G25579" s="3011"/>
    </row>
    <row r="25580" spans="7:7">
      <c r="G25580" s="3011"/>
    </row>
    <row r="25581" spans="7:7">
      <c r="G25581" s="3011"/>
    </row>
    <row r="25582" spans="7:7">
      <c r="G25582" s="3011"/>
    </row>
    <row r="25583" spans="7:7">
      <c r="G25583" s="3011"/>
    </row>
    <row r="25584" spans="7:7">
      <c r="G25584" s="3011"/>
    </row>
    <row r="25585" spans="7:7">
      <c r="G25585" s="3011"/>
    </row>
    <row r="25586" spans="7:7">
      <c r="G25586" s="3011"/>
    </row>
    <row r="25587" spans="7:7">
      <c r="G25587" s="3011"/>
    </row>
    <row r="25588" spans="7:7">
      <c r="G25588" s="3011"/>
    </row>
    <row r="25589" spans="7:7">
      <c r="G25589" s="3011"/>
    </row>
    <row r="25590" spans="7:7">
      <c r="G25590" s="3011"/>
    </row>
    <row r="25591" spans="7:7">
      <c r="G25591" s="3011"/>
    </row>
    <row r="25592" spans="7:7">
      <c r="G25592" s="3011"/>
    </row>
    <row r="25593" spans="7:7">
      <c r="G25593" s="3011"/>
    </row>
    <row r="25594" spans="7:7">
      <c r="G25594" s="3011"/>
    </row>
    <row r="25595" spans="7:7">
      <c r="G25595" s="3011"/>
    </row>
    <row r="25596" spans="7:7">
      <c r="G25596" s="3011"/>
    </row>
    <row r="25597" spans="7:7">
      <c r="G25597" s="3011"/>
    </row>
    <row r="25598" spans="7:7">
      <c r="G25598" s="3011"/>
    </row>
    <row r="25599" spans="7:7">
      <c r="G25599" s="3011"/>
    </row>
    <row r="25600" spans="7:7">
      <c r="G25600" s="3011"/>
    </row>
    <row r="25601" spans="7:7">
      <c r="G25601" s="3011"/>
    </row>
    <row r="25602" spans="7:7">
      <c r="G25602" s="3011"/>
    </row>
    <row r="25603" spans="7:7">
      <c r="G25603" s="3011"/>
    </row>
    <row r="25604" spans="7:7">
      <c r="G25604" s="3011"/>
    </row>
    <row r="25605" spans="7:7">
      <c r="G25605" s="3011"/>
    </row>
    <row r="25606" spans="7:7">
      <c r="G25606" s="3011"/>
    </row>
    <row r="25607" spans="7:7">
      <c r="G25607" s="3011"/>
    </row>
    <row r="25608" spans="7:7">
      <c r="G25608" s="3011"/>
    </row>
    <row r="25609" spans="7:7">
      <c r="G25609" s="3011"/>
    </row>
    <row r="25610" spans="7:7">
      <c r="G25610" s="3011"/>
    </row>
    <row r="25611" spans="7:7">
      <c r="G25611" s="3011"/>
    </row>
    <row r="25612" spans="7:7">
      <c r="G25612" s="3011"/>
    </row>
    <row r="25613" spans="7:7">
      <c r="G25613" s="3011"/>
    </row>
    <row r="25614" spans="7:7">
      <c r="G25614" s="3011"/>
    </row>
    <row r="25615" spans="7:7">
      <c r="G25615" s="3011"/>
    </row>
    <row r="25616" spans="7:7">
      <c r="G25616" s="3011"/>
    </row>
    <row r="25617" spans="7:7">
      <c r="G25617" s="3011"/>
    </row>
    <row r="25618" spans="7:7">
      <c r="G25618" s="3011"/>
    </row>
    <row r="25619" spans="7:7">
      <c r="G25619" s="3011"/>
    </row>
    <row r="25620" spans="7:7">
      <c r="G25620" s="3011"/>
    </row>
    <row r="25621" spans="7:7">
      <c r="G25621" s="3011"/>
    </row>
    <row r="25622" spans="7:7">
      <c r="G25622" s="3011"/>
    </row>
    <row r="25623" spans="7:7">
      <c r="G25623" s="3011"/>
    </row>
    <row r="25624" spans="7:7">
      <c r="G25624" s="3011"/>
    </row>
    <row r="25625" spans="7:7">
      <c r="G25625" s="3011"/>
    </row>
    <row r="25626" spans="7:7">
      <c r="G25626" s="3011"/>
    </row>
    <row r="25627" spans="7:7">
      <c r="G25627" s="3011"/>
    </row>
    <row r="25628" spans="7:7">
      <c r="G25628" s="3011"/>
    </row>
    <row r="25629" spans="7:7">
      <c r="G25629" s="3011"/>
    </row>
    <row r="25630" spans="7:7">
      <c r="G25630" s="3011"/>
    </row>
    <row r="25631" spans="7:7">
      <c r="G25631" s="3011"/>
    </row>
    <row r="25632" spans="7:7">
      <c r="G25632" s="3011"/>
    </row>
    <row r="25633" spans="7:7">
      <c r="G25633" s="3011"/>
    </row>
    <row r="25634" spans="7:7">
      <c r="G25634" s="3011"/>
    </row>
    <row r="25635" spans="7:7">
      <c r="G25635" s="3011"/>
    </row>
    <row r="25636" spans="7:7">
      <c r="G25636" s="3011"/>
    </row>
    <row r="25637" spans="7:7">
      <c r="G25637" s="3011"/>
    </row>
    <row r="25638" spans="7:7">
      <c r="G25638" s="3011"/>
    </row>
    <row r="25639" spans="7:7">
      <c r="G25639" s="3011"/>
    </row>
    <row r="25640" spans="7:7">
      <c r="G25640" s="3011"/>
    </row>
    <row r="25641" spans="7:7">
      <c r="G25641" s="3011"/>
    </row>
    <row r="25642" spans="7:7">
      <c r="G25642" s="3011"/>
    </row>
    <row r="25643" spans="7:7">
      <c r="G25643" s="3011"/>
    </row>
    <row r="25644" spans="7:7">
      <c r="G25644" s="3011"/>
    </row>
    <row r="25645" spans="7:7">
      <c r="G25645" s="3011"/>
    </row>
    <row r="25646" spans="7:7">
      <c r="G25646" s="3011"/>
    </row>
    <row r="25647" spans="7:7">
      <c r="G25647" s="3011"/>
    </row>
    <row r="25648" spans="7:7">
      <c r="G25648" s="3011"/>
    </row>
    <row r="25649" spans="7:7">
      <c r="G25649" s="3011"/>
    </row>
    <row r="25650" spans="7:7">
      <c r="G25650" s="3011"/>
    </row>
    <row r="25651" spans="7:7">
      <c r="G25651" s="3011"/>
    </row>
    <row r="25652" spans="7:7">
      <c r="G25652" s="3011"/>
    </row>
    <row r="25653" spans="7:7">
      <c r="G25653" s="3011"/>
    </row>
    <row r="25654" spans="7:7">
      <c r="G25654" s="3011"/>
    </row>
    <row r="25655" spans="7:7">
      <c r="G25655" s="3011"/>
    </row>
    <row r="25656" spans="7:7">
      <c r="G25656" s="3011"/>
    </row>
    <row r="25657" spans="7:7">
      <c r="G25657" s="3011"/>
    </row>
    <row r="25658" spans="7:7">
      <c r="G25658" s="3011"/>
    </row>
    <row r="25659" spans="7:7">
      <c r="G25659" s="3011"/>
    </row>
    <row r="25660" spans="7:7">
      <c r="G25660" s="3011"/>
    </row>
    <row r="25661" spans="7:7">
      <c r="G25661" s="3011"/>
    </row>
    <row r="25662" spans="7:7">
      <c r="G25662" s="3011"/>
    </row>
    <row r="25663" spans="7:7">
      <c r="G25663" s="3011"/>
    </row>
    <row r="25664" spans="7:7">
      <c r="G25664" s="3011"/>
    </row>
    <row r="25665" spans="7:7">
      <c r="G25665" s="3011"/>
    </row>
    <row r="25666" spans="7:7">
      <c r="G25666" s="3011"/>
    </row>
    <row r="25667" spans="7:7">
      <c r="G25667" s="3011"/>
    </row>
    <row r="25668" spans="7:7">
      <c r="G25668" s="3011"/>
    </row>
    <row r="25669" spans="7:7">
      <c r="G25669" s="3011"/>
    </row>
    <row r="25670" spans="7:7">
      <c r="G25670" s="3011"/>
    </row>
    <row r="25671" spans="7:7">
      <c r="G25671" s="3011"/>
    </row>
    <row r="25672" spans="7:7">
      <c r="G25672" s="3011"/>
    </row>
    <row r="25673" spans="7:7">
      <c r="G25673" s="3011"/>
    </row>
    <row r="25674" spans="7:7">
      <c r="G25674" s="3011"/>
    </row>
    <row r="25675" spans="7:7">
      <c r="G25675" s="3011"/>
    </row>
    <row r="25676" spans="7:7">
      <c r="G25676" s="3011"/>
    </row>
    <row r="25677" spans="7:7">
      <c r="G25677" s="3011"/>
    </row>
    <row r="25678" spans="7:7">
      <c r="G25678" s="3011"/>
    </row>
    <row r="25679" spans="7:7">
      <c r="G25679" s="3011"/>
    </row>
    <row r="25680" spans="7:7">
      <c r="G25680" s="3011"/>
    </row>
    <row r="25681" spans="7:7">
      <c r="G25681" s="3011"/>
    </row>
    <row r="25682" spans="7:7">
      <c r="G25682" s="3011"/>
    </row>
    <row r="25683" spans="7:7">
      <c r="G25683" s="3011"/>
    </row>
    <row r="25684" spans="7:7">
      <c r="G25684" s="3011"/>
    </row>
    <row r="25685" spans="7:7">
      <c r="G25685" s="3011"/>
    </row>
    <row r="25686" spans="7:7">
      <c r="G25686" s="3011"/>
    </row>
    <row r="25687" spans="7:7">
      <c r="G25687" s="3011"/>
    </row>
    <row r="25688" spans="7:7">
      <c r="G25688" s="3011"/>
    </row>
    <row r="25689" spans="7:7">
      <c r="G25689" s="3011"/>
    </row>
    <row r="25690" spans="7:7">
      <c r="G25690" s="3011"/>
    </row>
    <row r="25691" spans="7:7">
      <c r="G25691" s="3011"/>
    </row>
    <row r="25692" spans="7:7">
      <c r="G25692" s="3011"/>
    </row>
    <row r="25693" spans="7:7">
      <c r="G25693" s="3011"/>
    </row>
    <row r="25694" spans="7:7">
      <c r="G25694" s="3011"/>
    </row>
    <row r="25695" spans="7:7">
      <c r="G25695" s="3011"/>
    </row>
    <row r="25696" spans="7:7">
      <c r="G25696" s="3011"/>
    </row>
    <row r="25697" spans="7:7">
      <c r="G25697" s="3011"/>
    </row>
    <row r="25698" spans="7:7">
      <c r="G25698" s="3011"/>
    </row>
    <row r="25699" spans="7:7">
      <c r="G25699" s="3011"/>
    </row>
    <row r="25700" spans="7:7">
      <c r="G25700" s="3011"/>
    </row>
    <row r="25701" spans="7:7">
      <c r="G25701" s="3011"/>
    </row>
    <row r="25702" spans="7:7">
      <c r="G25702" s="3011"/>
    </row>
    <row r="25703" spans="7:7">
      <c r="G25703" s="3011"/>
    </row>
    <row r="25704" spans="7:7">
      <c r="G25704" s="3011"/>
    </row>
    <row r="25705" spans="7:7">
      <c r="G25705" s="3011"/>
    </row>
    <row r="25706" spans="7:7">
      <c r="G25706" s="3011"/>
    </row>
    <row r="25707" spans="7:7">
      <c r="G25707" s="3011"/>
    </row>
    <row r="25708" spans="7:7">
      <c r="G25708" s="3011"/>
    </row>
    <row r="25709" spans="7:7">
      <c r="G25709" s="3011"/>
    </row>
    <row r="25710" spans="7:7">
      <c r="G25710" s="3011"/>
    </row>
    <row r="25711" spans="7:7">
      <c r="G25711" s="3011"/>
    </row>
    <row r="25712" spans="7:7">
      <c r="G25712" s="3011"/>
    </row>
    <row r="25713" spans="7:7">
      <c r="G25713" s="3011"/>
    </row>
    <row r="25714" spans="7:7">
      <c r="G25714" s="3011"/>
    </row>
    <row r="25715" spans="7:7">
      <c r="G25715" s="3011"/>
    </row>
    <row r="25716" spans="7:7">
      <c r="G25716" s="3011"/>
    </row>
    <row r="25717" spans="7:7">
      <c r="G25717" s="3011"/>
    </row>
    <row r="25718" spans="7:7">
      <c r="G25718" s="3011"/>
    </row>
    <row r="25719" spans="7:7">
      <c r="G25719" s="3011"/>
    </row>
    <row r="25720" spans="7:7">
      <c r="G25720" s="3011"/>
    </row>
    <row r="25721" spans="7:7">
      <c r="G25721" s="3011"/>
    </row>
    <row r="25722" spans="7:7">
      <c r="G25722" s="3011"/>
    </row>
    <row r="25723" spans="7:7">
      <c r="G25723" s="3011"/>
    </row>
    <row r="25724" spans="7:7">
      <c r="G25724" s="3011"/>
    </row>
    <row r="25725" spans="7:7">
      <c r="G25725" s="3011"/>
    </row>
    <row r="25726" spans="7:7">
      <c r="G25726" s="3011"/>
    </row>
    <row r="25727" spans="7:7">
      <c r="G25727" s="3011"/>
    </row>
    <row r="25728" spans="7:7">
      <c r="G25728" s="3011"/>
    </row>
    <row r="25729" spans="7:7">
      <c r="G25729" s="3011"/>
    </row>
    <row r="25730" spans="7:7">
      <c r="G25730" s="3011"/>
    </row>
    <row r="25731" spans="7:7">
      <c r="G25731" s="3011"/>
    </row>
    <row r="25732" spans="7:7">
      <c r="G25732" s="3011"/>
    </row>
    <row r="25733" spans="7:7">
      <c r="G25733" s="3011"/>
    </row>
    <row r="25734" spans="7:7">
      <c r="G25734" s="3011"/>
    </row>
    <row r="25735" spans="7:7">
      <c r="G25735" s="3011"/>
    </row>
    <row r="25736" spans="7:7">
      <c r="G25736" s="3011"/>
    </row>
    <row r="25737" spans="7:7">
      <c r="G25737" s="3011"/>
    </row>
    <row r="25738" spans="7:7">
      <c r="G25738" s="3011"/>
    </row>
    <row r="25739" spans="7:7">
      <c r="G25739" s="3011"/>
    </row>
    <row r="25740" spans="7:7">
      <c r="G25740" s="3011"/>
    </row>
    <row r="25741" spans="7:7">
      <c r="G25741" s="3011"/>
    </row>
    <row r="25742" spans="7:7">
      <c r="G25742" s="3011"/>
    </row>
    <row r="25743" spans="7:7">
      <c r="G25743" s="3011"/>
    </row>
    <row r="25744" spans="7:7">
      <c r="G25744" s="3011"/>
    </row>
    <row r="25745" spans="7:7">
      <c r="G25745" s="3011"/>
    </row>
    <row r="25746" spans="7:7">
      <c r="G25746" s="3011"/>
    </row>
    <row r="25747" spans="7:7">
      <c r="G25747" s="3011"/>
    </row>
    <row r="25748" spans="7:7">
      <c r="G25748" s="3011"/>
    </row>
    <row r="25749" spans="7:7">
      <c r="G25749" s="3011"/>
    </row>
    <row r="25750" spans="7:7">
      <c r="G25750" s="3011"/>
    </row>
    <row r="25751" spans="7:7">
      <c r="G25751" s="3011"/>
    </row>
    <row r="25752" spans="7:7">
      <c r="G25752" s="3011"/>
    </row>
    <row r="25753" spans="7:7">
      <c r="G25753" s="3011"/>
    </row>
    <row r="25754" spans="7:7">
      <c r="G25754" s="3011"/>
    </row>
    <row r="25755" spans="7:7">
      <c r="G25755" s="3011"/>
    </row>
    <row r="25756" spans="7:7">
      <c r="G25756" s="3011"/>
    </row>
    <row r="25757" spans="7:7">
      <c r="G25757" s="3011"/>
    </row>
    <row r="25758" spans="7:7">
      <c r="G25758" s="3011"/>
    </row>
    <row r="25759" spans="7:7">
      <c r="G25759" s="3011"/>
    </row>
    <row r="25760" spans="7:7">
      <c r="G25760" s="3011"/>
    </row>
    <row r="25761" spans="7:7">
      <c r="G25761" s="3011"/>
    </row>
    <row r="25762" spans="7:7">
      <c r="G25762" s="3011"/>
    </row>
    <row r="25763" spans="7:7">
      <c r="G25763" s="3011"/>
    </row>
    <row r="25764" spans="7:7">
      <c r="G25764" s="3011"/>
    </row>
    <row r="25765" spans="7:7">
      <c r="G25765" s="3011"/>
    </row>
    <row r="25766" spans="7:7">
      <c r="G25766" s="3011"/>
    </row>
    <row r="25767" spans="7:7">
      <c r="G25767" s="3011"/>
    </row>
    <row r="25768" spans="7:7">
      <c r="G25768" s="3011"/>
    </row>
    <row r="25769" spans="7:7">
      <c r="G25769" s="3011"/>
    </row>
    <row r="25770" spans="7:7">
      <c r="G25770" s="3011"/>
    </row>
    <row r="25771" spans="7:7">
      <c r="G25771" s="3011"/>
    </row>
    <row r="25772" spans="7:7">
      <c r="G25772" s="3011"/>
    </row>
    <row r="25773" spans="7:7">
      <c r="G25773" s="3011"/>
    </row>
    <row r="25774" spans="7:7">
      <c r="G25774" s="3011"/>
    </row>
    <row r="25775" spans="7:7">
      <c r="G25775" s="3011"/>
    </row>
    <row r="25776" spans="7:7">
      <c r="G25776" s="3011"/>
    </row>
    <row r="25777" spans="7:7">
      <c r="G25777" s="3011"/>
    </row>
    <row r="25778" spans="7:7">
      <c r="G25778" s="3011"/>
    </row>
    <row r="25779" spans="7:7">
      <c r="G25779" s="3011"/>
    </row>
    <row r="25780" spans="7:7">
      <c r="G25780" s="3011"/>
    </row>
    <row r="25781" spans="7:7">
      <c r="G25781" s="3011"/>
    </row>
    <row r="25782" spans="7:7">
      <c r="G25782" s="3011"/>
    </row>
    <row r="25783" spans="7:7">
      <c r="G25783" s="3011"/>
    </row>
    <row r="25784" spans="7:7">
      <c r="G25784" s="3011"/>
    </row>
    <row r="25785" spans="7:7">
      <c r="G25785" s="3011"/>
    </row>
    <row r="25786" spans="7:7">
      <c r="G25786" s="3011"/>
    </row>
    <row r="25787" spans="7:7">
      <c r="G25787" s="3011"/>
    </row>
    <row r="25788" spans="7:7">
      <c r="G25788" s="3011"/>
    </row>
    <row r="25789" spans="7:7">
      <c r="G25789" s="3011"/>
    </row>
    <row r="25790" spans="7:7">
      <c r="G25790" s="3011"/>
    </row>
    <row r="25791" spans="7:7">
      <c r="G25791" s="3011"/>
    </row>
    <row r="25792" spans="7:7">
      <c r="G25792" s="3011"/>
    </row>
    <row r="25793" spans="7:7">
      <c r="G25793" s="3011"/>
    </row>
    <row r="25794" spans="7:7">
      <c r="G25794" s="3011"/>
    </row>
    <row r="25795" spans="7:7">
      <c r="G25795" s="3011"/>
    </row>
    <row r="25796" spans="7:7">
      <c r="G25796" s="3011"/>
    </row>
    <row r="25797" spans="7:7">
      <c r="G25797" s="3011"/>
    </row>
    <row r="25798" spans="7:7">
      <c r="G25798" s="3011"/>
    </row>
    <row r="25799" spans="7:7">
      <c r="G25799" s="3011"/>
    </row>
    <row r="25800" spans="7:7">
      <c r="G25800" s="3011"/>
    </row>
    <row r="25801" spans="7:7">
      <c r="G25801" s="3011"/>
    </row>
    <row r="25802" spans="7:7">
      <c r="G25802" s="3011"/>
    </row>
    <row r="25803" spans="7:7">
      <c r="G25803" s="3011"/>
    </row>
    <row r="25804" spans="7:7">
      <c r="G25804" s="3011"/>
    </row>
    <row r="25805" spans="7:7">
      <c r="G25805" s="3011"/>
    </row>
    <row r="25806" spans="7:7">
      <c r="G25806" s="3011"/>
    </row>
    <row r="25807" spans="7:7">
      <c r="G25807" s="3011"/>
    </row>
    <row r="25808" spans="7:7">
      <c r="G25808" s="3011"/>
    </row>
    <row r="25809" spans="7:7">
      <c r="G25809" s="3011"/>
    </row>
    <row r="25810" spans="7:7">
      <c r="G25810" s="3011"/>
    </row>
    <row r="25811" spans="7:7">
      <c r="G25811" s="3011"/>
    </row>
    <row r="25812" spans="7:7">
      <c r="G25812" s="3011"/>
    </row>
    <row r="25813" spans="7:7">
      <c r="G25813" s="3011"/>
    </row>
    <row r="25814" spans="7:7">
      <c r="G25814" s="3011"/>
    </row>
    <row r="25815" spans="7:7">
      <c r="G25815" s="3011"/>
    </row>
    <row r="25816" spans="7:7">
      <c r="G25816" s="3011"/>
    </row>
    <row r="25817" spans="7:7">
      <c r="G25817" s="3011"/>
    </row>
    <row r="25818" spans="7:7">
      <c r="G25818" s="3011"/>
    </row>
    <row r="25819" spans="7:7">
      <c r="G25819" s="3011"/>
    </row>
    <row r="25820" spans="7:7">
      <c r="G25820" s="3011"/>
    </row>
    <row r="25821" spans="7:7">
      <c r="G25821" s="3011"/>
    </row>
    <row r="25822" spans="7:7">
      <c r="G25822" s="3011"/>
    </row>
    <row r="25823" spans="7:7">
      <c r="G25823" s="3011"/>
    </row>
    <row r="25824" spans="7:7">
      <c r="G25824" s="3011"/>
    </row>
    <row r="25825" spans="7:7">
      <c r="G25825" s="3011"/>
    </row>
    <row r="25826" spans="7:7">
      <c r="G25826" s="3011"/>
    </row>
    <row r="25827" spans="7:7">
      <c r="G25827" s="3011"/>
    </row>
    <row r="25828" spans="7:7">
      <c r="G25828" s="3011"/>
    </row>
    <row r="25829" spans="7:7">
      <c r="G25829" s="3011"/>
    </row>
    <row r="25830" spans="7:7">
      <c r="G25830" s="3011"/>
    </row>
    <row r="25831" spans="7:7">
      <c r="G25831" s="3011"/>
    </row>
    <row r="25832" spans="7:7">
      <c r="G25832" s="3011"/>
    </row>
    <row r="25833" spans="7:7">
      <c r="G25833" s="3011"/>
    </row>
    <row r="25834" spans="7:7">
      <c r="G25834" s="3011"/>
    </row>
    <row r="25835" spans="7:7">
      <c r="G25835" s="3011"/>
    </row>
    <row r="25836" spans="7:7">
      <c r="G25836" s="3011"/>
    </row>
    <row r="25837" spans="7:7">
      <c r="G25837" s="3011"/>
    </row>
    <row r="25838" spans="7:7">
      <c r="G25838" s="3011"/>
    </row>
    <row r="25839" spans="7:7">
      <c r="G25839" s="3011"/>
    </row>
    <row r="25840" spans="7:7">
      <c r="G25840" s="3011"/>
    </row>
    <row r="25841" spans="7:7">
      <c r="G25841" s="3011"/>
    </row>
    <row r="25842" spans="7:7">
      <c r="G25842" s="3011"/>
    </row>
    <row r="25843" spans="7:7">
      <c r="G25843" s="3011"/>
    </row>
    <row r="25844" spans="7:7">
      <c r="G25844" s="3011"/>
    </row>
    <row r="25845" spans="7:7">
      <c r="G25845" s="3011"/>
    </row>
    <row r="25846" spans="7:7">
      <c r="G25846" s="3011"/>
    </row>
    <row r="25847" spans="7:7">
      <c r="G25847" s="3011"/>
    </row>
    <row r="25848" spans="7:7">
      <c r="G25848" s="3011"/>
    </row>
    <row r="25849" spans="7:7">
      <c r="G25849" s="3011"/>
    </row>
    <row r="25850" spans="7:7">
      <c r="G25850" s="3011"/>
    </row>
    <row r="25851" spans="7:7">
      <c r="G25851" s="3011"/>
    </row>
    <row r="25852" spans="7:7">
      <c r="G25852" s="3011"/>
    </row>
    <row r="25853" spans="7:7">
      <c r="G25853" s="3011"/>
    </row>
    <row r="25854" spans="7:7">
      <c r="G25854" s="3011"/>
    </row>
    <row r="25855" spans="7:7">
      <c r="G25855" s="3011"/>
    </row>
    <row r="25856" spans="7:7">
      <c r="G25856" s="3011"/>
    </row>
    <row r="25857" spans="7:7">
      <c r="G25857" s="3011"/>
    </row>
    <row r="25858" spans="7:7">
      <c r="G25858" s="3011"/>
    </row>
    <row r="25859" spans="7:7">
      <c r="G25859" s="3011"/>
    </row>
    <row r="25860" spans="7:7">
      <c r="G25860" s="3011"/>
    </row>
    <row r="25861" spans="7:7">
      <c r="G25861" s="3011"/>
    </row>
    <row r="25862" spans="7:7">
      <c r="G25862" s="3011"/>
    </row>
    <row r="25863" spans="7:7">
      <c r="G25863" s="3011"/>
    </row>
    <row r="25864" spans="7:7">
      <c r="G25864" s="3011"/>
    </row>
    <row r="25865" spans="7:7">
      <c r="G25865" s="3011"/>
    </row>
    <row r="25866" spans="7:7">
      <c r="G25866" s="3011"/>
    </row>
    <row r="25867" spans="7:7">
      <c r="G25867" s="3011"/>
    </row>
    <row r="25868" spans="7:7">
      <c r="G25868" s="3011"/>
    </row>
    <row r="25869" spans="7:7">
      <c r="G25869" s="3011"/>
    </row>
    <row r="25870" spans="7:7">
      <c r="G25870" s="3011"/>
    </row>
    <row r="25871" spans="7:7">
      <c r="G25871" s="3011"/>
    </row>
    <row r="25872" spans="7:7">
      <c r="G25872" s="3011"/>
    </row>
    <row r="25873" spans="7:7">
      <c r="G25873" s="3011"/>
    </row>
    <row r="25874" spans="7:7">
      <c r="G25874" s="3011"/>
    </row>
    <row r="25875" spans="7:7">
      <c r="G25875" s="3011"/>
    </row>
    <row r="25876" spans="7:7">
      <c r="G25876" s="3011"/>
    </row>
    <row r="25877" spans="7:7">
      <c r="G25877" s="3011"/>
    </row>
    <row r="25878" spans="7:7">
      <c r="G25878" s="3011"/>
    </row>
    <row r="25879" spans="7:7">
      <c r="G25879" s="3011"/>
    </row>
    <row r="25880" spans="7:7">
      <c r="G25880" s="3011"/>
    </row>
    <row r="25881" spans="7:7">
      <c r="G25881" s="3011"/>
    </row>
    <row r="25882" spans="7:7">
      <c r="G25882" s="3011"/>
    </row>
    <row r="25883" spans="7:7">
      <c r="G25883" s="3011"/>
    </row>
    <row r="25884" spans="7:7">
      <c r="G25884" s="3011"/>
    </row>
    <row r="25885" spans="7:7">
      <c r="G25885" s="3011"/>
    </row>
    <row r="25886" spans="7:7">
      <c r="G25886" s="3011"/>
    </row>
    <row r="25887" spans="7:7">
      <c r="G25887" s="3011"/>
    </row>
    <row r="25888" spans="7:7">
      <c r="G25888" s="3011"/>
    </row>
    <row r="25889" spans="7:7">
      <c r="G25889" s="3011"/>
    </row>
    <row r="25890" spans="7:7">
      <c r="G25890" s="3011"/>
    </row>
    <row r="25891" spans="7:7">
      <c r="G25891" s="3011"/>
    </row>
    <row r="25892" spans="7:7">
      <c r="G25892" s="3011"/>
    </row>
    <row r="25893" spans="7:7">
      <c r="G25893" s="3011"/>
    </row>
    <row r="25894" spans="7:7">
      <c r="G25894" s="3011"/>
    </row>
    <row r="25895" spans="7:7">
      <c r="G25895" s="3011"/>
    </row>
    <row r="25896" spans="7:7">
      <c r="G25896" s="3011"/>
    </row>
    <row r="25897" spans="7:7">
      <c r="G25897" s="3011"/>
    </row>
    <row r="25898" spans="7:7">
      <c r="G25898" s="3011"/>
    </row>
    <row r="25899" spans="7:7">
      <c r="G25899" s="3011"/>
    </row>
    <row r="25900" spans="7:7">
      <c r="G25900" s="3011"/>
    </row>
    <row r="25901" spans="7:7">
      <c r="G25901" s="3011"/>
    </row>
    <row r="25902" spans="7:7">
      <c r="G25902" s="3011"/>
    </row>
    <row r="25903" spans="7:7">
      <c r="G25903" s="3011"/>
    </row>
    <row r="25904" spans="7:7">
      <c r="G25904" s="3011"/>
    </row>
    <row r="25905" spans="7:7">
      <c r="G25905" s="3011"/>
    </row>
    <row r="25906" spans="7:7">
      <c r="G25906" s="3011"/>
    </row>
    <row r="25907" spans="7:7">
      <c r="G25907" s="3011"/>
    </row>
    <row r="25908" spans="7:7">
      <c r="G25908" s="3011"/>
    </row>
    <row r="25909" spans="7:7">
      <c r="G25909" s="3011"/>
    </row>
    <row r="25910" spans="7:7">
      <c r="G25910" s="3011"/>
    </row>
    <row r="25911" spans="7:7">
      <c r="G25911" s="3011"/>
    </row>
    <row r="25912" spans="7:7">
      <c r="G25912" s="3011"/>
    </row>
    <row r="25913" spans="7:7">
      <c r="G25913" s="3011"/>
    </row>
    <row r="25914" spans="7:7">
      <c r="G25914" s="3011"/>
    </row>
    <row r="25915" spans="7:7">
      <c r="G25915" s="3011"/>
    </row>
    <row r="25916" spans="7:7">
      <c r="G25916" s="3011"/>
    </row>
    <row r="25917" spans="7:7">
      <c r="G25917" s="3011"/>
    </row>
    <row r="25918" spans="7:7">
      <c r="G25918" s="3011"/>
    </row>
    <row r="25919" spans="7:7">
      <c r="G25919" s="3011"/>
    </row>
    <row r="25920" spans="7:7">
      <c r="G25920" s="3011"/>
    </row>
    <row r="25921" spans="7:7">
      <c r="G25921" s="3011"/>
    </row>
    <row r="25922" spans="7:7">
      <c r="G25922" s="3011"/>
    </row>
    <row r="25923" spans="7:7">
      <c r="G25923" s="3011"/>
    </row>
    <row r="25924" spans="7:7">
      <c r="G25924" s="3011"/>
    </row>
    <row r="25925" spans="7:7">
      <c r="G25925" s="3011"/>
    </row>
    <row r="25926" spans="7:7">
      <c r="G25926" s="3011"/>
    </row>
    <row r="25927" spans="7:7">
      <c r="G25927" s="3011"/>
    </row>
    <row r="25928" spans="7:7">
      <c r="G25928" s="3011"/>
    </row>
    <row r="25929" spans="7:7">
      <c r="G25929" s="3011"/>
    </row>
    <row r="25930" spans="7:7">
      <c r="G25930" s="3011"/>
    </row>
    <row r="25931" spans="7:7">
      <c r="G25931" s="3011"/>
    </row>
    <row r="25932" spans="7:7">
      <c r="G25932" s="3011"/>
    </row>
    <row r="25933" spans="7:7">
      <c r="G25933" s="3011"/>
    </row>
    <row r="25934" spans="7:7">
      <c r="G25934" s="3011"/>
    </row>
    <row r="25935" spans="7:7">
      <c r="G25935" s="3011"/>
    </row>
    <row r="25936" spans="7:7">
      <c r="G25936" s="3011"/>
    </row>
    <row r="25937" spans="7:7">
      <c r="G25937" s="3011"/>
    </row>
    <row r="25938" spans="7:7">
      <c r="G25938" s="3011"/>
    </row>
    <row r="25939" spans="7:7">
      <c r="G25939" s="3011"/>
    </row>
    <row r="25940" spans="7:7">
      <c r="G25940" s="3011"/>
    </row>
    <row r="25941" spans="7:7">
      <c r="G25941" s="3011"/>
    </row>
    <row r="25942" spans="7:7">
      <c r="G25942" s="3011"/>
    </row>
    <row r="25943" spans="7:7">
      <c r="G25943" s="3011"/>
    </row>
    <row r="25944" spans="7:7">
      <c r="G25944" s="3011"/>
    </row>
    <row r="25945" spans="7:7">
      <c r="G25945" s="3011"/>
    </row>
    <row r="25946" spans="7:7">
      <c r="G25946" s="3011"/>
    </row>
    <row r="25947" spans="7:7">
      <c r="G25947" s="3011"/>
    </row>
    <row r="25948" spans="7:7">
      <c r="G25948" s="3011"/>
    </row>
    <row r="25949" spans="7:7">
      <c r="G25949" s="3011"/>
    </row>
    <row r="25950" spans="7:7">
      <c r="G25950" s="3011"/>
    </row>
    <row r="25951" spans="7:7">
      <c r="G25951" s="3011"/>
    </row>
    <row r="25952" spans="7:7">
      <c r="G25952" s="3011"/>
    </row>
    <row r="25953" spans="7:7">
      <c r="G25953" s="3011"/>
    </row>
    <row r="25954" spans="7:7">
      <c r="G25954" s="3011"/>
    </row>
    <row r="25955" spans="7:7">
      <c r="G25955" s="3011"/>
    </row>
    <row r="25956" spans="7:7">
      <c r="G25956" s="3011"/>
    </row>
    <row r="25957" spans="7:7">
      <c r="G25957" s="3011"/>
    </row>
    <row r="25958" spans="7:7">
      <c r="G25958" s="3011"/>
    </row>
    <row r="25959" spans="7:7">
      <c r="G25959" s="3011"/>
    </row>
    <row r="25960" spans="7:7">
      <c r="G25960" s="3011"/>
    </row>
    <row r="25961" spans="7:7">
      <c r="G25961" s="3011"/>
    </row>
    <row r="25962" spans="7:7">
      <c r="G25962" s="3011"/>
    </row>
    <row r="25963" spans="7:7">
      <c r="G25963" s="3011"/>
    </row>
    <row r="25964" spans="7:7">
      <c r="G25964" s="3011"/>
    </row>
    <row r="25965" spans="7:7">
      <c r="G25965" s="3011"/>
    </row>
    <row r="25966" spans="7:7">
      <c r="G25966" s="3011"/>
    </row>
    <row r="25967" spans="7:7">
      <c r="G25967" s="3011"/>
    </row>
    <row r="25968" spans="7:7">
      <c r="G25968" s="3011"/>
    </row>
    <row r="25969" spans="7:7">
      <c r="G25969" s="3011"/>
    </row>
    <row r="25970" spans="7:7">
      <c r="G25970" s="3011"/>
    </row>
    <row r="25971" spans="7:7">
      <c r="G25971" s="3011"/>
    </row>
    <row r="25972" spans="7:7">
      <c r="G25972" s="3011"/>
    </row>
    <row r="25973" spans="7:7">
      <c r="G25973" s="3011"/>
    </row>
    <row r="25974" spans="7:7">
      <c r="G25974" s="3011"/>
    </row>
    <row r="25975" spans="7:7">
      <c r="G25975" s="3011"/>
    </row>
    <row r="25976" spans="7:7">
      <c r="G25976" s="3011"/>
    </row>
    <row r="25977" spans="7:7">
      <c r="G25977" s="3011"/>
    </row>
    <row r="25978" spans="7:7">
      <c r="G25978" s="3011"/>
    </row>
    <row r="25979" spans="7:7">
      <c r="G25979" s="3011"/>
    </row>
    <row r="25980" spans="7:7">
      <c r="G25980" s="3011"/>
    </row>
    <row r="25981" spans="7:7">
      <c r="G25981" s="3011"/>
    </row>
    <row r="25982" spans="7:7">
      <c r="G25982" s="3011"/>
    </row>
    <row r="25983" spans="7:7">
      <c r="G25983" s="3011"/>
    </row>
    <row r="25984" spans="7:7">
      <c r="G25984" s="3011"/>
    </row>
    <row r="25985" spans="7:7">
      <c r="G25985" s="3011"/>
    </row>
    <row r="25986" spans="7:7">
      <c r="G25986" s="3011"/>
    </row>
    <row r="25987" spans="7:7">
      <c r="G25987" s="3011"/>
    </row>
    <row r="25988" spans="7:7">
      <c r="G25988" s="3011"/>
    </row>
    <row r="25989" spans="7:7">
      <c r="G25989" s="3011"/>
    </row>
    <row r="25990" spans="7:7">
      <c r="G25990" s="3011"/>
    </row>
    <row r="25991" spans="7:7">
      <c r="G25991" s="3011"/>
    </row>
    <row r="25992" spans="7:7">
      <c r="G25992" s="3011"/>
    </row>
    <row r="25993" spans="7:7">
      <c r="G25993" s="3011"/>
    </row>
    <row r="25994" spans="7:7">
      <c r="G25994" s="3011"/>
    </row>
    <row r="25995" spans="7:7">
      <c r="G25995" s="3011"/>
    </row>
    <row r="25996" spans="7:7">
      <c r="G25996" s="3011"/>
    </row>
    <row r="25997" spans="7:7">
      <c r="G25997" s="3011"/>
    </row>
    <row r="25998" spans="7:7">
      <c r="G25998" s="3011"/>
    </row>
    <row r="25999" spans="7:7">
      <c r="G25999" s="3011"/>
    </row>
    <row r="26000" spans="7:7">
      <c r="G26000" s="3011"/>
    </row>
    <row r="26001" spans="7:7">
      <c r="G26001" s="3011"/>
    </row>
    <row r="26002" spans="7:7">
      <c r="G26002" s="3011"/>
    </row>
    <row r="26003" spans="7:7">
      <c r="G26003" s="3011"/>
    </row>
    <row r="26004" spans="7:7">
      <c r="G26004" s="3011"/>
    </row>
    <row r="26005" spans="7:7">
      <c r="G26005" s="3011"/>
    </row>
    <row r="26006" spans="7:7">
      <c r="G26006" s="3011"/>
    </row>
    <row r="26007" spans="7:7">
      <c r="G26007" s="3011"/>
    </row>
    <row r="26008" spans="7:7">
      <c r="G26008" s="3011"/>
    </row>
    <row r="26009" spans="7:7">
      <c r="G26009" s="3011"/>
    </row>
    <row r="26010" spans="7:7">
      <c r="G26010" s="3011"/>
    </row>
    <row r="26011" spans="7:7">
      <c r="G26011" s="3011"/>
    </row>
    <row r="26012" spans="7:7">
      <c r="G26012" s="3011"/>
    </row>
    <row r="26013" spans="7:7">
      <c r="G26013" s="3011"/>
    </row>
    <row r="26014" spans="7:7">
      <c r="G26014" s="3011"/>
    </row>
    <row r="26015" spans="7:7">
      <c r="G26015" s="3011"/>
    </row>
    <row r="26016" spans="7:7">
      <c r="G26016" s="3011"/>
    </row>
    <row r="26017" spans="7:7">
      <c r="G26017" s="3011"/>
    </row>
    <row r="26018" spans="7:7">
      <c r="G26018" s="3011"/>
    </row>
    <row r="26019" spans="7:7">
      <c r="G26019" s="3011"/>
    </row>
    <row r="26020" spans="7:7">
      <c r="G26020" s="3011"/>
    </row>
    <row r="26021" spans="7:7">
      <c r="G26021" s="3011"/>
    </row>
    <row r="26022" spans="7:7">
      <c r="G26022" s="3011"/>
    </row>
    <row r="26023" spans="7:7">
      <c r="G26023" s="3011"/>
    </row>
    <row r="26024" spans="7:7">
      <c r="G26024" s="3011"/>
    </row>
    <row r="26025" spans="7:7">
      <c r="G26025" s="3011"/>
    </row>
    <row r="26026" spans="7:7">
      <c r="G26026" s="3011"/>
    </row>
    <row r="26027" spans="7:7">
      <c r="G26027" s="3011"/>
    </row>
    <row r="26028" spans="7:7">
      <c r="G26028" s="3011"/>
    </row>
    <row r="26029" spans="7:7">
      <c r="G26029" s="3011"/>
    </row>
    <row r="26030" spans="7:7">
      <c r="G26030" s="3011"/>
    </row>
    <row r="26031" spans="7:7">
      <c r="G26031" s="3011"/>
    </row>
    <row r="26032" spans="7:7">
      <c r="G26032" s="3011"/>
    </row>
    <row r="26033" spans="7:7">
      <c r="G26033" s="3011"/>
    </row>
    <row r="26034" spans="7:7">
      <c r="G26034" s="3011"/>
    </row>
    <row r="26035" spans="7:7">
      <c r="G26035" s="3011"/>
    </row>
    <row r="26036" spans="7:7">
      <c r="G26036" s="3011"/>
    </row>
    <row r="26037" spans="7:7">
      <c r="G26037" s="3011"/>
    </row>
    <row r="26038" spans="7:7">
      <c r="G26038" s="3011"/>
    </row>
    <row r="26039" spans="7:7">
      <c r="G26039" s="3011"/>
    </row>
    <row r="26040" spans="7:7">
      <c r="G26040" s="3011"/>
    </row>
    <row r="26041" spans="7:7">
      <c r="G26041" s="3011"/>
    </row>
    <row r="26042" spans="7:7">
      <c r="G26042" s="3011"/>
    </row>
    <row r="26043" spans="7:7">
      <c r="G26043" s="3011"/>
    </row>
    <row r="26044" spans="7:7">
      <c r="G26044" s="3011"/>
    </row>
    <row r="26045" spans="7:7">
      <c r="G26045" s="3011"/>
    </row>
    <row r="26046" spans="7:7">
      <c r="G26046" s="3011"/>
    </row>
    <row r="26047" spans="7:7">
      <c r="G26047" s="3011"/>
    </row>
    <row r="26048" spans="7:7">
      <c r="G26048" s="3011"/>
    </row>
    <row r="26049" spans="7:7">
      <c r="G26049" s="3011"/>
    </row>
    <row r="26050" spans="7:7">
      <c r="G26050" s="3011"/>
    </row>
    <row r="26051" spans="7:7">
      <c r="G26051" s="3011"/>
    </row>
    <row r="26052" spans="7:7">
      <c r="G26052" s="3011"/>
    </row>
    <row r="26053" spans="7:7">
      <c r="G26053" s="3011"/>
    </row>
    <row r="26054" spans="7:7">
      <c r="G26054" s="3011"/>
    </row>
    <row r="26055" spans="7:7">
      <c r="G26055" s="3011"/>
    </row>
    <row r="26056" spans="7:7">
      <c r="G26056" s="3011"/>
    </row>
    <row r="26057" spans="7:7">
      <c r="G26057" s="3011"/>
    </row>
    <row r="26058" spans="7:7">
      <c r="G26058" s="3011"/>
    </row>
    <row r="26059" spans="7:7">
      <c r="G26059" s="3011"/>
    </row>
    <row r="26060" spans="7:7">
      <c r="G26060" s="3011"/>
    </row>
    <row r="26061" spans="7:7">
      <c r="G26061" s="3011"/>
    </row>
    <row r="26062" spans="7:7">
      <c r="G26062" s="3011"/>
    </row>
    <row r="26063" spans="7:7">
      <c r="G26063" s="3011"/>
    </row>
    <row r="26064" spans="7:7">
      <c r="G26064" s="3011"/>
    </row>
    <row r="26065" spans="7:7">
      <c r="G26065" s="3011"/>
    </row>
    <row r="26066" spans="7:7">
      <c r="G26066" s="3011"/>
    </row>
    <row r="26067" spans="7:7">
      <c r="G26067" s="3011"/>
    </row>
    <row r="26068" spans="7:7">
      <c r="G26068" s="3011"/>
    </row>
    <row r="26069" spans="7:7">
      <c r="G26069" s="3011"/>
    </row>
    <row r="26070" spans="7:7">
      <c r="G26070" s="3011"/>
    </row>
    <row r="26071" spans="7:7">
      <c r="G26071" s="3011"/>
    </row>
    <row r="26072" spans="7:7">
      <c r="G26072" s="3011"/>
    </row>
    <row r="26073" spans="7:7">
      <c r="G26073" s="3011"/>
    </row>
    <row r="26074" spans="7:7">
      <c r="G26074" s="3011"/>
    </row>
    <row r="26075" spans="7:7">
      <c r="G26075" s="3011"/>
    </row>
    <row r="26076" spans="7:7">
      <c r="G26076" s="3011"/>
    </row>
    <row r="26077" spans="7:7">
      <c r="G26077" s="3011"/>
    </row>
    <row r="26078" spans="7:7">
      <c r="G26078" s="3011"/>
    </row>
    <row r="26079" spans="7:7">
      <c r="G26079" s="3011"/>
    </row>
    <row r="26080" spans="7:7">
      <c r="G26080" s="3011"/>
    </row>
    <row r="26081" spans="7:7">
      <c r="G26081" s="3011"/>
    </row>
    <row r="26082" spans="7:7">
      <c r="G26082" s="3011"/>
    </row>
    <row r="26083" spans="7:7">
      <c r="G26083" s="3011"/>
    </row>
    <row r="26084" spans="7:7">
      <c r="G26084" s="3011"/>
    </row>
    <row r="26085" spans="7:7">
      <c r="G26085" s="3011"/>
    </row>
    <row r="26086" spans="7:7">
      <c r="G26086" s="3011"/>
    </row>
    <row r="26087" spans="7:7">
      <c r="G26087" s="3011"/>
    </row>
    <row r="26088" spans="7:7">
      <c r="G26088" s="3011"/>
    </row>
    <row r="26089" spans="7:7">
      <c r="G26089" s="3011"/>
    </row>
    <row r="26090" spans="7:7">
      <c r="G26090" s="3011"/>
    </row>
    <row r="26091" spans="7:7">
      <c r="G26091" s="3011"/>
    </row>
    <row r="26092" spans="7:7">
      <c r="G26092" s="3011"/>
    </row>
    <row r="26093" spans="7:7">
      <c r="G26093" s="3011"/>
    </row>
    <row r="26094" spans="7:7">
      <c r="G26094" s="3011"/>
    </row>
    <row r="26095" spans="7:7">
      <c r="G26095" s="3011"/>
    </row>
    <row r="26096" spans="7:7">
      <c r="G26096" s="3011"/>
    </row>
    <row r="26097" spans="7:7">
      <c r="G26097" s="3011"/>
    </row>
    <row r="26098" spans="7:7">
      <c r="G26098" s="3011"/>
    </row>
    <row r="26099" spans="7:7">
      <c r="G26099" s="3011"/>
    </row>
    <row r="26100" spans="7:7">
      <c r="G26100" s="3011"/>
    </row>
    <row r="26101" spans="7:7">
      <c r="G26101" s="3011"/>
    </row>
    <row r="26102" spans="7:7">
      <c r="G26102" s="3011"/>
    </row>
    <row r="26103" spans="7:7">
      <c r="G26103" s="3011"/>
    </row>
    <row r="26104" spans="7:7">
      <c r="G26104" s="3011"/>
    </row>
    <row r="26105" spans="7:7">
      <c r="G26105" s="3011"/>
    </row>
    <row r="26106" spans="7:7">
      <c r="G26106" s="3011"/>
    </row>
    <row r="26107" spans="7:7">
      <c r="G26107" s="3011"/>
    </row>
    <row r="26108" spans="7:7">
      <c r="G26108" s="3011"/>
    </row>
    <row r="26109" spans="7:7">
      <c r="G26109" s="3011"/>
    </row>
    <row r="26110" spans="7:7">
      <c r="G26110" s="3011"/>
    </row>
    <row r="26111" spans="7:7">
      <c r="G26111" s="3011"/>
    </row>
    <row r="26112" spans="7:7">
      <c r="G26112" s="3011"/>
    </row>
    <row r="26113" spans="7:7">
      <c r="G26113" s="3011"/>
    </row>
    <row r="26114" spans="7:7">
      <c r="G26114" s="3011"/>
    </row>
    <row r="26115" spans="7:7">
      <c r="G26115" s="3011"/>
    </row>
    <row r="26116" spans="7:7">
      <c r="G26116" s="3011"/>
    </row>
    <row r="26117" spans="7:7">
      <c r="G26117" s="3011"/>
    </row>
    <row r="26118" spans="7:7">
      <c r="G26118" s="3011"/>
    </row>
    <row r="26119" spans="7:7">
      <c r="G26119" s="3011"/>
    </row>
    <row r="26120" spans="7:7">
      <c r="G26120" s="3011"/>
    </row>
    <row r="26121" spans="7:7">
      <c r="G26121" s="3011"/>
    </row>
    <row r="26122" spans="7:7">
      <c r="G26122" s="3011"/>
    </row>
    <row r="26123" spans="7:7">
      <c r="G26123" s="3011"/>
    </row>
    <row r="26124" spans="7:7">
      <c r="G26124" s="3011"/>
    </row>
    <row r="26125" spans="7:7">
      <c r="G26125" s="3011"/>
    </row>
    <row r="26126" spans="7:7">
      <c r="G26126" s="3011"/>
    </row>
    <row r="26127" spans="7:7">
      <c r="G26127" s="3011"/>
    </row>
    <row r="26128" spans="7:7">
      <c r="G26128" s="3011"/>
    </row>
    <row r="26129" spans="7:7">
      <c r="G26129" s="3011"/>
    </row>
    <row r="26130" spans="7:7">
      <c r="G26130" s="3011"/>
    </row>
    <row r="26131" spans="7:7">
      <c r="G26131" s="3011"/>
    </row>
    <row r="26132" spans="7:7">
      <c r="G26132" s="3011"/>
    </row>
    <row r="26133" spans="7:7">
      <c r="G26133" s="3011"/>
    </row>
    <row r="26134" spans="7:7">
      <c r="G26134" s="3011"/>
    </row>
    <row r="26135" spans="7:7">
      <c r="G26135" s="3011"/>
    </row>
    <row r="26136" spans="7:7">
      <c r="G26136" s="3011"/>
    </row>
    <row r="26137" spans="7:7">
      <c r="G26137" s="3011"/>
    </row>
    <row r="26138" spans="7:7">
      <c r="G26138" s="3011"/>
    </row>
    <row r="26139" spans="7:7">
      <c r="G26139" s="3011"/>
    </row>
    <row r="26140" spans="7:7">
      <c r="G26140" s="3011"/>
    </row>
    <row r="26141" spans="7:7">
      <c r="G26141" s="3011"/>
    </row>
    <row r="26142" spans="7:7">
      <c r="G26142" s="3011"/>
    </row>
    <row r="26143" spans="7:7">
      <c r="G26143" s="3011"/>
    </row>
    <row r="26144" spans="7:7">
      <c r="G26144" s="3011"/>
    </row>
    <row r="26145" spans="7:7">
      <c r="G26145" s="3011"/>
    </row>
    <row r="26146" spans="7:7">
      <c r="G26146" s="3011"/>
    </row>
    <row r="26147" spans="7:7">
      <c r="G26147" s="3011"/>
    </row>
    <row r="26148" spans="7:7">
      <c r="G26148" s="3011"/>
    </row>
    <row r="26149" spans="7:7">
      <c r="G26149" s="3011"/>
    </row>
    <row r="26150" spans="7:7">
      <c r="G26150" s="3011"/>
    </row>
    <row r="26151" spans="7:7">
      <c r="G26151" s="3011"/>
    </row>
    <row r="26152" spans="7:7">
      <c r="G26152" s="3011"/>
    </row>
    <row r="26153" spans="7:7">
      <c r="G26153" s="3011"/>
    </row>
    <row r="26154" spans="7:7">
      <c r="G26154" s="3011"/>
    </row>
    <row r="26155" spans="7:7">
      <c r="G26155" s="3011"/>
    </row>
    <row r="26156" spans="7:7">
      <c r="G26156" s="3011"/>
    </row>
    <row r="26157" spans="7:7">
      <c r="G26157" s="3011"/>
    </row>
    <row r="26158" spans="7:7">
      <c r="G26158" s="3011"/>
    </row>
    <row r="26159" spans="7:7">
      <c r="G26159" s="3011"/>
    </row>
    <row r="26160" spans="7:7">
      <c r="G26160" s="3011"/>
    </row>
    <row r="26161" spans="7:7">
      <c r="G26161" s="3011"/>
    </row>
    <row r="26162" spans="7:7">
      <c r="G26162" s="3011"/>
    </row>
    <row r="26163" spans="7:7">
      <c r="G26163" s="3011"/>
    </row>
    <row r="26164" spans="7:7">
      <c r="G26164" s="3011"/>
    </row>
    <row r="26165" spans="7:7">
      <c r="G26165" s="3011"/>
    </row>
    <row r="26166" spans="7:7">
      <c r="G26166" s="3011"/>
    </row>
    <row r="26167" spans="7:7">
      <c r="G26167" s="3011"/>
    </row>
    <row r="26168" spans="7:7">
      <c r="G26168" s="3011"/>
    </row>
    <row r="26169" spans="7:7">
      <c r="G26169" s="3011"/>
    </row>
    <row r="26170" spans="7:7">
      <c r="G26170" s="3011"/>
    </row>
    <row r="26171" spans="7:7">
      <c r="G26171" s="3011"/>
    </row>
    <row r="26172" spans="7:7">
      <c r="G26172" s="3011"/>
    </row>
    <row r="26173" spans="7:7">
      <c r="G26173" s="3011"/>
    </row>
    <row r="26174" spans="7:7">
      <c r="G26174" s="3011"/>
    </row>
    <row r="26175" spans="7:7">
      <c r="G26175" s="3011"/>
    </row>
    <row r="26176" spans="7:7">
      <c r="G26176" s="3011"/>
    </row>
    <row r="26177" spans="7:7">
      <c r="G26177" s="3011"/>
    </row>
    <row r="26178" spans="7:7">
      <c r="G26178" s="3011"/>
    </row>
    <row r="26179" spans="7:7">
      <c r="G26179" s="3011"/>
    </row>
    <row r="26180" spans="7:7">
      <c r="G26180" s="3011"/>
    </row>
    <row r="26181" spans="7:7">
      <c r="G26181" s="3011"/>
    </row>
    <row r="26182" spans="7:7">
      <c r="G26182" s="3011"/>
    </row>
    <row r="26183" spans="7:7">
      <c r="G26183" s="3011"/>
    </row>
    <row r="26184" spans="7:7">
      <c r="G26184" s="3011"/>
    </row>
    <row r="26185" spans="7:7">
      <c r="G26185" s="3011"/>
    </row>
    <row r="26186" spans="7:7">
      <c r="G26186" s="3011"/>
    </row>
    <row r="26187" spans="7:7">
      <c r="G26187" s="3011"/>
    </row>
    <row r="26188" spans="7:7">
      <c r="G26188" s="3011"/>
    </row>
    <row r="26189" spans="7:7">
      <c r="G26189" s="3011"/>
    </row>
    <row r="26190" spans="7:7">
      <c r="G26190" s="3011"/>
    </row>
    <row r="26191" spans="7:7">
      <c r="G26191" s="3011"/>
    </row>
    <row r="26192" spans="7:7">
      <c r="G26192" s="3011"/>
    </row>
    <row r="26193" spans="7:7">
      <c r="G26193" s="3011"/>
    </row>
    <row r="26194" spans="7:7">
      <c r="G26194" s="3011"/>
    </row>
    <row r="26195" spans="7:7">
      <c r="G26195" s="3011"/>
    </row>
    <row r="26196" spans="7:7">
      <c r="G26196" s="3011"/>
    </row>
    <row r="26197" spans="7:7">
      <c r="G26197" s="3011"/>
    </row>
    <row r="26198" spans="7:7">
      <c r="G26198" s="3011"/>
    </row>
    <row r="26199" spans="7:7">
      <c r="G26199" s="3011"/>
    </row>
    <row r="26200" spans="7:7">
      <c r="G26200" s="3011"/>
    </row>
    <row r="26201" spans="7:7">
      <c r="G26201" s="3011"/>
    </row>
    <row r="26202" spans="7:7">
      <c r="G26202" s="3011"/>
    </row>
    <row r="26203" spans="7:7">
      <c r="G26203" s="3011"/>
    </row>
    <row r="26204" spans="7:7">
      <c r="G26204" s="3011"/>
    </row>
    <row r="26205" spans="7:7">
      <c r="G26205" s="3011"/>
    </row>
    <row r="26206" spans="7:7">
      <c r="G26206" s="3011"/>
    </row>
    <row r="26207" spans="7:7">
      <c r="G26207" s="3011"/>
    </row>
    <row r="26208" spans="7:7">
      <c r="G26208" s="3011"/>
    </row>
    <row r="26209" spans="7:7">
      <c r="G26209" s="3011"/>
    </row>
    <row r="26210" spans="7:7">
      <c r="G26210" s="3011"/>
    </row>
    <row r="26211" spans="7:7">
      <c r="G26211" s="3011"/>
    </row>
    <row r="26212" spans="7:7">
      <c r="G26212" s="3011"/>
    </row>
    <row r="26213" spans="7:7">
      <c r="G26213" s="3011"/>
    </row>
    <row r="26214" spans="7:7">
      <c r="G26214" s="3011"/>
    </row>
    <row r="26215" spans="7:7">
      <c r="G26215" s="3011"/>
    </row>
    <row r="26216" spans="7:7">
      <c r="G26216" s="3011"/>
    </row>
    <row r="26217" spans="7:7">
      <c r="G26217" s="3011"/>
    </row>
    <row r="26218" spans="7:7">
      <c r="G26218" s="3011"/>
    </row>
    <row r="26219" spans="7:7">
      <c r="G26219" s="3011"/>
    </row>
    <row r="26220" spans="7:7">
      <c r="G26220" s="3011"/>
    </row>
    <row r="26221" spans="7:7">
      <c r="G26221" s="3011"/>
    </row>
    <row r="26222" spans="7:7">
      <c r="G26222" s="3011"/>
    </row>
    <row r="26223" spans="7:7">
      <c r="G26223" s="3011"/>
    </row>
    <row r="26224" spans="7:7">
      <c r="G26224" s="3011"/>
    </row>
    <row r="26225" spans="7:7">
      <c r="G26225" s="3011"/>
    </row>
    <row r="26226" spans="7:7">
      <c r="G26226" s="3011"/>
    </row>
    <row r="26227" spans="7:7">
      <c r="G26227" s="3011"/>
    </row>
    <row r="26228" spans="7:7">
      <c r="G26228" s="3011"/>
    </row>
    <row r="26229" spans="7:7">
      <c r="G26229" s="3011"/>
    </row>
    <row r="26230" spans="7:7">
      <c r="G26230" s="3011"/>
    </row>
    <row r="26231" spans="7:7">
      <c r="G26231" s="3011"/>
    </row>
    <row r="26232" spans="7:7">
      <c r="G26232" s="3011"/>
    </row>
    <row r="26233" spans="7:7">
      <c r="G26233" s="3011"/>
    </row>
    <row r="26234" spans="7:7">
      <c r="G26234" s="3011"/>
    </row>
    <row r="26235" spans="7:7">
      <c r="G26235" s="3011"/>
    </row>
    <row r="26236" spans="7:7">
      <c r="G26236" s="3011"/>
    </row>
    <row r="26237" spans="7:7">
      <c r="G26237" s="3011"/>
    </row>
    <row r="26238" spans="7:7">
      <c r="G26238" s="3011"/>
    </row>
    <row r="26239" spans="7:7">
      <c r="G26239" s="3011"/>
    </row>
    <row r="26240" spans="7:7">
      <c r="G26240" s="3011"/>
    </row>
    <row r="26241" spans="7:7">
      <c r="G26241" s="3011"/>
    </row>
    <row r="26242" spans="7:7">
      <c r="G26242" s="3011"/>
    </row>
    <row r="26243" spans="7:7">
      <c r="G26243" s="3011"/>
    </row>
    <row r="26244" spans="7:7">
      <c r="G26244" s="3011"/>
    </row>
    <row r="26245" spans="7:7">
      <c r="G26245" s="3011"/>
    </row>
    <row r="26246" spans="7:7">
      <c r="G26246" s="3011"/>
    </row>
    <row r="26247" spans="7:7">
      <c r="G26247" s="3011"/>
    </row>
    <row r="26248" spans="7:7">
      <c r="G26248" s="3011"/>
    </row>
    <row r="26249" spans="7:7">
      <c r="G26249" s="3011"/>
    </row>
    <row r="26250" spans="7:7">
      <c r="G26250" s="3011"/>
    </row>
    <row r="26251" spans="7:7">
      <c r="G26251" s="3011"/>
    </row>
    <row r="26252" spans="7:7">
      <c r="G26252" s="3011"/>
    </row>
    <row r="26253" spans="7:7">
      <c r="G26253" s="3011"/>
    </row>
    <row r="26254" spans="7:7">
      <c r="G26254" s="3011"/>
    </row>
    <row r="26255" spans="7:7">
      <c r="G26255" s="3011"/>
    </row>
    <row r="26256" spans="7:7">
      <c r="G26256" s="3011"/>
    </row>
    <row r="26257" spans="7:7">
      <c r="G26257" s="3011"/>
    </row>
    <row r="26258" spans="7:7">
      <c r="G26258" s="3011"/>
    </row>
    <row r="26259" spans="7:7">
      <c r="G26259" s="3011"/>
    </row>
    <row r="26260" spans="7:7">
      <c r="G26260" s="3011"/>
    </row>
    <row r="26261" spans="7:7">
      <c r="G26261" s="3011"/>
    </row>
    <row r="26262" spans="7:7">
      <c r="G26262" s="3011"/>
    </row>
    <row r="26263" spans="7:7">
      <c r="G26263" s="3011"/>
    </row>
    <row r="26264" spans="7:7">
      <c r="G26264" s="3011"/>
    </row>
    <row r="26265" spans="7:7">
      <c r="G26265" s="3011"/>
    </row>
    <row r="26266" spans="7:7">
      <c r="G26266" s="3011"/>
    </row>
    <row r="26267" spans="7:7">
      <c r="G26267" s="3011"/>
    </row>
    <row r="26268" spans="7:7">
      <c r="G26268" s="3011"/>
    </row>
    <row r="26269" spans="7:7">
      <c r="G26269" s="3011"/>
    </row>
    <row r="26270" spans="7:7">
      <c r="G26270" s="3011"/>
    </row>
    <row r="26271" spans="7:7">
      <c r="G26271" s="3011"/>
    </row>
    <row r="26272" spans="7:7">
      <c r="G26272" s="3011"/>
    </row>
    <row r="26273" spans="7:7">
      <c r="G26273" s="3011"/>
    </row>
    <row r="26274" spans="7:7">
      <c r="G26274" s="3011"/>
    </row>
    <row r="26275" spans="7:7">
      <c r="G26275" s="3011"/>
    </row>
    <row r="26276" spans="7:7">
      <c r="G26276" s="3011"/>
    </row>
    <row r="26277" spans="7:7">
      <c r="G26277" s="3011"/>
    </row>
    <row r="26278" spans="7:7">
      <c r="G26278" s="3011"/>
    </row>
    <row r="26279" spans="7:7">
      <c r="G26279" s="3011"/>
    </row>
    <row r="26280" spans="7:7">
      <c r="G26280" s="3011"/>
    </row>
    <row r="26281" spans="7:7">
      <c r="G26281" s="3011"/>
    </row>
    <row r="26282" spans="7:7">
      <c r="G26282" s="3011"/>
    </row>
    <row r="26283" spans="7:7">
      <c r="G26283" s="3011"/>
    </row>
    <row r="26284" spans="7:7">
      <c r="G26284" s="3011"/>
    </row>
    <row r="26285" spans="7:7">
      <c r="G26285" s="3011"/>
    </row>
    <row r="26286" spans="7:7">
      <c r="G26286" s="3011"/>
    </row>
    <row r="26287" spans="7:7">
      <c r="G26287" s="3011"/>
    </row>
    <row r="26288" spans="7:7">
      <c r="G26288" s="3011"/>
    </row>
    <row r="26289" spans="7:7">
      <c r="G26289" s="3011"/>
    </row>
    <row r="26290" spans="7:7">
      <c r="G26290" s="3011"/>
    </row>
    <row r="26291" spans="7:7">
      <c r="G26291" s="3011"/>
    </row>
    <row r="26292" spans="7:7">
      <c r="G26292" s="3011"/>
    </row>
    <row r="26293" spans="7:7">
      <c r="G26293" s="3011"/>
    </row>
    <row r="26294" spans="7:7">
      <c r="G26294" s="3011"/>
    </row>
    <row r="26295" spans="7:7">
      <c r="G26295" s="3011"/>
    </row>
    <row r="26296" spans="7:7">
      <c r="G26296" s="3011"/>
    </row>
    <row r="26297" spans="7:7">
      <c r="G26297" s="3011"/>
    </row>
    <row r="26298" spans="7:7">
      <c r="G26298" s="3011"/>
    </row>
    <row r="26299" spans="7:7">
      <c r="G26299" s="3011"/>
    </row>
    <row r="26300" spans="7:7">
      <c r="G26300" s="3011"/>
    </row>
    <row r="26301" spans="7:7">
      <c r="G26301" s="3011"/>
    </row>
    <row r="26302" spans="7:7">
      <c r="G26302" s="3011"/>
    </row>
    <row r="26303" spans="7:7">
      <c r="G26303" s="3011"/>
    </row>
    <row r="26304" spans="7:7">
      <c r="G26304" s="3011"/>
    </row>
    <row r="26305" spans="7:7">
      <c r="G26305" s="3011"/>
    </row>
    <row r="26306" spans="7:7">
      <c r="G26306" s="3011"/>
    </row>
    <row r="26307" spans="7:7">
      <c r="G26307" s="3011"/>
    </row>
    <row r="26308" spans="7:7">
      <c r="G26308" s="3011"/>
    </row>
    <row r="26309" spans="7:7">
      <c r="G26309" s="3011"/>
    </row>
    <row r="26310" spans="7:7">
      <c r="G26310" s="3011"/>
    </row>
    <row r="26311" spans="7:7">
      <c r="G26311" s="3011"/>
    </row>
    <row r="26312" spans="7:7">
      <c r="G26312" s="3011"/>
    </row>
    <row r="26313" spans="7:7">
      <c r="G26313" s="3011"/>
    </row>
    <row r="26314" spans="7:7">
      <c r="G26314" s="3011"/>
    </row>
    <row r="26315" spans="7:7">
      <c r="G26315" s="3011"/>
    </row>
    <row r="26316" spans="7:7">
      <c r="G26316" s="3011"/>
    </row>
    <row r="26317" spans="7:7">
      <c r="G26317" s="3011"/>
    </row>
    <row r="26318" spans="7:7">
      <c r="G26318" s="3011"/>
    </row>
    <row r="26319" spans="7:7">
      <c r="G26319" s="3011"/>
    </row>
    <row r="26320" spans="7:7">
      <c r="G26320" s="3011"/>
    </row>
    <row r="26321" spans="7:7">
      <c r="G26321" s="3011"/>
    </row>
    <row r="26322" spans="7:7">
      <c r="G26322" s="3011"/>
    </row>
    <row r="26323" spans="7:7">
      <c r="G26323" s="3011"/>
    </row>
    <row r="26324" spans="7:7">
      <c r="G26324" s="3011"/>
    </row>
    <row r="26325" spans="7:7">
      <c r="G26325" s="3011"/>
    </row>
    <row r="26326" spans="7:7">
      <c r="G26326" s="3011"/>
    </row>
    <row r="26327" spans="7:7">
      <c r="G26327" s="3011"/>
    </row>
    <row r="26328" spans="7:7">
      <c r="G26328" s="3011"/>
    </row>
    <row r="26329" spans="7:7">
      <c r="G26329" s="3011"/>
    </row>
    <row r="26330" spans="7:7">
      <c r="G26330" s="3011"/>
    </row>
    <row r="26331" spans="7:7">
      <c r="G26331" s="3011"/>
    </row>
    <row r="26332" spans="7:7">
      <c r="G26332" s="3011"/>
    </row>
    <row r="26333" spans="7:7">
      <c r="G26333" s="3011"/>
    </row>
    <row r="26334" spans="7:7">
      <c r="G26334" s="3011"/>
    </row>
    <row r="26335" spans="7:7">
      <c r="G26335" s="3011"/>
    </row>
    <row r="26336" spans="7:7">
      <c r="G26336" s="3011"/>
    </row>
    <row r="26337" spans="7:7">
      <c r="G26337" s="3011"/>
    </row>
    <row r="26338" spans="7:7">
      <c r="G26338" s="3011"/>
    </row>
    <row r="26339" spans="7:7">
      <c r="G26339" s="3011"/>
    </row>
    <row r="26340" spans="7:7">
      <c r="G26340" s="3011"/>
    </row>
    <row r="26341" spans="7:7">
      <c r="G26341" s="3011"/>
    </row>
    <row r="26342" spans="7:7">
      <c r="G26342" s="3011"/>
    </row>
    <row r="26343" spans="7:7">
      <c r="G26343" s="3011"/>
    </row>
    <row r="26344" spans="7:7">
      <c r="G26344" s="3011"/>
    </row>
    <row r="26345" spans="7:7">
      <c r="G26345" s="3011"/>
    </row>
    <row r="26346" spans="7:7">
      <c r="G26346" s="3011"/>
    </row>
    <row r="26347" spans="7:7">
      <c r="G26347" s="3011"/>
    </row>
    <row r="26348" spans="7:7">
      <c r="G26348" s="3011"/>
    </row>
    <row r="26349" spans="7:7">
      <c r="G26349" s="3011"/>
    </row>
    <row r="26350" spans="7:7">
      <c r="G26350" s="3011"/>
    </row>
    <row r="26351" spans="7:7">
      <c r="G26351" s="3011"/>
    </row>
    <row r="26352" spans="7:7">
      <c r="G26352" s="3011"/>
    </row>
    <row r="26353" spans="7:7">
      <c r="G26353" s="3011"/>
    </row>
    <row r="26354" spans="7:7">
      <c r="G26354" s="3011"/>
    </row>
    <row r="26355" spans="7:7">
      <c r="G26355" s="3011"/>
    </row>
    <row r="26356" spans="7:7">
      <c r="G26356" s="3011"/>
    </row>
    <row r="26357" spans="7:7">
      <c r="G26357" s="3011"/>
    </row>
    <row r="26358" spans="7:7">
      <c r="G26358" s="3011"/>
    </row>
    <row r="26359" spans="7:7">
      <c r="G26359" s="3011"/>
    </row>
    <row r="26360" spans="7:7">
      <c r="G26360" s="3011"/>
    </row>
    <row r="26361" spans="7:7">
      <c r="G26361" s="3011"/>
    </row>
    <row r="26362" spans="7:7">
      <c r="G26362" s="3011"/>
    </row>
    <row r="26363" spans="7:7">
      <c r="G26363" s="3011"/>
    </row>
    <row r="26364" spans="7:7">
      <c r="G26364" s="3011"/>
    </row>
    <row r="26365" spans="7:7">
      <c r="G26365" s="3011"/>
    </row>
    <row r="26366" spans="7:7">
      <c r="G26366" s="3011"/>
    </row>
    <row r="26367" spans="7:7">
      <c r="G26367" s="3011"/>
    </row>
    <row r="26368" spans="7:7">
      <c r="G26368" s="3011"/>
    </row>
    <row r="26369" spans="7:7">
      <c r="G26369" s="3011"/>
    </row>
    <row r="26370" spans="7:7">
      <c r="G26370" s="3011"/>
    </row>
    <row r="26371" spans="7:7">
      <c r="G26371" s="3011"/>
    </row>
    <row r="26372" spans="7:7">
      <c r="G26372" s="3011"/>
    </row>
    <row r="26373" spans="7:7">
      <c r="G26373" s="3011"/>
    </row>
    <row r="26374" spans="7:7">
      <c r="G26374" s="3011"/>
    </row>
    <row r="26375" spans="7:7">
      <c r="G26375" s="3011"/>
    </row>
    <row r="26376" spans="7:7">
      <c r="G26376" s="3011"/>
    </row>
    <row r="26377" spans="7:7">
      <c r="G26377" s="3011"/>
    </row>
    <row r="26378" spans="7:7">
      <c r="G26378" s="3011"/>
    </row>
    <row r="26379" spans="7:7">
      <c r="G26379" s="3011"/>
    </row>
    <row r="26380" spans="7:7">
      <c r="G26380" s="3011"/>
    </row>
    <row r="26381" spans="7:7">
      <c r="G26381" s="3011"/>
    </row>
    <row r="26382" spans="7:7">
      <c r="G26382" s="3011"/>
    </row>
    <row r="26383" spans="7:7">
      <c r="G26383" s="3011"/>
    </row>
    <row r="26384" spans="7:7">
      <c r="G26384" s="3011"/>
    </row>
    <row r="26385" spans="7:7">
      <c r="G26385" s="3011"/>
    </row>
    <row r="26386" spans="7:7">
      <c r="G26386" s="3011"/>
    </row>
    <row r="26387" spans="7:7">
      <c r="G26387" s="3011"/>
    </row>
    <row r="26388" spans="7:7">
      <c r="G26388" s="3011"/>
    </row>
    <row r="26389" spans="7:7">
      <c r="G26389" s="3011"/>
    </row>
    <row r="26390" spans="7:7">
      <c r="G26390" s="3011"/>
    </row>
    <row r="26391" spans="7:7">
      <c r="G26391" s="3011"/>
    </row>
    <row r="26392" spans="7:7">
      <c r="G26392" s="3011"/>
    </row>
    <row r="26393" spans="7:7">
      <c r="G26393" s="3011"/>
    </row>
    <row r="26394" spans="7:7">
      <c r="G26394" s="3011"/>
    </row>
    <row r="26395" spans="7:7">
      <c r="G26395" s="3011"/>
    </row>
    <row r="26396" spans="7:7">
      <c r="G26396" s="3011"/>
    </row>
    <row r="26397" spans="7:7">
      <c r="G26397" s="3011"/>
    </row>
    <row r="26398" spans="7:7">
      <c r="G26398" s="3011"/>
    </row>
    <row r="26399" spans="7:7">
      <c r="G26399" s="3011"/>
    </row>
    <row r="26400" spans="7:7">
      <c r="G26400" s="3011"/>
    </row>
    <row r="26401" spans="7:7">
      <c r="G26401" s="3011"/>
    </row>
    <row r="26402" spans="7:7">
      <c r="G26402" s="3011"/>
    </row>
    <row r="26403" spans="7:7">
      <c r="G26403" s="3011"/>
    </row>
    <row r="26404" spans="7:7">
      <c r="G26404" s="3011"/>
    </row>
    <row r="26405" spans="7:7">
      <c r="G26405" s="3011"/>
    </row>
    <row r="26406" spans="7:7">
      <c r="G26406" s="3011"/>
    </row>
    <row r="26407" spans="7:7">
      <c r="G26407" s="3011"/>
    </row>
    <row r="26408" spans="7:7">
      <c r="G26408" s="3011"/>
    </row>
    <row r="26409" spans="7:7">
      <c r="G26409" s="3011"/>
    </row>
    <row r="26410" spans="7:7">
      <c r="G26410" s="3011"/>
    </row>
    <row r="26411" spans="7:7">
      <c r="G26411" s="3011"/>
    </row>
    <row r="26412" spans="7:7">
      <c r="G26412" s="3011"/>
    </row>
    <row r="26413" spans="7:7">
      <c r="G26413" s="3011"/>
    </row>
    <row r="26414" spans="7:7">
      <c r="G26414" s="3011"/>
    </row>
    <row r="26415" spans="7:7">
      <c r="G26415" s="3011"/>
    </row>
    <row r="26416" spans="7:7">
      <c r="G26416" s="3011"/>
    </row>
    <row r="26417" spans="7:7">
      <c r="G26417" s="3011"/>
    </row>
    <row r="26418" spans="7:7">
      <c r="G26418" s="3011"/>
    </row>
    <row r="26419" spans="7:7">
      <c r="G26419" s="3011"/>
    </row>
    <row r="26420" spans="7:7">
      <c r="G26420" s="3011"/>
    </row>
    <row r="26421" spans="7:7">
      <c r="G26421" s="3011"/>
    </row>
    <row r="26422" spans="7:7">
      <c r="G26422" s="3011"/>
    </row>
    <row r="26423" spans="7:7">
      <c r="G26423" s="3011"/>
    </row>
    <row r="26424" spans="7:7">
      <c r="G26424" s="3011"/>
    </row>
    <row r="26425" spans="7:7">
      <c r="G26425" s="3011"/>
    </row>
    <row r="26426" spans="7:7">
      <c r="G26426" s="3011"/>
    </row>
    <row r="26427" spans="7:7">
      <c r="G26427" s="3011"/>
    </row>
    <row r="26428" spans="7:7">
      <c r="G26428" s="3011"/>
    </row>
    <row r="26429" spans="7:7">
      <c r="G26429" s="3011"/>
    </row>
    <row r="26430" spans="7:7">
      <c r="G26430" s="3011"/>
    </row>
    <row r="26431" spans="7:7">
      <c r="G26431" s="3011"/>
    </row>
    <row r="26432" spans="7:7">
      <c r="G26432" s="3011"/>
    </row>
    <row r="26433" spans="7:7">
      <c r="G26433" s="3011"/>
    </row>
    <row r="26434" spans="7:7">
      <c r="G26434" s="3011"/>
    </row>
    <row r="26435" spans="7:7">
      <c r="G26435" s="3011"/>
    </row>
    <row r="26436" spans="7:7">
      <c r="G26436" s="3011"/>
    </row>
    <row r="26437" spans="7:7">
      <c r="G26437" s="3011"/>
    </row>
    <row r="26438" spans="7:7">
      <c r="G26438" s="3011"/>
    </row>
    <row r="26439" spans="7:7">
      <c r="G26439" s="3011"/>
    </row>
    <row r="26440" spans="7:7">
      <c r="G26440" s="3011"/>
    </row>
    <row r="26441" spans="7:7">
      <c r="G26441" s="3011"/>
    </row>
    <row r="26442" spans="7:7">
      <c r="G26442" s="3011"/>
    </row>
    <row r="26443" spans="7:7">
      <c r="G26443" s="3011"/>
    </row>
    <row r="26444" spans="7:7">
      <c r="G26444" s="3011"/>
    </row>
    <row r="26445" spans="7:7">
      <c r="G26445" s="3011"/>
    </row>
    <row r="26446" spans="7:7">
      <c r="G26446" s="3011"/>
    </row>
    <row r="26447" spans="7:7">
      <c r="G26447" s="3011"/>
    </row>
    <row r="26448" spans="7:7">
      <c r="G26448" s="3011"/>
    </row>
    <row r="26449" spans="7:7">
      <c r="G26449" s="3011"/>
    </row>
    <row r="26450" spans="7:7">
      <c r="G26450" s="3011"/>
    </row>
    <row r="26451" spans="7:7">
      <c r="G26451" s="3011"/>
    </row>
    <row r="26452" spans="7:7">
      <c r="G26452" s="3011"/>
    </row>
    <row r="26453" spans="7:7">
      <c r="G26453" s="3011"/>
    </row>
    <row r="26454" spans="7:7">
      <c r="G26454" s="3011"/>
    </row>
    <row r="26455" spans="7:7">
      <c r="G26455" s="3011"/>
    </row>
    <row r="26456" spans="7:7">
      <c r="G26456" s="3011"/>
    </row>
    <row r="26457" spans="7:7">
      <c r="G26457" s="3011"/>
    </row>
    <row r="26458" spans="7:7">
      <c r="G26458" s="3011"/>
    </row>
    <row r="26459" spans="7:7">
      <c r="G26459" s="3011"/>
    </row>
    <row r="26460" spans="7:7">
      <c r="G26460" s="3011"/>
    </row>
    <row r="26461" spans="7:7">
      <c r="G26461" s="3011"/>
    </row>
    <row r="26462" spans="7:7">
      <c r="G26462" s="3011"/>
    </row>
    <row r="26463" spans="7:7">
      <c r="G26463" s="3011"/>
    </row>
    <row r="26464" spans="7:7">
      <c r="G26464" s="3011"/>
    </row>
    <row r="26465" spans="7:7">
      <c r="G26465" s="3011"/>
    </row>
    <row r="26466" spans="7:7">
      <c r="G26466" s="3011"/>
    </row>
    <row r="26467" spans="7:7">
      <c r="G26467" s="3011"/>
    </row>
    <row r="26468" spans="7:7">
      <c r="G26468" s="3011"/>
    </row>
    <row r="26469" spans="7:7">
      <c r="G26469" s="3011"/>
    </row>
    <row r="26470" spans="7:7">
      <c r="G26470" s="3011"/>
    </row>
    <row r="26471" spans="7:7">
      <c r="G26471" s="3011"/>
    </row>
    <row r="26472" spans="7:7">
      <c r="G26472" s="3011"/>
    </row>
    <row r="26473" spans="7:7">
      <c r="G26473" s="3011"/>
    </row>
    <row r="26474" spans="7:7">
      <c r="G26474" s="3011"/>
    </row>
    <row r="26475" spans="7:7">
      <c r="G26475" s="3011"/>
    </row>
    <row r="26476" spans="7:7">
      <c r="G26476" s="3011"/>
    </row>
    <row r="26477" spans="7:7">
      <c r="G26477" s="3011"/>
    </row>
    <row r="26478" spans="7:7">
      <c r="G26478" s="3011"/>
    </row>
    <row r="26479" spans="7:7">
      <c r="G26479" s="3011"/>
    </row>
    <row r="26480" spans="7:7">
      <c r="G26480" s="3011"/>
    </row>
    <row r="26481" spans="7:7">
      <c r="G26481" s="3011"/>
    </row>
    <row r="26482" spans="7:7">
      <c r="G26482" s="3011"/>
    </row>
    <row r="26483" spans="7:7">
      <c r="G26483" s="3011"/>
    </row>
    <row r="26484" spans="7:7">
      <c r="G26484" s="3011"/>
    </row>
    <row r="26485" spans="7:7">
      <c r="G26485" s="3011"/>
    </row>
    <row r="26486" spans="7:7">
      <c r="G26486" s="3011"/>
    </row>
    <row r="26487" spans="7:7">
      <c r="G26487" s="3011"/>
    </row>
    <row r="26488" spans="7:7">
      <c r="G26488" s="3011"/>
    </row>
    <row r="26489" spans="7:7">
      <c r="G26489" s="3011"/>
    </row>
    <row r="26490" spans="7:7">
      <c r="G26490" s="3011"/>
    </row>
    <row r="26491" spans="7:7">
      <c r="G26491" s="3011"/>
    </row>
    <row r="26492" spans="7:7">
      <c r="G26492" s="3011"/>
    </row>
    <row r="26493" spans="7:7">
      <c r="G26493" s="3011"/>
    </row>
    <row r="26494" spans="7:7">
      <c r="G26494" s="3011"/>
    </row>
    <row r="26495" spans="7:7">
      <c r="G26495" s="3011"/>
    </row>
    <row r="26496" spans="7:7">
      <c r="G26496" s="3011"/>
    </row>
    <row r="26497" spans="7:7">
      <c r="G26497" s="3011"/>
    </row>
    <row r="26498" spans="7:7">
      <c r="G26498" s="3011"/>
    </row>
    <row r="26499" spans="7:7">
      <c r="G26499" s="3011"/>
    </row>
    <row r="26500" spans="7:7">
      <c r="G26500" s="3011"/>
    </row>
    <row r="26501" spans="7:7">
      <c r="G26501" s="3011"/>
    </row>
    <row r="26502" spans="7:7">
      <c r="G26502" s="3011"/>
    </row>
    <row r="26503" spans="7:7">
      <c r="G26503" s="3011"/>
    </row>
    <row r="26504" spans="7:7">
      <c r="G26504" s="3011"/>
    </row>
    <row r="26505" spans="7:7">
      <c r="G26505" s="3011"/>
    </row>
    <row r="26506" spans="7:7">
      <c r="G26506" s="3011"/>
    </row>
    <row r="26507" spans="7:7">
      <c r="G26507" s="3011"/>
    </row>
    <row r="26508" spans="7:7">
      <c r="G26508" s="3011"/>
    </row>
    <row r="26509" spans="7:7">
      <c r="G26509" s="3011"/>
    </row>
    <row r="26510" spans="7:7">
      <c r="G26510" s="3011"/>
    </row>
    <row r="26511" spans="7:7">
      <c r="G26511" s="3011"/>
    </row>
    <row r="26512" spans="7:7">
      <c r="G26512" s="3011"/>
    </row>
    <row r="26513" spans="7:7">
      <c r="G26513" s="3011"/>
    </row>
    <row r="26514" spans="7:7">
      <c r="G26514" s="3011"/>
    </row>
    <row r="26515" spans="7:7">
      <c r="G26515" s="3011"/>
    </row>
    <row r="26516" spans="7:7">
      <c r="G26516" s="3011"/>
    </row>
    <row r="26517" spans="7:7">
      <c r="G26517" s="3011"/>
    </row>
    <row r="26518" spans="7:7">
      <c r="G26518" s="3011"/>
    </row>
    <row r="26519" spans="7:7">
      <c r="G26519" s="3011"/>
    </row>
    <row r="26520" spans="7:7">
      <c r="G26520" s="3011"/>
    </row>
    <row r="26521" spans="7:7">
      <c r="G26521" s="3011"/>
    </row>
    <row r="26522" spans="7:7">
      <c r="G26522" s="3011"/>
    </row>
    <row r="26523" spans="7:7">
      <c r="G26523" s="3011"/>
    </row>
    <row r="26524" spans="7:7">
      <c r="G26524" s="3011"/>
    </row>
    <row r="26525" spans="7:7">
      <c r="G26525" s="3011"/>
    </row>
    <row r="26526" spans="7:7">
      <c r="G26526" s="3011"/>
    </row>
    <row r="26527" spans="7:7">
      <c r="G26527" s="3011"/>
    </row>
    <row r="26528" spans="7:7">
      <c r="G26528" s="3011"/>
    </row>
    <row r="26529" spans="7:7">
      <c r="G26529" s="3011"/>
    </row>
    <row r="26530" spans="7:7">
      <c r="G26530" s="3011"/>
    </row>
    <row r="26531" spans="7:7">
      <c r="G26531" s="3011"/>
    </row>
    <row r="26532" spans="7:7">
      <c r="G26532" s="3011"/>
    </row>
    <row r="26533" spans="7:7">
      <c r="G26533" s="3011"/>
    </row>
    <row r="26534" spans="7:7">
      <c r="G26534" s="3011"/>
    </row>
    <row r="26535" spans="7:7">
      <c r="G26535" s="3011"/>
    </row>
    <row r="26536" spans="7:7">
      <c r="G26536" s="3011"/>
    </row>
    <row r="26537" spans="7:7">
      <c r="G26537" s="3011"/>
    </row>
    <row r="26538" spans="7:7">
      <c r="G26538" s="3011"/>
    </row>
    <row r="26539" spans="7:7">
      <c r="G26539" s="3011"/>
    </row>
    <row r="26540" spans="7:7">
      <c r="G26540" s="3011"/>
    </row>
    <row r="26541" spans="7:7">
      <c r="G26541" s="3011"/>
    </row>
    <row r="26542" spans="7:7">
      <c r="G26542" s="3011"/>
    </row>
    <row r="26543" spans="7:7">
      <c r="G26543" s="3011"/>
    </row>
    <row r="26544" spans="7:7">
      <c r="G26544" s="3011"/>
    </row>
    <row r="26545" spans="7:7">
      <c r="G26545" s="3011"/>
    </row>
    <row r="26546" spans="7:7">
      <c r="G26546" s="3011"/>
    </row>
    <row r="26547" spans="7:7">
      <c r="G26547" s="3011"/>
    </row>
    <row r="26548" spans="7:7">
      <c r="G26548" s="3011"/>
    </row>
    <row r="26549" spans="7:7">
      <c r="G26549" s="3011"/>
    </row>
    <row r="26550" spans="7:7">
      <c r="G26550" s="3011"/>
    </row>
    <row r="26551" spans="7:7">
      <c r="G26551" s="3011"/>
    </row>
    <row r="26552" spans="7:7">
      <c r="G26552" s="3011"/>
    </row>
    <row r="26553" spans="7:7">
      <c r="G26553" s="3011"/>
    </row>
    <row r="26554" spans="7:7">
      <c r="G26554" s="3011"/>
    </row>
    <row r="26555" spans="7:7">
      <c r="G26555" s="3011"/>
    </row>
    <row r="26556" spans="7:7">
      <c r="G26556" s="3011"/>
    </row>
    <row r="26557" spans="7:7">
      <c r="G26557" s="3011"/>
    </row>
    <row r="26558" spans="7:7">
      <c r="G26558" s="3011"/>
    </row>
    <row r="26559" spans="7:7">
      <c r="G26559" s="3011"/>
    </row>
    <row r="26560" spans="7:7">
      <c r="G26560" s="3011"/>
    </row>
    <row r="26561" spans="7:7">
      <c r="G26561" s="3011"/>
    </row>
    <row r="26562" spans="7:7">
      <c r="G26562" s="3011"/>
    </row>
    <row r="26563" spans="7:7">
      <c r="G26563" s="3011"/>
    </row>
    <row r="26564" spans="7:7">
      <c r="G26564" s="3011"/>
    </row>
    <row r="26565" spans="7:7">
      <c r="G26565" s="3011"/>
    </row>
    <row r="26566" spans="7:7">
      <c r="G26566" s="3011"/>
    </row>
    <row r="26567" spans="7:7">
      <c r="G26567" s="3011"/>
    </row>
    <row r="26568" spans="7:7">
      <c r="G26568" s="3011"/>
    </row>
    <row r="26569" spans="7:7">
      <c r="G26569" s="3011"/>
    </row>
    <row r="26570" spans="7:7">
      <c r="G26570" s="3011"/>
    </row>
    <row r="26571" spans="7:7">
      <c r="G26571" s="3011"/>
    </row>
    <row r="26572" spans="7:7">
      <c r="G26572" s="3011"/>
    </row>
    <row r="26573" spans="7:7">
      <c r="G26573" s="3011"/>
    </row>
    <row r="26574" spans="7:7">
      <c r="G26574" s="3011"/>
    </row>
    <row r="26575" spans="7:7">
      <c r="G26575" s="3011"/>
    </row>
    <row r="26576" spans="7:7">
      <c r="G26576" s="3011"/>
    </row>
    <row r="26577" spans="7:7">
      <c r="G26577" s="3011"/>
    </row>
    <row r="26578" spans="7:7">
      <c r="G26578" s="3011"/>
    </row>
    <row r="26579" spans="7:7">
      <c r="G26579" s="3011"/>
    </row>
    <row r="26580" spans="7:7">
      <c r="G26580" s="3011"/>
    </row>
    <row r="26581" spans="7:7">
      <c r="G26581" s="3011"/>
    </row>
    <row r="26582" spans="7:7">
      <c r="G26582" s="3011"/>
    </row>
    <row r="26583" spans="7:7">
      <c r="G26583" s="3011"/>
    </row>
    <row r="26584" spans="7:7">
      <c r="G26584" s="3011"/>
    </row>
    <row r="26585" spans="7:7">
      <c r="G26585" s="3011"/>
    </row>
    <row r="26586" spans="7:7">
      <c r="G26586" s="3011"/>
    </row>
    <row r="26587" spans="7:7">
      <c r="G26587" s="3011"/>
    </row>
    <row r="26588" spans="7:7">
      <c r="G26588" s="3011"/>
    </row>
    <row r="26589" spans="7:7">
      <c r="G26589" s="3011"/>
    </row>
    <row r="26590" spans="7:7">
      <c r="G26590" s="3011"/>
    </row>
    <row r="26591" spans="7:7">
      <c r="G26591" s="3011"/>
    </row>
    <row r="26592" spans="7:7">
      <c r="G26592" s="3011"/>
    </row>
    <row r="26593" spans="7:7">
      <c r="G26593" s="3011"/>
    </row>
    <row r="26594" spans="7:7">
      <c r="G26594" s="3011"/>
    </row>
    <row r="26595" spans="7:7">
      <c r="G26595" s="3011"/>
    </row>
    <row r="26596" spans="7:7">
      <c r="G26596" s="3011"/>
    </row>
    <row r="26597" spans="7:7">
      <c r="G26597" s="3011"/>
    </row>
    <row r="26598" spans="7:7">
      <c r="G26598" s="3011"/>
    </row>
    <row r="26599" spans="7:7">
      <c r="G26599" s="3011"/>
    </row>
    <row r="26600" spans="7:7">
      <c r="G26600" s="3011"/>
    </row>
    <row r="26601" spans="7:7">
      <c r="G26601" s="3011"/>
    </row>
    <row r="26602" spans="7:7">
      <c r="G26602" s="3011"/>
    </row>
    <row r="26603" spans="7:7">
      <c r="G26603" s="3011"/>
    </row>
    <row r="26604" spans="7:7">
      <c r="G26604" s="3011"/>
    </row>
    <row r="26605" spans="7:7">
      <c r="G26605" s="3011"/>
    </row>
    <row r="26606" spans="7:7">
      <c r="G26606" s="3011"/>
    </row>
    <row r="26607" spans="7:7">
      <c r="G26607" s="3011"/>
    </row>
    <row r="26608" spans="7:7">
      <c r="G26608" s="3011"/>
    </row>
    <row r="26609" spans="7:7">
      <c r="G26609" s="3011"/>
    </row>
    <row r="26610" spans="7:7">
      <c r="G26610" s="3011"/>
    </row>
    <row r="26611" spans="7:7">
      <c r="G26611" s="3011"/>
    </row>
    <row r="26612" spans="7:7">
      <c r="G26612" s="3011"/>
    </row>
    <row r="26613" spans="7:7">
      <c r="G26613" s="3011"/>
    </row>
    <row r="26614" spans="7:7">
      <c r="G26614" s="3011"/>
    </row>
    <row r="26615" spans="7:7">
      <c r="G26615" s="3011"/>
    </row>
    <row r="26616" spans="7:7">
      <c r="G26616" s="3011"/>
    </row>
    <row r="26617" spans="7:7">
      <c r="G26617" s="3011"/>
    </row>
    <row r="26618" spans="7:7">
      <c r="G26618" s="3011"/>
    </row>
    <row r="26619" spans="7:7">
      <c r="G26619" s="3011"/>
    </row>
    <row r="26620" spans="7:7">
      <c r="G26620" s="3011"/>
    </row>
    <row r="26621" spans="7:7">
      <c r="G26621" s="3011"/>
    </row>
    <row r="26622" spans="7:7">
      <c r="G26622" s="3011"/>
    </row>
    <row r="26623" spans="7:7">
      <c r="G26623" s="3011"/>
    </row>
    <row r="26624" spans="7:7">
      <c r="G26624" s="3011"/>
    </row>
    <row r="26625" spans="7:7">
      <c r="G26625" s="3011"/>
    </row>
    <row r="26626" spans="7:7">
      <c r="G26626" s="3011"/>
    </row>
    <row r="26627" spans="7:7">
      <c r="G26627" s="3011"/>
    </row>
    <row r="26628" spans="7:7">
      <c r="G26628" s="3011"/>
    </row>
    <row r="26629" spans="7:7">
      <c r="G26629" s="3011"/>
    </row>
    <row r="26630" spans="7:7">
      <c r="G26630" s="3011"/>
    </row>
    <row r="26631" spans="7:7">
      <c r="G26631" s="3011"/>
    </row>
    <row r="26632" spans="7:7">
      <c r="G26632" s="3011"/>
    </row>
    <row r="26633" spans="7:7">
      <c r="G26633" s="3011"/>
    </row>
    <row r="26634" spans="7:7">
      <c r="G26634" s="3011"/>
    </row>
    <row r="26635" spans="7:7">
      <c r="G26635" s="3011"/>
    </row>
    <row r="26636" spans="7:7">
      <c r="G26636" s="3011"/>
    </row>
    <row r="26637" spans="7:7">
      <c r="G26637" s="3011"/>
    </row>
    <row r="26638" spans="7:7">
      <c r="G26638" s="3011"/>
    </row>
    <row r="26639" spans="7:7">
      <c r="G26639" s="3011"/>
    </row>
    <row r="26640" spans="7:7">
      <c r="G26640" s="3011"/>
    </row>
    <row r="26641" spans="7:7">
      <c r="G26641" s="3011"/>
    </row>
    <row r="26642" spans="7:7">
      <c r="G26642" s="3011"/>
    </row>
    <row r="26643" spans="7:7">
      <c r="G26643" s="3011"/>
    </row>
    <row r="26644" spans="7:7">
      <c r="G26644" s="3011"/>
    </row>
    <row r="26645" spans="7:7">
      <c r="G26645" s="3011"/>
    </row>
    <row r="26646" spans="7:7">
      <c r="G26646" s="3011"/>
    </row>
    <row r="26647" spans="7:7">
      <c r="G26647" s="3011"/>
    </row>
    <row r="26648" spans="7:7">
      <c r="G26648" s="3011"/>
    </row>
    <row r="26649" spans="7:7">
      <c r="G26649" s="3011"/>
    </row>
    <row r="26650" spans="7:7">
      <c r="G26650" s="3011"/>
    </row>
    <row r="26651" spans="7:7">
      <c r="G26651" s="3011"/>
    </row>
    <row r="26652" spans="7:7">
      <c r="G26652" s="3011"/>
    </row>
    <row r="26653" spans="7:7">
      <c r="G26653" s="3011"/>
    </row>
    <row r="26654" spans="7:7">
      <c r="G26654" s="3011"/>
    </row>
    <row r="26655" spans="7:7">
      <c r="G26655" s="3011"/>
    </row>
    <row r="26656" spans="7:7">
      <c r="G26656" s="3011"/>
    </row>
    <row r="26657" spans="7:7">
      <c r="G26657" s="3011"/>
    </row>
    <row r="26658" spans="7:7">
      <c r="G26658" s="3011"/>
    </row>
    <row r="26659" spans="7:7">
      <c r="G26659" s="3011"/>
    </row>
    <row r="26660" spans="7:7">
      <c r="G26660" s="3011"/>
    </row>
    <row r="26661" spans="7:7">
      <c r="G26661" s="3011"/>
    </row>
    <row r="26662" spans="7:7">
      <c r="G26662" s="3011"/>
    </row>
    <row r="26663" spans="7:7">
      <c r="G26663" s="3011"/>
    </row>
    <row r="26664" spans="7:7">
      <c r="G26664" s="3011"/>
    </row>
    <row r="26665" spans="7:7">
      <c r="G26665" s="3011"/>
    </row>
    <row r="26666" spans="7:7">
      <c r="G26666" s="3011"/>
    </row>
    <row r="26667" spans="7:7">
      <c r="G26667" s="3011"/>
    </row>
    <row r="26668" spans="7:7">
      <c r="G26668" s="3011"/>
    </row>
    <row r="26669" spans="7:7">
      <c r="G26669" s="3011"/>
    </row>
    <row r="26670" spans="7:7">
      <c r="G26670" s="3011"/>
    </row>
    <row r="26671" spans="7:7">
      <c r="G26671" s="3011"/>
    </row>
    <row r="26672" spans="7:7">
      <c r="G26672" s="3011"/>
    </row>
    <row r="26673" spans="7:7">
      <c r="G26673" s="3011"/>
    </row>
    <row r="26674" spans="7:7">
      <c r="G26674" s="3011"/>
    </row>
    <row r="26675" spans="7:7">
      <c r="G26675" s="3011"/>
    </row>
    <row r="26676" spans="7:7">
      <c r="G26676" s="3011"/>
    </row>
    <row r="26677" spans="7:7">
      <c r="G26677" s="3011"/>
    </row>
    <row r="26678" spans="7:7">
      <c r="G26678" s="3011"/>
    </row>
    <row r="26679" spans="7:7">
      <c r="G26679" s="3011"/>
    </row>
    <row r="26680" spans="7:7">
      <c r="G26680" s="3011"/>
    </row>
    <row r="26681" spans="7:7">
      <c r="G26681" s="3011"/>
    </row>
    <row r="26682" spans="7:7">
      <c r="G26682" s="3011"/>
    </row>
    <row r="26683" spans="7:7">
      <c r="G26683" s="3011"/>
    </row>
    <row r="26684" spans="7:7">
      <c r="G26684" s="3011"/>
    </row>
    <row r="26685" spans="7:7">
      <c r="G26685" s="3011"/>
    </row>
    <row r="26686" spans="7:7">
      <c r="G26686" s="3011"/>
    </row>
    <row r="26687" spans="7:7">
      <c r="G26687" s="3011"/>
    </row>
    <row r="26688" spans="7:7">
      <c r="G26688" s="3011"/>
    </row>
    <row r="26689" spans="7:7">
      <c r="G26689" s="3011"/>
    </row>
    <row r="26690" spans="7:7">
      <c r="G26690" s="3011"/>
    </row>
    <row r="26691" spans="7:7">
      <c r="G26691" s="3011"/>
    </row>
    <row r="26692" spans="7:7">
      <c r="G26692" s="3011"/>
    </row>
    <row r="26693" spans="7:7">
      <c r="G26693" s="3011"/>
    </row>
    <row r="26694" spans="7:7">
      <c r="G26694" s="3011"/>
    </row>
    <row r="26695" spans="7:7">
      <c r="G26695" s="3011"/>
    </row>
    <row r="26696" spans="7:7">
      <c r="G26696" s="3011"/>
    </row>
    <row r="26697" spans="7:7">
      <c r="G26697" s="3011"/>
    </row>
    <row r="26698" spans="7:7">
      <c r="G26698" s="3011"/>
    </row>
    <row r="26699" spans="7:7">
      <c r="G26699" s="3011"/>
    </row>
    <row r="26700" spans="7:7">
      <c r="G26700" s="3011"/>
    </row>
    <row r="26701" spans="7:7">
      <c r="G26701" s="3011"/>
    </row>
    <row r="26702" spans="7:7">
      <c r="G26702" s="3011"/>
    </row>
    <row r="26703" spans="7:7">
      <c r="G26703" s="3011"/>
    </row>
    <row r="26704" spans="7:7">
      <c r="G26704" s="3011"/>
    </row>
    <row r="26705" spans="7:7">
      <c r="G26705" s="3011"/>
    </row>
    <row r="26706" spans="7:7">
      <c r="G26706" s="3011"/>
    </row>
    <row r="26707" spans="7:7">
      <c r="G26707" s="3011"/>
    </row>
    <row r="26708" spans="7:7">
      <c r="G26708" s="3011"/>
    </row>
    <row r="26709" spans="7:7">
      <c r="G26709" s="3011"/>
    </row>
    <row r="26710" spans="7:7">
      <c r="G26710" s="3011"/>
    </row>
    <row r="26711" spans="7:7">
      <c r="G26711" s="3011"/>
    </row>
    <row r="26712" spans="7:7">
      <c r="G26712" s="3011"/>
    </row>
    <row r="26713" spans="7:7">
      <c r="G26713" s="3011"/>
    </row>
    <row r="26714" spans="7:7">
      <c r="G26714" s="3011"/>
    </row>
    <row r="26715" spans="7:7">
      <c r="G26715" s="3011"/>
    </row>
    <row r="26716" spans="7:7">
      <c r="G26716" s="3011"/>
    </row>
    <row r="26717" spans="7:7">
      <c r="G26717" s="3011"/>
    </row>
    <row r="26718" spans="7:7">
      <c r="G26718" s="3011"/>
    </row>
    <row r="26719" spans="7:7">
      <c r="G26719" s="3011"/>
    </row>
    <row r="26720" spans="7:7">
      <c r="G26720" s="3011"/>
    </row>
    <row r="26721" spans="7:7">
      <c r="G26721" s="3011"/>
    </row>
    <row r="26722" spans="7:7">
      <c r="G26722" s="3011"/>
    </row>
    <row r="26723" spans="7:7">
      <c r="G26723" s="3011"/>
    </row>
    <row r="26724" spans="7:7">
      <c r="G26724" s="3011"/>
    </row>
    <row r="26725" spans="7:7">
      <c r="G26725" s="3011"/>
    </row>
    <row r="26726" spans="7:7">
      <c r="G26726" s="3011"/>
    </row>
    <row r="26727" spans="7:7">
      <c r="G26727" s="3011"/>
    </row>
    <row r="26728" spans="7:7">
      <c r="G26728" s="3011"/>
    </row>
    <row r="26729" spans="7:7">
      <c r="G26729" s="3011"/>
    </row>
    <row r="26730" spans="7:7">
      <c r="G26730" s="3011"/>
    </row>
    <row r="26731" spans="7:7">
      <c r="G26731" s="3011"/>
    </row>
    <row r="26732" spans="7:7">
      <c r="G26732" s="3011"/>
    </row>
    <row r="26733" spans="7:7">
      <c r="G26733" s="3011"/>
    </row>
    <row r="26734" spans="7:7">
      <c r="G26734" s="3011"/>
    </row>
    <row r="26735" spans="7:7">
      <c r="G26735" s="3011"/>
    </row>
    <row r="26736" spans="7:7">
      <c r="G26736" s="3011"/>
    </row>
    <row r="26737" spans="7:7">
      <c r="G26737" s="3011"/>
    </row>
    <row r="26738" spans="7:7">
      <c r="G26738" s="3011"/>
    </row>
    <row r="26739" spans="7:7">
      <c r="G26739" s="3011"/>
    </row>
    <row r="26740" spans="7:7">
      <c r="G26740" s="3011"/>
    </row>
    <row r="26741" spans="7:7">
      <c r="G26741" s="3011"/>
    </row>
    <row r="26742" spans="7:7">
      <c r="G26742" s="3011"/>
    </row>
    <row r="26743" spans="7:7">
      <c r="G26743" s="3011"/>
    </row>
    <row r="26744" spans="7:7">
      <c r="G26744" s="3011"/>
    </row>
    <row r="26745" spans="7:7">
      <c r="G26745" s="3011"/>
    </row>
    <row r="26746" spans="7:7">
      <c r="G26746" s="3011"/>
    </row>
    <row r="26747" spans="7:7">
      <c r="G26747" s="3011"/>
    </row>
    <row r="26748" spans="7:7">
      <c r="G26748" s="3011"/>
    </row>
    <row r="26749" spans="7:7">
      <c r="G26749" s="3011"/>
    </row>
    <row r="26750" spans="7:7">
      <c r="G26750" s="3011"/>
    </row>
    <row r="26751" spans="7:7">
      <c r="G26751" s="3011"/>
    </row>
    <row r="26752" spans="7:7">
      <c r="G26752" s="3011"/>
    </row>
    <row r="26753" spans="7:7">
      <c r="G26753" s="3011"/>
    </row>
    <row r="26754" spans="7:7">
      <c r="G26754" s="3011"/>
    </row>
    <row r="26755" spans="7:7">
      <c r="G26755" s="3011"/>
    </row>
    <row r="26756" spans="7:7">
      <c r="G26756" s="3011"/>
    </row>
    <row r="26757" spans="7:7">
      <c r="G26757" s="3011"/>
    </row>
    <row r="26758" spans="7:7">
      <c r="G26758" s="3011"/>
    </row>
    <row r="26759" spans="7:7">
      <c r="G26759" s="3011"/>
    </row>
    <row r="26760" spans="7:7">
      <c r="G26760" s="3011"/>
    </row>
    <row r="26761" spans="7:7">
      <c r="G26761" s="3011"/>
    </row>
    <row r="26762" spans="7:7">
      <c r="G26762" s="3011"/>
    </row>
    <row r="26763" spans="7:7">
      <c r="G26763" s="3011"/>
    </row>
    <row r="26764" spans="7:7">
      <c r="G26764" s="3011"/>
    </row>
    <row r="26765" spans="7:7">
      <c r="G26765" s="3011"/>
    </row>
    <row r="26766" spans="7:7">
      <c r="G26766" s="3011"/>
    </row>
    <row r="26767" spans="7:7">
      <c r="G26767" s="3011"/>
    </row>
    <row r="26768" spans="7:7">
      <c r="G26768" s="3011"/>
    </row>
    <row r="26769" spans="7:7">
      <c r="G26769" s="3011"/>
    </row>
    <row r="26770" spans="7:7">
      <c r="G26770" s="3011"/>
    </row>
    <row r="26771" spans="7:7">
      <c r="G26771" s="3011"/>
    </row>
    <row r="26772" spans="7:7">
      <c r="G26772" s="3011"/>
    </row>
    <row r="26773" spans="7:7">
      <c r="G26773" s="3011"/>
    </row>
    <row r="26774" spans="7:7">
      <c r="G26774" s="3011"/>
    </row>
    <row r="26775" spans="7:7">
      <c r="G26775" s="3011"/>
    </row>
    <row r="26776" spans="7:7">
      <c r="G26776" s="3011"/>
    </row>
    <row r="26777" spans="7:7">
      <c r="G26777" s="3011"/>
    </row>
    <row r="26778" spans="7:7">
      <c r="G26778" s="3011"/>
    </row>
    <row r="26779" spans="7:7">
      <c r="G26779" s="3011"/>
    </row>
    <row r="26780" spans="7:7">
      <c r="G26780" s="3011"/>
    </row>
    <row r="26781" spans="7:7">
      <c r="G26781" s="3011"/>
    </row>
    <row r="26782" spans="7:7">
      <c r="G26782" s="3011"/>
    </row>
    <row r="26783" spans="7:7">
      <c r="G26783" s="3011"/>
    </row>
    <row r="26784" spans="7:7">
      <c r="G26784" s="3011"/>
    </row>
    <row r="26785" spans="7:7">
      <c r="G26785" s="3011"/>
    </row>
    <row r="26786" spans="7:7">
      <c r="G26786" s="3011"/>
    </row>
    <row r="26787" spans="7:7">
      <c r="G26787" s="3011"/>
    </row>
    <row r="26788" spans="7:7">
      <c r="G26788" s="3011"/>
    </row>
    <row r="26789" spans="7:7">
      <c r="G26789" s="3011"/>
    </row>
    <row r="26790" spans="7:7">
      <c r="G26790" s="3011"/>
    </row>
    <row r="26791" spans="7:7">
      <c r="G26791" s="3011"/>
    </row>
    <row r="26792" spans="7:7">
      <c r="G26792" s="3011"/>
    </row>
    <row r="26793" spans="7:7">
      <c r="G26793" s="3011"/>
    </row>
    <row r="26794" spans="7:7">
      <c r="G26794" s="3011"/>
    </row>
    <row r="26795" spans="7:7">
      <c r="G26795" s="3011"/>
    </row>
    <row r="26796" spans="7:7">
      <c r="G26796" s="3011"/>
    </row>
    <row r="26797" spans="7:7">
      <c r="G26797" s="3011"/>
    </row>
    <row r="26798" spans="7:7">
      <c r="G26798" s="3011"/>
    </row>
    <row r="26799" spans="7:7">
      <c r="G26799" s="3011"/>
    </row>
    <row r="26800" spans="7:7">
      <c r="G26800" s="3011"/>
    </row>
    <row r="26801" spans="7:7">
      <c r="G26801" s="3011"/>
    </row>
    <row r="26802" spans="7:7">
      <c r="G26802" s="3011"/>
    </row>
    <row r="26803" spans="7:7">
      <c r="G26803" s="3011"/>
    </row>
    <row r="26804" spans="7:7">
      <c r="G26804" s="3011"/>
    </row>
    <row r="26805" spans="7:7">
      <c r="G26805" s="3011"/>
    </row>
    <row r="26806" spans="7:7">
      <c r="G26806" s="3011"/>
    </row>
    <row r="26807" spans="7:7">
      <c r="G26807" s="3011"/>
    </row>
    <row r="26808" spans="7:7">
      <c r="G26808" s="3011"/>
    </row>
    <row r="26809" spans="7:7">
      <c r="G26809" s="3011"/>
    </row>
    <row r="26810" spans="7:7">
      <c r="G26810" s="3011"/>
    </row>
    <row r="26811" spans="7:7">
      <c r="G26811" s="3011"/>
    </row>
    <row r="26812" spans="7:7">
      <c r="G26812" s="3011"/>
    </row>
    <row r="26813" spans="7:7">
      <c r="G26813" s="3011"/>
    </row>
    <row r="26814" spans="7:7">
      <c r="G26814" s="3011"/>
    </row>
    <row r="26815" spans="7:7">
      <c r="G26815" s="3011"/>
    </row>
    <row r="26816" spans="7:7">
      <c r="G26816" s="3011"/>
    </row>
    <row r="26817" spans="7:7">
      <c r="G26817" s="3011"/>
    </row>
    <row r="26818" spans="7:7">
      <c r="G26818" s="3011"/>
    </row>
    <row r="26819" spans="7:7">
      <c r="G26819" s="3011"/>
    </row>
    <row r="26820" spans="7:7">
      <c r="G26820" s="3011"/>
    </row>
    <row r="26821" spans="7:7">
      <c r="G26821" s="3011"/>
    </row>
    <row r="26822" spans="7:7">
      <c r="G26822" s="3011"/>
    </row>
    <row r="26823" spans="7:7">
      <c r="G26823" s="3011"/>
    </row>
    <row r="26824" spans="7:7">
      <c r="G26824" s="3011"/>
    </row>
    <row r="26825" spans="7:7">
      <c r="G26825" s="3011"/>
    </row>
    <row r="26826" spans="7:7">
      <c r="G26826" s="3011"/>
    </row>
    <row r="26827" spans="7:7">
      <c r="G26827" s="3011"/>
    </row>
    <row r="26828" spans="7:7">
      <c r="G26828" s="3011"/>
    </row>
    <row r="26829" spans="7:7">
      <c r="G26829" s="3011"/>
    </row>
    <row r="26830" spans="7:7">
      <c r="G26830" s="3011"/>
    </row>
    <row r="26831" spans="7:7">
      <c r="G26831" s="3011"/>
    </row>
    <row r="26832" spans="7:7">
      <c r="G26832" s="3011"/>
    </row>
    <row r="26833" spans="7:7">
      <c r="G26833" s="3011"/>
    </row>
    <row r="26834" spans="7:7">
      <c r="G26834" s="3011"/>
    </row>
    <row r="26835" spans="7:7">
      <c r="G26835" s="3011"/>
    </row>
    <row r="26836" spans="7:7">
      <c r="G26836" s="3011"/>
    </row>
    <row r="26837" spans="7:7">
      <c r="G26837" s="3011"/>
    </row>
    <row r="26838" spans="7:7">
      <c r="G26838" s="3011"/>
    </row>
    <row r="26839" spans="7:7">
      <c r="G26839" s="3011"/>
    </row>
    <row r="26840" spans="7:7">
      <c r="G26840" s="3011"/>
    </row>
    <row r="26841" spans="7:7">
      <c r="G26841" s="3011"/>
    </row>
    <row r="26842" spans="7:7">
      <c r="G26842" s="3011"/>
    </row>
    <row r="26843" spans="7:7">
      <c r="G26843" s="3011"/>
    </row>
    <row r="26844" spans="7:7">
      <c r="G26844" s="3011"/>
    </row>
    <row r="26845" spans="7:7">
      <c r="G26845" s="3011"/>
    </row>
    <row r="26846" spans="7:7">
      <c r="G26846" s="3011"/>
    </row>
    <row r="26847" spans="7:7">
      <c r="G26847" s="3011"/>
    </row>
    <row r="26848" spans="7:7">
      <c r="G26848" s="3011"/>
    </row>
    <row r="26849" spans="7:7">
      <c r="G26849" s="3011"/>
    </row>
    <row r="26850" spans="7:7">
      <c r="G26850" s="3011"/>
    </row>
    <row r="26851" spans="7:7">
      <c r="G26851" s="3011"/>
    </row>
    <row r="26852" spans="7:7">
      <c r="G26852" s="3011"/>
    </row>
    <row r="26853" spans="7:7">
      <c r="G26853" s="3011"/>
    </row>
    <row r="26854" spans="7:7">
      <c r="G26854" s="3011"/>
    </row>
    <row r="26855" spans="7:7">
      <c r="G26855" s="3011"/>
    </row>
    <row r="26856" spans="7:7">
      <c r="G26856" s="3011"/>
    </row>
    <row r="26857" spans="7:7">
      <c r="G26857" s="3011"/>
    </row>
    <row r="26858" spans="7:7">
      <c r="G26858" s="3011"/>
    </row>
    <row r="26859" spans="7:7">
      <c r="G26859" s="3011"/>
    </row>
    <row r="26860" spans="7:7">
      <c r="G26860" s="3011"/>
    </row>
    <row r="26861" spans="7:7">
      <c r="G26861" s="3011"/>
    </row>
    <row r="26862" spans="7:7">
      <c r="G26862" s="3011"/>
    </row>
    <row r="26863" spans="7:7">
      <c r="G26863" s="3011"/>
    </row>
    <row r="26864" spans="7:7">
      <c r="G26864" s="3011"/>
    </row>
    <row r="26865" spans="7:7">
      <c r="G26865" s="3011"/>
    </row>
    <row r="26866" spans="7:7">
      <c r="G26866" s="3011"/>
    </row>
    <row r="26867" spans="7:7">
      <c r="G26867" s="3011"/>
    </row>
    <row r="26868" spans="7:7">
      <c r="G26868" s="3011"/>
    </row>
    <row r="26869" spans="7:7">
      <c r="G26869" s="3011"/>
    </row>
    <row r="26870" spans="7:7">
      <c r="G26870" s="3011"/>
    </row>
    <row r="26871" spans="7:7">
      <c r="G26871" s="3011"/>
    </row>
    <row r="26872" spans="7:7">
      <c r="G26872" s="3011"/>
    </row>
    <row r="26873" spans="7:7">
      <c r="G26873" s="3011"/>
    </row>
    <row r="26874" spans="7:7">
      <c r="G26874" s="3011"/>
    </row>
    <row r="26875" spans="7:7">
      <c r="G26875" s="3011"/>
    </row>
    <row r="26876" spans="7:7">
      <c r="G26876" s="3011"/>
    </row>
    <row r="26877" spans="7:7">
      <c r="G26877" s="3011"/>
    </row>
    <row r="26878" spans="7:7">
      <c r="G26878" s="3011"/>
    </row>
    <row r="26879" spans="7:7">
      <c r="G26879" s="3011"/>
    </row>
    <row r="26880" spans="7:7">
      <c r="G26880" s="3011"/>
    </row>
    <row r="26881" spans="7:7">
      <c r="G26881" s="3011"/>
    </row>
    <row r="26882" spans="7:7">
      <c r="G26882" s="3011"/>
    </row>
    <row r="26883" spans="7:7">
      <c r="G26883" s="3011"/>
    </row>
    <row r="26884" spans="7:7">
      <c r="G26884" s="3011"/>
    </row>
    <row r="26885" spans="7:7">
      <c r="G26885" s="3011"/>
    </row>
    <row r="26886" spans="7:7">
      <c r="G26886" s="3011"/>
    </row>
    <row r="26887" spans="7:7">
      <c r="G26887" s="3011"/>
    </row>
    <row r="26888" spans="7:7">
      <c r="G26888" s="3011"/>
    </row>
    <row r="26889" spans="7:7">
      <c r="G26889" s="3011"/>
    </row>
    <row r="26890" spans="7:7">
      <c r="G26890" s="3011"/>
    </row>
    <row r="26891" spans="7:7">
      <c r="G26891" s="3011"/>
    </row>
    <row r="26892" spans="7:7">
      <c r="G26892" s="3011"/>
    </row>
    <row r="26893" spans="7:7">
      <c r="G26893" s="3011"/>
    </row>
    <row r="26894" spans="7:7">
      <c r="G26894" s="3011"/>
    </row>
    <row r="26895" spans="7:7">
      <c r="G26895" s="3011"/>
    </row>
    <row r="26896" spans="7:7">
      <c r="G26896" s="3011"/>
    </row>
    <row r="26897" spans="7:7">
      <c r="G26897" s="3011"/>
    </row>
    <row r="26898" spans="7:7">
      <c r="G26898" s="3011"/>
    </row>
    <row r="26899" spans="7:7">
      <c r="G26899" s="3011"/>
    </row>
    <row r="26900" spans="7:7">
      <c r="G26900" s="3011"/>
    </row>
    <row r="26901" spans="7:7">
      <c r="G26901" s="3011"/>
    </row>
    <row r="26902" spans="7:7">
      <c r="G26902" s="3011"/>
    </row>
    <row r="26903" spans="7:7">
      <c r="G26903" s="3011"/>
    </row>
    <row r="26904" spans="7:7">
      <c r="G26904" s="3011"/>
    </row>
    <row r="26905" spans="7:7">
      <c r="G26905" s="3011"/>
    </row>
    <row r="26906" spans="7:7">
      <c r="G26906" s="3011"/>
    </row>
    <row r="26907" spans="7:7">
      <c r="G26907" s="3011"/>
    </row>
    <row r="26908" spans="7:7">
      <c r="G26908" s="3011"/>
    </row>
    <row r="26909" spans="7:7">
      <c r="G26909" s="3011"/>
    </row>
    <row r="26910" spans="7:7">
      <c r="G26910" s="3011"/>
    </row>
    <row r="26911" spans="7:7">
      <c r="G26911" s="3011"/>
    </row>
    <row r="26912" spans="7:7">
      <c r="G26912" s="3011"/>
    </row>
    <row r="26913" spans="7:7">
      <c r="G26913" s="3011"/>
    </row>
    <row r="26914" spans="7:7">
      <c r="G26914" s="3011"/>
    </row>
    <row r="26915" spans="7:7">
      <c r="G26915" s="3011"/>
    </row>
    <row r="26916" spans="7:7">
      <c r="G26916" s="3011"/>
    </row>
    <row r="26917" spans="7:7">
      <c r="G26917" s="3011"/>
    </row>
    <row r="26918" spans="7:7">
      <c r="G26918" s="3011"/>
    </row>
    <row r="26919" spans="7:7">
      <c r="G26919" s="3011"/>
    </row>
    <row r="26920" spans="7:7">
      <c r="G26920" s="3011"/>
    </row>
    <row r="26921" spans="7:7">
      <c r="G26921" s="3011"/>
    </row>
    <row r="26922" spans="7:7">
      <c r="G26922" s="3011"/>
    </row>
    <row r="26923" spans="7:7">
      <c r="G26923" s="3011"/>
    </row>
    <row r="26924" spans="7:7">
      <c r="G26924" s="3011"/>
    </row>
    <row r="26925" spans="7:7">
      <c r="G26925" s="3011"/>
    </row>
    <row r="26926" spans="7:7">
      <c r="G26926" s="3011"/>
    </row>
    <row r="26927" spans="7:7">
      <c r="G26927" s="3011"/>
    </row>
    <row r="26928" spans="7:7">
      <c r="G26928" s="3011"/>
    </row>
    <row r="26929" spans="7:7">
      <c r="G26929" s="3011"/>
    </row>
    <row r="26930" spans="7:7">
      <c r="G26930" s="3011"/>
    </row>
    <row r="26931" spans="7:7">
      <c r="G26931" s="3011"/>
    </row>
    <row r="26932" spans="7:7">
      <c r="G26932" s="3011"/>
    </row>
    <row r="26933" spans="7:7">
      <c r="G26933" s="3011"/>
    </row>
    <row r="26934" spans="7:7">
      <c r="G26934" s="3011"/>
    </row>
    <row r="26935" spans="7:7">
      <c r="G26935" s="3011"/>
    </row>
    <row r="26936" spans="7:7">
      <c r="G26936" s="3011"/>
    </row>
    <row r="26937" spans="7:7">
      <c r="G26937" s="3011"/>
    </row>
    <row r="26938" spans="7:7">
      <c r="G26938" s="3011"/>
    </row>
    <row r="26939" spans="7:7">
      <c r="G26939" s="3011"/>
    </row>
    <row r="26940" spans="7:7">
      <c r="G26940" s="3011"/>
    </row>
    <row r="26941" spans="7:7">
      <c r="G26941" s="3011"/>
    </row>
    <row r="26942" spans="7:7">
      <c r="G26942" s="3011"/>
    </row>
    <row r="26943" spans="7:7">
      <c r="G26943" s="3011"/>
    </row>
    <row r="26944" spans="7:7">
      <c r="G26944" s="3011"/>
    </row>
    <row r="26945" spans="7:7">
      <c r="G26945" s="3011"/>
    </row>
    <row r="26946" spans="7:7">
      <c r="G26946" s="3011"/>
    </row>
    <row r="26947" spans="7:7">
      <c r="G26947" s="3011"/>
    </row>
    <row r="26948" spans="7:7">
      <c r="G26948" s="3011"/>
    </row>
    <row r="26949" spans="7:7">
      <c r="G26949" s="3011"/>
    </row>
    <row r="26950" spans="7:7">
      <c r="G26950" s="3011"/>
    </row>
    <row r="26951" spans="7:7">
      <c r="G26951" s="3011"/>
    </row>
    <row r="26952" spans="7:7">
      <c r="G26952" s="3011"/>
    </row>
    <row r="26953" spans="7:7">
      <c r="G26953" s="3011"/>
    </row>
    <row r="26954" spans="7:7">
      <c r="G26954" s="3011"/>
    </row>
    <row r="26955" spans="7:7">
      <c r="G26955" s="3011"/>
    </row>
    <row r="26956" spans="7:7">
      <c r="G26956" s="3011"/>
    </row>
    <row r="26957" spans="7:7">
      <c r="G26957" s="3011"/>
    </row>
    <row r="26958" spans="7:7">
      <c r="G26958" s="3011"/>
    </row>
    <row r="26959" spans="7:7">
      <c r="G26959" s="3011"/>
    </row>
    <row r="26960" spans="7:7">
      <c r="G26960" s="3011"/>
    </row>
    <row r="26961" spans="7:7">
      <c r="G26961" s="3011"/>
    </row>
    <row r="26962" spans="7:7">
      <c r="G26962" s="3011"/>
    </row>
    <row r="26963" spans="7:7">
      <c r="G26963" s="3011"/>
    </row>
    <row r="26964" spans="7:7">
      <c r="G26964" s="3011"/>
    </row>
    <row r="26965" spans="7:7">
      <c r="G26965" s="3011"/>
    </row>
    <row r="26966" spans="7:7">
      <c r="G26966" s="3011"/>
    </row>
    <row r="26967" spans="7:7">
      <c r="G26967" s="3011"/>
    </row>
    <row r="26968" spans="7:7">
      <c r="G26968" s="3011"/>
    </row>
    <row r="26969" spans="7:7">
      <c r="G26969" s="3011"/>
    </row>
    <row r="26970" spans="7:7">
      <c r="G26970" s="3011"/>
    </row>
    <row r="26971" spans="7:7">
      <c r="G26971" s="3011"/>
    </row>
    <row r="26972" spans="7:7">
      <c r="G26972" s="3011"/>
    </row>
    <row r="26973" spans="7:7">
      <c r="G26973" s="3011"/>
    </row>
    <row r="26974" spans="7:7">
      <c r="G26974" s="3011"/>
    </row>
    <row r="26975" spans="7:7">
      <c r="G26975" s="3011"/>
    </row>
    <row r="26976" spans="7:7">
      <c r="G26976" s="3011"/>
    </row>
    <row r="26977" spans="7:7">
      <c r="G26977" s="3011"/>
    </row>
    <row r="26978" spans="7:7">
      <c r="G26978" s="3011"/>
    </row>
    <row r="26979" spans="7:7">
      <c r="G26979" s="3011"/>
    </row>
    <row r="26980" spans="7:7">
      <c r="G26980" s="3011"/>
    </row>
    <row r="26981" spans="7:7">
      <c r="G26981" s="3011"/>
    </row>
    <row r="26982" spans="7:7">
      <c r="G26982" s="3011"/>
    </row>
    <row r="26983" spans="7:7">
      <c r="G26983" s="3011"/>
    </row>
    <row r="26984" spans="7:7">
      <c r="G26984" s="3011"/>
    </row>
    <row r="26985" spans="7:7">
      <c r="G26985" s="3011"/>
    </row>
    <row r="26986" spans="7:7">
      <c r="G26986" s="3011"/>
    </row>
    <row r="26987" spans="7:7">
      <c r="G26987" s="3011"/>
    </row>
    <row r="26988" spans="7:7">
      <c r="G26988" s="3011"/>
    </row>
    <row r="26989" spans="7:7">
      <c r="G26989" s="3011"/>
    </row>
    <row r="26990" spans="7:7">
      <c r="G26990" s="3011"/>
    </row>
    <row r="26991" spans="7:7">
      <c r="G26991" s="3011"/>
    </row>
    <row r="26992" spans="7:7">
      <c r="G26992" s="3011"/>
    </row>
    <row r="26993" spans="7:7">
      <c r="G26993" s="3011"/>
    </row>
    <row r="26994" spans="7:7">
      <c r="G26994" s="3011"/>
    </row>
    <row r="26995" spans="7:7">
      <c r="G26995" s="3011"/>
    </row>
    <row r="26996" spans="7:7">
      <c r="G26996" s="3011"/>
    </row>
    <row r="26997" spans="7:7">
      <c r="G26997" s="3011"/>
    </row>
    <row r="26998" spans="7:7">
      <c r="G26998" s="3011"/>
    </row>
    <row r="26999" spans="7:7">
      <c r="G26999" s="3011"/>
    </row>
    <row r="27000" spans="7:7">
      <c r="G27000" s="3011"/>
    </row>
    <row r="27001" spans="7:7">
      <c r="G27001" s="3011"/>
    </row>
    <row r="27002" spans="7:7">
      <c r="G27002" s="3011"/>
    </row>
    <row r="27003" spans="7:7">
      <c r="G27003" s="3011"/>
    </row>
    <row r="27004" spans="7:7">
      <c r="G27004" s="3011"/>
    </row>
    <row r="27005" spans="7:7">
      <c r="G27005" s="3011"/>
    </row>
    <row r="27006" spans="7:7">
      <c r="G27006" s="3011"/>
    </row>
    <row r="27007" spans="7:7">
      <c r="G27007" s="3011"/>
    </row>
    <row r="27008" spans="7:7">
      <c r="G27008" s="3011"/>
    </row>
    <row r="27009" spans="7:7">
      <c r="G27009" s="3011"/>
    </row>
    <row r="27010" spans="7:7">
      <c r="G27010" s="3011"/>
    </row>
    <row r="27011" spans="7:7">
      <c r="G27011" s="3011"/>
    </row>
    <row r="27012" spans="7:7">
      <c r="G27012" s="3011"/>
    </row>
    <row r="27013" spans="7:7">
      <c r="G27013" s="3011"/>
    </row>
    <row r="27014" spans="7:7">
      <c r="G27014" s="3011"/>
    </row>
    <row r="27015" spans="7:7">
      <c r="G27015" s="3011"/>
    </row>
    <row r="27016" spans="7:7">
      <c r="G27016" s="3011"/>
    </row>
    <row r="27017" spans="7:7">
      <c r="G27017" s="3011"/>
    </row>
    <row r="27018" spans="7:7">
      <c r="G27018" s="3011"/>
    </row>
    <row r="27019" spans="7:7">
      <c r="G27019" s="3011"/>
    </row>
    <row r="27020" spans="7:7">
      <c r="G27020" s="3011"/>
    </row>
    <row r="27021" spans="7:7">
      <c r="G27021" s="3011"/>
    </row>
    <row r="27022" spans="7:7">
      <c r="G27022" s="3011"/>
    </row>
    <row r="27023" spans="7:7">
      <c r="G27023" s="3011"/>
    </row>
    <row r="27024" spans="7:7">
      <c r="G27024" s="3011"/>
    </row>
    <row r="27025" spans="7:7">
      <c r="G27025" s="3011"/>
    </row>
    <row r="27026" spans="7:7">
      <c r="G27026" s="3011"/>
    </row>
    <row r="27027" spans="7:7">
      <c r="G27027" s="3011"/>
    </row>
    <row r="27028" spans="7:7">
      <c r="G27028" s="3011"/>
    </row>
    <row r="27029" spans="7:7">
      <c r="G27029" s="3011"/>
    </row>
    <row r="27030" spans="7:7">
      <c r="G27030" s="3011"/>
    </row>
    <row r="27031" spans="7:7">
      <c r="G27031" s="3011"/>
    </row>
    <row r="27032" spans="7:7">
      <c r="G27032" s="3011"/>
    </row>
    <row r="27033" spans="7:7">
      <c r="G27033" s="3011"/>
    </row>
    <row r="27034" spans="7:7">
      <c r="G27034" s="3011"/>
    </row>
    <row r="27035" spans="7:7">
      <c r="G27035" s="3011"/>
    </row>
    <row r="27036" spans="7:7">
      <c r="G27036" s="3011"/>
    </row>
    <row r="27037" spans="7:7">
      <c r="G27037" s="3011"/>
    </row>
    <row r="27038" spans="7:7">
      <c r="G27038" s="3011"/>
    </row>
    <row r="27039" spans="7:7">
      <c r="G27039" s="3011"/>
    </row>
    <row r="27040" spans="7:7">
      <c r="G27040" s="3011"/>
    </row>
    <row r="27041" spans="7:7">
      <c r="G27041" s="3011"/>
    </row>
    <row r="27042" spans="7:7">
      <c r="G27042" s="3011"/>
    </row>
    <row r="27043" spans="7:7">
      <c r="G27043" s="3011"/>
    </row>
    <row r="27044" spans="7:7">
      <c r="G27044" s="3011"/>
    </row>
    <row r="27045" spans="7:7">
      <c r="G27045" s="3011"/>
    </row>
    <row r="27046" spans="7:7">
      <c r="G27046" s="3011"/>
    </row>
    <row r="27047" spans="7:7">
      <c r="G27047" s="3011"/>
    </row>
    <row r="27048" spans="7:7">
      <c r="G27048" s="3011"/>
    </row>
    <row r="27049" spans="7:7">
      <c r="G27049" s="3011"/>
    </row>
    <row r="27050" spans="7:7">
      <c r="G27050" s="3011"/>
    </row>
    <row r="27051" spans="7:7">
      <c r="G27051" s="3011"/>
    </row>
    <row r="27052" spans="7:7">
      <c r="G27052" s="3011"/>
    </row>
    <row r="27053" spans="7:7">
      <c r="G27053" s="3011"/>
    </row>
    <row r="27054" spans="7:7">
      <c r="G27054" s="3011"/>
    </row>
    <row r="27055" spans="7:7">
      <c r="G27055" s="3011"/>
    </row>
    <row r="27056" spans="7:7">
      <c r="G27056" s="3011"/>
    </row>
    <row r="27057" spans="7:7">
      <c r="G27057" s="3011"/>
    </row>
    <row r="27058" spans="7:7">
      <c r="G27058" s="3011"/>
    </row>
    <row r="27059" spans="7:7">
      <c r="G27059" s="3011"/>
    </row>
    <row r="27060" spans="7:7">
      <c r="G27060" s="3011"/>
    </row>
    <row r="27061" spans="7:7">
      <c r="G27061" s="3011"/>
    </row>
    <row r="27062" spans="7:7">
      <c r="G27062" s="3011"/>
    </row>
    <row r="27063" spans="7:7">
      <c r="G27063" s="3011"/>
    </row>
    <row r="27064" spans="7:7">
      <c r="G27064" s="3011"/>
    </row>
    <row r="27065" spans="7:7">
      <c r="G27065" s="3011"/>
    </row>
    <row r="27066" spans="7:7">
      <c r="G27066" s="3011"/>
    </row>
    <row r="27067" spans="7:7">
      <c r="G27067" s="3011"/>
    </row>
    <row r="27068" spans="7:7">
      <c r="G27068" s="3011"/>
    </row>
    <row r="27069" spans="7:7">
      <c r="G27069" s="3011"/>
    </row>
    <row r="27070" spans="7:7">
      <c r="G27070" s="3011"/>
    </row>
    <row r="27071" spans="7:7">
      <c r="G27071" s="3011"/>
    </row>
    <row r="27072" spans="7:7">
      <c r="G27072" s="3011"/>
    </row>
    <row r="27073" spans="7:7">
      <c r="G27073" s="3011"/>
    </row>
    <row r="27074" spans="7:7">
      <c r="G27074" s="3011"/>
    </row>
    <row r="27075" spans="7:7">
      <c r="G27075" s="3011"/>
    </row>
    <row r="27076" spans="7:7">
      <c r="G27076" s="3011"/>
    </row>
    <row r="27077" spans="7:7">
      <c r="G27077" s="3011"/>
    </row>
    <row r="27078" spans="7:7">
      <c r="G27078" s="3011"/>
    </row>
    <row r="27079" spans="7:7">
      <c r="G27079" s="3011"/>
    </row>
    <row r="27080" spans="7:7">
      <c r="G27080" s="3011"/>
    </row>
    <row r="27081" spans="7:7">
      <c r="G27081" s="3011"/>
    </row>
    <row r="27082" spans="7:7">
      <c r="G27082" s="3011"/>
    </row>
    <row r="27083" spans="7:7">
      <c r="G27083" s="3011"/>
    </row>
    <row r="27084" spans="7:7">
      <c r="G27084" s="3011"/>
    </row>
    <row r="27085" spans="7:7">
      <c r="G27085" s="3011"/>
    </row>
    <row r="27086" spans="7:7">
      <c r="G27086" s="3011"/>
    </row>
    <row r="27087" spans="7:7">
      <c r="G27087" s="3011"/>
    </row>
    <row r="27088" spans="7:7">
      <c r="G27088" s="3011"/>
    </row>
    <row r="27089" spans="7:7">
      <c r="G27089" s="3011"/>
    </row>
    <row r="27090" spans="7:7">
      <c r="G27090" s="3011"/>
    </row>
    <row r="27091" spans="7:7">
      <c r="G27091" s="3011"/>
    </row>
    <row r="27092" spans="7:7">
      <c r="G27092" s="3011"/>
    </row>
    <row r="27093" spans="7:7">
      <c r="G27093" s="3011"/>
    </row>
    <row r="27094" spans="7:7">
      <c r="G27094" s="3011"/>
    </row>
    <row r="27095" spans="7:7">
      <c r="G27095" s="3011"/>
    </row>
    <row r="27096" spans="7:7">
      <c r="G27096" s="3011"/>
    </row>
    <row r="27097" spans="7:7">
      <c r="G27097" s="3011"/>
    </row>
    <row r="27098" spans="7:7">
      <c r="G27098" s="3011"/>
    </row>
    <row r="27099" spans="7:7">
      <c r="G27099" s="3011"/>
    </row>
    <row r="27100" spans="7:7">
      <c r="G27100" s="3011"/>
    </row>
    <row r="27101" spans="7:7">
      <c r="G27101" s="3011"/>
    </row>
    <row r="27102" spans="7:7">
      <c r="G27102" s="3011"/>
    </row>
    <row r="27103" spans="7:7">
      <c r="G27103" s="3011"/>
    </row>
    <row r="27104" spans="7:7">
      <c r="G27104" s="3011"/>
    </row>
    <row r="27105" spans="7:7">
      <c r="G27105" s="3011"/>
    </row>
    <row r="27106" spans="7:7">
      <c r="G27106" s="3011"/>
    </row>
    <row r="27107" spans="7:7">
      <c r="G27107" s="3011"/>
    </row>
    <row r="27108" spans="7:7">
      <c r="G27108" s="3011"/>
    </row>
    <row r="27109" spans="7:7">
      <c r="G27109" s="3011"/>
    </row>
    <row r="27110" spans="7:7">
      <c r="G27110" s="3011"/>
    </row>
    <row r="27111" spans="7:7">
      <c r="G27111" s="3011"/>
    </row>
    <row r="27112" spans="7:7">
      <c r="G27112" s="3011"/>
    </row>
    <row r="27113" spans="7:7">
      <c r="G27113" s="3011"/>
    </row>
    <row r="27114" spans="7:7">
      <c r="G27114" s="3011"/>
    </row>
    <row r="27115" spans="7:7">
      <c r="G27115" s="3011"/>
    </row>
    <row r="27116" spans="7:7">
      <c r="G27116" s="3011"/>
    </row>
    <row r="27117" spans="7:7">
      <c r="G27117" s="3011"/>
    </row>
    <row r="27118" spans="7:7">
      <c r="G27118" s="3011"/>
    </row>
    <row r="27119" spans="7:7">
      <c r="G27119" s="3011"/>
    </row>
    <row r="27120" spans="7:7">
      <c r="G27120" s="3011"/>
    </row>
    <row r="27121" spans="7:7">
      <c r="G27121" s="3011"/>
    </row>
    <row r="27122" spans="7:7">
      <c r="G27122" s="3011"/>
    </row>
    <row r="27123" spans="7:7">
      <c r="G27123" s="3011"/>
    </row>
    <row r="27124" spans="7:7">
      <c r="G27124" s="3011"/>
    </row>
    <row r="27125" spans="7:7">
      <c r="G27125" s="3011"/>
    </row>
    <row r="27126" spans="7:7">
      <c r="G27126" s="3011"/>
    </row>
    <row r="27127" spans="7:7">
      <c r="G27127" s="3011"/>
    </row>
    <row r="27128" spans="7:7">
      <c r="G27128" s="3011"/>
    </row>
    <row r="27129" spans="7:7">
      <c r="G27129" s="3011"/>
    </row>
    <row r="27130" spans="7:7">
      <c r="G27130" s="3011"/>
    </row>
    <row r="27131" spans="7:7">
      <c r="G27131" s="3011"/>
    </row>
    <row r="27132" spans="7:7">
      <c r="G27132" s="3011"/>
    </row>
    <row r="27133" spans="7:7">
      <c r="G27133" s="3011"/>
    </row>
    <row r="27134" spans="7:7">
      <c r="G27134" s="3011"/>
    </row>
    <row r="27135" spans="7:7">
      <c r="G27135" s="3011"/>
    </row>
    <row r="27136" spans="7:7">
      <c r="G27136" s="3011"/>
    </row>
    <row r="27137" spans="7:7">
      <c r="G27137" s="3011"/>
    </row>
    <row r="27138" spans="7:7">
      <c r="G27138" s="3011"/>
    </row>
    <row r="27139" spans="7:7">
      <c r="G27139" s="3011"/>
    </row>
    <row r="27140" spans="7:7">
      <c r="G27140" s="3011"/>
    </row>
    <row r="27141" spans="7:7">
      <c r="G27141" s="3011"/>
    </row>
    <row r="27142" spans="7:7">
      <c r="G27142" s="3011"/>
    </row>
    <row r="27143" spans="7:7">
      <c r="G27143" s="3011"/>
    </row>
    <row r="27144" spans="7:7">
      <c r="G27144" s="3011"/>
    </row>
    <row r="27145" spans="7:7">
      <c r="G27145" s="3011"/>
    </row>
    <row r="27146" spans="7:7">
      <c r="G27146" s="3011"/>
    </row>
    <row r="27147" spans="7:7">
      <c r="G27147" s="3011"/>
    </row>
    <row r="27148" spans="7:7">
      <c r="G27148" s="3011"/>
    </row>
    <row r="27149" spans="7:7">
      <c r="G27149" s="3011"/>
    </row>
    <row r="27150" spans="7:7">
      <c r="G27150" s="3011"/>
    </row>
    <row r="27151" spans="7:7">
      <c r="G27151" s="3011"/>
    </row>
    <row r="27152" spans="7:7">
      <c r="G27152" s="3011"/>
    </row>
    <row r="27153" spans="7:7">
      <c r="G27153" s="3011"/>
    </row>
    <row r="27154" spans="7:7">
      <c r="G27154" s="3011"/>
    </row>
    <row r="27155" spans="7:7">
      <c r="G27155" s="3011"/>
    </row>
    <row r="27156" spans="7:7">
      <c r="G27156" s="3011"/>
    </row>
    <row r="27157" spans="7:7">
      <c r="G27157" s="3011"/>
    </row>
    <row r="27158" spans="7:7">
      <c r="G27158" s="3011"/>
    </row>
    <row r="27159" spans="7:7">
      <c r="G27159" s="3011"/>
    </row>
    <row r="27160" spans="7:7">
      <c r="G27160" s="3011"/>
    </row>
    <row r="27161" spans="7:7">
      <c r="G27161" s="3011"/>
    </row>
    <row r="27162" spans="7:7">
      <c r="G27162" s="3011"/>
    </row>
    <row r="27163" spans="7:7">
      <c r="G27163" s="3011"/>
    </row>
    <row r="27164" spans="7:7">
      <c r="G27164" s="3011"/>
    </row>
    <row r="27165" spans="7:7">
      <c r="G27165" s="3011"/>
    </row>
    <row r="27166" spans="7:7">
      <c r="G27166" s="3011"/>
    </row>
    <row r="27167" spans="7:7">
      <c r="G27167" s="3011"/>
    </row>
    <row r="27168" spans="7:7">
      <c r="G27168" s="3011"/>
    </row>
    <row r="27169" spans="7:7">
      <c r="G27169" s="3011"/>
    </row>
    <row r="27170" spans="7:7">
      <c r="G27170" s="3011"/>
    </row>
    <row r="27171" spans="7:7">
      <c r="G27171" s="3011"/>
    </row>
    <row r="27172" spans="7:7">
      <c r="G27172" s="3011"/>
    </row>
    <row r="27173" spans="7:7">
      <c r="G27173" s="3011"/>
    </row>
    <row r="27174" spans="7:7">
      <c r="G27174" s="3011"/>
    </row>
    <row r="27175" spans="7:7">
      <c r="G27175" s="3011"/>
    </row>
    <row r="27176" spans="7:7">
      <c r="G27176" s="3011"/>
    </row>
    <row r="27177" spans="7:7">
      <c r="G27177" s="3011"/>
    </row>
    <row r="27178" spans="7:7">
      <c r="G27178" s="3011"/>
    </row>
    <row r="27179" spans="7:7">
      <c r="G27179" s="3011"/>
    </row>
    <row r="27180" spans="7:7">
      <c r="G27180" s="3011"/>
    </row>
    <row r="27181" spans="7:7">
      <c r="G27181" s="3011"/>
    </row>
    <row r="27182" spans="7:7">
      <c r="G27182" s="3011"/>
    </row>
    <row r="27183" spans="7:7">
      <c r="G27183" s="3011"/>
    </row>
    <row r="27184" spans="7:7">
      <c r="G27184" s="3011"/>
    </row>
    <row r="27185" spans="7:7">
      <c r="G27185" s="3011"/>
    </row>
    <row r="27186" spans="7:7">
      <c r="G27186" s="3011"/>
    </row>
    <row r="27187" spans="7:7">
      <c r="G27187" s="3011"/>
    </row>
    <row r="27188" spans="7:7">
      <c r="G27188" s="3011"/>
    </row>
    <row r="27189" spans="7:7">
      <c r="G27189" s="3011"/>
    </row>
    <row r="27190" spans="7:7">
      <c r="G27190" s="3011"/>
    </row>
    <row r="27191" spans="7:7">
      <c r="G27191" s="3011"/>
    </row>
    <row r="27192" spans="7:7">
      <c r="G27192" s="3011"/>
    </row>
    <row r="27193" spans="7:7">
      <c r="G27193" s="3011"/>
    </row>
    <row r="27194" spans="7:7">
      <c r="G27194" s="3011"/>
    </row>
    <row r="27195" spans="7:7">
      <c r="G27195" s="3011"/>
    </row>
    <row r="27196" spans="7:7">
      <c r="G27196" s="3011"/>
    </row>
    <row r="27197" spans="7:7">
      <c r="G27197" s="3011"/>
    </row>
    <row r="27198" spans="7:7">
      <c r="G27198" s="3011"/>
    </row>
    <row r="27199" spans="7:7">
      <c r="G27199" s="3011"/>
    </row>
    <row r="27200" spans="7:7">
      <c r="G27200" s="3011"/>
    </row>
    <row r="27201" spans="7:7">
      <c r="G27201" s="3011"/>
    </row>
    <row r="27202" spans="7:7">
      <c r="G27202" s="3011"/>
    </row>
    <row r="27203" spans="7:7">
      <c r="G27203" s="3011"/>
    </row>
    <row r="27204" spans="7:7">
      <c r="G27204" s="3011"/>
    </row>
    <row r="27205" spans="7:7">
      <c r="G27205" s="3011"/>
    </row>
    <row r="27206" spans="7:7">
      <c r="G27206" s="3011"/>
    </row>
    <row r="27207" spans="7:7">
      <c r="G27207" s="3011"/>
    </row>
    <row r="27208" spans="7:7">
      <c r="G27208" s="3011"/>
    </row>
    <row r="27209" spans="7:7">
      <c r="G27209" s="3011"/>
    </row>
    <row r="27210" spans="7:7">
      <c r="G27210" s="3011"/>
    </row>
    <row r="27211" spans="7:7">
      <c r="G27211" s="3011"/>
    </row>
    <row r="27212" spans="7:7">
      <c r="G27212" s="3011"/>
    </row>
    <row r="27213" spans="7:7">
      <c r="G27213" s="3011"/>
    </row>
    <row r="27214" spans="7:7">
      <c r="G27214" s="3011"/>
    </row>
    <row r="27215" spans="7:7">
      <c r="G27215" s="3011"/>
    </row>
    <row r="27216" spans="7:7">
      <c r="G27216" s="3011"/>
    </row>
    <row r="27217" spans="7:7">
      <c r="G27217" s="3011"/>
    </row>
    <row r="27218" spans="7:7">
      <c r="G27218" s="3011"/>
    </row>
    <row r="27219" spans="7:7">
      <c r="G27219" s="3011"/>
    </row>
    <row r="27220" spans="7:7">
      <c r="G27220" s="3011"/>
    </row>
    <row r="27221" spans="7:7">
      <c r="G27221" s="3011"/>
    </row>
    <row r="27222" spans="7:7">
      <c r="G27222" s="3011"/>
    </row>
    <row r="27223" spans="7:7">
      <c r="G27223" s="3011"/>
    </row>
    <row r="27224" spans="7:7">
      <c r="G27224" s="3011"/>
    </row>
    <row r="27225" spans="7:7">
      <c r="G27225" s="3011"/>
    </row>
    <row r="27226" spans="7:7">
      <c r="G27226" s="3011"/>
    </row>
    <row r="27227" spans="7:7">
      <c r="G27227" s="3011"/>
    </row>
    <row r="27228" spans="7:7">
      <c r="G27228" s="3011"/>
    </row>
    <row r="27229" spans="7:7">
      <c r="G27229" s="3011"/>
    </row>
    <row r="27230" spans="7:7">
      <c r="G27230" s="3011"/>
    </row>
    <row r="27231" spans="7:7">
      <c r="G27231" s="3011"/>
    </row>
    <row r="27232" spans="7:7">
      <c r="G27232" s="3011"/>
    </row>
    <row r="27233" spans="7:7">
      <c r="G27233" s="3011"/>
    </row>
    <row r="27234" spans="7:7">
      <c r="G27234" s="3011"/>
    </row>
    <row r="27235" spans="7:7">
      <c r="G27235" s="3011"/>
    </row>
    <row r="27236" spans="7:7">
      <c r="G27236" s="3011"/>
    </row>
    <row r="27237" spans="7:7">
      <c r="G27237" s="3011"/>
    </row>
    <row r="27238" spans="7:7">
      <c r="G27238" s="3011"/>
    </row>
    <row r="27239" spans="7:7">
      <c r="G27239" s="3011"/>
    </row>
    <row r="27240" spans="7:7">
      <c r="G27240" s="3011"/>
    </row>
    <row r="27241" spans="7:7">
      <c r="G27241" s="3011"/>
    </row>
    <row r="27242" spans="7:7">
      <c r="G27242" s="3011"/>
    </row>
    <row r="27243" spans="7:7">
      <c r="G27243" s="3011"/>
    </row>
    <row r="27244" spans="7:7">
      <c r="G27244" s="3011"/>
    </row>
    <row r="27245" spans="7:7">
      <c r="G27245" s="3011"/>
    </row>
    <row r="27246" spans="7:7">
      <c r="G27246" s="3011"/>
    </row>
    <row r="27247" spans="7:7">
      <c r="G27247" s="3011"/>
    </row>
    <row r="27248" spans="7:7">
      <c r="G27248" s="3011"/>
    </row>
    <row r="27249" spans="7:7">
      <c r="G27249" s="3011"/>
    </row>
    <row r="27250" spans="7:7">
      <c r="G27250" s="3011"/>
    </row>
    <row r="27251" spans="7:7">
      <c r="G27251" s="3011"/>
    </row>
    <row r="27252" spans="7:7">
      <c r="G27252" s="3011"/>
    </row>
    <row r="27253" spans="7:7">
      <c r="G27253" s="3011"/>
    </row>
    <row r="27254" spans="7:7">
      <c r="G27254" s="3011"/>
    </row>
    <row r="27255" spans="7:7">
      <c r="G27255" s="3011"/>
    </row>
    <row r="27256" spans="7:7">
      <c r="G27256" s="3011"/>
    </row>
    <row r="27257" spans="7:7">
      <c r="G27257" s="3011"/>
    </row>
    <row r="27258" spans="7:7">
      <c r="G27258" s="3011"/>
    </row>
    <row r="27259" spans="7:7">
      <c r="G27259" s="3011"/>
    </row>
    <row r="27260" spans="7:7">
      <c r="G27260" s="3011"/>
    </row>
    <row r="27261" spans="7:7">
      <c r="G27261" s="3011"/>
    </row>
    <row r="27262" spans="7:7">
      <c r="G27262" s="3011"/>
    </row>
    <row r="27263" spans="7:7">
      <c r="G27263" s="3011"/>
    </row>
    <row r="27264" spans="7:7">
      <c r="G27264" s="3011"/>
    </row>
    <row r="27265" spans="7:7">
      <c r="G27265" s="3011"/>
    </row>
    <row r="27266" spans="7:7">
      <c r="G27266" s="3011"/>
    </row>
    <row r="27267" spans="7:7">
      <c r="G27267" s="3011"/>
    </row>
    <row r="27268" spans="7:7">
      <c r="G27268" s="3011"/>
    </row>
    <row r="27269" spans="7:7">
      <c r="G27269" s="3011"/>
    </row>
    <row r="27270" spans="7:7">
      <c r="G27270" s="3011"/>
    </row>
    <row r="27271" spans="7:7">
      <c r="G27271" s="3011"/>
    </row>
    <row r="27272" spans="7:7">
      <c r="G27272" s="3011"/>
    </row>
    <row r="27273" spans="7:7">
      <c r="G27273" s="3011"/>
    </row>
    <row r="27274" spans="7:7">
      <c r="G27274" s="3011"/>
    </row>
    <row r="27275" spans="7:7">
      <c r="G27275" s="3011"/>
    </row>
    <row r="27276" spans="7:7">
      <c r="G27276" s="3011"/>
    </row>
    <row r="27277" spans="7:7">
      <c r="G27277" s="3011"/>
    </row>
    <row r="27278" spans="7:7">
      <c r="G27278" s="3011"/>
    </row>
    <row r="27279" spans="7:7">
      <c r="G27279" s="3011"/>
    </row>
    <row r="27280" spans="7:7">
      <c r="G27280" s="3011"/>
    </row>
    <row r="27281" spans="7:7">
      <c r="G27281" s="3011"/>
    </row>
    <row r="27282" spans="7:7">
      <c r="G27282" s="3011"/>
    </row>
    <row r="27283" spans="7:7">
      <c r="G27283" s="3011"/>
    </row>
    <row r="27284" spans="7:7">
      <c r="G27284" s="3011"/>
    </row>
    <row r="27285" spans="7:7">
      <c r="G27285" s="3011"/>
    </row>
    <row r="27286" spans="7:7">
      <c r="G27286" s="3011"/>
    </row>
    <row r="27287" spans="7:7">
      <c r="G27287" s="3011"/>
    </row>
    <row r="27288" spans="7:7">
      <c r="G27288" s="3011"/>
    </row>
    <row r="27289" spans="7:7">
      <c r="G27289" s="3011"/>
    </row>
    <row r="27290" spans="7:7">
      <c r="G27290" s="3011"/>
    </row>
    <row r="27291" spans="7:7">
      <c r="G27291" s="3011"/>
    </row>
    <row r="27292" spans="7:7">
      <c r="G27292" s="3011"/>
    </row>
    <row r="27293" spans="7:7">
      <c r="G27293" s="3011"/>
    </row>
    <row r="27294" spans="7:7">
      <c r="G27294" s="3011"/>
    </row>
    <row r="27295" spans="7:7">
      <c r="G27295" s="3011"/>
    </row>
    <row r="27296" spans="7:7">
      <c r="G27296" s="3011"/>
    </row>
    <row r="27297" spans="7:7">
      <c r="G27297" s="3011"/>
    </row>
    <row r="27298" spans="7:7">
      <c r="G27298" s="3011"/>
    </row>
    <row r="27299" spans="7:7">
      <c r="G27299" s="3011"/>
    </row>
    <row r="27300" spans="7:7">
      <c r="G27300" s="3011"/>
    </row>
    <row r="27301" spans="7:7">
      <c r="G27301" s="3011"/>
    </row>
    <row r="27302" spans="7:7">
      <c r="G27302" s="3011"/>
    </row>
    <row r="27303" spans="7:7">
      <c r="G27303" s="3011"/>
    </row>
    <row r="27304" spans="7:7">
      <c r="G27304" s="3011"/>
    </row>
    <row r="27305" spans="7:7">
      <c r="G27305" s="3011"/>
    </row>
    <row r="27306" spans="7:7">
      <c r="G27306" s="3011"/>
    </row>
    <row r="27307" spans="7:7">
      <c r="G27307" s="3011"/>
    </row>
    <row r="27308" spans="7:7">
      <c r="G27308" s="3011"/>
    </row>
    <row r="27309" spans="7:7">
      <c r="G27309" s="3011"/>
    </row>
    <row r="27310" spans="7:7">
      <c r="G27310" s="3011"/>
    </row>
    <row r="27311" spans="7:7">
      <c r="G27311" s="3011"/>
    </row>
    <row r="27312" spans="7:7">
      <c r="G27312" s="3011"/>
    </row>
    <row r="27313" spans="7:7">
      <c r="G27313" s="3011"/>
    </row>
    <row r="27314" spans="7:7">
      <c r="G27314" s="3011"/>
    </row>
    <row r="27315" spans="7:7">
      <c r="G27315" s="3011"/>
    </row>
    <row r="27316" spans="7:7">
      <c r="G27316" s="3011"/>
    </row>
    <row r="27317" spans="7:7">
      <c r="G27317" s="3011"/>
    </row>
    <row r="27318" spans="7:7">
      <c r="G27318" s="3011"/>
    </row>
    <row r="27319" spans="7:7">
      <c r="G27319" s="3011"/>
    </row>
    <row r="27320" spans="7:7">
      <c r="G27320" s="3011"/>
    </row>
    <row r="27321" spans="7:7">
      <c r="G27321" s="3011"/>
    </row>
    <row r="27322" spans="7:7">
      <c r="G27322" s="3011"/>
    </row>
    <row r="27323" spans="7:7">
      <c r="G27323" s="3011"/>
    </row>
    <row r="27324" spans="7:7">
      <c r="G27324" s="3011"/>
    </row>
    <row r="27325" spans="7:7">
      <c r="G27325" s="3011"/>
    </row>
    <row r="27326" spans="7:7">
      <c r="G27326" s="3011"/>
    </row>
    <row r="27327" spans="7:7">
      <c r="G27327" s="3011"/>
    </row>
    <row r="27328" spans="7:7">
      <c r="G27328" s="3011"/>
    </row>
    <row r="27329" spans="7:7">
      <c r="G27329" s="3011"/>
    </row>
    <row r="27330" spans="7:7">
      <c r="G27330" s="3011"/>
    </row>
    <row r="27331" spans="7:7">
      <c r="G27331" s="3011"/>
    </row>
    <row r="27332" spans="7:7">
      <c r="G27332" s="3011"/>
    </row>
    <row r="27333" spans="7:7">
      <c r="G27333" s="3011"/>
    </row>
    <row r="27334" spans="7:7">
      <c r="G27334" s="3011"/>
    </row>
    <row r="27335" spans="7:7">
      <c r="G27335" s="3011"/>
    </row>
    <row r="27336" spans="7:7">
      <c r="G27336" s="3011"/>
    </row>
    <row r="27337" spans="7:7">
      <c r="G27337" s="3011"/>
    </row>
    <row r="27338" spans="7:7">
      <c r="G27338" s="3011"/>
    </row>
    <row r="27339" spans="7:7">
      <c r="G27339" s="3011"/>
    </row>
    <row r="27340" spans="7:7">
      <c r="G27340" s="3011"/>
    </row>
    <row r="27341" spans="7:7">
      <c r="G27341" s="3011"/>
    </row>
    <row r="27342" spans="7:7">
      <c r="G27342" s="3011"/>
    </row>
    <row r="27343" spans="7:7">
      <c r="G27343" s="3011"/>
    </row>
    <row r="27344" spans="7:7">
      <c r="G27344" s="3011"/>
    </row>
    <row r="27345" spans="7:7">
      <c r="G27345" s="3011"/>
    </row>
    <row r="27346" spans="7:7">
      <c r="G27346" s="3011"/>
    </row>
    <row r="27347" spans="7:7">
      <c r="G27347" s="3011"/>
    </row>
    <row r="27348" spans="7:7">
      <c r="G27348" s="3011"/>
    </row>
    <row r="27349" spans="7:7">
      <c r="G27349" s="3011"/>
    </row>
    <row r="27350" spans="7:7">
      <c r="G27350" s="3011"/>
    </row>
    <row r="27351" spans="7:7">
      <c r="G27351" s="3011"/>
    </row>
    <row r="27352" spans="7:7">
      <c r="G27352" s="3011"/>
    </row>
    <row r="27353" spans="7:7">
      <c r="G27353" s="3011"/>
    </row>
    <row r="27354" spans="7:7">
      <c r="G27354" s="3011"/>
    </row>
    <row r="27355" spans="7:7">
      <c r="G27355" s="3011"/>
    </row>
    <row r="27356" spans="7:7">
      <c r="G27356" s="3011"/>
    </row>
    <row r="27357" spans="7:7">
      <c r="G27357" s="3011"/>
    </row>
    <row r="27358" spans="7:7">
      <c r="G27358" s="3011"/>
    </row>
    <row r="27359" spans="7:7">
      <c r="G27359" s="3011"/>
    </row>
    <row r="27360" spans="7:7">
      <c r="G27360" s="3011"/>
    </row>
    <row r="27361" spans="7:7">
      <c r="G27361" s="3011"/>
    </row>
    <row r="27362" spans="7:7">
      <c r="G27362" s="3011"/>
    </row>
    <row r="27363" spans="7:7">
      <c r="G27363" s="3011"/>
    </row>
    <row r="27364" spans="7:7">
      <c r="G27364" s="3011"/>
    </row>
    <row r="27365" spans="7:7">
      <c r="G27365" s="3011"/>
    </row>
    <row r="27366" spans="7:7">
      <c r="G27366" s="3011"/>
    </row>
    <row r="27367" spans="7:7">
      <c r="G27367" s="3011"/>
    </row>
    <row r="27368" spans="7:7">
      <c r="G27368" s="3011"/>
    </row>
    <row r="27369" spans="7:7">
      <c r="G27369" s="3011"/>
    </row>
    <row r="27370" spans="7:7">
      <c r="G27370" s="3011"/>
    </row>
    <row r="27371" spans="7:7">
      <c r="G27371" s="3011"/>
    </row>
    <row r="27372" spans="7:7">
      <c r="G27372" s="3011"/>
    </row>
    <row r="27373" spans="7:7">
      <c r="G27373" s="3011"/>
    </row>
    <row r="27374" spans="7:7">
      <c r="G27374" s="3011"/>
    </row>
    <row r="27375" spans="7:7">
      <c r="G27375" s="3011"/>
    </row>
    <row r="27376" spans="7:7">
      <c r="G27376" s="3011"/>
    </row>
    <row r="27377" spans="7:7">
      <c r="G27377" s="3011"/>
    </row>
    <row r="27378" spans="7:7">
      <c r="G27378" s="3011"/>
    </row>
    <row r="27379" spans="7:7">
      <c r="G27379" s="3011"/>
    </row>
    <row r="27380" spans="7:7">
      <c r="G27380" s="3011"/>
    </row>
    <row r="27381" spans="7:7">
      <c r="G27381" s="3011"/>
    </row>
    <row r="27382" spans="7:7">
      <c r="G27382" s="3011"/>
    </row>
    <row r="27383" spans="7:7">
      <c r="G27383" s="3011"/>
    </row>
    <row r="27384" spans="7:7">
      <c r="G27384" s="3011"/>
    </row>
    <row r="27385" spans="7:7">
      <c r="G27385" s="3011"/>
    </row>
    <row r="27386" spans="7:7">
      <c r="G27386" s="3011"/>
    </row>
    <row r="27387" spans="7:7">
      <c r="G27387" s="3011"/>
    </row>
    <row r="27388" spans="7:7">
      <c r="G27388" s="3011"/>
    </row>
    <row r="27389" spans="7:7">
      <c r="G27389" s="3011"/>
    </row>
    <row r="27390" spans="7:7">
      <c r="G27390" s="3011"/>
    </row>
    <row r="27391" spans="7:7">
      <c r="G27391" s="3011"/>
    </row>
    <row r="27392" spans="7:7">
      <c r="G27392" s="3011"/>
    </row>
    <row r="27393" spans="7:7">
      <c r="G27393" s="3011"/>
    </row>
    <row r="27394" spans="7:7">
      <c r="G27394" s="3011"/>
    </row>
    <row r="27395" spans="7:7">
      <c r="G27395" s="3011"/>
    </row>
    <row r="27396" spans="7:7">
      <c r="G27396" s="3011"/>
    </row>
    <row r="27397" spans="7:7">
      <c r="G27397" s="3011"/>
    </row>
    <row r="27398" spans="7:7">
      <c r="G27398" s="3011"/>
    </row>
    <row r="27399" spans="7:7">
      <c r="G27399" s="3011"/>
    </row>
    <row r="27400" spans="7:7">
      <c r="G27400" s="3011"/>
    </row>
    <row r="27401" spans="7:7">
      <c r="G27401" s="3011"/>
    </row>
    <row r="27402" spans="7:7">
      <c r="G27402" s="3011"/>
    </row>
    <row r="27403" spans="7:7">
      <c r="G27403" s="3011"/>
    </row>
    <row r="27404" spans="7:7">
      <c r="G27404" s="3011"/>
    </row>
    <row r="27405" spans="7:7">
      <c r="G27405" s="3011"/>
    </row>
    <row r="27406" spans="7:7">
      <c r="G27406" s="3011"/>
    </row>
    <row r="27407" spans="7:7">
      <c r="G27407" s="3011"/>
    </row>
    <row r="27408" spans="7:7">
      <c r="G27408" s="3011"/>
    </row>
    <row r="27409" spans="7:7">
      <c r="G27409" s="3011"/>
    </row>
    <row r="27410" spans="7:7">
      <c r="G27410" s="3011"/>
    </row>
    <row r="27411" spans="7:7">
      <c r="G27411" s="3011"/>
    </row>
    <row r="27412" spans="7:7">
      <c r="G27412" s="3011"/>
    </row>
    <row r="27413" spans="7:7">
      <c r="G27413" s="3011"/>
    </row>
    <row r="27414" spans="7:7">
      <c r="G27414" s="3011"/>
    </row>
    <row r="27415" spans="7:7">
      <c r="G27415" s="3011"/>
    </row>
    <row r="27416" spans="7:7">
      <c r="G27416" s="3011"/>
    </row>
    <row r="27417" spans="7:7">
      <c r="G27417" s="3011"/>
    </row>
    <row r="27418" spans="7:7">
      <c r="G27418" s="3011"/>
    </row>
    <row r="27419" spans="7:7">
      <c r="G27419" s="3011"/>
    </row>
    <row r="27420" spans="7:7">
      <c r="G27420" s="3011"/>
    </row>
    <row r="27421" spans="7:7">
      <c r="G27421" s="3011"/>
    </row>
    <row r="27422" spans="7:7">
      <c r="G27422" s="3011"/>
    </row>
    <row r="27423" spans="7:7">
      <c r="G27423" s="3011"/>
    </row>
    <row r="27424" spans="7:7">
      <c r="G27424" s="3011"/>
    </row>
    <row r="27425" spans="7:7">
      <c r="G27425" s="3011"/>
    </row>
    <row r="27426" spans="7:7">
      <c r="G27426" s="3011"/>
    </row>
    <row r="27427" spans="7:7">
      <c r="G27427" s="3011"/>
    </row>
    <row r="27428" spans="7:7">
      <c r="G27428" s="3011"/>
    </row>
    <row r="27429" spans="7:7">
      <c r="G27429" s="3011"/>
    </row>
    <row r="27430" spans="7:7">
      <c r="G27430" s="3011"/>
    </row>
    <row r="27431" spans="7:7">
      <c r="G27431" s="3011"/>
    </row>
    <row r="27432" spans="7:7">
      <c r="G27432" s="3011"/>
    </row>
    <row r="27433" spans="7:7">
      <c r="G27433" s="3011"/>
    </row>
    <row r="27434" spans="7:7">
      <c r="G27434" s="3011"/>
    </row>
    <row r="27435" spans="7:7">
      <c r="G27435" s="3011"/>
    </row>
    <row r="27436" spans="7:7">
      <c r="G27436" s="3011"/>
    </row>
    <row r="27437" spans="7:7">
      <c r="G27437" s="3011"/>
    </row>
    <row r="27438" spans="7:7">
      <c r="G27438" s="3011"/>
    </row>
    <row r="27439" spans="7:7">
      <c r="G27439" s="3011"/>
    </row>
    <row r="27440" spans="7:7">
      <c r="G27440" s="3011"/>
    </row>
    <row r="27441" spans="7:7">
      <c r="G27441" s="3011"/>
    </row>
    <row r="27442" spans="7:7">
      <c r="G27442" s="3011"/>
    </row>
    <row r="27443" spans="7:7">
      <c r="G27443" s="3011"/>
    </row>
    <row r="27444" spans="7:7">
      <c r="G27444" s="3011"/>
    </row>
    <row r="27445" spans="7:7">
      <c r="G27445" s="3011"/>
    </row>
    <row r="27446" spans="7:7">
      <c r="G27446" s="3011"/>
    </row>
    <row r="27447" spans="7:7">
      <c r="G27447" s="3011"/>
    </row>
    <row r="27448" spans="7:7">
      <c r="G27448" s="3011"/>
    </row>
    <row r="27449" spans="7:7">
      <c r="G27449" s="3011"/>
    </row>
    <row r="27450" spans="7:7">
      <c r="G27450" s="3011"/>
    </row>
    <row r="27451" spans="7:7">
      <c r="G27451" s="3011"/>
    </row>
    <row r="27452" spans="7:7">
      <c r="G27452" s="3011"/>
    </row>
    <row r="27453" spans="7:7">
      <c r="G27453" s="3011"/>
    </row>
    <row r="27454" spans="7:7">
      <c r="G27454" s="3011"/>
    </row>
    <row r="27455" spans="7:7">
      <c r="G27455" s="3011"/>
    </row>
    <row r="27456" spans="7:7">
      <c r="G27456" s="3011"/>
    </row>
    <row r="27457" spans="7:7">
      <c r="G27457" s="3011"/>
    </row>
    <row r="27458" spans="7:7">
      <c r="G27458" s="3011"/>
    </row>
    <row r="27459" spans="7:7">
      <c r="G27459" s="3011"/>
    </row>
    <row r="27460" spans="7:7">
      <c r="G27460" s="3011"/>
    </row>
    <row r="27461" spans="7:7">
      <c r="G27461" s="3011"/>
    </row>
    <row r="27462" spans="7:7">
      <c r="G27462" s="3011"/>
    </row>
    <row r="27463" spans="7:7">
      <c r="G27463" s="3011"/>
    </row>
    <row r="27464" spans="7:7">
      <c r="G27464" s="3011"/>
    </row>
    <row r="27465" spans="7:7">
      <c r="G27465" s="3011"/>
    </row>
    <row r="27466" spans="7:7">
      <c r="G27466" s="3011"/>
    </row>
    <row r="27467" spans="7:7">
      <c r="G27467" s="3011"/>
    </row>
    <row r="27468" spans="7:7">
      <c r="G27468" s="3011"/>
    </row>
    <row r="27469" spans="7:7">
      <c r="G27469" s="3011"/>
    </row>
    <row r="27470" spans="7:7">
      <c r="G27470" s="3011"/>
    </row>
    <row r="27471" spans="7:7">
      <c r="G27471" s="3011"/>
    </row>
    <row r="27472" spans="7:7">
      <c r="G27472" s="3011"/>
    </row>
    <row r="27473" spans="7:7">
      <c r="G27473" s="3011"/>
    </row>
    <row r="27474" spans="7:7">
      <c r="G27474" s="3011"/>
    </row>
    <row r="27475" spans="7:7">
      <c r="G27475" s="3011"/>
    </row>
    <row r="27476" spans="7:7">
      <c r="G27476" s="3011"/>
    </row>
    <row r="27477" spans="7:7">
      <c r="G27477" s="3011"/>
    </row>
    <row r="27478" spans="7:7">
      <c r="G27478" s="3011"/>
    </row>
    <row r="27479" spans="7:7">
      <c r="G27479" s="3011"/>
    </row>
    <row r="27480" spans="7:7">
      <c r="G27480" s="3011"/>
    </row>
    <row r="27481" spans="7:7">
      <c r="G27481" s="3011"/>
    </row>
    <row r="27482" spans="7:7">
      <c r="G27482" s="3011"/>
    </row>
    <row r="27483" spans="7:7">
      <c r="G27483" s="3011"/>
    </row>
    <row r="27484" spans="7:7">
      <c r="G27484" s="3011"/>
    </row>
    <row r="27485" spans="7:7">
      <c r="G27485" s="3011"/>
    </row>
    <row r="27486" spans="7:7">
      <c r="G27486" s="3011"/>
    </row>
    <row r="27487" spans="7:7">
      <c r="G27487" s="3011"/>
    </row>
    <row r="27488" spans="7:7">
      <c r="G27488" s="3011"/>
    </row>
    <row r="27489" spans="7:7">
      <c r="G27489" s="3011"/>
    </row>
    <row r="27490" spans="7:7">
      <c r="G27490" s="3011"/>
    </row>
    <row r="27491" spans="7:7">
      <c r="G27491" s="3011"/>
    </row>
    <row r="27492" spans="7:7">
      <c r="G27492" s="3011"/>
    </row>
    <row r="27493" spans="7:7">
      <c r="G27493" s="3011"/>
    </row>
    <row r="27494" spans="7:7">
      <c r="G27494" s="3011"/>
    </row>
    <row r="27495" spans="7:7">
      <c r="G27495" s="3011"/>
    </row>
    <row r="27496" spans="7:7">
      <c r="G27496" s="3011"/>
    </row>
    <row r="27497" spans="7:7">
      <c r="G27497" s="3011"/>
    </row>
    <row r="27498" spans="7:7">
      <c r="G27498" s="3011"/>
    </row>
    <row r="27499" spans="7:7">
      <c r="G27499" s="3011"/>
    </row>
    <row r="27500" spans="7:7">
      <c r="G27500" s="3011"/>
    </row>
    <row r="27501" spans="7:7">
      <c r="G27501" s="3011"/>
    </row>
    <row r="27502" spans="7:7">
      <c r="G27502" s="3011"/>
    </row>
    <row r="27503" spans="7:7">
      <c r="G27503" s="3011"/>
    </row>
    <row r="27504" spans="7:7">
      <c r="G27504" s="3011"/>
    </row>
    <row r="27505" spans="7:7">
      <c r="G27505" s="3011"/>
    </row>
    <row r="27506" spans="7:7">
      <c r="G27506" s="3011"/>
    </row>
    <row r="27507" spans="7:7">
      <c r="G27507" s="3011"/>
    </row>
    <row r="27508" spans="7:7">
      <c r="G27508" s="3011"/>
    </row>
    <row r="27509" spans="7:7">
      <c r="G27509" s="3011"/>
    </row>
    <row r="27510" spans="7:7">
      <c r="G27510" s="3011"/>
    </row>
    <row r="27511" spans="7:7">
      <c r="G27511" s="3011"/>
    </row>
    <row r="27512" spans="7:7">
      <c r="G27512" s="3011"/>
    </row>
    <row r="27513" spans="7:7">
      <c r="G27513" s="3011"/>
    </row>
    <row r="27514" spans="7:7">
      <c r="G27514" s="3011"/>
    </row>
    <row r="27515" spans="7:7">
      <c r="G27515" s="3011"/>
    </row>
    <row r="27516" spans="7:7">
      <c r="G27516" s="3011"/>
    </row>
    <row r="27517" spans="7:7">
      <c r="G27517" s="3011"/>
    </row>
    <row r="27518" spans="7:7">
      <c r="G27518" s="3011"/>
    </row>
    <row r="27519" spans="7:7">
      <c r="G27519" s="3011"/>
    </row>
    <row r="27520" spans="7:7">
      <c r="G27520" s="3011"/>
    </row>
    <row r="27521" spans="7:7">
      <c r="G27521" s="3011"/>
    </row>
    <row r="27522" spans="7:7">
      <c r="G27522" s="3011"/>
    </row>
    <row r="27523" spans="7:7">
      <c r="G27523" s="3011"/>
    </row>
    <row r="27524" spans="7:7">
      <c r="G27524" s="3011"/>
    </row>
    <row r="27525" spans="7:7">
      <c r="G27525" s="3011"/>
    </row>
    <row r="27526" spans="7:7">
      <c r="G27526" s="3011"/>
    </row>
    <row r="27527" spans="7:7">
      <c r="G27527" s="3011"/>
    </row>
    <row r="27528" spans="7:7">
      <c r="G27528" s="3011"/>
    </row>
    <row r="27529" spans="7:7">
      <c r="G27529" s="3011"/>
    </row>
    <row r="27530" spans="7:7">
      <c r="G27530" s="3011"/>
    </row>
    <row r="27531" spans="7:7">
      <c r="G27531" s="3011"/>
    </row>
    <row r="27532" spans="7:7">
      <c r="G27532" s="3011"/>
    </row>
    <row r="27533" spans="7:7">
      <c r="G27533" s="3011"/>
    </row>
    <row r="27534" spans="7:7">
      <c r="G27534" s="3011"/>
    </row>
    <row r="27535" spans="7:7">
      <c r="G27535" s="3011"/>
    </row>
    <row r="27536" spans="7:7">
      <c r="G27536" s="3011"/>
    </row>
    <row r="27537" spans="7:7">
      <c r="G27537" s="3011"/>
    </row>
    <row r="27538" spans="7:7">
      <c r="G27538" s="3011"/>
    </row>
    <row r="27539" spans="7:7">
      <c r="G27539" s="3011"/>
    </row>
    <row r="27540" spans="7:7">
      <c r="G27540" s="3011"/>
    </row>
    <row r="27541" spans="7:7">
      <c r="G27541" s="3011"/>
    </row>
    <row r="27542" spans="7:7">
      <c r="G27542" s="3011"/>
    </row>
    <row r="27543" spans="7:7">
      <c r="G27543" s="3011"/>
    </row>
    <row r="27544" spans="7:7">
      <c r="G27544" s="3011"/>
    </row>
    <row r="27545" spans="7:7">
      <c r="G27545" s="3011"/>
    </row>
    <row r="27546" spans="7:7">
      <c r="G27546" s="3011"/>
    </row>
    <row r="27547" spans="7:7">
      <c r="G27547" s="3011"/>
    </row>
    <row r="27548" spans="7:7">
      <c r="G27548" s="3011"/>
    </row>
    <row r="27549" spans="7:7">
      <c r="G27549" s="3011"/>
    </row>
    <row r="27550" spans="7:7">
      <c r="G27550" s="3011"/>
    </row>
    <row r="27551" spans="7:7">
      <c r="G27551" s="3011"/>
    </row>
    <row r="27552" spans="7:7">
      <c r="G27552" s="3011"/>
    </row>
    <row r="27553" spans="7:7">
      <c r="G27553" s="3011"/>
    </row>
    <row r="27554" spans="7:7">
      <c r="G27554" s="3011"/>
    </row>
    <row r="27555" spans="7:7">
      <c r="G27555" s="3011"/>
    </row>
    <row r="27556" spans="7:7">
      <c r="G27556" s="3011"/>
    </row>
    <row r="27557" spans="7:7">
      <c r="G27557" s="3011"/>
    </row>
    <row r="27558" spans="7:7">
      <c r="G27558" s="3011"/>
    </row>
    <row r="27559" spans="7:7">
      <c r="G27559" s="3011"/>
    </row>
    <row r="27560" spans="7:7">
      <c r="G27560" s="3011"/>
    </row>
    <row r="27561" spans="7:7">
      <c r="G27561" s="3011"/>
    </row>
    <row r="27562" spans="7:7">
      <c r="G27562" s="3011"/>
    </row>
    <row r="27563" spans="7:7">
      <c r="G27563" s="3011"/>
    </row>
    <row r="27564" spans="7:7">
      <c r="G27564" s="3011"/>
    </row>
    <row r="27565" spans="7:7">
      <c r="G27565" s="3011"/>
    </row>
    <row r="27566" spans="7:7">
      <c r="G27566" s="3011"/>
    </row>
    <row r="27567" spans="7:7">
      <c r="G27567" s="3011"/>
    </row>
    <row r="27568" spans="7:7">
      <c r="G27568" s="3011"/>
    </row>
    <row r="27569" spans="7:7">
      <c r="G27569" s="3011"/>
    </row>
    <row r="27570" spans="7:7">
      <c r="G27570" s="3011"/>
    </row>
    <row r="27571" spans="7:7">
      <c r="G27571" s="3011"/>
    </row>
    <row r="27572" spans="7:7">
      <c r="G27572" s="3011"/>
    </row>
    <row r="27573" spans="7:7">
      <c r="G27573" s="3011"/>
    </row>
    <row r="27574" spans="7:7">
      <c r="G27574" s="3011"/>
    </row>
    <row r="27575" spans="7:7">
      <c r="G27575" s="3011"/>
    </row>
    <row r="27576" spans="7:7">
      <c r="G27576" s="3011"/>
    </row>
    <row r="27577" spans="7:7">
      <c r="G27577" s="3011"/>
    </row>
    <row r="27578" spans="7:7">
      <c r="G27578" s="3011"/>
    </row>
    <row r="27579" spans="7:7">
      <c r="G27579" s="3011"/>
    </row>
    <row r="27580" spans="7:7">
      <c r="G27580" s="3011"/>
    </row>
    <row r="27581" spans="7:7">
      <c r="G27581" s="3011"/>
    </row>
    <row r="27582" spans="7:7">
      <c r="G27582" s="3011"/>
    </row>
    <row r="27583" spans="7:7">
      <c r="G27583" s="3011"/>
    </row>
    <row r="27584" spans="7:7">
      <c r="G27584" s="3011"/>
    </row>
    <row r="27585" spans="7:7">
      <c r="G27585" s="3011"/>
    </row>
    <row r="27586" spans="7:7">
      <c r="G27586" s="3011"/>
    </row>
    <row r="27587" spans="7:7">
      <c r="G27587" s="3011"/>
    </row>
    <row r="27588" spans="7:7">
      <c r="G27588" s="3011"/>
    </row>
    <row r="27589" spans="7:7">
      <c r="G27589" s="3011"/>
    </row>
    <row r="27590" spans="7:7">
      <c r="G27590" s="3011"/>
    </row>
    <row r="27591" spans="7:7">
      <c r="G27591" s="3011"/>
    </row>
    <row r="27592" spans="7:7">
      <c r="G27592" s="3011"/>
    </row>
    <row r="27593" spans="7:7">
      <c r="G27593" s="3011"/>
    </row>
    <row r="27594" spans="7:7">
      <c r="G27594" s="3011"/>
    </row>
    <row r="27595" spans="7:7">
      <c r="G27595" s="3011"/>
    </row>
    <row r="27596" spans="7:7">
      <c r="G27596" s="3011"/>
    </row>
    <row r="27597" spans="7:7">
      <c r="G27597" s="3011"/>
    </row>
    <row r="27598" spans="7:7">
      <c r="G27598" s="3011"/>
    </row>
    <row r="27599" spans="7:7">
      <c r="G27599" s="3011"/>
    </row>
    <row r="27600" spans="7:7">
      <c r="G27600" s="3011"/>
    </row>
    <row r="27601" spans="7:7">
      <c r="G27601" s="3011"/>
    </row>
    <row r="27602" spans="7:7">
      <c r="G27602" s="3011"/>
    </row>
    <row r="27603" spans="7:7">
      <c r="G27603" s="3011"/>
    </row>
    <row r="27604" spans="7:7">
      <c r="G27604" s="3011"/>
    </row>
    <row r="27605" spans="7:7">
      <c r="G27605" s="3011"/>
    </row>
    <row r="27606" spans="7:7">
      <c r="G27606" s="3011"/>
    </row>
    <row r="27607" spans="7:7">
      <c r="G27607" s="3011"/>
    </row>
    <row r="27608" spans="7:7">
      <c r="G27608" s="3011"/>
    </row>
    <row r="27609" spans="7:7">
      <c r="G27609" s="3011"/>
    </row>
    <row r="27610" spans="7:7">
      <c r="G27610" s="3011"/>
    </row>
    <row r="27611" spans="7:7">
      <c r="G27611" s="3011"/>
    </row>
    <row r="27612" spans="7:7">
      <c r="G27612" s="3011"/>
    </row>
    <row r="27613" spans="7:7">
      <c r="G27613" s="3011"/>
    </row>
    <row r="27614" spans="7:7">
      <c r="G27614" s="3011"/>
    </row>
    <row r="27615" spans="7:7">
      <c r="G27615" s="3011"/>
    </row>
    <row r="27616" spans="7:7">
      <c r="G27616" s="3011"/>
    </row>
    <row r="27617" spans="7:7">
      <c r="G27617" s="3011"/>
    </row>
    <row r="27618" spans="7:7">
      <c r="G27618" s="3011"/>
    </row>
    <row r="27619" spans="7:7">
      <c r="G27619" s="3011"/>
    </row>
    <row r="27620" spans="7:7">
      <c r="G27620" s="3011"/>
    </row>
    <row r="27621" spans="7:7">
      <c r="G27621" s="3011"/>
    </row>
    <row r="27622" spans="7:7">
      <c r="G27622" s="3011"/>
    </row>
    <row r="27623" spans="7:7">
      <c r="G27623" s="3011"/>
    </row>
    <row r="27624" spans="7:7">
      <c r="G27624" s="3011"/>
    </row>
    <row r="27625" spans="7:7">
      <c r="G27625" s="3011"/>
    </row>
    <row r="27626" spans="7:7">
      <c r="G27626" s="3011"/>
    </row>
    <row r="27627" spans="7:7">
      <c r="G27627" s="3011"/>
    </row>
    <row r="27628" spans="7:7">
      <c r="G27628" s="3011"/>
    </row>
    <row r="27629" spans="7:7">
      <c r="G27629" s="3011"/>
    </row>
    <row r="27630" spans="7:7">
      <c r="G27630" s="3011"/>
    </row>
    <row r="27631" spans="7:7">
      <c r="G27631" s="3011"/>
    </row>
    <row r="27632" spans="7:7">
      <c r="G27632" s="3011"/>
    </row>
    <row r="27633" spans="7:7">
      <c r="G27633" s="3011"/>
    </row>
    <row r="27634" spans="7:7">
      <c r="G27634" s="3011"/>
    </row>
    <row r="27635" spans="7:7">
      <c r="G27635" s="3011"/>
    </row>
    <row r="27636" spans="7:7">
      <c r="G27636" s="3011"/>
    </row>
    <row r="27637" spans="7:7">
      <c r="G27637" s="3011"/>
    </row>
    <row r="27638" spans="7:7">
      <c r="G27638" s="3011"/>
    </row>
    <row r="27639" spans="7:7">
      <c r="G27639" s="3011"/>
    </row>
    <row r="27640" spans="7:7">
      <c r="G27640" s="3011"/>
    </row>
    <row r="27641" spans="7:7">
      <c r="G27641" s="3011"/>
    </row>
    <row r="27642" spans="7:7">
      <c r="G27642" s="3011"/>
    </row>
    <row r="27643" spans="7:7">
      <c r="G27643" s="3011"/>
    </row>
    <row r="27644" spans="7:7">
      <c r="G27644" s="3011"/>
    </row>
    <row r="27645" spans="7:7">
      <c r="G27645" s="3011"/>
    </row>
    <row r="27646" spans="7:7">
      <c r="G27646" s="3011"/>
    </row>
    <row r="27647" spans="7:7">
      <c r="G27647" s="3011"/>
    </row>
    <row r="27648" spans="7:7">
      <c r="G27648" s="3011"/>
    </row>
    <row r="27649" spans="7:7">
      <c r="G27649" s="3011"/>
    </row>
    <row r="27650" spans="7:7">
      <c r="G27650" s="3011"/>
    </row>
    <row r="27651" spans="7:7">
      <c r="G27651" s="3011"/>
    </row>
    <row r="27652" spans="7:7">
      <c r="G27652" s="3011"/>
    </row>
    <row r="27653" spans="7:7">
      <c r="G27653" s="3011"/>
    </row>
    <row r="27654" spans="7:7">
      <c r="G27654" s="3011"/>
    </row>
    <row r="27655" spans="7:7">
      <c r="G27655" s="3011"/>
    </row>
    <row r="27656" spans="7:7">
      <c r="G27656" s="3011"/>
    </row>
    <row r="27657" spans="7:7">
      <c r="G27657" s="3011"/>
    </row>
    <row r="27658" spans="7:7">
      <c r="G27658" s="3011"/>
    </row>
    <row r="27659" spans="7:7">
      <c r="G27659" s="3011"/>
    </row>
    <row r="27660" spans="7:7">
      <c r="G27660" s="3011"/>
    </row>
    <row r="27661" spans="7:7">
      <c r="G27661" s="3011"/>
    </row>
    <row r="27662" spans="7:7">
      <c r="G27662" s="3011"/>
    </row>
    <row r="27663" spans="7:7">
      <c r="G27663" s="3011"/>
    </row>
    <row r="27664" spans="7:7">
      <c r="G27664" s="3011"/>
    </row>
    <row r="27665" spans="7:7">
      <c r="G27665" s="3011"/>
    </row>
    <row r="27666" spans="7:7">
      <c r="G27666" s="3011"/>
    </row>
    <row r="27667" spans="7:7">
      <c r="G27667" s="3011"/>
    </row>
    <row r="27668" spans="7:7">
      <c r="G27668" s="3011"/>
    </row>
    <row r="27669" spans="7:7">
      <c r="G27669" s="3011"/>
    </row>
    <row r="27670" spans="7:7">
      <c r="G27670" s="3011"/>
    </row>
    <row r="27671" spans="7:7">
      <c r="G27671" s="3011"/>
    </row>
    <row r="27672" spans="7:7">
      <c r="G27672" s="3011"/>
    </row>
    <row r="27673" spans="7:7">
      <c r="G27673" s="3011"/>
    </row>
    <row r="27674" spans="7:7">
      <c r="G27674" s="3011"/>
    </row>
    <row r="27675" spans="7:7">
      <c r="G27675" s="3011"/>
    </row>
    <row r="27676" spans="7:7">
      <c r="G27676" s="3011"/>
    </row>
    <row r="27677" spans="7:7">
      <c r="G27677" s="3011"/>
    </row>
    <row r="27678" spans="7:7">
      <c r="G27678" s="3011"/>
    </row>
    <row r="27679" spans="7:7">
      <c r="G27679" s="3011"/>
    </row>
    <row r="27680" spans="7:7">
      <c r="G27680" s="3011"/>
    </row>
    <row r="27681" spans="7:7">
      <c r="G27681" s="3011"/>
    </row>
    <row r="27682" spans="7:7">
      <c r="G27682" s="3011"/>
    </row>
    <row r="27683" spans="7:7">
      <c r="G27683" s="3011"/>
    </row>
    <row r="27684" spans="7:7">
      <c r="G27684" s="3011"/>
    </row>
    <row r="27685" spans="7:7">
      <c r="G27685" s="3011"/>
    </row>
    <row r="27686" spans="7:7">
      <c r="G27686" s="3011"/>
    </row>
    <row r="27687" spans="7:7">
      <c r="G27687" s="3011"/>
    </row>
    <row r="27688" spans="7:7">
      <c r="G27688" s="3011"/>
    </row>
    <row r="27689" spans="7:7">
      <c r="G27689" s="3011"/>
    </row>
    <row r="27690" spans="7:7">
      <c r="G27690" s="3011"/>
    </row>
    <row r="27691" spans="7:7">
      <c r="G27691" s="3011"/>
    </row>
    <row r="27692" spans="7:7">
      <c r="G27692" s="3011"/>
    </row>
    <row r="27693" spans="7:7">
      <c r="G27693" s="3011"/>
    </row>
    <row r="27694" spans="7:7">
      <c r="G27694" s="3011"/>
    </row>
    <row r="27695" spans="7:7">
      <c r="G27695" s="3011"/>
    </row>
    <row r="27696" spans="7:7">
      <c r="G27696" s="3011"/>
    </row>
    <row r="27697" spans="7:7">
      <c r="G27697" s="3011"/>
    </row>
    <row r="27698" spans="7:7">
      <c r="G27698" s="3011"/>
    </row>
    <row r="27699" spans="7:7">
      <c r="G27699" s="3011"/>
    </row>
    <row r="27700" spans="7:7">
      <c r="G27700" s="3011"/>
    </row>
    <row r="27701" spans="7:7">
      <c r="G27701" s="3011"/>
    </row>
    <row r="27702" spans="7:7">
      <c r="G27702" s="3011"/>
    </row>
    <row r="27703" spans="7:7">
      <c r="G27703" s="3011"/>
    </row>
    <row r="27704" spans="7:7">
      <c r="G27704" s="3011"/>
    </row>
    <row r="27705" spans="7:7">
      <c r="G27705" s="3011"/>
    </row>
    <row r="27706" spans="7:7">
      <c r="G27706" s="3011"/>
    </row>
    <row r="27707" spans="7:7">
      <c r="G27707" s="3011"/>
    </row>
    <row r="27708" spans="7:7">
      <c r="G27708" s="3011"/>
    </row>
    <row r="27709" spans="7:7">
      <c r="G27709" s="3011"/>
    </row>
    <row r="27710" spans="7:7">
      <c r="G27710" s="3011"/>
    </row>
    <row r="27711" spans="7:7">
      <c r="G27711" s="3011"/>
    </row>
    <row r="27712" spans="7:7">
      <c r="G27712" s="3011"/>
    </row>
    <row r="27713" spans="7:7">
      <c r="G27713" s="3011"/>
    </row>
    <row r="27714" spans="7:7">
      <c r="G27714" s="3011"/>
    </row>
    <row r="27715" spans="7:7">
      <c r="G27715" s="3011"/>
    </row>
    <row r="27716" spans="7:7">
      <c r="G27716" s="3011"/>
    </row>
    <row r="27717" spans="7:7">
      <c r="G27717" s="3011"/>
    </row>
    <row r="27718" spans="7:7">
      <c r="G27718" s="3011"/>
    </row>
    <row r="27719" spans="7:7">
      <c r="G27719" s="3011"/>
    </row>
    <row r="27720" spans="7:7">
      <c r="G27720" s="3011"/>
    </row>
    <row r="27721" spans="7:7">
      <c r="G27721" s="3011"/>
    </row>
    <row r="27722" spans="7:7">
      <c r="G27722" s="3011"/>
    </row>
    <row r="27723" spans="7:7">
      <c r="G27723" s="3011"/>
    </row>
    <row r="27724" spans="7:7">
      <c r="G27724" s="3011"/>
    </row>
    <row r="27725" spans="7:7">
      <c r="G27725" s="3011"/>
    </row>
    <row r="27726" spans="7:7">
      <c r="G27726" s="3011"/>
    </row>
    <row r="27727" spans="7:7">
      <c r="G27727" s="3011"/>
    </row>
    <row r="27728" spans="7:7">
      <c r="G27728" s="3011"/>
    </row>
    <row r="27729" spans="7:7">
      <c r="G27729" s="3011"/>
    </row>
    <row r="27730" spans="7:7">
      <c r="G27730" s="3011"/>
    </row>
    <row r="27731" spans="7:7">
      <c r="G27731" s="3011"/>
    </row>
    <row r="27732" spans="7:7">
      <c r="G27732" s="3011"/>
    </row>
    <row r="27733" spans="7:7">
      <c r="G27733" s="3011"/>
    </row>
    <row r="27734" spans="7:7">
      <c r="G27734" s="3011"/>
    </row>
    <row r="27735" spans="7:7">
      <c r="G27735" s="3011"/>
    </row>
    <row r="27736" spans="7:7">
      <c r="G27736" s="3011"/>
    </row>
    <row r="27737" spans="7:7">
      <c r="G27737" s="3011"/>
    </row>
    <row r="27738" spans="7:7">
      <c r="G27738" s="3011"/>
    </row>
    <row r="27739" spans="7:7">
      <c r="G27739" s="3011"/>
    </row>
    <row r="27740" spans="7:7">
      <c r="G27740" s="3011"/>
    </row>
    <row r="27741" spans="7:7">
      <c r="G27741" s="3011"/>
    </row>
    <row r="27742" spans="7:7">
      <c r="G27742" s="3011"/>
    </row>
    <row r="27743" spans="7:7">
      <c r="G27743" s="3011"/>
    </row>
    <row r="27744" spans="7:7">
      <c r="G27744" s="3011"/>
    </row>
    <row r="27745" spans="7:7">
      <c r="G27745" s="3011"/>
    </row>
    <row r="27746" spans="7:7">
      <c r="G27746" s="3011"/>
    </row>
    <row r="27747" spans="7:7">
      <c r="G27747" s="3011"/>
    </row>
    <row r="27748" spans="7:7">
      <c r="G27748" s="3011"/>
    </row>
    <row r="27749" spans="7:7">
      <c r="G27749" s="3011"/>
    </row>
    <row r="27750" spans="7:7">
      <c r="G27750" s="3011"/>
    </row>
    <row r="27751" spans="7:7">
      <c r="G27751" s="3011"/>
    </row>
    <row r="27752" spans="7:7">
      <c r="G27752" s="3011"/>
    </row>
    <row r="27753" spans="7:7">
      <c r="G27753" s="3011"/>
    </row>
    <row r="27754" spans="7:7">
      <c r="G27754" s="3011"/>
    </row>
    <row r="27755" spans="7:7">
      <c r="G27755" s="3011"/>
    </row>
    <row r="27756" spans="7:7">
      <c r="G27756" s="3011"/>
    </row>
    <row r="27757" spans="7:7">
      <c r="G27757" s="3011"/>
    </row>
    <row r="27758" spans="7:7">
      <c r="G27758" s="3011"/>
    </row>
    <row r="27759" spans="7:7">
      <c r="G27759" s="3011"/>
    </row>
    <row r="27760" spans="7:7">
      <c r="G27760" s="3011"/>
    </row>
    <row r="27761" spans="7:7">
      <c r="G27761" s="3011"/>
    </row>
    <row r="27762" spans="7:7">
      <c r="G27762" s="3011"/>
    </row>
    <row r="27763" spans="7:7">
      <c r="G27763" s="3011"/>
    </row>
    <row r="27764" spans="7:7">
      <c r="G27764" s="3011"/>
    </row>
    <row r="27765" spans="7:7">
      <c r="G27765" s="3011"/>
    </row>
    <row r="27766" spans="7:7">
      <c r="G27766" s="3011"/>
    </row>
    <row r="27767" spans="7:7">
      <c r="G27767" s="3011"/>
    </row>
    <row r="27768" spans="7:7">
      <c r="G27768" s="3011"/>
    </row>
    <row r="27769" spans="7:7">
      <c r="G27769" s="3011"/>
    </row>
    <row r="27770" spans="7:7">
      <c r="G27770" s="3011"/>
    </row>
    <row r="27771" spans="7:7">
      <c r="G27771" s="3011"/>
    </row>
    <row r="27772" spans="7:7">
      <c r="G27772" s="3011"/>
    </row>
    <row r="27773" spans="7:7">
      <c r="G27773" s="3011"/>
    </row>
    <row r="27774" spans="7:7">
      <c r="G27774" s="3011"/>
    </row>
    <row r="27775" spans="7:7">
      <c r="G27775" s="3011"/>
    </row>
    <row r="27776" spans="7:7">
      <c r="G27776" s="3011"/>
    </row>
    <row r="27777" spans="7:7">
      <c r="G27777" s="3011"/>
    </row>
    <row r="27778" spans="7:7">
      <c r="G27778" s="3011"/>
    </row>
    <row r="27779" spans="7:7">
      <c r="G27779" s="3011"/>
    </row>
    <row r="27780" spans="7:7">
      <c r="G27780" s="3011"/>
    </row>
    <row r="27781" spans="7:7">
      <c r="G27781" s="3011"/>
    </row>
    <row r="27782" spans="7:7">
      <c r="G27782" s="3011"/>
    </row>
    <row r="27783" spans="7:7">
      <c r="G27783" s="3011"/>
    </row>
    <row r="27784" spans="7:7">
      <c r="G27784" s="3011"/>
    </row>
    <row r="27785" spans="7:7">
      <c r="G27785" s="3011"/>
    </row>
    <row r="27786" spans="7:7">
      <c r="G27786" s="3011"/>
    </row>
    <row r="27787" spans="7:7">
      <c r="G27787" s="3011"/>
    </row>
    <row r="27788" spans="7:7">
      <c r="G27788" s="3011"/>
    </row>
    <row r="27789" spans="7:7">
      <c r="G27789" s="3011"/>
    </row>
    <row r="27790" spans="7:7">
      <c r="G27790" s="3011"/>
    </row>
    <row r="27791" spans="7:7">
      <c r="G27791" s="3011"/>
    </row>
    <row r="27792" spans="7:7">
      <c r="G27792" s="3011"/>
    </row>
    <row r="27793" spans="7:7">
      <c r="G27793" s="3011"/>
    </row>
    <row r="27794" spans="7:7">
      <c r="G27794" s="3011"/>
    </row>
    <row r="27795" spans="7:7">
      <c r="G27795" s="3011"/>
    </row>
    <row r="27796" spans="7:7">
      <c r="G27796" s="3011"/>
    </row>
    <row r="27797" spans="7:7">
      <c r="G27797" s="3011"/>
    </row>
    <row r="27798" spans="7:7">
      <c r="G27798" s="3011"/>
    </row>
    <row r="27799" spans="7:7">
      <c r="G27799" s="3011"/>
    </row>
    <row r="27800" spans="7:7">
      <c r="G27800" s="3011"/>
    </row>
    <row r="27801" spans="7:7">
      <c r="G27801" s="3011"/>
    </row>
    <row r="27802" spans="7:7">
      <c r="G27802" s="3011"/>
    </row>
    <row r="27803" spans="7:7">
      <c r="G27803" s="3011"/>
    </row>
    <row r="27804" spans="7:7">
      <c r="G27804" s="3011"/>
    </row>
    <row r="27805" spans="7:7">
      <c r="G27805" s="3011"/>
    </row>
    <row r="27806" spans="7:7">
      <c r="G27806" s="3011"/>
    </row>
    <row r="27807" spans="7:7">
      <c r="G27807" s="3011"/>
    </row>
    <row r="27808" spans="7:7">
      <c r="G27808" s="3011"/>
    </row>
    <row r="27809" spans="7:7">
      <c r="G27809" s="3011"/>
    </row>
    <row r="27810" spans="7:7">
      <c r="G27810" s="3011"/>
    </row>
    <row r="27811" spans="7:7">
      <c r="G27811" s="3011"/>
    </row>
    <row r="27812" spans="7:7">
      <c r="G27812" s="3011"/>
    </row>
    <row r="27813" spans="7:7">
      <c r="G27813" s="3011"/>
    </row>
    <row r="27814" spans="7:7">
      <c r="G27814" s="3011"/>
    </row>
    <row r="27815" spans="7:7">
      <c r="G27815" s="3011"/>
    </row>
    <row r="27816" spans="7:7">
      <c r="G27816" s="3011"/>
    </row>
    <row r="27817" spans="7:7">
      <c r="G27817" s="3011"/>
    </row>
    <row r="27818" spans="7:7">
      <c r="G27818" s="3011"/>
    </row>
    <row r="27819" spans="7:7">
      <c r="G27819" s="3011"/>
    </row>
    <row r="27820" spans="7:7">
      <c r="G27820" s="3011"/>
    </row>
    <row r="27821" spans="7:7">
      <c r="G27821" s="3011"/>
    </row>
    <row r="27822" spans="7:7">
      <c r="G27822" s="3011"/>
    </row>
    <row r="27823" spans="7:7">
      <c r="G27823" s="3011"/>
    </row>
    <row r="27824" spans="7:7">
      <c r="G27824" s="3011"/>
    </row>
    <row r="27825" spans="7:7">
      <c r="G27825" s="3011"/>
    </row>
    <row r="27826" spans="7:7">
      <c r="G27826" s="3011"/>
    </row>
    <row r="27827" spans="7:7">
      <c r="G27827" s="3011"/>
    </row>
    <row r="27828" spans="7:7">
      <c r="G27828" s="3011"/>
    </row>
    <row r="27829" spans="7:7">
      <c r="G27829" s="3011"/>
    </row>
    <row r="27830" spans="7:7">
      <c r="G27830" s="3011"/>
    </row>
    <row r="27831" spans="7:7">
      <c r="G27831" s="3011"/>
    </row>
    <row r="27832" spans="7:7">
      <c r="G27832" s="3011"/>
    </row>
    <row r="27833" spans="7:7">
      <c r="G27833" s="3011"/>
    </row>
    <row r="27834" spans="7:7">
      <c r="G27834" s="3011"/>
    </row>
    <row r="27835" spans="7:7">
      <c r="G27835" s="3011"/>
    </row>
    <row r="27836" spans="7:7">
      <c r="G27836" s="3011"/>
    </row>
    <row r="27837" spans="7:7">
      <c r="G27837" s="3011"/>
    </row>
    <row r="27838" spans="7:7">
      <c r="G27838" s="3011"/>
    </row>
    <row r="27839" spans="7:7">
      <c r="G27839" s="3011"/>
    </row>
    <row r="27840" spans="7:7">
      <c r="G27840" s="3011"/>
    </row>
    <row r="27841" spans="7:7">
      <c r="G27841" s="3011"/>
    </row>
    <row r="27842" spans="7:7">
      <c r="G27842" s="3011"/>
    </row>
    <row r="27843" spans="7:7">
      <c r="G27843" s="3011"/>
    </row>
    <row r="27844" spans="7:7">
      <c r="G27844" s="3011"/>
    </row>
    <row r="27845" spans="7:7">
      <c r="G27845" s="3011"/>
    </row>
    <row r="27846" spans="7:7">
      <c r="G27846" s="3011"/>
    </row>
    <row r="27847" spans="7:7">
      <c r="G27847" s="3011"/>
    </row>
    <row r="27848" spans="7:7">
      <c r="G27848" s="3011"/>
    </row>
    <row r="27849" spans="7:7">
      <c r="G27849" s="3011"/>
    </row>
    <row r="27850" spans="7:7">
      <c r="G27850" s="3011"/>
    </row>
    <row r="27851" spans="7:7">
      <c r="G27851" s="3011"/>
    </row>
    <row r="27852" spans="7:7">
      <c r="G27852" s="3011"/>
    </row>
    <row r="27853" spans="7:7">
      <c r="G27853" s="3011"/>
    </row>
    <row r="27854" spans="7:7">
      <c r="G27854" s="3011"/>
    </row>
    <row r="27855" spans="7:7">
      <c r="G27855" s="3011"/>
    </row>
    <row r="27856" spans="7:7">
      <c r="G27856" s="3011"/>
    </row>
    <row r="27857" spans="7:7">
      <c r="G27857" s="3011"/>
    </row>
    <row r="27858" spans="7:7">
      <c r="G27858" s="3011"/>
    </row>
    <row r="27859" spans="7:7">
      <c r="G27859" s="3011"/>
    </row>
    <row r="27860" spans="7:7">
      <c r="G27860" s="3011"/>
    </row>
    <row r="27861" spans="7:7">
      <c r="G27861" s="3011"/>
    </row>
    <row r="27862" spans="7:7">
      <c r="G27862" s="3011"/>
    </row>
    <row r="27863" spans="7:7">
      <c r="G27863" s="3011"/>
    </row>
    <row r="27864" spans="7:7">
      <c r="G27864" s="3011"/>
    </row>
    <row r="27865" spans="7:7">
      <c r="G27865" s="3011"/>
    </row>
    <row r="27866" spans="7:7">
      <c r="G27866" s="3011"/>
    </row>
    <row r="27867" spans="7:7">
      <c r="G27867" s="3011"/>
    </row>
    <row r="27868" spans="7:7">
      <c r="G27868" s="3011"/>
    </row>
    <row r="27869" spans="7:7">
      <c r="G27869" s="3011"/>
    </row>
    <row r="27870" spans="7:7">
      <c r="G27870" s="3011"/>
    </row>
    <row r="27871" spans="7:7">
      <c r="G27871" s="3011"/>
    </row>
    <row r="27872" spans="7:7">
      <c r="G27872" s="3011"/>
    </row>
    <row r="27873" spans="7:7">
      <c r="G27873" s="3011"/>
    </row>
    <row r="27874" spans="7:7">
      <c r="G27874" s="3011"/>
    </row>
    <row r="27875" spans="7:7">
      <c r="G27875" s="3011"/>
    </row>
    <row r="27876" spans="7:7">
      <c r="G27876" s="3011"/>
    </row>
    <row r="27877" spans="7:7">
      <c r="G27877" s="3011"/>
    </row>
    <row r="27878" spans="7:7">
      <c r="G27878" s="3011"/>
    </row>
    <row r="27879" spans="7:7">
      <c r="G27879" s="3011"/>
    </row>
    <row r="27880" spans="7:7">
      <c r="G27880" s="3011"/>
    </row>
    <row r="27881" spans="7:7">
      <c r="G27881" s="3011"/>
    </row>
    <row r="27882" spans="7:7">
      <c r="G27882" s="3011"/>
    </row>
    <row r="27883" spans="7:7">
      <c r="G27883" s="3011"/>
    </row>
    <row r="27884" spans="7:7">
      <c r="G27884" s="3011"/>
    </row>
    <row r="27885" spans="7:7">
      <c r="G27885" s="3011"/>
    </row>
    <row r="27886" spans="7:7">
      <c r="G27886" s="3011"/>
    </row>
    <row r="27887" spans="7:7">
      <c r="G27887" s="3011"/>
    </row>
    <row r="27888" spans="7:7">
      <c r="G27888" s="3011"/>
    </row>
    <row r="27889" spans="7:7">
      <c r="G27889" s="3011"/>
    </row>
    <row r="27890" spans="7:7">
      <c r="G27890" s="3011"/>
    </row>
    <row r="27891" spans="7:7">
      <c r="G27891" s="3011"/>
    </row>
    <row r="27892" spans="7:7">
      <c r="G27892" s="3011"/>
    </row>
    <row r="27893" spans="7:7">
      <c r="G27893" s="3011"/>
    </row>
    <row r="27894" spans="7:7">
      <c r="G27894" s="3011"/>
    </row>
    <row r="27895" spans="7:7">
      <c r="G27895" s="3011"/>
    </row>
    <row r="27896" spans="7:7">
      <c r="G27896" s="3011"/>
    </row>
    <row r="27897" spans="7:7">
      <c r="G27897" s="3011"/>
    </row>
    <row r="27898" spans="7:7">
      <c r="G27898" s="3011"/>
    </row>
    <row r="27899" spans="7:7">
      <c r="G27899" s="3011"/>
    </row>
    <row r="27900" spans="7:7">
      <c r="G27900" s="3011"/>
    </row>
    <row r="27901" spans="7:7">
      <c r="G27901" s="3011"/>
    </row>
    <row r="27902" spans="7:7">
      <c r="G27902" s="3011"/>
    </row>
    <row r="27903" spans="7:7">
      <c r="G27903" s="3011"/>
    </row>
    <row r="27904" spans="7:7">
      <c r="G27904" s="3011"/>
    </row>
    <row r="27905" spans="7:7">
      <c r="G27905" s="3011"/>
    </row>
    <row r="27906" spans="7:7">
      <c r="G27906" s="3011"/>
    </row>
    <row r="27907" spans="7:7">
      <c r="G27907" s="3011"/>
    </row>
    <row r="27908" spans="7:7">
      <c r="G27908" s="3011"/>
    </row>
    <row r="27909" spans="7:7">
      <c r="G27909" s="3011"/>
    </row>
    <row r="27910" spans="7:7">
      <c r="G27910" s="3011"/>
    </row>
    <row r="27911" spans="7:7">
      <c r="G27911" s="3011"/>
    </row>
    <row r="27912" spans="7:7">
      <c r="G27912" s="3011"/>
    </row>
    <row r="27913" spans="7:7">
      <c r="G27913" s="3011"/>
    </row>
    <row r="27914" spans="7:7">
      <c r="G27914" s="3011"/>
    </row>
    <row r="27915" spans="7:7">
      <c r="G27915" s="3011"/>
    </row>
    <row r="27916" spans="7:7">
      <c r="G27916" s="3011"/>
    </row>
    <row r="27917" spans="7:7">
      <c r="G27917" s="3011"/>
    </row>
    <row r="27918" spans="7:7">
      <c r="G27918" s="3011"/>
    </row>
    <row r="27919" spans="7:7">
      <c r="G27919" s="3011"/>
    </row>
    <row r="27920" spans="7:7">
      <c r="G27920" s="3011"/>
    </row>
    <row r="27921" spans="7:7">
      <c r="G27921" s="3011"/>
    </row>
    <row r="27922" spans="7:7">
      <c r="G27922" s="3011"/>
    </row>
    <row r="27923" spans="7:7">
      <c r="G27923" s="3011"/>
    </row>
    <row r="27924" spans="7:7">
      <c r="G27924" s="3011"/>
    </row>
    <row r="27925" spans="7:7">
      <c r="G27925" s="3011"/>
    </row>
    <row r="27926" spans="7:7">
      <c r="G27926" s="3011"/>
    </row>
    <row r="27927" spans="7:7">
      <c r="G27927" s="3011"/>
    </row>
    <row r="27928" spans="7:7">
      <c r="G27928" s="3011"/>
    </row>
    <row r="27929" spans="7:7">
      <c r="G27929" s="3011"/>
    </row>
    <row r="27930" spans="7:7">
      <c r="G27930" s="3011"/>
    </row>
    <row r="27931" spans="7:7">
      <c r="G27931" s="3011"/>
    </row>
    <row r="27932" spans="7:7">
      <c r="G27932" s="3011"/>
    </row>
    <row r="27933" spans="7:7">
      <c r="G27933" s="3011"/>
    </row>
    <row r="27934" spans="7:7">
      <c r="G27934" s="3011"/>
    </row>
    <row r="27935" spans="7:7">
      <c r="G27935" s="3011"/>
    </row>
    <row r="27936" spans="7:7">
      <c r="G27936" s="3011"/>
    </row>
    <row r="27937" spans="7:7">
      <c r="G27937" s="3011"/>
    </row>
    <row r="27938" spans="7:7">
      <c r="G27938" s="3011"/>
    </row>
    <row r="27939" spans="7:7">
      <c r="G27939" s="3011"/>
    </row>
    <row r="27940" spans="7:7">
      <c r="G27940" s="3011"/>
    </row>
    <row r="27941" spans="7:7">
      <c r="G27941" s="3011"/>
    </row>
    <row r="27942" spans="7:7">
      <c r="G27942" s="3011"/>
    </row>
    <row r="27943" spans="7:7">
      <c r="G27943" s="3011"/>
    </row>
    <row r="27944" spans="7:7">
      <c r="G27944" s="3011"/>
    </row>
    <row r="27945" spans="7:7">
      <c r="G27945" s="3011"/>
    </row>
    <row r="27946" spans="7:7">
      <c r="G27946" s="3011"/>
    </row>
    <row r="27947" spans="7:7">
      <c r="G27947" s="3011"/>
    </row>
    <row r="27948" spans="7:7">
      <c r="G27948" s="3011"/>
    </row>
    <row r="27949" spans="7:7">
      <c r="G27949" s="3011"/>
    </row>
    <row r="27950" spans="7:7">
      <c r="G27950" s="3011"/>
    </row>
    <row r="27951" spans="7:7">
      <c r="G27951" s="3011"/>
    </row>
    <row r="27952" spans="7:7">
      <c r="G27952" s="3011"/>
    </row>
    <row r="27953" spans="7:7">
      <c r="G27953" s="3011"/>
    </row>
    <row r="27954" spans="7:7">
      <c r="G27954" s="3011"/>
    </row>
    <row r="27955" spans="7:7">
      <c r="G27955" s="3011"/>
    </row>
    <row r="27956" spans="7:7">
      <c r="G27956" s="3011"/>
    </row>
    <row r="27957" spans="7:7">
      <c r="G27957" s="3011"/>
    </row>
    <row r="27958" spans="7:7">
      <c r="G27958" s="3011"/>
    </row>
    <row r="27959" spans="7:7">
      <c r="G27959" s="3011"/>
    </row>
    <row r="27960" spans="7:7">
      <c r="G27960" s="3011"/>
    </row>
    <row r="27961" spans="7:7">
      <c r="G27961" s="3011"/>
    </row>
    <row r="27962" spans="7:7">
      <c r="G27962" s="3011"/>
    </row>
    <row r="27963" spans="7:7">
      <c r="G27963" s="3011"/>
    </row>
    <row r="27964" spans="7:7">
      <c r="G27964" s="3011"/>
    </row>
    <row r="27965" spans="7:7">
      <c r="G27965" s="3011"/>
    </row>
    <row r="27966" spans="7:7">
      <c r="G27966" s="3011"/>
    </row>
    <row r="27967" spans="7:7">
      <c r="G27967" s="3011"/>
    </row>
    <row r="27968" spans="7:7">
      <c r="G27968" s="3011"/>
    </row>
    <row r="27969" spans="7:7">
      <c r="G27969" s="3011"/>
    </row>
    <row r="27970" spans="7:7">
      <c r="G27970" s="3011"/>
    </row>
    <row r="27971" spans="7:7">
      <c r="G27971" s="3011"/>
    </row>
    <row r="27972" spans="7:7">
      <c r="G27972" s="3011"/>
    </row>
    <row r="27973" spans="7:7">
      <c r="G27973" s="3011"/>
    </row>
    <row r="27974" spans="7:7">
      <c r="G27974" s="3011"/>
    </row>
    <row r="27975" spans="7:7">
      <c r="G27975" s="3011"/>
    </row>
    <row r="27976" spans="7:7">
      <c r="G27976" s="3011"/>
    </row>
    <row r="27977" spans="7:7">
      <c r="G27977" s="3011"/>
    </row>
    <row r="27978" spans="7:7">
      <c r="G27978" s="3011"/>
    </row>
    <row r="27979" spans="7:7">
      <c r="G27979" s="3011"/>
    </row>
    <row r="27980" spans="7:7">
      <c r="G27980" s="3011"/>
    </row>
    <row r="27981" spans="7:7">
      <c r="G27981" s="3011"/>
    </row>
    <row r="27982" spans="7:7">
      <c r="G27982" s="3011"/>
    </row>
    <row r="27983" spans="7:7">
      <c r="G27983" s="3011"/>
    </row>
    <row r="27984" spans="7:7">
      <c r="G27984" s="3011"/>
    </row>
    <row r="27985" spans="7:7">
      <c r="G27985" s="3011"/>
    </row>
    <row r="27986" spans="7:7">
      <c r="G27986" s="3011"/>
    </row>
    <row r="27987" spans="7:7">
      <c r="G27987" s="3011"/>
    </row>
    <row r="27988" spans="7:7">
      <c r="G27988" s="3011"/>
    </row>
    <row r="27989" spans="7:7">
      <c r="G27989" s="3011"/>
    </row>
    <row r="27990" spans="7:7">
      <c r="G27990" s="3011"/>
    </row>
    <row r="27991" spans="7:7">
      <c r="G27991" s="3011"/>
    </row>
    <row r="27992" spans="7:7">
      <c r="G27992" s="3011"/>
    </row>
    <row r="27993" spans="7:7">
      <c r="G27993" s="3011"/>
    </row>
    <row r="27994" spans="7:7">
      <c r="G27994" s="3011"/>
    </row>
    <row r="27995" spans="7:7">
      <c r="G27995" s="3011"/>
    </row>
    <row r="27996" spans="7:7">
      <c r="G27996" s="3011"/>
    </row>
    <row r="27997" spans="7:7">
      <c r="G27997" s="3011"/>
    </row>
    <row r="27998" spans="7:7">
      <c r="G27998" s="3011"/>
    </row>
    <row r="27999" spans="7:7">
      <c r="G27999" s="3011"/>
    </row>
    <row r="28000" spans="7:7">
      <c r="G28000" s="3011"/>
    </row>
    <row r="28001" spans="7:7">
      <c r="G28001" s="3011"/>
    </row>
    <row r="28002" spans="7:7">
      <c r="G28002" s="3011"/>
    </row>
    <row r="28003" spans="7:7">
      <c r="G28003" s="3011"/>
    </row>
    <row r="28004" spans="7:7">
      <c r="G28004" s="3011"/>
    </row>
    <row r="28005" spans="7:7">
      <c r="G28005" s="3011"/>
    </row>
    <row r="28006" spans="7:7">
      <c r="G28006" s="3011"/>
    </row>
    <row r="28007" spans="7:7">
      <c r="G28007" s="3011"/>
    </row>
    <row r="28008" spans="7:7">
      <c r="G28008" s="3011"/>
    </row>
    <row r="28009" spans="7:7">
      <c r="G28009" s="3011"/>
    </row>
    <row r="28010" spans="7:7">
      <c r="G28010" s="3011"/>
    </row>
    <row r="28011" spans="7:7">
      <c r="G28011" s="3011"/>
    </row>
    <row r="28012" spans="7:7">
      <c r="G28012" s="3011"/>
    </row>
    <row r="28013" spans="7:7">
      <c r="G28013" s="3011"/>
    </row>
    <row r="28014" spans="7:7">
      <c r="G28014" s="3011"/>
    </row>
    <row r="28015" spans="7:7">
      <c r="G28015" s="3011"/>
    </row>
    <row r="28016" spans="7:7">
      <c r="G28016" s="3011"/>
    </row>
    <row r="28017" spans="7:7">
      <c r="G28017" s="3011"/>
    </row>
    <row r="28018" spans="7:7">
      <c r="G28018" s="3011"/>
    </row>
    <row r="28019" spans="7:7">
      <c r="G28019" s="3011"/>
    </row>
    <row r="28020" spans="7:7">
      <c r="G28020" s="3011"/>
    </row>
    <row r="28021" spans="7:7">
      <c r="G28021" s="3011"/>
    </row>
    <row r="28022" spans="7:7">
      <c r="G28022" s="3011"/>
    </row>
    <row r="28023" spans="7:7">
      <c r="G28023" s="3011"/>
    </row>
    <row r="28024" spans="7:7">
      <c r="G28024" s="3011"/>
    </row>
    <row r="28025" spans="7:7">
      <c r="G28025" s="3011"/>
    </row>
    <row r="28026" spans="7:7">
      <c r="G28026" s="3011"/>
    </row>
    <row r="28027" spans="7:7">
      <c r="G28027" s="3011"/>
    </row>
    <row r="28028" spans="7:7">
      <c r="G28028" s="3011"/>
    </row>
    <row r="28029" spans="7:7">
      <c r="G28029" s="3011"/>
    </row>
    <row r="28030" spans="7:7">
      <c r="G28030" s="3011"/>
    </row>
    <row r="28031" spans="7:7">
      <c r="G28031" s="3011"/>
    </row>
    <row r="28032" spans="7:7">
      <c r="G28032" s="3011"/>
    </row>
    <row r="28033" spans="7:7">
      <c r="G28033" s="3011"/>
    </row>
    <row r="28034" spans="7:7">
      <c r="G28034" s="3011"/>
    </row>
    <row r="28035" spans="7:7">
      <c r="G28035" s="3011"/>
    </row>
    <row r="28036" spans="7:7">
      <c r="G28036" s="3011"/>
    </row>
    <row r="28037" spans="7:7">
      <c r="G28037" s="3011"/>
    </row>
    <row r="28038" spans="7:7">
      <c r="G28038" s="3011"/>
    </row>
    <row r="28039" spans="7:7">
      <c r="G28039" s="3011"/>
    </row>
    <row r="28040" spans="7:7">
      <c r="G28040" s="3011"/>
    </row>
    <row r="28041" spans="7:7">
      <c r="G28041" s="3011"/>
    </row>
    <row r="28042" spans="7:7">
      <c r="G28042" s="3011"/>
    </row>
    <row r="28043" spans="7:7">
      <c r="G28043" s="3011"/>
    </row>
    <row r="28044" spans="7:7">
      <c r="G28044" s="3011"/>
    </row>
    <row r="28045" spans="7:7">
      <c r="G28045" s="3011"/>
    </row>
    <row r="28046" spans="7:7">
      <c r="G28046" s="3011"/>
    </row>
    <row r="28047" spans="7:7">
      <c r="G28047" s="3011"/>
    </row>
    <row r="28048" spans="7:7">
      <c r="G28048" s="3011"/>
    </row>
    <row r="28049" spans="7:7">
      <c r="G28049" s="3011"/>
    </row>
    <row r="28050" spans="7:7">
      <c r="G28050" s="3011"/>
    </row>
    <row r="28051" spans="7:7">
      <c r="G28051" s="3011"/>
    </row>
    <row r="28052" spans="7:7">
      <c r="G28052" s="3011"/>
    </row>
    <row r="28053" spans="7:7">
      <c r="G28053" s="3011"/>
    </row>
    <row r="28054" spans="7:7">
      <c r="G28054" s="3011"/>
    </row>
    <row r="28055" spans="7:7">
      <c r="G28055" s="3011"/>
    </row>
    <row r="28056" spans="7:7">
      <c r="G28056" s="3011"/>
    </row>
    <row r="28057" spans="7:7">
      <c r="G28057" s="3011"/>
    </row>
    <row r="28058" spans="7:7">
      <c r="G28058" s="3011"/>
    </row>
    <row r="28059" spans="7:7">
      <c r="G28059" s="3011"/>
    </row>
    <row r="28060" spans="7:7">
      <c r="G28060" s="3011"/>
    </row>
    <row r="28061" spans="7:7">
      <c r="G28061" s="3011"/>
    </row>
    <row r="28062" spans="7:7">
      <c r="G28062" s="3011"/>
    </row>
    <row r="28063" spans="7:7">
      <c r="G28063" s="3011"/>
    </row>
    <row r="28064" spans="7:7">
      <c r="G28064" s="3011"/>
    </row>
    <row r="28065" spans="7:7">
      <c r="G28065" s="3011"/>
    </row>
    <row r="28066" spans="7:7">
      <c r="G28066" s="3011"/>
    </row>
    <row r="28067" spans="7:7">
      <c r="G28067" s="3011"/>
    </row>
    <row r="28068" spans="7:7">
      <c r="G28068" s="3011"/>
    </row>
    <row r="28069" spans="7:7">
      <c r="G28069" s="3011"/>
    </row>
    <row r="28070" spans="7:7">
      <c r="G28070" s="3011"/>
    </row>
    <row r="28071" spans="7:7">
      <c r="G28071" s="3011"/>
    </row>
    <row r="28072" spans="7:7">
      <c r="G28072" s="3011"/>
    </row>
    <row r="28073" spans="7:7">
      <c r="G28073" s="3011"/>
    </row>
    <row r="28074" spans="7:7">
      <c r="G28074" s="3011"/>
    </row>
    <row r="28075" spans="7:7">
      <c r="G28075" s="3011"/>
    </row>
    <row r="28076" spans="7:7">
      <c r="G28076" s="3011"/>
    </row>
    <row r="28077" spans="7:7">
      <c r="G28077" s="3011"/>
    </row>
    <row r="28078" spans="7:7">
      <c r="G28078" s="3011"/>
    </row>
    <row r="28079" spans="7:7">
      <c r="G28079" s="3011"/>
    </row>
    <row r="28080" spans="7:7">
      <c r="G28080" s="3011"/>
    </row>
    <row r="28081" spans="7:7">
      <c r="G28081" s="3011"/>
    </row>
    <row r="28082" spans="7:7">
      <c r="G28082" s="3011"/>
    </row>
    <row r="28083" spans="7:7">
      <c r="G28083" s="3011"/>
    </row>
    <row r="28084" spans="7:7">
      <c r="G28084" s="3011"/>
    </row>
    <row r="28085" spans="7:7">
      <c r="G28085" s="3011"/>
    </row>
    <row r="28086" spans="7:7">
      <c r="G28086" s="3011"/>
    </row>
    <row r="28087" spans="7:7">
      <c r="G28087" s="3011"/>
    </row>
    <row r="28088" spans="7:7">
      <c r="G28088" s="3011"/>
    </row>
    <row r="28089" spans="7:7">
      <c r="G28089" s="3011"/>
    </row>
    <row r="28090" spans="7:7">
      <c r="G28090" s="3011"/>
    </row>
    <row r="28091" spans="7:7">
      <c r="G28091" s="3011"/>
    </row>
    <row r="28092" spans="7:7">
      <c r="G28092" s="3011"/>
    </row>
    <row r="28093" spans="7:7">
      <c r="G28093" s="3011"/>
    </row>
    <row r="28094" spans="7:7">
      <c r="G28094" s="3011"/>
    </row>
    <row r="28095" spans="7:7">
      <c r="G28095" s="3011"/>
    </row>
    <row r="28096" spans="7:7">
      <c r="G28096" s="3011"/>
    </row>
    <row r="28097" spans="7:7">
      <c r="G28097" s="3011"/>
    </row>
    <row r="28098" spans="7:7">
      <c r="G28098" s="3011"/>
    </row>
    <row r="28099" spans="7:7">
      <c r="G28099" s="3011"/>
    </row>
    <row r="28100" spans="7:7">
      <c r="G28100" s="3011"/>
    </row>
    <row r="28101" spans="7:7">
      <c r="G28101" s="3011"/>
    </row>
    <row r="28102" spans="7:7">
      <c r="G28102" s="3011"/>
    </row>
    <row r="28103" spans="7:7">
      <c r="G28103" s="3011"/>
    </row>
    <row r="28104" spans="7:7">
      <c r="G28104" s="3011"/>
    </row>
    <row r="28105" spans="7:7">
      <c r="G28105" s="3011"/>
    </row>
    <row r="28106" spans="7:7">
      <c r="G28106" s="3011"/>
    </row>
    <row r="28107" spans="7:7">
      <c r="G28107" s="3011"/>
    </row>
    <row r="28108" spans="7:7">
      <c r="G28108" s="3011"/>
    </row>
    <row r="28109" spans="7:7">
      <c r="G28109" s="3011"/>
    </row>
    <row r="28110" spans="7:7">
      <c r="G28110" s="3011"/>
    </row>
    <row r="28111" spans="7:7">
      <c r="G28111" s="3011"/>
    </row>
    <row r="28112" spans="7:7">
      <c r="G28112" s="3011"/>
    </row>
    <row r="28113" spans="7:7">
      <c r="G28113" s="3011"/>
    </row>
    <row r="28114" spans="7:7">
      <c r="G28114" s="3011"/>
    </row>
    <row r="28115" spans="7:7">
      <c r="G28115" s="3011"/>
    </row>
    <row r="28116" spans="7:7">
      <c r="G28116" s="3011"/>
    </row>
    <row r="28117" spans="7:7">
      <c r="G28117" s="3011"/>
    </row>
    <row r="28118" spans="7:7">
      <c r="G28118" s="3011"/>
    </row>
    <row r="28119" spans="7:7">
      <c r="G28119" s="3011"/>
    </row>
    <row r="28120" spans="7:7">
      <c r="G28120" s="3011"/>
    </row>
    <row r="28121" spans="7:7">
      <c r="G28121" s="3011"/>
    </row>
    <row r="28122" spans="7:7">
      <c r="G28122" s="3011"/>
    </row>
    <row r="28123" spans="7:7">
      <c r="G28123" s="3011"/>
    </row>
    <row r="28124" spans="7:7">
      <c r="G28124" s="3011"/>
    </row>
    <row r="28125" spans="7:7">
      <c r="G28125" s="3011"/>
    </row>
    <row r="28126" spans="7:7">
      <c r="G28126" s="3011"/>
    </row>
    <row r="28127" spans="7:7">
      <c r="G28127" s="3011"/>
    </row>
    <row r="28128" spans="7:7">
      <c r="G28128" s="3011"/>
    </row>
    <row r="28129" spans="7:7">
      <c r="G28129" s="3011"/>
    </row>
    <row r="28130" spans="7:7">
      <c r="G28130" s="3011"/>
    </row>
    <row r="28131" spans="7:7">
      <c r="G28131" s="3011"/>
    </row>
    <row r="28132" spans="7:7">
      <c r="G28132" s="3011"/>
    </row>
    <row r="28133" spans="7:7">
      <c r="G28133" s="3011"/>
    </row>
    <row r="28134" spans="7:7">
      <c r="G28134" s="3011"/>
    </row>
    <row r="28135" spans="7:7">
      <c r="G28135" s="3011"/>
    </row>
    <row r="28136" spans="7:7">
      <c r="G28136" s="3011"/>
    </row>
    <row r="28137" spans="7:7">
      <c r="G28137" s="3011"/>
    </row>
    <row r="28138" spans="7:7">
      <c r="G28138" s="3011"/>
    </row>
    <row r="28139" spans="7:7">
      <c r="G28139" s="3011"/>
    </row>
    <row r="28140" spans="7:7">
      <c r="G28140" s="3011"/>
    </row>
    <row r="28141" spans="7:7">
      <c r="G28141" s="3011"/>
    </row>
    <row r="28142" spans="7:7">
      <c r="G28142" s="3011"/>
    </row>
    <row r="28143" spans="7:7">
      <c r="G28143" s="3011"/>
    </row>
    <row r="28144" spans="7:7">
      <c r="G28144" s="3011"/>
    </row>
    <row r="28145" spans="7:7">
      <c r="G28145" s="3011"/>
    </row>
    <row r="28146" spans="7:7">
      <c r="G28146" s="3011"/>
    </row>
    <row r="28147" spans="7:7">
      <c r="G28147" s="3011"/>
    </row>
    <row r="28148" spans="7:7">
      <c r="G28148" s="3011"/>
    </row>
    <row r="28149" spans="7:7">
      <c r="G28149" s="3011"/>
    </row>
    <row r="28150" spans="7:7">
      <c r="G28150" s="3011"/>
    </row>
    <row r="28151" spans="7:7">
      <c r="G28151" s="3011"/>
    </row>
    <row r="28152" spans="7:7">
      <c r="G28152" s="3011"/>
    </row>
    <row r="28153" spans="7:7">
      <c r="G28153" s="3011"/>
    </row>
    <row r="28154" spans="7:7">
      <c r="G28154" s="3011"/>
    </row>
    <row r="28155" spans="7:7">
      <c r="G28155" s="3011"/>
    </row>
    <row r="28156" spans="7:7">
      <c r="G28156" s="3011"/>
    </row>
    <row r="28157" spans="7:7">
      <c r="G28157" s="3011"/>
    </row>
    <row r="28158" spans="7:7">
      <c r="G28158" s="3011"/>
    </row>
    <row r="28159" spans="7:7">
      <c r="G28159" s="3011"/>
    </row>
    <row r="28160" spans="7:7">
      <c r="G28160" s="3011"/>
    </row>
    <row r="28161" spans="7:7">
      <c r="G28161" s="3011"/>
    </row>
    <row r="28162" spans="7:7">
      <c r="G28162" s="3011"/>
    </row>
    <row r="28163" spans="7:7">
      <c r="G28163" s="3011"/>
    </row>
    <row r="28164" spans="7:7">
      <c r="G28164" s="3011"/>
    </row>
    <row r="28165" spans="7:7">
      <c r="G28165" s="3011"/>
    </row>
    <row r="28166" spans="7:7">
      <c r="G28166" s="3011"/>
    </row>
    <row r="28167" spans="7:7">
      <c r="G28167" s="3011"/>
    </row>
    <row r="28168" spans="7:7">
      <c r="G28168" s="3011"/>
    </row>
    <row r="28169" spans="7:7">
      <c r="G28169" s="3011"/>
    </row>
    <row r="28170" spans="7:7">
      <c r="G28170" s="3011"/>
    </row>
    <row r="28171" spans="7:7">
      <c r="G28171" s="3011"/>
    </row>
    <row r="28172" spans="7:7">
      <c r="G28172" s="3011"/>
    </row>
    <row r="28173" spans="7:7">
      <c r="G28173" s="3011"/>
    </row>
    <row r="28174" spans="7:7">
      <c r="G28174" s="3011"/>
    </row>
    <row r="28175" spans="7:7">
      <c r="G28175" s="3011"/>
    </row>
    <row r="28176" spans="7:7">
      <c r="G28176" s="3011"/>
    </row>
    <row r="28177" spans="7:7">
      <c r="G28177" s="3011"/>
    </row>
    <row r="28178" spans="7:7">
      <c r="G28178" s="3011"/>
    </row>
    <row r="28179" spans="7:7">
      <c r="G28179" s="3011"/>
    </row>
    <row r="28180" spans="7:7">
      <c r="G28180" s="3011"/>
    </row>
    <row r="28181" spans="7:7">
      <c r="G28181" s="3011"/>
    </row>
    <row r="28182" spans="7:7">
      <c r="G28182" s="3011"/>
    </row>
    <row r="28183" spans="7:7">
      <c r="G28183" s="3011"/>
    </row>
    <row r="28184" spans="7:7">
      <c r="G28184" s="3011"/>
    </row>
    <row r="28185" spans="7:7">
      <c r="G28185" s="3011"/>
    </row>
    <row r="28186" spans="7:7">
      <c r="G28186" s="3011"/>
    </row>
    <row r="28187" spans="7:7">
      <c r="G28187" s="3011"/>
    </row>
    <row r="28188" spans="7:7">
      <c r="G28188" s="3011"/>
    </row>
    <row r="28189" spans="7:7">
      <c r="G28189" s="3011"/>
    </row>
    <row r="28190" spans="7:7">
      <c r="G28190" s="3011"/>
    </row>
    <row r="28191" spans="7:7">
      <c r="G28191" s="3011"/>
    </row>
    <row r="28192" spans="7:7">
      <c r="G28192" s="3011"/>
    </row>
    <row r="28193" spans="7:7">
      <c r="G28193" s="3011"/>
    </row>
    <row r="28194" spans="7:7">
      <c r="G28194" s="3011"/>
    </row>
    <row r="28195" spans="7:7">
      <c r="G28195" s="3011"/>
    </row>
    <row r="28196" spans="7:7">
      <c r="G28196" s="3011"/>
    </row>
    <row r="28197" spans="7:7">
      <c r="G28197" s="3011"/>
    </row>
    <row r="28198" spans="7:7">
      <c r="G28198" s="3011"/>
    </row>
    <row r="28199" spans="7:7">
      <c r="G28199" s="3011"/>
    </row>
    <row r="28200" spans="7:7">
      <c r="G28200" s="3011"/>
    </row>
    <row r="28201" spans="7:7">
      <c r="G28201" s="3011"/>
    </row>
    <row r="28202" spans="7:7">
      <c r="G28202" s="3011"/>
    </row>
    <row r="28203" spans="7:7">
      <c r="G28203" s="3011"/>
    </row>
    <row r="28204" spans="7:7">
      <c r="G28204" s="3011"/>
    </row>
    <row r="28205" spans="7:7">
      <c r="G28205" s="3011"/>
    </row>
    <row r="28206" spans="7:7">
      <c r="G28206" s="3011"/>
    </row>
    <row r="28207" spans="7:7">
      <c r="G28207" s="3011"/>
    </row>
    <row r="28208" spans="7:7">
      <c r="G28208" s="3011"/>
    </row>
    <row r="28209" spans="7:7">
      <c r="G28209" s="3011"/>
    </row>
    <row r="28210" spans="7:7">
      <c r="G28210" s="3011"/>
    </row>
    <row r="28211" spans="7:7">
      <c r="G28211" s="3011"/>
    </row>
    <row r="28212" spans="7:7">
      <c r="G28212" s="3011"/>
    </row>
    <row r="28213" spans="7:7">
      <c r="G28213" s="3011"/>
    </row>
    <row r="28214" spans="7:7">
      <c r="G28214" s="3011"/>
    </row>
    <row r="28215" spans="7:7">
      <c r="G28215" s="3011"/>
    </row>
    <row r="28216" spans="7:7">
      <c r="G28216" s="3011"/>
    </row>
    <row r="28217" spans="7:7">
      <c r="G28217" s="3011"/>
    </row>
    <row r="28218" spans="7:7">
      <c r="G28218" s="3011"/>
    </row>
    <row r="28219" spans="7:7">
      <c r="G28219" s="3011"/>
    </row>
    <row r="28220" spans="7:7">
      <c r="G28220" s="3011"/>
    </row>
    <row r="28221" spans="7:7">
      <c r="G28221" s="3011"/>
    </row>
    <row r="28222" spans="7:7">
      <c r="G28222" s="3011"/>
    </row>
    <row r="28223" spans="7:7">
      <c r="G28223" s="3011"/>
    </row>
    <row r="28224" spans="7:7">
      <c r="G28224" s="3011"/>
    </row>
    <row r="28225" spans="7:7">
      <c r="G28225" s="3011"/>
    </row>
    <row r="28226" spans="7:7">
      <c r="G28226" s="3011"/>
    </row>
    <row r="28227" spans="7:7">
      <c r="G28227" s="3011"/>
    </row>
    <row r="28228" spans="7:7">
      <c r="G28228" s="3011"/>
    </row>
    <row r="28229" spans="7:7">
      <c r="G28229" s="3011"/>
    </row>
    <row r="28230" spans="7:7">
      <c r="G28230" s="3011"/>
    </row>
    <row r="28231" spans="7:7">
      <c r="G28231" s="3011"/>
    </row>
    <row r="28232" spans="7:7">
      <c r="G28232" s="3011"/>
    </row>
    <row r="28233" spans="7:7">
      <c r="G28233" s="3011"/>
    </row>
    <row r="28234" spans="7:7">
      <c r="G28234" s="3011"/>
    </row>
    <row r="28235" spans="7:7">
      <c r="G28235" s="3011"/>
    </row>
    <row r="28236" spans="7:7">
      <c r="G28236" s="3011"/>
    </row>
    <row r="28237" spans="7:7">
      <c r="G28237" s="3011"/>
    </row>
    <row r="28238" spans="7:7">
      <c r="G28238" s="3011"/>
    </row>
    <row r="28239" spans="7:7">
      <c r="G28239" s="3011"/>
    </row>
    <row r="28240" spans="7:7">
      <c r="G28240" s="3011"/>
    </row>
    <row r="28241" spans="7:7">
      <c r="G28241" s="3011"/>
    </row>
    <row r="28242" spans="7:7">
      <c r="G28242" s="3011"/>
    </row>
    <row r="28243" spans="7:7">
      <c r="G28243" s="3011"/>
    </row>
    <row r="28244" spans="7:7">
      <c r="G28244" s="3011"/>
    </row>
    <row r="28245" spans="7:7">
      <c r="G28245" s="3011"/>
    </row>
    <row r="28246" spans="7:7">
      <c r="G28246" s="3011"/>
    </row>
    <row r="28247" spans="7:7">
      <c r="G28247" s="3011"/>
    </row>
    <row r="28248" spans="7:7">
      <c r="G28248" s="3011"/>
    </row>
    <row r="28249" spans="7:7">
      <c r="G28249" s="3011"/>
    </row>
    <row r="28250" spans="7:7">
      <c r="G28250" s="3011"/>
    </row>
    <row r="28251" spans="7:7">
      <c r="G28251" s="3011"/>
    </row>
    <row r="28252" spans="7:7">
      <c r="G28252" s="3011"/>
    </row>
    <row r="28253" spans="7:7">
      <c r="G28253" s="3011"/>
    </row>
    <row r="28254" spans="7:7">
      <c r="G28254" s="3011"/>
    </row>
    <row r="28255" spans="7:7">
      <c r="G28255" s="3011"/>
    </row>
    <row r="28256" spans="7:7">
      <c r="G28256" s="3011"/>
    </row>
    <row r="28257" spans="7:7">
      <c r="G28257" s="3011"/>
    </row>
    <row r="28258" spans="7:7">
      <c r="G28258" s="3011"/>
    </row>
    <row r="28259" spans="7:7">
      <c r="G28259" s="3011"/>
    </row>
    <row r="28260" spans="7:7">
      <c r="G28260" s="3011"/>
    </row>
    <row r="28261" spans="7:7">
      <c r="G28261" s="3011"/>
    </row>
    <row r="28262" spans="7:7">
      <c r="G28262" s="3011"/>
    </row>
    <row r="28263" spans="7:7">
      <c r="G28263" s="3011"/>
    </row>
    <row r="28264" spans="7:7">
      <c r="G28264" s="3011"/>
    </row>
    <row r="28265" spans="7:7">
      <c r="G28265" s="3011"/>
    </row>
    <row r="28266" spans="7:7">
      <c r="G28266" s="3011"/>
    </row>
    <row r="28267" spans="7:7">
      <c r="G28267" s="3011"/>
    </row>
    <row r="28268" spans="7:7">
      <c r="G28268" s="3011"/>
    </row>
    <row r="28269" spans="7:7">
      <c r="G28269" s="3011"/>
    </row>
    <row r="28270" spans="7:7">
      <c r="G28270" s="3011"/>
    </row>
    <row r="28271" spans="7:7">
      <c r="G28271" s="3011"/>
    </row>
    <row r="28272" spans="7:7">
      <c r="G28272" s="3011"/>
    </row>
    <row r="28273" spans="7:7">
      <c r="G28273" s="3011"/>
    </row>
    <row r="28274" spans="7:7">
      <c r="G28274" s="3011"/>
    </row>
    <row r="28275" spans="7:7">
      <c r="G28275" s="3011"/>
    </row>
    <row r="28276" spans="7:7">
      <c r="G28276" s="3011"/>
    </row>
    <row r="28277" spans="7:7">
      <c r="G28277" s="3011"/>
    </row>
    <row r="28278" spans="7:7">
      <c r="G28278" s="3011"/>
    </row>
    <row r="28279" spans="7:7">
      <c r="G28279" s="3011"/>
    </row>
    <row r="28280" spans="7:7">
      <c r="G28280" s="3011"/>
    </row>
    <row r="28281" spans="7:7">
      <c r="G28281" s="3011"/>
    </row>
    <row r="28282" spans="7:7">
      <c r="G28282" s="3011"/>
    </row>
    <row r="28283" spans="7:7">
      <c r="G28283" s="3011"/>
    </row>
    <row r="28284" spans="7:7">
      <c r="G28284" s="3011"/>
    </row>
    <row r="28285" spans="7:7">
      <c r="G28285" s="3011"/>
    </row>
    <row r="28286" spans="7:7">
      <c r="G28286" s="3011"/>
    </row>
    <row r="28287" spans="7:7">
      <c r="G28287" s="3011"/>
    </row>
    <row r="28288" spans="7:7">
      <c r="G28288" s="3011"/>
    </row>
    <row r="28289" spans="7:7">
      <c r="G28289" s="3011"/>
    </row>
    <row r="28290" spans="7:7">
      <c r="G28290" s="3011"/>
    </row>
    <row r="28291" spans="7:7">
      <c r="G28291" s="3011"/>
    </row>
    <row r="28292" spans="7:7">
      <c r="G28292" s="3011"/>
    </row>
    <row r="28293" spans="7:7">
      <c r="G28293" s="3011"/>
    </row>
    <row r="28294" spans="7:7">
      <c r="G28294" s="3011"/>
    </row>
    <row r="28295" spans="7:7">
      <c r="G28295" s="3011"/>
    </row>
    <row r="28296" spans="7:7">
      <c r="G28296" s="3011"/>
    </row>
    <row r="28297" spans="7:7">
      <c r="G28297" s="3011"/>
    </row>
    <row r="28298" spans="7:7">
      <c r="G28298" s="3011"/>
    </row>
    <row r="28299" spans="7:7">
      <c r="G28299" s="3011"/>
    </row>
    <row r="28300" spans="7:7">
      <c r="G28300" s="3011"/>
    </row>
    <row r="28301" spans="7:7">
      <c r="G28301" s="3011"/>
    </row>
    <row r="28302" spans="7:7">
      <c r="G28302" s="3011"/>
    </row>
    <row r="28303" spans="7:7">
      <c r="G28303" s="3011"/>
    </row>
    <row r="28304" spans="7:7">
      <c r="G28304" s="3011"/>
    </row>
    <row r="28305" spans="7:7">
      <c r="G28305" s="3011"/>
    </row>
    <row r="28306" spans="7:7">
      <c r="G28306" s="3011"/>
    </row>
    <row r="28307" spans="7:7">
      <c r="G28307" s="3011"/>
    </row>
    <row r="28308" spans="7:7">
      <c r="G28308" s="3011"/>
    </row>
    <row r="28309" spans="7:7">
      <c r="G28309" s="3011"/>
    </row>
    <row r="28310" spans="7:7">
      <c r="G28310" s="3011"/>
    </row>
    <row r="28311" spans="7:7">
      <c r="G28311" s="3011"/>
    </row>
    <row r="28312" spans="7:7">
      <c r="G28312" s="3011"/>
    </row>
    <row r="28313" spans="7:7">
      <c r="G28313" s="3011"/>
    </row>
    <row r="28314" spans="7:7">
      <c r="G28314" s="3011"/>
    </row>
    <row r="28315" spans="7:7">
      <c r="G28315" s="3011"/>
    </row>
    <row r="28316" spans="7:7">
      <c r="G28316" s="3011"/>
    </row>
    <row r="28317" spans="7:7">
      <c r="G28317" s="3011"/>
    </row>
    <row r="28318" spans="7:7">
      <c r="G28318" s="3011"/>
    </row>
    <row r="28319" spans="7:7">
      <c r="G28319" s="3011"/>
    </row>
    <row r="28320" spans="7:7">
      <c r="G28320" s="3011"/>
    </row>
    <row r="28321" spans="7:7">
      <c r="G28321" s="3011"/>
    </row>
    <row r="28322" spans="7:7">
      <c r="G28322" s="3011"/>
    </row>
    <row r="28323" spans="7:7">
      <c r="G28323" s="3011"/>
    </row>
    <row r="28324" spans="7:7">
      <c r="G28324" s="3011"/>
    </row>
    <row r="28325" spans="7:7">
      <c r="G28325" s="3011"/>
    </row>
    <row r="28326" spans="7:7">
      <c r="G28326" s="3011"/>
    </row>
    <row r="28327" spans="7:7">
      <c r="G28327" s="3011"/>
    </row>
    <row r="28328" spans="7:7">
      <c r="G28328" s="3011"/>
    </row>
    <row r="28329" spans="7:7">
      <c r="G28329" s="3011"/>
    </row>
    <row r="28330" spans="7:7">
      <c r="G28330" s="3011"/>
    </row>
    <row r="28331" spans="7:7">
      <c r="G28331" s="3011"/>
    </row>
    <row r="28332" spans="7:7">
      <c r="G28332" s="3011"/>
    </row>
    <row r="28333" spans="7:7">
      <c r="G28333" s="3011"/>
    </row>
    <row r="28334" spans="7:7">
      <c r="G28334" s="3011"/>
    </row>
    <row r="28335" spans="7:7">
      <c r="G28335" s="3011"/>
    </row>
    <row r="28336" spans="7:7">
      <c r="G28336" s="3011"/>
    </row>
    <row r="28337" spans="7:7">
      <c r="G28337" s="3011"/>
    </row>
    <row r="28338" spans="7:7">
      <c r="G28338" s="3011"/>
    </row>
    <row r="28339" spans="7:7">
      <c r="G28339" s="3011"/>
    </row>
    <row r="28340" spans="7:7">
      <c r="G28340" s="3011"/>
    </row>
    <row r="28341" spans="7:7">
      <c r="G28341" s="3011"/>
    </row>
    <row r="28342" spans="7:7">
      <c r="G28342" s="3011"/>
    </row>
    <row r="28343" spans="7:7">
      <c r="G28343" s="3011"/>
    </row>
    <row r="28344" spans="7:7">
      <c r="G28344" s="3011"/>
    </row>
    <row r="28345" spans="7:7">
      <c r="G28345" s="3011"/>
    </row>
    <row r="28346" spans="7:7">
      <c r="G28346" s="3011"/>
    </row>
    <row r="28347" spans="7:7">
      <c r="G28347" s="3011"/>
    </row>
    <row r="28348" spans="7:7">
      <c r="G28348" s="3011"/>
    </row>
    <row r="28349" spans="7:7">
      <c r="G28349" s="3011"/>
    </row>
    <row r="28350" spans="7:7">
      <c r="G28350" s="3011"/>
    </row>
    <row r="28351" spans="7:7">
      <c r="G28351" s="3011"/>
    </row>
    <row r="28352" spans="7:7">
      <c r="G28352" s="3011"/>
    </row>
    <row r="28353" spans="7:7">
      <c r="G28353" s="3011"/>
    </row>
    <row r="28354" spans="7:7">
      <c r="G28354" s="3011"/>
    </row>
    <row r="28355" spans="7:7">
      <c r="G28355" s="3011"/>
    </row>
    <row r="28356" spans="7:7">
      <c r="G28356" s="3011"/>
    </row>
    <row r="28357" spans="7:7">
      <c r="G28357" s="3011"/>
    </row>
    <row r="28358" spans="7:7">
      <c r="G28358" s="3011"/>
    </row>
    <row r="28359" spans="7:7">
      <c r="G28359" s="3011"/>
    </row>
    <row r="28360" spans="7:7">
      <c r="G28360" s="3011"/>
    </row>
    <row r="28361" spans="7:7">
      <c r="G28361" s="3011"/>
    </row>
    <row r="28362" spans="7:7">
      <c r="G28362" s="3011"/>
    </row>
    <row r="28363" spans="7:7">
      <c r="G28363" s="3011"/>
    </row>
    <row r="28364" spans="7:7">
      <c r="G28364" s="3011"/>
    </row>
    <row r="28365" spans="7:7">
      <c r="G28365" s="3011"/>
    </row>
    <row r="28366" spans="7:7">
      <c r="G28366" s="3011"/>
    </row>
    <row r="28367" spans="7:7">
      <c r="G28367" s="3011"/>
    </row>
    <row r="28368" spans="7:7">
      <c r="G28368" s="3011"/>
    </row>
    <row r="28369" spans="7:7">
      <c r="G28369" s="3011"/>
    </row>
    <row r="28370" spans="7:7">
      <c r="G28370" s="3011"/>
    </row>
    <row r="28371" spans="7:7">
      <c r="G28371" s="3011"/>
    </row>
    <row r="28372" spans="7:7">
      <c r="G28372" s="3011"/>
    </row>
    <row r="28373" spans="7:7">
      <c r="G28373" s="3011"/>
    </row>
    <row r="28374" spans="7:7">
      <c r="G28374" s="3011"/>
    </row>
    <row r="28375" spans="7:7">
      <c r="G28375" s="3011"/>
    </row>
    <row r="28376" spans="7:7">
      <c r="G28376" s="3011"/>
    </row>
    <row r="28377" spans="7:7">
      <c r="G28377" s="3011"/>
    </row>
    <row r="28378" spans="7:7">
      <c r="G28378" s="3011"/>
    </row>
    <row r="28379" spans="7:7">
      <c r="G28379" s="3011"/>
    </row>
    <row r="28380" spans="7:7">
      <c r="G28380" s="3011"/>
    </row>
    <row r="28381" spans="7:7">
      <c r="G28381" s="3011"/>
    </row>
    <row r="28382" spans="7:7">
      <c r="G28382" s="3011"/>
    </row>
    <row r="28383" spans="7:7">
      <c r="G28383" s="3011"/>
    </row>
    <row r="28384" spans="7:7">
      <c r="G28384" s="3011"/>
    </row>
    <row r="28385" spans="7:7">
      <c r="G28385" s="3011"/>
    </row>
    <row r="28386" spans="7:7">
      <c r="G28386" s="3011"/>
    </row>
    <row r="28387" spans="7:7">
      <c r="G28387" s="3011"/>
    </row>
    <row r="28388" spans="7:7">
      <c r="G28388" s="3011"/>
    </row>
    <row r="28389" spans="7:7">
      <c r="G28389" s="3011"/>
    </row>
    <row r="28390" spans="7:7">
      <c r="G28390" s="3011"/>
    </row>
    <row r="28391" spans="7:7">
      <c r="G28391" s="3011"/>
    </row>
    <row r="28392" spans="7:7">
      <c r="G28392" s="3011"/>
    </row>
    <row r="28393" spans="7:7">
      <c r="G28393" s="3011"/>
    </row>
    <row r="28394" spans="7:7">
      <c r="G28394" s="3011"/>
    </row>
    <row r="28395" spans="7:7">
      <c r="G28395" s="3011"/>
    </row>
    <row r="28396" spans="7:7">
      <c r="G28396" s="3011"/>
    </row>
    <row r="28397" spans="7:7">
      <c r="G28397" s="3011"/>
    </row>
    <row r="28398" spans="7:7">
      <c r="G28398" s="3011"/>
    </row>
    <row r="28399" spans="7:7">
      <c r="G28399" s="3011"/>
    </row>
    <row r="28400" spans="7:7">
      <c r="G28400" s="3011"/>
    </row>
    <row r="28401" spans="7:7">
      <c r="G28401" s="3011"/>
    </row>
    <row r="28402" spans="7:7">
      <c r="G28402" s="3011"/>
    </row>
    <row r="28403" spans="7:7">
      <c r="G28403" s="3011"/>
    </row>
    <row r="28404" spans="7:7">
      <c r="G28404" s="3011"/>
    </row>
    <row r="28405" spans="7:7">
      <c r="G28405" s="3011"/>
    </row>
    <row r="28406" spans="7:7">
      <c r="G28406" s="3011"/>
    </row>
    <row r="28407" spans="7:7">
      <c r="G28407" s="3011"/>
    </row>
    <row r="28408" spans="7:7">
      <c r="G28408" s="3011"/>
    </row>
    <row r="28409" spans="7:7">
      <c r="G28409" s="3011"/>
    </row>
    <row r="28410" spans="7:7">
      <c r="G28410" s="3011"/>
    </row>
    <row r="28411" spans="7:7">
      <c r="G28411" s="3011"/>
    </row>
    <row r="28412" spans="7:7">
      <c r="G28412" s="3011"/>
    </row>
    <row r="28413" spans="7:7">
      <c r="G28413" s="3011"/>
    </row>
    <row r="28414" spans="7:7">
      <c r="G28414" s="3011"/>
    </row>
    <row r="28415" spans="7:7">
      <c r="G28415" s="3011"/>
    </row>
    <row r="28416" spans="7:7">
      <c r="G28416" s="3011"/>
    </row>
    <row r="28417" spans="7:7">
      <c r="G28417" s="3011"/>
    </row>
    <row r="28418" spans="7:7">
      <c r="G28418" s="3011"/>
    </row>
    <row r="28419" spans="7:7">
      <c r="G28419" s="3011"/>
    </row>
    <row r="28420" spans="7:7">
      <c r="G28420" s="3011"/>
    </row>
    <row r="28421" spans="7:7">
      <c r="G28421" s="3011"/>
    </row>
    <row r="28422" spans="7:7">
      <c r="G28422" s="3011"/>
    </row>
    <row r="28423" spans="7:7">
      <c r="G28423" s="3011"/>
    </row>
    <row r="28424" spans="7:7">
      <c r="G28424" s="3011"/>
    </row>
    <row r="28425" spans="7:7">
      <c r="G28425" s="3011"/>
    </row>
    <row r="28426" spans="7:7">
      <c r="G28426" s="3011"/>
    </row>
    <row r="28427" spans="7:7">
      <c r="G28427" s="3011"/>
    </row>
    <row r="28428" spans="7:7">
      <c r="G28428" s="3011"/>
    </row>
    <row r="28429" spans="7:7">
      <c r="G28429" s="3011"/>
    </row>
    <row r="28430" spans="7:7">
      <c r="G28430" s="3011"/>
    </row>
    <row r="28431" spans="7:7">
      <c r="G28431" s="3011"/>
    </row>
    <row r="28432" spans="7:7">
      <c r="G28432" s="3011"/>
    </row>
    <row r="28433" spans="7:7">
      <c r="G28433" s="3011"/>
    </row>
    <row r="28434" spans="7:7">
      <c r="G28434" s="3011"/>
    </row>
    <row r="28435" spans="7:7">
      <c r="G28435" s="3011"/>
    </row>
    <row r="28436" spans="7:7">
      <c r="G28436" s="3011"/>
    </row>
    <row r="28437" spans="7:7">
      <c r="G28437" s="3011"/>
    </row>
    <row r="28438" spans="7:7">
      <c r="G28438" s="3011"/>
    </row>
    <row r="28439" spans="7:7">
      <c r="G28439" s="3011"/>
    </row>
    <row r="28440" spans="7:7">
      <c r="G28440" s="3011"/>
    </row>
    <row r="28441" spans="7:7">
      <c r="G28441" s="3011"/>
    </row>
    <row r="28442" spans="7:7">
      <c r="G28442" s="3011"/>
    </row>
    <row r="28443" spans="7:7">
      <c r="G28443" s="3011"/>
    </row>
    <row r="28444" spans="7:7">
      <c r="G28444" s="3011"/>
    </row>
    <row r="28445" spans="7:7">
      <c r="G28445" s="3011"/>
    </row>
    <row r="28446" spans="7:7">
      <c r="G28446" s="3011"/>
    </row>
    <row r="28447" spans="7:7">
      <c r="G28447" s="3011"/>
    </row>
    <row r="28448" spans="7:7">
      <c r="G28448" s="3011"/>
    </row>
    <row r="28449" spans="7:7">
      <c r="G28449" s="3011"/>
    </row>
    <row r="28450" spans="7:7">
      <c r="G28450" s="3011"/>
    </row>
    <row r="28451" spans="7:7">
      <c r="G28451" s="3011"/>
    </row>
    <row r="28452" spans="7:7">
      <c r="G28452" s="3011"/>
    </row>
    <row r="28453" spans="7:7">
      <c r="G28453" s="3011"/>
    </row>
    <row r="28454" spans="7:7">
      <c r="G28454" s="3011"/>
    </row>
    <row r="28455" spans="7:7">
      <c r="G28455" s="3011"/>
    </row>
    <row r="28456" spans="7:7">
      <c r="G28456" s="3011"/>
    </row>
    <row r="28457" spans="7:7">
      <c r="G28457" s="3011"/>
    </row>
    <row r="28458" spans="7:7">
      <c r="G28458" s="3011"/>
    </row>
    <row r="28459" spans="7:7">
      <c r="G28459" s="3011"/>
    </row>
    <row r="28460" spans="7:7">
      <c r="G28460" s="3011"/>
    </row>
    <row r="28461" spans="7:7">
      <c r="G28461" s="3011"/>
    </row>
    <row r="28462" spans="7:7">
      <c r="G28462" s="3011"/>
    </row>
    <row r="28463" spans="7:7">
      <c r="G28463" s="3011"/>
    </row>
    <row r="28464" spans="7:7">
      <c r="G28464" s="3011"/>
    </row>
    <row r="28465" spans="7:7">
      <c r="G28465" s="3011"/>
    </row>
    <row r="28466" spans="7:7">
      <c r="G28466" s="3011"/>
    </row>
    <row r="28467" spans="7:7">
      <c r="G28467" s="3011"/>
    </row>
    <row r="28468" spans="7:7">
      <c r="G28468" s="3011"/>
    </row>
    <row r="28469" spans="7:7">
      <c r="G28469" s="3011"/>
    </row>
    <row r="28470" spans="7:7">
      <c r="G28470" s="3011"/>
    </row>
    <row r="28471" spans="7:7">
      <c r="G28471" s="3011"/>
    </row>
    <row r="28472" spans="7:7">
      <c r="G28472" s="3011"/>
    </row>
    <row r="28473" spans="7:7">
      <c r="G28473" s="3011"/>
    </row>
    <row r="28474" spans="7:7">
      <c r="G28474" s="3011"/>
    </row>
    <row r="28475" spans="7:7">
      <c r="G28475" s="3011"/>
    </row>
    <row r="28476" spans="7:7">
      <c r="G28476" s="3011"/>
    </row>
    <row r="28477" spans="7:7">
      <c r="G28477" s="3011"/>
    </row>
    <row r="28478" spans="7:7">
      <c r="G28478" s="3011"/>
    </row>
    <row r="28479" spans="7:7">
      <c r="G28479" s="3011"/>
    </row>
    <row r="28480" spans="7:7">
      <c r="G28480" s="3011"/>
    </row>
    <row r="28481" spans="7:7">
      <c r="G28481" s="3011"/>
    </row>
    <row r="28482" spans="7:7">
      <c r="G28482" s="3011"/>
    </row>
    <row r="28483" spans="7:7">
      <c r="G28483" s="3011"/>
    </row>
    <row r="28484" spans="7:7">
      <c r="G28484" s="3011"/>
    </row>
    <row r="28485" spans="7:7">
      <c r="G28485" s="3011"/>
    </row>
    <row r="28486" spans="7:7">
      <c r="G28486" s="3011"/>
    </row>
    <row r="28487" spans="7:7">
      <c r="G28487" s="3011"/>
    </row>
    <row r="28488" spans="7:7">
      <c r="G28488" s="3011"/>
    </row>
    <row r="28489" spans="7:7">
      <c r="G28489" s="3011"/>
    </row>
    <row r="28490" spans="7:7">
      <c r="G28490" s="3011"/>
    </row>
    <row r="28491" spans="7:7">
      <c r="G28491" s="3011"/>
    </row>
    <row r="28492" spans="7:7">
      <c r="G28492" s="3011"/>
    </row>
    <row r="28493" spans="7:7">
      <c r="G28493" s="3011"/>
    </row>
    <row r="28494" spans="7:7">
      <c r="G28494" s="3011"/>
    </row>
    <row r="28495" spans="7:7">
      <c r="G28495" s="3011"/>
    </row>
    <row r="28496" spans="7:7">
      <c r="G28496" s="3011"/>
    </row>
    <row r="28497" spans="7:7">
      <c r="G28497" s="3011"/>
    </row>
    <row r="28498" spans="7:7">
      <c r="G28498" s="3011"/>
    </row>
    <row r="28499" spans="7:7">
      <c r="G28499" s="3011"/>
    </row>
    <row r="28500" spans="7:7">
      <c r="G28500" s="3011"/>
    </row>
    <row r="28501" spans="7:7">
      <c r="G28501" s="3011"/>
    </row>
    <row r="28502" spans="7:7">
      <c r="G28502" s="3011"/>
    </row>
    <row r="28503" spans="7:7">
      <c r="G28503" s="3011"/>
    </row>
    <row r="28504" spans="7:7">
      <c r="G28504" s="3011"/>
    </row>
    <row r="28505" spans="7:7">
      <c r="G28505" s="3011"/>
    </row>
    <row r="28506" spans="7:7">
      <c r="G28506" s="3011"/>
    </row>
    <row r="28507" spans="7:7">
      <c r="G28507" s="3011"/>
    </row>
    <row r="28508" spans="7:7">
      <c r="G28508" s="3011"/>
    </row>
    <row r="28509" spans="7:7">
      <c r="G28509" s="3011"/>
    </row>
    <row r="28510" spans="7:7">
      <c r="G28510" s="3011"/>
    </row>
    <row r="28511" spans="7:7">
      <c r="G28511" s="3011"/>
    </row>
    <row r="28512" spans="7:7">
      <c r="G28512" s="3011"/>
    </row>
    <row r="28513" spans="7:7">
      <c r="G28513" s="3011"/>
    </row>
    <row r="28514" spans="7:7">
      <c r="G28514" s="3011"/>
    </row>
    <row r="28515" spans="7:7">
      <c r="G28515" s="3011"/>
    </row>
    <row r="28516" spans="7:7">
      <c r="G28516" s="3011"/>
    </row>
    <row r="28517" spans="7:7">
      <c r="G28517" s="3011"/>
    </row>
    <row r="28518" spans="7:7">
      <c r="G28518" s="3011"/>
    </row>
    <row r="28519" spans="7:7">
      <c r="G28519" s="3011"/>
    </row>
    <row r="28520" spans="7:7">
      <c r="G28520" s="3011"/>
    </row>
    <row r="28521" spans="7:7">
      <c r="G28521" s="3011"/>
    </row>
    <row r="28522" spans="7:7">
      <c r="G28522" s="3011"/>
    </row>
    <row r="28523" spans="7:7">
      <c r="G28523" s="3011"/>
    </row>
    <row r="28524" spans="7:7">
      <c r="G28524" s="3011"/>
    </row>
    <row r="28525" spans="7:7">
      <c r="G28525" s="3011"/>
    </row>
    <row r="28526" spans="7:7">
      <c r="G28526" s="3011"/>
    </row>
    <row r="28527" spans="7:7">
      <c r="G28527" s="3011"/>
    </row>
    <row r="28528" spans="7:7">
      <c r="G28528" s="3011"/>
    </row>
    <row r="28529" spans="7:7">
      <c r="G28529" s="3011"/>
    </row>
    <row r="28530" spans="7:7">
      <c r="G28530" s="3011"/>
    </row>
    <row r="28531" spans="7:7">
      <c r="G28531" s="3011"/>
    </row>
    <row r="28532" spans="7:7">
      <c r="G28532" s="3011"/>
    </row>
    <row r="28533" spans="7:7">
      <c r="G28533" s="3011"/>
    </row>
    <row r="28534" spans="7:7">
      <c r="G28534" s="3011"/>
    </row>
    <row r="28535" spans="7:7">
      <c r="G28535" s="3011"/>
    </row>
    <row r="28536" spans="7:7">
      <c r="G28536" s="3011"/>
    </row>
    <row r="28537" spans="7:7">
      <c r="G28537" s="3011"/>
    </row>
    <row r="28538" spans="7:7">
      <c r="G28538" s="3011"/>
    </row>
    <row r="28539" spans="7:7">
      <c r="G28539" s="3011"/>
    </row>
    <row r="28540" spans="7:7">
      <c r="G28540" s="3011"/>
    </row>
    <row r="28541" spans="7:7">
      <c r="G28541" s="3011"/>
    </row>
    <row r="28542" spans="7:7">
      <c r="G28542" s="3011"/>
    </row>
    <row r="28543" spans="7:7">
      <c r="G28543" s="3011"/>
    </row>
    <row r="28544" spans="7:7">
      <c r="G28544" s="3011"/>
    </row>
    <row r="28545" spans="7:7">
      <c r="G28545" s="3011"/>
    </row>
    <row r="28546" spans="7:7">
      <c r="G28546" s="3011"/>
    </row>
    <row r="28547" spans="7:7">
      <c r="G28547" s="3011"/>
    </row>
    <row r="28548" spans="7:7">
      <c r="G28548" s="3011"/>
    </row>
    <row r="28549" spans="7:7">
      <c r="G28549" s="3011"/>
    </row>
    <row r="28550" spans="7:7">
      <c r="G28550" s="3011"/>
    </row>
    <row r="28551" spans="7:7">
      <c r="G28551" s="3011"/>
    </row>
    <row r="28552" spans="7:7">
      <c r="G28552" s="3011"/>
    </row>
    <row r="28553" spans="7:7">
      <c r="G28553" s="3011"/>
    </row>
    <row r="28554" spans="7:7">
      <c r="G28554" s="3011"/>
    </row>
    <row r="28555" spans="7:7">
      <c r="G28555" s="3011"/>
    </row>
    <row r="28556" spans="7:7">
      <c r="G28556" s="3011"/>
    </row>
    <row r="28557" spans="7:7">
      <c r="G28557" s="3011"/>
    </row>
    <row r="28558" spans="7:7">
      <c r="G28558" s="3011"/>
    </row>
    <row r="28559" spans="7:7">
      <c r="G28559" s="3011"/>
    </row>
    <row r="28560" spans="7:7">
      <c r="G28560" s="3011"/>
    </row>
    <row r="28561" spans="7:7">
      <c r="G28561" s="3011"/>
    </row>
    <row r="28562" spans="7:7">
      <c r="G28562" s="3011"/>
    </row>
    <row r="28563" spans="7:7">
      <c r="G28563" s="3011"/>
    </row>
    <row r="28564" spans="7:7">
      <c r="G28564" s="3011"/>
    </row>
    <row r="28565" spans="7:7">
      <c r="G28565" s="3011"/>
    </row>
    <row r="28566" spans="7:7">
      <c r="G28566" s="3011"/>
    </row>
    <row r="28567" spans="7:7">
      <c r="G28567" s="3011"/>
    </row>
    <row r="28568" spans="7:7">
      <c r="G28568" s="3011"/>
    </row>
    <row r="28569" spans="7:7">
      <c r="G28569" s="3011"/>
    </row>
    <row r="28570" spans="7:7">
      <c r="G28570" s="3011"/>
    </row>
    <row r="28571" spans="7:7">
      <c r="G28571" s="3011"/>
    </row>
    <row r="28572" spans="7:7">
      <c r="G28572" s="3011"/>
    </row>
    <row r="28573" spans="7:7">
      <c r="G28573" s="3011"/>
    </row>
    <row r="28574" spans="7:7">
      <c r="G28574" s="3011"/>
    </row>
    <row r="28575" spans="7:7">
      <c r="G28575" s="3011"/>
    </row>
    <row r="28576" spans="7:7">
      <c r="G28576" s="3011"/>
    </row>
    <row r="28577" spans="7:7">
      <c r="G28577" s="3011"/>
    </row>
    <row r="28578" spans="7:7">
      <c r="G28578" s="3011"/>
    </row>
    <row r="28579" spans="7:7">
      <c r="G28579" s="3011"/>
    </row>
    <row r="28580" spans="7:7">
      <c r="G28580" s="3011"/>
    </row>
    <row r="28581" spans="7:7">
      <c r="G28581" s="3011"/>
    </row>
    <row r="28582" spans="7:7">
      <c r="G28582" s="3011"/>
    </row>
    <row r="28583" spans="7:7">
      <c r="G28583" s="3011"/>
    </row>
    <row r="28584" spans="7:7">
      <c r="G28584" s="3011"/>
    </row>
    <row r="28585" spans="7:7">
      <c r="G28585" s="3011"/>
    </row>
    <row r="28586" spans="7:7">
      <c r="G28586" s="3011"/>
    </row>
    <row r="28587" spans="7:7">
      <c r="G28587" s="3011"/>
    </row>
    <row r="28588" spans="7:7">
      <c r="G28588" s="3011"/>
    </row>
    <row r="28589" spans="7:7">
      <c r="G28589" s="3011"/>
    </row>
    <row r="28590" spans="7:7">
      <c r="G28590" s="3011"/>
    </row>
    <row r="28591" spans="7:7">
      <c r="G28591" s="3011"/>
    </row>
    <row r="28592" spans="7:7">
      <c r="G28592" s="3011"/>
    </row>
    <row r="28593" spans="7:7">
      <c r="G28593" s="3011"/>
    </row>
    <row r="28594" spans="7:7">
      <c r="G28594" s="3011"/>
    </row>
    <row r="28595" spans="7:7">
      <c r="G28595" s="3011"/>
    </row>
    <row r="28596" spans="7:7">
      <c r="G28596" s="3011"/>
    </row>
    <row r="28597" spans="7:7">
      <c r="G28597" s="3011"/>
    </row>
    <row r="28598" spans="7:7">
      <c r="G28598" s="3011"/>
    </row>
    <row r="28599" spans="7:7">
      <c r="G28599" s="3011"/>
    </row>
    <row r="28600" spans="7:7">
      <c r="G28600" s="3011"/>
    </row>
    <row r="28601" spans="7:7">
      <c r="G28601" s="3011"/>
    </row>
    <row r="28602" spans="7:7">
      <c r="G28602" s="3011"/>
    </row>
    <row r="28603" spans="7:7">
      <c r="G28603" s="3011"/>
    </row>
    <row r="28604" spans="7:7">
      <c r="G28604" s="3011"/>
    </row>
    <row r="28605" spans="7:7">
      <c r="G28605" s="3011"/>
    </row>
    <row r="28606" spans="7:7">
      <c r="G28606" s="3011"/>
    </row>
    <row r="28607" spans="7:7">
      <c r="G28607" s="3011"/>
    </row>
    <row r="28608" spans="7:7">
      <c r="G28608" s="3011"/>
    </row>
    <row r="28609" spans="7:7">
      <c r="G28609" s="3011"/>
    </row>
    <row r="28610" spans="7:7">
      <c r="G28610" s="3011"/>
    </row>
    <row r="28611" spans="7:7">
      <c r="G28611" s="3011"/>
    </row>
    <row r="28612" spans="7:7">
      <c r="G28612" s="3011"/>
    </row>
    <row r="28613" spans="7:7">
      <c r="G28613" s="3011"/>
    </row>
    <row r="28614" spans="7:7">
      <c r="G28614" s="3011"/>
    </row>
    <row r="28615" spans="7:7">
      <c r="G28615" s="3011"/>
    </row>
    <row r="28616" spans="7:7">
      <c r="G28616" s="3011"/>
    </row>
    <row r="28617" spans="7:7">
      <c r="G28617" s="3011"/>
    </row>
    <row r="28618" spans="7:7">
      <c r="G28618" s="3011"/>
    </row>
    <row r="28619" spans="7:7">
      <c r="G28619" s="3011"/>
    </row>
    <row r="28620" spans="7:7">
      <c r="G28620" s="3011"/>
    </row>
    <row r="28621" spans="7:7">
      <c r="G28621" s="3011"/>
    </row>
    <row r="28622" spans="7:7">
      <c r="G28622" s="3011"/>
    </row>
    <row r="28623" spans="7:7">
      <c r="G28623" s="3011"/>
    </row>
    <row r="28624" spans="7:7">
      <c r="G28624" s="3011"/>
    </row>
    <row r="28625" spans="7:7">
      <c r="G28625" s="3011"/>
    </row>
    <row r="28626" spans="7:7">
      <c r="G28626" s="3011"/>
    </row>
    <row r="28627" spans="7:7">
      <c r="G28627" s="3011"/>
    </row>
    <row r="28628" spans="7:7">
      <c r="G28628" s="3011"/>
    </row>
    <row r="28629" spans="7:7">
      <c r="G28629" s="3011"/>
    </row>
    <row r="28630" spans="7:7">
      <c r="G28630" s="3011"/>
    </row>
    <row r="28631" spans="7:7">
      <c r="G28631" s="3011"/>
    </row>
    <row r="28632" spans="7:7">
      <c r="G28632" s="3011"/>
    </row>
    <row r="28633" spans="7:7">
      <c r="G28633" s="3011"/>
    </row>
    <row r="28634" spans="7:7">
      <c r="G28634" s="3011"/>
    </row>
    <row r="28635" spans="7:7">
      <c r="G28635" s="3011"/>
    </row>
    <row r="28636" spans="7:7">
      <c r="G28636" s="3011"/>
    </row>
    <row r="28637" spans="7:7">
      <c r="G28637" s="3011"/>
    </row>
    <row r="28638" spans="7:7">
      <c r="G28638" s="3011"/>
    </row>
    <row r="28639" spans="7:7">
      <c r="G28639" s="3011"/>
    </row>
    <row r="28640" spans="7:7">
      <c r="G28640" s="3011"/>
    </row>
    <row r="28641" spans="7:7">
      <c r="G28641" s="3011"/>
    </row>
    <row r="28642" spans="7:7">
      <c r="G28642" s="3011"/>
    </row>
    <row r="28643" spans="7:7">
      <c r="G28643" s="3011"/>
    </row>
    <row r="28644" spans="7:7">
      <c r="G28644" s="3011"/>
    </row>
    <row r="28645" spans="7:7">
      <c r="G28645" s="3011"/>
    </row>
    <row r="28646" spans="7:7">
      <c r="G28646" s="3011"/>
    </row>
    <row r="28647" spans="7:7">
      <c r="G28647" s="3011"/>
    </row>
    <row r="28648" spans="7:7">
      <c r="G28648" s="3011"/>
    </row>
    <row r="28649" spans="7:7">
      <c r="G28649" s="3011"/>
    </row>
    <row r="28650" spans="7:7">
      <c r="G28650" s="3011"/>
    </row>
    <row r="28651" spans="7:7">
      <c r="G28651" s="3011"/>
    </row>
    <row r="28652" spans="7:7">
      <c r="G28652" s="3011"/>
    </row>
    <row r="28653" spans="7:7">
      <c r="G28653" s="3011"/>
    </row>
    <row r="28654" spans="7:7">
      <c r="G28654" s="3011"/>
    </row>
    <row r="28655" spans="7:7">
      <c r="G28655" s="3011"/>
    </row>
    <row r="28656" spans="7:7">
      <c r="G28656" s="3011"/>
    </row>
    <row r="28657" spans="7:7">
      <c r="G28657" s="3011"/>
    </row>
    <row r="28658" spans="7:7">
      <c r="G28658" s="3011"/>
    </row>
    <row r="28659" spans="7:7">
      <c r="G28659" s="3011"/>
    </row>
    <row r="28660" spans="7:7">
      <c r="G28660" s="3011"/>
    </row>
    <row r="28661" spans="7:7">
      <c r="G28661" s="3011"/>
    </row>
    <row r="28662" spans="7:7">
      <c r="G28662" s="3011"/>
    </row>
    <row r="28663" spans="7:7">
      <c r="G28663" s="3011"/>
    </row>
    <row r="28664" spans="7:7">
      <c r="G28664" s="3011"/>
    </row>
    <row r="28665" spans="7:7">
      <c r="G28665" s="3011"/>
    </row>
    <row r="28666" spans="7:7">
      <c r="G28666" s="3011"/>
    </row>
    <row r="28667" spans="7:7">
      <c r="G28667" s="3011"/>
    </row>
    <row r="28668" spans="7:7">
      <c r="G28668" s="3011"/>
    </row>
    <row r="28669" spans="7:7">
      <c r="G28669" s="3011"/>
    </row>
    <row r="28670" spans="7:7">
      <c r="G28670" s="3011"/>
    </row>
    <row r="28671" spans="7:7">
      <c r="G28671" s="3011"/>
    </row>
    <row r="28672" spans="7:7">
      <c r="G28672" s="3011"/>
    </row>
    <row r="28673" spans="7:7">
      <c r="G28673" s="3011"/>
    </row>
    <row r="28674" spans="7:7">
      <c r="G28674" s="3011"/>
    </row>
    <row r="28675" spans="7:7">
      <c r="G28675" s="3011"/>
    </row>
    <row r="28676" spans="7:7">
      <c r="G28676" s="3011"/>
    </row>
    <row r="28677" spans="7:7">
      <c r="G28677" s="3011"/>
    </row>
    <row r="28678" spans="7:7">
      <c r="G28678" s="3011"/>
    </row>
    <row r="28679" spans="7:7">
      <c r="G28679" s="3011"/>
    </row>
    <row r="28680" spans="7:7">
      <c r="G28680" s="3011"/>
    </row>
    <row r="28681" spans="7:7">
      <c r="G28681" s="3011"/>
    </row>
    <row r="28682" spans="7:7">
      <c r="G28682" s="3011"/>
    </row>
    <row r="28683" spans="7:7">
      <c r="G28683" s="3011"/>
    </row>
    <row r="28684" spans="7:7">
      <c r="G28684" s="3011"/>
    </row>
    <row r="28685" spans="7:7">
      <c r="G28685" s="3011"/>
    </row>
    <row r="28686" spans="7:7">
      <c r="G28686" s="3011"/>
    </row>
    <row r="28687" spans="7:7">
      <c r="G28687" s="3011"/>
    </row>
    <row r="28688" spans="7:7">
      <c r="G28688" s="3011"/>
    </row>
    <row r="28689" spans="7:7">
      <c r="G28689" s="3011"/>
    </row>
    <row r="28690" spans="7:7">
      <c r="G28690" s="3011"/>
    </row>
    <row r="28691" spans="7:7">
      <c r="G28691" s="3011"/>
    </row>
    <row r="28692" spans="7:7">
      <c r="G28692" s="3011"/>
    </row>
    <row r="28693" spans="7:7">
      <c r="G28693" s="3011"/>
    </row>
    <row r="28694" spans="7:7">
      <c r="G28694" s="3011"/>
    </row>
    <row r="28695" spans="7:7">
      <c r="G28695" s="3011"/>
    </row>
    <row r="28696" spans="7:7">
      <c r="G28696" s="3011"/>
    </row>
    <row r="28697" spans="7:7">
      <c r="G28697" s="3011"/>
    </row>
    <row r="28698" spans="7:7">
      <c r="G28698" s="3011"/>
    </row>
    <row r="28699" spans="7:7">
      <c r="G28699" s="3011"/>
    </row>
    <row r="28700" spans="7:7">
      <c r="G28700" s="3011"/>
    </row>
    <row r="28701" spans="7:7">
      <c r="G28701" s="3011"/>
    </row>
    <row r="28702" spans="7:7">
      <c r="G28702" s="3011"/>
    </row>
    <row r="28703" spans="7:7">
      <c r="G28703" s="3011"/>
    </row>
    <row r="28704" spans="7:7">
      <c r="G28704" s="3011"/>
    </row>
    <row r="28705" spans="7:7">
      <c r="G28705" s="3011"/>
    </row>
    <row r="28706" spans="7:7">
      <c r="G28706" s="3011"/>
    </row>
    <row r="28707" spans="7:7">
      <c r="G28707" s="3011"/>
    </row>
    <row r="28708" spans="7:7">
      <c r="G28708" s="3011"/>
    </row>
    <row r="28709" spans="7:7">
      <c r="G28709" s="3011"/>
    </row>
    <row r="28710" spans="7:7">
      <c r="G28710" s="3011"/>
    </row>
    <row r="28711" spans="7:7">
      <c r="G28711" s="3011"/>
    </row>
    <row r="28712" spans="7:7">
      <c r="G28712" s="3011"/>
    </row>
    <row r="28713" spans="7:7">
      <c r="G28713" s="3011"/>
    </row>
    <row r="28714" spans="7:7">
      <c r="G28714" s="3011"/>
    </row>
    <row r="28715" spans="7:7">
      <c r="G28715" s="3011"/>
    </row>
    <row r="28716" spans="7:7">
      <c r="G28716" s="3011"/>
    </row>
    <row r="28717" spans="7:7">
      <c r="G28717" s="3011"/>
    </row>
    <row r="28718" spans="7:7">
      <c r="G28718" s="3011"/>
    </row>
    <row r="28719" spans="7:7">
      <c r="G28719" s="3011"/>
    </row>
    <row r="28720" spans="7:7">
      <c r="G28720" s="3011"/>
    </row>
    <row r="28721" spans="7:7">
      <c r="G28721" s="3011"/>
    </row>
    <row r="28722" spans="7:7">
      <c r="G28722" s="3011"/>
    </row>
    <row r="28723" spans="7:7">
      <c r="G28723" s="3011"/>
    </row>
    <row r="28724" spans="7:7">
      <c r="G28724" s="3011"/>
    </row>
    <row r="28725" spans="7:7">
      <c r="G28725" s="3011"/>
    </row>
    <row r="28726" spans="7:7">
      <c r="G28726" s="3011"/>
    </row>
    <row r="28727" spans="7:7">
      <c r="G28727" s="3011"/>
    </row>
    <row r="28728" spans="7:7">
      <c r="G28728" s="3011"/>
    </row>
    <row r="28729" spans="7:7">
      <c r="G28729" s="3011"/>
    </row>
    <row r="28730" spans="7:7">
      <c r="G28730" s="3011"/>
    </row>
    <row r="28731" spans="7:7">
      <c r="G28731" s="3011"/>
    </row>
    <row r="28732" spans="7:7">
      <c r="G28732" s="3011"/>
    </row>
    <row r="28733" spans="7:7">
      <c r="G28733" s="3011"/>
    </row>
    <row r="28734" spans="7:7">
      <c r="G28734" s="3011"/>
    </row>
    <row r="28735" spans="7:7">
      <c r="G28735" s="3011"/>
    </row>
    <row r="28736" spans="7:7">
      <c r="G28736" s="3011"/>
    </row>
    <row r="28737" spans="7:7">
      <c r="G28737" s="3011"/>
    </row>
    <row r="28738" spans="7:7">
      <c r="G28738" s="3011"/>
    </row>
    <row r="28739" spans="7:7">
      <c r="G28739" s="3011"/>
    </row>
    <row r="28740" spans="7:7">
      <c r="G28740" s="3011"/>
    </row>
    <row r="28741" spans="7:7">
      <c r="G28741" s="3011"/>
    </row>
    <row r="28742" spans="7:7">
      <c r="G28742" s="3011"/>
    </row>
    <row r="28743" spans="7:7">
      <c r="G28743" s="3011"/>
    </row>
    <row r="28744" spans="7:7">
      <c r="G28744" s="3011"/>
    </row>
    <row r="28745" spans="7:7">
      <c r="G28745" s="3011"/>
    </row>
    <row r="28746" spans="7:7">
      <c r="G28746" s="3011"/>
    </row>
    <row r="28747" spans="7:7">
      <c r="G28747" s="3011"/>
    </row>
    <row r="28748" spans="7:7">
      <c r="G28748" s="3011"/>
    </row>
    <row r="28749" spans="7:7">
      <c r="G28749" s="3011"/>
    </row>
    <row r="28750" spans="7:7">
      <c r="G28750" s="3011"/>
    </row>
    <row r="28751" spans="7:7">
      <c r="G28751" s="3011"/>
    </row>
    <row r="28752" spans="7:7">
      <c r="G28752" s="3011"/>
    </row>
    <row r="28753" spans="7:7">
      <c r="G28753" s="3011"/>
    </row>
    <row r="28754" spans="7:7">
      <c r="G28754" s="3011"/>
    </row>
    <row r="28755" spans="7:7">
      <c r="G28755" s="3011"/>
    </row>
    <row r="28756" spans="7:7">
      <c r="G28756" s="3011"/>
    </row>
    <row r="28757" spans="7:7">
      <c r="G28757" s="3011"/>
    </row>
    <row r="28758" spans="7:7">
      <c r="G28758" s="3011"/>
    </row>
    <row r="28759" spans="7:7">
      <c r="G28759" s="3011"/>
    </row>
    <row r="28760" spans="7:7">
      <c r="G28760" s="3011"/>
    </row>
    <row r="28761" spans="7:7">
      <c r="G28761" s="3011"/>
    </row>
    <row r="28762" spans="7:7">
      <c r="G28762" s="3011"/>
    </row>
    <row r="28763" spans="7:7">
      <c r="G28763" s="3011"/>
    </row>
    <row r="28764" spans="7:7">
      <c r="G28764" s="3011"/>
    </row>
    <row r="28765" spans="7:7">
      <c r="G28765" s="3011"/>
    </row>
    <row r="28766" spans="7:7">
      <c r="G28766" s="3011"/>
    </row>
    <row r="28767" spans="7:7">
      <c r="G28767" s="3011"/>
    </row>
    <row r="28768" spans="7:7">
      <c r="G28768" s="3011"/>
    </row>
    <row r="28769" spans="7:7">
      <c r="G28769" s="3011"/>
    </row>
    <row r="28770" spans="7:7">
      <c r="G28770" s="3011"/>
    </row>
    <row r="28771" spans="7:7">
      <c r="G28771" s="3011"/>
    </row>
    <row r="28772" spans="7:7">
      <c r="G28772" s="3011"/>
    </row>
    <row r="28773" spans="7:7">
      <c r="G28773" s="3011"/>
    </row>
    <row r="28774" spans="7:7">
      <c r="G28774" s="3011"/>
    </row>
    <row r="28775" spans="7:7">
      <c r="G28775" s="3011"/>
    </row>
    <row r="28776" spans="7:7">
      <c r="G28776" s="3011"/>
    </row>
    <row r="28777" spans="7:7">
      <c r="G28777" s="3011"/>
    </row>
    <row r="28778" spans="7:7">
      <c r="G28778" s="3011"/>
    </row>
    <row r="28779" spans="7:7">
      <c r="G28779" s="3011"/>
    </row>
    <row r="28780" spans="7:7">
      <c r="G28780" s="3011"/>
    </row>
    <row r="28781" spans="7:7">
      <c r="G28781" s="3011"/>
    </row>
    <row r="28782" spans="7:7">
      <c r="G28782" s="3011"/>
    </row>
    <row r="28783" spans="7:7">
      <c r="G28783" s="3011"/>
    </row>
    <row r="28784" spans="7:7">
      <c r="G28784" s="3011"/>
    </row>
    <row r="28785" spans="7:7">
      <c r="G28785" s="3011"/>
    </row>
    <row r="28786" spans="7:7">
      <c r="G28786" s="3011"/>
    </row>
    <row r="28787" spans="7:7">
      <c r="G28787" s="3011"/>
    </row>
    <row r="28788" spans="7:7">
      <c r="G28788" s="3011"/>
    </row>
    <row r="28789" spans="7:7">
      <c r="G28789" s="3011"/>
    </row>
    <row r="28790" spans="7:7">
      <c r="G28790" s="3011"/>
    </row>
    <row r="28791" spans="7:7">
      <c r="G28791" s="3011"/>
    </row>
    <row r="28792" spans="7:7">
      <c r="G28792" s="3011"/>
    </row>
    <row r="28793" spans="7:7">
      <c r="G28793" s="3011"/>
    </row>
    <row r="28794" spans="7:7">
      <c r="G28794" s="3011"/>
    </row>
    <row r="28795" spans="7:7">
      <c r="G28795" s="3011"/>
    </row>
    <row r="28796" spans="7:7">
      <c r="G28796" s="3011"/>
    </row>
    <row r="28797" spans="7:7">
      <c r="G28797" s="3011"/>
    </row>
    <row r="28798" spans="7:7">
      <c r="G28798" s="3011"/>
    </row>
    <row r="28799" spans="7:7">
      <c r="G28799" s="3011"/>
    </row>
    <row r="28800" spans="7:7">
      <c r="G28800" s="3011"/>
    </row>
    <row r="28801" spans="7:7">
      <c r="G28801" s="3011"/>
    </row>
    <row r="28802" spans="7:7">
      <c r="G28802" s="3011"/>
    </row>
    <row r="28803" spans="7:7">
      <c r="G28803" s="3011"/>
    </row>
    <row r="28804" spans="7:7">
      <c r="G28804" s="3011"/>
    </row>
    <row r="28805" spans="7:7">
      <c r="G28805" s="3011"/>
    </row>
    <row r="28806" spans="7:7">
      <c r="G28806" s="3011"/>
    </row>
    <row r="28807" spans="7:7">
      <c r="G28807" s="3011"/>
    </row>
    <row r="28808" spans="7:7">
      <c r="G28808" s="3011"/>
    </row>
    <row r="28809" spans="7:7">
      <c r="G28809" s="3011"/>
    </row>
    <row r="28810" spans="7:7">
      <c r="G28810" s="3011"/>
    </row>
    <row r="28811" spans="7:7">
      <c r="G28811" s="3011"/>
    </row>
    <row r="28812" spans="7:7">
      <c r="G28812" s="3011"/>
    </row>
    <row r="28813" spans="7:7">
      <c r="G28813" s="3011"/>
    </row>
    <row r="28814" spans="7:7">
      <c r="G28814" s="3011"/>
    </row>
    <row r="28815" spans="7:7">
      <c r="G28815" s="3011"/>
    </row>
    <row r="28816" spans="7:7">
      <c r="G28816" s="3011"/>
    </row>
    <row r="28817" spans="7:7">
      <c r="G28817" s="3011"/>
    </row>
    <row r="28818" spans="7:7">
      <c r="G28818" s="3011"/>
    </row>
    <row r="28819" spans="7:7">
      <c r="G28819" s="3011"/>
    </row>
    <row r="28820" spans="7:7">
      <c r="G28820" s="3011"/>
    </row>
    <row r="28821" spans="7:7">
      <c r="G28821" s="3011"/>
    </row>
    <row r="28822" spans="7:7">
      <c r="G28822" s="3011"/>
    </row>
    <row r="28823" spans="7:7">
      <c r="G28823" s="3011"/>
    </row>
    <row r="28824" spans="7:7">
      <c r="G28824" s="3011"/>
    </row>
    <row r="28825" spans="7:7">
      <c r="G28825" s="3011"/>
    </row>
    <row r="28826" spans="7:7">
      <c r="G28826" s="3011"/>
    </row>
    <row r="28827" spans="7:7">
      <c r="G28827" s="3011"/>
    </row>
    <row r="28828" spans="7:7">
      <c r="G28828" s="3011"/>
    </row>
    <row r="28829" spans="7:7">
      <c r="G28829" s="3011"/>
    </row>
    <row r="28830" spans="7:7">
      <c r="G28830" s="3011"/>
    </row>
    <row r="28831" spans="7:7">
      <c r="G28831" s="3011"/>
    </row>
    <row r="28832" spans="7:7">
      <c r="G28832" s="3011"/>
    </row>
    <row r="28833" spans="7:7">
      <c r="G28833" s="3011"/>
    </row>
    <row r="28834" spans="7:7">
      <c r="G28834" s="3011"/>
    </row>
    <row r="28835" spans="7:7">
      <c r="G28835" s="3011"/>
    </row>
    <row r="28836" spans="7:7">
      <c r="G28836" s="3011"/>
    </row>
    <row r="28837" spans="7:7">
      <c r="G28837" s="3011"/>
    </row>
    <row r="28838" spans="7:7">
      <c r="G28838" s="3011"/>
    </row>
    <row r="28839" spans="7:7">
      <c r="G28839" s="3011"/>
    </row>
    <row r="28840" spans="7:7">
      <c r="G28840" s="3011"/>
    </row>
    <row r="28841" spans="7:7">
      <c r="G28841" s="3011"/>
    </row>
    <row r="28842" spans="7:7">
      <c r="G28842" s="3011"/>
    </row>
    <row r="28843" spans="7:7">
      <c r="G28843" s="3011"/>
    </row>
    <row r="28844" spans="7:7">
      <c r="G28844" s="3011"/>
    </row>
    <row r="28845" spans="7:7">
      <c r="G28845" s="3011"/>
    </row>
    <row r="28846" spans="7:7">
      <c r="G28846" s="3011"/>
    </row>
    <row r="28847" spans="7:7">
      <c r="G28847" s="3011"/>
    </row>
    <row r="28848" spans="7:7">
      <c r="G28848" s="3011"/>
    </row>
    <row r="28849" spans="7:7">
      <c r="G28849" s="3011"/>
    </row>
    <row r="28850" spans="7:7">
      <c r="G28850" s="3011"/>
    </row>
    <row r="28851" spans="7:7">
      <c r="G28851" s="3011"/>
    </row>
    <row r="28852" spans="7:7">
      <c r="G28852" s="3011"/>
    </row>
    <row r="28853" spans="7:7">
      <c r="G28853" s="3011"/>
    </row>
    <row r="28854" spans="7:7">
      <c r="G28854" s="3011"/>
    </row>
    <row r="28855" spans="7:7">
      <c r="G28855" s="3011"/>
    </row>
    <row r="28856" spans="7:7">
      <c r="G28856" s="3011"/>
    </row>
    <row r="28857" spans="7:7">
      <c r="G28857" s="3011"/>
    </row>
    <row r="28858" spans="7:7">
      <c r="G28858" s="3011"/>
    </row>
    <row r="28859" spans="7:7">
      <c r="G28859" s="3011"/>
    </row>
    <row r="28860" spans="7:7">
      <c r="G28860" s="3011"/>
    </row>
    <row r="28861" spans="7:7">
      <c r="G28861" s="3011"/>
    </row>
    <row r="28862" spans="7:7">
      <c r="G28862" s="3011"/>
    </row>
    <row r="28863" spans="7:7">
      <c r="G28863" s="3011"/>
    </row>
    <row r="28864" spans="7:7">
      <c r="G28864" s="3011"/>
    </row>
    <row r="28865" spans="7:7">
      <c r="G28865" s="3011"/>
    </row>
    <row r="28866" spans="7:7">
      <c r="G28866" s="3011"/>
    </row>
    <row r="28867" spans="7:7">
      <c r="G28867" s="3011"/>
    </row>
    <row r="28868" spans="7:7">
      <c r="G28868" s="3011"/>
    </row>
    <row r="28869" spans="7:7">
      <c r="G28869" s="3011"/>
    </row>
    <row r="28870" spans="7:7">
      <c r="G28870" s="3011"/>
    </row>
    <row r="28871" spans="7:7">
      <c r="G28871" s="3011"/>
    </row>
    <row r="28872" spans="7:7">
      <c r="G28872" s="3011"/>
    </row>
    <row r="28873" spans="7:7">
      <c r="G28873" s="3011"/>
    </row>
    <row r="28874" spans="7:7">
      <c r="G28874" s="3011"/>
    </row>
    <row r="28875" spans="7:7">
      <c r="G28875" s="3011"/>
    </row>
    <row r="28876" spans="7:7">
      <c r="G28876" s="3011"/>
    </row>
    <row r="28877" spans="7:7">
      <c r="G28877" s="3011"/>
    </row>
    <row r="28878" spans="7:7">
      <c r="G28878" s="3011"/>
    </row>
    <row r="28879" spans="7:7">
      <c r="G28879" s="3011"/>
    </row>
    <row r="28880" spans="7:7">
      <c r="G28880" s="3011"/>
    </row>
    <row r="28881" spans="7:7">
      <c r="G28881" s="3011"/>
    </row>
    <row r="28882" spans="7:7">
      <c r="G28882" s="3011"/>
    </row>
    <row r="28883" spans="7:7">
      <c r="G28883" s="3011"/>
    </row>
    <row r="28884" spans="7:7">
      <c r="G28884" s="3011"/>
    </row>
    <row r="28885" spans="7:7">
      <c r="G28885" s="3011"/>
    </row>
    <row r="28886" spans="7:7">
      <c r="G28886" s="3011"/>
    </row>
    <row r="28887" spans="7:7">
      <c r="G28887" s="3011"/>
    </row>
    <row r="28888" spans="7:7">
      <c r="G28888" s="3011"/>
    </row>
    <row r="28889" spans="7:7">
      <c r="G28889" s="3011"/>
    </row>
    <row r="28890" spans="7:7">
      <c r="G28890" s="3011"/>
    </row>
    <row r="28891" spans="7:7">
      <c r="G28891" s="3011"/>
    </row>
    <row r="28892" spans="7:7">
      <c r="G28892" s="3011"/>
    </row>
    <row r="28893" spans="7:7">
      <c r="G28893" s="3011"/>
    </row>
    <row r="28894" spans="7:7">
      <c r="G28894" s="3011"/>
    </row>
    <row r="28895" spans="7:7">
      <c r="G28895" s="3011"/>
    </row>
    <row r="28896" spans="7:7">
      <c r="G28896" s="3011"/>
    </row>
    <row r="28897" spans="7:7">
      <c r="G28897" s="3011"/>
    </row>
    <row r="28898" spans="7:7">
      <c r="G28898" s="3011"/>
    </row>
    <row r="28899" spans="7:7">
      <c r="G28899" s="3011"/>
    </row>
    <row r="28900" spans="7:7">
      <c r="G28900" s="3011"/>
    </row>
    <row r="28901" spans="7:7">
      <c r="G28901" s="3011"/>
    </row>
    <row r="28902" spans="7:7">
      <c r="G28902" s="3011"/>
    </row>
    <row r="28903" spans="7:7">
      <c r="G28903" s="3011"/>
    </row>
    <row r="28904" spans="7:7">
      <c r="G28904" s="3011"/>
    </row>
    <row r="28905" spans="7:7">
      <c r="G28905" s="3011"/>
    </row>
    <row r="28906" spans="7:7">
      <c r="G28906" s="3011"/>
    </row>
    <row r="28907" spans="7:7">
      <c r="G28907" s="3011"/>
    </row>
    <row r="28908" spans="7:7">
      <c r="G28908" s="3011"/>
    </row>
    <row r="28909" spans="7:7">
      <c r="G28909" s="3011"/>
    </row>
    <row r="28910" spans="7:7">
      <c r="G28910" s="3011"/>
    </row>
    <row r="28911" spans="7:7">
      <c r="G28911" s="3011"/>
    </row>
    <row r="28912" spans="7:7">
      <c r="G28912" s="3011"/>
    </row>
    <row r="28913" spans="7:7">
      <c r="G28913" s="3011"/>
    </row>
    <row r="28914" spans="7:7">
      <c r="G28914" s="3011"/>
    </row>
    <row r="28915" spans="7:7">
      <c r="G28915" s="3011"/>
    </row>
    <row r="28916" spans="7:7">
      <c r="G28916" s="3011"/>
    </row>
    <row r="28917" spans="7:7">
      <c r="G28917" s="3011"/>
    </row>
    <row r="28918" spans="7:7">
      <c r="G28918" s="3011"/>
    </row>
    <row r="28919" spans="7:7">
      <c r="G28919" s="3011"/>
    </row>
    <row r="28920" spans="7:7">
      <c r="G28920" s="3011"/>
    </row>
    <row r="28921" spans="7:7">
      <c r="G28921" s="3011"/>
    </row>
    <row r="28922" spans="7:7">
      <c r="G28922" s="3011"/>
    </row>
    <row r="28923" spans="7:7">
      <c r="G28923" s="3011"/>
    </row>
    <row r="28924" spans="7:7">
      <c r="G28924" s="3011"/>
    </row>
    <row r="28925" spans="7:7">
      <c r="G28925" s="3011"/>
    </row>
    <row r="28926" spans="7:7">
      <c r="G28926" s="3011"/>
    </row>
    <row r="28927" spans="7:7">
      <c r="G28927" s="3011"/>
    </row>
    <row r="28928" spans="7:7">
      <c r="G28928" s="3011"/>
    </row>
    <row r="28929" spans="7:7">
      <c r="G28929" s="3011"/>
    </row>
    <row r="28930" spans="7:7">
      <c r="G28930" s="3011"/>
    </row>
    <row r="28931" spans="7:7">
      <c r="G28931" s="3011"/>
    </row>
    <row r="28932" spans="7:7">
      <c r="G28932" s="3011"/>
    </row>
    <row r="28933" spans="7:7">
      <c r="G28933" s="3011"/>
    </row>
    <row r="28934" spans="7:7">
      <c r="G28934" s="3011"/>
    </row>
    <row r="28935" spans="7:7">
      <c r="G28935" s="3011"/>
    </row>
    <row r="28936" spans="7:7">
      <c r="G28936" s="3011"/>
    </row>
    <row r="28937" spans="7:7">
      <c r="G28937" s="3011"/>
    </row>
    <row r="28938" spans="7:7">
      <c r="G28938" s="3011"/>
    </row>
    <row r="28939" spans="7:7">
      <c r="G28939" s="3011"/>
    </row>
    <row r="28940" spans="7:7">
      <c r="G28940" s="3011"/>
    </row>
    <row r="28941" spans="7:7">
      <c r="G28941" s="3011"/>
    </row>
    <row r="28942" spans="7:7">
      <c r="G28942" s="3011"/>
    </row>
    <row r="28943" spans="7:7">
      <c r="G28943" s="3011"/>
    </row>
    <row r="28944" spans="7:7">
      <c r="G28944" s="3011"/>
    </row>
    <row r="28945" spans="7:7">
      <c r="G28945" s="3011"/>
    </row>
    <row r="28946" spans="7:7">
      <c r="G28946" s="3011"/>
    </row>
    <row r="28947" spans="7:7">
      <c r="G28947" s="3011"/>
    </row>
    <row r="28948" spans="7:7">
      <c r="G28948" s="3011"/>
    </row>
    <row r="28949" spans="7:7">
      <c r="G28949" s="3011"/>
    </row>
    <row r="28950" spans="7:7">
      <c r="G28950" s="3011"/>
    </row>
    <row r="28951" spans="7:7">
      <c r="G28951" s="3011"/>
    </row>
    <row r="28952" spans="7:7">
      <c r="G28952" s="3011"/>
    </row>
    <row r="28953" spans="7:7">
      <c r="G28953" s="3011"/>
    </row>
    <row r="28954" spans="7:7">
      <c r="G28954" s="3011"/>
    </row>
    <row r="28955" spans="7:7">
      <c r="G28955" s="3011"/>
    </row>
    <row r="28956" spans="7:7">
      <c r="G28956" s="3011"/>
    </row>
    <row r="28957" spans="7:7">
      <c r="G28957" s="3011"/>
    </row>
    <row r="28958" spans="7:7">
      <c r="G28958" s="3011"/>
    </row>
    <row r="28959" spans="7:7">
      <c r="G28959" s="3011"/>
    </row>
    <row r="28960" spans="7:7">
      <c r="G28960" s="3011"/>
    </row>
    <row r="28961" spans="7:7">
      <c r="G28961" s="3011"/>
    </row>
    <row r="28962" spans="7:7">
      <c r="G28962" s="3011"/>
    </row>
    <row r="28963" spans="7:7">
      <c r="G28963" s="3011"/>
    </row>
    <row r="28964" spans="7:7">
      <c r="G28964" s="3011"/>
    </row>
    <row r="28965" spans="7:7">
      <c r="G28965" s="3011"/>
    </row>
    <row r="28966" spans="7:7">
      <c r="G28966" s="3011"/>
    </row>
    <row r="28967" spans="7:7">
      <c r="G28967" s="3011"/>
    </row>
    <row r="28968" spans="7:7">
      <c r="G28968" s="3011"/>
    </row>
    <row r="28969" spans="7:7">
      <c r="G28969" s="3011"/>
    </row>
    <row r="28970" spans="7:7">
      <c r="G28970" s="3011"/>
    </row>
    <row r="28971" spans="7:7">
      <c r="G28971" s="3011"/>
    </row>
    <row r="28972" spans="7:7">
      <c r="G28972" s="3011"/>
    </row>
    <row r="28973" spans="7:7">
      <c r="G28973" s="3011"/>
    </row>
    <row r="28974" spans="7:7">
      <c r="G28974" s="3011"/>
    </row>
    <row r="28975" spans="7:7">
      <c r="G28975" s="3011"/>
    </row>
    <row r="28976" spans="7:7">
      <c r="G28976" s="3011"/>
    </row>
    <row r="28977" spans="7:7">
      <c r="G28977" s="3011"/>
    </row>
    <row r="28978" spans="7:7">
      <c r="G28978" s="3011"/>
    </row>
    <row r="28979" spans="7:7">
      <c r="G28979" s="3011"/>
    </row>
    <row r="28980" spans="7:7">
      <c r="G28980" s="3011"/>
    </row>
    <row r="28981" spans="7:7">
      <c r="G28981" s="3011"/>
    </row>
    <row r="28982" spans="7:7">
      <c r="G28982" s="3011"/>
    </row>
    <row r="28983" spans="7:7">
      <c r="G28983" s="3011"/>
    </row>
    <row r="28984" spans="7:7">
      <c r="G28984" s="3011"/>
    </row>
    <row r="28985" spans="7:7">
      <c r="G28985" s="3011"/>
    </row>
    <row r="28986" spans="7:7">
      <c r="G28986" s="3011"/>
    </row>
    <row r="28987" spans="7:7">
      <c r="G28987" s="3011"/>
    </row>
    <row r="28988" spans="7:7">
      <c r="G28988" s="3011"/>
    </row>
    <row r="28989" spans="7:7">
      <c r="G28989" s="3011"/>
    </row>
    <row r="28990" spans="7:7">
      <c r="G28990" s="3011"/>
    </row>
    <row r="28991" spans="7:7">
      <c r="G28991" s="3011"/>
    </row>
    <row r="28992" spans="7:7">
      <c r="G28992" s="3011"/>
    </row>
    <row r="28993" spans="7:7">
      <c r="G28993" s="3011"/>
    </row>
    <row r="28994" spans="7:7">
      <c r="G28994" s="3011"/>
    </row>
    <row r="28995" spans="7:7">
      <c r="G28995" s="3011"/>
    </row>
    <row r="28996" spans="7:7">
      <c r="G28996" s="3011"/>
    </row>
    <row r="28997" spans="7:7">
      <c r="G28997" s="3011"/>
    </row>
    <row r="28998" spans="7:7">
      <c r="G28998" s="3011"/>
    </row>
    <row r="28999" spans="7:7">
      <c r="G28999" s="3011"/>
    </row>
    <row r="29000" spans="7:7">
      <c r="G29000" s="3011"/>
    </row>
    <row r="29001" spans="7:7">
      <c r="G29001" s="3011"/>
    </row>
    <row r="29002" spans="7:7">
      <c r="G29002" s="3011"/>
    </row>
    <row r="29003" spans="7:7">
      <c r="G29003" s="3011"/>
    </row>
    <row r="29004" spans="7:7">
      <c r="G29004" s="3011"/>
    </row>
    <row r="29005" spans="7:7">
      <c r="G29005" s="3011"/>
    </row>
    <row r="29006" spans="7:7">
      <c r="G29006" s="3011"/>
    </row>
    <row r="29007" spans="7:7">
      <c r="G29007" s="3011"/>
    </row>
    <row r="29008" spans="7:7">
      <c r="G29008" s="3011"/>
    </row>
    <row r="29009" spans="7:7">
      <c r="G29009" s="3011"/>
    </row>
    <row r="29010" spans="7:7">
      <c r="G29010" s="3011"/>
    </row>
    <row r="29011" spans="7:7">
      <c r="G29011" s="3011"/>
    </row>
    <row r="29012" spans="7:7">
      <c r="G29012" s="3011"/>
    </row>
    <row r="29013" spans="7:7">
      <c r="G29013" s="3011"/>
    </row>
    <row r="29014" spans="7:7">
      <c r="G29014" s="3011"/>
    </row>
    <row r="29015" spans="7:7">
      <c r="G29015" s="3011"/>
    </row>
    <row r="29016" spans="7:7">
      <c r="G29016" s="3011"/>
    </row>
    <row r="29017" spans="7:7">
      <c r="G29017" s="3011"/>
    </row>
    <row r="29018" spans="7:7">
      <c r="G29018" s="3011"/>
    </row>
    <row r="29019" spans="7:7">
      <c r="G29019" s="3011"/>
    </row>
    <row r="29020" spans="7:7">
      <c r="G29020" s="3011"/>
    </row>
    <row r="29021" spans="7:7">
      <c r="G29021" s="3011"/>
    </row>
    <row r="29022" spans="7:7">
      <c r="G29022" s="3011"/>
    </row>
    <row r="29023" spans="7:7">
      <c r="G29023" s="3011"/>
    </row>
    <row r="29024" spans="7:7">
      <c r="G29024" s="3011"/>
    </row>
    <row r="29025" spans="7:7">
      <c r="G29025" s="3011"/>
    </row>
    <row r="29026" spans="7:7">
      <c r="G29026" s="3011"/>
    </row>
    <row r="29027" spans="7:7">
      <c r="G29027" s="3011"/>
    </row>
    <row r="29028" spans="7:7">
      <c r="G29028" s="3011"/>
    </row>
    <row r="29029" spans="7:7">
      <c r="G29029" s="3011"/>
    </row>
    <row r="29030" spans="7:7">
      <c r="G29030" s="3011"/>
    </row>
    <row r="29031" spans="7:7">
      <c r="G29031" s="3011"/>
    </row>
    <row r="29032" spans="7:7">
      <c r="G29032" s="3011"/>
    </row>
    <row r="29033" spans="7:7">
      <c r="G29033" s="3011"/>
    </row>
    <row r="29034" spans="7:7">
      <c r="G29034" s="3011"/>
    </row>
    <row r="29035" spans="7:7">
      <c r="G29035" s="3011"/>
    </row>
    <row r="29036" spans="7:7">
      <c r="G29036" s="3011"/>
    </row>
    <row r="29037" spans="7:7">
      <c r="G29037" s="3011"/>
    </row>
    <row r="29038" spans="7:7">
      <c r="G29038" s="3011"/>
    </row>
    <row r="29039" spans="7:7">
      <c r="G29039" s="3011"/>
    </row>
    <row r="29040" spans="7:7">
      <c r="G29040" s="3011"/>
    </row>
    <row r="29041" spans="7:7">
      <c r="G29041" s="3011"/>
    </row>
    <row r="29042" spans="7:7">
      <c r="G29042" s="3011"/>
    </row>
    <row r="29043" spans="7:7">
      <c r="G29043" s="3011"/>
    </row>
    <row r="29044" spans="7:7">
      <c r="G29044" s="3011"/>
    </row>
    <row r="29045" spans="7:7">
      <c r="G29045" s="3011"/>
    </row>
    <row r="29046" spans="7:7">
      <c r="G29046" s="3011"/>
    </row>
    <row r="29047" spans="7:7">
      <c r="G29047" s="3011"/>
    </row>
    <row r="29048" spans="7:7">
      <c r="G29048" s="3011"/>
    </row>
    <row r="29049" spans="7:7">
      <c r="G29049" s="3011"/>
    </row>
    <row r="29050" spans="7:7">
      <c r="G29050" s="3011"/>
    </row>
    <row r="29051" spans="7:7">
      <c r="G29051" s="3011"/>
    </row>
    <row r="29052" spans="7:7">
      <c r="G29052" s="3011"/>
    </row>
    <row r="29053" spans="7:7">
      <c r="G29053" s="3011"/>
    </row>
    <row r="29054" spans="7:7">
      <c r="G29054" s="3011"/>
    </row>
    <row r="29055" spans="7:7">
      <c r="G29055" s="3011"/>
    </row>
    <row r="29056" spans="7:7">
      <c r="G29056" s="3011"/>
    </row>
    <row r="29057" spans="7:7">
      <c r="G29057" s="3011"/>
    </row>
    <row r="29058" spans="7:7">
      <c r="G29058" s="3011"/>
    </row>
    <row r="29059" spans="7:7">
      <c r="G29059" s="3011"/>
    </row>
    <row r="29060" spans="7:7">
      <c r="G29060" s="3011"/>
    </row>
    <row r="29061" spans="7:7">
      <c r="G29061" s="3011"/>
    </row>
    <row r="29062" spans="7:7">
      <c r="G29062" s="3011"/>
    </row>
    <row r="29063" spans="7:7">
      <c r="G29063" s="3011"/>
    </row>
    <row r="29064" spans="7:7">
      <c r="G29064" s="3011"/>
    </row>
    <row r="29065" spans="7:7">
      <c r="G29065" s="3011"/>
    </row>
    <row r="29066" spans="7:7">
      <c r="G29066" s="3011"/>
    </row>
    <row r="29067" spans="7:7">
      <c r="G29067" s="3011"/>
    </row>
    <row r="29068" spans="7:7">
      <c r="G29068" s="3011"/>
    </row>
    <row r="29069" spans="7:7">
      <c r="G29069" s="3011"/>
    </row>
    <row r="29070" spans="7:7">
      <c r="G29070" s="3011"/>
    </row>
    <row r="29071" spans="7:7">
      <c r="G29071" s="3011"/>
    </row>
    <row r="29072" spans="7:7">
      <c r="G29072" s="3011"/>
    </row>
    <row r="29073" spans="7:7">
      <c r="G29073" s="3011"/>
    </row>
    <row r="29074" spans="7:7">
      <c r="G29074" s="3011"/>
    </row>
    <row r="29075" spans="7:7">
      <c r="G29075" s="3011"/>
    </row>
    <row r="29076" spans="7:7">
      <c r="G29076" s="3011"/>
    </row>
    <row r="29077" spans="7:7">
      <c r="G29077" s="3011"/>
    </row>
    <row r="29078" spans="7:7">
      <c r="G29078" s="3011"/>
    </row>
    <row r="29079" spans="7:7">
      <c r="G29079" s="3011"/>
    </row>
    <row r="29080" spans="7:7">
      <c r="G29080" s="3011"/>
    </row>
    <row r="29081" spans="7:7">
      <c r="G29081" s="3011"/>
    </row>
    <row r="29082" spans="7:7">
      <c r="G29082" s="3011"/>
    </row>
    <row r="29083" spans="7:7">
      <c r="G29083" s="3011"/>
    </row>
    <row r="29084" spans="7:7">
      <c r="G29084" s="3011"/>
    </row>
    <row r="29085" spans="7:7">
      <c r="G29085" s="3011"/>
    </row>
    <row r="29086" spans="7:7">
      <c r="G29086" s="3011"/>
    </row>
    <row r="29087" spans="7:7">
      <c r="G29087" s="3011"/>
    </row>
    <row r="29088" spans="7:7">
      <c r="G29088" s="3011"/>
    </row>
    <row r="29089" spans="7:7">
      <c r="G29089" s="3011"/>
    </row>
    <row r="29090" spans="7:7">
      <c r="G29090" s="3011"/>
    </row>
    <row r="29091" spans="7:7">
      <c r="G29091" s="3011"/>
    </row>
    <row r="29092" spans="7:7">
      <c r="G29092" s="3011"/>
    </row>
    <row r="29093" spans="7:7">
      <c r="G29093" s="3011"/>
    </row>
    <row r="29094" spans="7:7">
      <c r="G29094" s="3011"/>
    </row>
    <row r="29095" spans="7:7">
      <c r="G29095" s="3011"/>
    </row>
    <row r="29096" spans="7:7">
      <c r="G29096" s="3011"/>
    </row>
    <row r="29097" spans="7:7">
      <c r="G29097" s="3011"/>
    </row>
    <row r="29098" spans="7:7">
      <c r="G29098" s="3011"/>
    </row>
    <row r="29099" spans="7:7">
      <c r="G29099" s="3011"/>
    </row>
    <row r="29100" spans="7:7">
      <c r="G29100" s="3011"/>
    </row>
    <row r="29101" spans="7:7">
      <c r="G29101" s="3011"/>
    </row>
    <row r="29102" spans="7:7">
      <c r="G29102" s="3011"/>
    </row>
    <row r="29103" spans="7:7">
      <c r="G29103" s="3011"/>
    </row>
    <row r="29104" spans="7:7">
      <c r="G29104" s="3011"/>
    </row>
    <row r="29105" spans="7:7">
      <c r="G29105" s="3011"/>
    </row>
    <row r="29106" spans="7:7">
      <c r="G29106" s="3011"/>
    </row>
    <row r="29107" spans="7:7">
      <c r="G29107" s="3011"/>
    </row>
    <row r="29108" spans="7:7">
      <c r="G29108" s="3011"/>
    </row>
    <row r="29109" spans="7:7">
      <c r="G29109" s="3011"/>
    </row>
    <row r="29110" spans="7:7">
      <c r="G29110" s="3011"/>
    </row>
    <row r="29111" spans="7:7">
      <c r="G29111" s="3011"/>
    </row>
    <row r="29112" spans="7:7">
      <c r="G29112" s="3011"/>
    </row>
    <row r="29113" spans="7:7">
      <c r="G29113" s="3011"/>
    </row>
    <row r="29114" spans="7:7">
      <c r="G29114" s="3011"/>
    </row>
    <row r="29115" spans="7:7">
      <c r="G29115" s="3011"/>
    </row>
    <row r="29116" spans="7:7">
      <c r="G29116" s="3011"/>
    </row>
    <row r="29117" spans="7:7">
      <c r="G29117" s="3011"/>
    </row>
    <row r="29118" spans="7:7">
      <c r="G29118" s="3011"/>
    </row>
    <row r="29119" spans="7:7">
      <c r="G29119" s="3011"/>
    </row>
    <row r="29120" spans="7:7">
      <c r="G29120" s="3011"/>
    </row>
    <row r="29121" spans="7:7">
      <c r="G29121" s="3011"/>
    </row>
    <row r="29122" spans="7:7">
      <c r="G29122" s="3011"/>
    </row>
    <row r="29123" spans="7:7">
      <c r="G29123" s="3011"/>
    </row>
    <row r="29124" spans="7:7">
      <c r="G29124" s="3011"/>
    </row>
    <row r="29125" spans="7:7">
      <c r="G29125" s="3011"/>
    </row>
    <row r="29126" spans="7:7">
      <c r="G29126" s="3011"/>
    </row>
    <row r="29127" spans="7:7">
      <c r="G29127" s="3011"/>
    </row>
    <row r="29128" spans="7:7">
      <c r="G29128" s="3011"/>
    </row>
    <row r="29129" spans="7:7">
      <c r="G29129" s="3011"/>
    </row>
    <row r="29130" spans="7:7">
      <c r="G29130" s="3011"/>
    </row>
    <row r="29131" spans="7:7">
      <c r="G29131" s="3011"/>
    </row>
    <row r="29132" spans="7:7">
      <c r="G29132" s="3011"/>
    </row>
    <row r="29133" spans="7:7">
      <c r="G29133" s="3011"/>
    </row>
    <row r="29134" spans="7:7">
      <c r="G29134" s="3011"/>
    </row>
    <row r="29135" spans="7:7">
      <c r="G29135" s="3011"/>
    </row>
    <row r="29136" spans="7:7">
      <c r="G29136" s="3011"/>
    </row>
    <row r="29137" spans="7:7">
      <c r="G29137" s="3011"/>
    </row>
    <row r="29138" spans="7:7">
      <c r="G29138" s="3011"/>
    </row>
    <row r="29139" spans="7:7">
      <c r="G29139" s="3011"/>
    </row>
    <row r="29140" spans="7:7">
      <c r="G29140" s="3011"/>
    </row>
    <row r="29141" spans="7:7">
      <c r="G29141" s="3011"/>
    </row>
    <row r="29142" spans="7:7">
      <c r="G29142" s="3011"/>
    </row>
    <row r="29143" spans="7:7">
      <c r="G29143" s="3011"/>
    </row>
    <row r="29144" spans="7:7">
      <c r="G29144" s="3011"/>
    </row>
    <row r="29145" spans="7:7">
      <c r="G29145" s="3011"/>
    </row>
    <row r="29146" spans="7:7">
      <c r="G29146" s="3011"/>
    </row>
    <row r="29147" spans="7:7">
      <c r="G29147" s="3011"/>
    </row>
    <row r="29148" spans="7:7">
      <c r="G29148" s="3011"/>
    </row>
    <row r="29149" spans="7:7">
      <c r="G29149" s="3011"/>
    </row>
    <row r="29150" spans="7:7">
      <c r="G29150" s="3011"/>
    </row>
    <row r="29151" spans="7:7">
      <c r="G29151" s="3011"/>
    </row>
    <row r="29152" spans="7:7">
      <c r="G29152" s="3011"/>
    </row>
    <row r="29153" spans="7:7">
      <c r="G29153" s="3011"/>
    </row>
    <row r="29154" spans="7:7">
      <c r="G29154" s="3011"/>
    </row>
    <row r="29155" spans="7:7">
      <c r="G29155" s="3011"/>
    </row>
    <row r="29156" spans="7:7">
      <c r="G29156" s="3011"/>
    </row>
    <row r="29157" spans="7:7">
      <c r="G29157" s="3011"/>
    </row>
    <row r="29158" spans="7:7">
      <c r="G29158" s="3011"/>
    </row>
    <row r="29159" spans="7:7">
      <c r="G29159" s="3011"/>
    </row>
    <row r="29160" spans="7:7">
      <c r="G29160" s="3011"/>
    </row>
    <row r="29161" spans="7:7">
      <c r="G29161" s="3011"/>
    </row>
    <row r="29162" spans="7:7">
      <c r="G29162" s="3011"/>
    </row>
    <row r="29163" spans="7:7">
      <c r="G29163" s="3011"/>
    </row>
    <row r="29164" spans="7:7">
      <c r="G29164" s="3011"/>
    </row>
    <row r="29165" spans="7:7">
      <c r="G29165" s="3011"/>
    </row>
    <row r="29166" spans="7:7">
      <c r="G29166" s="3011"/>
    </row>
    <row r="29167" spans="7:7">
      <c r="G29167" s="3011"/>
    </row>
    <row r="29168" spans="7:7">
      <c r="G29168" s="3011"/>
    </row>
    <row r="29169" spans="7:7">
      <c r="G29169" s="3011"/>
    </row>
    <row r="29170" spans="7:7">
      <c r="G29170" s="3011"/>
    </row>
    <row r="29171" spans="7:7">
      <c r="G29171" s="3011"/>
    </row>
    <row r="29172" spans="7:7">
      <c r="G29172" s="3011"/>
    </row>
    <row r="29173" spans="7:7">
      <c r="G29173" s="3011"/>
    </row>
    <row r="29174" spans="7:7">
      <c r="G29174" s="3011"/>
    </row>
    <row r="29175" spans="7:7">
      <c r="G29175" s="3011"/>
    </row>
    <row r="29176" spans="7:7">
      <c r="G29176" s="3011"/>
    </row>
    <row r="29177" spans="7:7">
      <c r="G29177" s="3011"/>
    </row>
    <row r="29178" spans="7:7">
      <c r="G29178" s="3011"/>
    </row>
    <row r="29179" spans="7:7">
      <c r="G29179" s="3011"/>
    </row>
    <row r="29180" spans="7:7">
      <c r="G29180" s="3011"/>
    </row>
    <row r="29181" spans="7:7">
      <c r="G29181" s="3011"/>
    </row>
    <row r="29182" spans="7:7">
      <c r="G29182" s="3011"/>
    </row>
    <row r="29183" spans="7:7">
      <c r="G29183" s="3011"/>
    </row>
    <row r="29184" spans="7:7">
      <c r="G29184" s="3011"/>
    </row>
    <row r="29185" spans="7:7">
      <c r="G29185" s="3011"/>
    </row>
    <row r="29186" spans="7:7">
      <c r="G29186" s="3011"/>
    </row>
    <row r="29187" spans="7:7">
      <c r="G29187" s="3011"/>
    </row>
    <row r="29188" spans="7:7">
      <c r="G29188" s="3011"/>
    </row>
    <row r="29189" spans="7:7">
      <c r="G29189" s="3011"/>
    </row>
    <row r="29190" spans="7:7">
      <c r="G29190" s="3011"/>
    </row>
    <row r="29191" spans="7:7">
      <c r="G29191" s="3011"/>
    </row>
    <row r="29192" spans="7:7">
      <c r="G29192" s="3011"/>
    </row>
    <row r="29193" spans="7:7">
      <c r="G29193" s="3011"/>
    </row>
    <row r="29194" spans="7:7">
      <c r="G29194" s="3011"/>
    </row>
    <row r="29195" spans="7:7">
      <c r="G29195" s="3011"/>
    </row>
    <row r="29196" spans="7:7">
      <c r="G29196" s="3011"/>
    </row>
    <row r="29197" spans="7:7">
      <c r="G29197" s="3011"/>
    </row>
    <row r="29198" spans="7:7">
      <c r="G29198" s="3011"/>
    </row>
    <row r="29199" spans="7:7">
      <c r="G29199" s="3011"/>
    </row>
    <row r="29200" spans="7:7">
      <c r="G29200" s="3011"/>
    </row>
    <row r="29201" spans="7:7">
      <c r="G29201" s="3011"/>
    </row>
    <row r="29202" spans="7:7">
      <c r="G29202" s="3011"/>
    </row>
    <row r="29203" spans="7:7">
      <c r="G29203" s="3011"/>
    </row>
    <row r="29204" spans="7:7">
      <c r="G29204" s="3011"/>
    </row>
    <row r="29205" spans="7:7">
      <c r="G29205" s="3011"/>
    </row>
    <row r="29206" spans="7:7">
      <c r="G29206" s="3011"/>
    </row>
    <row r="29207" spans="7:7">
      <c r="G29207" s="3011"/>
    </row>
    <row r="29208" spans="7:7">
      <c r="G29208" s="3011"/>
    </row>
    <row r="29209" spans="7:7">
      <c r="G29209" s="3011"/>
    </row>
    <row r="29210" spans="7:7">
      <c r="G29210" s="3011"/>
    </row>
    <row r="29211" spans="7:7">
      <c r="G29211" s="3011"/>
    </row>
    <row r="29212" spans="7:7">
      <c r="G29212" s="3011"/>
    </row>
    <row r="29213" spans="7:7">
      <c r="G29213" s="3011"/>
    </row>
    <row r="29214" spans="7:7">
      <c r="G29214" s="3011"/>
    </row>
    <row r="29215" spans="7:7">
      <c r="G29215" s="3011"/>
    </row>
    <row r="29216" spans="7:7">
      <c r="G29216" s="3011"/>
    </row>
    <row r="29217" spans="7:7">
      <c r="G29217" s="3011"/>
    </row>
    <row r="29218" spans="7:7">
      <c r="G29218" s="3011"/>
    </row>
    <row r="29219" spans="7:7">
      <c r="G29219" s="3011"/>
    </row>
    <row r="29220" spans="7:7">
      <c r="G29220" s="3011"/>
    </row>
    <row r="29221" spans="7:7">
      <c r="G29221" s="3011"/>
    </row>
    <row r="29222" spans="7:7">
      <c r="G29222" s="3011"/>
    </row>
    <row r="29223" spans="7:7">
      <c r="G29223" s="3011"/>
    </row>
    <row r="29224" spans="7:7">
      <c r="G29224" s="3011"/>
    </row>
    <row r="29225" spans="7:7">
      <c r="G29225" s="3011"/>
    </row>
    <row r="29226" spans="7:7">
      <c r="G29226" s="3011"/>
    </row>
    <row r="29227" spans="7:7">
      <c r="G29227" s="3011"/>
    </row>
    <row r="29228" spans="7:7">
      <c r="G29228" s="3011"/>
    </row>
    <row r="29229" spans="7:7">
      <c r="G29229" s="3011"/>
    </row>
    <row r="29230" spans="7:7">
      <c r="G29230" s="3011"/>
    </row>
    <row r="29231" spans="7:7">
      <c r="G29231" s="3011"/>
    </row>
    <row r="29232" spans="7:7">
      <c r="G29232" s="3011"/>
    </row>
    <row r="29233" spans="7:7">
      <c r="G29233" s="3011"/>
    </row>
    <row r="29234" spans="7:7">
      <c r="G29234" s="3011"/>
    </row>
    <row r="29235" spans="7:7">
      <c r="G29235" s="3011"/>
    </row>
    <row r="29236" spans="7:7">
      <c r="G29236" s="3011"/>
    </row>
    <row r="29237" spans="7:7">
      <c r="G29237" s="3011"/>
    </row>
    <row r="29238" spans="7:7">
      <c r="G29238" s="3011"/>
    </row>
    <row r="29239" spans="7:7">
      <c r="G29239" s="3011"/>
    </row>
    <row r="29240" spans="7:7">
      <c r="G29240" s="3011"/>
    </row>
    <row r="29241" spans="7:7">
      <c r="G29241" s="3011"/>
    </row>
    <row r="29242" spans="7:7">
      <c r="G29242" s="3011"/>
    </row>
    <row r="29243" spans="7:7">
      <c r="G29243" s="3011"/>
    </row>
    <row r="29244" spans="7:7">
      <c r="G29244" s="3011"/>
    </row>
    <row r="29245" spans="7:7">
      <c r="G29245" s="3011"/>
    </row>
    <row r="29246" spans="7:7">
      <c r="G29246" s="3011"/>
    </row>
    <row r="29247" spans="7:7">
      <c r="G29247" s="3011"/>
    </row>
    <row r="29248" spans="7:7">
      <c r="G29248" s="3011"/>
    </row>
    <row r="29249" spans="7:7">
      <c r="G29249" s="3011"/>
    </row>
    <row r="29250" spans="7:7">
      <c r="G29250" s="3011"/>
    </row>
    <row r="29251" spans="7:7">
      <c r="G29251" s="3011"/>
    </row>
    <row r="29252" spans="7:7">
      <c r="G29252" s="3011"/>
    </row>
    <row r="29253" spans="7:7">
      <c r="G29253" s="3011"/>
    </row>
    <row r="29254" spans="7:7">
      <c r="G29254" s="3011"/>
    </row>
    <row r="29255" spans="7:7">
      <c r="G29255" s="3011"/>
    </row>
    <row r="29256" spans="7:7">
      <c r="G29256" s="3011"/>
    </row>
    <row r="29257" spans="7:7">
      <c r="G29257" s="3011"/>
    </row>
    <row r="29258" spans="7:7">
      <c r="G29258" s="3011"/>
    </row>
    <row r="29259" spans="7:7">
      <c r="G29259" s="3011"/>
    </row>
    <row r="29260" spans="7:7">
      <c r="G29260" s="3011"/>
    </row>
    <row r="29261" spans="7:7">
      <c r="G29261" s="3011"/>
    </row>
    <row r="29262" spans="7:7">
      <c r="G29262" s="3011"/>
    </row>
    <row r="29263" spans="7:7">
      <c r="G29263" s="3011"/>
    </row>
    <row r="29264" spans="7:7">
      <c r="G29264" s="3011"/>
    </row>
    <row r="29265" spans="7:7">
      <c r="G29265" s="3011"/>
    </row>
    <row r="29266" spans="7:7">
      <c r="G29266" s="3011"/>
    </row>
    <row r="29267" spans="7:7">
      <c r="G29267" s="3011"/>
    </row>
    <row r="29268" spans="7:7">
      <c r="G29268" s="3011"/>
    </row>
    <row r="29269" spans="7:7">
      <c r="G29269" s="3011"/>
    </row>
    <row r="29270" spans="7:7">
      <c r="G29270" s="3011"/>
    </row>
    <row r="29271" spans="7:7">
      <c r="G29271" s="3011"/>
    </row>
    <row r="29272" spans="7:7">
      <c r="G29272" s="3011"/>
    </row>
    <row r="29273" spans="7:7">
      <c r="G29273" s="3011"/>
    </row>
    <row r="29274" spans="7:7">
      <c r="G29274" s="3011"/>
    </row>
    <row r="29275" spans="7:7">
      <c r="G29275" s="3011"/>
    </row>
    <row r="29276" spans="7:7">
      <c r="G29276" s="3011"/>
    </row>
    <row r="29277" spans="7:7">
      <c r="G29277" s="3011"/>
    </row>
    <row r="29278" spans="7:7">
      <c r="G29278" s="3011"/>
    </row>
    <row r="29279" spans="7:7">
      <c r="G29279" s="3011"/>
    </row>
    <row r="29280" spans="7:7">
      <c r="G29280" s="3011"/>
    </row>
    <row r="29281" spans="7:7">
      <c r="G29281" s="3011"/>
    </row>
    <row r="29282" spans="7:7">
      <c r="G29282" s="3011"/>
    </row>
    <row r="29283" spans="7:7">
      <c r="G29283" s="3011"/>
    </row>
    <row r="29284" spans="7:7">
      <c r="G29284" s="3011"/>
    </row>
    <row r="29285" spans="7:7">
      <c r="G29285" s="3011"/>
    </row>
    <row r="29286" spans="7:7">
      <c r="G29286" s="3011"/>
    </row>
    <row r="29287" spans="7:7">
      <c r="G29287" s="3011"/>
    </row>
    <row r="29288" spans="7:7">
      <c r="G29288" s="3011"/>
    </row>
    <row r="29289" spans="7:7">
      <c r="G29289" s="3011"/>
    </row>
    <row r="29290" spans="7:7">
      <c r="G29290" s="3011"/>
    </row>
    <row r="29291" spans="7:7">
      <c r="G29291" s="3011"/>
    </row>
    <row r="29292" spans="7:7">
      <c r="G29292" s="3011"/>
    </row>
    <row r="29293" spans="7:7">
      <c r="G29293" s="3011"/>
    </row>
    <row r="29294" spans="7:7">
      <c r="G29294" s="3011"/>
    </row>
    <row r="29295" spans="7:7">
      <c r="G29295" s="3011"/>
    </row>
    <row r="29296" spans="7:7">
      <c r="G29296" s="3011"/>
    </row>
    <row r="29297" spans="7:7">
      <c r="G29297" s="3011"/>
    </row>
    <row r="29298" spans="7:7">
      <c r="G29298" s="3011"/>
    </row>
    <row r="29299" spans="7:7">
      <c r="G29299" s="3011"/>
    </row>
    <row r="29300" spans="7:7">
      <c r="G29300" s="3011"/>
    </row>
    <row r="29301" spans="7:7">
      <c r="G29301" s="3011"/>
    </row>
    <row r="29302" spans="7:7">
      <c r="G29302" s="3011"/>
    </row>
    <row r="29303" spans="7:7">
      <c r="G29303" s="3011"/>
    </row>
    <row r="29304" spans="7:7">
      <c r="G29304" s="3011"/>
    </row>
    <row r="29305" spans="7:7">
      <c r="G29305" s="3011"/>
    </row>
    <row r="29306" spans="7:7">
      <c r="G29306" s="3011"/>
    </row>
    <row r="29307" spans="7:7">
      <c r="G29307" s="3011"/>
    </row>
    <row r="29308" spans="7:7">
      <c r="G29308" s="3011"/>
    </row>
    <row r="29309" spans="7:7">
      <c r="G29309" s="3011"/>
    </row>
    <row r="29310" spans="7:7">
      <c r="G29310" s="3011"/>
    </row>
    <row r="29311" spans="7:7">
      <c r="G29311" s="3011"/>
    </row>
    <row r="29312" spans="7:7">
      <c r="G29312" s="3011"/>
    </row>
    <row r="29313" spans="7:7">
      <c r="G29313" s="3011"/>
    </row>
    <row r="29314" spans="7:7">
      <c r="G29314" s="3011"/>
    </row>
    <row r="29315" spans="7:7">
      <c r="G29315" s="3011"/>
    </row>
    <row r="29316" spans="7:7">
      <c r="G29316" s="3011"/>
    </row>
    <row r="29317" spans="7:7">
      <c r="G29317" s="3011"/>
    </row>
    <row r="29318" spans="7:7">
      <c r="G29318" s="3011"/>
    </row>
    <row r="29319" spans="7:7">
      <c r="G29319" s="3011"/>
    </row>
    <row r="29320" spans="7:7">
      <c r="G29320" s="3011"/>
    </row>
    <row r="29321" spans="7:7">
      <c r="G29321" s="3011"/>
    </row>
    <row r="29322" spans="7:7">
      <c r="G29322" s="3011"/>
    </row>
    <row r="29323" spans="7:7">
      <c r="G29323" s="3011"/>
    </row>
    <row r="29324" spans="7:7">
      <c r="G29324" s="3011"/>
    </row>
    <row r="29325" spans="7:7">
      <c r="G29325" s="3011"/>
    </row>
    <row r="29326" spans="7:7">
      <c r="G29326" s="3011"/>
    </row>
    <row r="29327" spans="7:7">
      <c r="G29327" s="3011"/>
    </row>
    <row r="29328" spans="7:7">
      <c r="G29328" s="3011"/>
    </row>
    <row r="29329" spans="7:7">
      <c r="G29329" s="3011"/>
    </row>
    <row r="29330" spans="7:7">
      <c r="G29330" s="3011"/>
    </row>
    <row r="29331" spans="7:7">
      <c r="G29331" s="3011"/>
    </row>
    <row r="29332" spans="7:7">
      <c r="G29332" s="3011"/>
    </row>
    <row r="29333" spans="7:7">
      <c r="G29333" s="3011"/>
    </row>
    <row r="29334" spans="7:7">
      <c r="G29334" s="3011"/>
    </row>
    <row r="29335" spans="7:7">
      <c r="G29335" s="3011"/>
    </row>
    <row r="29336" spans="7:7">
      <c r="G29336" s="3011"/>
    </row>
    <row r="29337" spans="7:7">
      <c r="G29337" s="3011"/>
    </row>
    <row r="29338" spans="7:7">
      <c r="G29338" s="3011"/>
    </row>
    <row r="29339" spans="7:7">
      <c r="G29339" s="3011"/>
    </row>
    <row r="29340" spans="7:7">
      <c r="G29340" s="3011"/>
    </row>
    <row r="29341" spans="7:7">
      <c r="G29341" s="3011"/>
    </row>
    <row r="29342" spans="7:7">
      <c r="G29342" s="3011"/>
    </row>
    <row r="29343" spans="7:7">
      <c r="G29343" s="3011"/>
    </row>
    <row r="29344" spans="7:7">
      <c r="G29344" s="3011"/>
    </row>
    <row r="29345" spans="7:7">
      <c r="G29345" s="3011"/>
    </row>
    <row r="29346" spans="7:7">
      <c r="G29346" s="3011"/>
    </row>
    <row r="29347" spans="7:7">
      <c r="G29347" s="3011"/>
    </row>
    <row r="29348" spans="7:7">
      <c r="G29348" s="3011"/>
    </row>
    <row r="29349" spans="7:7">
      <c r="G29349" s="3011"/>
    </row>
    <row r="29350" spans="7:7">
      <c r="G29350" s="3011"/>
    </row>
    <row r="29351" spans="7:7">
      <c r="G29351" s="3011"/>
    </row>
    <row r="29352" spans="7:7">
      <c r="G29352" s="3011"/>
    </row>
    <row r="29353" spans="7:7">
      <c r="G29353" s="3011"/>
    </row>
    <row r="29354" spans="7:7">
      <c r="G29354" s="3011"/>
    </row>
    <row r="29355" spans="7:7">
      <c r="G29355" s="3011"/>
    </row>
    <row r="29356" spans="7:7">
      <c r="G29356" s="3011"/>
    </row>
    <row r="29357" spans="7:7">
      <c r="G29357" s="3011"/>
    </row>
    <row r="29358" spans="7:7">
      <c r="G29358" s="3011"/>
    </row>
    <row r="29359" spans="7:7">
      <c r="G29359" s="3011"/>
    </row>
    <row r="29360" spans="7:7">
      <c r="G29360" s="3011"/>
    </row>
    <row r="29361" spans="7:7">
      <c r="G29361" s="3011"/>
    </row>
    <row r="29362" spans="7:7">
      <c r="G29362" s="3011"/>
    </row>
    <row r="29363" spans="7:7">
      <c r="G29363" s="3011"/>
    </row>
    <row r="29364" spans="7:7">
      <c r="G29364" s="3011"/>
    </row>
    <row r="29365" spans="7:7">
      <c r="G29365" s="3011"/>
    </row>
    <row r="29366" spans="7:7">
      <c r="G29366" s="3011"/>
    </row>
    <row r="29367" spans="7:7">
      <c r="G29367" s="3011"/>
    </row>
    <row r="29368" spans="7:7">
      <c r="G29368" s="3011"/>
    </row>
    <row r="29369" spans="7:7">
      <c r="G29369" s="3011"/>
    </row>
    <row r="29370" spans="7:7">
      <c r="G29370" s="3011"/>
    </row>
    <row r="29371" spans="7:7">
      <c r="G29371" s="3011"/>
    </row>
    <row r="29372" spans="7:7">
      <c r="G29372" s="3011"/>
    </row>
    <row r="29373" spans="7:7">
      <c r="G29373" s="3011"/>
    </row>
    <row r="29374" spans="7:7">
      <c r="G29374" s="3011"/>
    </row>
    <row r="29375" spans="7:7">
      <c r="G29375" s="3011"/>
    </row>
    <row r="29376" spans="7:7">
      <c r="G29376" s="3011"/>
    </row>
    <row r="29377" spans="7:7">
      <c r="G29377" s="3011"/>
    </row>
    <row r="29378" spans="7:7">
      <c r="G29378" s="3011"/>
    </row>
    <row r="29379" spans="7:7">
      <c r="G29379" s="3011"/>
    </row>
    <row r="29380" spans="7:7">
      <c r="G29380" s="3011"/>
    </row>
    <row r="29381" spans="7:7">
      <c r="G29381" s="3011"/>
    </row>
    <row r="29382" spans="7:7">
      <c r="G29382" s="3011"/>
    </row>
    <row r="29383" spans="7:7">
      <c r="G29383" s="3011"/>
    </row>
    <row r="29384" spans="7:7">
      <c r="G29384" s="3011"/>
    </row>
    <row r="29385" spans="7:7">
      <c r="G29385" s="3011"/>
    </row>
    <row r="29386" spans="7:7">
      <c r="G29386" s="3011"/>
    </row>
    <row r="29387" spans="7:7">
      <c r="G29387" s="3011"/>
    </row>
    <row r="29388" spans="7:7">
      <c r="G29388" s="3011"/>
    </row>
    <row r="29389" spans="7:7">
      <c r="G29389" s="3011"/>
    </row>
    <row r="29390" spans="7:7">
      <c r="G29390" s="3011"/>
    </row>
    <row r="29391" spans="7:7">
      <c r="G29391" s="3011"/>
    </row>
    <row r="29392" spans="7:7">
      <c r="G29392" s="3011"/>
    </row>
    <row r="29393" spans="7:7">
      <c r="G29393" s="3011"/>
    </row>
    <row r="29394" spans="7:7">
      <c r="G29394" s="3011"/>
    </row>
    <row r="29395" spans="7:7">
      <c r="G29395" s="3011"/>
    </row>
    <row r="29396" spans="7:7">
      <c r="G29396" s="3011"/>
    </row>
    <row r="29397" spans="7:7">
      <c r="G29397" s="3011"/>
    </row>
    <row r="29398" spans="7:7">
      <c r="G29398" s="3011"/>
    </row>
    <row r="29399" spans="7:7">
      <c r="G29399" s="3011"/>
    </row>
    <row r="29400" spans="7:7">
      <c r="G29400" s="3011"/>
    </row>
    <row r="29401" spans="7:7">
      <c r="G29401" s="3011"/>
    </row>
    <row r="29402" spans="7:7">
      <c r="G29402" s="3011"/>
    </row>
    <row r="29403" spans="7:7">
      <c r="G29403" s="3011"/>
    </row>
    <row r="29404" spans="7:7">
      <c r="G29404" s="3011"/>
    </row>
    <row r="29405" spans="7:7">
      <c r="G29405" s="3011"/>
    </row>
    <row r="29406" spans="7:7">
      <c r="G29406" s="3011"/>
    </row>
    <row r="29407" spans="7:7">
      <c r="G29407" s="3011"/>
    </row>
    <row r="29408" spans="7:7">
      <c r="G29408" s="3011"/>
    </row>
    <row r="29409" spans="7:7">
      <c r="G29409" s="3011"/>
    </row>
    <row r="29410" spans="7:7">
      <c r="G29410" s="3011"/>
    </row>
    <row r="29411" spans="7:7">
      <c r="G29411" s="3011"/>
    </row>
    <row r="29412" spans="7:7">
      <c r="G29412" s="3011"/>
    </row>
    <row r="29413" spans="7:7">
      <c r="G29413" s="3011"/>
    </row>
    <row r="29414" spans="7:7">
      <c r="G29414" s="3011"/>
    </row>
    <row r="29415" spans="7:7">
      <c r="G29415" s="3011"/>
    </row>
    <row r="29416" spans="7:7">
      <c r="G29416" s="3011"/>
    </row>
    <row r="29417" spans="7:7">
      <c r="G29417" s="3011"/>
    </row>
    <row r="29418" spans="7:7">
      <c r="G29418" s="3011"/>
    </row>
    <row r="29419" spans="7:7">
      <c r="G29419" s="3011"/>
    </row>
    <row r="29420" spans="7:7">
      <c r="G29420" s="3011"/>
    </row>
    <row r="29421" spans="7:7">
      <c r="G29421" s="3011"/>
    </row>
    <row r="29422" spans="7:7">
      <c r="G29422" s="3011"/>
    </row>
    <row r="29423" spans="7:7">
      <c r="G29423" s="3011"/>
    </row>
    <row r="29424" spans="7:7">
      <c r="G29424" s="3011"/>
    </row>
    <row r="29425" spans="7:7">
      <c r="G29425" s="3011"/>
    </row>
    <row r="29426" spans="7:7">
      <c r="G29426" s="3011"/>
    </row>
    <row r="29427" spans="7:7">
      <c r="G29427" s="3011"/>
    </row>
    <row r="29428" spans="7:7">
      <c r="G29428" s="3011"/>
    </row>
    <row r="29429" spans="7:7">
      <c r="G29429" s="3011"/>
    </row>
    <row r="29430" spans="7:7">
      <c r="G29430" s="3011"/>
    </row>
    <row r="29431" spans="7:7">
      <c r="G29431" s="3011"/>
    </row>
    <row r="29432" spans="7:7">
      <c r="G29432" s="3011"/>
    </row>
    <row r="29433" spans="7:7">
      <c r="G29433" s="3011"/>
    </row>
    <row r="29434" spans="7:7">
      <c r="G29434" s="3011"/>
    </row>
    <row r="29435" spans="7:7">
      <c r="G29435" s="3011"/>
    </row>
    <row r="29436" spans="7:7">
      <c r="G29436" s="3011"/>
    </row>
    <row r="29437" spans="7:7">
      <c r="G29437" s="3011"/>
    </row>
    <row r="29438" spans="7:7">
      <c r="G29438" s="3011"/>
    </row>
    <row r="29439" spans="7:7">
      <c r="G29439" s="3011"/>
    </row>
    <row r="29440" spans="7:7">
      <c r="G29440" s="3011"/>
    </row>
    <row r="29441" spans="7:7">
      <c r="G29441" s="3011"/>
    </row>
    <row r="29442" spans="7:7">
      <c r="G29442" s="3011"/>
    </row>
    <row r="29443" spans="7:7">
      <c r="G29443" s="3011"/>
    </row>
    <row r="29444" spans="7:7">
      <c r="G29444" s="3011"/>
    </row>
    <row r="29445" spans="7:7">
      <c r="G29445" s="3011"/>
    </row>
    <row r="29446" spans="7:7">
      <c r="G29446" s="3011"/>
    </row>
    <row r="29447" spans="7:7">
      <c r="G29447" s="3011"/>
    </row>
    <row r="29448" spans="7:7">
      <c r="G29448" s="3011"/>
    </row>
    <row r="29449" spans="7:7">
      <c r="G29449" s="3011"/>
    </row>
    <row r="29450" spans="7:7">
      <c r="G29450" s="3011"/>
    </row>
    <row r="29451" spans="7:7">
      <c r="G29451" s="3011"/>
    </row>
    <row r="29452" spans="7:7">
      <c r="G29452" s="3011"/>
    </row>
    <row r="29453" spans="7:7">
      <c r="G29453" s="3011"/>
    </row>
    <row r="29454" spans="7:7">
      <c r="G29454" s="3011"/>
    </row>
    <row r="29455" spans="7:7">
      <c r="G29455" s="3011"/>
    </row>
    <row r="29456" spans="7:7">
      <c r="G29456" s="3011"/>
    </row>
    <row r="29457" spans="7:7">
      <c r="G29457" s="3011"/>
    </row>
    <row r="29458" spans="7:7">
      <c r="G29458" s="3011"/>
    </row>
    <row r="29459" spans="7:7">
      <c r="G29459" s="3011"/>
    </row>
    <row r="29460" spans="7:7">
      <c r="G29460" s="3011"/>
    </row>
    <row r="29461" spans="7:7">
      <c r="G29461" s="3011"/>
    </row>
    <row r="29462" spans="7:7">
      <c r="G29462" s="3011"/>
    </row>
    <row r="29463" spans="7:7">
      <c r="G29463" s="3011"/>
    </row>
    <row r="29464" spans="7:7">
      <c r="G29464" s="3011"/>
    </row>
    <row r="29465" spans="7:7">
      <c r="G29465" s="3011"/>
    </row>
    <row r="29466" spans="7:7">
      <c r="G29466" s="3011"/>
    </row>
    <row r="29467" spans="7:7">
      <c r="G29467" s="3011"/>
    </row>
    <row r="29468" spans="7:7">
      <c r="G29468" s="3011"/>
    </row>
    <row r="29469" spans="7:7">
      <c r="G29469" s="3011"/>
    </row>
    <row r="29470" spans="7:7">
      <c r="G29470" s="3011"/>
    </row>
    <row r="29471" spans="7:7">
      <c r="G29471" s="3011"/>
    </row>
    <row r="29472" spans="7:7">
      <c r="G29472" s="3011"/>
    </row>
    <row r="29473" spans="7:7">
      <c r="G29473" s="3011"/>
    </row>
    <row r="29474" spans="7:7">
      <c r="G29474" s="3011"/>
    </row>
    <row r="29475" spans="7:7">
      <c r="G29475" s="3011"/>
    </row>
    <row r="29476" spans="7:7">
      <c r="G29476" s="3011"/>
    </row>
    <row r="29477" spans="7:7">
      <c r="G29477" s="3011"/>
    </row>
    <row r="29478" spans="7:7">
      <c r="G29478" s="3011"/>
    </row>
    <row r="29479" spans="7:7">
      <c r="G29479" s="3011"/>
    </row>
    <row r="29480" spans="7:7">
      <c r="G29480" s="3011"/>
    </row>
    <row r="29481" spans="7:7">
      <c r="G29481" s="3011"/>
    </row>
    <row r="29482" spans="7:7">
      <c r="G29482" s="3011"/>
    </row>
    <row r="29483" spans="7:7">
      <c r="G29483" s="3011"/>
    </row>
    <row r="29484" spans="7:7">
      <c r="G29484" s="3011"/>
    </row>
    <row r="29485" spans="7:7">
      <c r="G29485" s="3011"/>
    </row>
    <row r="29486" spans="7:7">
      <c r="G29486" s="3011"/>
    </row>
    <row r="29487" spans="7:7">
      <c r="G29487" s="3011"/>
    </row>
    <row r="29488" spans="7:7">
      <c r="G29488" s="3011"/>
    </row>
    <row r="29489" spans="7:7">
      <c r="G29489" s="3011"/>
    </row>
    <row r="29490" spans="7:7">
      <c r="G29490" s="3011"/>
    </row>
    <row r="29491" spans="7:7">
      <c r="G29491" s="3011"/>
    </row>
    <row r="29492" spans="7:7">
      <c r="G29492" s="3011"/>
    </row>
    <row r="29493" spans="7:7">
      <c r="G29493" s="3011"/>
    </row>
    <row r="29494" spans="7:7">
      <c r="G29494" s="3011"/>
    </row>
    <row r="29495" spans="7:7">
      <c r="G29495" s="3011"/>
    </row>
    <row r="29496" spans="7:7">
      <c r="G29496" s="3011"/>
    </row>
    <row r="29497" spans="7:7">
      <c r="G29497" s="3011"/>
    </row>
    <row r="29498" spans="7:7">
      <c r="G29498" s="3011"/>
    </row>
    <row r="29499" spans="7:7">
      <c r="G29499" s="3011"/>
    </row>
    <row r="29500" spans="7:7">
      <c r="G29500" s="3011"/>
    </row>
    <row r="29501" spans="7:7">
      <c r="G29501" s="3011"/>
    </row>
    <row r="29502" spans="7:7">
      <c r="G29502" s="3011"/>
    </row>
    <row r="29503" spans="7:7">
      <c r="G29503" s="3011"/>
    </row>
    <row r="29504" spans="7:7">
      <c r="G29504" s="3011"/>
    </row>
    <row r="29505" spans="7:7">
      <c r="G29505" s="3011"/>
    </row>
    <row r="29506" spans="7:7">
      <c r="G29506" s="3011"/>
    </row>
    <row r="29507" spans="7:7">
      <c r="G29507" s="3011"/>
    </row>
    <row r="29508" spans="7:7">
      <c r="G29508" s="3011"/>
    </row>
    <row r="29509" spans="7:7">
      <c r="G29509" s="3011"/>
    </row>
    <row r="29510" spans="7:7">
      <c r="G29510" s="3011"/>
    </row>
    <row r="29511" spans="7:7">
      <c r="G29511" s="3011"/>
    </row>
    <row r="29512" spans="7:7">
      <c r="G29512" s="3011"/>
    </row>
    <row r="29513" spans="7:7">
      <c r="G29513" s="3011"/>
    </row>
    <row r="29514" spans="7:7">
      <c r="G29514" s="3011"/>
    </row>
    <row r="29515" spans="7:7">
      <c r="G29515" s="3011"/>
    </row>
    <row r="29516" spans="7:7">
      <c r="G29516" s="3011"/>
    </row>
    <row r="29517" spans="7:7">
      <c r="G29517" s="3011"/>
    </row>
    <row r="29518" spans="7:7">
      <c r="G29518" s="3011"/>
    </row>
    <row r="29519" spans="7:7">
      <c r="G29519" s="3011"/>
    </row>
    <row r="29520" spans="7:7">
      <c r="G29520" s="3011"/>
    </row>
    <row r="29521" spans="7:7">
      <c r="G29521" s="3011"/>
    </row>
    <row r="29522" spans="7:7">
      <c r="G29522" s="3011"/>
    </row>
    <row r="29523" spans="7:7">
      <c r="G29523" s="3011"/>
    </row>
    <row r="29524" spans="7:7">
      <c r="G29524" s="3011"/>
    </row>
    <row r="29525" spans="7:7">
      <c r="G29525" s="3011"/>
    </row>
    <row r="29526" spans="7:7">
      <c r="G29526" s="3011"/>
    </row>
    <row r="29527" spans="7:7">
      <c r="G29527" s="3011"/>
    </row>
    <row r="29528" spans="7:7">
      <c r="G29528" s="3011"/>
    </row>
    <row r="29529" spans="7:7">
      <c r="G29529" s="3011"/>
    </row>
    <row r="29530" spans="7:7">
      <c r="G29530" s="3011"/>
    </row>
    <row r="29531" spans="7:7">
      <c r="G29531" s="3011"/>
    </row>
    <row r="29532" spans="7:7">
      <c r="G29532" s="3011"/>
    </row>
    <row r="29533" spans="7:7">
      <c r="G29533" s="3011"/>
    </row>
    <row r="29534" spans="7:7">
      <c r="G29534" s="3011"/>
    </row>
    <row r="29535" spans="7:7">
      <c r="G29535" s="3011"/>
    </row>
    <row r="29536" spans="7:7">
      <c r="G29536" s="3011"/>
    </row>
    <row r="29537" spans="7:7">
      <c r="G29537" s="3011"/>
    </row>
    <row r="29538" spans="7:7">
      <c r="G29538" s="3011"/>
    </row>
    <row r="29539" spans="7:7">
      <c r="G29539" s="3011"/>
    </row>
    <row r="29540" spans="7:7">
      <c r="G29540" s="3011"/>
    </row>
    <row r="29541" spans="7:7">
      <c r="G29541" s="3011"/>
    </row>
    <row r="29542" spans="7:7">
      <c r="G29542" s="3011"/>
    </row>
    <row r="29543" spans="7:7">
      <c r="G29543" s="3011"/>
    </row>
    <row r="29544" spans="7:7">
      <c r="G29544" s="3011"/>
    </row>
    <row r="29545" spans="7:7">
      <c r="G29545" s="3011"/>
    </row>
    <row r="29546" spans="7:7">
      <c r="G29546" s="3011"/>
    </row>
    <row r="29547" spans="7:7">
      <c r="G29547" s="3011"/>
    </row>
    <row r="29548" spans="7:7">
      <c r="G29548" s="3011"/>
    </row>
    <row r="29549" spans="7:7">
      <c r="G29549" s="3011"/>
    </row>
    <row r="29550" spans="7:7">
      <c r="G29550" s="3011"/>
    </row>
    <row r="29551" spans="7:7">
      <c r="G29551" s="3011"/>
    </row>
    <row r="29552" spans="7:7">
      <c r="G29552" s="3011"/>
    </row>
    <row r="29553" spans="7:7">
      <c r="G29553" s="3011"/>
    </row>
    <row r="29554" spans="7:7">
      <c r="G29554" s="3011"/>
    </row>
    <row r="29555" spans="7:7">
      <c r="G29555" s="3011"/>
    </row>
    <row r="29556" spans="7:7">
      <c r="G29556" s="3011"/>
    </row>
    <row r="29557" spans="7:7">
      <c r="G29557" s="3011"/>
    </row>
    <row r="29558" spans="7:7">
      <c r="G29558" s="3011"/>
    </row>
    <row r="29559" spans="7:7">
      <c r="G29559" s="3011"/>
    </row>
    <row r="29560" spans="7:7">
      <c r="G29560" s="3011"/>
    </row>
    <row r="29561" spans="7:7">
      <c r="G29561" s="3011"/>
    </row>
    <row r="29562" spans="7:7">
      <c r="G29562" s="3011"/>
    </row>
    <row r="29563" spans="7:7">
      <c r="G29563" s="3011"/>
    </row>
    <row r="29564" spans="7:7">
      <c r="G29564" s="3011"/>
    </row>
    <row r="29565" spans="7:7">
      <c r="G29565" s="3011"/>
    </row>
    <row r="29566" spans="7:7">
      <c r="G29566" s="3011"/>
    </row>
    <row r="29567" spans="7:7">
      <c r="G29567" s="3011"/>
    </row>
    <row r="29568" spans="7:7">
      <c r="G29568" s="3011"/>
    </row>
    <row r="29569" spans="7:7">
      <c r="G29569" s="3011"/>
    </row>
    <row r="29570" spans="7:7">
      <c r="G29570" s="3011"/>
    </row>
    <row r="29571" spans="7:7">
      <c r="G29571" s="3011"/>
    </row>
    <row r="29572" spans="7:7">
      <c r="G29572" s="3011"/>
    </row>
    <row r="29573" spans="7:7">
      <c r="G29573" s="3011"/>
    </row>
    <row r="29574" spans="7:7">
      <c r="G29574" s="3011"/>
    </row>
    <row r="29575" spans="7:7">
      <c r="G29575" s="3011"/>
    </row>
    <row r="29576" spans="7:7">
      <c r="G29576" s="3011"/>
    </row>
    <row r="29577" spans="7:7">
      <c r="G29577" s="3011"/>
    </row>
    <row r="29578" spans="7:7">
      <c r="G29578" s="3011"/>
    </row>
    <row r="29579" spans="7:7">
      <c r="G29579" s="3011"/>
    </row>
    <row r="29580" spans="7:7">
      <c r="G29580" s="3011"/>
    </row>
    <row r="29581" spans="7:7">
      <c r="G29581" s="3011"/>
    </row>
    <row r="29582" spans="7:7">
      <c r="G29582" s="3011"/>
    </row>
    <row r="29583" spans="7:7">
      <c r="G29583" s="3011"/>
    </row>
    <row r="29584" spans="7:7">
      <c r="G29584" s="3011"/>
    </row>
    <row r="29585" spans="7:7">
      <c r="G29585" s="3011"/>
    </row>
    <row r="29586" spans="7:7">
      <c r="G29586" s="3011"/>
    </row>
    <row r="29587" spans="7:7">
      <c r="G29587" s="3011"/>
    </row>
    <row r="29588" spans="7:7">
      <c r="G29588" s="3011"/>
    </row>
    <row r="29589" spans="7:7">
      <c r="G29589" s="3011"/>
    </row>
    <row r="29590" spans="7:7">
      <c r="G29590" s="3011"/>
    </row>
    <row r="29591" spans="7:7">
      <c r="G29591" s="3011"/>
    </row>
    <row r="29592" spans="7:7">
      <c r="G29592" s="3011"/>
    </row>
    <row r="29593" spans="7:7">
      <c r="G29593" s="3011"/>
    </row>
    <row r="29594" spans="7:7">
      <c r="G29594" s="3011"/>
    </row>
    <row r="29595" spans="7:7">
      <c r="G29595" s="3011"/>
    </row>
    <row r="29596" spans="7:7">
      <c r="G29596" s="3011"/>
    </row>
    <row r="29597" spans="7:7">
      <c r="G29597" s="3011"/>
    </row>
    <row r="29598" spans="7:7">
      <c r="G29598" s="3011"/>
    </row>
    <row r="29599" spans="7:7">
      <c r="G29599" s="3011"/>
    </row>
    <row r="29600" spans="7:7">
      <c r="G29600" s="3011"/>
    </row>
    <row r="29601" spans="7:7">
      <c r="G29601" s="3011"/>
    </row>
    <row r="29602" spans="7:7">
      <c r="G29602" s="3011"/>
    </row>
    <row r="29603" spans="7:7">
      <c r="G29603" s="3011"/>
    </row>
    <row r="29604" spans="7:7">
      <c r="G29604" s="3011"/>
    </row>
    <row r="29605" spans="7:7">
      <c r="G29605" s="3011"/>
    </row>
    <row r="29606" spans="7:7">
      <c r="G29606" s="3011"/>
    </row>
    <row r="29607" spans="7:7">
      <c r="G29607" s="3011"/>
    </row>
    <row r="29608" spans="7:7">
      <c r="G29608" s="3011"/>
    </row>
    <row r="29609" spans="7:7">
      <c r="G29609" s="3011"/>
    </row>
    <row r="29610" spans="7:7">
      <c r="G29610" s="3011"/>
    </row>
    <row r="29611" spans="7:7">
      <c r="G29611" s="3011"/>
    </row>
    <row r="29612" spans="7:7">
      <c r="G29612" s="3011"/>
    </row>
    <row r="29613" spans="7:7">
      <c r="G29613" s="3011"/>
    </row>
    <row r="29614" spans="7:7">
      <c r="G29614" s="3011"/>
    </row>
    <row r="29615" spans="7:7">
      <c r="G29615" s="3011"/>
    </row>
    <row r="29616" spans="7:7">
      <c r="G29616" s="3011"/>
    </row>
    <row r="29617" spans="7:7">
      <c r="G29617" s="3011"/>
    </row>
    <row r="29618" spans="7:7">
      <c r="G29618" s="3011"/>
    </row>
    <row r="29619" spans="7:7">
      <c r="G29619" s="3011"/>
    </row>
    <row r="29620" spans="7:7">
      <c r="G29620" s="3011"/>
    </row>
    <row r="29621" spans="7:7">
      <c r="G29621" s="3011"/>
    </row>
    <row r="29622" spans="7:7">
      <c r="G29622" s="3011"/>
    </row>
    <row r="29623" spans="7:7">
      <c r="G29623" s="3011"/>
    </row>
    <row r="29624" spans="7:7">
      <c r="G29624" s="3011"/>
    </row>
    <row r="29625" spans="7:7">
      <c r="G29625" s="3011"/>
    </row>
    <row r="29626" spans="7:7">
      <c r="G29626" s="3011"/>
    </row>
    <row r="29627" spans="7:7">
      <c r="G29627" s="3011"/>
    </row>
    <row r="29628" spans="7:7">
      <c r="G29628" s="3011"/>
    </row>
    <row r="29629" spans="7:7">
      <c r="G29629" s="3011"/>
    </row>
    <row r="29630" spans="7:7">
      <c r="G29630" s="3011"/>
    </row>
    <row r="29631" spans="7:7">
      <c r="G29631" s="3011"/>
    </row>
    <row r="29632" spans="7:7">
      <c r="G29632" s="3011"/>
    </row>
    <row r="29633" spans="7:7">
      <c r="G29633" s="3011"/>
    </row>
    <row r="29634" spans="7:7">
      <c r="G29634" s="3011"/>
    </row>
    <row r="29635" spans="7:7">
      <c r="G29635" s="3011"/>
    </row>
    <row r="29636" spans="7:7">
      <c r="G29636" s="3011"/>
    </row>
    <row r="29637" spans="7:7">
      <c r="G29637" s="3011"/>
    </row>
    <row r="29638" spans="7:7">
      <c r="G29638" s="3011"/>
    </row>
    <row r="29639" spans="7:7">
      <c r="G29639" s="3011"/>
    </row>
    <row r="29640" spans="7:7">
      <c r="G29640" s="3011"/>
    </row>
    <row r="29641" spans="7:7">
      <c r="G29641" s="3011"/>
    </row>
    <row r="29642" spans="7:7">
      <c r="G29642" s="3011"/>
    </row>
    <row r="29643" spans="7:7">
      <c r="G29643" s="3011"/>
    </row>
    <row r="29644" spans="7:7">
      <c r="G29644" s="3011"/>
    </row>
    <row r="29645" spans="7:7">
      <c r="G29645" s="3011"/>
    </row>
    <row r="29646" spans="7:7">
      <c r="G29646" s="3011"/>
    </row>
    <row r="29647" spans="7:7">
      <c r="G29647" s="3011"/>
    </row>
    <row r="29648" spans="7:7">
      <c r="G29648" s="3011"/>
    </row>
    <row r="29649" spans="7:7">
      <c r="G29649" s="3011"/>
    </row>
    <row r="29650" spans="7:7">
      <c r="G29650" s="3011"/>
    </row>
    <row r="29651" spans="7:7">
      <c r="G29651" s="3011"/>
    </row>
    <row r="29652" spans="7:7">
      <c r="G29652" s="3011"/>
    </row>
    <row r="29653" spans="7:7">
      <c r="G29653" s="3011"/>
    </row>
    <row r="29654" spans="7:7">
      <c r="G29654" s="3011"/>
    </row>
    <row r="29655" spans="7:7">
      <c r="G29655" s="3011"/>
    </row>
    <row r="29656" spans="7:7">
      <c r="G29656" s="3011"/>
    </row>
    <row r="29657" spans="7:7">
      <c r="G29657" s="3011"/>
    </row>
    <row r="29658" spans="7:7">
      <c r="G29658" s="3011"/>
    </row>
    <row r="29659" spans="7:7">
      <c r="G29659" s="3011"/>
    </row>
    <row r="29660" spans="7:7">
      <c r="G29660" s="3011"/>
    </row>
    <row r="29661" spans="7:7">
      <c r="G29661" s="3011"/>
    </row>
    <row r="29662" spans="7:7">
      <c r="G29662" s="3011"/>
    </row>
    <row r="29663" spans="7:7">
      <c r="G29663" s="3011"/>
    </row>
    <row r="29664" spans="7:7">
      <c r="G29664" s="3011"/>
    </row>
    <row r="29665" spans="7:7">
      <c r="G29665" s="3011"/>
    </row>
    <row r="29666" spans="7:7">
      <c r="G29666" s="3011"/>
    </row>
    <row r="29667" spans="7:7">
      <c r="G29667" s="3011"/>
    </row>
    <row r="29668" spans="7:7">
      <c r="G29668" s="3011"/>
    </row>
    <row r="29669" spans="7:7">
      <c r="G29669" s="3011"/>
    </row>
    <row r="29670" spans="7:7">
      <c r="G29670" s="3011"/>
    </row>
    <row r="29671" spans="7:7">
      <c r="G29671" s="3011"/>
    </row>
    <row r="29672" spans="7:7">
      <c r="G29672" s="3011"/>
    </row>
    <row r="29673" spans="7:7">
      <c r="G29673" s="3011"/>
    </row>
    <row r="29674" spans="7:7">
      <c r="G29674" s="3011"/>
    </row>
    <row r="29675" spans="7:7">
      <c r="G29675" s="3011"/>
    </row>
    <row r="29676" spans="7:7">
      <c r="G29676" s="3011"/>
    </row>
    <row r="29677" spans="7:7">
      <c r="G29677" s="3011"/>
    </row>
    <row r="29678" spans="7:7">
      <c r="G29678" s="3011"/>
    </row>
    <row r="29679" spans="7:7">
      <c r="G29679" s="3011"/>
    </row>
    <row r="29680" spans="7:7">
      <c r="G29680" s="3011"/>
    </row>
    <row r="29681" spans="7:7">
      <c r="G29681" s="3011"/>
    </row>
    <row r="29682" spans="7:7">
      <c r="G29682" s="3011"/>
    </row>
    <row r="29683" spans="7:7">
      <c r="G29683" s="3011"/>
    </row>
    <row r="29684" spans="7:7">
      <c r="G29684" s="3011"/>
    </row>
    <row r="29685" spans="7:7">
      <c r="G29685" s="3011"/>
    </row>
    <row r="29686" spans="7:7">
      <c r="G29686" s="3011"/>
    </row>
    <row r="29687" spans="7:7">
      <c r="G29687" s="3011"/>
    </row>
    <row r="29688" spans="7:7">
      <c r="G29688" s="3011"/>
    </row>
    <row r="29689" spans="7:7">
      <c r="G29689" s="3011"/>
    </row>
    <row r="29690" spans="7:7">
      <c r="G29690" s="3011"/>
    </row>
    <row r="29691" spans="7:7">
      <c r="G29691" s="3011"/>
    </row>
    <row r="29692" spans="7:7">
      <c r="G29692" s="3011"/>
    </row>
    <row r="29693" spans="7:7">
      <c r="G29693" s="3011"/>
    </row>
    <row r="29694" spans="7:7">
      <c r="G29694" s="3011"/>
    </row>
    <row r="29695" spans="7:7">
      <c r="G29695" s="3011"/>
    </row>
    <row r="29696" spans="7:7">
      <c r="G29696" s="3011"/>
    </row>
    <row r="29697" spans="7:7">
      <c r="G29697" s="3011"/>
    </row>
    <row r="29698" spans="7:7">
      <c r="G29698" s="3011"/>
    </row>
    <row r="29699" spans="7:7">
      <c r="G29699" s="3011"/>
    </row>
    <row r="29700" spans="7:7">
      <c r="G29700" s="3011"/>
    </row>
    <row r="29701" spans="7:7">
      <c r="G29701" s="3011"/>
    </row>
    <row r="29702" spans="7:7">
      <c r="G29702" s="3011"/>
    </row>
    <row r="29703" spans="7:7">
      <c r="G29703" s="3011"/>
    </row>
    <row r="29704" spans="7:7">
      <c r="G29704" s="3011"/>
    </row>
    <row r="29705" spans="7:7">
      <c r="G29705" s="3011"/>
    </row>
    <row r="29706" spans="7:7">
      <c r="G29706" s="3011"/>
    </row>
    <row r="29707" spans="7:7">
      <c r="G29707" s="3011"/>
    </row>
    <row r="29708" spans="7:7">
      <c r="G29708" s="3011"/>
    </row>
    <row r="29709" spans="7:7">
      <c r="G29709" s="3011"/>
    </row>
    <row r="29710" spans="7:7">
      <c r="G29710" s="3011"/>
    </row>
    <row r="29711" spans="7:7">
      <c r="G29711" s="3011"/>
    </row>
    <row r="29712" spans="7:7">
      <c r="G29712" s="3011"/>
    </row>
    <row r="29713" spans="7:7">
      <c r="G29713" s="3011"/>
    </row>
    <row r="29714" spans="7:7">
      <c r="G29714" s="3011"/>
    </row>
    <row r="29715" spans="7:7">
      <c r="G29715" s="3011"/>
    </row>
    <row r="29716" spans="7:7">
      <c r="G29716" s="3011"/>
    </row>
    <row r="29717" spans="7:7">
      <c r="G29717" s="3011"/>
    </row>
    <row r="29718" spans="7:7">
      <c r="G29718" s="3011"/>
    </row>
    <row r="29719" spans="7:7">
      <c r="G29719" s="3011"/>
    </row>
    <row r="29720" spans="7:7">
      <c r="G29720" s="3011"/>
    </row>
    <row r="29721" spans="7:7">
      <c r="G29721" s="3011"/>
    </row>
    <row r="29722" spans="7:7">
      <c r="G29722" s="3011"/>
    </row>
    <row r="29723" spans="7:7">
      <c r="G29723" s="3011"/>
    </row>
    <row r="29724" spans="7:7">
      <c r="G29724" s="3011"/>
    </row>
    <row r="29725" spans="7:7">
      <c r="G29725" s="3011"/>
    </row>
    <row r="29726" spans="7:7">
      <c r="G29726" s="3011"/>
    </row>
    <row r="29727" spans="7:7">
      <c r="G29727" s="3011"/>
    </row>
    <row r="29728" spans="7:7">
      <c r="G29728" s="3011"/>
    </row>
    <row r="29729" spans="7:7">
      <c r="G29729" s="3011"/>
    </row>
    <row r="29730" spans="7:7">
      <c r="G29730" s="3011"/>
    </row>
    <row r="29731" spans="7:7">
      <c r="G29731" s="3011"/>
    </row>
    <row r="29732" spans="7:7">
      <c r="G29732" s="3011"/>
    </row>
    <row r="29733" spans="7:7">
      <c r="G29733" s="3011"/>
    </row>
    <row r="29734" spans="7:7">
      <c r="G29734" s="3011"/>
    </row>
    <row r="29735" spans="7:7">
      <c r="G29735" s="3011"/>
    </row>
    <row r="29736" spans="7:7">
      <c r="G29736" s="3011"/>
    </row>
    <row r="29737" spans="7:7">
      <c r="G29737" s="3011"/>
    </row>
    <row r="29738" spans="7:7">
      <c r="G29738" s="3011"/>
    </row>
    <row r="29739" spans="7:7">
      <c r="G29739" s="3011"/>
    </row>
    <row r="29740" spans="7:7">
      <c r="G29740" s="3011"/>
    </row>
    <row r="29741" spans="7:7">
      <c r="G29741" s="3011"/>
    </row>
    <row r="29742" spans="7:7">
      <c r="G29742" s="3011"/>
    </row>
    <row r="29743" spans="7:7">
      <c r="G29743" s="3011"/>
    </row>
    <row r="29744" spans="7:7">
      <c r="G29744" s="3011"/>
    </row>
    <row r="29745" spans="7:7">
      <c r="G29745" s="3011"/>
    </row>
    <row r="29746" spans="7:7">
      <c r="G29746" s="3011"/>
    </row>
    <row r="29747" spans="7:7">
      <c r="G29747" s="3011"/>
    </row>
    <row r="29748" spans="7:7">
      <c r="G29748" s="3011"/>
    </row>
    <row r="29749" spans="7:7">
      <c r="G29749" s="3011"/>
    </row>
    <row r="29750" spans="7:7">
      <c r="G29750" s="3011"/>
    </row>
    <row r="29751" spans="7:7">
      <c r="G29751" s="3011"/>
    </row>
    <row r="29752" spans="7:7">
      <c r="G29752" s="3011"/>
    </row>
    <row r="29753" spans="7:7">
      <c r="G29753" s="3011"/>
    </row>
    <row r="29754" spans="7:7">
      <c r="G29754" s="3011"/>
    </row>
    <row r="29755" spans="7:7">
      <c r="G29755" s="3011"/>
    </row>
    <row r="29756" spans="7:7">
      <c r="G29756" s="3011"/>
    </row>
    <row r="29757" spans="7:7">
      <c r="G29757" s="3011"/>
    </row>
    <row r="29758" spans="7:7">
      <c r="G29758" s="3011"/>
    </row>
    <row r="29759" spans="7:7">
      <c r="G29759" s="3011"/>
    </row>
    <row r="29760" spans="7:7">
      <c r="G29760" s="3011"/>
    </row>
    <row r="29761" spans="7:7">
      <c r="G29761" s="3011"/>
    </row>
    <row r="29762" spans="7:7">
      <c r="G29762" s="3011"/>
    </row>
    <row r="29763" spans="7:7">
      <c r="G29763" s="3011"/>
    </row>
    <row r="29764" spans="7:7">
      <c r="G29764" s="3011"/>
    </row>
    <row r="29765" spans="7:7">
      <c r="G29765" s="3011"/>
    </row>
    <row r="29766" spans="7:7">
      <c r="G29766" s="3011"/>
    </row>
    <row r="29767" spans="7:7">
      <c r="G29767" s="3011"/>
    </row>
    <row r="29768" spans="7:7">
      <c r="G29768" s="3011"/>
    </row>
    <row r="29769" spans="7:7">
      <c r="G29769" s="3011"/>
    </row>
    <row r="29770" spans="7:7">
      <c r="G29770" s="3011"/>
    </row>
    <row r="29771" spans="7:7">
      <c r="G29771" s="3011"/>
    </row>
    <row r="29772" spans="7:7">
      <c r="G29772" s="3011"/>
    </row>
    <row r="29773" spans="7:7">
      <c r="G29773" s="3011"/>
    </row>
    <row r="29774" spans="7:7">
      <c r="G29774" s="3011"/>
    </row>
    <row r="29775" spans="7:7">
      <c r="G29775" s="3011"/>
    </row>
    <row r="29776" spans="7:7">
      <c r="G29776" s="3011"/>
    </row>
    <row r="29777" spans="7:7">
      <c r="G29777" s="3011"/>
    </row>
    <row r="29778" spans="7:7">
      <c r="G29778" s="3011"/>
    </row>
    <row r="29779" spans="7:7">
      <c r="G29779" s="3011"/>
    </row>
    <row r="29780" spans="7:7">
      <c r="G29780" s="3011"/>
    </row>
    <row r="29781" spans="7:7">
      <c r="G29781" s="3011"/>
    </row>
    <row r="29782" spans="7:7">
      <c r="G29782" s="3011"/>
    </row>
    <row r="29783" spans="7:7">
      <c r="G29783" s="3011"/>
    </row>
    <row r="29784" spans="7:7">
      <c r="G29784" s="3011"/>
    </row>
    <row r="29785" spans="7:7">
      <c r="G29785" s="3011"/>
    </row>
    <row r="29786" spans="7:7">
      <c r="G29786" s="3011"/>
    </row>
    <row r="29787" spans="7:7">
      <c r="G29787" s="3011"/>
    </row>
    <row r="29788" spans="7:7">
      <c r="G29788" s="3011"/>
    </row>
    <row r="29789" spans="7:7">
      <c r="G29789" s="3011"/>
    </row>
    <row r="29790" spans="7:7">
      <c r="G29790" s="3011"/>
    </row>
    <row r="29791" spans="7:7">
      <c r="G29791" s="3011"/>
    </row>
    <row r="29792" spans="7:7">
      <c r="G29792" s="3011"/>
    </row>
    <row r="29793" spans="7:7">
      <c r="G29793" s="3011"/>
    </row>
    <row r="29794" spans="7:7">
      <c r="G29794" s="3011"/>
    </row>
    <row r="29795" spans="7:7">
      <c r="G29795" s="3011"/>
    </row>
    <row r="29796" spans="7:7">
      <c r="G29796" s="3011"/>
    </row>
    <row r="29797" spans="7:7">
      <c r="G29797" s="3011"/>
    </row>
    <row r="29798" spans="7:7">
      <c r="G29798" s="3011"/>
    </row>
    <row r="29799" spans="7:7">
      <c r="G29799" s="3011"/>
    </row>
    <row r="29800" spans="7:7">
      <c r="G29800" s="3011"/>
    </row>
    <row r="29801" spans="7:7">
      <c r="G29801" s="3011"/>
    </row>
    <row r="29802" spans="7:7">
      <c r="G29802" s="3011"/>
    </row>
    <row r="29803" spans="7:7">
      <c r="G29803" s="3011"/>
    </row>
    <row r="29804" spans="7:7">
      <c r="G29804" s="3011"/>
    </row>
    <row r="29805" spans="7:7">
      <c r="G29805" s="3011"/>
    </row>
    <row r="29806" spans="7:7">
      <c r="G29806" s="3011"/>
    </row>
    <row r="29807" spans="7:7">
      <c r="G29807" s="3011"/>
    </row>
    <row r="29808" spans="7:7">
      <c r="G29808" s="3011"/>
    </row>
    <row r="29809" spans="7:7">
      <c r="G29809" s="3011"/>
    </row>
    <row r="29810" spans="7:7">
      <c r="G29810" s="3011"/>
    </row>
    <row r="29811" spans="7:7">
      <c r="G29811" s="3011"/>
    </row>
    <row r="29812" spans="7:7">
      <c r="G29812" s="3011"/>
    </row>
    <row r="29813" spans="7:7">
      <c r="G29813" s="3011"/>
    </row>
    <row r="29814" spans="7:7">
      <c r="G29814" s="3011"/>
    </row>
    <row r="29815" spans="7:7">
      <c r="G29815" s="3011"/>
    </row>
    <row r="29816" spans="7:7">
      <c r="G29816" s="3011"/>
    </row>
    <row r="29817" spans="7:7">
      <c r="G29817" s="3011"/>
    </row>
    <row r="29818" spans="7:7">
      <c r="G29818" s="3011"/>
    </row>
    <row r="29819" spans="7:7">
      <c r="G29819" s="3011"/>
    </row>
    <row r="29820" spans="7:7">
      <c r="G29820" s="3011"/>
    </row>
    <row r="29821" spans="7:7">
      <c r="G29821" s="3011"/>
    </row>
    <row r="29822" spans="7:7">
      <c r="G29822" s="3011"/>
    </row>
    <row r="29823" spans="7:7">
      <c r="G29823" s="3011"/>
    </row>
    <row r="29824" spans="7:7">
      <c r="G29824" s="3011"/>
    </row>
    <row r="29825" spans="7:7">
      <c r="G29825" s="3011"/>
    </row>
    <row r="29826" spans="7:7">
      <c r="G29826" s="3011"/>
    </row>
    <row r="29827" spans="7:7">
      <c r="G29827" s="3011"/>
    </row>
    <row r="29828" spans="7:7">
      <c r="G29828" s="3011"/>
    </row>
    <row r="29829" spans="7:7">
      <c r="G29829" s="3011"/>
    </row>
    <row r="29830" spans="7:7">
      <c r="G29830" s="3011"/>
    </row>
    <row r="29831" spans="7:7">
      <c r="G29831" s="3011"/>
    </row>
    <row r="29832" spans="7:7">
      <c r="G29832" s="3011"/>
    </row>
    <row r="29833" spans="7:7">
      <c r="G29833" s="3011"/>
    </row>
    <row r="29834" spans="7:7">
      <c r="G29834" s="3011"/>
    </row>
    <row r="29835" spans="7:7">
      <c r="G29835" s="3011"/>
    </row>
    <row r="29836" spans="7:7">
      <c r="G29836" s="3011"/>
    </row>
    <row r="29837" spans="7:7">
      <c r="G29837" s="3011"/>
    </row>
    <row r="29838" spans="7:7">
      <c r="G29838" s="3011"/>
    </row>
    <row r="29839" spans="7:7">
      <c r="G29839" s="3011"/>
    </row>
    <row r="29840" spans="7:7">
      <c r="G29840" s="3011"/>
    </row>
    <row r="29841" spans="7:7">
      <c r="G29841" s="3011"/>
    </row>
    <row r="29842" spans="7:7">
      <c r="G29842" s="3011"/>
    </row>
    <row r="29843" spans="7:7">
      <c r="G29843" s="3011"/>
    </row>
    <row r="29844" spans="7:7">
      <c r="G29844" s="3011"/>
    </row>
    <row r="29845" spans="7:7">
      <c r="G29845" s="3011"/>
    </row>
    <row r="29846" spans="7:7">
      <c r="G29846" s="3011"/>
    </row>
    <row r="29847" spans="7:7">
      <c r="G29847" s="3011"/>
    </row>
    <row r="29848" spans="7:7">
      <c r="G29848" s="3011"/>
    </row>
    <row r="29849" spans="7:7">
      <c r="G29849" s="3011"/>
    </row>
    <row r="29850" spans="7:7">
      <c r="G29850" s="3011"/>
    </row>
    <row r="29851" spans="7:7">
      <c r="G29851" s="3011"/>
    </row>
    <row r="29852" spans="7:7">
      <c r="G29852" s="3011"/>
    </row>
    <row r="29853" spans="7:7">
      <c r="G29853" s="3011"/>
    </row>
    <row r="29854" spans="7:7">
      <c r="G29854" s="3011"/>
    </row>
    <row r="29855" spans="7:7">
      <c r="G29855" s="3011"/>
    </row>
    <row r="29856" spans="7:7">
      <c r="G29856" s="3011"/>
    </row>
    <row r="29857" spans="7:7">
      <c r="G29857" s="3011"/>
    </row>
    <row r="29858" spans="7:7">
      <c r="G29858" s="3011"/>
    </row>
    <row r="29859" spans="7:7">
      <c r="G29859" s="3011"/>
    </row>
    <row r="29860" spans="7:7">
      <c r="G29860" s="3011"/>
    </row>
    <row r="29861" spans="7:7">
      <c r="G29861" s="3011"/>
    </row>
    <row r="29862" spans="7:7">
      <c r="G29862" s="3011"/>
    </row>
    <row r="29863" spans="7:7">
      <c r="G29863" s="3011"/>
    </row>
    <row r="29864" spans="7:7">
      <c r="G29864" s="3011"/>
    </row>
    <row r="29865" spans="7:7">
      <c r="G29865" s="3011"/>
    </row>
    <row r="29866" spans="7:7">
      <c r="G29866" s="3011"/>
    </row>
    <row r="29867" spans="7:7">
      <c r="G29867" s="3011"/>
    </row>
    <row r="29868" spans="7:7">
      <c r="G29868" s="3011"/>
    </row>
    <row r="29869" spans="7:7">
      <c r="G29869" s="3011"/>
    </row>
    <row r="29870" spans="7:7">
      <c r="G29870" s="3011"/>
    </row>
    <row r="29871" spans="7:7">
      <c r="G29871" s="3011"/>
    </row>
    <row r="29872" spans="7:7">
      <c r="G29872" s="3011"/>
    </row>
    <row r="29873" spans="7:7">
      <c r="G29873" s="3011"/>
    </row>
    <row r="29874" spans="7:7">
      <c r="G29874" s="3011"/>
    </row>
    <row r="29875" spans="7:7">
      <c r="G29875" s="3011"/>
    </row>
    <row r="29876" spans="7:7">
      <c r="G29876" s="3011"/>
    </row>
    <row r="29877" spans="7:7">
      <c r="G29877" s="3011"/>
    </row>
    <row r="29878" spans="7:7">
      <c r="G29878" s="3011"/>
    </row>
    <row r="29879" spans="7:7">
      <c r="G29879" s="3011"/>
    </row>
    <row r="29880" spans="7:7">
      <c r="G29880" s="3011"/>
    </row>
    <row r="29881" spans="7:7">
      <c r="G29881" s="3011"/>
    </row>
    <row r="29882" spans="7:7">
      <c r="G29882" s="3011"/>
    </row>
    <row r="29883" spans="7:7">
      <c r="G29883" s="3011"/>
    </row>
    <row r="29884" spans="7:7">
      <c r="G29884" s="3011"/>
    </row>
    <row r="29885" spans="7:7">
      <c r="G29885" s="3011"/>
    </row>
    <row r="29886" spans="7:7">
      <c r="G29886" s="3011"/>
    </row>
    <row r="29887" spans="7:7">
      <c r="G29887" s="3011"/>
    </row>
    <row r="29888" spans="7:7">
      <c r="G29888" s="3011"/>
    </row>
    <row r="29889" spans="7:7">
      <c r="G29889" s="3011"/>
    </row>
    <row r="29890" spans="7:7">
      <c r="G29890" s="3011"/>
    </row>
    <row r="29891" spans="7:7">
      <c r="G29891" s="3011"/>
    </row>
    <row r="29892" spans="7:7">
      <c r="G29892" s="3011"/>
    </row>
    <row r="29893" spans="7:7">
      <c r="G29893" s="3011"/>
    </row>
    <row r="29894" spans="7:7">
      <c r="G29894" s="3011"/>
    </row>
    <row r="29895" spans="7:7">
      <c r="G29895" s="3011"/>
    </row>
    <row r="29896" spans="7:7">
      <c r="G29896" s="3011"/>
    </row>
    <row r="29897" spans="7:7">
      <c r="G29897" s="3011"/>
    </row>
    <row r="29898" spans="7:7">
      <c r="G29898" s="3011"/>
    </row>
    <row r="29899" spans="7:7">
      <c r="G29899" s="3011"/>
    </row>
    <row r="29900" spans="7:7">
      <c r="G29900" s="3011"/>
    </row>
    <row r="29901" spans="7:7">
      <c r="G29901" s="3011"/>
    </row>
    <row r="29902" spans="7:7">
      <c r="G29902" s="3011"/>
    </row>
    <row r="29903" spans="7:7">
      <c r="G29903" s="3011"/>
    </row>
    <row r="29904" spans="7:7">
      <c r="G29904" s="3011"/>
    </row>
    <row r="29905" spans="7:7">
      <c r="G29905" s="3011"/>
    </row>
    <row r="29906" spans="7:7">
      <c r="G29906" s="3011"/>
    </row>
    <row r="29907" spans="7:7">
      <c r="G29907" s="3011"/>
    </row>
    <row r="29908" spans="7:7">
      <c r="G29908" s="3011"/>
    </row>
    <row r="29909" spans="7:7">
      <c r="G29909" s="3011"/>
    </row>
    <row r="29910" spans="7:7">
      <c r="G29910" s="3011"/>
    </row>
    <row r="29911" spans="7:7">
      <c r="G29911" s="3011"/>
    </row>
    <row r="29912" spans="7:7">
      <c r="G29912" s="3011"/>
    </row>
    <row r="29913" spans="7:7">
      <c r="G29913" s="3011"/>
    </row>
    <row r="29914" spans="7:7">
      <c r="G29914" s="3011"/>
    </row>
    <row r="29915" spans="7:7">
      <c r="G29915" s="3011"/>
    </row>
    <row r="29916" spans="7:7">
      <c r="G29916" s="3011"/>
    </row>
    <row r="29917" spans="7:7">
      <c r="G29917" s="3011"/>
    </row>
    <row r="29918" spans="7:7">
      <c r="G29918" s="3011"/>
    </row>
    <row r="29919" spans="7:7">
      <c r="G29919" s="3011"/>
    </row>
    <row r="29920" spans="7:7">
      <c r="G29920" s="3011"/>
    </row>
    <row r="29921" spans="7:7">
      <c r="G29921" s="3011"/>
    </row>
    <row r="29922" spans="7:7">
      <c r="G29922" s="3011"/>
    </row>
    <row r="29923" spans="7:7">
      <c r="G29923" s="3011"/>
    </row>
    <row r="29924" spans="7:7">
      <c r="G29924" s="3011"/>
    </row>
    <row r="29925" spans="7:7">
      <c r="G29925" s="3011"/>
    </row>
    <row r="29926" spans="7:7">
      <c r="G29926" s="3011"/>
    </row>
    <row r="29927" spans="7:7">
      <c r="G29927" s="3011"/>
    </row>
    <row r="29928" spans="7:7">
      <c r="G29928" s="3011"/>
    </row>
    <row r="29929" spans="7:7">
      <c r="G29929" s="3011"/>
    </row>
    <row r="29930" spans="7:7">
      <c r="G29930" s="3011"/>
    </row>
    <row r="29931" spans="7:7">
      <c r="G29931" s="3011"/>
    </row>
    <row r="29932" spans="7:7">
      <c r="G29932" s="3011"/>
    </row>
    <row r="29933" spans="7:7">
      <c r="G29933" s="3011"/>
    </row>
    <row r="29934" spans="7:7">
      <c r="G29934" s="3011"/>
    </row>
    <row r="29935" spans="7:7">
      <c r="G29935" s="3011"/>
    </row>
    <row r="29936" spans="7:7">
      <c r="G29936" s="3011"/>
    </row>
    <row r="29937" spans="7:7">
      <c r="G29937" s="3011"/>
    </row>
    <row r="29938" spans="7:7">
      <c r="G29938" s="3011"/>
    </row>
    <row r="29939" spans="7:7">
      <c r="G29939" s="3011"/>
    </row>
    <row r="29940" spans="7:7">
      <c r="G29940" s="3011"/>
    </row>
    <row r="29941" spans="7:7">
      <c r="G29941" s="3011"/>
    </row>
    <row r="29942" spans="7:7">
      <c r="G29942" s="3011"/>
    </row>
    <row r="29943" spans="7:7">
      <c r="G29943" s="3011"/>
    </row>
    <row r="29944" spans="7:7">
      <c r="G29944" s="3011"/>
    </row>
    <row r="29945" spans="7:7">
      <c r="G29945" s="3011"/>
    </row>
    <row r="29946" spans="7:7">
      <c r="G29946" s="3011"/>
    </row>
    <row r="29947" spans="7:7">
      <c r="G29947" s="3011"/>
    </row>
    <row r="29948" spans="7:7">
      <c r="G29948" s="3011"/>
    </row>
    <row r="29949" spans="7:7">
      <c r="G29949" s="3011"/>
    </row>
    <row r="29950" spans="7:7">
      <c r="G29950" s="3011"/>
    </row>
    <row r="29951" spans="7:7">
      <c r="G29951" s="3011"/>
    </row>
    <row r="29952" spans="7:7">
      <c r="G29952" s="3011"/>
    </row>
    <row r="29953" spans="7:7">
      <c r="G29953" s="3011"/>
    </row>
    <row r="29954" spans="7:7">
      <c r="G29954" s="3011"/>
    </row>
    <row r="29955" spans="7:7">
      <c r="G29955" s="3011"/>
    </row>
    <row r="29956" spans="7:7">
      <c r="G29956" s="3011"/>
    </row>
    <row r="29957" spans="7:7">
      <c r="G29957" s="3011"/>
    </row>
    <row r="29958" spans="7:7">
      <c r="G29958" s="3011"/>
    </row>
    <row r="29959" spans="7:7">
      <c r="G29959" s="3011"/>
    </row>
    <row r="29960" spans="7:7">
      <c r="G29960" s="3011"/>
    </row>
    <row r="29961" spans="7:7">
      <c r="G29961" s="3011"/>
    </row>
    <row r="29962" spans="7:7">
      <c r="G29962" s="3011"/>
    </row>
    <row r="29963" spans="7:7">
      <c r="G29963" s="3011"/>
    </row>
    <row r="29964" spans="7:7">
      <c r="G29964" s="3011"/>
    </row>
    <row r="29965" spans="7:7">
      <c r="G29965" s="3011"/>
    </row>
    <row r="29966" spans="7:7">
      <c r="G29966" s="3011"/>
    </row>
    <row r="29967" spans="7:7">
      <c r="G29967" s="3011"/>
    </row>
    <row r="29968" spans="7:7">
      <c r="G29968" s="3011"/>
    </row>
    <row r="29969" spans="7:7">
      <c r="G29969" s="3011"/>
    </row>
    <row r="29970" spans="7:7">
      <c r="G29970" s="3011"/>
    </row>
    <row r="29971" spans="7:7">
      <c r="G29971" s="3011"/>
    </row>
    <row r="29972" spans="7:7">
      <c r="G29972" s="3011"/>
    </row>
    <row r="29973" spans="7:7">
      <c r="G29973" s="3011"/>
    </row>
    <row r="29974" spans="7:7">
      <c r="G29974" s="3011"/>
    </row>
    <row r="29975" spans="7:7">
      <c r="G29975" s="3011"/>
    </row>
    <row r="29976" spans="7:7">
      <c r="G29976" s="3011"/>
    </row>
    <row r="29977" spans="7:7">
      <c r="G29977" s="3011"/>
    </row>
    <row r="29978" spans="7:7">
      <c r="G29978" s="3011"/>
    </row>
    <row r="29979" spans="7:7">
      <c r="G29979" s="3011"/>
    </row>
    <row r="29980" spans="7:7">
      <c r="G29980" s="3011"/>
    </row>
    <row r="29981" spans="7:7">
      <c r="G29981" s="3011"/>
    </row>
    <row r="29982" spans="7:7">
      <c r="G29982" s="3011"/>
    </row>
    <row r="29983" spans="7:7">
      <c r="G29983" s="3011"/>
    </row>
    <row r="29984" spans="7:7">
      <c r="G29984" s="3011"/>
    </row>
    <row r="29985" spans="7:7">
      <c r="G29985" s="3011"/>
    </row>
    <row r="29986" spans="7:7">
      <c r="G29986" s="3011"/>
    </row>
    <row r="29987" spans="7:7">
      <c r="G29987" s="3011"/>
    </row>
    <row r="29988" spans="7:7">
      <c r="G29988" s="3011"/>
    </row>
    <row r="29989" spans="7:7">
      <c r="G29989" s="3011"/>
    </row>
    <row r="29990" spans="7:7">
      <c r="G29990" s="3011"/>
    </row>
    <row r="29991" spans="7:7">
      <c r="G29991" s="3011"/>
    </row>
    <row r="29992" spans="7:7">
      <c r="G29992" s="3011"/>
    </row>
    <row r="29993" spans="7:7">
      <c r="G29993" s="3011"/>
    </row>
    <row r="29994" spans="7:7">
      <c r="G29994" s="3011"/>
    </row>
    <row r="29995" spans="7:7">
      <c r="G29995" s="3011"/>
    </row>
    <row r="29996" spans="7:7">
      <c r="G29996" s="3011"/>
    </row>
    <row r="29997" spans="7:7">
      <c r="G29997" s="3011"/>
    </row>
    <row r="29998" spans="7:7">
      <c r="G29998" s="3011"/>
    </row>
    <row r="29999" spans="7:7">
      <c r="G29999" s="3011"/>
    </row>
    <row r="30000" spans="7:7">
      <c r="G30000" s="3011"/>
    </row>
    <row r="30001" spans="7:7">
      <c r="G30001" s="3011"/>
    </row>
    <row r="30002" spans="7:7">
      <c r="G30002" s="3011"/>
    </row>
    <row r="30003" spans="7:7">
      <c r="G30003" s="3011"/>
    </row>
    <row r="30004" spans="7:7">
      <c r="G30004" s="3011"/>
    </row>
    <row r="30005" spans="7:7">
      <c r="G30005" s="3011"/>
    </row>
    <row r="30006" spans="7:7">
      <c r="G30006" s="3011"/>
    </row>
    <row r="30007" spans="7:7">
      <c r="G30007" s="3011"/>
    </row>
    <row r="30008" spans="7:7">
      <c r="G30008" s="3011"/>
    </row>
    <row r="30009" spans="7:7">
      <c r="G30009" s="3011"/>
    </row>
    <row r="30010" spans="7:7">
      <c r="G30010" s="3011"/>
    </row>
    <row r="30011" spans="7:7">
      <c r="G30011" s="3011"/>
    </row>
    <row r="30012" spans="7:7">
      <c r="G30012" s="3011"/>
    </row>
    <row r="30013" spans="7:7">
      <c r="G30013" s="3011"/>
    </row>
    <row r="30014" spans="7:7">
      <c r="G30014" s="3011"/>
    </row>
    <row r="30015" spans="7:7">
      <c r="G30015" s="3011"/>
    </row>
    <row r="30016" spans="7:7">
      <c r="G30016" s="3011"/>
    </row>
    <row r="30017" spans="7:7">
      <c r="G30017" s="3011"/>
    </row>
    <row r="30018" spans="7:7">
      <c r="G30018" s="3011"/>
    </row>
    <row r="30019" spans="7:7">
      <c r="G30019" s="3011"/>
    </row>
    <row r="30020" spans="7:7">
      <c r="G30020" s="3011"/>
    </row>
    <row r="30021" spans="7:7">
      <c r="G30021" s="3011"/>
    </row>
    <row r="30022" spans="7:7">
      <c r="G30022" s="3011"/>
    </row>
    <row r="30023" spans="7:7">
      <c r="G30023" s="3011"/>
    </row>
    <row r="30024" spans="7:7">
      <c r="G30024" s="3011"/>
    </row>
    <row r="30025" spans="7:7">
      <c r="G30025" s="3011"/>
    </row>
    <row r="30026" spans="7:7">
      <c r="G30026" s="3011"/>
    </row>
    <row r="30027" spans="7:7">
      <c r="G30027" s="3011"/>
    </row>
    <row r="30028" spans="7:7">
      <c r="G30028" s="3011"/>
    </row>
    <row r="30029" spans="7:7">
      <c r="G30029" s="3011"/>
    </row>
    <row r="30030" spans="7:7">
      <c r="G30030" s="3011"/>
    </row>
    <row r="30031" spans="7:7">
      <c r="G30031" s="3011"/>
    </row>
    <row r="30032" spans="7:7">
      <c r="G30032" s="3011"/>
    </row>
    <row r="30033" spans="7:7">
      <c r="G30033" s="3011"/>
    </row>
    <row r="30034" spans="7:7">
      <c r="G30034" s="3011"/>
    </row>
    <row r="30035" spans="7:7">
      <c r="G30035" s="3011"/>
    </row>
    <row r="30036" spans="7:7">
      <c r="G30036" s="3011"/>
    </row>
    <row r="30037" spans="7:7">
      <c r="G30037" s="3011"/>
    </row>
    <row r="30038" spans="7:7">
      <c r="G30038" s="3011"/>
    </row>
    <row r="30039" spans="7:7">
      <c r="G30039" s="3011"/>
    </row>
    <row r="30040" spans="7:7">
      <c r="G30040" s="3011"/>
    </row>
    <row r="30041" spans="7:7">
      <c r="G30041" s="3011"/>
    </row>
    <row r="30042" spans="7:7">
      <c r="G30042" s="3011"/>
    </row>
    <row r="30043" spans="7:7">
      <c r="G30043" s="3011"/>
    </row>
    <row r="30044" spans="7:7">
      <c r="G30044" s="3011"/>
    </row>
    <row r="30045" spans="7:7">
      <c r="G30045" s="3011"/>
    </row>
    <row r="30046" spans="7:7">
      <c r="G30046" s="3011"/>
    </row>
    <row r="30047" spans="7:7">
      <c r="G30047" s="3011"/>
    </row>
    <row r="30048" spans="7:7">
      <c r="G30048" s="3011"/>
    </row>
    <row r="30049" spans="7:7">
      <c r="G30049" s="3011"/>
    </row>
    <row r="30050" spans="7:7">
      <c r="G30050" s="3011"/>
    </row>
    <row r="30051" spans="7:7">
      <c r="G30051" s="3011"/>
    </row>
    <row r="30052" spans="7:7">
      <c r="G30052" s="3011"/>
    </row>
    <row r="30053" spans="7:7">
      <c r="G30053" s="3011"/>
    </row>
    <row r="30054" spans="7:7">
      <c r="G30054" s="3011"/>
    </row>
    <row r="30055" spans="7:7">
      <c r="G30055" s="3011"/>
    </row>
    <row r="30056" spans="7:7">
      <c r="G30056" s="3011"/>
    </row>
    <row r="30057" spans="7:7">
      <c r="G30057" s="3011"/>
    </row>
    <row r="30058" spans="7:7">
      <c r="G30058" s="3011"/>
    </row>
    <row r="30059" spans="7:7">
      <c r="G30059" s="3011"/>
    </row>
    <row r="30060" spans="7:7">
      <c r="G30060" s="3011"/>
    </row>
    <row r="30061" spans="7:7">
      <c r="G30061" s="3011"/>
    </row>
    <row r="30062" spans="7:7">
      <c r="G30062" s="3011"/>
    </row>
    <row r="30063" spans="7:7">
      <c r="G30063" s="3011"/>
    </row>
    <row r="30064" spans="7:7">
      <c r="G30064" s="3011"/>
    </row>
    <row r="30065" spans="7:7">
      <c r="G30065" s="3011"/>
    </row>
    <row r="30066" spans="7:7">
      <c r="G30066" s="3011"/>
    </row>
    <row r="30067" spans="7:7">
      <c r="G30067" s="3011"/>
    </row>
    <row r="30068" spans="7:7">
      <c r="G30068" s="3011"/>
    </row>
    <row r="30069" spans="7:7">
      <c r="G30069" s="3011"/>
    </row>
    <row r="30070" spans="7:7">
      <c r="G30070" s="3011"/>
    </row>
    <row r="30071" spans="7:7">
      <c r="G30071" s="3011"/>
    </row>
    <row r="30072" spans="7:7">
      <c r="G30072" s="3011"/>
    </row>
    <row r="30073" spans="7:7">
      <c r="G30073" s="3011"/>
    </row>
    <row r="30074" spans="7:7">
      <c r="G30074" s="3011"/>
    </row>
    <row r="30075" spans="7:7">
      <c r="G30075" s="3011"/>
    </row>
    <row r="30076" spans="7:7">
      <c r="G30076" s="3011"/>
    </row>
    <row r="30077" spans="7:7">
      <c r="G30077" s="3011"/>
    </row>
    <row r="30078" spans="7:7">
      <c r="G30078" s="3011"/>
    </row>
    <row r="30079" spans="7:7">
      <c r="G30079" s="3011"/>
    </row>
    <row r="30080" spans="7:7">
      <c r="G30080" s="3011"/>
    </row>
    <row r="30081" spans="7:7">
      <c r="G30081" s="3011"/>
    </row>
    <row r="30082" spans="7:7">
      <c r="G30082" s="3011"/>
    </row>
    <row r="30083" spans="7:7">
      <c r="G30083" s="3011"/>
    </row>
    <row r="30084" spans="7:7">
      <c r="G30084" s="3011"/>
    </row>
    <row r="30085" spans="7:7">
      <c r="G30085" s="3011"/>
    </row>
    <row r="30086" spans="7:7">
      <c r="G30086" s="3011"/>
    </row>
    <row r="30087" spans="7:7">
      <c r="G30087" s="3011"/>
    </row>
    <row r="30088" spans="7:7">
      <c r="G30088" s="3011"/>
    </row>
    <row r="30089" spans="7:7">
      <c r="G30089" s="3011"/>
    </row>
    <row r="30090" spans="7:7">
      <c r="G30090" s="3011"/>
    </row>
    <row r="30091" spans="7:7">
      <c r="G30091" s="3011"/>
    </row>
    <row r="30092" spans="7:7">
      <c r="G30092" s="3011"/>
    </row>
    <row r="30093" spans="7:7">
      <c r="G30093" s="3011"/>
    </row>
    <row r="30094" spans="7:7">
      <c r="G30094" s="3011"/>
    </row>
    <row r="30095" spans="7:7">
      <c r="G30095" s="3011"/>
    </row>
    <row r="30096" spans="7:7">
      <c r="G30096" s="3011"/>
    </row>
    <row r="30097" spans="7:7">
      <c r="G30097" s="3011"/>
    </row>
    <row r="30098" spans="7:7">
      <c r="G30098" s="3011"/>
    </row>
    <row r="30099" spans="7:7">
      <c r="G30099" s="3011"/>
    </row>
    <row r="30100" spans="7:7">
      <c r="G30100" s="3011"/>
    </row>
    <row r="30101" spans="7:7">
      <c r="G30101" s="3011"/>
    </row>
    <row r="30102" spans="7:7">
      <c r="G30102" s="3011"/>
    </row>
    <row r="30103" spans="7:7">
      <c r="G30103" s="3011"/>
    </row>
    <row r="30104" spans="7:7">
      <c r="G30104" s="3011"/>
    </row>
    <row r="30105" spans="7:7">
      <c r="G30105" s="3011"/>
    </row>
    <row r="30106" spans="7:7">
      <c r="G30106" s="3011"/>
    </row>
    <row r="30107" spans="7:7">
      <c r="G30107" s="3011"/>
    </row>
    <row r="30108" spans="7:7">
      <c r="G30108" s="3011"/>
    </row>
    <row r="30109" spans="7:7">
      <c r="G30109" s="3011"/>
    </row>
    <row r="30110" spans="7:7">
      <c r="G30110" s="3011"/>
    </row>
    <row r="30111" spans="7:7">
      <c r="G30111" s="3011"/>
    </row>
    <row r="30112" spans="7:7">
      <c r="G30112" s="3011"/>
    </row>
    <row r="30113" spans="7:7">
      <c r="G30113" s="3011"/>
    </row>
    <row r="30114" spans="7:7">
      <c r="G30114" s="3011"/>
    </row>
    <row r="30115" spans="7:7">
      <c r="G30115" s="3011"/>
    </row>
    <row r="30116" spans="7:7">
      <c r="G30116" s="3011"/>
    </row>
    <row r="30117" spans="7:7">
      <c r="G30117" s="3011"/>
    </row>
    <row r="30118" spans="7:7">
      <c r="G30118" s="3011"/>
    </row>
    <row r="30119" spans="7:7">
      <c r="G30119" s="3011"/>
    </row>
    <row r="30120" spans="7:7">
      <c r="G30120" s="3011"/>
    </row>
    <row r="30121" spans="7:7">
      <c r="G30121" s="3011"/>
    </row>
    <row r="30122" spans="7:7">
      <c r="G30122" s="3011"/>
    </row>
    <row r="30123" spans="7:7">
      <c r="G30123" s="3011"/>
    </row>
    <row r="30124" spans="7:7">
      <c r="G30124" s="3011"/>
    </row>
    <row r="30125" spans="7:7">
      <c r="G30125" s="3011"/>
    </row>
    <row r="30126" spans="7:7">
      <c r="G30126" s="3011"/>
    </row>
    <row r="30127" spans="7:7">
      <c r="G30127" s="3011"/>
    </row>
    <row r="30128" spans="7:7">
      <c r="G30128" s="3011"/>
    </row>
    <row r="30129" spans="7:7">
      <c r="G30129" s="3011"/>
    </row>
    <row r="30130" spans="7:7">
      <c r="G30130" s="3011"/>
    </row>
    <row r="30131" spans="7:7">
      <c r="G30131" s="3011"/>
    </row>
    <row r="30132" spans="7:7">
      <c r="G30132" s="3011"/>
    </row>
    <row r="30133" spans="7:7">
      <c r="G30133" s="3011"/>
    </row>
    <row r="30134" spans="7:7">
      <c r="G30134" s="3011"/>
    </row>
    <row r="30135" spans="7:7">
      <c r="G30135" s="3011"/>
    </row>
    <row r="30136" spans="7:7">
      <c r="G30136" s="3011"/>
    </row>
    <row r="30137" spans="7:7">
      <c r="G30137" s="3011"/>
    </row>
    <row r="30138" spans="7:7">
      <c r="G30138" s="3011"/>
    </row>
    <row r="30139" spans="7:7">
      <c r="G30139" s="3011"/>
    </row>
    <row r="30140" spans="7:7">
      <c r="G30140" s="3011"/>
    </row>
    <row r="30141" spans="7:7">
      <c r="G30141" s="3011"/>
    </row>
    <row r="30142" spans="7:7">
      <c r="G30142" s="3011"/>
    </row>
    <row r="30143" spans="7:7">
      <c r="G30143" s="3011"/>
    </row>
    <row r="30144" spans="7:7">
      <c r="G30144" s="3011"/>
    </row>
    <row r="30145" spans="7:7">
      <c r="G30145" s="3011"/>
    </row>
    <row r="30146" spans="7:7">
      <c r="G30146" s="3011"/>
    </row>
    <row r="30147" spans="7:7">
      <c r="G30147" s="3011"/>
    </row>
    <row r="30148" spans="7:7">
      <c r="G30148" s="3011"/>
    </row>
    <row r="30149" spans="7:7">
      <c r="G30149" s="3011"/>
    </row>
    <row r="30150" spans="7:7">
      <c r="G30150" s="3011"/>
    </row>
    <row r="30151" spans="7:7">
      <c r="G30151" s="3011"/>
    </row>
    <row r="30152" spans="7:7">
      <c r="G30152" s="3011"/>
    </row>
    <row r="30153" spans="7:7">
      <c r="G30153" s="3011"/>
    </row>
    <row r="30154" spans="7:7">
      <c r="G30154" s="3011"/>
    </row>
    <row r="30155" spans="7:7">
      <c r="G30155" s="3011"/>
    </row>
    <row r="30156" spans="7:7">
      <c r="G30156" s="3011"/>
    </row>
    <row r="30157" spans="7:7">
      <c r="G30157" s="3011"/>
    </row>
    <row r="30158" spans="7:7">
      <c r="G30158" s="3011"/>
    </row>
    <row r="30159" spans="7:7">
      <c r="G30159" s="3011"/>
    </row>
    <row r="30160" spans="7:7">
      <c r="G30160" s="3011"/>
    </row>
    <row r="30161" spans="7:7">
      <c r="G30161" s="3011"/>
    </row>
    <row r="30162" spans="7:7">
      <c r="G30162" s="3011"/>
    </row>
    <row r="30163" spans="7:7">
      <c r="G30163" s="3011"/>
    </row>
    <row r="30164" spans="7:7">
      <c r="G30164" s="3011"/>
    </row>
    <row r="30165" spans="7:7">
      <c r="G30165" s="3011"/>
    </row>
    <row r="30166" spans="7:7">
      <c r="G30166" s="3011"/>
    </row>
    <row r="30167" spans="7:7">
      <c r="G30167" s="3011"/>
    </row>
    <row r="30168" spans="7:7">
      <c r="G30168" s="3011"/>
    </row>
    <row r="30169" spans="7:7">
      <c r="G30169" s="3011"/>
    </row>
    <row r="30170" spans="7:7">
      <c r="G30170" s="3011"/>
    </row>
    <row r="30171" spans="7:7">
      <c r="G30171" s="3011"/>
    </row>
    <row r="30172" spans="7:7">
      <c r="G30172" s="3011"/>
    </row>
    <row r="30173" spans="7:7">
      <c r="G30173" s="3011"/>
    </row>
    <row r="30174" spans="7:7">
      <c r="G30174" s="3011"/>
    </row>
    <row r="30175" spans="7:7">
      <c r="G30175" s="3011"/>
    </row>
    <row r="30176" spans="7:7">
      <c r="G30176" s="3011"/>
    </row>
    <row r="30177" spans="7:7">
      <c r="G30177" s="3011"/>
    </row>
    <row r="30178" spans="7:7">
      <c r="G30178" s="3011"/>
    </row>
    <row r="30179" spans="7:7">
      <c r="G30179" s="3011"/>
    </row>
    <row r="30180" spans="7:7">
      <c r="G30180" s="3011"/>
    </row>
    <row r="30181" spans="7:7">
      <c r="G30181" s="3011"/>
    </row>
    <row r="30182" spans="7:7">
      <c r="G30182" s="3011"/>
    </row>
    <row r="30183" spans="7:7">
      <c r="G30183" s="3011"/>
    </row>
    <row r="30184" spans="7:7">
      <c r="G30184" s="3011"/>
    </row>
    <row r="30185" spans="7:7">
      <c r="G30185" s="3011"/>
    </row>
    <row r="30186" spans="7:7">
      <c r="G30186" s="3011"/>
    </row>
    <row r="30187" spans="7:7">
      <c r="G30187" s="3011"/>
    </row>
    <row r="30188" spans="7:7">
      <c r="G30188" s="3011"/>
    </row>
    <row r="30189" spans="7:7">
      <c r="G30189" s="3011"/>
    </row>
    <row r="30190" spans="7:7">
      <c r="G30190" s="3011"/>
    </row>
    <row r="30191" spans="7:7">
      <c r="G30191" s="3011"/>
    </row>
    <row r="30192" spans="7:7">
      <c r="G30192" s="3011"/>
    </row>
    <row r="30193" spans="7:7">
      <c r="G30193" s="3011"/>
    </row>
    <row r="30194" spans="7:7">
      <c r="G30194" s="3011"/>
    </row>
    <row r="30195" spans="7:7">
      <c r="G30195" s="3011"/>
    </row>
    <row r="30196" spans="7:7">
      <c r="G30196" s="3011"/>
    </row>
    <row r="30197" spans="7:7">
      <c r="G30197" s="3011"/>
    </row>
    <row r="30198" spans="7:7">
      <c r="G30198" s="3011"/>
    </row>
    <row r="30199" spans="7:7">
      <c r="G30199" s="3011"/>
    </row>
    <row r="30200" spans="7:7">
      <c r="G30200" s="3011"/>
    </row>
    <row r="30201" spans="7:7">
      <c r="G30201" s="3011"/>
    </row>
    <row r="30202" spans="7:7">
      <c r="G30202" s="3011"/>
    </row>
    <row r="30203" spans="7:7">
      <c r="G30203" s="3011"/>
    </row>
    <row r="30204" spans="7:7">
      <c r="G30204" s="3011"/>
    </row>
    <row r="30205" spans="7:7">
      <c r="G30205" s="3011"/>
    </row>
    <row r="30206" spans="7:7">
      <c r="G30206" s="3011"/>
    </row>
    <row r="30207" spans="7:7">
      <c r="G30207" s="3011"/>
    </row>
    <row r="30208" spans="7:7">
      <c r="G30208" s="3011"/>
    </row>
    <row r="30209" spans="7:7">
      <c r="G30209" s="3011"/>
    </row>
    <row r="30210" spans="7:7">
      <c r="G30210" s="3011"/>
    </row>
    <row r="30211" spans="7:7">
      <c r="G30211" s="3011"/>
    </row>
    <row r="30212" spans="7:7">
      <c r="G30212" s="3011"/>
    </row>
    <row r="30213" spans="7:7">
      <c r="G30213" s="3011"/>
    </row>
    <row r="30214" spans="7:7">
      <c r="G30214" s="3011"/>
    </row>
    <row r="30215" spans="7:7">
      <c r="G30215" s="3011"/>
    </row>
    <row r="30216" spans="7:7">
      <c r="G30216" s="3011"/>
    </row>
    <row r="30217" spans="7:7">
      <c r="G30217" s="3011"/>
    </row>
    <row r="30218" spans="7:7">
      <c r="G30218" s="3011"/>
    </row>
    <row r="30219" spans="7:7">
      <c r="G30219" s="3011"/>
    </row>
    <row r="30220" spans="7:7">
      <c r="G30220" s="3011"/>
    </row>
    <row r="30221" spans="7:7">
      <c r="G30221" s="3011"/>
    </row>
    <row r="30222" spans="7:7">
      <c r="G30222" s="3011"/>
    </row>
    <row r="30223" spans="7:7">
      <c r="G30223" s="3011"/>
    </row>
    <row r="30224" spans="7:7">
      <c r="G30224" s="3011"/>
    </row>
    <row r="30225" spans="7:7">
      <c r="G30225" s="3011"/>
    </row>
    <row r="30226" spans="7:7">
      <c r="G30226" s="3011"/>
    </row>
    <row r="30227" spans="7:7">
      <c r="G30227" s="3011"/>
    </row>
    <row r="30228" spans="7:7">
      <c r="G30228" s="3011"/>
    </row>
    <row r="30229" spans="7:7">
      <c r="G30229" s="3011"/>
    </row>
    <row r="30230" spans="7:7">
      <c r="G30230" s="3011"/>
    </row>
    <row r="30231" spans="7:7">
      <c r="G30231" s="3011"/>
    </row>
    <row r="30232" spans="7:7">
      <c r="G30232" s="3011"/>
    </row>
    <row r="30233" spans="7:7">
      <c r="G30233" s="3011"/>
    </row>
    <row r="30234" spans="7:7">
      <c r="G30234" s="3011"/>
    </row>
    <row r="30235" spans="7:7">
      <c r="G30235" s="3011"/>
    </row>
    <row r="30236" spans="7:7">
      <c r="G30236" s="3011"/>
    </row>
    <row r="30237" spans="7:7">
      <c r="G30237" s="3011"/>
    </row>
    <row r="30238" spans="7:7">
      <c r="G30238" s="3011"/>
    </row>
    <row r="30239" spans="7:7">
      <c r="G30239" s="3011"/>
    </row>
    <row r="30240" spans="7:7">
      <c r="G30240" s="3011"/>
    </row>
    <row r="30241" spans="7:7">
      <c r="G30241" s="3011"/>
    </row>
    <row r="30242" spans="7:7">
      <c r="G30242" s="3011"/>
    </row>
    <row r="30243" spans="7:7">
      <c r="G30243" s="3011"/>
    </row>
    <row r="30244" spans="7:7">
      <c r="G30244" s="3011"/>
    </row>
    <row r="30245" spans="7:7">
      <c r="G30245" s="3011"/>
    </row>
    <row r="30246" spans="7:7">
      <c r="G30246" s="3011"/>
    </row>
    <row r="30247" spans="7:7">
      <c r="G30247" s="3011"/>
    </row>
    <row r="30248" spans="7:7">
      <c r="G30248" s="3011"/>
    </row>
    <row r="30249" spans="7:7">
      <c r="G30249" s="3011"/>
    </row>
    <row r="30250" spans="7:7">
      <c r="G30250" s="3011"/>
    </row>
    <row r="30251" spans="7:7">
      <c r="G30251" s="3011"/>
    </row>
    <row r="30252" spans="7:7">
      <c r="G30252" s="3011"/>
    </row>
    <row r="30253" spans="7:7">
      <c r="G30253" s="3011"/>
    </row>
    <row r="30254" spans="7:7">
      <c r="G30254" s="3011"/>
    </row>
    <row r="30255" spans="7:7">
      <c r="G30255" s="3011"/>
    </row>
    <row r="30256" spans="7:7">
      <c r="G30256" s="3011"/>
    </row>
    <row r="30257" spans="7:7">
      <c r="G30257" s="3011"/>
    </row>
    <row r="30258" spans="7:7">
      <c r="G30258" s="3011"/>
    </row>
    <row r="30259" spans="7:7">
      <c r="G30259" s="3011"/>
    </row>
    <row r="30260" spans="7:7">
      <c r="G30260" s="3011"/>
    </row>
    <row r="30261" spans="7:7">
      <c r="G30261" s="3011"/>
    </row>
    <row r="30262" spans="7:7">
      <c r="G30262" s="3011"/>
    </row>
    <row r="30263" spans="7:7">
      <c r="G30263" s="3011"/>
    </row>
    <row r="30264" spans="7:7">
      <c r="G30264" s="3011"/>
    </row>
    <row r="30265" spans="7:7">
      <c r="G30265" s="3011"/>
    </row>
    <row r="30266" spans="7:7">
      <c r="G30266" s="3011"/>
    </row>
    <row r="30267" spans="7:7">
      <c r="G30267" s="3011"/>
    </row>
    <row r="30268" spans="7:7">
      <c r="G30268" s="3011"/>
    </row>
    <row r="30269" spans="7:7">
      <c r="G30269" s="3011"/>
    </row>
    <row r="30270" spans="7:7">
      <c r="G30270" s="3011"/>
    </row>
    <row r="30271" spans="7:7">
      <c r="G30271" s="3011"/>
    </row>
    <row r="30272" spans="7:7">
      <c r="G30272" s="3011"/>
    </row>
    <row r="30273" spans="7:7">
      <c r="G30273" s="3011"/>
    </row>
    <row r="30274" spans="7:7">
      <c r="G30274" s="3011"/>
    </row>
    <row r="30275" spans="7:7">
      <c r="G30275" s="3011"/>
    </row>
    <row r="30276" spans="7:7">
      <c r="G30276" s="3011"/>
    </row>
    <row r="30277" spans="7:7">
      <c r="G30277" s="3011"/>
    </row>
    <row r="30278" spans="7:7">
      <c r="G30278" s="3011"/>
    </row>
    <row r="30279" spans="7:7">
      <c r="G30279" s="3011"/>
    </row>
    <row r="30280" spans="7:7">
      <c r="G30280" s="3011"/>
    </row>
    <row r="30281" spans="7:7">
      <c r="G30281" s="3011"/>
    </row>
    <row r="30282" spans="7:7">
      <c r="G30282" s="3011"/>
    </row>
    <row r="30283" spans="7:7">
      <c r="G30283" s="3011"/>
    </row>
    <row r="30284" spans="7:7">
      <c r="G30284" s="3011"/>
    </row>
    <row r="30285" spans="7:7">
      <c r="G30285" s="3011"/>
    </row>
    <row r="30286" spans="7:7">
      <c r="G30286" s="3011"/>
    </row>
    <row r="30287" spans="7:7">
      <c r="G30287" s="3011"/>
    </row>
    <row r="30288" spans="7:7">
      <c r="G30288" s="3011"/>
    </row>
    <row r="30289" spans="7:7">
      <c r="G30289" s="3011"/>
    </row>
    <row r="30290" spans="7:7">
      <c r="G30290" s="3011"/>
    </row>
    <row r="30291" spans="7:7">
      <c r="G30291" s="3011"/>
    </row>
    <row r="30292" spans="7:7">
      <c r="G30292" s="3011"/>
    </row>
    <row r="30293" spans="7:7">
      <c r="G30293" s="3011"/>
    </row>
    <row r="30294" spans="7:7">
      <c r="G30294" s="3011"/>
    </row>
    <row r="30295" spans="7:7">
      <c r="G30295" s="3011"/>
    </row>
    <row r="30296" spans="7:7">
      <c r="G30296" s="3011"/>
    </row>
    <row r="30297" spans="7:7">
      <c r="G30297" s="3011"/>
    </row>
    <row r="30298" spans="7:7">
      <c r="G30298" s="3011"/>
    </row>
    <row r="30299" spans="7:7">
      <c r="G30299" s="3011"/>
    </row>
    <row r="30300" spans="7:7">
      <c r="G30300" s="3011"/>
    </row>
    <row r="30301" spans="7:7">
      <c r="G30301" s="3011"/>
    </row>
    <row r="30302" spans="7:7">
      <c r="G30302" s="3011"/>
    </row>
    <row r="30303" spans="7:7">
      <c r="G30303" s="3011"/>
    </row>
    <row r="30304" spans="7:7">
      <c r="G30304" s="3011"/>
    </row>
    <row r="30305" spans="7:7">
      <c r="G30305" s="3011"/>
    </row>
    <row r="30306" spans="7:7">
      <c r="G30306" s="3011"/>
    </row>
    <row r="30307" spans="7:7">
      <c r="G30307" s="3011"/>
    </row>
    <row r="30308" spans="7:7">
      <c r="G30308" s="3011"/>
    </row>
    <row r="30309" spans="7:7">
      <c r="G30309" s="3011"/>
    </row>
    <row r="30310" spans="7:7">
      <c r="G30310" s="3011"/>
    </row>
    <row r="30311" spans="7:7">
      <c r="G30311" s="3011"/>
    </row>
    <row r="30312" spans="7:7">
      <c r="G30312" s="3011"/>
    </row>
    <row r="30313" spans="7:7">
      <c r="G30313" s="3011"/>
    </row>
    <row r="30314" spans="7:7">
      <c r="G30314" s="3011"/>
    </row>
    <row r="30315" spans="7:7">
      <c r="G30315" s="3011"/>
    </row>
    <row r="30316" spans="7:7">
      <c r="G30316" s="3011"/>
    </row>
    <row r="30317" spans="7:7">
      <c r="G30317" s="3011"/>
    </row>
    <row r="30318" spans="7:7">
      <c r="G30318" s="3011"/>
    </row>
    <row r="30319" spans="7:7">
      <c r="G30319" s="3011"/>
    </row>
    <row r="30320" spans="7:7">
      <c r="G30320" s="3011"/>
    </row>
    <row r="30321" spans="7:7">
      <c r="G30321" s="3011"/>
    </row>
    <row r="30322" spans="7:7">
      <c r="G30322" s="3011"/>
    </row>
    <row r="30323" spans="7:7">
      <c r="G30323" s="3011"/>
    </row>
    <row r="30324" spans="7:7">
      <c r="G30324" s="3011"/>
    </row>
    <row r="30325" spans="7:7">
      <c r="G30325" s="3011"/>
    </row>
    <row r="30326" spans="7:7">
      <c r="G30326" s="3011"/>
    </row>
    <row r="30327" spans="7:7">
      <c r="G30327" s="3011"/>
    </row>
    <row r="30328" spans="7:7">
      <c r="G30328" s="3011"/>
    </row>
    <row r="30329" spans="7:7">
      <c r="G30329" s="3011"/>
    </row>
    <row r="30330" spans="7:7">
      <c r="G30330" s="3011"/>
    </row>
    <row r="30331" spans="7:7">
      <c r="G30331" s="3011"/>
    </row>
    <row r="30332" spans="7:7">
      <c r="G30332" s="3011"/>
    </row>
    <row r="30333" spans="7:7">
      <c r="G30333" s="3011"/>
    </row>
    <row r="30334" spans="7:7">
      <c r="G30334" s="3011"/>
    </row>
    <row r="30335" spans="7:7">
      <c r="G30335" s="3011"/>
    </row>
    <row r="30336" spans="7:7">
      <c r="G30336" s="3011"/>
    </row>
    <row r="30337" spans="7:7">
      <c r="G30337" s="3011"/>
    </row>
    <row r="30338" spans="7:7">
      <c r="G30338" s="3011"/>
    </row>
    <row r="30339" spans="7:7">
      <c r="G30339" s="3011"/>
    </row>
    <row r="30340" spans="7:7">
      <c r="G30340" s="3011"/>
    </row>
    <row r="30341" spans="7:7">
      <c r="G30341" s="3011"/>
    </row>
    <row r="30342" spans="7:7">
      <c r="G30342" s="3011"/>
    </row>
    <row r="30343" spans="7:7">
      <c r="G30343" s="3011"/>
    </row>
    <row r="30344" spans="7:7">
      <c r="G30344" s="3011"/>
    </row>
    <row r="30345" spans="7:7">
      <c r="G30345" s="3011"/>
    </row>
    <row r="30346" spans="7:7">
      <c r="G30346" s="3011"/>
    </row>
    <row r="30347" spans="7:7">
      <c r="G30347" s="3011"/>
    </row>
    <row r="30348" spans="7:7">
      <c r="G30348" s="3011"/>
    </row>
    <row r="30349" spans="7:7">
      <c r="G30349" s="3011"/>
    </row>
    <row r="30350" spans="7:7">
      <c r="G30350" s="3011"/>
    </row>
    <row r="30351" spans="7:7">
      <c r="G30351" s="3011"/>
    </row>
    <row r="30352" spans="7:7">
      <c r="G30352" s="3011"/>
    </row>
    <row r="30353" spans="7:7">
      <c r="G30353" s="3011"/>
    </row>
    <row r="30354" spans="7:7">
      <c r="G30354" s="3011"/>
    </row>
    <row r="30355" spans="7:7">
      <c r="G30355" s="3011"/>
    </row>
    <row r="30356" spans="7:7">
      <c r="G30356" s="3011"/>
    </row>
    <row r="30357" spans="7:7">
      <c r="G30357" s="3011"/>
    </row>
    <row r="30358" spans="7:7">
      <c r="G30358" s="3011"/>
    </row>
    <row r="30359" spans="7:7">
      <c r="G30359" s="3011"/>
    </row>
    <row r="30360" spans="7:7">
      <c r="G30360" s="3011"/>
    </row>
    <row r="30361" spans="7:7">
      <c r="G30361" s="3011"/>
    </row>
    <row r="30362" spans="7:7">
      <c r="G30362" s="3011"/>
    </row>
    <row r="30363" spans="7:7">
      <c r="G30363" s="3011"/>
    </row>
    <row r="30364" spans="7:7">
      <c r="G30364" s="3011"/>
    </row>
    <row r="30365" spans="7:7">
      <c r="G30365" s="3011"/>
    </row>
    <row r="30366" spans="7:7">
      <c r="G30366" s="3011"/>
    </row>
    <row r="30367" spans="7:7">
      <c r="G30367" s="3011"/>
    </row>
    <row r="30368" spans="7:7">
      <c r="G30368" s="3011"/>
    </row>
    <row r="30369" spans="7:7">
      <c r="G30369" s="3011"/>
    </row>
    <row r="30370" spans="7:7">
      <c r="G30370" s="3011"/>
    </row>
    <row r="30371" spans="7:7">
      <c r="G30371" s="3011"/>
    </row>
    <row r="30372" spans="7:7">
      <c r="G30372" s="3011"/>
    </row>
    <row r="30373" spans="7:7">
      <c r="G30373" s="3011"/>
    </row>
    <row r="30374" spans="7:7">
      <c r="G30374" s="3011"/>
    </row>
    <row r="30375" spans="7:7">
      <c r="G30375" s="3011"/>
    </row>
    <row r="30376" spans="7:7">
      <c r="G30376" s="3011"/>
    </row>
    <row r="30377" spans="7:7">
      <c r="G30377" s="3011"/>
    </row>
    <row r="30378" spans="7:7">
      <c r="G30378" s="3011"/>
    </row>
    <row r="30379" spans="7:7">
      <c r="G30379" s="3011"/>
    </row>
    <row r="30380" spans="7:7">
      <c r="G30380" s="3011"/>
    </row>
    <row r="30381" spans="7:7">
      <c r="G30381" s="3011"/>
    </row>
    <row r="30382" spans="7:7">
      <c r="G30382" s="3011"/>
    </row>
    <row r="30383" spans="7:7">
      <c r="G30383" s="3011"/>
    </row>
    <row r="30384" spans="7:7">
      <c r="G30384" s="3011"/>
    </row>
    <row r="30385" spans="7:7">
      <c r="G30385" s="3011"/>
    </row>
    <row r="30386" spans="7:7">
      <c r="G30386" s="3011"/>
    </row>
    <row r="30387" spans="7:7">
      <c r="G30387" s="3011"/>
    </row>
    <row r="30388" spans="7:7">
      <c r="G30388" s="3011"/>
    </row>
    <row r="30389" spans="7:7">
      <c r="G30389" s="3011"/>
    </row>
    <row r="30390" spans="7:7">
      <c r="G30390" s="3011"/>
    </row>
    <row r="30391" spans="7:7">
      <c r="G30391" s="3011"/>
    </row>
    <row r="30392" spans="7:7">
      <c r="G30392" s="3011"/>
    </row>
    <row r="30393" spans="7:7">
      <c r="G30393" s="3011"/>
    </row>
    <row r="30394" spans="7:7">
      <c r="G30394" s="3011"/>
    </row>
    <row r="30395" spans="7:7">
      <c r="G30395" s="3011"/>
    </row>
    <row r="30396" spans="7:7">
      <c r="G30396" s="3011"/>
    </row>
    <row r="30397" spans="7:7">
      <c r="G30397" s="3011"/>
    </row>
    <row r="30398" spans="7:7">
      <c r="G30398" s="3011"/>
    </row>
    <row r="30399" spans="7:7">
      <c r="G30399" s="3011"/>
    </row>
    <row r="30400" spans="7:7">
      <c r="G30400" s="3011"/>
    </row>
    <row r="30401" spans="7:7">
      <c r="G30401" s="3011"/>
    </row>
    <row r="30402" spans="7:7">
      <c r="G30402" s="3011"/>
    </row>
    <row r="30403" spans="7:7">
      <c r="G30403" s="3011"/>
    </row>
    <row r="30404" spans="7:7">
      <c r="G30404" s="3011"/>
    </row>
    <row r="30405" spans="7:7">
      <c r="G30405" s="3011"/>
    </row>
    <row r="30406" spans="7:7">
      <c r="G30406" s="3011"/>
    </row>
    <row r="30407" spans="7:7">
      <c r="G30407" s="3011"/>
    </row>
    <row r="30408" spans="7:7">
      <c r="G30408" s="3011"/>
    </row>
    <row r="30409" spans="7:7">
      <c r="G30409" s="3011"/>
    </row>
    <row r="30410" spans="7:7">
      <c r="G30410" s="3011"/>
    </row>
    <row r="30411" spans="7:7">
      <c r="G30411" s="3011"/>
    </row>
    <row r="30412" spans="7:7">
      <c r="G30412" s="3011"/>
    </row>
    <row r="30413" spans="7:7">
      <c r="G30413" s="3011"/>
    </row>
    <row r="30414" spans="7:7">
      <c r="G30414" s="3011"/>
    </row>
    <row r="30415" spans="7:7">
      <c r="G30415" s="3011"/>
    </row>
    <row r="30416" spans="7:7">
      <c r="G30416" s="3011"/>
    </row>
    <row r="30417" spans="7:7">
      <c r="G30417" s="3011"/>
    </row>
    <row r="30418" spans="7:7">
      <c r="G30418" s="3011"/>
    </row>
    <row r="30419" spans="7:7">
      <c r="G30419" s="3011"/>
    </row>
    <row r="30420" spans="7:7">
      <c r="G30420" s="3011"/>
    </row>
    <row r="30421" spans="7:7">
      <c r="G30421" s="3011"/>
    </row>
    <row r="30422" spans="7:7">
      <c r="G30422" s="3011"/>
    </row>
    <row r="30423" spans="7:7">
      <c r="G30423" s="3011"/>
    </row>
    <row r="30424" spans="7:7">
      <c r="G30424" s="3011"/>
    </row>
    <row r="30425" spans="7:7">
      <c r="G30425" s="3011"/>
    </row>
    <row r="30426" spans="7:7">
      <c r="G30426" s="3011"/>
    </row>
    <row r="30427" spans="7:7">
      <c r="G30427" s="3011"/>
    </row>
    <row r="30428" spans="7:7">
      <c r="G30428" s="3011"/>
    </row>
    <row r="30429" spans="7:7">
      <c r="G30429" s="3011"/>
    </row>
    <row r="30430" spans="7:7">
      <c r="G30430" s="3011"/>
    </row>
    <row r="30431" spans="7:7">
      <c r="G30431" s="3011"/>
    </row>
    <row r="30432" spans="7:7">
      <c r="G30432" s="3011"/>
    </row>
    <row r="30433" spans="7:7">
      <c r="G30433" s="3011"/>
    </row>
    <row r="30434" spans="7:7">
      <c r="G30434" s="3011"/>
    </row>
    <row r="30435" spans="7:7">
      <c r="G30435" s="3011"/>
    </row>
    <row r="30436" spans="7:7">
      <c r="G30436" s="3011"/>
    </row>
    <row r="30437" spans="7:7">
      <c r="G30437" s="3011"/>
    </row>
    <row r="30438" spans="7:7">
      <c r="G30438" s="3011"/>
    </row>
    <row r="30439" spans="7:7">
      <c r="G30439" s="3011"/>
    </row>
    <row r="30440" spans="7:7">
      <c r="G30440" s="3011"/>
    </row>
    <row r="30441" spans="7:7">
      <c r="G30441" s="3011"/>
    </row>
    <row r="30442" spans="7:7">
      <c r="G30442" s="3011"/>
    </row>
    <row r="30443" spans="7:7">
      <c r="G30443" s="3011"/>
    </row>
    <row r="30444" spans="7:7">
      <c r="G30444" s="3011"/>
    </row>
    <row r="30445" spans="7:7">
      <c r="G30445" s="3011"/>
    </row>
    <row r="30446" spans="7:7">
      <c r="G30446" s="3011"/>
    </row>
    <row r="30447" spans="7:7">
      <c r="G30447" s="3011"/>
    </row>
    <row r="30448" spans="7:7">
      <c r="G30448" s="3011"/>
    </row>
    <row r="30449" spans="7:7">
      <c r="G30449" s="3011"/>
    </row>
    <row r="30450" spans="7:7">
      <c r="G30450" s="3011"/>
    </row>
    <row r="30451" spans="7:7">
      <c r="G30451" s="3011"/>
    </row>
    <row r="30452" spans="7:7">
      <c r="G30452" s="3011"/>
    </row>
    <row r="30453" spans="7:7">
      <c r="G30453" s="3011"/>
    </row>
    <row r="30454" spans="7:7">
      <c r="G30454" s="3011"/>
    </row>
    <row r="30455" spans="7:7">
      <c r="G30455" s="3011"/>
    </row>
    <row r="30456" spans="7:7">
      <c r="G30456" s="3011"/>
    </row>
    <row r="30457" spans="7:7">
      <c r="G30457" s="3011"/>
    </row>
    <row r="30458" spans="7:7">
      <c r="G30458" s="3011"/>
    </row>
    <row r="30459" spans="7:7">
      <c r="G30459" s="3011"/>
    </row>
    <row r="30460" spans="7:7">
      <c r="G30460" s="3011"/>
    </row>
    <row r="30461" spans="7:7">
      <c r="G30461" s="3011"/>
    </row>
    <row r="30462" spans="7:7">
      <c r="G30462" s="3011"/>
    </row>
    <row r="30463" spans="7:7">
      <c r="G30463" s="3011"/>
    </row>
    <row r="30464" spans="7:7">
      <c r="G30464" s="3011"/>
    </row>
    <row r="30465" spans="7:7">
      <c r="G30465" s="3011"/>
    </row>
    <row r="30466" spans="7:7">
      <c r="G30466" s="3011"/>
    </row>
    <row r="30467" spans="7:7">
      <c r="G30467" s="3011"/>
    </row>
    <row r="30468" spans="7:7">
      <c r="G30468" s="3011"/>
    </row>
    <row r="30469" spans="7:7">
      <c r="G30469" s="3011"/>
    </row>
    <row r="30470" spans="7:7">
      <c r="G30470" s="3011"/>
    </row>
    <row r="30471" spans="7:7">
      <c r="G30471" s="3011"/>
    </row>
    <row r="30472" spans="7:7">
      <c r="G30472" s="3011"/>
    </row>
    <row r="30473" spans="7:7">
      <c r="G30473" s="3011"/>
    </row>
    <row r="30474" spans="7:7">
      <c r="G30474" s="3011"/>
    </row>
    <row r="30475" spans="7:7">
      <c r="G30475" s="3011"/>
    </row>
    <row r="30476" spans="7:7">
      <c r="G30476" s="3011"/>
    </row>
    <row r="30477" spans="7:7">
      <c r="G30477" s="3011"/>
    </row>
    <row r="30478" spans="7:7">
      <c r="G30478" s="3011"/>
    </row>
    <row r="30479" spans="7:7">
      <c r="G30479" s="3011"/>
    </row>
    <row r="30480" spans="7:7">
      <c r="G30480" s="3011"/>
    </row>
    <row r="30481" spans="7:7">
      <c r="G30481" s="3011"/>
    </row>
    <row r="30482" spans="7:7">
      <c r="G30482" s="3011"/>
    </row>
    <row r="30483" spans="7:7">
      <c r="G30483" s="3011"/>
    </row>
    <row r="30484" spans="7:7">
      <c r="G30484" s="3011"/>
    </row>
    <row r="30485" spans="7:7">
      <c r="G30485" s="3011"/>
    </row>
    <row r="30486" spans="7:7">
      <c r="G30486" s="3011"/>
    </row>
    <row r="30487" spans="7:7">
      <c r="G30487" s="3011"/>
    </row>
    <row r="30488" spans="7:7">
      <c r="G30488" s="3011"/>
    </row>
    <row r="30489" spans="7:7">
      <c r="G30489" s="3011"/>
    </row>
    <row r="30490" spans="7:7">
      <c r="G30490" s="3011"/>
    </row>
    <row r="30491" spans="7:7">
      <c r="G30491" s="3011"/>
    </row>
    <row r="30492" spans="7:7">
      <c r="G30492" s="3011"/>
    </row>
    <row r="30493" spans="7:7">
      <c r="G30493" s="3011"/>
    </row>
    <row r="30494" spans="7:7">
      <c r="G30494" s="3011"/>
    </row>
    <row r="30495" spans="7:7">
      <c r="G30495" s="3011"/>
    </row>
    <row r="30496" spans="7:7">
      <c r="G30496" s="3011"/>
    </row>
    <row r="30497" spans="7:7">
      <c r="G30497" s="3011"/>
    </row>
    <row r="30498" spans="7:7">
      <c r="G30498" s="3011"/>
    </row>
    <row r="30499" spans="7:7">
      <c r="G30499" s="3011"/>
    </row>
    <row r="30500" spans="7:7">
      <c r="G30500" s="3011"/>
    </row>
    <row r="30501" spans="7:7">
      <c r="G30501" s="3011"/>
    </row>
    <row r="30502" spans="7:7">
      <c r="G30502" s="3011"/>
    </row>
    <row r="30503" spans="7:7">
      <c r="G30503" s="3011"/>
    </row>
    <row r="30504" spans="7:7">
      <c r="G30504" s="3011"/>
    </row>
    <row r="30505" spans="7:7">
      <c r="G30505" s="3011"/>
    </row>
    <row r="30506" spans="7:7">
      <c r="G30506" s="3011"/>
    </row>
    <row r="30507" spans="7:7">
      <c r="G30507" s="3011"/>
    </row>
    <row r="30508" spans="7:7">
      <c r="G30508" s="3011"/>
    </row>
    <row r="30509" spans="7:7">
      <c r="G30509" s="3011"/>
    </row>
    <row r="30510" spans="7:7">
      <c r="G30510" s="3011"/>
    </row>
    <row r="30511" spans="7:7">
      <c r="G30511" s="3011"/>
    </row>
    <row r="30512" spans="7:7">
      <c r="G30512" s="3011"/>
    </row>
    <row r="30513" spans="7:7">
      <c r="G30513" s="3011"/>
    </row>
    <row r="30514" spans="7:7">
      <c r="G30514" s="3011"/>
    </row>
    <row r="30515" spans="7:7">
      <c r="G30515" s="3011"/>
    </row>
    <row r="30516" spans="7:7">
      <c r="G30516" s="3011"/>
    </row>
    <row r="30517" spans="7:7">
      <c r="G30517" s="3011"/>
    </row>
    <row r="30518" spans="7:7">
      <c r="G30518" s="3011"/>
    </row>
    <row r="30519" spans="7:7">
      <c r="G30519" s="3011"/>
    </row>
    <row r="30520" spans="7:7">
      <c r="G30520" s="3011"/>
    </row>
    <row r="30521" spans="7:7">
      <c r="G30521" s="3011"/>
    </row>
    <row r="30522" spans="7:7">
      <c r="G30522" s="3011"/>
    </row>
    <row r="30523" spans="7:7">
      <c r="G30523" s="3011"/>
    </row>
    <row r="30524" spans="7:7">
      <c r="G30524" s="3011"/>
    </row>
    <row r="30525" spans="7:7">
      <c r="G30525" s="3011"/>
    </row>
    <row r="30526" spans="7:7">
      <c r="G30526" s="3011"/>
    </row>
    <row r="30527" spans="7:7">
      <c r="G30527" s="3011"/>
    </row>
    <row r="30528" spans="7:7">
      <c r="G30528" s="3011"/>
    </row>
    <row r="30529" spans="7:7">
      <c r="G30529" s="3011"/>
    </row>
    <row r="30530" spans="7:7">
      <c r="G30530" s="3011"/>
    </row>
    <row r="30531" spans="7:7">
      <c r="G30531" s="3011"/>
    </row>
    <row r="30532" spans="7:7">
      <c r="G30532" s="3011"/>
    </row>
    <row r="30533" spans="7:7">
      <c r="G30533" s="3011"/>
    </row>
    <row r="30534" spans="7:7">
      <c r="G30534" s="3011"/>
    </row>
    <row r="30535" spans="7:7">
      <c r="G30535" s="3011"/>
    </row>
    <row r="30536" spans="7:7">
      <c r="G30536" s="3011"/>
    </row>
    <row r="30537" spans="7:7">
      <c r="G30537" s="3011"/>
    </row>
    <row r="30538" spans="7:7">
      <c r="G30538" s="3011"/>
    </row>
    <row r="30539" spans="7:7">
      <c r="G30539" s="3011"/>
    </row>
    <row r="30540" spans="7:7">
      <c r="G30540" s="3011"/>
    </row>
    <row r="30541" spans="7:7">
      <c r="G30541" s="3011"/>
    </row>
    <row r="30542" spans="7:7">
      <c r="G30542" s="3011"/>
    </row>
    <row r="30543" spans="7:7">
      <c r="G30543" s="3011"/>
    </row>
    <row r="30544" spans="7:7">
      <c r="G30544" s="3011"/>
    </row>
    <row r="30545" spans="7:7">
      <c r="G30545" s="3011"/>
    </row>
    <row r="30546" spans="7:7">
      <c r="G30546" s="3011"/>
    </row>
    <row r="30547" spans="7:7">
      <c r="G30547" s="3011"/>
    </row>
    <row r="30548" spans="7:7">
      <c r="G30548" s="3011"/>
    </row>
    <row r="30549" spans="7:7">
      <c r="G30549" s="3011"/>
    </row>
    <row r="30550" spans="7:7">
      <c r="G30550" s="3011"/>
    </row>
    <row r="30551" spans="7:7">
      <c r="G30551" s="3011"/>
    </row>
    <row r="30552" spans="7:7">
      <c r="G30552" s="3011"/>
    </row>
    <row r="30553" spans="7:7">
      <c r="G30553" s="3011"/>
    </row>
    <row r="30554" spans="7:7">
      <c r="G30554" s="3011"/>
    </row>
    <row r="30555" spans="7:7">
      <c r="G30555" s="3011"/>
    </row>
    <row r="30556" spans="7:7">
      <c r="G30556" s="3011"/>
    </row>
    <row r="30557" spans="7:7">
      <c r="G30557" s="3011"/>
    </row>
    <row r="30558" spans="7:7">
      <c r="G30558" s="3011"/>
    </row>
    <row r="30559" spans="7:7">
      <c r="G30559" s="3011"/>
    </row>
    <row r="30560" spans="7:7">
      <c r="G30560" s="3011"/>
    </row>
    <row r="30561" spans="7:7">
      <c r="G30561" s="3011"/>
    </row>
    <row r="30562" spans="7:7">
      <c r="G30562" s="3011"/>
    </row>
    <row r="30563" spans="7:7">
      <c r="G30563" s="3011"/>
    </row>
    <row r="30564" spans="7:7">
      <c r="G30564" s="3011"/>
    </row>
    <row r="30565" spans="7:7">
      <c r="G30565" s="3011"/>
    </row>
    <row r="30566" spans="7:7">
      <c r="G30566" s="3011"/>
    </row>
    <row r="30567" spans="7:7">
      <c r="G30567" s="3011"/>
    </row>
    <row r="30568" spans="7:7">
      <c r="G30568" s="3011"/>
    </row>
    <row r="30569" spans="7:7">
      <c r="G30569" s="3011"/>
    </row>
    <row r="30570" spans="7:7">
      <c r="G30570" s="3011"/>
    </row>
    <row r="30571" spans="7:7">
      <c r="G30571" s="3011"/>
    </row>
    <row r="30572" spans="7:7">
      <c r="G30572" s="3011"/>
    </row>
    <row r="30573" spans="7:7">
      <c r="G30573" s="3011"/>
    </row>
    <row r="30574" spans="7:7">
      <c r="G30574" s="3011"/>
    </row>
    <row r="30575" spans="7:7">
      <c r="G30575" s="3011"/>
    </row>
    <row r="30576" spans="7:7">
      <c r="G30576" s="3011"/>
    </row>
    <row r="30577" spans="7:7">
      <c r="G30577" s="3011"/>
    </row>
    <row r="30578" spans="7:7">
      <c r="G30578" s="3011"/>
    </row>
    <row r="30579" spans="7:7">
      <c r="G30579" s="3011"/>
    </row>
    <row r="30580" spans="7:7">
      <c r="G30580" s="3011"/>
    </row>
    <row r="30581" spans="7:7">
      <c r="G30581" s="3011"/>
    </row>
    <row r="30582" spans="7:7">
      <c r="G30582" s="3011"/>
    </row>
    <row r="30583" spans="7:7">
      <c r="G30583" s="3011"/>
    </row>
    <row r="30584" spans="7:7">
      <c r="G30584" s="3011"/>
    </row>
    <row r="30585" spans="7:7">
      <c r="G30585" s="3011"/>
    </row>
    <row r="30586" spans="7:7">
      <c r="G30586" s="3011"/>
    </row>
    <row r="30587" spans="7:7">
      <c r="G30587" s="3011"/>
    </row>
    <row r="30588" spans="7:7">
      <c r="G30588" s="3011"/>
    </row>
    <row r="30589" spans="7:7">
      <c r="G30589" s="3011"/>
    </row>
    <row r="30590" spans="7:7">
      <c r="G30590" s="3011"/>
    </row>
    <row r="30591" spans="7:7">
      <c r="G30591" s="3011"/>
    </row>
    <row r="30592" spans="7:7">
      <c r="G30592" s="3011"/>
    </row>
    <row r="30593" spans="7:7">
      <c r="G30593" s="3011"/>
    </row>
    <row r="30594" spans="7:7">
      <c r="G30594" s="3011"/>
    </row>
    <row r="30595" spans="7:7">
      <c r="G30595" s="3011"/>
    </row>
    <row r="30596" spans="7:7">
      <c r="G30596" s="3011"/>
    </row>
    <row r="30597" spans="7:7">
      <c r="G30597" s="3011"/>
    </row>
    <row r="30598" spans="7:7">
      <c r="G30598" s="3011"/>
    </row>
    <row r="30599" spans="7:7">
      <c r="G30599" s="3011"/>
    </row>
    <row r="30600" spans="7:7">
      <c r="G30600" s="3011"/>
    </row>
    <row r="30601" spans="7:7">
      <c r="G30601" s="3011"/>
    </row>
    <row r="30602" spans="7:7">
      <c r="G30602" s="3011"/>
    </row>
    <row r="30603" spans="7:7">
      <c r="G30603" s="3011"/>
    </row>
    <row r="30604" spans="7:7">
      <c r="G30604" s="3011"/>
    </row>
    <row r="30605" spans="7:7">
      <c r="G30605" s="3011"/>
    </row>
    <row r="30606" spans="7:7">
      <c r="G30606" s="3011"/>
    </row>
    <row r="30607" spans="7:7">
      <c r="G30607" s="3011"/>
    </row>
    <row r="30608" spans="7:7">
      <c r="G30608" s="3011"/>
    </row>
    <row r="30609" spans="7:7">
      <c r="G30609" s="3011"/>
    </row>
    <row r="30610" spans="7:7">
      <c r="G30610" s="3011"/>
    </row>
    <row r="30611" spans="7:7">
      <c r="G30611" s="3011"/>
    </row>
    <row r="30612" spans="7:7">
      <c r="G30612" s="3011"/>
    </row>
    <row r="30613" spans="7:7">
      <c r="G30613" s="3011"/>
    </row>
    <row r="30614" spans="7:7">
      <c r="G30614" s="3011"/>
    </row>
    <row r="30615" spans="7:7">
      <c r="G30615" s="3011"/>
    </row>
    <row r="30616" spans="7:7">
      <c r="G30616" s="3011"/>
    </row>
    <row r="30617" spans="7:7">
      <c r="G30617" s="3011"/>
    </row>
    <row r="30618" spans="7:7">
      <c r="G30618" s="3011"/>
    </row>
    <row r="30619" spans="7:7">
      <c r="G30619" s="3011"/>
    </row>
    <row r="30620" spans="7:7">
      <c r="G30620" s="3011"/>
    </row>
    <row r="30621" spans="7:7">
      <c r="G30621" s="3011"/>
    </row>
    <row r="30622" spans="7:7">
      <c r="G30622" s="3011"/>
    </row>
    <row r="30623" spans="7:7">
      <c r="G30623" s="3011"/>
    </row>
    <row r="30624" spans="7:7">
      <c r="G30624" s="3011"/>
    </row>
    <row r="30625" spans="7:7">
      <c r="G30625" s="3011"/>
    </row>
    <row r="30626" spans="7:7">
      <c r="G30626" s="3011"/>
    </row>
    <row r="30627" spans="7:7">
      <c r="G30627" s="3011"/>
    </row>
    <row r="30628" spans="7:7">
      <c r="G30628" s="3011"/>
    </row>
    <row r="30629" spans="7:7">
      <c r="G30629" s="3011"/>
    </row>
    <row r="30630" spans="7:7">
      <c r="G30630" s="3011"/>
    </row>
    <row r="30631" spans="7:7">
      <c r="G30631" s="3011"/>
    </row>
    <row r="30632" spans="7:7">
      <c r="G30632" s="3011"/>
    </row>
    <row r="30633" spans="7:7">
      <c r="G30633" s="3011"/>
    </row>
    <row r="30634" spans="7:7">
      <c r="G30634" s="3011"/>
    </row>
    <row r="30635" spans="7:7">
      <c r="G30635" s="3011"/>
    </row>
    <row r="30636" spans="7:7">
      <c r="G30636" s="3011"/>
    </row>
    <row r="30637" spans="7:7">
      <c r="G30637" s="3011"/>
    </row>
    <row r="30638" spans="7:7">
      <c r="G30638" s="3011"/>
    </row>
    <row r="30639" spans="7:7">
      <c r="G30639" s="3011"/>
    </row>
    <row r="30640" spans="7:7">
      <c r="G30640" s="3011"/>
    </row>
    <row r="30641" spans="7:7">
      <c r="G30641" s="3011"/>
    </row>
    <row r="30642" spans="7:7">
      <c r="G30642" s="3011"/>
    </row>
    <row r="30643" spans="7:7">
      <c r="G30643" s="3011"/>
    </row>
    <row r="30644" spans="7:7">
      <c r="G30644" s="3011"/>
    </row>
    <row r="30645" spans="7:7">
      <c r="G30645" s="3011"/>
    </row>
    <row r="30646" spans="7:7">
      <c r="G30646" s="3011"/>
    </row>
    <row r="30647" spans="7:7">
      <c r="G30647" s="3011"/>
    </row>
    <row r="30648" spans="7:7">
      <c r="G30648" s="3011"/>
    </row>
    <row r="30649" spans="7:7">
      <c r="G30649" s="3011"/>
    </row>
    <row r="30650" spans="7:7">
      <c r="G30650" s="3011"/>
    </row>
    <row r="30651" spans="7:7">
      <c r="G30651" s="3011"/>
    </row>
    <row r="30652" spans="7:7">
      <c r="G30652" s="3011"/>
    </row>
    <row r="30653" spans="7:7">
      <c r="G30653" s="3011"/>
    </row>
    <row r="30654" spans="7:7">
      <c r="G30654" s="3011"/>
    </row>
    <row r="30655" spans="7:7">
      <c r="G30655" s="3011"/>
    </row>
    <row r="30656" spans="7:7">
      <c r="G30656" s="3011"/>
    </row>
    <row r="30657" spans="7:7">
      <c r="G30657" s="3011"/>
    </row>
    <row r="30658" spans="7:7">
      <c r="G30658" s="3011"/>
    </row>
    <row r="30659" spans="7:7">
      <c r="G30659" s="3011"/>
    </row>
    <row r="30660" spans="7:7">
      <c r="G30660" s="3011"/>
    </row>
    <row r="30661" spans="7:7">
      <c r="G30661" s="3011"/>
    </row>
    <row r="30662" spans="7:7">
      <c r="G30662" s="3011"/>
    </row>
    <row r="30663" spans="7:7">
      <c r="G30663" s="3011"/>
    </row>
    <row r="30664" spans="7:7">
      <c r="G30664" s="3011"/>
    </row>
    <row r="30665" spans="7:7">
      <c r="G30665" s="3011"/>
    </row>
    <row r="30666" spans="7:7">
      <c r="G30666" s="3011"/>
    </row>
    <row r="30667" spans="7:7">
      <c r="G30667" s="3011"/>
    </row>
    <row r="30668" spans="7:7">
      <c r="G30668" s="3011"/>
    </row>
    <row r="30669" spans="7:7">
      <c r="G30669" s="3011"/>
    </row>
    <row r="30670" spans="7:7">
      <c r="G30670" s="3011"/>
    </row>
    <row r="30671" spans="7:7">
      <c r="G30671" s="3011"/>
    </row>
    <row r="30672" spans="7:7">
      <c r="G30672" s="3011"/>
    </row>
    <row r="30673" spans="7:7">
      <c r="G30673" s="3011"/>
    </row>
    <row r="30674" spans="7:7">
      <c r="G30674" s="3011"/>
    </row>
    <row r="30675" spans="7:7">
      <c r="G30675" s="3011"/>
    </row>
    <row r="30676" spans="7:7">
      <c r="G30676" s="3011"/>
    </row>
    <row r="30677" spans="7:7">
      <c r="G30677" s="3011"/>
    </row>
    <row r="30678" spans="7:7">
      <c r="G30678" s="3011"/>
    </row>
    <row r="30679" spans="7:7">
      <c r="G30679" s="3011"/>
    </row>
    <row r="30680" spans="7:7">
      <c r="G30680" s="3011"/>
    </row>
    <row r="30681" spans="7:7">
      <c r="G30681" s="3011"/>
    </row>
    <row r="30682" spans="7:7">
      <c r="G30682" s="3011"/>
    </row>
    <row r="30683" spans="7:7">
      <c r="G30683" s="3011"/>
    </row>
    <row r="30684" spans="7:7">
      <c r="G30684" s="3011"/>
    </row>
    <row r="30685" spans="7:7">
      <c r="G30685" s="3011"/>
    </row>
    <row r="30686" spans="7:7">
      <c r="G30686" s="3011"/>
    </row>
    <row r="30687" spans="7:7">
      <c r="G30687" s="3011"/>
    </row>
    <row r="30688" spans="7:7">
      <c r="G30688" s="3011"/>
    </row>
    <row r="30689" spans="7:7">
      <c r="G30689" s="3011"/>
    </row>
    <row r="30690" spans="7:7">
      <c r="G30690" s="3011"/>
    </row>
    <row r="30691" spans="7:7">
      <c r="G30691" s="3011"/>
    </row>
    <row r="30692" spans="7:7">
      <c r="G30692" s="3011"/>
    </row>
    <row r="30693" spans="7:7">
      <c r="G30693" s="3011"/>
    </row>
    <row r="30694" spans="7:7">
      <c r="G30694" s="3011"/>
    </row>
    <row r="30695" spans="7:7">
      <c r="G30695" s="3011"/>
    </row>
    <row r="30696" spans="7:7">
      <c r="G30696" s="3011"/>
    </row>
    <row r="30697" spans="7:7">
      <c r="G30697" s="3011"/>
    </row>
    <row r="30698" spans="7:7">
      <c r="G30698" s="3011"/>
    </row>
    <row r="30699" spans="7:7">
      <c r="G30699" s="3011"/>
    </row>
    <row r="30700" spans="7:7">
      <c r="G30700" s="3011"/>
    </row>
    <row r="30701" spans="7:7">
      <c r="G30701" s="3011"/>
    </row>
    <row r="30702" spans="7:7">
      <c r="G30702" s="3011"/>
    </row>
    <row r="30703" spans="7:7">
      <c r="G30703" s="3011"/>
    </row>
    <row r="30704" spans="7:7">
      <c r="G30704" s="3011"/>
    </row>
    <row r="30705" spans="7:7">
      <c r="G30705" s="3011"/>
    </row>
    <row r="30706" spans="7:7">
      <c r="G30706" s="3011"/>
    </row>
    <row r="30707" spans="7:7">
      <c r="G30707" s="3011"/>
    </row>
    <row r="30708" spans="7:7">
      <c r="G30708" s="3011"/>
    </row>
    <row r="30709" spans="7:7">
      <c r="G30709" s="3011"/>
    </row>
    <row r="30710" spans="7:7">
      <c r="G30710" s="3011"/>
    </row>
    <row r="30711" spans="7:7">
      <c r="G30711" s="3011"/>
    </row>
    <row r="30712" spans="7:7">
      <c r="G30712" s="3011"/>
    </row>
    <row r="30713" spans="7:7">
      <c r="G30713" s="3011"/>
    </row>
    <row r="30714" spans="7:7">
      <c r="G30714" s="3011"/>
    </row>
    <row r="30715" spans="7:7">
      <c r="G30715" s="3011"/>
    </row>
    <row r="30716" spans="7:7">
      <c r="G30716" s="3011"/>
    </row>
    <row r="30717" spans="7:7">
      <c r="G30717" s="3011"/>
    </row>
    <row r="30718" spans="7:7">
      <c r="G30718" s="3011"/>
    </row>
    <row r="30719" spans="7:7">
      <c r="G30719" s="3011"/>
    </row>
    <row r="30720" spans="7:7">
      <c r="G30720" s="3011"/>
    </row>
    <row r="30721" spans="7:7">
      <c r="G30721" s="3011"/>
    </row>
    <row r="30722" spans="7:7">
      <c r="G30722" s="3011"/>
    </row>
    <row r="30723" spans="7:7">
      <c r="G30723" s="3011"/>
    </row>
    <row r="30724" spans="7:7">
      <c r="G30724" s="3011"/>
    </row>
    <row r="30725" spans="7:7">
      <c r="G30725" s="3011"/>
    </row>
    <row r="30726" spans="7:7">
      <c r="G30726" s="3011"/>
    </row>
    <row r="30727" spans="7:7">
      <c r="G30727" s="3011"/>
    </row>
    <row r="30728" spans="7:7">
      <c r="G30728" s="3011"/>
    </row>
    <row r="30729" spans="7:7">
      <c r="G30729" s="3011"/>
    </row>
    <row r="30730" spans="7:7">
      <c r="G30730" s="3011"/>
    </row>
    <row r="30731" spans="7:7">
      <c r="G30731" s="3011"/>
    </row>
    <row r="30732" spans="7:7">
      <c r="G30732" s="3011"/>
    </row>
    <row r="30733" spans="7:7">
      <c r="G30733" s="3011"/>
    </row>
    <row r="30734" spans="7:7">
      <c r="G30734" s="3011"/>
    </row>
    <row r="30735" spans="7:7">
      <c r="G30735" s="3011"/>
    </row>
    <row r="30736" spans="7:7">
      <c r="G30736" s="3011"/>
    </row>
    <row r="30737" spans="7:7">
      <c r="G30737" s="3011"/>
    </row>
    <row r="30738" spans="7:7">
      <c r="G30738" s="3011"/>
    </row>
    <row r="30739" spans="7:7">
      <c r="G30739" s="3011"/>
    </row>
    <row r="30740" spans="7:7">
      <c r="G30740" s="3011"/>
    </row>
    <row r="30741" spans="7:7">
      <c r="G30741" s="3011"/>
    </row>
    <row r="30742" spans="7:7">
      <c r="G30742" s="3011"/>
    </row>
    <row r="30743" spans="7:7">
      <c r="G30743" s="3011"/>
    </row>
    <row r="30744" spans="7:7">
      <c r="G30744" s="3011"/>
    </row>
    <row r="30745" spans="7:7">
      <c r="G30745" s="3011"/>
    </row>
    <row r="30746" spans="7:7">
      <c r="G30746" s="3011"/>
    </row>
    <row r="30747" spans="7:7">
      <c r="G30747" s="3011"/>
    </row>
    <row r="30748" spans="7:7">
      <c r="G30748" s="3011"/>
    </row>
    <row r="30749" spans="7:7">
      <c r="G30749" s="3011"/>
    </row>
    <row r="30750" spans="7:7">
      <c r="G30750" s="3011"/>
    </row>
    <row r="30751" spans="7:7">
      <c r="G30751" s="3011"/>
    </row>
    <row r="30752" spans="7:7">
      <c r="G30752" s="3011"/>
    </row>
    <row r="30753" spans="7:7">
      <c r="G30753" s="3011"/>
    </row>
    <row r="30754" spans="7:7">
      <c r="G30754" s="3011"/>
    </row>
    <row r="30755" spans="7:7">
      <c r="G30755" s="3011"/>
    </row>
    <row r="30756" spans="7:7">
      <c r="G30756" s="3011"/>
    </row>
    <row r="30757" spans="7:7">
      <c r="G30757" s="3011"/>
    </row>
    <row r="30758" spans="7:7">
      <c r="G30758" s="3011"/>
    </row>
    <row r="30759" spans="7:7">
      <c r="G30759" s="3011"/>
    </row>
    <row r="30760" spans="7:7">
      <c r="G30760" s="3011"/>
    </row>
    <row r="30761" spans="7:7">
      <c r="G30761" s="3011"/>
    </row>
    <row r="30762" spans="7:7">
      <c r="G30762" s="3011"/>
    </row>
    <row r="30763" spans="7:7">
      <c r="G30763" s="3011"/>
    </row>
    <row r="30764" spans="7:7">
      <c r="G30764" s="3011"/>
    </row>
    <row r="30765" spans="7:7">
      <c r="G30765" s="3011"/>
    </row>
    <row r="30766" spans="7:7">
      <c r="G30766" s="3011"/>
    </row>
    <row r="30767" spans="7:7">
      <c r="G30767" s="3011"/>
    </row>
    <row r="30768" spans="7:7">
      <c r="G30768" s="3011"/>
    </row>
    <row r="30769" spans="7:7">
      <c r="G30769" s="3011"/>
    </row>
    <row r="30770" spans="7:7">
      <c r="G30770" s="3011"/>
    </row>
    <row r="30771" spans="7:7">
      <c r="G30771" s="3011"/>
    </row>
    <row r="30772" spans="7:7">
      <c r="G30772" s="3011"/>
    </row>
    <row r="30773" spans="7:7">
      <c r="G30773" s="3011"/>
    </row>
    <row r="30774" spans="7:7">
      <c r="G30774" s="3011"/>
    </row>
    <row r="30775" spans="7:7">
      <c r="G30775" s="3011"/>
    </row>
    <row r="30776" spans="7:7">
      <c r="G30776" s="3011"/>
    </row>
    <row r="30777" spans="7:7">
      <c r="G30777" s="3011"/>
    </row>
    <row r="30778" spans="7:7">
      <c r="G30778" s="3011"/>
    </row>
    <row r="30779" spans="7:7">
      <c r="G30779" s="3011"/>
    </row>
    <row r="30780" spans="7:7">
      <c r="G30780" s="3011"/>
    </row>
    <row r="30781" spans="7:7">
      <c r="G30781" s="3011"/>
    </row>
    <row r="30782" spans="7:7">
      <c r="G30782" s="3011"/>
    </row>
    <row r="30783" spans="7:7">
      <c r="G30783" s="3011"/>
    </row>
    <row r="30784" spans="7:7">
      <c r="G30784" s="3011"/>
    </row>
    <row r="30785" spans="7:7">
      <c r="G30785" s="3011"/>
    </row>
    <row r="30786" spans="7:7">
      <c r="G30786" s="3011"/>
    </row>
    <row r="30787" spans="7:7">
      <c r="G30787" s="3011"/>
    </row>
    <row r="30788" spans="7:7">
      <c r="G30788" s="3011"/>
    </row>
    <row r="30789" spans="7:7">
      <c r="G30789" s="3011"/>
    </row>
    <row r="30790" spans="7:7">
      <c r="G30790" s="3011"/>
    </row>
    <row r="30791" spans="7:7">
      <c r="G30791" s="3011"/>
    </row>
    <row r="30792" spans="7:7">
      <c r="G30792" s="3011"/>
    </row>
    <row r="30793" spans="7:7">
      <c r="G30793" s="3011"/>
    </row>
    <row r="30794" spans="7:7">
      <c r="G30794" s="3011"/>
    </row>
    <row r="30795" spans="7:7">
      <c r="G30795" s="3011"/>
    </row>
    <row r="30796" spans="7:7">
      <c r="G30796" s="3011"/>
    </row>
    <row r="30797" spans="7:7">
      <c r="G30797" s="3011"/>
    </row>
    <row r="30798" spans="7:7">
      <c r="G30798" s="3011"/>
    </row>
    <row r="30799" spans="7:7">
      <c r="G30799" s="3011"/>
    </row>
    <row r="30800" spans="7:7">
      <c r="G30800" s="3011"/>
    </row>
    <row r="30801" spans="7:7">
      <c r="G30801" s="3011"/>
    </row>
    <row r="30802" spans="7:7">
      <c r="G30802" s="3011"/>
    </row>
    <row r="30803" spans="7:7">
      <c r="G30803" s="3011"/>
    </row>
    <row r="30804" spans="7:7">
      <c r="G30804" s="3011"/>
    </row>
    <row r="30805" spans="7:7">
      <c r="G30805" s="3011"/>
    </row>
    <row r="30806" spans="7:7">
      <c r="G30806" s="3011"/>
    </row>
    <row r="30807" spans="7:7">
      <c r="G30807" s="3011"/>
    </row>
    <row r="30808" spans="7:7">
      <c r="G30808" s="3011"/>
    </row>
    <row r="30809" spans="7:7">
      <c r="G30809" s="3011"/>
    </row>
    <row r="30810" spans="7:7">
      <c r="G30810" s="3011"/>
    </row>
    <row r="30811" spans="7:7">
      <c r="G30811" s="3011"/>
    </row>
    <row r="30812" spans="7:7">
      <c r="G30812" s="3011"/>
    </row>
    <row r="30813" spans="7:7">
      <c r="G30813" s="3011"/>
    </row>
    <row r="30814" spans="7:7">
      <c r="G30814" s="3011"/>
    </row>
    <row r="30815" spans="7:7">
      <c r="G30815" s="3011"/>
    </row>
    <row r="30816" spans="7:7">
      <c r="G30816" s="3011"/>
    </row>
    <row r="30817" spans="7:7">
      <c r="G30817" s="3011"/>
    </row>
    <row r="30818" spans="7:7">
      <c r="G30818" s="3011"/>
    </row>
    <row r="30819" spans="7:7">
      <c r="G30819" s="3011"/>
    </row>
    <row r="30820" spans="7:7">
      <c r="G30820" s="3011"/>
    </row>
    <row r="30821" spans="7:7">
      <c r="G30821" s="3011"/>
    </row>
    <row r="30822" spans="7:7">
      <c r="G30822" s="3011"/>
    </row>
    <row r="30823" spans="7:7">
      <c r="G30823" s="3011"/>
    </row>
    <row r="30824" spans="7:7">
      <c r="G30824" s="3011"/>
    </row>
    <row r="30825" spans="7:7">
      <c r="G30825" s="3011"/>
    </row>
    <row r="30826" spans="7:7">
      <c r="G30826" s="3011"/>
    </row>
    <row r="30827" spans="7:7">
      <c r="G30827" s="3011"/>
    </row>
    <row r="30828" spans="7:7">
      <c r="G30828" s="3011"/>
    </row>
    <row r="30829" spans="7:7">
      <c r="G30829" s="3011"/>
    </row>
    <row r="30830" spans="7:7">
      <c r="G30830" s="3011"/>
    </row>
    <row r="30831" spans="7:7">
      <c r="G30831" s="3011"/>
    </row>
    <row r="30832" spans="7:7">
      <c r="G30832" s="3011"/>
    </row>
    <row r="30833" spans="7:7">
      <c r="G30833" s="3011"/>
    </row>
    <row r="30834" spans="7:7">
      <c r="G30834" s="3011"/>
    </row>
    <row r="30835" spans="7:7">
      <c r="G30835" s="3011"/>
    </row>
    <row r="30836" spans="7:7">
      <c r="G30836" s="3011"/>
    </row>
    <row r="30837" spans="7:7">
      <c r="G30837" s="3011"/>
    </row>
    <row r="30838" spans="7:7">
      <c r="G30838" s="3011"/>
    </row>
    <row r="30839" spans="7:7">
      <c r="G30839" s="3011"/>
    </row>
    <row r="30840" spans="7:7">
      <c r="G30840" s="3011"/>
    </row>
    <row r="30841" spans="7:7">
      <c r="G30841" s="3011"/>
    </row>
    <row r="30842" spans="7:7">
      <c r="G30842" s="3011"/>
    </row>
    <row r="30843" spans="7:7">
      <c r="G30843" s="3011"/>
    </row>
    <row r="30844" spans="7:7">
      <c r="G30844" s="3011"/>
    </row>
    <row r="30845" spans="7:7">
      <c r="G30845" s="3011"/>
    </row>
    <row r="30846" spans="7:7">
      <c r="G30846" s="3011"/>
    </row>
    <row r="30847" spans="7:7">
      <c r="G30847" s="3011"/>
    </row>
    <row r="30848" spans="7:7">
      <c r="G30848" s="3011"/>
    </row>
    <row r="30849" spans="7:7">
      <c r="G30849" s="3011"/>
    </row>
    <row r="30850" spans="7:7">
      <c r="G30850" s="3011"/>
    </row>
    <row r="30851" spans="7:7">
      <c r="G30851" s="3011"/>
    </row>
    <row r="30852" spans="7:7">
      <c r="G30852" s="3011"/>
    </row>
    <row r="30853" spans="7:7">
      <c r="G30853" s="3011"/>
    </row>
    <row r="30854" spans="7:7">
      <c r="G30854" s="3011"/>
    </row>
    <row r="30855" spans="7:7">
      <c r="G30855" s="3011"/>
    </row>
    <row r="30856" spans="7:7">
      <c r="G30856" s="3011"/>
    </row>
    <row r="30857" spans="7:7">
      <c r="G30857" s="3011"/>
    </row>
    <row r="30858" spans="7:7">
      <c r="G30858" s="3011"/>
    </row>
    <row r="30859" spans="7:7">
      <c r="G30859" s="3011"/>
    </row>
    <row r="30860" spans="7:7">
      <c r="G30860" s="3011"/>
    </row>
    <row r="30861" spans="7:7">
      <c r="G30861" s="3011"/>
    </row>
    <row r="30862" spans="7:7">
      <c r="G30862" s="3011"/>
    </row>
    <row r="30863" spans="7:7">
      <c r="G30863" s="3011"/>
    </row>
    <row r="30864" spans="7:7">
      <c r="G30864" s="3011"/>
    </row>
    <row r="30865" spans="7:7">
      <c r="G30865" s="3011"/>
    </row>
    <row r="30866" spans="7:7">
      <c r="G30866" s="3011"/>
    </row>
    <row r="30867" spans="7:7">
      <c r="G30867" s="3011"/>
    </row>
    <row r="30868" spans="7:7">
      <c r="G30868" s="3011"/>
    </row>
    <row r="30869" spans="7:7">
      <c r="G30869" s="3011"/>
    </row>
    <row r="30870" spans="7:7">
      <c r="G30870" s="3011"/>
    </row>
    <row r="30871" spans="7:7">
      <c r="G30871" s="3011"/>
    </row>
    <row r="30872" spans="7:7">
      <c r="G30872" s="3011"/>
    </row>
    <row r="30873" spans="7:7">
      <c r="G30873" s="3011"/>
    </row>
    <row r="30874" spans="7:7">
      <c r="G30874" s="3011"/>
    </row>
    <row r="30875" spans="7:7">
      <c r="G30875" s="3011"/>
    </row>
    <row r="30876" spans="7:7">
      <c r="G30876" s="3011"/>
    </row>
    <row r="30877" spans="7:7">
      <c r="G30877" s="3011"/>
    </row>
    <row r="30878" spans="7:7">
      <c r="G30878" s="3011"/>
    </row>
    <row r="30879" spans="7:7">
      <c r="G30879" s="3011"/>
    </row>
    <row r="30880" spans="7:7">
      <c r="G30880" s="3011"/>
    </row>
    <row r="30881" spans="7:7">
      <c r="G30881" s="3011"/>
    </row>
    <row r="30882" spans="7:7">
      <c r="G30882" s="3011"/>
    </row>
    <row r="30883" spans="7:7">
      <c r="G30883" s="3011"/>
    </row>
    <row r="30884" spans="7:7">
      <c r="G30884" s="3011"/>
    </row>
    <row r="30885" spans="7:7">
      <c r="G30885" s="3011"/>
    </row>
    <row r="30886" spans="7:7">
      <c r="G30886" s="3011"/>
    </row>
    <row r="30887" spans="7:7">
      <c r="G30887" s="3011"/>
    </row>
    <row r="30888" spans="7:7">
      <c r="G30888" s="3011"/>
    </row>
    <row r="30889" spans="7:7">
      <c r="G30889" s="3011"/>
    </row>
    <row r="30890" spans="7:7">
      <c r="G30890" s="3011"/>
    </row>
    <row r="30891" spans="7:7">
      <c r="G30891" s="3011"/>
    </row>
    <row r="30892" spans="7:7">
      <c r="G30892" s="3011"/>
    </row>
    <row r="30893" spans="7:7">
      <c r="G30893" s="3011"/>
    </row>
    <row r="30894" spans="7:7">
      <c r="G30894" s="3011"/>
    </row>
    <row r="30895" spans="7:7">
      <c r="G30895" s="3011"/>
    </row>
    <row r="30896" spans="7:7">
      <c r="G30896" s="3011"/>
    </row>
    <row r="30897" spans="7:7">
      <c r="G30897" s="3011"/>
    </row>
    <row r="30898" spans="7:7">
      <c r="G30898" s="3011"/>
    </row>
    <row r="30899" spans="7:7">
      <c r="G30899" s="3011"/>
    </row>
    <row r="30900" spans="7:7">
      <c r="G30900" s="3011"/>
    </row>
    <row r="30901" spans="7:7">
      <c r="G30901" s="3011"/>
    </row>
    <row r="30902" spans="7:7">
      <c r="G30902" s="3011"/>
    </row>
    <row r="30903" spans="7:7">
      <c r="G30903" s="3011"/>
    </row>
    <row r="30904" spans="7:7">
      <c r="G30904" s="3011"/>
    </row>
    <row r="30905" spans="7:7">
      <c r="G30905" s="3011"/>
    </row>
    <row r="30906" spans="7:7">
      <c r="G30906" s="3011"/>
    </row>
    <row r="30907" spans="7:7">
      <c r="G30907" s="3011"/>
    </row>
    <row r="30908" spans="7:7">
      <c r="G30908" s="3011"/>
    </row>
    <row r="30909" spans="7:7">
      <c r="G30909" s="3011"/>
    </row>
    <row r="30910" spans="7:7">
      <c r="G30910" s="3011"/>
    </row>
    <row r="30911" spans="7:7">
      <c r="G30911" s="3011"/>
    </row>
    <row r="30912" spans="7:7">
      <c r="G30912" s="3011"/>
    </row>
    <row r="30913" spans="7:7">
      <c r="G30913" s="3011"/>
    </row>
    <row r="30914" spans="7:7">
      <c r="G30914" s="3011"/>
    </row>
    <row r="30915" spans="7:7">
      <c r="G30915" s="3011"/>
    </row>
    <row r="30916" spans="7:7">
      <c r="G30916" s="3011"/>
    </row>
    <row r="30917" spans="7:7">
      <c r="G30917" s="3011"/>
    </row>
    <row r="30918" spans="7:7">
      <c r="G30918" s="3011"/>
    </row>
    <row r="30919" spans="7:7">
      <c r="G30919" s="3011"/>
    </row>
    <row r="30920" spans="7:7">
      <c r="G30920" s="3011"/>
    </row>
    <row r="30921" spans="7:7">
      <c r="G30921" s="3011"/>
    </row>
    <row r="30922" spans="7:7">
      <c r="G30922" s="3011"/>
    </row>
    <row r="30923" spans="7:7">
      <c r="G30923" s="3011"/>
    </row>
    <row r="30924" spans="7:7">
      <c r="G30924" s="3011"/>
    </row>
    <row r="30925" spans="7:7">
      <c r="G30925" s="3011"/>
    </row>
    <row r="30926" spans="7:7">
      <c r="G30926" s="3011"/>
    </row>
    <row r="30927" spans="7:7">
      <c r="G30927" s="3011"/>
    </row>
    <row r="30928" spans="7:7">
      <c r="G30928" s="3011"/>
    </row>
    <row r="30929" spans="7:7">
      <c r="G30929" s="3011"/>
    </row>
    <row r="30930" spans="7:7">
      <c r="G30930" s="3011"/>
    </row>
    <row r="30931" spans="7:7">
      <c r="G30931" s="3011"/>
    </row>
    <row r="30932" spans="7:7">
      <c r="G30932" s="3011"/>
    </row>
    <row r="30933" spans="7:7">
      <c r="G30933" s="3011"/>
    </row>
    <row r="30934" spans="7:7">
      <c r="G30934" s="3011"/>
    </row>
    <row r="30935" spans="7:7">
      <c r="G30935" s="3011"/>
    </row>
    <row r="30936" spans="7:7">
      <c r="G30936" s="3011"/>
    </row>
    <row r="30937" spans="7:7">
      <c r="G30937" s="3011"/>
    </row>
    <row r="30938" spans="7:7">
      <c r="G30938" s="3011"/>
    </row>
    <row r="30939" spans="7:7">
      <c r="G30939" s="3011"/>
    </row>
    <row r="30940" spans="7:7">
      <c r="G30940" s="3011"/>
    </row>
    <row r="30941" spans="7:7">
      <c r="G30941" s="3011"/>
    </row>
    <row r="30942" spans="7:7">
      <c r="G30942" s="3011"/>
    </row>
    <row r="30943" spans="7:7">
      <c r="G30943" s="3011"/>
    </row>
    <row r="30944" spans="7:7">
      <c r="G30944" s="3011"/>
    </row>
    <row r="30945" spans="7:7">
      <c r="G30945" s="3011"/>
    </row>
    <row r="30946" spans="7:7">
      <c r="G30946" s="3011"/>
    </row>
    <row r="30947" spans="7:7">
      <c r="G30947" s="3011"/>
    </row>
    <row r="30948" spans="7:7">
      <c r="G30948" s="3011"/>
    </row>
    <row r="30949" spans="7:7">
      <c r="G30949" s="3011"/>
    </row>
    <row r="30950" spans="7:7">
      <c r="G30950" s="3011"/>
    </row>
    <row r="30951" spans="7:7">
      <c r="G30951" s="3011"/>
    </row>
    <row r="30952" spans="7:7">
      <c r="G30952" s="3011"/>
    </row>
    <row r="30953" spans="7:7">
      <c r="G30953" s="3011"/>
    </row>
    <row r="30954" spans="7:7">
      <c r="G30954" s="3011"/>
    </row>
    <row r="30955" spans="7:7">
      <c r="G30955" s="3011"/>
    </row>
    <row r="30956" spans="7:7">
      <c r="G30956" s="3011"/>
    </row>
    <row r="30957" spans="7:7">
      <c r="G30957" s="3011"/>
    </row>
    <row r="30958" spans="7:7">
      <c r="G30958" s="3011"/>
    </row>
    <row r="30959" spans="7:7">
      <c r="G30959" s="3011"/>
    </row>
    <row r="30960" spans="7:7">
      <c r="G30960" s="3011"/>
    </row>
    <row r="30961" spans="7:7">
      <c r="G30961" s="3011"/>
    </row>
    <row r="30962" spans="7:7">
      <c r="G30962" s="3011"/>
    </row>
    <row r="30963" spans="7:7">
      <c r="G30963" s="3011"/>
    </row>
    <row r="30964" spans="7:7">
      <c r="G30964" s="3011"/>
    </row>
    <row r="30965" spans="7:7">
      <c r="G30965" s="3011"/>
    </row>
    <row r="30966" spans="7:7">
      <c r="G30966" s="3011"/>
    </row>
    <row r="30967" spans="7:7">
      <c r="G30967" s="3011"/>
    </row>
    <row r="30968" spans="7:7">
      <c r="G30968" s="3011"/>
    </row>
    <row r="30969" spans="7:7">
      <c r="G30969" s="3011"/>
    </row>
    <row r="30970" spans="7:7">
      <c r="G30970" s="3011"/>
    </row>
    <row r="30971" spans="7:7">
      <c r="G30971" s="3011"/>
    </row>
    <row r="30972" spans="7:7">
      <c r="G30972" s="3011"/>
    </row>
    <row r="30973" spans="7:7">
      <c r="G30973" s="3011"/>
    </row>
    <row r="30974" spans="7:7">
      <c r="G30974" s="3011"/>
    </row>
    <row r="30975" spans="7:7">
      <c r="G30975" s="3011"/>
    </row>
    <row r="30976" spans="7:7">
      <c r="G30976" s="3011"/>
    </row>
    <row r="30977" spans="7:7">
      <c r="G30977" s="3011"/>
    </row>
    <row r="30978" spans="7:7">
      <c r="G30978" s="3011"/>
    </row>
    <row r="30979" spans="7:7">
      <c r="G30979" s="3011"/>
    </row>
    <row r="30980" spans="7:7">
      <c r="G30980" s="3011"/>
    </row>
    <row r="30981" spans="7:7">
      <c r="G30981" s="3011"/>
    </row>
    <row r="30982" spans="7:7">
      <c r="G30982" s="3011"/>
    </row>
    <row r="30983" spans="7:7">
      <c r="G30983" s="3011"/>
    </row>
    <row r="30984" spans="7:7">
      <c r="G30984" s="3011"/>
    </row>
    <row r="30985" spans="7:7">
      <c r="G30985" s="3011"/>
    </row>
    <row r="30986" spans="7:7">
      <c r="G30986" s="3011"/>
    </row>
    <row r="30987" spans="7:7">
      <c r="G30987" s="3011"/>
    </row>
    <row r="30988" spans="7:7">
      <c r="G30988" s="3011"/>
    </row>
    <row r="30989" spans="7:7">
      <c r="G30989" s="3011"/>
    </row>
    <row r="30990" spans="7:7">
      <c r="G30990" s="3011"/>
    </row>
    <row r="30991" spans="7:7">
      <c r="G30991" s="3011"/>
    </row>
    <row r="30992" spans="7:7">
      <c r="G30992" s="3011"/>
    </row>
    <row r="30993" spans="7:7">
      <c r="G30993" s="3011"/>
    </row>
    <row r="30994" spans="7:7">
      <c r="G30994" s="3011"/>
    </row>
    <row r="30995" spans="7:7">
      <c r="G30995" s="3011"/>
    </row>
    <row r="30996" spans="7:7">
      <c r="G30996" s="3011"/>
    </row>
    <row r="30997" spans="7:7">
      <c r="G30997" s="3011"/>
    </row>
    <row r="30998" spans="7:7">
      <c r="G30998" s="3011"/>
    </row>
    <row r="30999" spans="7:7">
      <c r="G30999" s="3011"/>
    </row>
    <row r="31000" spans="7:7">
      <c r="G31000" s="3011"/>
    </row>
    <row r="31001" spans="7:7">
      <c r="G31001" s="3011"/>
    </row>
    <row r="31002" spans="7:7">
      <c r="G31002" s="3011"/>
    </row>
    <row r="31003" spans="7:7">
      <c r="G31003" s="3011"/>
    </row>
    <row r="31004" spans="7:7">
      <c r="G31004" s="3011"/>
    </row>
    <row r="31005" spans="7:7">
      <c r="G31005" s="3011"/>
    </row>
    <row r="31006" spans="7:7">
      <c r="G31006" s="3011"/>
    </row>
    <row r="31007" spans="7:7">
      <c r="G31007" s="3011"/>
    </row>
    <row r="31008" spans="7:7">
      <c r="G31008" s="3011"/>
    </row>
    <row r="31009" spans="7:7">
      <c r="G31009" s="3011"/>
    </row>
    <row r="31010" spans="7:7">
      <c r="G31010" s="3011"/>
    </row>
    <row r="31011" spans="7:7">
      <c r="G31011" s="3011"/>
    </row>
    <row r="31012" spans="7:7">
      <c r="G31012" s="3011"/>
    </row>
    <row r="31013" spans="7:7">
      <c r="G31013" s="3011"/>
    </row>
    <row r="31014" spans="7:7">
      <c r="G31014" s="3011"/>
    </row>
    <row r="31015" spans="7:7">
      <c r="G31015" s="3011"/>
    </row>
    <row r="31016" spans="7:7">
      <c r="G31016" s="3011"/>
    </row>
    <row r="31017" spans="7:7">
      <c r="G31017" s="3011"/>
    </row>
    <row r="31018" spans="7:7">
      <c r="G31018" s="3011"/>
    </row>
    <row r="31019" spans="7:7">
      <c r="G31019" s="3011"/>
    </row>
    <row r="31020" spans="7:7">
      <c r="G31020" s="3011"/>
    </row>
    <row r="31021" spans="7:7">
      <c r="G31021" s="3011"/>
    </row>
    <row r="31022" spans="7:7">
      <c r="G31022" s="3011"/>
    </row>
    <row r="31023" spans="7:7">
      <c r="G31023" s="3011"/>
    </row>
    <row r="31024" spans="7:7">
      <c r="G31024" s="3011"/>
    </row>
    <row r="31025" spans="7:7">
      <c r="G31025" s="3011"/>
    </row>
    <row r="31026" spans="7:7">
      <c r="G31026" s="3011"/>
    </row>
    <row r="31027" spans="7:7">
      <c r="G31027" s="3011"/>
    </row>
    <row r="31028" spans="7:7">
      <c r="G31028" s="3011"/>
    </row>
    <row r="31029" spans="7:7">
      <c r="G31029" s="3011"/>
    </row>
    <row r="31030" spans="7:7">
      <c r="G31030" s="3011"/>
    </row>
    <row r="31031" spans="7:7">
      <c r="G31031" s="3011"/>
    </row>
    <row r="31032" spans="7:7">
      <c r="G31032" s="3011"/>
    </row>
    <row r="31033" spans="7:7">
      <c r="G31033" s="3011"/>
    </row>
    <row r="31034" spans="7:7">
      <c r="G31034" s="3011"/>
    </row>
    <row r="31035" spans="7:7">
      <c r="G31035" s="3011"/>
    </row>
    <row r="31036" spans="7:7">
      <c r="G31036" s="3011"/>
    </row>
    <row r="31037" spans="7:7">
      <c r="G31037" s="3011"/>
    </row>
    <row r="31038" spans="7:7">
      <c r="G31038" s="3011"/>
    </row>
    <row r="31039" spans="7:7">
      <c r="G31039" s="3011"/>
    </row>
    <row r="31040" spans="7:7">
      <c r="G31040" s="3011"/>
    </row>
    <row r="31041" spans="7:7">
      <c r="G31041" s="3011"/>
    </row>
    <row r="31042" spans="7:7">
      <c r="G31042" s="3011"/>
    </row>
    <row r="31043" spans="7:7">
      <c r="G31043" s="3011"/>
    </row>
    <row r="31044" spans="7:7">
      <c r="G31044" s="3011"/>
    </row>
    <row r="31045" spans="7:7">
      <c r="G31045" s="3011"/>
    </row>
    <row r="31046" spans="7:7">
      <c r="G31046" s="3011"/>
    </row>
    <row r="31047" spans="7:7">
      <c r="G31047" s="3011"/>
    </row>
    <row r="31048" spans="7:7">
      <c r="G31048" s="3011"/>
    </row>
    <row r="31049" spans="7:7">
      <c r="G31049" s="3011"/>
    </row>
    <row r="31050" spans="7:7">
      <c r="G31050" s="3011"/>
    </row>
    <row r="31051" spans="7:7">
      <c r="G31051" s="3011"/>
    </row>
    <row r="31052" spans="7:7">
      <c r="G31052" s="3011"/>
    </row>
    <row r="31053" spans="7:7">
      <c r="G31053" s="3011"/>
    </row>
    <row r="31054" spans="7:7">
      <c r="G31054" s="3011"/>
    </row>
    <row r="31055" spans="7:7">
      <c r="G31055" s="3011"/>
    </row>
    <row r="31056" spans="7:7">
      <c r="G31056" s="3011"/>
    </row>
    <row r="31057" spans="7:7">
      <c r="G31057" s="3011"/>
    </row>
    <row r="31058" spans="7:7">
      <c r="G31058" s="3011"/>
    </row>
    <row r="31059" spans="7:7">
      <c r="G31059" s="3011"/>
    </row>
    <row r="31060" spans="7:7">
      <c r="G31060" s="3011"/>
    </row>
    <row r="31061" spans="7:7">
      <c r="G31061" s="3011"/>
    </row>
    <row r="31062" spans="7:7">
      <c r="G31062" s="3011"/>
    </row>
    <row r="31063" spans="7:7">
      <c r="G31063" s="3011"/>
    </row>
    <row r="31064" spans="7:7">
      <c r="G31064" s="3011"/>
    </row>
    <row r="31065" spans="7:7">
      <c r="G31065" s="3011"/>
    </row>
    <row r="31066" spans="7:7">
      <c r="G31066" s="3011"/>
    </row>
    <row r="31067" spans="7:7">
      <c r="G31067" s="3011"/>
    </row>
    <row r="31068" spans="7:7">
      <c r="G31068" s="3011"/>
    </row>
    <row r="31069" spans="7:7">
      <c r="G31069" s="3011"/>
    </row>
    <row r="31070" spans="7:7">
      <c r="G31070" s="3011"/>
    </row>
    <row r="31071" spans="7:7">
      <c r="G31071" s="3011"/>
    </row>
    <row r="31072" spans="7:7">
      <c r="G31072" s="3011"/>
    </row>
    <row r="31073" spans="7:7">
      <c r="G31073" s="3011"/>
    </row>
    <row r="31074" spans="7:7">
      <c r="G31074" s="3011"/>
    </row>
    <row r="31075" spans="7:7">
      <c r="G31075" s="3011"/>
    </row>
    <row r="31076" spans="7:7">
      <c r="G31076" s="3011"/>
    </row>
    <row r="31077" spans="7:7">
      <c r="G31077" s="3011"/>
    </row>
    <row r="31078" spans="7:7">
      <c r="G31078" s="3011"/>
    </row>
    <row r="31079" spans="7:7">
      <c r="G31079" s="3011"/>
    </row>
    <row r="31080" spans="7:7">
      <c r="G31080" s="3011"/>
    </row>
    <row r="31081" spans="7:7">
      <c r="G31081" s="3011"/>
    </row>
    <row r="31082" spans="7:7">
      <c r="G31082" s="3011"/>
    </row>
    <row r="31083" spans="7:7">
      <c r="G31083" s="3011"/>
    </row>
    <row r="31084" spans="7:7">
      <c r="G31084" s="3011"/>
    </row>
    <row r="31085" spans="7:7">
      <c r="G31085" s="3011"/>
    </row>
    <row r="31086" spans="7:7">
      <c r="G31086" s="3011"/>
    </row>
    <row r="31087" spans="7:7">
      <c r="G31087" s="3011"/>
    </row>
    <row r="31088" spans="7:7">
      <c r="G31088" s="3011"/>
    </row>
    <row r="31089" spans="7:7">
      <c r="G31089" s="3011"/>
    </row>
    <row r="31090" spans="7:7">
      <c r="G31090" s="3011"/>
    </row>
    <row r="31091" spans="7:7">
      <c r="G31091" s="3011"/>
    </row>
    <row r="31092" spans="7:7">
      <c r="G31092" s="3011"/>
    </row>
    <row r="31093" spans="7:7">
      <c r="G31093" s="3011"/>
    </row>
    <row r="31094" spans="7:7">
      <c r="G31094" s="3011"/>
    </row>
    <row r="31095" spans="7:7">
      <c r="G31095" s="3011"/>
    </row>
    <row r="31096" spans="7:7">
      <c r="G31096" s="3011"/>
    </row>
    <row r="31097" spans="7:7">
      <c r="G31097" s="3011"/>
    </row>
    <row r="31098" spans="7:7">
      <c r="G31098" s="3011"/>
    </row>
    <row r="31099" spans="7:7">
      <c r="G31099" s="3011"/>
    </row>
    <row r="31100" spans="7:7">
      <c r="G31100" s="3011"/>
    </row>
    <row r="31101" spans="7:7">
      <c r="G31101" s="3011"/>
    </row>
    <row r="31102" spans="7:7">
      <c r="G31102" s="3011"/>
    </row>
    <row r="31103" spans="7:7">
      <c r="G31103" s="3011"/>
    </row>
    <row r="31104" spans="7:7">
      <c r="G31104" s="3011"/>
    </row>
    <row r="31105" spans="7:7">
      <c r="G31105" s="3011"/>
    </row>
    <row r="31106" spans="7:7">
      <c r="G31106" s="3011"/>
    </row>
    <row r="31107" spans="7:7">
      <c r="G31107" s="3011"/>
    </row>
    <row r="31108" spans="7:7">
      <c r="G31108" s="3011"/>
    </row>
    <row r="31109" spans="7:7">
      <c r="G31109" s="3011"/>
    </row>
    <row r="31110" spans="7:7">
      <c r="G31110" s="3011"/>
    </row>
    <row r="31111" spans="7:7">
      <c r="G31111" s="3011"/>
    </row>
    <row r="31112" spans="7:7">
      <c r="G31112" s="3011"/>
    </row>
    <row r="31113" spans="7:7">
      <c r="G31113" s="3011"/>
    </row>
    <row r="31114" spans="7:7">
      <c r="G31114" s="3011"/>
    </row>
    <row r="31115" spans="7:7">
      <c r="G31115" s="3011"/>
    </row>
    <row r="31116" spans="7:7">
      <c r="G31116" s="3011"/>
    </row>
    <row r="31117" spans="7:7">
      <c r="G31117" s="3011"/>
    </row>
    <row r="31118" spans="7:7">
      <c r="G31118" s="3011"/>
    </row>
    <row r="31119" spans="7:7">
      <c r="G31119" s="3011"/>
    </row>
    <row r="31120" spans="7:7">
      <c r="G31120" s="3011"/>
    </row>
    <row r="31121" spans="7:7">
      <c r="G31121" s="3011"/>
    </row>
    <row r="31122" spans="7:7">
      <c r="G31122" s="3011"/>
    </row>
    <row r="31123" spans="7:7">
      <c r="G31123" s="3011"/>
    </row>
    <row r="31124" spans="7:7">
      <c r="G31124" s="3011"/>
    </row>
    <row r="31125" spans="7:7">
      <c r="G31125" s="3011"/>
    </row>
    <row r="31126" spans="7:7">
      <c r="G31126" s="3011"/>
    </row>
    <row r="31127" spans="7:7">
      <c r="G31127" s="3011"/>
    </row>
    <row r="31128" spans="7:7">
      <c r="G31128" s="3011"/>
    </row>
    <row r="31129" spans="7:7">
      <c r="G31129" s="3011"/>
    </row>
    <row r="31130" spans="7:7">
      <c r="G31130" s="3011"/>
    </row>
    <row r="31131" spans="7:7">
      <c r="G31131" s="3011"/>
    </row>
    <row r="31132" spans="7:7">
      <c r="G31132" s="3011"/>
    </row>
    <row r="31133" spans="7:7">
      <c r="G31133" s="3011"/>
    </row>
    <row r="31134" spans="7:7">
      <c r="G31134" s="3011"/>
    </row>
    <row r="31135" spans="7:7">
      <c r="G31135" s="3011"/>
    </row>
    <row r="31136" spans="7:7">
      <c r="G31136" s="3011"/>
    </row>
    <row r="31137" spans="7:7">
      <c r="G31137" s="3011"/>
    </row>
    <row r="31138" spans="7:7">
      <c r="G31138" s="3011"/>
    </row>
    <row r="31139" spans="7:7">
      <c r="G31139" s="3011"/>
    </row>
    <row r="31140" spans="7:7">
      <c r="G31140" s="3011"/>
    </row>
    <row r="31141" spans="7:7">
      <c r="G31141" s="3011"/>
    </row>
    <row r="31142" spans="7:7">
      <c r="G31142" s="3011"/>
    </row>
    <row r="31143" spans="7:7">
      <c r="G31143" s="3011"/>
    </row>
    <row r="31144" spans="7:7">
      <c r="G31144" s="3011"/>
    </row>
    <row r="31145" spans="7:7">
      <c r="G31145" s="3011"/>
    </row>
    <row r="31146" spans="7:7">
      <c r="G31146" s="3011"/>
    </row>
    <row r="31147" spans="7:7">
      <c r="G31147" s="3011"/>
    </row>
    <row r="31148" spans="7:7">
      <c r="G31148" s="3011"/>
    </row>
    <row r="31149" spans="7:7">
      <c r="G31149" s="3011"/>
    </row>
    <row r="31150" spans="7:7">
      <c r="G31150" s="3011"/>
    </row>
    <row r="31151" spans="7:7">
      <c r="G31151" s="3011"/>
    </row>
    <row r="31152" spans="7:7">
      <c r="G31152" s="3011"/>
    </row>
    <row r="31153" spans="7:7">
      <c r="G31153" s="3011"/>
    </row>
    <row r="31154" spans="7:7">
      <c r="G31154" s="3011"/>
    </row>
    <row r="31155" spans="7:7">
      <c r="G31155" s="3011"/>
    </row>
    <row r="31156" spans="7:7">
      <c r="G31156" s="3011"/>
    </row>
    <row r="31157" spans="7:7">
      <c r="G31157" s="3011"/>
    </row>
    <row r="31158" spans="7:7">
      <c r="G31158" s="3011"/>
    </row>
    <row r="31159" spans="7:7">
      <c r="G31159" s="3011"/>
    </row>
    <row r="31160" spans="7:7">
      <c r="G31160" s="3011"/>
    </row>
    <row r="31161" spans="7:7">
      <c r="G31161" s="3011"/>
    </row>
    <row r="31162" spans="7:7">
      <c r="G31162" s="3011"/>
    </row>
    <row r="31163" spans="7:7">
      <c r="G31163" s="3011"/>
    </row>
    <row r="31164" spans="7:7">
      <c r="G31164" s="3011"/>
    </row>
    <row r="31165" spans="7:7">
      <c r="G31165" s="3011"/>
    </row>
    <row r="31166" spans="7:7">
      <c r="G31166" s="3011"/>
    </row>
    <row r="31167" spans="7:7">
      <c r="G31167" s="3011"/>
    </row>
    <row r="31168" spans="7:7">
      <c r="G31168" s="3011"/>
    </row>
    <row r="31169" spans="7:7">
      <c r="G31169" s="3011"/>
    </row>
    <row r="31170" spans="7:7">
      <c r="G31170" s="3011"/>
    </row>
    <row r="31171" spans="7:7">
      <c r="G31171" s="3011"/>
    </row>
    <row r="31172" spans="7:7">
      <c r="G31172" s="3011"/>
    </row>
    <row r="31173" spans="7:7">
      <c r="G31173" s="3011"/>
    </row>
    <row r="31174" spans="7:7">
      <c r="G31174" s="3011"/>
    </row>
    <row r="31175" spans="7:7">
      <c r="G31175" s="3011"/>
    </row>
    <row r="31176" spans="7:7">
      <c r="G31176" s="3011"/>
    </row>
    <row r="31177" spans="7:7">
      <c r="G31177" s="3011"/>
    </row>
    <row r="31178" spans="7:7">
      <c r="G31178" s="3011"/>
    </row>
    <row r="31179" spans="7:7">
      <c r="G31179" s="3011"/>
    </row>
    <row r="31180" spans="7:7">
      <c r="G31180" s="3011"/>
    </row>
    <row r="31181" spans="7:7">
      <c r="G31181" s="3011"/>
    </row>
    <row r="31182" spans="7:7">
      <c r="G31182" s="3011"/>
    </row>
    <row r="31183" spans="7:7">
      <c r="G31183" s="3011"/>
    </row>
    <row r="31184" spans="7:7">
      <c r="G31184" s="3011"/>
    </row>
    <row r="31185" spans="7:7">
      <c r="G31185" s="3011"/>
    </row>
    <row r="31186" spans="7:7">
      <c r="G31186" s="3011"/>
    </row>
    <row r="31187" spans="7:7">
      <c r="G31187" s="3011"/>
    </row>
    <row r="31188" spans="7:7">
      <c r="G31188" s="3011"/>
    </row>
    <row r="31189" spans="7:7">
      <c r="G31189" s="3011"/>
    </row>
    <row r="31190" spans="7:7">
      <c r="G31190" s="3011"/>
    </row>
    <row r="31191" spans="7:7">
      <c r="G31191" s="3011"/>
    </row>
    <row r="31192" spans="7:7">
      <c r="G31192" s="3011"/>
    </row>
    <row r="31193" spans="7:7">
      <c r="G31193" s="3011"/>
    </row>
    <row r="31194" spans="7:7">
      <c r="G31194" s="3011"/>
    </row>
    <row r="31195" spans="7:7">
      <c r="G31195" s="3011"/>
    </row>
    <row r="31196" spans="7:7">
      <c r="G31196" s="3011"/>
    </row>
    <row r="31197" spans="7:7">
      <c r="G31197" s="3011"/>
    </row>
    <row r="31198" spans="7:7">
      <c r="G31198" s="3011"/>
    </row>
    <row r="31199" spans="7:7">
      <c r="G31199" s="3011"/>
    </row>
    <row r="31200" spans="7:7">
      <c r="G31200" s="3011"/>
    </row>
    <row r="31201" spans="7:7">
      <c r="G31201" s="3011"/>
    </row>
    <row r="31202" spans="7:7">
      <c r="G31202" s="3011"/>
    </row>
    <row r="31203" spans="7:7">
      <c r="G31203" s="3011"/>
    </row>
    <row r="31204" spans="7:7">
      <c r="G31204" s="3011"/>
    </row>
    <row r="31205" spans="7:7">
      <c r="G31205" s="3011"/>
    </row>
    <row r="31206" spans="7:7">
      <c r="G31206" s="3011"/>
    </row>
    <row r="31207" spans="7:7">
      <c r="G31207" s="3011"/>
    </row>
    <row r="31208" spans="7:7">
      <c r="G31208" s="3011"/>
    </row>
    <row r="31209" spans="7:7">
      <c r="G31209" s="3011"/>
    </row>
    <row r="31210" spans="7:7">
      <c r="G31210" s="3011"/>
    </row>
    <row r="31211" spans="7:7">
      <c r="G31211" s="3011"/>
    </row>
    <row r="31212" spans="7:7">
      <c r="G31212" s="3011"/>
    </row>
    <row r="31213" spans="7:7">
      <c r="G31213" s="3011"/>
    </row>
    <row r="31214" spans="7:7">
      <c r="G31214" s="3011"/>
    </row>
    <row r="31215" spans="7:7">
      <c r="G31215" s="3011"/>
    </row>
    <row r="31216" spans="7:7">
      <c r="G31216" s="3011"/>
    </row>
    <row r="31217" spans="7:7">
      <c r="G31217" s="3011"/>
    </row>
    <row r="31218" spans="7:7">
      <c r="G31218" s="3011"/>
    </row>
    <row r="31219" spans="7:7">
      <c r="G31219" s="3011"/>
    </row>
    <row r="31220" spans="7:7">
      <c r="G31220" s="3011"/>
    </row>
    <row r="31221" spans="7:7">
      <c r="G31221" s="3011"/>
    </row>
    <row r="31222" spans="7:7">
      <c r="G31222" s="3011"/>
    </row>
    <row r="31223" spans="7:7">
      <c r="G31223" s="3011"/>
    </row>
    <row r="31224" spans="7:7">
      <c r="G31224" s="3011"/>
    </row>
    <row r="31225" spans="7:7">
      <c r="G31225" s="3011"/>
    </row>
    <row r="31226" spans="7:7">
      <c r="G31226" s="3011"/>
    </row>
    <row r="31227" spans="7:7">
      <c r="G31227" s="3011"/>
    </row>
    <row r="31228" spans="7:7">
      <c r="G31228" s="3011"/>
    </row>
    <row r="31229" spans="7:7">
      <c r="G31229" s="3011"/>
    </row>
    <row r="31230" spans="7:7">
      <c r="G31230" s="3011"/>
    </row>
    <row r="31231" spans="7:7">
      <c r="G31231" s="3011"/>
    </row>
    <row r="31232" spans="7:7">
      <c r="G31232" s="3011"/>
    </row>
    <row r="31233" spans="7:7">
      <c r="G31233" s="3011"/>
    </row>
    <row r="31234" spans="7:7">
      <c r="G31234" s="3011"/>
    </row>
    <row r="31235" spans="7:7">
      <c r="G31235" s="3011"/>
    </row>
    <row r="31236" spans="7:7">
      <c r="G31236" s="3011"/>
    </row>
    <row r="31237" spans="7:7">
      <c r="G31237" s="3011"/>
    </row>
    <row r="31238" spans="7:7">
      <c r="G31238" s="3011"/>
    </row>
    <row r="31239" spans="7:7">
      <c r="G31239" s="3011"/>
    </row>
    <row r="31240" spans="7:7">
      <c r="G31240" s="3011"/>
    </row>
    <row r="31241" spans="7:7">
      <c r="G31241" s="3011"/>
    </row>
    <row r="31242" spans="7:7">
      <c r="G31242" s="3011"/>
    </row>
    <row r="31243" spans="7:7">
      <c r="G31243" s="3011"/>
    </row>
    <row r="31244" spans="7:7">
      <c r="G31244" s="3011"/>
    </row>
    <row r="31245" spans="7:7">
      <c r="G31245" s="3011"/>
    </row>
    <row r="31246" spans="7:7">
      <c r="G31246" s="3011"/>
    </row>
    <row r="31247" spans="7:7">
      <c r="G31247" s="3011"/>
    </row>
    <row r="31248" spans="7:7">
      <c r="G31248" s="3011"/>
    </row>
    <row r="31249" spans="7:7">
      <c r="G31249" s="3011"/>
    </row>
    <row r="31250" spans="7:7">
      <c r="G31250" s="3011"/>
    </row>
    <row r="31251" spans="7:7">
      <c r="G31251" s="3011"/>
    </row>
    <row r="31252" spans="7:7">
      <c r="G31252" s="3011"/>
    </row>
    <row r="31253" spans="7:7">
      <c r="G31253" s="3011"/>
    </row>
    <row r="31254" spans="7:7">
      <c r="G31254" s="3011"/>
    </row>
    <row r="31255" spans="7:7">
      <c r="G31255" s="3011"/>
    </row>
    <row r="31256" spans="7:7">
      <c r="G31256" s="3011"/>
    </row>
    <row r="31257" spans="7:7">
      <c r="G31257" s="3011"/>
    </row>
    <row r="31258" spans="7:7">
      <c r="G31258" s="3011"/>
    </row>
    <row r="31259" spans="7:7">
      <c r="G31259" s="3011"/>
    </row>
    <row r="31260" spans="7:7">
      <c r="G31260" s="3011"/>
    </row>
    <row r="31261" spans="7:7">
      <c r="G31261" s="3011"/>
    </row>
    <row r="31262" spans="7:7">
      <c r="G31262" s="3011"/>
    </row>
    <row r="31263" spans="7:7">
      <c r="G31263" s="3011"/>
    </row>
    <row r="31264" spans="7:7">
      <c r="G31264" s="3011"/>
    </row>
    <row r="31265" spans="7:7">
      <c r="G31265" s="3011"/>
    </row>
    <row r="31266" spans="7:7">
      <c r="G31266" s="3011"/>
    </row>
    <row r="31267" spans="7:7">
      <c r="G31267" s="3011"/>
    </row>
    <row r="31268" spans="7:7">
      <c r="G31268" s="3011"/>
    </row>
    <row r="31269" spans="7:7">
      <c r="G31269" s="3011"/>
    </row>
    <row r="31270" spans="7:7">
      <c r="G31270" s="3011"/>
    </row>
    <row r="31271" spans="7:7">
      <c r="G31271" s="3011"/>
    </row>
    <row r="31272" spans="7:7">
      <c r="G31272" s="3011"/>
    </row>
    <row r="31273" spans="7:7">
      <c r="G31273" s="3011"/>
    </row>
    <row r="31274" spans="7:7">
      <c r="G31274" s="3011"/>
    </row>
    <row r="31275" spans="7:7">
      <c r="G31275" s="3011"/>
    </row>
    <row r="31276" spans="7:7">
      <c r="G31276" s="3011"/>
    </row>
    <row r="31277" spans="7:7">
      <c r="G31277" s="3011"/>
    </row>
    <row r="31278" spans="7:7">
      <c r="G31278" s="3011"/>
    </row>
    <row r="31279" spans="7:7">
      <c r="G31279" s="3011"/>
    </row>
    <row r="31280" spans="7:7">
      <c r="G31280" s="3011"/>
    </row>
    <row r="31281" spans="7:7">
      <c r="G31281" s="3011"/>
    </row>
    <row r="31282" spans="7:7">
      <c r="G31282" s="3011"/>
    </row>
    <row r="31283" spans="7:7">
      <c r="G31283" s="3011"/>
    </row>
    <row r="31284" spans="7:7">
      <c r="G31284" s="3011"/>
    </row>
    <row r="31285" spans="7:7">
      <c r="G31285" s="3011"/>
    </row>
    <row r="31286" spans="7:7">
      <c r="G31286" s="3011"/>
    </row>
    <row r="31287" spans="7:7">
      <c r="G31287" s="3011"/>
    </row>
    <row r="31288" spans="7:7">
      <c r="G31288" s="3011"/>
    </row>
    <row r="31289" spans="7:7">
      <c r="G31289" s="3011"/>
    </row>
    <row r="31290" spans="7:7">
      <c r="G31290" s="3011"/>
    </row>
    <row r="31291" spans="7:7">
      <c r="G31291" s="3011"/>
    </row>
    <row r="31292" spans="7:7">
      <c r="G31292" s="3011"/>
    </row>
    <row r="31293" spans="7:7">
      <c r="G31293" s="3011"/>
    </row>
    <row r="31294" spans="7:7">
      <c r="G31294" s="3011"/>
    </row>
    <row r="31295" spans="7:7">
      <c r="G31295" s="3011"/>
    </row>
    <row r="31296" spans="7:7">
      <c r="G31296" s="3011"/>
    </row>
    <row r="31297" spans="7:7">
      <c r="G31297" s="3011"/>
    </row>
    <row r="31298" spans="7:7">
      <c r="G31298" s="3011"/>
    </row>
    <row r="31299" spans="7:7">
      <c r="G31299" s="3011"/>
    </row>
    <row r="31300" spans="7:7">
      <c r="G31300" s="3011"/>
    </row>
    <row r="31301" spans="7:7">
      <c r="G31301" s="3011"/>
    </row>
    <row r="31302" spans="7:7">
      <c r="G31302" s="3011"/>
    </row>
    <row r="31303" spans="7:7">
      <c r="G31303" s="3011"/>
    </row>
    <row r="31304" spans="7:7">
      <c r="G31304" s="3011"/>
    </row>
    <row r="31305" spans="7:7">
      <c r="G31305" s="3011"/>
    </row>
    <row r="31306" spans="7:7">
      <c r="G31306" s="3011"/>
    </row>
    <row r="31307" spans="7:7">
      <c r="G31307" s="3011"/>
    </row>
    <row r="31308" spans="7:7">
      <c r="G31308" s="3011"/>
    </row>
    <row r="31309" spans="7:7">
      <c r="G31309" s="3011"/>
    </row>
    <row r="31310" spans="7:7">
      <c r="G31310" s="3011"/>
    </row>
    <row r="31311" spans="7:7">
      <c r="G31311" s="3011"/>
    </row>
    <row r="31312" spans="7:7">
      <c r="G31312" s="3011"/>
    </row>
    <row r="31313" spans="7:7">
      <c r="G31313" s="3011"/>
    </row>
    <row r="31314" spans="7:7">
      <c r="G31314" s="3011"/>
    </row>
    <row r="31315" spans="7:7">
      <c r="G31315" s="3011"/>
    </row>
    <row r="31316" spans="7:7">
      <c r="G31316" s="3011"/>
    </row>
    <row r="31317" spans="7:7">
      <c r="G31317" s="3011"/>
    </row>
    <row r="31318" spans="7:7">
      <c r="G31318" s="3011"/>
    </row>
    <row r="31319" spans="7:7">
      <c r="G31319" s="3011"/>
    </row>
    <row r="31320" spans="7:7">
      <c r="G31320" s="3011"/>
    </row>
    <row r="31321" spans="7:7">
      <c r="G31321" s="3011"/>
    </row>
    <row r="31322" spans="7:7">
      <c r="G31322" s="3011"/>
    </row>
    <row r="31323" spans="7:7">
      <c r="G31323" s="3011"/>
    </row>
    <row r="31324" spans="7:7">
      <c r="G31324" s="3011"/>
    </row>
    <row r="31325" spans="7:7">
      <c r="G31325" s="3011"/>
    </row>
    <row r="31326" spans="7:7">
      <c r="G31326" s="3011"/>
    </row>
    <row r="31327" spans="7:7">
      <c r="G31327" s="3011"/>
    </row>
    <row r="31328" spans="7:7">
      <c r="G31328" s="3011"/>
    </row>
    <row r="31329" spans="7:7">
      <c r="G31329" s="3011"/>
    </row>
    <row r="31330" spans="7:7">
      <c r="G31330" s="3011"/>
    </row>
    <row r="31331" spans="7:7">
      <c r="G31331" s="3011"/>
    </row>
    <row r="31332" spans="7:7">
      <c r="G31332" s="3011"/>
    </row>
    <row r="31333" spans="7:7">
      <c r="G31333" s="3011"/>
    </row>
    <row r="31334" spans="7:7">
      <c r="G31334" s="3011"/>
    </row>
    <row r="31335" spans="7:7">
      <c r="G31335" s="3011"/>
    </row>
    <row r="31336" spans="7:7">
      <c r="G31336" s="3011"/>
    </row>
    <row r="31337" spans="7:7">
      <c r="G31337" s="3011"/>
    </row>
    <row r="31338" spans="7:7">
      <c r="G31338" s="3011"/>
    </row>
    <row r="31339" spans="7:7">
      <c r="G31339" s="3011"/>
    </row>
    <row r="31340" spans="7:7">
      <c r="G31340" s="3011"/>
    </row>
    <row r="31341" spans="7:7">
      <c r="G31341" s="3011"/>
    </row>
    <row r="31342" spans="7:7">
      <c r="G31342" s="3011"/>
    </row>
    <row r="31343" spans="7:7">
      <c r="G31343" s="3011"/>
    </row>
    <row r="31344" spans="7:7">
      <c r="G31344" s="3011"/>
    </row>
    <row r="31345" spans="7:7">
      <c r="G31345" s="3011"/>
    </row>
    <row r="31346" spans="7:7">
      <c r="G31346" s="3011"/>
    </row>
    <row r="31347" spans="7:7">
      <c r="G31347" s="3011"/>
    </row>
    <row r="31348" spans="7:7">
      <c r="G31348" s="3011"/>
    </row>
    <row r="31349" spans="7:7">
      <c r="G31349" s="3011"/>
    </row>
    <row r="31350" spans="7:7">
      <c r="G31350" s="3011"/>
    </row>
    <row r="31351" spans="7:7">
      <c r="G31351" s="3011"/>
    </row>
    <row r="31352" spans="7:7">
      <c r="G31352" s="3011"/>
    </row>
    <row r="31353" spans="7:7">
      <c r="G31353" s="3011"/>
    </row>
    <row r="31354" spans="7:7">
      <c r="G31354" s="3011"/>
    </row>
    <row r="31355" spans="7:7">
      <c r="G31355" s="3011"/>
    </row>
    <row r="31356" spans="7:7">
      <c r="G31356" s="3011"/>
    </row>
    <row r="31357" spans="7:7">
      <c r="G31357" s="3011"/>
    </row>
    <row r="31358" spans="7:7">
      <c r="G31358" s="3011"/>
    </row>
    <row r="31359" spans="7:7">
      <c r="G31359" s="3011"/>
    </row>
    <row r="31360" spans="7:7">
      <c r="G31360" s="3011"/>
    </row>
    <row r="31361" spans="7:7">
      <c r="G31361" s="3011"/>
    </row>
    <row r="31362" spans="7:7">
      <c r="G31362" s="3011"/>
    </row>
    <row r="31363" spans="7:7">
      <c r="G31363" s="3011"/>
    </row>
    <row r="31364" spans="7:7">
      <c r="G31364" s="3011"/>
    </row>
    <row r="31365" spans="7:7">
      <c r="G31365" s="3011"/>
    </row>
    <row r="31366" spans="7:7">
      <c r="G31366" s="3011"/>
    </row>
    <row r="31367" spans="7:7">
      <c r="G31367" s="3011"/>
    </row>
    <row r="31368" spans="7:7">
      <c r="G31368" s="3011"/>
    </row>
    <row r="31369" spans="7:7">
      <c r="G31369" s="3011"/>
    </row>
    <row r="31370" spans="7:7">
      <c r="G31370" s="3011"/>
    </row>
    <row r="31371" spans="7:7">
      <c r="G31371" s="3011"/>
    </row>
    <row r="31372" spans="7:7">
      <c r="G31372" s="3011"/>
    </row>
    <row r="31373" spans="7:7">
      <c r="G31373" s="3011"/>
    </row>
    <row r="31374" spans="7:7">
      <c r="G31374" s="3011"/>
    </row>
    <row r="31375" spans="7:7">
      <c r="G31375" s="3011"/>
    </row>
    <row r="31376" spans="7:7">
      <c r="G31376" s="3011"/>
    </row>
    <row r="31377" spans="7:7">
      <c r="G31377" s="3011"/>
    </row>
    <row r="31378" spans="7:7">
      <c r="G31378" s="3011"/>
    </row>
    <row r="31379" spans="7:7">
      <c r="G31379" s="3011"/>
    </row>
    <row r="31380" spans="7:7">
      <c r="G31380" s="3011"/>
    </row>
    <row r="31381" spans="7:7">
      <c r="G31381" s="3011"/>
    </row>
    <row r="31382" spans="7:7">
      <c r="G31382" s="3011"/>
    </row>
    <row r="31383" spans="7:7">
      <c r="G31383" s="3011"/>
    </row>
    <row r="31384" spans="7:7">
      <c r="G31384" s="3011"/>
    </row>
    <row r="31385" spans="7:7">
      <c r="G31385" s="3011"/>
    </row>
    <row r="31386" spans="7:7">
      <c r="G31386" s="3011"/>
    </row>
    <row r="31387" spans="7:7">
      <c r="G31387" s="3011"/>
    </row>
    <row r="31388" spans="7:7">
      <c r="G31388" s="3011"/>
    </row>
    <row r="31389" spans="7:7">
      <c r="G31389" s="3011"/>
    </row>
    <row r="31390" spans="7:7">
      <c r="G31390" s="3011"/>
    </row>
    <row r="31391" spans="7:7">
      <c r="G31391" s="3011"/>
    </row>
    <row r="31392" spans="7:7">
      <c r="G31392" s="3011"/>
    </row>
    <row r="31393" spans="7:7">
      <c r="G31393" s="3011"/>
    </row>
    <row r="31394" spans="7:7">
      <c r="G31394" s="3011"/>
    </row>
    <row r="31395" spans="7:7">
      <c r="G31395" s="3011"/>
    </row>
    <row r="31396" spans="7:7">
      <c r="G31396" s="3011"/>
    </row>
    <row r="31397" spans="7:7">
      <c r="G31397" s="3011"/>
    </row>
    <row r="31398" spans="7:7">
      <c r="G31398" s="3011"/>
    </row>
    <row r="31399" spans="7:7">
      <c r="G31399" s="3011"/>
    </row>
    <row r="31400" spans="7:7">
      <c r="G31400" s="3011"/>
    </row>
    <row r="31401" spans="7:7">
      <c r="G31401" s="3011"/>
    </row>
    <row r="31402" spans="7:7">
      <c r="G31402" s="3011"/>
    </row>
    <row r="31403" spans="7:7">
      <c r="G31403" s="3011"/>
    </row>
    <row r="31404" spans="7:7">
      <c r="G31404" s="3011"/>
    </row>
    <row r="31405" spans="7:7">
      <c r="G31405" s="3011"/>
    </row>
    <row r="31406" spans="7:7">
      <c r="G31406" s="3011"/>
    </row>
    <row r="31407" spans="7:7">
      <c r="G31407" s="3011"/>
    </row>
    <row r="31408" spans="7:7">
      <c r="G31408" s="3011"/>
    </row>
    <row r="31409" spans="7:7">
      <c r="G31409" s="3011"/>
    </row>
    <row r="31410" spans="7:7">
      <c r="G31410" s="3011"/>
    </row>
    <row r="31411" spans="7:7">
      <c r="G31411" s="3011"/>
    </row>
    <row r="31412" spans="7:7">
      <c r="G31412" s="3011"/>
    </row>
    <row r="31413" spans="7:7">
      <c r="G31413" s="3011"/>
    </row>
    <row r="31414" spans="7:7">
      <c r="G31414" s="3011"/>
    </row>
    <row r="31415" spans="7:7">
      <c r="G31415" s="3011"/>
    </row>
    <row r="31416" spans="7:7">
      <c r="G31416" s="3011"/>
    </row>
    <row r="31417" spans="7:7">
      <c r="G31417" s="3011"/>
    </row>
    <row r="31418" spans="7:7">
      <c r="G31418" s="3011"/>
    </row>
    <row r="31419" spans="7:7">
      <c r="G31419" s="3011"/>
    </row>
    <row r="31420" spans="7:7">
      <c r="G31420" s="3011"/>
    </row>
    <row r="31421" spans="7:7">
      <c r="G31421" s="3011"/>
    </row>
    <row r="31422" spans="7:7">
      <c r="G31422" s="3011"/>
    </row>
    <row r="31423" spans="7:7">
      <c r="G31423" s="3011"/>
    </row>
    <row r="31424" spans="7:7">
      <c r="G31424" s="3011"/>
    </row>
    <row r="31425" spans="7:7">
      <c r="G31425" s="3011"/>
    </row>
    <row r="31426" spans="7:7">
      <c r="G31426" s="3011"/>
    </row>
    <row r="31427" spans="7:7">
      <c r="G31427" s="3011"/>
    </row>
    <row r="31428" spans="7:7">
      <c r="G31428" s="3011"/>
    </row>
    <row r="31429" spans="7:7">
      <c r="G31429" s="3011"/>
    </row>
    <row r="31430" spans="7:7">
      <c r="G31430" s="3011"/>
    </row>
    <row r="31431" spans="7:7">
      <c r="G31431" s="3011"/>
    </row>
    <row r="31432" spans="7:7">
      <c r="G31432" s="3011"/>
    </row>
    <row r="31433" spans="7:7">
      <c r="G31433" s="3011"/>
    </row>
    <row r="31434" spans="7:7">
      <c r="G31434" s="3011"/>
    </row>
    <row r="31435" spans="7:7">
      <c r="G31435" s="3011"/>
    </row>
    <row r="31436" spans="7:7">
      <c r="G31436" s="3011"/>
    </row>
    <row r="31437" spans="7:7">
      <c r="G31437" s="3011"/>
    </row>
    <row r="31438" spans="7:7">
      <c r="G31438" s="3011"/>
    </row>
    <row r="31439" spans="7:7">
      <c r="G31439" s="3011"/>
    </row>
    <row r="31440" spans="7:7">
      <c r="G31440" s="3011"/>
    </row>
    <row r="31441" spans="7:7">
      <c r="G31441" s="3011"/>
    </row>
    <row r="31442" spans="7:7">
      <c r="G31442" s="3011"/>
    </row>
    <row r="31443" spans="7:7">
      <c r="G31443" s="3011"/>
    </row>
    <row r="31444" spans="7:7">
      <c r="G31444" s="3011"/>
    </row>
    <row r="31445" spans="7:7">
      <c r="G31445" s="3011"/>
    </row>
    <row r="31446" spans="7:7">
      <c r="G31446" s="3011"/>
    </row>
    <row r="31447" spans="7:7">
      <c r="G31447" s="3011"/>
    </row>
    <row r="31448" spans="7:7">
      <c r="G31448" s="3011"/>
    </row>
    <row r="31449" spans="7:7">
      <c r="G31449" s="3011"/>
    </row>
    <row r="31450" spans="7:7">
      <c r="G31450" s="3011"/>
    </row>
    <row r="31451" spans="7:7">
      <c r="G31451" s="3011"/>
    </row>
    <row r="31452" spans="7:7">
      <c r="G31452" s="3011"/>
    </row>
    <row r="31453" spans="7:7">
      <c r="G31453" s="3011"/>
    </row>
    <row r="31454" spans="7:7">
      <c r="G31454" s="3011"/>
    </row>
    <row r="31455" spans="7:7">
      <c r="G31455" s="3011"/>
    </row>
    <row r="31456" spans="7:7">
      <c r="G31456" s="3011"/>
    </row>
    <row r="31457" spans="7:7">
      <c r="G31457" s="3011"/>
    </row>
    <row r="31458" spans="7:7">
      <c r="G31458" s="3011"/>
    </row>
    <row r="31459" spans="7:7">
      <c r="G31459" s="3011"/>
    </row>
    <row r="31460" spans="7:7">
      <c r="G31460" s="3011"/>
    </row>
    <row r="31461" spans="7:7">
      <c r="G31461" s="3011"/>
    </row>
    <row r="31462" spans="7:7">
      <c r="G31462" s="3011"/>
    </row>
    <row r="31463" spans="7:7">
      <c r="G31463" s="3011"/>
    </row>
    <row r="31464" spans="7:7">
      <c r="G31464" s="3011"/>
    </row>
    <row r="31465" spans="7:7">
      <c r="G31465" s="3011"/>
    </row>
    <row r="31466" spans="7:7">
      <c r="G31466" s="3011"/>
    </row>
    <row r="31467" spans="7:7">
      <c r="G31467" s="3011"/>
    </row>
    <row r="31468" spans="7:7">
      <c r="G31468" s="3011"/>
    </row>
    <row r="31469" spans="7:7">
      <c r="G31469" s="3011"/>
    </row>
    <row r="31470" spans="7:7">
      <c r="G31470" s="3011"/>
    </row>
    <row r="31471" spans="7:7">
      <c r="G31471" s="3011"/>
    </row>
    <row r="31472" spans="7:7">
      <c r="G31472" s="3011"/>
    </row>
    <row r="31473" spans="7:7">
      <c r="G31473" s="3011"/>
    </row>
    <row r="31474" spans="7:7">
      <c r="G31474" s="3011"/>
    </row>
    <row r="31475" spans="7:7">
      <c r="G31475" s="3011"/>
    </row>
    <row r="31476" spans="7:7">
      <c r="G31476" s="3011"/>
    </row>
    <row r="31477" spans="7:7">
      <c r="G31477" s="3011"/>
    </row>
    <row r="31478" spans="7:7">
      <c r="G31478" s="3011"/>
    </row>
    <row r="31479" spans="7:7">
      <c r="G31479" s="3011"/>
    </row>
    <row r="31480" spans="7:7">
      <c r="G31480" s="3011"/>
    </row>
    <row r="31481" spans="7:7">
      <c r="G31481" s="3011"/>
    </row>
    <row r="31482" spans="7:7">
      <c r="G31482" s="3011"/>
    </row>
    <row r="31483" spans="7:7">
      <c r="G31483" s="3011"/>
    </row>
    <row r="31484" spans="7:7">
      <c r="G31484" s="3011"/>
    </row>
    <row r="31485" spans="7:7">
      <c r="G31485" s="3011"/>
    </row>
    <row r="31486" spans="7:7">
      <c r="G31486" s="3011"/>
    </row>
    <row r="31487" spans="7:7">
      <c r="G31487" s="3011"/>
    </row>
    <row r="31488" spans="7:7">
      <c r="G31488" s="3011"/>
    </row>
    <row r="31489" spans="7:7">
      <c r="G31489" s="3011"/>
    </row>
    <row r="31490" spans="7:7">
      <c r="G31490" s="3011"/>
    </row>
    <row r="31491" spans="7:7">
      <c r="G31491" s="3011"/>
    </row>
    <row r="31492" spans="7:7">
      <c r="G31492" s="3011"/>
    </row>
    <row r="31493" spans="7:7">
      <c r="G31493" s="3011"/>
    </row>
    <row r="31494" spans="7:7">
      <c r="G31494" s="3011"/>
    </row>
    <row r="31495" spans="7:7">
      <c r="G31495" s="3011"/>
    </row>
    <row r="31496" spans="7:7">
      <c r="G31496" s="3011"/>
    </row>
    <row r="31497" spans="7:7">
      <c r="G31497" s="3011"/>
    </row>
    <row r="31498" spans="7:7">
      <c r="G31498" s="3011"/>
    </row>
    <row r="31499" spans="7:7">
      <c r="G31499" s="3011"/>
    </row>
    <row r="31500" spans="7:7">
      <c r="G31500" s="3011"/>
    </row>
    <row r="31501" spans="7:7">
      <c r="G31501" s="3011"/>
    </row>
    <row r="31502" spans="7:7">
      <c r="G31502" s="3011"/>
    </row>
    <row r="31503" spans="7:7">
      <c r="G31503" s="3011"/>
    </row>
    <row r="31504" spans="7:7">
      <c r="G31504" s="3011"/>
    </row>
    <row r="31505" spans="7:7">
      <c r="G31505" s="3011"/>
    </row>
    <row r="31506" spans="7:7">
      <c r="G31506" s="3011"/>
    </row>
    <row r="31507" spans="7:7">
      <c r="G31507" s="3011"/>
    </row>
    <row r="31508" spans="7:7">
      <c r="G31508" s="3011"/>
    </row>
    <row r="31509" spans="7:7">
      <c r="G31509" s="3011"/>
    </row>
    <row r="31510" spans="7:7">
      <c r="G31510" s="3011"/>
    </row>
    <row r="31511" spans="7:7">
      <c r="G31511" s="3011"/>
    </row>
    <row r="31512" spans="7:7">
      <c r="G31512" s="3011"/>
    </row>
    <row r="31513" spans="7:7">
      <c r="G31513" s="3011"/>
    </row>
    <row r="31514" spans="7:7">
      <c r="G31514" s="3011"/>
    </row>
    <row r="31515" spans="7:7">
      <c r="G31515" s="3011"/>
    </row>
    <row r="31516" spans="7:7">
      <c r="G31516" s="3011"/>
    </row>
    <row r="31517" spans="7:7">
      <c r="G31517" s="3011"/>
    </row>
    <row r="31518" spans="7:7">
      <c r="G31518" s="3011"/>
    </row>
    <row r="31519" spans="7:7">
      <c r="G31519" s="3011"/>
    </row>
    <row r="31520" spans="7:7">
      <c r="G31520" s="3011"/>
    </row>
    <row r="31521" spans="7:7">
      <c r="G31521" s="3011"/>
    </row>
    <row r="31522" spans="7:7">
      <c r="G31522" s="3011"/>
    </row>
    <row r="31523" spans="7:7">
      <c r="G31523" s="3011"/>
    </row>
    <row r="31524" spans="7:7">
      <c r="G31524" s="3011"/>
    </row>
    <row r="31525" spans="7:7">
      <c r="G31525" s="3011"/>
    </row>
    <row r="31526" spans="7:7">
      <c r="G31526" s="3011"/>
    </row>
    <row r="31527" spans="7:7">
      <c r="G31527" s="3011"/>
    </row>
    <row r="31528" spans="7:7">
      <c r="G31528" s="3011"/>
    </row>
    <row r="31529" spans="7:7">
      <c r="G31529" s="3011"/>
    </row>
    <row r="31530" spans="7:7">
      <c r="G31530" s="3011"/>
    </row>
    <row r="31531" spans="7:7">
      <c r="G31531" s="3011"/>
    </row>
    <row r="31532" spans="7:7">
      <c r="G31532" s="3011"/>
    </row>
    <row r="31533" spans="7:7">
      <c r="G31533" s="3011"/>
    </row>
    <row r="31534" spans="7:7">
      <c r="G31534" s="3011"/>
    </row>
    <row r="31535" spans="7:7">
      <c r="G31535" s="3011"/>
    </row>
    <row r="31536" spans="7:7">
      <c r="G31536" s="3011"/>
    </row>
    <row r="31537" spans="7:7">
      <c r="G31537" s="3011"/>
    </row>
    <row r="31538" spans="7:7">
      <c r="G31538" s="3011"/>
    </row>
    <row r="31539" spans="7:7">
      <c r="G31539" s="3011"/>
    </row>
    <row r="31540" spans="7:7">
      <c r="G31540" s="3011"/>
    </row>
    <row r="31541" spans="7:7">
      <c r="G31541" s="3011"/>
    </row>
    <row r="31542" spans="7:7">
      <c r="G31542" s="3011"/>
    </row>
    <row r="31543" spans="7:7">
      <c r="G31543" s="3011"/>
    </row>
    <row r="31544" spans="7:7">
      <c r="G31544" s="3011"/>
    </row>
    <row r="31545" spans="7:7">
      <c r="G31545" s="3011"/>
    </row>
    <row r="31546" spans="7:7">
      <c r="G31546" s="3011"/>
    </row>
    <row r="31547" spans="7:7">
      <c r="G31547" s="3011"/>
    </row>
    <row r="31548" spans="7:7">
      <c r="G31548" s="3011"/>
    </row>
    <row r="31549" spans="7:7">
      <c r="G31549" s="3011"/>
    </row>
    <row r="31550" spans="7:7">
      <c r="G31550" s="3011"/>
    </row>
    <row r="31551" spans="7:7">
      <c r="G31551" s="3011"/>
    </row>
    <row r="31552" spans="7:7">
      <c r="G31552" s="3011"/>
    </row>
    <row r="31553" spans="7:7">
      <c r="G31553" s="3011"/>
    </row>
    <row r="31554" spans="7:7">
      <c r="G31554" s="3011"/>
    </row>
    <row r="31555" spans="7:7">
      <c r="G31555" s="3011"/>
    </row>
    <row r="31556" spans="7:7">
      <c r="G31556" s="3011"/>
    </row>
    <row r="31557" spans="7:7">
      <c r="G31557" s="3011"/>
    </row>
    <row r="31558" spans="7:7">
      <c r="G31558" s="3011"/>
    </row>
    <row r="31559" spans="7:7">
      <c r="G31559" s="3011"/>
    </row>
    <row r="31560" spans="7:7">
      <c r="G31560" s="3011"/>
    </row>
    <row r="31561" spans="7:7">
      <c r="G31561" s="3011"/>
    </row>
    <row r="31562" spans="7:7">
      <c r="G31562" s="3011"/>
    </row>
    <row r="31563" spans="7:7">
      <c r="G31563" s="3011"/>
    </row>
    <row r="31564" spans="7:7">
      <c r="G31564" s="3011"/>
    </row>
    <row r="31565" spans="7:7">
      <c r="G31565" s="3011"/>
    </row>
    <row r="31566" spans="7:7">
      <c r="G31566" s="3011"/>
    </row>
    <row r="31567" spans="7:7">
      <c r="G31567" s="3011"/>
    </row>
    <row r="31568" spans="7:7">
      <c r="G31568" s="3011"/>
    </row>
    <row r="31569" spans="7:7">
      <c r="G31569" s="3011"/>
    </row>
    <row r="31570" spans="7:7">
      <c r="G31570" s="3011"/>
    </row>
    <row r="31571" spans="7:7">
      <c r="G31571" s="3011"/>
    </row>
    <row r="31572" spans="7:7">
      <c r="G31572" s="3011"/>
    </row>
    <row r="31573" spans="7:7">
      <c r="G31573" s="3011"/>
    </row>
    <row r="31574" spans="7:7">
      <c r="G31574" s="3011"/>
    </row>
    <row r="31575" spans="7:7">
      <c r="G31575" s="3011"/>
    </row>
    <row r="31576" spans="7:7">
      <c r="G31576" s="3011"/>
    </row>
    <row r="31577" spans="7:7">
      <c r="G31577" s="3011"/>
    </row>
    <row r="31578" spans="7:7">
      <c r="G31578" s="3011"/>
    </row>
    <row r="31579" spans="7:7">
      <c r="G31579" s="3011"/>
    </row>
    <row r="31580" spans="7:7">
      <c r="G31580" s="3011"/>
    </row>
    <row r="31581" spans="7:7">
      <c r="G31581" s="3011"/>
    </row>
    <row r="31582" spans="7:7">
      <c r="G31582" s="3011"/>
    </row>
    <row r="31583" spans="7:7">
      <c r="G31583" s="3011"/>
    </row>
    <row r="31584" spans="7:7">
      <c r="G31584" s="3011"/>
    </row>
    <row r="31585" spans="7:7">
      <c r="G31585" s="3011"/>
    </row>
    <row r="31586" spans="7:7">
      <c r="G31586" s="3011"/>
    </row>
    <row r="31587" spans="7:7">
      <c r="G31587" s="3011"/>
    </row>
    <row r="31588" spans="7:7">
      <c r="G31588" s="3011"/>
    </row>
    <row r="31589" spans="7:7">
      <c r="G31589" s="3011"/>
    </row>
    <row r="31590" spans="7:7">
      <c r="G31590" s="3011"/>
    </row>
    <row r="31591" spans="7:7">
      <c r="G31591" s="3011"/>
    </row>
    <row r="31592" spans="7:7">
      <c r="G31592" s="3011"/>
    </row>
    <row r="31593" spans="7:7">
      <c r="G31593" s="3011"/>
    </row>
    <row r="31594" spans="7:7">
      <c r="G31594" s="3011"/>
    </row>
    <row r="31595" spans="7:7">
      <c r="G31595" s="3011"/>
    </row>
    <row r="31596" spans="7:7">
      <c r="G31596" s="3011"/>
    </row>
    <row r="31597" spans="7:7">
      <c r="G31597" s="3011"/>
    </row>
    <row r="31598" spans="7:7">
      <c r="G31598" s="3011"/>
    </row>
    <row r="31599" spans="7:7">
      <c r="G31599" s="3011"/>
    </row>
    <row r="31600" spans="7:7">
      <c r="G31600" s="3011"/>
    </row>
    <row r="31601" spans="7:7">
      <c r="G31601" s="3011"/>
    </row>
    <row r="31602" spans="7:7">
      <c r="G31602" s="3011"/>
    </row>
    <row r="31603" spans="7:7">
      <c r="G31603" s="3011"/>
    </row>
    <row r="31604" spans="7:7">
      <c r="G31604" s="3011"/>
    </row>
    <row r="31605" spans="7:7">
      <c r="G31605" s="3011"/>
    </row>
    <row r="31606" spans="7:7">
      <c r="G31606" s="3011"/>
    </row>
    <row r="31607" spans="7:7">
      <c r="G31607" s="3011"/>
    </row>
    <row r="31608" spans="7:7">
      <c r="G31608" s="3011"/>
    </row>
    <row r="31609" spans="7:7">
      <c r="G31609" s="3011"/>
    </row>
    <row r="31610" spans="7:7">
      <c r="G31610" s="3011"/>
    </row>
    <row r="31611" spans="7:7">
      <c r="G31611" s="3011"/>
    </row>
    <row r="31612" spans="7:7">
      <c r="G31612" s="3011"/>
    </row>
    <row r="31613" spans="7:7">
      <c r="G31613" s="3011"/>
    </row>
    <row r="31614" spans="7:7">
      <c r="G31614" s="3011"/>
    </row>
    <row r="31615" spans="7:7">
      <c r="G31615" s="3011"/>
    </row>
    <row r="31616" spans="7:7">
      <c r="G31616" s="3011"/>
    </row>
    <row r="31617" spans="7:7">
      <c r="G31617" s="3011"/>
    </row>
    <row r="31618" spans="7:7">
      <c r="G31618" s="3011"/>
    </row>
    <row r="31619" spans="7:7">
      <c r="G31619" s="3011"/>
    </row>
    <row r="31620" spans="7:7">
      <c r="G31620" s="3011"/>
    </row>
    <row r="31621" spans="7:7">
      <c r="G31621" s="3011"/>
    </row>
    <row r="31622" spans="7:7">
      <c r="G31622" s="3011"/>
    </row>
    <row r="31623" spans="7:7">
      <c r="G31623" s="3011"/>
    </row>
    <row r="31624" spans="7:7">
      <c r="G31624" s="3011"/>
    </row>
    <row r="31625" spans="7:7">
      <c r="G31625" s="3011"/>
    </row>
    <row r="31626" spans="7:7">
      <c r="G31626" s="3011"/>
    </row>
    <row r="31627" spans="7:7">
      <c r="G31627" s="3011"/>
    </row>
    <row r="31628" spans="7:7">
      <c r="G31628" s="3011"/>
    </row>
    <row r="31629" spans="7:7">
      <c r="G31629" s="3011"/>
    </row>
    <row r="31630" spans="7:7">
      <c r="G31630" s="3011"/>
    </row>
    <row r="31631" spans="7:7">
      <c r="G31631" s="3011"/>
    </row>
    <row r="31632" spans="7:7">
      <c r="G31632" s="3011"/>
    </row>
    <row r="31633" spans="7:7">
      <c r="G31633" s="3011"/>
    </row>
    <row r="31634" spans="7:7">
      <c r="G31634" s="3011"/>
    </row>
    <row r="31635" spans="7:7">
      <c r="G31635" s="3011"/>
    </row>
    <row r="31636" spans="7:7">
      <c r="G31636" s="3011"/>
    </row>
    <row r="31637" spans="7:7">
      <c r="G31637" s="3011"/>
    </row>
    <row r="31638" spans="7:7">
      <c r="G31638" s="3011"/>
    </row>
    <row r="31639" spans="7:7">
      <c r="G31639" s="3011"/>
    </row>
    <row r="31640" spans="7:7">
      <c r="G31640" s="3011"/>
    </row>
    <row r="31641" spans="7:7">
      <c r="G31641" s="3011"/>
    </row>
    <row r="31642" spans="7:7">
      <c r="G31642" s="3011"/>
    </row>
    <row r="31643" spans="7:7">
      <c r="G31643" s="3011"/>
    </row>
    <row r="31644" spans="7:7">
      <c r="G31644" s="3011"/>
    </row>
    <row r="31645" spans="7:7">
      <c r="G31645" s="3011"/>
    </row>
    <row r="31646" spans="7:7">
      <c r="G31646" s="3011"/>
    </row>
    <row r="31647" spans="7:7">
      <c r="G31647" s="3011"/>
    </row>
    <row r="31648" spans="7:7">
      <c r="G31648" s="3011"/>
    </row>
    <row r="31649" spans="7:7">
      <c r="G31649" s="3011"/>
    </row>
    <row r="31650" spans="7:7">
      <c r="G31650" s="3011"/>
    </row>
    <row r="31651" spans="7:7">
      <c r="G31651" s="3011"/>
    </row>
    <row r="31652" spans="7:7">
      <c r="G31652" s="3011"/>
    </row>
    <row r="31653" spans="7:7">
      <c r="G31653" s="3011"/>
    </row>
    <row r="31654" spans="7:7">
      <c r="G31654" s="3011"/>
    </row>
    <row r="31655" spans="7:7">
      <c r="G31655" s="3011"/>
    </row>
    <row r="31656" spans="7:7">
      <c r="G31656" s="3011"/>
    </row>
    <row r="31657" spans="7:7">
      <c r="G31657" s="3011"/>
    </row>
    <row r="31658" spans="7:7">
      <c r="G31658" s="3011"/>
    </row>
    <row r="31659" spans="7:7">
      <c r="G31659" s="3011"/>
    </row>
    <row r="31660" spans="7:7">
      <c r="G31660" s="3011"/>
    </row>
    <row r="31661" spans="7:7">
      <c r="G31661" s="3011"/>
    </row>
    <row r="31662" spans="7:7">
      <c r="G31662" s="3011"/>
    </row>
    <row r="31663" spans="7:7">
      <c r="G31663" s="3011"/>
    </row>
    <row r="31664" spans="7:7">
      <c r="G31664" s="3011"/>
    </row>
    <row r="31665" spans="7:7">
      <c r="G31665" s="3011"/>
    </row>
    <row r="31666" spans="7:7">
      <c r="G31666" s="3011"/>
    </row>
    <row r="31667" spans="7:7">
      <c r="G31667" s="3011"/>
    </row>
    <row r="31668" spans="7:7">
      <c r="G31668" s="3011"/>
    </row>
    <row r="31669" spans="7:7">
      <c r="G31669" s="3011"/>
    </row>
    <row r="31670" spans="7:7">
      <c r="G31670" s="3011"/>
    </row>
    <row r="31671" spans="7:7">
      <c r="G31671" s="3011"/>
    </row>
    <row r="31672" spans="7:7">
      <c r="G31672" s="3011"/>
    </row>
    <row r="31673" spans="7:7">
      <c r="G31673" s="3011"/>
    </row>
    <row r="31674" spans="7:7">
      <c r="G31674" s="3011"/>
    </row>
    <row r="31675" spans="7:7">
      <c r="G31675" s="3011"/>
    </row>
    <row r="31676" spans="7:7">
      <c r="G31676" s="3011"/>
    </row>
    <row r="31677" spans="7:7">
      <c r="G31677" s="3011"/>
    </row>
    <row r="31678" spans="7:7">
      <c r="G31678" s="3011"/>
    </row>
    <row r="31679" spans="7:7">
      <c r="G31679" s="3011"/>
    </row>
    <row r="31680" spans="7:7">
      <c r="G31680" s="3011"/>
    </row>
    <row r="31681" spans="7:7">
      <c r="G31681" s="3011"/>
    </row>
    <row r="31682" spans="7:7">
      <c r="G31682" s="3011"/>
    </row>
    <row r="31683" spans="7:7">
      <c r="G31683" s="3011"/>
    </row>
    <row r="31684" spans="7:7">
      <c r="G31684" s="3011"/>
    </row>
    <row r="31685" spans="7:7">
      <c r="G31685" s="3011"/>
    </row>
    <row r="31686" spans="7:7">
      <c r="G31686" s="3011"/>
    </row>
    <row r="31687" spans="7:7">
      <c r="G31687" s="3011"/>
    </row>
    <row r="31688" spans="7:7">
      <c r="G31688" s="3011"/>
    </row>
    <row r="31689" spans="7:7">
      <c r="G31689" s="3011"/>
    </row>
    <row r="31690" spans="7:7">
      <c r="G31690" s="3011"/>
    </row>
    <row r="31691" spans="7:7">
      <c r="G31691" s="3011"/>
    </row>
    <row r="31692" spans="7:7">
      <c r="G31692" s="3011"/>
    </row>
    <row r="31693" spans="7:7">
      <c r="G31693" s="3011"/>
    </row>
    <row r="31694" spans="7:7">
      <c r="G31694" s="3011"/>
    </row>
    <row r="31695" spans="7:7">
      <c r="G31695" s="3011"/>
    </row>
    <row r="31696" spans="7:7">
      <c r="G31696" s="3011"/>
    </row>
    <row r="31697" spans="7:7">
      <c r="G31697" s="3011"/>
    </row>
    <row r="31698" spans="7:7">
      <c r="G31698" s="3011"/>
    </row>
    <row r="31699" spans="7:7">
      <c r="G31699" s="3011"/>
    </row>
    <row r="31700" spans="7:7">
      <c r="G31700" s="3011"/>
    </row>
    <row r="31701" spans="7:7">
      <c r="G31701" s="3011"/>
    </row>
    <row r="31702" spans="7:7">
      <c r="G31702" s="3011"/>
    </row>
    <row r="31703" spans="7:7">
      <c r="G31703" s="3011"/>
    </row>
    <row r="31704" spans="7:7">
      <c r="G31704" s="3011"/>
    </row>
    <row r="31705" spans="7:7">
      <c r="G31705" s="3011"/>
    </row>
    <row r="31706" spans="7:7">
      <c r="G31706" s="3011"/>
    </row>
    <row r="31707" spans="7:7">
      <c r="G31707" s="3011"/>
    </row>
    <row r="31708" spans="7:7">
      <c r="G31708" s="3011"/>
    </row>
    <row r="31709" spans="7:7">
      <c r="G31709" s="3011"/>
    </row>
    <row r="31710" spans="7:7">
      <c r="G31710" s="3011"/>
    </row>
    <row r="31711" spans="7:7">
      <c r="G31711" s="3011"/>
    </row>
    <row r="31712" spans="7:7">
      <c r="G31712" s="3011"/>
    </row>
    <row r="31713" spans="7:7">
      <c r="G31713" s="3011"/>
    </row>
    <row r="31714" spans="7:7">
      <c r="G31714" s="3011"/>
    </row>
    <row r="31715" spans="7:7">
      <c r="G31715" s="3011"/>
    </row>
    <row r="31716" spans="7:7">
      <c r="G31716" s="3011"/>
    </row>
    <row r="31717" spans="7:7">
      <c r="G31717" s="3011"/>
    </row>
    <row r="31718" spans="7:7">
      <c r="G31718" s="3011"/>
    </row>
    <row r="31719" spans="7:7">
      <c r="G31719" s="3011"/>
    </row>
    <row r="31720" spans="7:7">
      <c r="G31720" s="3011"/>
    </row>
    <row r="31721" spans="7:7">
      <c r="G31721" s="3011"/>
    </row>
    <row r="31722" spans="7:7">
      <c r="G31722" s="3011"/>
    </row>
    <row r="31723" spans="7:7">
      <c r="G31723" s="3011"/>
    </row>
    <row r="31724" spans="7:7">
      <c r="G31724" s="3011"/>
    </row>
    <row r="31725" spans="7:7">
      <c r="G31725" s="3011"/>
    </row>
    <row r="31726" spans="7:7">
      <c r="G31726" s="3011"/>
    </row>
    <row r="31727" spans="7:7">
      <c r="G31727" s="3011"/>
    </row>
    <row r="31728" spans="7:7">
      <c r="G31728" s="3011"/>
    </row>
    <row r="31729" spans="7:7">
      <c r="G31729" s="3011"/>
    </row>
    <row r="31730" spans="7:7">
      <c r="G31730" s="3011"/>
    </row>
    <row r="31731" spans="7:7">
      <c r="G31731" s="3011"/>
    </row>
    <row r="31732" spans="7:7">
      <c r="G31732" s="3011"/>
    </row>
    <row r="31733" spans="7:7">
      <c r="G31733" s="3011"/>
    </row>
    <row r="31734" spans="7:7">
      <c r="G31734" s="3011"/>
    </row>
    <row r="31735" spans="7:7">
      <c r="G31735" s="3011"/>
    </row>
    <row r="31736" spans="7:7">
      <c r="G31736" s="3011"/>
    </row>
    <row r="31737" spans="7:7">
      <c r="G31737" s="3011"/>
    </row>
    <row r="31738" spans="7:7">
      <c r="G31738" s="3011"/>
    </row>
    <row r="31739" spans="7:7">
      <c r="G31739" s="3011"/>
    </row>
    <row r="31740" spans="7:7">
      <c r="G31740" s="3011"/>
    </row>
    <row r="31741" spans="7:7">
      <c r="G31741" s="3011"/>
    </row>
    <row r="31742" spans="7:7">
      <c r="G31742" s="3011"/>
    </row>
    <row r="31743" spans="7:7">
      <c r="G31743" s="3011"/>
    </row>
    <row r="31744" spans="7:7">
      <c r="G31744" s="3011"/>
    </row>
    <row r="31745" spans="7:7">
      <c r="G31745" s="3011"/>
    </row>
    <row r="31746" spans="7:7">
      <c r="G31746" s="3011"/>
    </row>
    <row r="31747" spans="7:7">
      <c r="G31747" s="3011"/>
    </row>
    <row r="31748" spans="7:7">
      <c r="G31748" s="3011"/>
    </row>
    <row r="31749" spans="7:7">
      <c r="G31749" s="3011"/>
    </row>
    <row r="31750" spans="7:7">
      <c r="G31750" s="3011"/>
    </row>
    <row r="31751" spans="7:7">
      <c r="G31751" s="3011"/>
    </row>
    <row r="31752" spans="7:7">
      <c r="G31752" s="3011"/>
    </row>
    <row r="31753" spans="7:7">
      <c r="G31753" s="3011"/>
    </row>
    <row r="31754" spans="7:7">
      <c r="G31754" s="3011"/>
    </row>
    <row r="31755" spans="7:7">
      <c r="G31755" s="3011"/>
    </row>
    <row r="31756" spans="7:7">
      <c r="G31756" s="3011"/>
    </row>
    <row r="31757" spans="7:7">
      <c r="G31757" s="3011"/>
    </row>
    <row r="31758" spans="7:7">
      <c r="G31758" s="3011"/>
    </row>
    <row r="31759" spans="7:7">
      <c r="G31759" s="3011"/>
    </row>
    <row r="31760" spans="7:7">
      <c r="G31760" s="3011"/>
    </row>
    <row r="31761" spans="7:7">
      <c r="G31761" s="3011"/>
    </row>
    <row r="31762" spans="7:7">
      <c r="G31762" s="3011"/>
    </row>
    <row r="31763" spans="7:7">
      <c r="G31763" s="3011"/>
    </row>
    <row r="31764" spans="7:7">
      <c r="G31764" s="3011"/>
    </row>
    <row r="31765" spans="7:7">
      <c r="G31765" s="3011"/>
    </row>
    <row r="31766" spans="7:7">
      <c r="G31766" s="3011"/>
    </row>
    <row r="31767" spans="7:7">
      <c r="G31767" s="3011"/>
    </row>
    <row r="31768" spans="7:7">
      <c r="G31768" s="3011"/>
    </row>
    <row r="31769" spans="7:7">
      <c r="G31769" s="3011"/>
    </row>
    <row r="31770" spans="7:7">
      <c r="G31770" s="3011"/>
    </row>
    <row r="31771" spans="7:7">
      <c r="G31771" s="3011"/>
    </row>
    <row r="31772" spans="7:7">
      <c r="G31772" s="3011"/>
    </row>
    <row r="31773" spans="7:7">
      <c r="G31773" s="3011"/>
    </row>
    <row r="31774" spans="7:7">
      <c r="G31774" s="3011"/>
    </row>
    <row r="31775" spans="7:7">
      <c r="G31775" s="3011"/>
    </row>
    <row r="31776" spans="7:7">
      <c r="G31776" s="3011"/>
    </row>
    <row r="31777" spans="7:7">
      <c r="G31777" s="3011"/>
    </row>
    <row r="31778" spans="7:7">
      <c r="G31778" s="3011"/>
    </row>
    <row r="31779" spans="7:7">
      <c r="G31779" s="3011"/>
    </row>
    <row r="31780" spans="7:7">
      <c r="G31780" s="3011"/>
    </row>
    <row r="31781" spans="7:7">
      <c r="G31781" s="3011"/>
    </row>
    <row r="31782" spans="7:7">
      <c r="G31782" s="3011"/>
    </row>
    <row r="31783" spans="7:7">
      <c r="G31783" s="3011"/>
    </row>
    <row r="31784" spans="7:7">
      <c r="G31784" s="3011"/>
    </row>
    <row r="31785" spans="7:7">
      <c r="G31785" s="3011"/>
    </row>
    <row r="31786" spans="7:7">
      <c r="G31786" s="3011"/>
    </row>
    <row r="31787" spans="7:7">
      <c r="G31787" s="3011"/>
    </row>
    <row r="31788" spans="7:7">
      <c r="G31788" s="3011"/>
    </row>
    <row r="31789" spans="7:7">
      <c r="G31789" s="3011"/>
    </row>
    <row r="31790" spans="7:7">
      <c r="G31790" s="3011"/>
    </row>
    <row r="31791" spans="7:7">
      <c r="G31791" s="3011"/>
    </row>
    <row r="31792" spans="7:7">
      <c r="G31792" s="3011"/>
    </row>
    <row r="31793" spans="7:7">
      <c r="G31793" s="3011"/>
    </row>
    <row r="31794" spans="7:7">
      <c r="G31794" s="3011"/>
    </row>
    <row r="31795" spans="7:7">
      <c r="G31795" s="3011"/>
    </row>
    <row r="31796" spans="7:7">
      <c r="G31796" s="3011"/>
    </row>
    <row r="31797" spans="7:7">
      <c r="G31797" s="3011"/>
    </row>
    <row r="31798" spans="7:7">
      <c r="G31798" s="3011"/>
    </row>
    <row r="31799" spans="7:7">
      <c r="G31799" s="3011"/>
    </row>
    <row r="31800" spans="7:7">
      <c r="G31800" s="3011"/>
    </row>
    <row r="31801" spans="7:7">
      <c r="G31801" s="3011"/>
    </row>
    <row r="31802" spans="7:7">
      <c r="G31802" s="3011"/>
    </row>
    <row r="31803" spans="7:7">
      <c r="G31803" s="3011"/>
    </row>
    <row r="31804" spans="7:7">
      <c r="G31804" s="3011"/>
    </row>
    <row r="31805" spans="7:7">
      <c r="G31805" s="3011"/>
    </row>
    <row r="31806" spans="7:7">
      <c r="G31806" s="3011"/>
    </row>
    <row r="31807" spans="7:7">
      <c r="G31807" s="3011"/>
    </row>
    <row r="31808" spans="7:7">
      <c r="G31808" s="3011"/>
    </row>
    <row r="31809" spans="7:7">
      <c r="G31809" s="3011"/>
    </row>
    <row r="31810" spans="7:7">
      <c r="G31810" s="3011"/>
    </row>
    <row r="31811" spans="7:7">
      <c r="G31811" s="3011"/>
    </row>
    <row r="31812" spans="7:7">
      <c r="G31812" s="3011"/>
    </row>
    <row r="31813" spans="7:7">
      <c r="G31813" s="3011"/>
    </row>
    <row r="31814" spans="7:7">
      <c r="G31814" s="3011"/>
    </row>
    <row r="31815" spans="7:7">
      <c r="G31815" s="3011"/>
    </row>
    <row r="31816" spans="7:7">
      <c r="G31816" s="3011"/>
    </row>
    <row r="31817" spans="7:7">
      <c r="G31817" s="3011"/>
    </row>
    <row r="31818" spans="7:7">
      <c r="G31818" s="3011"/>
    </row>
    <row r="31819" spans="7:7">
      <c r="G31819" s="3011"/>
    </row>
    <row r="31820" spans="7:7">
      <c r="G31820" s="3011"/>
    </row>
    <row r="31821" spans="7:7">
      <c r="G31821" s="3011"/>
    </row>
    <row r="31822" spans="7:7">
      <c r="G31822" s="3011"/>
    </row>
    <row r="31823" spans="7:7">
      <c r="G31823" s="3011"/>
    </row>
    <row r="31824" spans="7:7">
      <c r="G31824" s="3011"/>
    </row>
    <row r="31825" spans="7:7">
      <c r="G31825" s="3011"/>
    </row>
    <row r="31826" spans="7:7">
      <c r="G31826" s="3011"/>
    </row>
    <row r="31827" spans="7:7">
      <c r="G31827" s="3011"/>
    </row>
    <row r="31828" spans="7:7">
      <c r="G31828" s="3011"/>
    </row>
    <row r="31829" spans="7:7">
      <c r="G31829" s="3011"/>
    </row>
    <row r="31830" spans="7:7">
      <c r="G31830" s="3011"/>
    </row>
    <row r="31831" spans="7:7">
      <c r="G31831" s="3011"/>
    </row>
    <row r="31832" spans="7:7">
      <c r="G31832" s="3011"/>
    </row>
    <row r="31833" spans="7:7">
      <c r="G31833" s="3011"/>
    </row>
    <row r="31834" spans="7:7">
      <c r="G31834" s="3011"/>
    </row>
    <row r="31835" spans="7:7">
      <c r="G31835" s="3011"/>
    </row>
    <row r="31836" spans="7:7">
      <c r="G31836" s="3011"/>
    </row>
    <row r="31837" spans="7:7">
      <c r="G31837" s="3011"/>
    </row>
    <row r="31838" spans="7:7">
      <c r="G31838" s="3011"/>
    </row>
    <row r="31839" spans="7:7">
      <c r="G31839" s="3011"/>
    </row>
    <row r="31840" spans="7:7">
      <c r="G31840" s="3011"/>
    </row>
    <row r="31841" spans="7:7">
      <c r="G31841" s="3011"/>
    </row>
    <row r="31842" spans="7:7">
      <c r="G31842" s="3011"/>
    </row>
    <row r="31843" spans="7:7">
      <c r="G31843" s="3011"/>
    </row>
    <row r="31844" spans="7:7">
      <c r="G31844" s="3011"/>
    </row>
    <row r="31845" spans="7:7">
      <c r="G31845" s="3011"/>
    </row>
    <row r="31846" spans="7:7">
      <c r="G31846" s="3011"/>
    </row>
    <row r="31847" spans="7:7">
      <c r="G31847" s="3011"/>
    </row>
    <row r="31848" spans="7:7">
      <c r="G31848" s="3011"/>
    </row>
    <row r="31849" spans="7:7">
      <c r="G31849" s="3011"/>
    </row>
    <row r="31850" spans="7:7">
      <c r="G31850" s="3011"/>
    </row>
    <row r="31851" spans="7:7">
      <c r="G31851" s="3011"/>
    </row>
    <row r="31852" spans="7:7">
      <c r="G31852" s="3011"/>
    </row>
    <row r="31853" spans="7:7">
      <c r="G31853" s="3011"/>
    </row>
    <row r="31854" spans="7:7">
      <c r="G31854" s="3011"/>
    </row>
    <row r="31855" spans="7:7">
      <c r="G31855" s="3011"/>
    </row>
    <row r="31856" spans="7:7">
      <c r="G31856" s="3011"/>
    </row>
    <row r="31857" spans="7:7">
      <c r="G31857" s="3011"/>
    </row>
    <row r="31858" spans="7:7">
      <c r="G31858" s="3011"/>
    </row>
    <row r="31859" spans="7:7">
      <c r="G31859" s="3011"/>
    </row>
    <row r="31860" spans="7:7">
      <c r="G31860" s="3011"/>
    </row>
    <row r="31861" spans="7:7">
      <c r="G31861" s="3011"/>
    </row>
    <row r="31862" spans="7:7">
      <c r="G31862" s="3011"/>
    </row>
    <row r="31863" spans="7:7">
      <c r="G31863" s="3011"/>
    </row>
    <row r="31864" spans="7:7">
      <c r="G31864" s="3011"/>
    </row>
    <row r="31865" spans="7:7">
      <c r="G31865" s="3011"/>
    </row>
    <row r="31866" spans="7:7">
      <c r="G31866" s="3011"/>
    </row>
    <row r="31867" spans="7:7">
      <c r="G31867" s="3011"/>
    </row>
    <row r="31868" spans="7:7">
      <c r="G31868" s="3011"/>
    </row>
    <row r="31869" spans="7:7">
      <c r="G31869" s="3011"/>
    </row>
    <row r="31870" spans="7:7">
      <c r="G31870" s="3011"/>
    </row>
    <row r="31871" spans="7:7">
      <c r="G31871" s="3011"/>
    </row>
    <row r="31872" spans="7:7">
      <c r="G31872" s="3011"/>
    </row>
    <row r="31873" spans="7:7">
      <c r="G31873" s="3011"/>
    </row>
    <row r="31874" spans="7:7">
      <c r="G31874" s="3011"/>
    </row>
    <row r="31875" spans="7:7">
      <c r="G31875" s="3011"/>
    </row>
    <row r="31876" spans="7:7">
      <c r="G31876" s="3011"/>
    </row>
    <row r="31877" spans="7:7">
      <c r="G31877" s="3011"/>
    </row>
    <row r="31878" spans="7:7">
      <c r="G31878" s="3011"/>
    </row>
    <row r="31879" spans="7:7">
      <c r="G31879" s="3011"/>
    </row>
    <row r="31880" spans="7:7">
      <c r="G31880" s="3011"/>
    </row>
    <row r="31881" spans="7:7">
      <c r="G31881" s="3011"/>
    </row>
    <row r="31882" spans="7:7">
      <c r="G31882" s="3011"/>
    </row>
    <row r="31883" spans="7:7">
      <c r="G31883" s="3011"/>
    </row>
    <row r="31884" spans="7:7">
      <c r="G31884" s="3011"/>
    </row>
    <row r="31885" spans="7:7">
      <c r="G31885" s="3011"/>
    </row>
    <row r="31886" spans="7:7">
      <c r="G31886" s="3011"/>
    </row>
    <row r="31887" spans="7:7">
      <c r="G31887" s="3011"/>
    </row>
    <row r="31888" spans="7:7">
      <c r="G31888" s="3011"/>
    </row>
    <row r="31889" spans="7:7">
      <c r="G31889" s="3011"/>
    </row>
    <row r="31890" spans="7:7">
      <c r="G31890" s="3011"/>
    </row>
    <row r="31891" spans="7:7">
      <c r="G31891" s="3011"/>
    </row>
    <row r="31892" spans="7:7">
      <c r="G31892" s="3011"/>
    </row>
    <row r="31893" spans="7:7">
      <c r="G31893" s="3011"/>
    </row>
    <row r="31894" spans="7:7">
      <c r="G31894" s="3011"/>
    </row>
    <row r="31895" spans="7:7">
      <c r="G31895" s="3011"/>
    </row>
    <row r="31896" spans="7:7">
      <c r="G31896" s="3011"/>
    </row>
    <row r="31897" spans="7:7">
      <c r="G31897" s="3011"/>
    </row>
    <row r="31898" spans="7:7">
      <c r="G31898" s="3011"/>
    </row>
    <row r="31899" spans="7:7">
      <c r="G31899" s="3011"/>
    </row>
    <row r="31900" spans="7:7">
      <c r="G31900" s="3011"/>
    </row>
    <row r="31901" spans="7:7">
      <c r="G31901" s="3011"/>
    </row>
    <row r="31902" spans="7:7">
      <c r="G31902" s="3011"/>
    </row>
    <row r="31903" spans="7:7">
      <c r="G31903" s="3011"/>
    </row>
    <row r="31904" spans="7:7">
      <c r="G31904" s="3011"/>
    </row>
    <row r="31905" spans="7:7">
      <c r="G31905" s="3011"/>
    </row>
    <row r="31906" spans="7:7">
      <c r="G31906" s="3011"/>
    </row>
    <row r="31907" spans="7:7">
      <c r="G31907" s="3011"/>
    </row>
    <row r="31908" spans="7:7">
      <c r="G31908" s="3011"/>
    </row>
    <row r="31909" spans="7:7">
      <c r="G31909" s="3011"/>
    </row>
    <row r="31910" spans="7:7">
      <c r="G31910" s="3011"/>
    </row>
    <row r="31911" spans="7:7">
      <c r="G31911" s="3011"/>
    </row>
    <row r="31912" spans="7:7">
      <c r="G31912" s="3011"/>
    </row>
    <row r="31913" spans="7:7">
      <c r="G31913" s="3011"/>
    </row>
    <row r="31914" spans="7:7">
      <c r="G31914" s="3011"/>
    </row>
    <row r="31915" spans="7:7">
      <c r="G31915" s="3011"/>
    </row>
    <row r="31916" spans="7:7">
      <c r="G31916" s="3011"/>
    </row>
    <row r="31917" spans="7:7">
      <c r="G31917" s="3011"/>
    </row>
    <row r="31918" spans="7:7">
      <c r="G31918" s="3011"/>
    </row>
    <row r="31919" spans="7:7">
      <c r="G31919" s="3011"/>
    </row>
    <row r="31920" spans="7:7">
      <c r="G31920" s="3011"/>
    </row>
    <row r="31921" spans="7:7">
      <c r="G31921" s="3011"/>
    </row>
    <row r="31922" spans="7:7">
      <c r="G31922" s="3011"/>
    </row>
    <row r="31923" spans="7:7">
      <c r="G31923" s="3011"/>
    </row>
    <row r="31924" spans="7:7">
      <c r="G31924" s="3011"/>
    </row>
    <row r="31925" spans="7:7">
      <c r="G31925" s="3011"/>
    </row>
    <row r="31926" spans="7:7">
      <c r="G31926" s="3011"/>
    </row>
    <row r="31927" spans="7:7">
      <c r="G31927" s="3011"/>
    </row>
    <row r="31928" spans="7:7">
      <c r="G31928" s="3011"/>
    </row>
    <row r="31929" spans="7:7">
      <c r="G31929" s="3011"/>
    </row>
    <row r="31930" spans="7:7">
      <c r="G31930" s="3011"/>
    </row>
    <row r="31931" spans="7:7">
      <c r="G31931" s="3011"/>
    </row>
    <row r="31932" spans="7:7">
      <c r="G31932" s="3011"/>
    </row>
    <row r="31933" spans="7:7">
      <c r="G31933" s="3011"/>
    </row>
    <row r="31934" spans="7:7">
      <c r="G31934" s="3011"/>
    </row>
    <row r="31935" spans="7:7">
      <c r="G31935" s="3011"/>
    </row>
    <row r="31936" spans="7:7">
      <c r="G31936" s="3011"/>
    </row>
    <row r="31937" spans="7:7">
      <c r="G31937" s="3011"/>
    </row>
    <row r="31938" spans="7:7">
      <c r="G31938" s="3011"/>
    </row>
    <row r="31939" spans="7:7">
      <c r="G31939" s="3011"/>
    </row>
    <row r="31940" spans="7:7">
      <c r="G31940" s="3011"/>
    </row>
    <row r="31941" spans="7:7">
      <c r="G31941" s="3011"/>
    </row>
    <row r="31942" spans="7:7">
      <c r="G31942" s="3011"/>
    </row>
    <row r="31943" spans="7:7">
      <c r="G31943" s="3011"/>
    </row>
    <row r="31944" spans="7:7">
      <c r="G31944" s="3011"/>
    </row>
    <row r="31945" spans="7:7">
      <c r="G31945" s="3011"/>
    </row>
    <row r="31946" spans="7:7">
      <c r="G31946" s="3011"/>
    </row>
    <row r="31947" spans="7:7">
      <c r="G31947" s="3011"/>
    </row>
    <row r="31948" spans="7:7">
      <c r="G31948" s="3011"/>
    </row>
    <row r="31949" spans="7:7">
      <c r="G31949" s="3011"/>
    </row>
    <row r="31950" spans="7:7">
      <c r="G31950" s="3011"/>
    </row>
    <row r="31951" spans="7:7">
      <c r="G31951" s="3011"/>
    </row>
    <row r="31952" spans="7:7">
      <c r="G31952" s="3011"/>
    </row>
    <row r="31953" spans="7:7">
      <c r="G31953" s="3011"/>
    </row>
    <row r="31954" spans="7:7">
      <c r="G31954" s="3011"/>
    </row>
    <row r="31955" spans="7:7">
      <c r="G31955" s="3011"/>
    </row>
    <row r="31956" spans="7:7">
      <c r="G31956" s="3011"/>
    </row>
    <row r="31957" spans="7:7">
      <c r="G31957" s="3011"/>
    </row>
    <row r="31958" spans="7:7">
      <c r="G31958" s="3011"/>
    </row>
    <row r="31959" spans="7:7">
      <c r="G31959" s="3011"/>
    </row>
    <row r="31960" spans="7:7">
      <c r="G31960" s="3011"/>
    </row>
    <row r="31961" spans="7:7">
      <c r="G31961" s="3011"/>
    </row>
    <row r="31962" spans="7:7">
      <c r="G31962" s="3011"/>
    </row>
    <row r="31963" spans="7:7">
      <c r="G31963" s="3011"/>
    </row>
    <row r="31964" spans="7:7">
      <c r="G31964" s="3011"/>
    </row>
    <row r="31965" spans="7:7">
      <c r="G31965" s="3011"/>
    </row>
    <row r="31966" spans="7:7">
      <c r="G31966" s="3011"/>
    </row>
    <row r="31967" spans="7:7">
      <c r="G31967" s="3011"/>
    </row>
    <row r="31968" spans="7:7">
      <c r="G31968" s="3011"/>
    </row>
    <row r="31969" spans="7:7">
      <c r="G31969" s="3011"/>
    </row>
    <row r="31970" spans="7:7">
      <c r="G31970" s="3011"/>
    </row>
    <row r="31971" spans="7:7">
      <c r="G31971" s="3011"/>
    </row>
    <row r="31972" spans="7:7">
      <c r="G31972" s="3011"/>
    </row>
    <row r="31973" spans="7:7">
      <c r="G31973" s="3011"/>
    </row>
    <row r="31974" spans="7:7">
      <c r="G31974" s="3011"/>
    </row>
    <row r="31975" spans="7:7">
      <c r="G31975" s="3011"/>
    </row>
    <row r="31976" spans="7:7">
      <c r="G31976" s="3011"/>
    </row>
    <row r="31977" spans="7:7">
      <c r="G31977" s="3011"/>
    </row>
    <row r="31978" spans="7:7">
      <c r="G31978" s="3011"/>
    </row>
    <row r="31979" spans="7:7">
      <c r="G31979" s="3011"/>
    </row>
    <row r="31980" spans="7:7">
      <c r="G31980" s="3011"/>
    </row>
    <row r="31981" spans="7:7">
      <c r="G31981" s="3011"/>
    </row>
    <row r="31982" spans="7:7">
      <c r="G31982" s="3011"/>
    </row>
    <row r="31983" spans="7:7">
      <c r="G31983" s="3011"/>
    </row>
    <row r="31984" spans="7:7">
      <c r="G31984" s="3011"/>
    </row>
    <row r="31985" spans="7:7">
      <c r="G31985" s="3011"/>
    </row>
    <row r="31986" spans="7:7">
      <c r="G31986" s="3011"/>
    </row>
    <row r="31987" spans="7:7">
      <c r="G31987" s="3011"/>
    </row>
    <row r="31988" spans="7:7">
      <c r="G31988" s="3011"/>
    </row>
    <row r="31989" spans="7:7">
      <c r="G31989" s="3011"/>
    </row>
    <row r="31990" spans="7:7">
      <c r="G31990" s="3011"/>
    </row>
    <row r="31991" spans="7:7">
      <c r="G31991" s="3011"/>
    </row>
    <row r="31992" spans="7:7">
      <c r="G31992" s="3011"/>
    </row>
    <row r="31993" spans="7:7">
      <c r="G31993" s="3011"/>
    </row>
    <row r="31994" spans="7:7">
      <c r="G31994" s="3011"/>
    </row>
    <row r="31995" spans="7:7">
      <c r="G31995" s="3011"/>
    </row>
    <row r="31996" spans="7:7">
      <c r="G31996" s="3011"/>
    </row>
    <row r="31997" spans="7:7">
      <c r="G31997" s="3011"/>
    </row>
    <row r="31998" spans="7:7">
      <c r="G31998" s="3011"/>
    </row>
    <row r="31999" spans="7:7">
      <c r="G31999" s="3011"/>
    </row>
    <row r="32000" spans="7:7">
      <c r="G32000" s="3011"/>
    </row>
    <row r="32001" spans="7:7">
      <c r="G32001" s="3011"/>
    </row>
    <row r="32002" spans="7:7">
      <c r="G32002" s="3011"/>
    </row>
    <row r="32003" spans="7:7">
      <c r="G32003" s="3011"/>
    </row>
    <row r="32004" spans="7:7">
      <c r="G32004" s="3011"/>
    </row>
    <row r="32005" spans="7:7">
      <c r="G32005" s="3011"/>
    </row>
    <row r="32006" spans="7:7">
      <c r="G32006" s="3011"/>
    </row>
    <row r="32007" spans="7:7">
      <c r="G32007" s="3011"/>
    </row>
    <row r="32008" spans="7:7">
      <c r="G32008" s="3011"/>
    </row>
    <row r="32009" spans="7:7">
      <c r="G32009" s="3011"/>
    </row>
    <row r="32010" spans="7:7">
      <c r="G32010" s="3011"/>
    </row>
    <row r="32011" spans="7:7">
      <c r="G32011" s="3011"/>
    </row>
    <row r="32012" spans="7:7">
      <c r="G32012" s="3011"/>
    </row>
    <row r="32013" spans="7:7">
      <c r="G32013" s="3011"/>
    </row>
    <row r="32014" spans="7:7">
      <c r="G32014" s="3011"/>
    </row>
    <row r="32015" spans="7:7">
      <c r="G32015" s="3011"/>
    </row>
    <row r="32016" spans="7:7">
      <c r="G32016" s="3011"/>
    </row>
    <row r="32017" spans="7:7">
      <c r="G32017" s="3011"/>
    </row>
    <row r="32018" spans="7:7">
      <c r="G32018" s="3011"/>
    </row>
    <row r="32019" spans="7:7">
      <c r="G32019" s="3011"/>
    </row>
    <row r="32020" spans="7:7">
      <c r="G32020" s="3011"/>
    </row>
    <row r="32021" spans="7:7">
      <c r="G32021" s="3011"/>
    </row>
    <row r="32022" spans="7:7">
      <c r="G32022" s="3011"/>
    </row>
    <row r="32023" spans="7:7">
      <c r="G32023" s="3011"/>
    </row>
    <row r="32024" spans="7:7">
      <c r="G32024" s="3011"/>
    </row>
    <row r="32025" spans="7:7">
      <c r="G32025" s="3011"/>
    </row>
    <row r="32026" spans="7:7">
      <c r="G32026" s="3011"/>
    </row>
    <row r="32027" spans="7:7">
      <c r="G32027" s="3011"/>
    </row>
    <row r="32028" spans="7:7">
      <c r="G32028" s="3011"/>
    </row>
    <row r="32029" spans="7:7">
      <c r="G32029" s="3011"/>
    </row>
    <row r="32030" spans="7:7">
      <c r="G32030" s="3011"/>
    </row>
    <row r="32031" spans="7:7">
      <c r="G32031" s="3011"/>
    </row>
    <row r="32032" spans="7:7">
      <c r="G32032" s="3011"/>
    </row>
    <row r="32033" spans="7:7">
      <c r="G32033" s="3011"/>
    </row>
    <row r="32034" spans="7:7">
      <c r="G32034" s="3011"/>
    </row>
    <row r="32035" spans="7:7">
      <c r="G32035" s="3011"/>
    </row>
    <row r="32036" spans="7:7">
      <c r="G32036" s="3011"/>
    </row>
    <row r="32037" spans="7:7">
      <c r="G32037" s="3011"/>
    </row>
    <row r="32038" spans="7:7">
      <c r="G32038" s="3011"/>
    </row>
    <row r="32039" spans="7:7">
      <c r="G32039" s="3011"/>
    </row>
    <row r="32040" spans="7:7">
      <c r="G32040" s="3011"/>
    </row>
    <row r="32041" spans="7:7">
      <c r="G32041" s="3011"/>
    </row>
    <row r="32042" spans="7:7">
      <c r="G32042" s="3011"/>
    </row>
    <row r="32043" spans="7:7">
      <c r="G32043" s="3011"/>
    </row>
    <row r="32044" spans="7:7">
      <c r="G32044" s="3011"/>
    </row>
    <row r="32045" spans="7:7">
      <c r="G32045" s="3011"/>
    </row>
    <row r="32046" spans="7:7">
      <c r="G32046" s="3011"/>
    </row>
    <row r="32047" spans="7:7">
      <c r="G32047" s="3011"/>
    </row>
    <row r="32048" spans="7:7">
      <c r="G32048" s="3011"/>
    </row>
    <row r="32049" spans="7:7">
      <c r="G32049" s="3011"/>
    </row>
    <row r="32050" spans="7:7">
      <c r="G32050" s="3011"/>
    </row>
    <row r="32051" spans="7:7">
      <c r="G32051" s="3011"/>
    </row>
    <row r="32052" spans="7:7">
      <c r="G32052" s="3011"/>
    </row>
    <row r="32053" spans="7:7">
      <c r="G32053" s="3011"/>
    </row>
    <row r="32054" spans="7:7">
      <c r="G32054" s="3011"/>
    </row>
    <row r="32055" spans="7:7">
      <c r="G32055" s="3011"/>
    </row>
    <row r="32056" spans="7:7">
      <c r="G32056" s="3011"/>
    </row>
    <row r="32057" spans="7:7">
      <c r="G32057" s="3011"/>
    </row>
    <row r="32058" spans="7:7">
      <c r="G32058" s="3011"/>
    </row>
    <row r="32059" spans="7:7">
      <c r="G32059" s="3011"/>
    </row>
    <row r="32060" spans="7:7">
      <c r="G32060" s="3011"/>
    </row>
    <row r="32061" spans="7:7">
      <c r="G32061" s="3011"/>
    </row>
    <row r="32062" spans="7:7">
      <c r="G32062" s="3011"/>
    </row>
    <row r="32063" spans="7:7">
      <c r="G32063" s="3011"/>
    </row>
    <row r="32064" spans="7:7">
      <c r="G32064" s="3011"/>
    </row>
    <row r="32065" spans="7:7">
      <c r="G32065" s="3011"/>
    </row>
    <row r="32066" spans="7:7">
      <c r="G32066" s="3011"/>
    </row>
    <row r="32067" spans="7:7">
      <c r="G32067" s="3011"/>
    </row>
    <row r="32068" spans="7:7">
      <c r="G32068" s="3011"/>
    </row>
    <row r="32069" spans="7:7">
      <c r="G32069" s="3011"/>
    </row>
    <row r="32070" spans="7:7">
      <c r="G32070" s="3011"/>
    </row>
    <row r="32071" spans="7:7">
      <c r="G32071" s="3011"/>
    </row>
    <row r="32072" spans="7:7">
      <c r="G32072" s="3011"/>
    </row>
    <row r="32073" spans="7:7">
      <c r="G32073" s="3011"/>
    </row>
    <row r="32074" spans="7:7">
      <c r="G32074" s="3011"/>
    </row>
    <row r="32075" spans="7:7">
      <c r="G32075" s="3011"/>
    </row>
    <row r="32076" spans="7:7">
      <c r="G32076" s="3011"/>
    </row>
    <row r="32077" spans="7:7">
      <c r="G32077" s="3011"/>
    </row>
    <row r="32078" spans="7:7">
      <c r="G32078" s="3011"/>
    </row>
    <row r="32079" spans="7:7">
      <c r="G32079" s="3011"/>
    </row>
    <row r="32080" spans="7:7">
      <c r="G32080" s="3011"/>
    </row>
    <row r="32081" spans="7:7">
      <c r="G32081" s="3011"/>
    </row>
    <row r="32082" spans="7:7">
      <c r="G32082" s="3011"/>
    </row>
    <row r="32083" spans="7:7">
      <c r="G32083" s="3011"/>
    </row>
    <row r="32084" spans="7:7">
      <c r="G32084" s="3011"/>
    </row>
    <row r="32085" spans="7:7">
      <c r="G32085" s="3011"/>
    </row>
    <row r="32086" spans="7:7">
      <c r="G32086" s="3011"/>
    </row>
    <row r="32087" spans="7:7">
      <c r="G32087" s="3011"/>
    </row>
    <row r="32088" spans="7:7">
      <c r="G32088" s="3011"/>
    </row>
    <row r="32089" spans="7:7">
      <c r="G32089" s="3011"/>
    </row>
    <row r="32090" spans="7:7">
      <c r="G32090" s="3011"/>
    </row>
    <row r="32091" spans="7:7">
      <c r="G32091" s="3011"/>
    </row>
    <row r="32092" spans="7:7">
      <c r="G32092" s="3011"/>
    </row>
    <row r="32093" spans="7:7">
      <c r="G32093" s="3011"/>
    </row>
    <row r="32094" spans="7:7">
      <c r="G32094" s="3011"/>
    </row>
    <row r="32095" spans="7:7">
      <c r="G32095" s="3011"/>
    </row>
    <row r="32096" spans="7:7">
      <c r="G32096" s="3011"/>
    </row>
    <row r="32097" spans="7:7">
      <c r="G32097" s="3011"/>
    </row>
    <row r="32098" spans="7:7">
      <c r="G32098" s="3011"/>
    </row>
    <row r="32099" spans="7:7">
      <c r="G32099" s="3011"/>
    </row>
    <row r="32100" spans="7:7">
      <c r="G32100" s="3011"/>
    </row>
    <row r="32101" spans="7:7">
      <c r="G32101" s="3011"/>
    </row>
    <row r="32102" spans="7:7">
      <c r="G32102" s="3011"/>
    </row>
    <row r="32103" spans="7:7">
      <c r="G32103" s="3011"/>
    </row>
    <row r="32104" spans="7:7">
      <c r="G32104" s="3011"/>
    </row>
    <row r="32105" spans="7:7">
      <c r="G32105" s="3011"/>
    </row>
    <row r="32106" spans="7:7">
      <c r="G32106" s="3011"/>
    </row>
    <row r="32107" spans="7:7">
      <c r="G32107" s="3011"/>
    </row>
    <row r="32108" spans="7:7">
      <c r="G32108" s="3011"/>
    </row>
    <row r="32109" spans="7:7">
      <c r="G32109" s="3011"/>
    </row>
    <row r="32110" spans="7:7">
      <c r="G32110" s="3011"/>
    </row>
    <row r="32111" spans="7:7">
      <c r="G32111" s="3011"/>
    </row>
    <row r="32112" spans="7:7">
      <c r="G32112" s="3011"/>
    </row>
    <row r="32113" spans="7:7">
      <c r="G32113" s="3011"/>
    </row>
    <row r="32114" spans="7:7">
      <c r="G32114" s="3011"/>
    </row>
    <row r="32115" spans="7:7">
      <c r="G32115" s="3011"/>
    </row>
    <row r="32116" spans="7:7">
      <c r="G32116" s="3011"/>
    </row>
    <row r="32117" spans="7:7">
      <c r="G32117" s="3011"/>
    </row>
    <row r="32118" spans="7:7">
      <c r="G32118" s="3011"/>
    </row>
    <row r="32119" spans="7:7">
      <c r="G32119" s="3011"/>
    </row>
    <row r="32120" spans="7:7">
      <c r="G32120" s="3011"/>
    </row>
    <row r="32121" spans="7:7">
      <c r="G32121" s="3011"/>
    </row>
    <row r="32122" spans="7:7">
      <c r="G32122" s="3011"/>
    </row>
    <row r="32123" spans="7:7">
      <c r="G32123" s="3011"/>
    </row>
    <row r="32124" spans="7:7">
      <c r="G32124" s="3011"/>
    </row>
    <row r="32125" spans="7:7">
      <c r="G32125" s="3011"/>
    </row>
    <row r="32126" spans="7:7">
      <c r="G32126" s="3011"/>
    </row>
    <row r="32127" spans="7:7">
      <c r="G32127" s="3011"/>
    </row>
    <row r="32128" spans="7:7">
      <c r="G32128" s="3011"/>
    </row>
    <row r="32129" spans="7:7">
      <c r="G32129" s="3011"/>
    </row>
    <row r="32130" spans="7:7">
      <c r="G32130" s="3011"/>
    </row>
    <row r="32131" spans="7:7">
      <c r="G32131" s="3011"/>
    </row>
    <row r="32132" spans="7:7">
      <c r="G32132" s="3011"/>
    </row>
    <row r="32133" spans="7:7">
      <c r="G32133" s="3011"/>
    </row>
    <row r="32134" spans="7:7">
      <c r="G32134" s="3011"/>
    </row>
    <row r="32135" spans="7:7">
      <c r="G32135" s="3011"/>
    </row>
    <row r="32136" spans="7:7">
      <c r="G32136" s="3011"/>
    </row>
    <row r="32137" spans="7:7">
      <c r="G32137" s="3011"/>
    </row>
    <row r="32138" spans="7:7">
      <c r="G32138" s="3011"/>
    </row>
    <row r="32139" spans="7:7">
      <c r="G32139" s="3011"/>
    </row>
    <row r="32140" spans="7:7">
      <c r="G32140" s="3011"/>
    </row>
    <row r="32141" spans="7:7">
      <c r="G32141" s="3011"/>
    </row>
    <row r="32142" spans="7:7">
      <c r="G32142" s="3011"/>
    </row>
    <row r="32143" spans="7:7">
      <c r="G32143" s="3011"/>
    </row>
    <row r="32144" spans="7:7">
      <c r="G32144" s="3011"/>
    </row>
    <row r="32145" spans="7:7">
      <c r="G32145" s="3011"/>
    </row>
    <row r="32146" spans="7:7">
      <c r="G32146" s="3011"/>
    </row>
    <row r="32147" spans="7:7">
      <c r="G32147" s="3011"/>
    </row>
    <row r="32148" spans="7:7">
      <c r="G32148" s="3011"/>
    </row>
    <row r="32149" spans="7:7">
      <c r="G32149" s="3011"/>
    </row>
    <row r="32150" spans="7:7">
      <c r="G32150" s="3011"/>
    </row>
    <row r="32151" spans="7:7">
      <c r="G32151" s="3011"/>
    </row>
    <row r="32152" spans="7:7">
      <c r="G32152" s="3011"/>
    </row>
    <row r="32153" spans="7:7">
      <c r="G32153" s="3011"/>
    </row>
    <row r="32154" spans="7:7">
      <c r="G32154" s="3011"/>
    </row>
    <row r="32155" spans="7:7">
      <c r="G32155" s="3011"/>
    </row>
    <row r="32156" spans="7:7">
      <c r="G32156" s="3011"/>
    </row>
    <row r="32157" spans="7:7">
      <c r="G32157" s="3011"/>
    </row>
    <row r="32158" spans="7:7">
      <c r="G32158" s="3011"/>
    </row>
    <row r="32159" spans="7:7">
      <c r="G32159" s="3011"/>
    </row>
    <row r="32160" spans="7:7">
      <c r="G32160" s="3011"/>
    </row>
    <row r="32161" spans="7:7">
      <c r="G32161" s="3011"/>
    </row>
    <row r="32162" spans="7:7">
      <c r="G32162" s="3011"/>
    </row>
    <row r="32163" spans="7:7">
      <c r="G32163" s="3011"/>
    </row>
    <row r="32164" spans="7:7">
      <c r="G32164" s="3011"/>
    </row>
    <row r="32165" spans="7:7">
      <c r="G32165" s="3011"/>
    </row>
    <row r="32166" spans="7:7">
      <c r="G32166" s="3011"/>
    </row>
    <row r="32167" spans="7:7">
      <c r="G32167" s="3011"/>
    </row>
    <row r="32168" spans="7:7">
      <c r="G32168" s="3011"/>
    </row>
    <row r="32169" spans="7:7">
      <c r="G32169" s="3011"/>
    </row>
    <row r="32170" spans="7:7">
      <c r="G32170" s="3011"/>
    </row>
    <row r="32171" spans="7:7">
      <c r="G32171" s="3011"/>
    </row>
    <row r="32172" spans="7:7">
      <c r="G32172" s="3011"/>
    </row>
    <row r="32173" spans="7:7">
      <c r="G32173" s="3011"/>
    </row>
    <row r="32174" spans="7:7">
      <c r="G32174" s="3011"/>
    </row>
    <row r="32175" spans="7:7">
      <c r="G32175" s="3011"/>
    </row>
    <row r="32176" spans="7:7">
      <c r="G32176" s="3011"/>
    </row>
    <row r="32177" spans="7:7">
      <c r="G32177" s="3011"/>
    </row>
    <row r="32178" spans="7:7">
      <c r="G32178" s="3011"/>
    </row>
    <row r="32179" spans="7:7">
      <c r="G32179" s="3011"/>
    </row>
    <row r="32180" spans="7:7">
      <c r="G32180" s="3011"/>
    </row>
    <row r="32181" spans="7:7">
      <c r="G32181" s="3011"/>
    </row>
    <row r="32182" spans="7:7">
      <c r="G32182" s="3011"/>
    </row>
    <row r="32183" spans="7:7">
      <c r="G32183" s="3011"/>
    </row>
    <row r="32184" spans="7:7">
      <c r="G32184" s="3011"/>
    </row>
    <row r="32185" spans="7:7">
      <c r="G32185" s="3011"/>
    </row>
    <row r="32186" spans="7:7">
      <c r="G32186" s="3011"/>
    </row>
    <row r="32187" spans="7:7">
      <c r="G32187" s="3011"/>
    </row>
    <row r="32188" spans="7:7">
      <c r="G32188" s="3011"/>
    </row>
    <row r="32189" spans="7:7">
      <c r="G32189" s="3011"/>
    </row>
    <row r="32190" spans="7:7">
      <c r="G32190" s="3011"/>
    </row>
    <row r="32191" spans="7:7">
      <c r="G32191" s="3011"/>
    </row>
    <row r="32192" spans="7:7">
      <c r="G32192" s="3011"/>
    </row>
    <row r="32193" spans="7:7">
      <c r="G32193" s="3011"/>
    </row>
    <row r="32194" spans="7:7">
      <c r="G32194" s="3011"/>
    </row>
    <row r="32195" spans="7:7">
      <c r="G32195" s="3011"/>
    </row>
    <row r="32196" spans="7:7">
      <c r="G32196" s="3011"/>
    </row>
    <row r="32197" spans="7:7">
      <c r="G32197" s="3011"/>
    </row>
    <row r="32198" spans="7:7">
      <c r="G32198" s="3011"/>
    </row>
    <row r="32199" spans="7:7">
      <c r="G32199" s="3011"/>
    </row>
    <row r="32200" spans="7:7">
      <c r="G32200" s="3011"/>
    </row>
    <row r="32201" spans="7:7">
      <c r="G32201" s="3011"/>
    </row>
    <row r="32202" spans="7:7">
      <c r="G32202" s="3011"/>
    </row>
    <row r="32203" spans="7:7">
      <c r="G32203" s="3011"/>
    </row>
    <row r="32204" spans="7:7">
      <c r="G32204" s="3011"/>
    </row>
    <row r="32205" spans="7:7">
      <c r="G32205" s="3011"/>
    </row>
    <row r="32206" spans="7:7">
      <c r="G32206" s="3011"/>
    </row>
    <row r="32207" spans="7:7">
      <c r="G32207" s="3011"/>
    </row>
    <row r="32208" spans="7:7">
      <c r="G32208" s="3011"/>
    </row>
    <row r="32209" spans="7:7">
      <c r="G32209" s="3011"/>
    </row>
    <row r="32210" spans="7:7">
      <c r="G32210" s="3011"/>
    </row>
    <row r="32211" spans="7:7">
      <c r="G32211" s="3011"/>
    </row>
    <row r="32212" spans="7:7">
      <c r="G32212" s="3011"/>
    </row>
    <row r="32213" spans="7:7">
      <c r="G32213" s="3011"/>
    </row>
    <row r="32214" spans="7:7">
      <c r="G32214" s="3011"/>
    </row>
    <row r="32215" spans="7:7">
      <c r="G32215" s="3011"/>
    </row>
    <row r="32216" spans="7:7">
      <c r="G32216" s="3011"/>
    </row>
    <row r="32217" spans="7:7">
      <c r="G32217" s="3011"/>
    </row>
    <row r="32218" spans="7:7">
      <c r="G32218" s="3011"/>
    </row>
    <row r="32219" spans="7:7">
      <c r="G32219" s="3011"/>
    </row>
    <row r="32220" spans="7:7">
      <c r="G32220" s="3011"/>
    </row>
    <row r="32221" spans="7:7">
      <c r="G32221" s="3011"/>
    </row>
    <row r="32222" spans="7:7">
      <c r="G32222" s="3011"/>
    </row>
    <row r="32223" spans="7:7">
      <c r="G32223" s="3011"/>
    </row>
    <row r="32224" spans="7:7">
      <c r="G32224" s="3011"/>
    </row>
    <row r="32225" spans="7:7">
      <c r="G32225" s="3011"/>
    </row>
    <row r="32226" spans="7:7">
      <c r="G32226" s="3011"/>
    </row>
    <row r="32227" spans="7:7">
      <c r="G32227" s="3011"/>
    </row>
    <row r="32228" spans="7:7">
      <c r="G32228" s="3011"/>
    </row>
    <row r="32229" spans="7:7">
      <c r="G32229" s="3011"/>
    </row>
    <row r="32230" spans="7:7">
      <c r="G32230" s="3011"/>
    </row>
    <row r="32231" spans="7:7">
      <c r="G32231" s="3011"/>
    </row>
    <row r="32232" spans="7:7">
      <c r="G32232" s="3011"/>
    </row>
    <row r="32233" spans="7:7">
      <c r="G32233" s="3011"/>
    </row>
    <row r="32234" spans="7:7">
      <c r="G32234" s="3011"/>
    </row>
    <row r="32235" spans="7:7">
      <c r="G32235" s="3011"/>
    </row>
    <row r="32236" spans="7:7">
      <c r="G32236" s="3011"/>
    </row>
    <row r="32237" spans="7:7">
      <c r="G32237" s="3011"/>
    </row>
    <row r="32238" spans="7:7">
      <c r="G32238" s="3011"/>
    </row>
    <row r="32239" spans="7:7">
      <c r="G32239" s="3011"/>
    </row>
    <row r="32240" spans="7:7">
      <c r="G32240" s="3011"/>
    </row>
    <row r="32241" spans="7:7">
      <c r="G32241" s="3011"/>
    </row>
    <row r="32242" spans="7:7">
      <c r="G32242" s="3011"/>
    </row>
    <row r="32243" spans="7:7">
      <c r="G32243" s="3011"/>
    </row>
    <row r="32244" spans="7:7">
      <c r="G32244" s="3011"/>
    </row>
    <row r="32245" spans="7:7">
      <c r="G32245" s="3011"/>
    </row>
    <row r="32246" spans="7:7">
      <c r="G32246" s="3011"/>
    </row>
    <row r="32247" spans="7:7">
      <c r="G32247" s="3011"/>
    </row>
    <row r="32248" spans="7:7">
      <c r="G32248" s="3011"/>
    </row>
    <row r="32249" spans="7:7">
      <c r="G32249" s="3011"/>
    </row>
    <row r="32250" spans="7:7">
      <c r="G32250" s="3011"/>
    </row>
    <row r="32251" spans="7:7">
      <c r="G32251" s="3011"/>
    </row>
    <row r="32252" spans="7:7">
      <c r="G32252" s="3011"/>
    </row>
    <row r="32253" spans="7:7">
      <c r="G32253" s="3011"/>
    </row>
    <row r="32254" spans="7:7">
      <c r="G32254" s="3011"/>
    </row>
    <row r="32255" spans="7:7">
      <c r="G32255" s="3011"/>
    </row>
    <row r="32256" spans="7:7">
      <c r="G32256" s="3011"/>
    </row>
    <row r="32257" spans="7:7">
      <c r="G32257" s="3011"/>
    </row>
    <row r="32258" spans="7:7">
      <c r="G32258" s="3011"/>
    </row>
    <row r="32259" spans="7:7">
      <c r="G32259" s="3011"/>
    </row>
    <row r="32260" spans="7:7">
      <c r="G32260" s="3011"/>
    </row>
    <row r="32261" spans="7:7">
      <c r="G32261" s="3011"/>
    </row>
    <row r="32262" spans="7:7">
      <c r="G32262" s="3011"/>
    </row>
    <row r="32263" spans="7:7">
      <c r="G32263" s="3011"/>
    </row>
    <row r="32264" spans="7:7">
      <c r="G32264" s="3011"/>
    </row>
    <row r="32265" spans="7:7">
      <c r="G32265" s="3011"/>
    </row>
    <row r="32266" spans="7:7">
      <c r="G32266" s="3011"/>
    </row>
    <row r="32267" spans="7:7">
      <c r="G32267" s="3011"/>
    </row>
    <row r="32268" spans="7:7">
      <c r="G32268" s="3011"/>
    </row>
    <row r="32269" spans="7:7">
      <c r="G32269" s="3011"/>
    </row>
    <row r="32270" spans="7:7">
      <c r="G32270" s="3011"/>
    </row>
    <row r="32271" spans="7:7">
      <c r="G32271" s="3011"/>
    </row>
    <row r="32272" spans="7:7">
      <c r="G32272" s="3011"/>
    </row>
    <row r="32273" spans="7:7">
      <c r="G32273" s="3011"/>
    </row>
    <row r="32274" spans="7:7">
      <c r="G32274" s="3011"/>
    </row>
    <row r="32275" spans="7:7">
      <c r="G32275" s="3011"/>
    </row>
    <row r="32276" spans="7:7">
      <c r="G32276" s="3011"/>
    </row>
    <row r="32277" spans="7:7">
      <c r="G32277" s="3011"/>
    </row>
    <row r="32278" spans="7:7">
      <c r="G32278" s="3011"/>
    </row>
    <row r="32279" spans="7:7">
      <c r="G32279" s="3011"/>
    </row>
    <row r="32280" spans="7:7">
      <c r="G32280" s="3011"/>
    </row>
    <row r="32281" spans="7:7">
      <c r="G32281" s="3011"/>
    </row>
    <row r="32282" spans="7:7">
      <c r="G32282" s="3011"/>
    </row>
    <row r="32283" spans="7:7">
      <c r="G32283" s="3011"/>
    </row>
    <row r="32284" spans="7:7">
      <c r="G32284" s="3011"/>
    </row>
    <row r="32285" spans="7:7">
      <c r="G32285" s="3011"/>
    </row>
    <row r="32286" spans="7:7">
      <c r="G32286" s="3011"/>
    </row>
    <row r="32287" spans="7:7">
      <c r="G32287" s="3011"/>
    </row>
    <row r="32288" spans="7:7">
      <c r="G32288" s="3011"/>
    </row>
    <row r="32289" spans="7:7">
      <c r="G32289" s="3011"/>
    </row>
    <row r="32290" spans="7:7">
      <c r="G32290" s="3011"/>
    </row>
    <row r="32291" spans="7:7">
      <c r="G32291" s="3011"/>
    </row>
    <row r="32292" spans="7:7">
      <c r="G32292" s="3011"/>
    </row>
    <row r="32293" spans="7:7">
      <c r="G32293" s="3011"/>
    </row>
    <row r="32294" spans="7:7">
      <c r="G32294" s="3011"/>
    </row>
    <row r="32295" spans="7:7">
      <c r="G32295" s="3011"/>
    </row>
    <row r="32296" spans="7:7">
      <c r="G32296" s="3011"/>
    </row>
    <row r="32297" spans="7:7">
      <c r="G32297" s="3011"/>
    </row>
    <row r="32298" spans="7:7">
      <c r="G32298" s="3011"/>
    </row>
    <row r="32299" spans="7:7">
      <c r="G32299" s="3011"/>
    </row>
    <row r="32300" spans="7:7">
      <c r="G32300" s="3011"/>
    </row>
    <row r="32301" spans="7:7">
      <c r="G32301" s="3011"/>
    </row>
    <row r="32302" spans="7:7">
      <c r="G32302" s="3011"/>
    </row>
    <row r="32303" spans="7:7">
      <c r="G32303" s="3011"/>
    </row>
    <row r="32304" spans="7:7">
      <c r="G32304" s="3011"/>
    </row>
    <row r="32305" spans="7:7">
      <c r="G32305" s="3011"/>
    </row>
    <row r="32306" spans="7:7">
      <c r="G32306" s="3011"/>
    </row>
    <row r="32307" spans="7:7">
      <c r="G32307" s="3011"/>
    </row>
    <row r="32308" spans="7:7">
      <c r="G32308" s="3011"/>
    </row>
    <row r="32309" spans="7:7">
      <c r="G32309" s="3011"/>
    </row>
    <row r="32310" spans="7:7">
      <c r="G32310" s="3011"/>
    </row>
    <row r="32311" spans="7:7">
      <c r="G32311" s="3011"/>
    </row>
    <row r="32312" spans="7:7">
      <c r="G32312" s="3011"/>
    </row>
    <row r="32313" spans="7:7">
      <c r="G32313" s="3011"/>
    </row>
    <row r="32314" spans="7:7">
      <c r="G32314" s="3011"/>
    </row>
    <row r="32315" spans="7:7">
      <c r="G32315" s="3011"/>
    </row>
    <row r="32316" spans="7:7">
      <c r="G32316" s="3011"/>
    </row>
    <row r="32317" spans="7:7">
      <c r="G32317" s="3011"/>
    </row>
    <row r="32318" spans="7:7">
      <c r="G32318" s="3011"/>
    </row>
    <row r="32319" spans="7:7">
      <c r="G32319" s="3011"/>
    </row>
    <row r="32320" spans="7:7">
      <c r="G32320" s="3011"/>
    </row>
    <row r="32321" spans="7:7">
      <c r="G32321" s="3011"/>
    </row>
    <row r="32322" spans="7:7">
      <c r="G32322" s="3011"/>
    </row>
    <row r="32323" spans="7:7">
      <c r="G32323" s="3011"/>
    </row>
    <row r="32324" spans="7:7">
      <c r="G32324" s="3011"/>
    </row>
    <row r="32325" spans="7:7">
      <c r="G32325" s="3011"/>
    </row>
    <row r="32326" spans="7:7">
      <c r="G32326" s="3011"/>
    </row>
    <row r="32327" spans="7:7">
      <c r="G32327" s="3011"/>
    </row>
    <row r="32328" spans="7:7">
      <c r="G32328" s="3011"/>
    </row>
    <row r="32329" spans="7:7">
      <c r="G32329" s="3011"/>
    </row>
    <row r="32330" spans="7:7">
      <c r="G32330" s="3011"/>
    </row>
    <row r="32331" spans="7:7">
      <c r="G32331" s="3011"/>
    </row>
    <row r="32332" spans="7:7">
      <c r="G32332" s="3011"/>
    </row>
    <row r="32333" spans="7:7">
      <c r="G32333" s="3011"/>
    </row>
    <row r="32334" spans="7:7">
      <c r="G32334" s="3011"/>
    </row>
    <row r="32335" spans="7:7">
      <c r="G32335" s="3011"/>
    </row>
    <row r="32336" spans="7:7">
      <c r="G32336" s="3011"/>
    </row>
    <row r="32337" spans="7:7">
      <c r="G32337" s="3011"/>
    </row>
    <row r="32338" spans="7:7">
      <c r="G32338" s="3011"/>
    </row>
    <row r="32339" spans="7:7">
      <c r="G32339" s="3011"/>
    </row>
    <row r="32340" spans="7:7">
      <c r="G32340" s="3011"/>
    </row>
    <row r="32341" spans="7:7">
      <c r="G32341" s="3011"/>
    </row>
    <row r="32342" spans="7:7">
      <c r="G32342" s="3011"/>
    </row>
    <row r="32343" spans="7:7">
      <c r="G32343" s="3011"/>
    </row>
    <row r="32344" spans="7:7">
      <c r="G32344" s="3011"/>
    </row>
    <row r="32345" spans="7:7">
      <c r="G32345" s="3011"/>
    </row>
    <row r="32346" spans="7:7">
      <c r="G32346" s="3011"/>
    </row>
    <row r="32347" spans="7:7">
      <c r="G32347" s="3011"/>
    </row>
    <row r="32348" spans="7:7">
      <c r="G32348" s="3011"/>
    </row>
    <row r="32349" spans="7:7">
      <c r="G32349" s="3011"/>
    </row>
    <row r="32350" spans="7:7">
      <c r="G32350" s="3011"/>
    </row>
    <row r="32351" spans="7:7">
      <c r="G32351" s="3011"/>
    </row>
    <row r="32352" spans="7:7">
      <c r="G32352" s="3011"/>
    </row>
    <row r="32353" spans="7:7">
      <c r="G32353" s="3011"/>
    </row>
    <row r="32354" spans="7:7">
      <c r="G32354" s="3011"/>
    </row>
    <row r="32355" spans="7:7">
      <c r="G32355" s="3011"/>
    </row>
    <row r="32356" spans="7:7">
      <c r="G32356" s="3011"/>
    </row>
    <row r="32357" spans="7:7">
      <c r="G32357" s="3011"/>
    </row>
    <row r="32358" spans="7:7">
      <c r="G32358" s="3011"/>
    </row>
    <row r="32359" spans="7:7">
      <c r="G32359" s="3011"/>
    </row>
    <row r="32360" spans="7:7">
      <c r="G32360" s="3011"/>
    </row>
    <row r="32361" spans="7:7">
      <c r="G32361" s="3011"/>
    </row>
    <row r="32362" spans="7:7">
      <c r="G32362" s="3011"/>
    </row>
    <row r="32363" spans="7:7">
      <c r="G32363" s="3011"/>
    </row>
    <row r="32364" spans="7:7">
      <c r="G32364" s="3011"/>
    </row>
    <row r="32365" spans="7:7">
      <c r="G32365" s="3011"/>
    </row>
    <row r="32366" spans="7:7">
      <c r="G32366" s="3011"/>
    </row>
    <row r="32367" spans="7:7">
      <c r="G32367" s="3011"/>
    </row>
    <row r="32368" spans="7:7">
      <c r="G32368" s="3011"/>
    </row>
    <row r="32369" spans="7:7">
      <c r="G32369" s="3011"/>
    </row>
    <row r="32370" spans="7:7">
      <c r="G32370" s="3011"/>
    </row>
    <row r="32371" spans="7:7">
      <c r="G32371" s="3011"/>
    </row>
    <row r="32372" spans="7:7">
      <c r="G32372" s="3011"/>
    </row>
    <row r="32373" spans="7:7">
      <c r="G32373" s="3011"/>
    </row>
    <row r="32374" spans="7:7">
      <c r="G32374" s="3011"/>
    </row>
    <row r="32375" spans="7:7">
      <c r="G32375" s="3011"/>
    </row>
    <row r="32376" spans="7:7">
      <c r="G32376" s="3011"/>
    </row>
    <row r="32377" spans="7:7">
      <c r="G32377" s="3011"/>
    </row>
    <row r="32378" spans="7:7">
      <c r="G32378" s="3011"/>
    </row>
    <row r="32379" spans="7:7">
      <c r="G32379" s="3011"/>
    </row>
    <row r="32380" spans="7:7">
      <c r="G32380" s="3011"/>
    </row>
    <row r="32381" spans="7:7">
      <c r="G32381" s="3011"/>
    </row>
    <row r="32382" spans="7:7">
      <c r="G32382" s="3011"/>
    </row>
    <row r="32383" spans="7:7">
      <c r="G32383" s="3011"/>
    </row>
    <row r="32384" spans="7:7">
      <c r="G32384" s="3011"/>
    </row>
    <row r="32385" spans="7:7">
      <c r="G32385" s="3011"/>
    </row>
    <row r="32386" spans="7:7">
      <c r="G32386" s="3011"/>
    </row>
    <row r="32387" spans="7:7">
      <c r="G32387" s="3011"/>
    </row>
    <row r="32388" spans="7:7">
      <c r="G32388" s="3011"/>
    </row>
    <row r="32389" spans="7:7">
      <c r="G32389" s="3011"/>
    </row>
    <row r="32390" spans="7:7">
      <c r="G32390" s="3011"/>
    </row>
    <row r="32391" spans="7:7">
      <c r="G32391" s="3011"/>
    </row>
    <row r="32392" spans="7:7">
      <c r="G32392" s="3011"/>
    </row>
    <row r="32393" spans="7:7">
      <c r="G32393" s="3011"/>
    </row>
    <row r="32394" spans="7:7">
      <c r="G32394" s="3011"/>
    </row>
    <row r="32395" spans="7:7">
      <c r="G32395" s="3011"/>
    </row>
    <row r="32396" spans="7:7">
      <c r="G32396" s="3011"/>
    </row>
    <row r="32397" spans="7:7">
      <c r="G32397" s="3011"/>
    </row>
    <row r="32398" spans="7:7">
      <c r="G32398" s="3011"/>
    </row>
    <row r="32399" spans="7:7">
      <c r="G32399" s="3011"/>
    </row>
    <row r="32400" spans="7:7">
      <c r="G32400" s="3011"/>
    </row>
    <row r="32401" spans="7:7">
      <c r="G32401" s="3011"/>
    </row>
    <row r="32402" spans="7:7">
      <c r="G32402" s="3011"/>
    </row>
    <row r="32403" spans="7:7">
      <c r="G32403" s="3011"/>
    </row>
    <row r="32404" spans="7:7">
      <c r="G32404" s="3011"/>
    </row>
    <row r="32405" spans="7:7">
      <c r="G32405" s="3011"/>
    </row>
    <row r="32406" spans="7:7">
      <c r="G32406" s="3011"/>
    </row>
    <row r="32407" spans="7:7">
      <c r="G32407" s="3011"/>
    </row>
    <row r="32408" spans="7:7">
      <c r="G32408" s="3011"/>
    </row>
    <row r="32409" spans="7:7">
      <c r="G32409" s="3011"/>
    </row>
    <row r="32410" spans="7:7">
      <c r="G32410" s="3011"/>
    </row>
    <row r="32411" spans="7:7">
      <c r="G32411" s="3011"/>
    </row>
    <row r="32412" spans="7:7">
      <c r="G32412" s="3011"/>
    </row>
    <row r="32413" spans="7:7">
      <c r="G32413" s="3011"/>
    </row>
    <row r="32414" spans="7:7">
      <c r="G32414" s="3011"/>
    </row>
    <row r="32415" spans="7:7">
      <c r="G32415" s="3011"/>
    </row>
    <row r="32416" spans="7:7">
      <c r="G32416" s="3011"/>
    </row>
    <row r="32417" spans="7:7">
      <c r="G32417" s="3011"/>
    </row>
    <row r="32418" spans="7:7">
      <c r="G32418" s="3011"/>
    </row>
    <row r="32419" spans="7:7">
      <c r="G32419" s="3011"/>
    </row>
    <row r="32420" spans="7:7">
      <c r="G32420" s="3011"/>
    </row>
    <row r="32421" spans="7:7">
      <c r="G32421" s="3011"/>
    </row>
    <row r="32422" spans="7:7">
      <c r="G32422" s="3011"/>
    </row>
    <row r="32423" spans="7:7">
      <c r="G32423" s="3011"/>
    </row>
    <row r="32424" spans="7:7">
      <c r="G32424" s="3011"/>
    </row>
    <row r="32425" spans="7:7">
      <c r="G32425" s="3011"/>
    </row>
    <row r="32426" spans="7:7">
      <c r="G32426" s="3011"/>
    </row>
    <row r="32427" spans="7:7">
      <c r="G32427" s="3011"/>
    </row>
    <row r="32428" spans="7:7">
      <c r="G32428" s="3011"/>
    </row>
    <row r="32429" spans="7:7">
      <c r="G32429" s="3011"/>
    </row>
    <row r="32430" spans="7:7">
      <c r="G32430" s="3011"/>
    </row>
    <row r="32431" spans="7:7">
      <c r="G32431" s="3011"/>
    </row>
    <row r="32432" spans="7:7">
      <c r="G32432" s="3011"/>
    </row>
    <row r="32433" spans="7:7">
      <c r="G32433" s="3011"/>
    </row>
    <row r="32434" spans="7:7">
      <c r="G32434" s="3011"/>
    </row>
    <row r="32435" spans="7:7">
      <c r="G32435" s="3011"/>
    </row>
    <row r="32436" spans="7:7">
      <c r="G32436" s="3011"/>
    </row>
    <row r="32437" spans="7:7">
      <c r="G32437" s="3011"/>
    </row>
    <row r="32438" spans="7:7">
      <c r="G32438" s="3011"/>
    </row>
    <row r="32439" spans="7:7">
      <c r="G32439" s="3011"/>
    </row>
    <row r="32440" spans="7:7">
      <c r="G32440" s="3011"/>
    </row>
    <row r="32441" spans="7:7">
      <c r="G32441" s="3011"/>
    </row>
    <row r="32442" spans="7:7">
      <c r="G32442" s="3011"/>
    </row>
    <row r="32443" spans="7:7">
      <c r="G32443" s="3011"/>
    </row>
    <row r="32444" spans="7:7">
      <c r="G32444" s="3011"/>
    </row>
    <row r="32445" spans="7:7">
      <c r="G32445" s="3011"/>
    </row>
    <row r="32446" spans="7:7">
      <c r="G32446" s="3011"/>
    </row>
    <row r="32447" spans="7:7">
      <c r="G32447" s="3011"/>
    </row>
    <row r="32448" spans="7:7">
      <c r="G32448" s="3011"/>
    </row>
    <row r="32449" spans="7:7">
      <c r="G32449" s="3011"/>
    </row>
    <row r="32450" spans="7:7">
      <c r="G32450" s="3011"/>
    </row>
    <row r="32451" spans="7:7">
      <c r="G32451" s="3011"/>
    </row>
    <row r="32452" spans="7:7">
      <c r="G32452" s="3011"/>
    </row>
    <row r="32453" spans="7:7">
      <c r="G32453" s="3011"/>
    </row>
    <row r="32454" spans="7:7">
      <c r="G32454" s="3011"/>
    </row>
    <row r="32455" spans="7:7">
      <c r="G32455" s="3011"/>
    </row>
    <row r="32456" spans="7:7">
      <c r="G32456" s="3011"/>
    </row>
    <row r="32457" spans="7:7">
      <c r="G32457" s="3011"/>
    </row>
    <row r="32458" spans="7:7">
      <c r="G32458" s="3011"/>
    </row>
    <row r="32459" spans="7:7">
      <c r="G32459" s="3011"/>
    </row>
    <row r="32460" spans="7:7">
      <c r="G32460" s="3011"/>
    </row>
    <row r="32461" spans="7:7">
      <c r="G32461" s="3011"/>
    </row>
    <row r="32462" spans="7:7">
      <c r="G32462" s="3011"/>
    </row>
    <row r="32463" spans="7:7">
      <c r="G32463" s="3011"/>
    </row>
    <row r="32464" spans="7:7">
      <c r="G32464" s="3011"/>
    </row>
    <row r="32465" spans="7:7">
      <c r="G32465" s="3011"/>
    </row>
    <row r="32466" spans="7:7">
      <c r="G32466" s="3011"/>
    </row>
    <row r="32467" spans="7:7">
      <c r="G32467" s="3011"/>
    </row>
    <row r="32468" spans="7:7">
      <c r="G32468" s="3011"/>
    </row>
    <row r="32469" spans="7:7">
      <c r="G32469" s="3011"/>
    </row>
    <row r="32470" spans="7:7">
      <c r="G32470" s="3011"/>
    </row>
    <row r="32471" spans="7:7">
      <c r="G32471" s="3011"/>
    </row>
    <row r="32472" spans="7:7">
      <c r="G32472" s="3011"/>
    </row>
    <row r="32473" spans="7:7">
      <c r="G32473" s="3011"/>
    </row>
    <row r="32474" spans="7:7">
      <c r="G32474" s="3011"/>
    </row>
    <row r="32475" spans="7:7">
      <c r="G32475" s="3011"/>
    </row>
    <row r="32476" spans="7:7">
      <c r="G32476" s="3011"/>
    </row>
    <row r="32477" spans="7:7">
      <c r="G32477" s="3011"/>
    </row>
    <row r="32478" spans="7:7">
      <c r="G32478" s="3011"/>
    </row>
    <row r="32479" spans="7:7">
      <c r="G32479" s="3011"/>
    </row>
    <row r="32480" spans="7:7">
      <c r="G32480" s="3011"/>
    </row>
    <row r="32481" spans="7:7">
      <c r="G32481" s="3011"/>
    </row>
    <row r="32482" spans="7:7">
      <c r="G32482" s="3011"/>
    </row>
    <row r="32483" spans="7:7">
      <c r="G32483" s="3011"/>
    </row>
    <row r="32484" spans="7:7">
      <c r="G32484" s="3011"/>
    </row>
    <row r="32485" spans="7:7">
      <c r="G32485" s="3011"/>
    </row>
    <row r="32486" spans="7:7">
      <c r="G32486" s="3011"/>
    </row>
    <row r="32487" spans="7:7">
      <c r="G32487" s="3011"/>
    </row>
    <row r="32488" spans="7:7">
      <c r="G32488" s="3011"/>
    </row>
    <row r="32489" spans="7:7">
      <c r="G32489" s="3011"/>
    </row>
    <row r="32490" spans="7:7">
      <c r="G32490" s="3011"/>
    </row>
    <row r="32491" spans="7:7">
      <c r="G32491" s="3011"/>
    </row>
    <row r="32492" spans="7:7">
      <c r="G32492" s="3011"/>
    </row>
    <row r="32493" spans="7:7">
      <c r="G32493" s="3011"/>
    </row>
    <row r="32494" spans="7:7">
      <c r="G32494" s="3011"/>
    </row>
    <row r="32495" spans="7:7">
      <c r="G32495" s="3011"/>
    </row>
    <row r="32496" spans="7:7">
      <c r="G32496" s="3011"/>
    </row>
    <row r="32497" spans="7:7">
      <c r="G32497" s="3011"/>
    </row>
    <row r="32498" spans="7:7">
      <c r="G32498" s="3011"/>
    </row>
    <row r="32499" spans="7:7">
      <c r="G32499" s="3011"/>
    </row>
    <row r="32500" spans="7:7">
      <c r="G32500" s="3011"/>
    </row>
    <row r="32501" spans="7:7">
      <c r="G32501" s="3011"/>
    </row>
    <row r="32502" spans="7:7">
      <c r="G32502" s="3011"/>
    </row>
    <row r="32503" spans="7:7">
      <c r="G32503" s="3011"/>
    </row>
    <row r="32504" spans="7:7">
      <c r="G32504" s="3011"/>
    </row>
    <row r="32505" spans="7:7">
      <c r="G32505" s="3011"/>
    </row>
    <row r="32506" spans="7:7">
      <c r="G32506" s="3011"/>
    </row>
    <row r="32507" spans="7:7">
      <c r="G32507" s="3011"/>
    </row>
    <row r="32508" spans="7:7">
      <c r="G32508" s="3011"/>
    </row>
    <row r="32509" spans="7:7">
      <c r="G32509" s="3011"/>
    </row>
    <row r="32510" spans="7:7">
      <c r="G32510" s="3011"/>
    </row>
    <row r="32511" spans="7:7">
      <c r="G32511" s="3011"/>
    </row>
    <row r="32512" spans="7:7">
      <c r="G32512" s="3011"/>
    </row>
    <row r="32513" spans="7:7">
      <c r="G32513" s="3011"/>
    </row>
    <row r="32514" spans="7:7">
      <c r="G32514" s="3011"/>
    </row>
    <row r="32515" spans="7:7">
      <c r="G32515" s="3011"/>
    </row>
    <row r="32516" spans="7:7">
      <c r="G32516" s="3011"/>
    </row>
    <row r="32517" spans="7:7">
      <c r="G32517" s="3011"/>
    </row>
    <row r="32518" spans="7:7">
      <c r="G32518" s="3011"/>
    </row>
    <row r="32519" spans="7:7">
      <c r="G32519" s="3011"/>
    </row>
    <row r="32520" spans="7:7">
      <c r="G32520" s="3011"/>
    </row>
    <row r="32521" spans="7:7">
      <c r="G32521" s="3011"/>
    </row>
    <row r="32522" spans="7:7">
      <c r="G32522" s="3011"/>
    </row>
    <row r="32523" spans="7:7">
      <c r="G32523" s="3011"/>
    </row>
    <row r="32524" spans="7:7">
      <c r="G32524" s="3011"/>
    </row>
    <row r="32525" spans="7:7">
      <c r="G32525" s="3011"/>
    </row>
    <row r="32526" spans="7:7">
      <c r="G32526" s="3011"/>
    </row>
    <row r="32527" spans="7:7">
      <c r="G32527" s="3011"/>
    </row>
    <row r="32528" spans="7:7">
      <c r="G32528" s="3011"/>
    </row>
    <row r="32529" spans="7:7">
      <c r="G32529" s="3011"/>
    </row>
    <row r="32530" spans="7:7">
      <c r="G32530" s="3011"/>
    </row>
    <row r="32531" spans="7:7">
      <c r="G32531" s="3011"/>
    </row>
    <row r="32532" spans="7:7">
      <c r="G32532" s="3011"/>
    </row>
    <row r="32533" spans="7:7">
      <c r="G32533" s="3011"/>
    </row>
    <row r="32534" spans="7:7">
      <c r="G32534" s="3011"/>
    </row>
    <row r="32535" spans="7:7">
      <c r="G32535" s="3011"/>
    </row>
    <row r="32536" spans="7:7">
      <c r="G32536" s="3011"/>
    </row>
    <row r="32537" spans="7:7">
      <c r="G32537" s="3011"/>
    </row>
    <row r="32538" spans="7:7">
      <c r="G32538" s="3011"/>
    </row>
    <row r="32539" spans="7:7">
      <c r="G32539" s="3011"/>
    </row>
    <row r="32540" spans="7:7">
      <c r="G32540" s="3011"/>
    </row>
    <row r="32541" spans="7:7">
      <c r="G32541" s="3011"/>
    </row>
    <row r="32542" spans="7:7">
      <c r="G32542" s="3011"/>
    </row>
    <row r="32543" spans="7:7">
      <c r="G32543" s="3011"/>
    </row>
    <row r="32544" spans="7:7">
      <c r="G32544" s="3011"/>
    </row>
    <row r="32545" spans="7:7">
      <c r="G32545" s="3011"/>
    </row>
    <row r="32546" spans="7:7">
      <c r="G32546" s="3011"/>
    </row>
    <row r="32547" spans="7:7">
      <c r="G32547" s="3011"/>
    </row>
    <row r="32548" spans="7:7">
      <c r="G32548" s="3011"/>
    </row>
    <row r="32549" spans="7:7">
      <c r="G32549" s="3011"/>
    </row>
    <row r="32550" spans="7:7">
      <c r="G32550" s="3011"/>
    </row>
    <row r="32551" spans="7:7">
      <c r="G32551" s="3011"/>
    </row>
    <row r="32552" spans="7:7">
      <c r="G32552" s="3011"/>
    </row>
    <row r="32553" spans="7:7">
      <c r="G32553" s="3011"/>
    </row>
    <row r="32554" spans="7:7">
      <c r="G32554" s="3011"/>
    </row>
    <row r="32555" spans="7:7">
      <c r="G32555" s="3011"/>
    </row>
    <row r="32556" spans="7:7">
      <c r="G32556" s="3011"/>
    </row>
    <row r="32557" spans="7:7">
      <c r="G32557" s="3011"/>
    </row>
    <row r="32558" spans="7:7">
      <c r="G32558" s="3011"/>
    </row>
    <row r="32559" spans="7:7">
      <c r="G32559" s="3011"/>
    </row>
    <row r="32560" spans="7:7">
      <c r="G32560" s="3011"/>
    </row>
    <row r="32561" spans="7:7">
      <c r="G32561" s="3011"/>
    </row>
    <row r="32562" spans="7:7">
      <c r="G32562" s="3011"/>
    </row>
    <row r="32563" spans="7:7">
      <c r="G32563" s="3011"/>
    </row>
    <row r="32564" spans="7:7">
      <c r="G32564" s="3011"/>
    </row>
    <row r="32565" spans="7:7">
      <c r="G32565" s="3011"/>
    </row>
    <row r="32566" spans="7:7">
      <c r="G32566" s="3011"/>
    </row>
    <row r="32567" spans="7:7">
      <c r="G32567" s="3011"/>
    </row>
    <row r="32568" spans="7:7">
      <c r="G32568" s="3011"/>
    </row>
    <row r="32569" spans="7:7">
      <c r="G32569" s="3011"/>
    </row>
    <row r="32570" spans="7:7">
      <c r="G32570" s="3011"/>
    </row>
    <row r="32571" spans="7:7">
      <c r="G32571" s="3011"/>
    </row>
    <row r="32572" spans="7:7">
      <c r="G32572" s="3011"/>
    </row>
    <row r="32573" spans="7:7">
      <c r="G32573" s="3011"/>
    </row>
    <row r="32574" spans="7:7">
      <c r="G32574" s="3011"/>
    </row>
    <row r="32575" spans="7:7">
      <c r="G32575" s="3011"/>
    </row>
    <row r="32576" spans="7:7">
      <c r="G32576" s="3011"/>
    </row>
    <row r="32577" spans="7:7">
      <c r="G32577" s="3011"/>
    </row>
    <row r="32578" spans="7:7">
      <c r="G32578" s="3011"/>
    </row>
    <row r="32579" spans="7:7">
      <c r="G32579" s="3011"/>
    </row>
    <row r="32580" spans="7:7">
      <c r="G32580" s="3011"/>
    </row>
    <row r="32581" spans="7:7">
      <c r="G32581" s="3011"/>
    </row>
    <row r="32582" spans="7:7">
      <c r="G32582" s="3011"/>
    </row>
    <row r="32583" spans="7:7">
      <c r="G32583" s="3011"/>
    </row>
    <row r="32584" spans="7:7">
      <c r="G32584" s="3011"/>
    </row>
    <row r="32585" spans="7:7">
      <c r="G32585" s="3011"/>
    </row>
    <row r="32586" spans="7:7">
      <c r="G32586" s="3011"/>
    </row>
    <row r="32587" spans="7:7">
      <c r="G32587" s="3011"/>
    </row>
    <row r="32588" spans="7:7">
      <c r="G32588" s="3011"/>
    </row>
    <row r="32589" spans="7:7">
      <c r="G32589" s="3011"/>
    </row>
    <row r="32590" spans="7:7">
      <c r="G32590" s="3011"/>
    </row>
    <row r="32591" spans="7:7">
      <c r="G32591" s="3011"/>
    </row>
    <row r="32592" spans="7:7">
      <c r="G32592" s="3011"/>
    </row>
    <row r="32593" spans="7:7">
      <c r="G32593" s="3011"/>
    </row>
    <row r="32594" spans="7:7">
      <c r="G32594" s="3011"/>
    </row>
    <row r="32595" spans="7:7">
      <c r="G32595" s="3011"/>
    </row>
    <row r="32596" spans="7:7">
      <c r="G32596" s="3011"/>
    </row>
    <row r="32597" spans="7:7">
      <c r="G32597" s="3011"/>
    </row>
    <row r="32598" spans="7:7">
      <c r="G32598" s="3011"/>
    </row>
    <row r="32599" spans="7:7">
      <c r="G32599" s="3011"/>
    </row>
    <row r="32600" spans="7:7">
      <c r="G32600" s="3011"/>
    </row>
    <row r="32601" spans="7:7">
      <c r="G32601" s="3011"/>
    </row>
    <row r="32602" spans="7:7">
      <c r="G32602" s="3011"/>
    </row>
    <row r="32603" spans="7:7">
      <c r="G32603" s="3011"/>
    </row>
    <row r="32604" spans="7:7">
      <c r="G32604" s="3011"/>
    </row>
    <row r="32605" spans="7:7">
      <c r="G32605" s="3011"/>
    </row>
    <row r="32606" spans="7:7">
      <c r="G32606" s="3011"/>
    </row>
    <row r="32607" spans="7:7">
      <c r="G32607" s="3011"/>
    </row>
    <row r="32608" spans="7:7">
      <c r="G32608" s="3011"/>
    </row>
    <row r="32609" spans="7:7">
      <c r="G32609" s="3011"/>
    </row>
    <row r="32610" spans="7:7">
      <c r="G32610" s="3011"/>
    </row>
    <row r="32611" spans="7:7">
      <c r="G32611" s="3011"/>
    </row>
    <row r="32612" spans="7:7">
      <c r="G32612" s="3011"/>
    </row>
    <row r="32613" spans="7:7">
      <c r="G32613" s="3011"/>
    </row>
    <row r="32614" spans="7:7">
      <c r="G32614" s="3011"/>
    </row>
    <row r="32615" spans="7:7">
      <c r="G32615" s="3011"/>
    </row>
    <row r="32616" spans="7:7">
      <c r="G32616" s="3011"/>
    </row>
    <row r="32617" spans="7:7">
      <c r="G32617" s="3011"/>
    </row>
    <row r="32618" spans="7:7">
      <c r="G32618" s="3011"/>
    </row>
    <row r="32619" spans="7:7">
      <c r="G32619" s="3011"/>
    </row>
    <row r="32620" spans="7:7">
      <c r="G32620" s="3011"/>
    </row>
    <row r="32621" spans="7:7">
      <c r="G32621" s="3011"/>
    </row>
    <row r="32622" spans="7:7">
      <c r="G32622" s="3011"/>
    </row>
    <row r="32623" spans="7:7">
      <c r="G32623" s="3011"/>
    </row>
    <row r="32624" spans="7:7">
      <c r="G32624" s="3011"/>
    </row>
    <row r="32625" spans="7:7">
      <c r="G32625" s="3011"/>
    </row>
    <row r="32626" spans="7:7">
      <c r="G32626" s="3011"/>
    </row>
    <row r="32627" spans="7:7">
      <c r="G32627" s="3011"/>
    </row>
    <row r="32628" spans="7:7">
      <c r="G32628" s="3011"/>
    </row>
    <row r="32629" spans="7:7">
      <c r="G32629" s="3011"/>
    </row>
    <row r="32630" spans="7:7">
      <c r="G32630" s="3011"/>
    </row>
    <row r="32631" spans="7:7">
      <c r="G32631" s="3011"/>
    </row>
    <row r="32632" spans="7:7">
      <c r="G32632" s="3011"/>
    </row>
    <row r="32633" spans="7:7">
      <c r="G32633" s="3011"/>
    </row>
    <row r="32634" spans="7:7">
      <c r="G32634" s="3011"/>
    </row>
    <row r="32635" spans="7:7">
      <c r="G32635" s="3011"/>
    </row>
    <row r="32636" spans="7:7">
      <c r="G32636" s="3011"/>
    </row>
    <row r="32637" spans="7:7">
      <c r="G32637" s="3011"/>
    </row>
    <row r="32638" spans="7:7">
      <c r="G32638" s="3011"/>
    </row>
    <row r="32639" spans="7:7">
      <c r="G32639" s="3011"/>
    </row>
    <row r="32640" spans="7:7">
      <c r="G32640" s="3011"/>
    </row>
    <row r="32641" spans="7:7">
      <c r="G32641" s="3011"/>
    </row>
    <row r="32642" spans="7:7">
      <c r="G32642" s="3011"/>
    </row>
    <row r="32643" spans="7:7">
      <c r="G32643" s="3011"/>
    </row>
    <row r="32644" spans="7:7">
      <c r="G32644" s="3011"/>
    </row>
    <row r="32645" spans="7:7">
      <c r="G32645" s="3011"/>
    </row>
    <row r="32646" spans="7:7">
      <c r="G32646" s="3011"/>
    </row>
    <row r="32647" spans="7:7">
      <c r="G32647" s="3011"/>
    </row>
    <row r="32648" spans="7:7">
      <c r="G32648" s="3011"/>
    </row>
    <row r="32649" spans="7:7">
      <c r="G32649" s="3011"/>
    </row>
    <row r="32650" spans="7:7">
      <c r="G32650" s="3011"/>
    </row>
    <row r="32651" spans="7:7">
      <c r="G32651" s="3011"/>
    </row>
    <row r="32652" spans="7:7">
      <c r="G32652" s="3011"/>
    </row>
    <row r="32653" spans="7:7">
      <c r="G32653" s="3011"/>
    </row>
    <row r="32654" spans="7:7">
      <c r="G32654" s="3011"/>
    </row>
    <row r="32655" spans="7:7">
      <c r="G32655" s="3011"/>
    </row>
    <row r="32656" spans="7:7">
      <c r="G32656" s="3011"/>
    </row>
    <row r="32657" spans="7:7">
      <c r="G32657" s="3011"/>
    </row>
    <row r="32658" spans="7:7">
      <c r="G32658" s="3011"/>
    </row>
    <row r="32659" spans="7:7">
      <c r="G32659" s="3011"/>
    </row>
    <row r="32660" spans="7:7">
      <c r="G32660" s="3011"/>
    </row>
    <row r="32661" spans="7:7">
      <c r="G32661" s="3011"/>
    </row>
    <row r="32662" spans="7:7">
      <c r="G32662" s="3011"/>
    </row>
    <row r="32663" spans="7:7">
      <c r="G32663" s="3011"/>
    </row>
    <row r="32664" spans="7:7">
      <c r="G32664" s="3011"/>
    </row>
    <row r="32665" spans="7:7">
      <c r="G32665" s="3011"/>
    </row>
    <row r="32666" spans="7:7">
      <c r="G32666" s="3011"/>
    </row>
    <row r="32667" spans="7:7">
      <c r="G32667" s="3011"/>
    </row>
    <row r="32668" spans="7:7">
      <c r="G32668" s="3011"/>
    </row>
    <row r="32669" spans="7:7">
      <c r="G32669" s="3011"/>
    </row>
    <row r="32670" spans="7:7">
      <c r="G32670" s="3011"/>
    </row>
    <row r="32671" spans="7:7">
      <c r="G32671" s="3011"/>
    </row>
    <row r="32672" spans="7:7">
      <c r="G32672" s="3011"/>
    </row>
    <row r="32673" spans="7:7">
      <c r="G32673" s="3011"/>
    </row>
    <row r="32674" spans="7:7">
      <c r="G32674" s="3011"/>
    </row>
    <row r="32675" spans="7:7">
      <c r="G32675" s="3011"/>
    </row>
    <row r="32676" spans="7:7">
      <c r="G32676" s="3011"/>
    </row>
    <row r="32677" spans="7:7">
      <c r="G32677" s="3011"/>
    </row>
    <row r="32678" spans="7:7">
      <c r="G32678" s="3011"/>
    </row>
    <row r="32679" spans="7:7">
      <c r="G32679" s="3011"/>
    </row>
    <row r="32680" spans="7:7">
      <c r="G32680" s="3011"/>
    </row>
    <row r="32681" spans="7:7">
      <c r="G32681" s="3011"/>
    </row>
    <row r="32682" spans="7:7">
      <c r="G32682" s="3011"/>
    </row>
    <row r="32683" spans="7:7">
      <c r="G32683" s="3011"/>
    </row>
    <row r="32684" spans="7:7">
      <c r="G32684" s="3011"/>
    </row>
    <row r="32685" spans="7:7">
      <c r="G32685" s="3011"/>
    </row>
    <row r="32686" spans="7:7">
      <c r="G32686" s="3011"/>
    </row>
    <row r="32687" spans="7:7">
      <c r="G32687" s="3011"/>
    </row>
    <row r="32688" spans="7:7">
      <c r="G32688" s="3011"/>
    </row>
    <row r="32689" spans="7:7">
      <c r="G32689" s="3011"/>
    </row>
    <row r="32690" spans="7:7">
      <c r="G32690" s="3011"/>
    </row>
    <row r="32691" spans="7:7">
      <c r="G32691" s="3011"/>
    </row>
    <row r="32692" spans="7:7">
      <c r="G32692" s="3011"/>
    </row>
    <row r="32693" spans="7:7">
      <c r="G32693" s="3011"/>
    </row>
    <row r="32694" spans="7:7">
      <c r="G32694" s="3011"/>
    </row>
    <row r="32695" spans="7:7">
      <c r="G32695" s="3011"/>
    </row>
    <row r="32696" spans="7:7">
      <c r="G32696" s="3011"/>
    </row>
    <row r="32697" spans="7:7">
      <c r="G32697" s="3011"/>
    </row>
    <row r="32698" spans="7:7">
      <c r="G32698" s="3011"/>
    </row>
    <row r="32699" spans="7:7">
      <c r="G32699" s="3011"/>
    </row>
    <row r="32700" spans="7:7">
      <c r="G32700" s="3011"/>
    </row>
    <row r="32701" spans="7:7">
      <c r="G32701" s="3011"/>
    </row>
    <row r="32702" spans="7:7">
      <c r="G32702" s="3011"/>
    </row>
    <row r="32703" spans="7:7">
      <c r="G32703" s="3011"/>
    </row>
    <row r="32704" spans="7:7">
      <c r="G32704" s="3011"/>
    </row>
    <row r="32705" spans="7:7">
      <c r="G32705" s="3011"/>
    </row>
    <row r="32706" spans="7:7">
      <c r="G32706" s="3011"/>
    </row>
    <row r="32707" spans="7:7">
      <c r="G32707" s="3011"/>
    </row>
    <row r="32708" spans="7:7">
      <c r="G32708" s="3011"/>
    </row>
    <row r="32709" spans="7:7">
      <c r="G32709" s="3011"/>
    </row>
    <row r="32710" spans="7:7">
      <c r="G32710" s="3011"/>
    </row>
    <row r="32711" spans="7:7">
      <c r="G32711" s="3011"/>
    </row>
    <row r="32712" spans="7:7">
      <c r="G32712" s="3011"/>
    </row>
    <row r="32713" spans="7:7">
      <c r="G32713" s="3011"/>
    </row>
    <row r="32714" spans="7:7">
      <c r="G32714" s="3011"/>
    </row>
    <row r="32715" spans="7:7">
      <c r="G32715" s="3011"/>
    </row>
    <row r="32716" spans="7:7">
      <c r="G32716" s="3011"/>
    </row>
    <row r="32717" spans="7:7">
      <c r="G32717" s="3011"/>
    </row>
    <row r="32718" spans="7:7">
      <c r="G32718" s="3011"/>
    </row>
    <row r="32719" spans="7:7">
      <c r="G32719" s="3011"/>
    </row>
    <row r="32720" spans="7:7">
      <c r="G32720" s="3011"/>
    </row>
    <row r="32721" spans="7:7">
      <c r="G32721" s="3011"/>
    </row>
    <row r="32722" spans="7:7">
      <c r="G32722" s="3011"/>
    </row>
    <row r="32723" spans="7:7">
      <c r="G32723" s="3011"/>
    </row>
    <row r="32724" spans="7:7">
      <c r="G32724" s="3011"/>
    </row>
    <row r="32725" spans="7:7">
      <c r="G32725" s="3011"/>
    </row>
    <row r="32726" spans="7:7">
      <c r="G32726" s="3011"/>
    </row>
    <row r="32727" spans="7:7">
      <c r="G32727" s="3011"/>
    </row>
    <row r="32728" spans="7:7">
      <c r="G32728" s="3011"/>
    </row>
    <row r="32729" spans="7:7">
      <c r="G32729" s="3011"/>
    </row>
    <row r="32730" spans="7:7">
      <c r="G32730" s="3011"/>
    </row>
    <row r="32731" spans="7:7">
      <c r="G32731" s="3011"/>
    </row>
    <row r="32732" spans="7:7">
      <c r="G32732" s="3011"/>
    </row>
    <row r="32733" spans="7:7">
      <c r="G32733" s="3011"/>
    </row>
    <row r="32734" spans="7:7">
      <c r="G32734" s="3011"/>
    </row>
    <row r="32735" spans="7:7">
      <c r="G32735" s="3011"/>
    </row>
    <row r="32736" spans="7:7">
      <c r="G32736" s="3011"/>
    </row>
    <row r="32737" spans="7:7">
      <c r="G32737" s="3011"/>
    </row>
    <row r="32738" spans="7:7">
      <c r="G32738" s="3011"/>
    </row>
    <row r="32739" spans="7:7">
      <c r="G32739" s="3011"/>
    </row>
    <row r="32740" spans="7:7">
      <c r="G32740" s="3011"/>
    </row>
    <row r="32741" spans="7:7">
      <c r="G32741" s="3011"/>
    </row>
    <row r="32742" spans="7:7">
      <c r="G32742" s="3011"/>
    </row>
    <row r="32743" spans="7:7">
      <c r="G32743" s="3011"/>
    </row>
    <row r="32744" spans="7:7">
      <c r="G32744" s="3011"/>
    </row>
    <row r="32745" spans="7:7">
      <c r="G32745" s="3011"/>
    </row>
    <row r="32746" spans="7:7">
      <c r="G32746" s="3011"/>
    </row>
    <row r="32747" spans="7:7">
      <c r="G32747" s="3011"/>
    </row>
    <row r="32748" spans="7:7">
      <c r="G32748" s="3011"/>
    </row>
    <row r="32749" spans="7:7">
      <c r="G32749" s="3011"/>
    </row>
    <row r="32750" spans="7:7">
      <c r="G32750" s="3011"/>
    </row>
    <row r="32751" spans="7:7">
      <c r="G32751" s="3011"/>
    </row>
    <row r="32752" spans="7:7">
      <c r="G32752" s="3011"/>
    </row>
    <row r="32753" spans="7:7">
      <c r="G32753" s="3011"/>
    </row>
    <row r="32754" spans="7:7">
      <c r="G32754" s="3011"/>
    </row>
    <row r="32755" spans="7:7">
      <c r="G32755" s="3011"/>
    </row>
    <row r="32756" spans="7:7">
      <c r="G32756" s="3011"/>
    </row>
    <row r="32757" spans="7:7">
      <c r="G32757" s="3011"/>
    </row>
    <row r="32758" spans="7:7">
      <c r="G32758" s="3011"/>
    </row>
    <row r="32759" spans="7:7">
      <c r="G32759" s="3011"/>
    </row>
    <row r="32760" spans="7:7">
      <c r="G32760" s="3011"/>
    </row>
    <row r="32761" spans="7:7">
      <c r="G32761" s="3011"/>
    </row>
    <row r="32762" spans="7:7">
      <c r="G32762" s="3011"/>
    </row>
    <row r="32763" spans="7:7">
      <c r="G32763" s="3011"/>
    </row>
    <row r="32764" spans="7:7">
      <c r="G32764" s="3011"/>
    </row>
    <row r="32765" spans="7:7">
      <c r="G32765" s="3011"/>
    </row>
    <row r="32766" spans="7:7">
      <c r="G32766" s="3011"/>
    </row>
    <row r="32767" spans="7:7">
      <c r="G32767" s="3011"/>
    </row>
    <row r="32768" spans="7:7">
      <c r="G32768" s="3011"/>
    </row>
    <row r="32769" spans="7:7">
      <c r="G32769" s="3011"/>
    </row>
    <row r="32770" spans="7:7">
      <c r="G32770" s="3011"/>
    </row>
    <row r="32771" spans="7:7">
      <c r="G32771" s="3011"/>
    </row>
    <row r="32772" spans="7:7">
      <c r="G32772" s="3011"/>
    </row>
    <row r="32773" spans="7:7">
      <c r="G32773" s="3011"/>
    </row>
    <row r="32774" spans="7:7">
      <c r="G32774" s="3011"/>
    </row>
    <row r="32775" spans="7:7">
      <c r="G32775" s="3011"/>
    </row>
    <row r="32776" spans="7:7">
      <c r="G32776" s="3011"/>
    </row>
    <row r="32777" spans="7:7">
      <c r="G32777" s="3011"/>
    </row>
    <row r="32778" spans="7:7">
      <c r="G32778" s="3011"/>
    </row>
    <row r="32779" spans="7:7">
      <c r="G32779" s="3011"/>
    </row>
    <row r="32780" spans="7:7">
      <c r="G32780" s="3011"/>
    </row>
    <row r="32781" spans="7:7">
      <c r="G32781" s="3011"/>
    </row>
    <row r="32782" spans="7:7">
      <c r="G32782" s="3011"/>
    </row>
    <row r="32783" spans="7:7">
      <c r="G32783" s="3011"/>
    </row>
    <row r="32784" spans="7:7">
      <c r="G32784" s="3011"/>
    </row>
    <row r="32785" spans="7:7">
      <c r="G32785" s="3011"/>
    </row>
    <row r="32786" spans="7:7">
      <c r="G32786" s="3011"/>
    </row>
    <row r="32787" spans="7:7">
      <c r="G32787" s="3011"/>
    </row>
    <row r="32788" spans="7:7">
      <c r="G32788" s="3011"/>
    </row>
    <row r="32789" spans="7:7">
      <c r="G32789" s="3011"/>
    </row>
    <row r="32790" spans="7:7">
      <c r="G32790" s="3011"/>
    </row>
    <row r="32791" spans="7:7">
      <c r="G32791" s="3011"/>
    </row>
    <row r="32792" spans="7:7">
      <c r="G32792" s="3011"/>
    </row>
    <row r="32793" spans="7:7">
      <c r="G32793" s="3011"/>
    </row>
    <row r="32794" spans="7:7">
      <c r="G32794" s="3011"/>
    </row>
    <row r="32795" spans="7:7">
      <c r="G32795" s="3011"/>
    </row>
    <row r="32796" spans="7:7">
      <c r="G32796" s="3011"/>
    </row>
    <row r="32797" spans="7:7">
      <c r="G32797" s="3011"/>
    </row>
    <row r="32798" spans="7:7">
      <c r="G32798" s="3011"/>
    </row>
    <row r="32799" spans="7:7">
      <c r="G32799" s="3011"/>
    </row>
    <row r="32800" spans="7:7">
      <c r="G32800" s="3011"/>
    </row>
    <row r="32801" spans="7:7">
      <c r="G32801" s="3011"/>
    </row>
    <row r="32802" spans="7:7">
      <c r="G32802" s="3011"/>
    </row>
    <row r="32803" spans="7:7">
      <c r="G32803" s="3011"/>
    </row>
    <row r="32804" spans="7:7">
      <c r="G32804" s="3011"/>
    </row>
    <row r="32805" spans="7:7">
      <c r="G32805" s="3011"/>
    </row>
    <row r="32806" spans="7:7">
      <c r="G32806" s="3011"/>
    </row>
    <row r="32807" spans="7:7">
      <c r="G32807" s="3011"/>
    </row>
    <row r="32808" spans="7:7">
      <c r="G32808" s="3011"/>
    </row>
    <row r="32809" spans="7:7">
      <c r="G32809" s="3011"/>
    </row>
    <row r="32810" spans="7:7">
      <c r="G32810" s="3011"/>
    </row>
    <row r="32811" spans="7:7">
      <c r="G32811" s="3011"/>
    </row>
    <row r="32812" spans="7:7">
      <c r="G32812" s="3011"/>
    </row>
    <row r="32813" spans="7:7">
      <c r="G32813" s="3011"/>
    </row>
    <row r="32814" spans="7:7">
      <c r="G32814" s="3011"/>
    </row>
    <row r="32815" spans="7:7">
      <c r="G32815" s="3011"/>
    </row>
    <row r="32816" spans="7:7">
      <c r="G32816" s="3011"/>
    </row>
    <row r="32817" spans="7:7">
      <c r="G32817" s="3011"/>
    </row>
    <row r="32818" spans="7:7">
      <c r="G32818" s="3011"/>
    </row>
    <row r="32819" spans="7:7">
      <c r="G32819" s="3011"/>
    </row>
    <row r="32820" spans="7:7">
      <c r="G32820" s="3011"/>
    </row>
    <row r="32821" spans="7:7">
      <c r="G32821" s="3011"/>
    </row>
    <row r="32822" spans="7:7">
      <c r="G32822" s="3011"/>
    </row>
    <row r="32823" spans="7:7">
      <c r="G32823" s="3011"/>
    </row>
    <row r="32824" spans="7:7">
      <c r="G32824" s="3011"/>
    </row>
    <row r="32825" spans="7:7">
      <c r="G32825" s="3011"/>
    </row>
    <row r="32826" spans="7:7">
      <c r="G32826" s="3011"/>
    </row>
    <row r="32827" spans="7:7">
      <c r="G32827" s="3011"/>
    </row>
    <row r="32828" spans="7:7">
      <c r="G32828" s="3011"/>
    </row>
    <row r="32829" spans="7:7">
      <c r="G32829" s="3011"/>
    </row>
    <row r="32830" spans="7:7">
      <c r="G32830" s="3011"/>
    </row>
    <row r="32831" spans="7:7">
      <c r="G32831" s="3011"/>
    </row>
    <row r="32832" spans="7:7">
      <c r="G32832" s="3011"/>
    </row>
    <row r="32833" spans="7:7">
      <c r="G32833" s="3011"/>
    </row>
    <row r="32834" spans="7:7">
      <c r="G32834" s="3011"/>
    </row>
    <row r="32835" spans="7:7">
      <c r="G32835" s="3011"/>
    </row>
    <row r="32836" spans="7:7">
      <c r="G32836" s="3011"/>
    </row>
    <row r="32837" spans="7:7">
      <c r="G32837" s="3011"/>
    </row>
    <row r="32838" spans="7:7">
      <c r="G32838" s="3011"/>
    </row>
    <row r="32839" spans="7:7">
      <c r="G32839" s="3011"/>
    </row>
    <row r="32840" spans="7:7">
      <c r="G32840" s="3011"/>
    </row>
    <row r="32841" spans="7:7">
      <c r="G32841" s="3011"/>
    </row>
    <row r="32842" spans="7:7">
      <c r="G32842" s="3011"/>
    </row>
    <row r="32843" spans="7:7">
      <c r="G32843" s="3011"/>
    </row>
    <row r="32844" spans="7:7">
      <c r="G32844" s="3011"/>
    </row>
    <row r="32845" spans="7:7">
      <c r="G32845" s="3011"/>
    </row>
    <row r="32846" spans="7:7">
      <c r="G32846" s="3011"/>
    </row>
    <row r="32847" spans="7:7">
      <c r="G32847" s="3011"/>
    </row>
    <row r="32848" spans="7:7">
      <c r="G32848" s="3011"/>
    </row>
    <row r="32849" spans="7:7">
      <c r="G32849" s="3011"/>
    </row>
    <row r="32850" spans="7:7">
      <c r="G32850" s="3011"/>
    </row>
    <row r="32851" spans="7:7">
      <c r="G32851" s="3011"/>
    </row>
    <row r="32852" spans="7:7">
      <c r="G32852" s="3011"/>
    </row>
    <row r="32853" spans="7:7">
      <c r="G32853" s="3011"/>
    </row>
    <row r="32854" spans="7:7">
      <c r="G32854" s="3011"/>
    </row>
    <row r="32855" spans="7:7">
      <c r="G32855" s="3011"/>
    </row>
    <row r="32856" spans="7:7">
      <c r="G32856" s="3011"/>
    </row>
    <row r="32857" spans="7:7">
      <c r="G32857" s="3011"/>
    </row>
    <row r="32858" spans="7:7">
      <c r="G32858" s="3011"/>
    </row>
    <row r="32859" spans="7:7">
      <c r="G32859" s="3011"/>
    </row>
    <row r="32860" spans="7:7">
      <c r="G32860" s="3011"/>
    </row>
    <row r="32861" spans="7:7">
      <c r="G32861" s="3011"/>
    </row>
    <row r="32862" spans="7:7">
      <c r="G32862" s="3011"/>
    </row>
    <row r="32863" spans="7:7">
      <c r="G32863" s="3011"/>
    </row>
    <row r="32864" spans="7:7">
      <c r="G32864" s="3011"/>
    </row>
    <row r="32865" spans="7:7">
      <c r="G32865" s="3011"/>
    </row>
    <row r="32866" spans="7:7">
      <c r="G32866" s="3011"/>
    </row>
    <row r="32867" spans="7:7">
      <c r="G32867" s="3011"/>
    </row>
    <row r="32868" spans="7:7">
      <c r="G32868" s="3011"/>
    </row>
    <row r="32869" spans="7:7">
      <c r="G32869" s="3011"/>
    </row>
    <row r="32870" spans="7:7">
      <c r="G32870" s="3011"/>
    </row>
    <row r="32871" spans="7:7">
      <c r="G32871" s="3011"/>
    </row>
    <row r="32872" spans="7:7">
      <c r="G32872" s="3011"/>
    </row>
    <row r="32873" spans="7:7">
      <c r="G32873" s="3011"/>
    </row>
    <row r="32874" spans="7:7">
      <c r="G32874" s="3011"/>
    </row>
    <row r="32875" spans="7:7">
      <c r="G32875" s="3011"/>
    </row>
    <row r="32876" spans="7:7">
      <c r="G32876" s="3011"/>
    </row>
    <row r="32877" spans="7:7">
      <c r="G32877" s="3011"/>
    </row>
    <row r="32878" spans="7:7">
      <c r="G32878" s="3011"/>
    </row>
    <row r="32879" spans="7:7">
      <c r="G32879" s="3011"/>
    </row>
    <row r="32880" spans="7:7">
      <c r="G32880" s="3011"/>
    </row>
    <row r="32881" spans="7:7">
      <c r="G32881" s="3011"/>
    </row>
    <row r="32882" spans="7:7">
      <c r="G32882" s="3011"/>
    </row>
    <row r="32883" spans="7:7">
      <c r="G32883" s="3011"/>
    </row>
    <row r="32884" spans="7:7">
      <c r="G32884" s="3011"/>
    </row>
    <row r="32885" spans="7:7">
      <c r="G32885" s="3011"/>
    </row>
    <row r="32886" spans="7:7">
      <c r="G32886" s="3011"/>
    </row>
    <row r="32887" spans="7:7">
      <c r="G32887" s="3011"/>
    </row>
    <row r="32888" spans="7:7">
      <c r="G32888" s="3011"/>
    </row>
    <row r="32889" spans="7:7">
      <c r="G32889" s="3011"/>
    </row>
    <row r="32890" spans="7:7">
      <c r="G32890" s="3011"/>
    </row>
    <row r="32891" spans="7:7">
      <c r="G32891" s="3011"/>
    </row>
    <row r="32892" spans="7:7">
      <c r="G32892" s="3011"/>
    </row>
    <row r="32893" spans="7:7">
      <c r="G32893" s="3011"/>
    </row>
    <row r="32894" spans="7:7">
      <c r="G32894" s="3011"/>
    </row>
    <row r="32895" spans="7:7">
      <c r="G32895" s="3011"/>
    </row>
    <row r="32896" spans="7:7">
      <c r="G32896" s="3011"/>
    </row>
    <row r="32897" spans="7:7">
      <c r="G32897" s="3011"/>
    </row>
    <row r="32898" spans="7:7">
      <c r="G32898" s="3011"/>
    </row>
    <row r="32899" spans="7:7">
      <c r="G32899" s="3011"/>
    </row>
    <row r="32900" spans="7:7">
      <c r="G32900" s="3011"/>
    </row>
    <row r="32901" spans="7:7">
      <c r="G32901" s="3011"/>
    </row>
    <row r="32902" spans="7:7">
      <c r="G32902" s="3011"/>
    </row>
    <row r="32903" spans="7:7">
      <c r="G32903" s="3011"/>
    </row>
    <row r="32904" spans="7:7">
      <c r="G32904" s="3011"/>
    </row>
    <row r="32905" spans="7:7">
      <c r="G32905" s="3011"/>
    </row>
    <row r="32906" spans="7:7">
      <c r="G32906" s="3011"/>
    </row>
    <row r="32907" spans="7:7">
      <c r="G32907" s="3011"/>
    </row>
    <row r="32908" spans="7:7">
      <c r="G32908" s="3011"/>
    </row>
    <row r="32909" spans="7:7">
      <c r="G32909" s="3011"/>
    </row>
    <row r="32910" spans="7:7">
      <c r="G32910" s="3011"/>
    </row>
    <row r="32911" spans="7:7">
      <c r="G32911" s="3011"/>
    </row>
    <row r="32912" spans="7:7">
      <c r="G32912" s="3011"/>
    </row>
    <row r="32913" spans="7:7">
      <c r="G32913" s="3011"/>
    </row>
    <row r="32914" spans="7:7">
      <c r="G32914" s="3011"/>
    </row>
    <row r="32915" spans="7:7">
      <c r="G32915" s="3011"/>
    </row>
    <row r="32916" spans="7:7">
      <c r="G32916" s="3011"/>
    </row>
    <row r="32917" spans="7:7">
      <c r="G32917" s="3011"/>
    </row>
    <row r="32918" spans="7:7">
      <c r="G32918" s="3011"/>
    </row>
    <row r="32919" spans="7:7">
      <c r="G32919" s="3011"/>
    </row>
    <row r="32920" spans="7:7">
      <c r="G32920" s="3011"/>
    </row>
    <row r="32921" spans="7:7">
      <c r="G32921" s="3011"/>
    </row>
    <row r="32922" spans="7:7">
      <c r="G32922" s="3011"/>
    </row>
    <row r="32923" spans="7:7">
      <c r="G32923" s="3011"/>
    </row>
    <row r="32924" spans="7:7">
      <c r="G32924" s="3011"/>
    </row>
    <row r="32925" spans="7:7">
      <c r="G32925" s="3011"/>
    </row>
    <row r="32926" spans="7:7">
      <c r="G32926" s="3011"/>
    </row>
    <row r="32927" spans="7:7">
      <c r="G32927" s="3011"/>
    </row>
    <row r="32928" spans="7:7">
      <c r="G32928" s="3011"/>
    </row>
    <row r="32929" spans="7:7">
      <c r="G32929" s="3011"/>
    </row>
    <row r="32930" spans="7:7">
      <c r="G32930" s="3011"/>
    </row>
    <row r="32931" spans="7:7">
      <c r="G32931" s="3011"/>
    </row>
    <row r="32932" spans="7:7">
      <c r="G32932" s="3011"/>
    </row>
    <row r="32933" spans="7:7">
      <c r="G32933" s="3011"/>
    </row>
    <row r="32934" spans="7:7">
      <c r="G32934" s="3011"/>
    </row>
    <row r="32935" spans="7:7">
      <c r="G32935" s="3011"/>
    </row>
    <row r="32936" spans="7:7">
      <c r="G32936" s="3011"/>
    </row>
    <row r="32937" spans="7:7">
      <c r="G32937" s="3011"/>
    </row>
    <row r="32938" spans="7:7">
      <c r="G32938" s="3011"/>
    </row>
    <row r="32939" spans="7:7">
      <c r="G32939" s="3011"/>
    </row>
    <row r="32940" spans="7:7">
      <c r="G32940" s="3011"/>
    </row>
    <row r="32941" spans="7:7">
      <c r="G32941" s="3011"/>
    </row>
    <row r="32942" spans="7:7">
      <c r="G32942" s="3011"/>
    </row>
    <row r="32943" spans="7:7">
      <c r="G32943" s="3011"/>
    </row>
    <row r="32944" spans="7:7">
      <c r="G32944" s="3011"/>
    </row>
    <row r="32945" spans="7:7">
      <c r="G32945" s="3011"/>
    </row>
    <row r="32946" spans="7:7">
      <c r="G32946" s="3011"/>
    </row>
    <row r="32947" spans="7:7">
      <c r="G32947" s="3011"/>
    </row>
    <row r="32948" spans="7:7">
      <c r="G32948" s="3011"/>
    </row>
    <row r="32949" spans="7:7">
      <c r="G32949" s="3011"/>
    </row>
    <row r="32950" spans="7:7">
      <c r="G32950" s="3011"/>
    </row>
    <row r="32951" spans="7:7">
      <c r="G32951" s="3011"/>
    </row>
    <row r="32952" spans="7:7">
      <c r="G32952" s="3011"/>
    </row>
    <row r="32953" spans="7:7">
      <c r="G32953" s="3011"/>
    </row>
    <row r="32954" spans="7:7">
      <c r="G32954" s="3011"/>
    </row>
    <row r="32955" spans="7:7">
      <c r="G32955" s="3011"/>
    </row>
    <row r="32956" spans="7:7">
      <c r="G32956" s="3011"/>
    </row>
    <row r="32957" spans="7:7">
      <c r="G32957" s="3011"/>
    </row>
    <row r="32958" spans="7:7">
      <c r="G32958" s="3011"/>
    </row>
    <row r="32959" spans="7:7">
      <c r="G32959" s="3011"/>
    </row>
    <row r="32960" spans="7:7">
      <c r="G32960" s="3011"/>
    </row>
    <row r="32961" spans="7:7">
      <c r="G32961" s="3011"/>
    </row>
    <row r="32962" spans="7:7">
      <c r="G32962" s="3011"/>
    </row>
    <row r="32963" spans="7:7">
      <c r="G32963" s="3011"/>
    </row>
    <row r="32964" spans="7:7">
      <c r="G32964" s="3011"/>
    </row>
    <row r="32965" spans="7:7">
      <c r="G32965" s="3011"/>
    </row>
    <row r="32966" spans="7:7">
      <c r="G32966" s="3011"/>
    </row>
    <row r="32967" spans="7:7">
      <c r="G32967" s="3011"/>
    </row>
    <row r="32968" spans="7:7">
      <c r="G32968" s="3011"/>
    </row>
    <row r="32969" spans="7:7">
      <c r="G32969" s="3011"/>
    </row>
    <row r="32970" spans="7:7">
      <c r="G32970" s="3011"/>
    </row>
    <row r="32971" spans="7:7">
      <c r="G32971" s="3011"/>
    </row>
    <row r="32972" spans="7:7">
      <c r="G32972" s="3011"/>
    </row>
    <row r="32973" spans="7:7">
      <c r="G32973" s="3011"/>
    </row>
    <row r="32974" spans="7:7">
      <c r="G32974" s="3011"/>
    </row>
    <row r="32975" spans="7:7">
      <c r="G32975" s="3011"/>
    </row>
    <row r="32976" spans="7:7">
      <c r="G32976" s="3011"/>
    </row>
    <row r="32977" spans="7:7">
      <c r="G32977" s="3011"/>
    </row>
    <row r="32978" spans="7:7">
      <c r="G32978" s="3011"/>
    </row>
    <row r="32979" spans="7:7">
      <c r="G32979" s="3011"/>
    </row>
    <row r="32980" spans="7:7">
      <c r="G32980" s="3011"/>
    </row>
    <row r="32981" spans="7:7">
      <c r="G32981" s="3011"/>
    </row>
    <row r="32982" spans="7:7">
      <c r="G32982" s="3011"/>
    </row>
    <row r="32983" spans="7:7">
      <c r="G32983" s="3011"/>
    </row>
    <row r="32984" spans="7:7">
      <c r="G32984" s="3011"/>
    </row>
    <row r="32985" spans="7:7">
      <c r="G32985" s="3011"/>
    </row>
    <row r="32986" spans="7:7">
      <c r="G32986" s="3011"/>
    </row>
    <row r="32987" spans="7:7">
      <c r="G32987" s="3011"/>
    </row>
    <row r="32988" spans="7:7">
      <c r="G32988" s="3011"/>
    </row>
    <row r="32989" spans="7:7">
      <c r="G32989" s="3011"/>
    </row>
    <row r="32990" spans="7:7">
      <c r="G32990" s="3011"/>
    </row>
    <row r="32991" spans="7:7">
      <c r="G32991" s="3011"/>
    </row>
    <row r="32992" spans="7:7">
      <c r="G32992" s="3011"/>
    </row>
    <row r="32993" spans="7:7">
      <c r="G32993" s="3011"/>
    </row>
    <row r="32994" spans="7:7">
      <c r="G32994" s="3011"/>
    </row>
    <row r="32995" spans="7:7">
      <c r="G32995" s="3011"/>
    </row>
    <row r="32996" spans="7:7">
      <c r="G32996" s="3011"/>
    </row>
    <row r="32997" spans="7:7">
      <c r="G32997" s="3011"/>
    </row>
    <row r="32998" spans="7:7">
      <c r="G32998" s="3011"/>
    </row>
    <row r="32999" spans="7:7">
      <c r="G32999" s="3011"/>
    </row>
    <row r="33000" spans="7:7">
      <c r="G33000" s="3011"/>
    </row>
    <row r="33001" spans="7:7">
      <c r="G33001" s="3011"/>
    </row>
    <row r="33002" spans="7:7">
      <c r="G33002" s="3011"/>
    </row>
    <row r="33003" spans="7:7">
      <c r="G33003" s="3011"/>
    </row>
    <row r="33004" spans="7:7">
      <c r="G33004" s="3011"/>
    </row>
    <row r="33005" spans="7:7">
      <c r="G33005" s="3011"/>
    </row>
    <row r="33006" spans="7:7">
      <c r="G33006" s="3011"/>
    </row>
    <row r="33007" spans="7:7">
      <c r="G33007" s="3011"/>
    </row>
    <row r="33008" spans="7:7">
      <c r="G33008" s="3011"/>
    </row>
    <row r="33009" spans="7:7">
      <c r="G33009" s="3011"/>
    </row>
    <row r="33010" spans="7:7">
      <c r="G33010" s="3011"/>
    </row>
    <row r="33011" spans="7:7">
      <c r="G33011" s="3011"/>
    </row>
    <row r="33012" spans="7:7">
      <c r="G33012" s="3011"/>
    </row>
    <row r="33013" spans="7:7">
      <c r="G33013" s="3011"/>
    </row>
    <row r="33014" spans="7:7">
      <c r="G33014" s="3011"/>
    </row>
    <row r="33015" spans="7:7">
      <c r="G33015" s="3011"/>
    </row>
    <row r="33016" spans="7:7">
      <c r="G33016" s="3011"/>
    </row>
    <row r="33017" spans="7:7">
      <c r="G33017" s="3011"/>
    </row>
    <row r="33018" spans="7:7">
      <c r="G33018" s="3011"/>
    </row>
    <row r="33019" spans="7:7">
      <c r="G33019" s="3011"/>
    </row>
    <row r="33020" spans="7:7">
      <c r="G33020" s="3011"/>
    </row>
    <row r="33021" spans="7:7">
      <c r="G33021" s="3011"/>
    </row>
    <row r="33022" spans="7:7">
      <c r="G33022" s="3011"/>
    </row>
    <row r="33023" spans="7:7">
      <c r="G33023" s="3011"/>
    </row>
    <row r="33024" spans="7:7">
      <c r="G33024" s="3011"/>
    </row>
    <row r="33025" spans="7:7">
      <c r="G33025" s="3011"/>
    </row>
    <row r="33026" spans="7:7">
      <c r="G33026" s="3011"/>
    </row>
    <row r="33027" spans="7:7">
      <c r="G33027" s="3011"/>
    </row>
    <row r="33028" spans="7:7">
      <c r="G33028" s="3011"/>
    </row>
    <row r="33029" spans="7:7">
      <c r="G33029" s="3011"/>
    </row>
    <row r="33030" spans="7:7">
      <c r="G33030" s="3011"/>
    </row>
    <row r="33031" spans="7:7">
      <c r="G33031" s="3011"/>
    </row>
    <row r="33032" spans="7:7">
      <c r="G33032" s="3011"/>
    </row>
    <row r="33033" spans="7:7">
      <c r="G33033" s="3011"/>
    </row>
    <row r="33034" spans="7:7">
      <c r="G33034" s="3011"/>
    </row>
    <row r="33035" spans="7:7">
      <c r="G33035" s="3011"/>
    </row>
    <row r="33036" spans="7:7">
      <c r="G33036" s="3011"/>
    </row>
    <row r="33037" spans="7:7">
      <c r="G33037" s="3011"/>
    </row>
    <row r="33038" spans="7:7">
      <c r="G33038" s="3011"/>
    </row>
    <row r="33039" spans="7:7">
      <c r="G33039" s="3011"/>
    </row>
    <row r="33040" spans="7:7">
      <c r="G33040" s="3011"/>
    </row>
    <row r="33041" spans="7:7">
      <c r="G33041" s="3011"/>
    </row>
    <row r="33042" spans="7:7">
      <c r="G33042" s="3011"/>
    </row>
    <row r="33043" spans="7:7">
      <c r="G33043" s="3011"/>
    </row>
    <row r="33044" spans="7:7">
      <c r="G33044" s="3011"/>
    </row>
    <row r="33045" spans="7:7">
      <c r="G33045" s="3011"/>
    </row>
    <row r="33046" spans="7:7">
      <c r="G33046" s="3011"/>
    </row>
    <row r="33047" spans="7:7">
      <c r="G33047" s="3011"/>
    </row>
    <row r="33048" spans="7:7">
      <c r="G33048" s="3011"/>
    </row>
    <row r="33049" spans="7:7">
      <c r="G33049" s="3011"/>
    </row>
    <row r="33050" spans="7:7">
      <c r="G33050" s="3011"/>
    </row>
    <row r="33051" spans="7:7">
      <c r="G33051" s="3011"/>
    </row>
    <row r="33052" spans="7:7">
      <c r="G33052" s="3011"/>
    </row>
    <row r="33053" spans="7:7">
      <c r="G33053" s="3011"/>
    </row>
    <row r="33054" spans="7:7">
      <c r="G33054" s="3011"/>
    </row>
    <row r="33055" spans="7:7">
      <c r="G33055" s="3011"/>
    </row>
    <row r="33056" spans="7:7">
      <c r="G33056" s="3011"/>
    </row>
    <row r="33057" spans="7:7">
      <c r="G33057" s="3011"/>
    </row>
    <row r="33058" spans="7:7">
      <c r="G33058" s="3011"/>
    </row>
    <row r="33059" spans="7:7">
      <c r="G33059" s="3011"/>
    </row>
    <row r="33060" spans="7:7">
      <c r="G33060" s="3011"/>
    </row>
    <row r="33061" spans="7:7">
      <c r="G33061" s="3011"/>
    </row>
    <row r="33062" spans="7:7">
      <c r="G33062" s="3011"/>
    </row>
    <row r="33063" spans="7:7">
      <c r="G33063" s="3011"/>
    </row>
    <row r="33064" spans="7:7">
      <c r="G33064" s="3011"/>
    </row>
    <row r="33065" spans="7:7">
      <c r="G33065" s="3011"/>
    </row>
    <row r="33066" spans="7:7">
      <c r="G33066" s="3011"/>
    </row>
    <row r="33067" spans="7:7">
      <c r="G33067" s="3011"/>
    </row>
    <row r="33068" spans="7:7">
      <c r="G33068" s="3011"/>
    </row>
    <row r="33069" spans="7:7">
      <c r="G33069" s="3011"/>
    </row>
    <row r="33070" spans="7:7">
      <c r="G33070" s="3011"/>
    </row>
    <row r="33071" spans="7:7">
      <c r="G33071" s="3011"/>
    </row>
    <row r="33072" spans="7:7">
      <c r="G33072" s="3011"/>
    </row>
    <row r="33073" spans="7:7">
      <c r="G33073" s="3011"/>
    </row>
    <row r="33074" spans="7:7">
      <c r="G33074" s="3011"/>
    </row>
    <row r="33075" spans="7:7">
      <c r="G33075" s="3011"/>
    </row>
    <row r="33076" spans="7:7">
      <c r="G33076" s="3011"/>
    </row>
    <row r="33077" spans="7:7">
      <c r="G33077" s="3011"/>
    </row>
    <row r="33078" spans="7:7">
      <c r="G33078" s="3011"/>
    </row>
    <row r="33079" spans="7:7">
      <c r="G33079" s="3011"/>
    </row>
    <row r="33080" spans="7:7">
      <c r="G33080" s="3011"/>
    </row>
    <row r="33081" spans="7:7">
      <c r="G33081" s="3011"/>
    </row>
    <row r="33082" spans="7:7">
      <c r="G33082" s="3011"/>
    </row>
    <row r="33083" spans="7:7">
      <c r="G33083" s="3011"/>
    </row>
    <row r="33084" spans="7:7">
      <c r="G33084" s="3011"/>
    </row>
    <row r="33085" spans="7:7">
      <c r="G33085" s="3011"/>
    </row>
    <row r="33086" spans="7:7">
      <c r="G33086" s="3011"/>
    </row>
    <row r="33087" spans="7:7">
      <c r="G33087" s="3011"/>
    </row>
    <row r="33088" spans="7:7">
      <c r="G33088" s="3011"/>
    </row>
    <row r="33089" spans="7:7">
      <c r="G33089" s="3011"/>
    </row>
    <row r="33090" spans="7:7">
      <c r="G33090" s="3011"/>
    </row>
    <row r="33091" spans="7:7">
      <c r="G33091" s="3011"/>
    </row>
    <row r="33092" spans="7:7">
      <c r="G33092" s="3011"/>
    </row>
    <row r="33093" spans="7:7">
      <c r="G33093" s="3011"/>
    </row>
    <row r="33094" spans="7:7">
      <c r="G33094" s="3011"/>
    </row>
    <row r="33095" spans="7:7">
      <c r="G33095" s="3011"/>
    </row>
    <row r="33096" spans="7:7">
      <c r="G33096" s="3011"/>
    </row>
    <row r="33097" spans="7:7">
      <c r="G33097" s="3011"/>
    </row>
    <row r="33098" spans="7:7">
      <c r="G33098" s="3011"/>
    </row>
    <row r="33099" spans="7:7">
      <c r="G33099" s="3011"/>
    </row>
    <row r="33100" spans="7:7">
      <c r="G33100" s="3011"/>
    </row>
    <row r="33101" spans="7:7">
      <c r="G33101" s="3011"/>
    </row>
    <row r="33102" spans="7:7">
      <c r="G33102" s="3011"/>
    </row>
    <row r="33103" spans="7:7">
      <c r="G33103" s="3011"/>
    </row>
    <row r="33104" spans="7:7">
      <c r="G33104" s="3011"/>
    </row>
    <row r="33105" spans="7:7">
      <c r="G33105" s="3011"/>
    </row>
    <row r="33106" spans="7:7">
      <c r="G33106" s="3011"/>
    </row>
    <row r="33107" spans="7:7">
      <c r="G33107" s="3011"/>
    </row>
    <row r="33108" spans="7:7">
      <c r="G33108" s="3011"/>
    </row>
    <row r="33109" spans="7:7">
      <c r="G33109" s="3011"/>
    </row>
    <row r="33110" spans="7:7">
      <c r="G33110" s="3011"/>
    </row>
    <row r="33111" spans="7:7">
      <c r="G33111" s="3011"/>
    </row>
    <row r="33112" spans="7:7">
      <c r="G33112" s="3011"/>
    </row>
    <row r="33113" spans="7:7">
      <c r="G33113" s="3011"/>
    </row>
    <row r="33114" spans="7:7">
      <c r="G33114" s="3011"/>
    </row>
    <row r="33115" spans="7:7">
      <c r="G33115" s="3011"/>
    </row>
    <row r="33116" spans="7:7">
      <c r="G33116" s="3011"/>
    </row>
    <row r="33117" spans="7:7">
      <c r="G33117" s="3011"/>
    </row>
    <row r="33118" spans="7:7">
      <c r="G33118" s="3011"/>
    </row>
    <row r="33119" spans="7:7">
      <c r="G33119" s="3011"/>
    </row>
    <row r="33120" spans="7:7">
      <c r="G33120" s="3011"/>
    </row>
    <row r="33121" spans="7:7">
      <c r="G33121" s="3011"/>
    </row>
    <row r="33122" spans="7:7">
      <c r="G33122" s="3011"/>
    </row>
    <row r="33123" spans="7:7">
      <c r="G33123" s="3011"/>
    </row>
    <row r="33124" spans="7:7">
      <c r="G33124" s="3011"/>
    </row>
    <row r="33125" spans="7:7">
      <c r="G33125" s="3011"/>
    </row>
    <row r="33126" spans="7:7">
      <c r="G33126" s="3011"/>
    </row>
    <row r="33127" spans="7:7">
      <c r="G33127" s="3011"/>
    </row>
    <row r="33128" spans="7:7">
      <c r="G33128" s="3011"/>
    </row>
    <row r="33129" spans="7:7">
      <c r="G33129" s="3011"/>
    </row>
    <row r="33130" spans="7:7">
      <c r="G33130" s="3011"/>
    </row>
    <row r="33131" spans="7:7">
      <c r="G33131" s="3011"/>
    </row>
    <row r="33132" spans="7:7">
      <c r="G33132" s="3011"/>
    </row>
    <row r="33133" spans="7:7">
      <c r="G33133" s="3011"/>
    </row>
    <row r="33134" spans="7:7">
      <c r="G33134" s="3011"/>
    </row>
    <row r="33135" spans="7:7">
      <c r="G33135" s="3011"/>
    </row>
    <row r="33136" spans="7:7">
      <c r="G33136" s="3011"/>
    </row>
    <row r="33137" spans="7:7">
      <c r="G33137" s="3011"/>
    </row>
    <row r="33138" spans="7:7">
      <c r="G33138" s="3011"/>
    </row>
    <row r="33139" spans="7:7">
      <c r="G33139" s="3011"/>
    </row>
    <row r="33140" spans="7:7">
      <c r="G33140" s="3011"/>
    </row>
    <row r="33141" spans="7:7">
      <c r="G33141" s="3011"/>
    </row>
    <row r="33142" spans="7:7">
      <c r="G33142" s="3011"/>
    </row>
    <row r="33143" spans="7:7">
      <c r="G33143" s="3011"/>
    </row>
    <row r="33144" spans="7:7">
      <c r="G33144" s="3011"/>
    </row>
    <row r="33145" spans="7:7">
      <c r="G33145" s="3011"/>
    </row>
    <row r="33146" spans="7:7">
      <c r="G33146" s="3011"/>
    </row>
    <row r="33147" spans="7:7">
      <c r="G33147" s="3011"/>
    </row>
    <row r="33148" spans="7:7">
      <c r="G33148" s="3011"/>
    </row>
    <row r="33149" spans="7:7">
      <c r="G33149" s="3011"/>
    </row>
    <row r="33150" spans="7:7">
      <c r="G33150" s="3011"/>
    </row>
    <row r="33151" spans="7:7">
      <c r="G33151" s="3011"/>
    </row>
    <row r="33152" spans="7:7">
      <c r="G33152" s="3011"/>
    </row>
    <row r="33153" spans="7:7">
      <c r="G33153" s="3011"/>
    </row>
    <row r="33154" spans="7:7">
      <c r="G33154" s="3011"/>
    </row>
    <row r="33155" spans="7:7">
      <c r="G33155" s="3011"/>
    </row>
    <row r="33156" spans="7:7">
      <c r="G33156" s="3011"/>
    </row>
    <row r="33157" spans="7:7">
      <c r="G33157" s="3011"/>
    </row>
    <row r="33158" spans="7:7">
      <c r="G33158" s="3011"/>
    </row>
    <row r="33159" spans="7:7">
      <c r="G33159" s="3011"/>
    </row>
    <row r="33160" spans="7:7">
      <c r="G33160" s="3011"/>
    </row>
    <row r="33161" spans="7:7">
      <c r="G33161" s="3011"/>
    </row>
    <row r="33162" spans="7:7">
      <c r="G33162" s="3011"/>
    </row>
    <row r="33163" spans="7:7">
      <c r="G33163" s="3011"/>
    </row>
    <row r="33164" spans="7:7">
      <c r="G33164" s="3011"/>
    </row>
    <row r="33165" spans="7:7">
      <c r="G33165" s="3011"/>
    </row>
    <row r="33166" spans="7:7">
      <c r="G33166" s="3011"/>
    </row>
    <row r="33167" spans="7:7">
      <c r="G33167" s="3011"/>
    </row>
    <row r="33168" spans="7:7">
      <c r="G33168" s="3011"/>
    </row>
    <row r="33169" spans="7:7">
      <c r="G33169" s="3011"/>
    </row>
    <row r="33170" spans="7:7">
      <c r="G33170" s="3011"/>
    </row>
    <row r="33171" spans="7:7">
      <c r="G33171" s="3011"/>
    </row>
    <row r="33172" spans="7:7">
      <c r="G33172" s="3011"/>
    </row>
    <row r="33173" spans="7:7">
      <c r="G33173" s="3011"/>
    </row>
    <row r="33174" spans="7:7">
      <c r="G33174" s="3011"/>
    </row>
    <row r="33175" spans="7:7">
      <c r="G33175" s="3011"/>
    </row>
    <row r="33176" spans="7:7">
      <c r="G33176" s="3011"/>
    </row>
    <row r="33177" spans="7:7">
      <c r="G33177" s="3011"/>
    </row>
    <row r="33178" spans="7:7">
      <c r="G33178" s="3011"/>
    </row>
    <row r="33179" spans="7:7">
      <c r="G33179" s="3011"/>
    </row>
    <row r="33180" spans="7:7">
      <c r="G33180" s="3011"/>
    </row>
    <row r="33181" spans="7:7">
      <c r="G33181" s="3011"/>
    </row>
    <row r="33182" spans="7:7">
      <c r="G33182" s="3011"/>
    </row>
    <row r="33183" spans="7:7">
      <c r="G33183" s="3011"/>
    </row>
    <row r="33184" spans="7:7">
      <c r="G33184" s="3011"/>
    </row>
    <row r="33185" spans="7:7">
      <c r="G33185" s="3011"/>
    </row>
    <row r="33186" spans="7:7">
      <c r="G33186" s="3011"/>
    </row>
    <row r="33187" spans="7:7">
      <c r="G33187" s="3011"/>
    </row>
    <row r="33188" spans="7:7">
      <c r="G33188" s="3011"/>
    </row>
    <row r="33189" spans="7:7">
      <c r="G33189" s="3011"/>
    </row>
    <row r="33190" spans="7:7">
      <c r="G33190" s="3011"/>
    </row>
    <row r="33191" spans="7:7">
      <c r="G33191" s="3011"/>
    </row>
    <row r="33192" spans="7:7">
      <c r="G33192" s="3011"/>
    </row>
    <row r="33193" spans="7:7">
      <c r="G33193" s="3011"/>
    </row>
    <row r="33194" spans="7:7">
      <c r="G33194" s="3011"/>
    </row>
    <row r="33195" spans="7:7">
      <c r="G33195" s="3011"/>
    </row>
    <row r="33196" spans="7:7">
      <c r="G33196" s="3011"/>
    </row>
    <row r="33197" spans="7:7">
      <c r="G33197" s="3011"/>
    </row>
    <row r="33198" spans="7:7">
      <c r="G33198" s="3011"/>
    </row>
    <row r="33199" spans="7:7">
      <c r="G33199" s="3011"/>
    </row>
    <row r="33200" spans="7:7">
      <c r="G33200" s="3011"/>
    </row>
    <row r="33201" spans="7:7">
      <c r="G33201" s="3011"/>
    </row>
    <row r="33202" spans="7:7">
      <c r="G33202" s="3011"/>
    </row>
    <row r="33203" spans="7:7">
      <c r="G33203" s="3011"/>
    </row>
    <row r="33204" spans="7:7">
      <c r="G33204" s="3011"/>
    </row>
    <row r="33205" spans="7:7">
      <c r="G33205" s="3011"/>
    </row>
    <row r="33206" spans="7:7">
      <c r="G33206" s="3011"/>
    </row>
    <row r="33207" spans="7:7">
      <c r="G33207" s="3011"/>
    </row>
    <row r="33208" spans="7:7">
      <c r="G33208" s="3011"/>
    </row>
    <row r="33209" spans="7:7">
      <c r="G33209" s="3011"/>
    </row>
    <row r="33210" spans="7:7">
      <c r="G33210" s="3011"/>
    </row>
    <row r="33211" spans="7:7">
      <c r="G33211" s="3011"/>
    </row>
    <row r="33212" spans="7:7">
      <c r="G33212" s="3011"/>
    </row>
    <row r="33213" spans="7:7">
      <c r="G33213" s="3011"/>
    </row>
    <row r="33214" spans="7:7">
      <c r="G33214" s="3011"/>
    </row>
    <row r="33215" spans="7:7">
      <c r="G33215" s="3011"/>
    </row>
    <row r="33216" spans="7:7">
      <c r="G33216" s="3011"/>
    </row>
    <row r="33217" spans="7:7">
      <c r="G33217" s="3011"/>
    </row>
    <row r="33218" spans="7:7">
      <c r="G33218" s="3011"/>
    </row>
    <row r="33219" spans="7:7">
      <c r="G33219" s="3011"/>
    </row>
    <row r="33220" spans="7:7">
      <c r="G33220" s="3011"/>
    </row>
    <row r="33221" spans="7:7">
      <c r="G33221" s="3011"/>
    </row>
    <row r="33222" spans="7:7">
      <c r="G33222" s="3011"/>
    </row>
    <row r="33223" spans="7:7">
      <c r="G33223" s="3011"/>
    </row>
    <row r="33224" spans="7:7">
      <c r="G33224" s="3011"/>
    </row>
    <row r="33225" spans="7:7">
      <c r="G33225" s="3011"/>
    </row>
    <row r="33226" spans="7:7">
      <c r="G33226" s="3011"/>
    </row>
    <row r="33227" spans="7:7">
      <c r="G33227" s="3011"/>
    </row>
    <row r="33228" spans="7:7">
      <c r="G33228" s="3011"/>
    </row>
    <row r="33229" spans="7:7">
      <c r="G33229" s="3011"/>
    </row>
    <row r="33230" spans="7:7">
      <c r="G33230" s="3011"/>
    </row>
    <row r="33231" spans="7:7">
      <c r="G33231" s="3011"/>
    </row>
    <row r="33232" spans="7:7">
      <c r="G33232" s="3011"/>
    </row>
    <row r="33233" spans="7:7">
      <c r="G33233" s="3011"/>
    </row>
    <row r="33234" spans="7:7">
      <c r="G33234" s="3011"/>
    </row>
    <row r="33235" spans="7:7">
      <c r="G33235" s="3011"/>
    </row>
    <row r="33236" spans="7:7">
      <c r="G33236" s="3011"/>
    </row>
    <row r="33237" spans="7:7">
      <c r="G33237" s="3011"/>
    </row>
    <row r="33238" spans="7:7">
      <c r="G33238" s="3011"/>
    </row>
    <row r="33239" spans="7:7">
      <c r="G33239" s="3011"/>
    </row>
    <row r="33240" spans="7:7">
      <c r="G33240" s="3011"/>
    </row>
    <row r="33241" spans="7:7">
      <c r="G33241" s="3011"/>
    </row>
    <row r="33242" spans="7:7">
      <c r="G33242" s="3011"/>
    </row>
    <row r="33243" spans="7:7">
      <c r="G33243" s="3011"/>
    </row>
    <row r="33244" spans="7:7">
      <c r="G33244" s="3011"/>
    </row>
    <row r="33245" spans="7:7">
      <c r="G33245" s="3011"/>
    </row>
    <row r="33246" spans="7:7">
      <c r="G33246" s="3011"/>
    </row>
    <row r="33247" spans="7:7">
      <c r="G33247" s="3011"/>
    </row>
    <row r="33248" spans="7:7">
      <c r="G33248" s="3011"/>
    </row>
    <row r="33249" spans="7:7">
      <c r="G33249" s="3011"/>
    </row>
    <row r="33250" spans="7:7">
      <c r="G33250" s="3011"/>
    </row>
    <row r="33251" spans="7:7">
      <c r="G33251" s="3011"/>
    </row>
    <row r="33252" spans="7:7">
      <c r="G33252" s="3011"/>
    </row>
    <row r="33253" spans="7:7">
      <c r="G33253" s="3011"/>
    </row>
    <row r="33254" spans="7:7">
      <c r="G33254" s="3011"/>
    </row>
    <row r="33255" spans="7:7">
      <c r="G33255" s="3011"/>
    </row>
    <row r="33256" spans="7:7">
      <c r="G33256" s="3011"/>
    </row>
    <row r="33257" spans="7:7">
      <c r="G33257" s="3011"/>
    </row>
    <row r="33258" spans="7:7">
      <c r="G33258" s="3011"/>
    </row>
    <row r="33259" spans="7:7">
      <c r="G33259" s="3011"/>
    </row>
    <row r="33260" spans="7:7">
      <c r="G33260" s="3011"/>
    </row>
    <row r="33261" spans="7:7">
      <c r="G33261" s="3011"/>
    </row>
    <row r="33262" spans="7:7">
      <c r="G33262" s="3011"/>
    </row>
    <row r="33263" spans="7:7">
      <c r="G33263" s="3011"/>
    </row>
    <row r="33264" spans="7:7">
      <c r="G33264" s="3011"/>
    </row>
    <row r="33265" spans="7:7">
      <c r="G33265" s="3011"/>
    </row>
    <row r="33266" spans="7:7">
      <c r="G33266" s="3011"/>
    </row>
    <row r="33267" spans="7:7">
      <c r="G33267" s="3011"/>
    </row>
    <row r="33268" spans="7:7">
      <c r="G33268" s="3011"/>
    </row>
    <row r="33269" spans="7:7">
      <c r="G33269" s="3011"/>
    </row>
    <row r="33270" spans="7:7">
      <c r="G33270" s="3011"/>
    </row>
    <row r="33271" spans="7:7">
      <c r="G33271" s="3011"/>
    </row>
    <row r="33272" spans="7:7">
      <c r="G33272" s="3011"/>
    </row>
    <row r="33273" spans="7:7">
      <c r="G33273" s="3011"/>
    </row>
    <row r="33274" spans="7:7">
      <c r="G33274" s="3011"/>
    </row>
    <row r="33275" spans="7:7">
      <c r="G33275" s="3011"/>
    </row>
    <row r="33276" spans="7:7">
      <c r="G33276" s="3011"/>
    </row>
    <row r="33277" spans="7:7">
      <c r="G33277" s="3011"/>
    </row>
    <row r="33278" spans="7:7">
      <c r="G33278" s="3011"/>
    </row>
    <row r="33279" spans="7:7">
      <c r="G33279" s="3011"/>
    </row>
    <row r="33280" spans="7:7">
      <c r="G33280" s="3011"/>
    </row>
    <row r="33281" spans="7:7">
      <c r="G33281" s="3011"/>
    </row>
    <row r="33282" spans="7:7">
      <c r="G33282" s="3011"/>
    </row>
    <row r="33283" spans="7:7">
      <c r="G33283" s="3011"/>
    </row>
    <row r="33284" spans="7:7">
      <c r="G33284" s="3011"/>
    </row>
    <row r="33285" spans="7:7">
      <c r="G33285" s="3011"/>
    </row>
    <row r="33286" spans="7:7">
      <c r="G33286" s="3011"/>
    </row>
    <row r="33287" spans="7:7">
      <c r="G33287" s="3011"/>
    </row>
    <row r="33288" spans="7:7">
      <c r="G33288" s="3011"/>
    </row>
    <row r="33289" spans="7:7">
      <c r="G33289" s="3011"/>
    </row>
    <row r="33290" spans="7:7">
      <c r="G33290" s="3011"/>
    </row>
    <row r="33291" spans="7:7">
      <c r="G33291" s="3011"/>
    </row>
    <row r="33292" spans="7:7">
      <c r="G33292" s="3011"/>
    </row>
    <row r="33293" spans="7:7">
      <c r="G33293" s="3011"/>
    </row>
    <row r="33294" spans="7:7">
      <c r="G33294" s="3011"/>
    </row>
    <row r="33295" spans="7:7">
      <c r="G33295" s="3011"/>
    </row>
    <row r="33296" spans="7:7">
      <c r="G33296" s="3011"/>
    </row>
    <row r="33297" spans="7:7">
      <c r="G33297" s="3011"/>
    </row>
    <row r="33298" spans="7:7">
      <c r="G33298" s="3011"/>
    </row>
    <row r="33299" spans="7:7">
      <c r="G33299" s="3011"/>
    </row>
    <row r="33300" spans="7:7">
      <c r="G33300" s="3011"/>
    </row>
    <row r="33301" spans="7:7">
      <c r="G33301" s="3011"/>
    </row>
    <row r="33302" spans="7:7">
      <c r="G33302" s="3011"/>
    </row>
    <row r="33303" spans="7:7">
      <c r="G33303" s="3011"/>
    </row>
    <row r="33304" spans="7:7">
      <c r="G33304" s="3011"/>
    </row>
    <row r="33305" spans="7:7">
      <c r="G33305" s="3011"/>
    </row>
    <row r="33306" spans="7:7">
      <c r="G33306" s="3011"/>
    </row>
    <row r="33307" spans="7:7">
      <c r="G33307" s="3011"/>
    </row>
    <row r="33308" spans="7:7">
      <c r="G33308" s="3011"/>
    </row>
    <row r="33309" spans="7:7">
      <c r="G33309" s="3011"/>
    </row>
    <row r="33310" spans="7:7">
      <c r="G33310" s="3011"/>
    </row>
    <row r="33311" spans="7:7">
      <c r="G33311" s="3011"/>
    </row>
    <row r="33312" spans="7:7">
      <c r="G33312" s="3011"/>
    </row>
    <row r="33313" spans="7:7">
      <c r="G33313" s="3011"/>
    </row>
    <row r="33314" spans="7:7">
      <c r="G33314" s="3011"/>
    </row>
    <row r="33315" spans="7:7">
      <c r="G33315" s="3011"/>
    </row>
    <row r="33316" spans="7:7">
      <c r="G33316" s="3011"/>
    </row>
    <row r="33317" spans="7:7">
      <c r="G33317" s="3011"/>
    </row>
    <row r="33318" spans="7:7">
      <c r="G33318" s="3011"/>
    </row>
    <row r="33319" spans="7:7">
      <c r="G33319" s="3011"/>
    </row>
    <row r="33320" spans="7:7">
      <c r="G33320" s="3011"/>
    </row>
    <row r="33321" spans="7:7">
      <c r="G33321" s="3011"/>
    </row>
    <row r="33322" spans="7:7">
      <c r="G33322" s="3011"/>
    </row>
    <row r="33323" spans="7:7">
      <c r="G33323" s="3011"/>
    </row>
    <row r="33324" spans="7:7">
      <c r="G33324" s="3011"/>
    </row>
    <row r="33325" spans="7:7">
      <c r="G33325" s="3011"/>
    </row>
    <row r="33326" spans="7:7">
      <c r="G33326" s="3011"/>
    </row>
    <row r="33327" spans="7:7">
      <c r="G33327" s="3011"/>
    </row>
    <row r="33328" spans="7:7">
      <c r="G33328" s="3011"/>
    </row>
    <row r="33329" spans="7:7">
      <c r="G33329" s="3011"/>
    </row>
    <row r="33330" spans="7:7">
      <c r="G33330" s="3011"/>
    </row>
    <row r="33331" spans="7:7">
      <c r="G33331" s="3011"/>
    </row>
    <row r="33332" spans="7:7">
      <c r="G33332" s="3011"/>
    </row>
    <row r="33333" spans="7:7">
      <c r="G33333" s="3011"/>
    </row>
    <row r="33334" spans="7:7">
      <c r="G33334" s="3011"/>
    </row>
    <row r="33335" spans="7:7">
      <c r="G33335" s="3011"/>
    </row>
    <row r="33336" spans="7:7">
      <c r="G33336" s="3011"/>
    </row>
    <row r="33337" spans="7:7">
      <c r="G33337" s="3011"/>
    </row>
    <row r="33338" spans="7:7">
      <c r="G33338" s="3011"/>
    </row>
    <row r="33339" spans="7:7">
      <c r="G33339" s="3011"/>
    </row>
    <row r="33340" spans="7:7">
      <c r="G33340" s="3011"/>
    </row>
    <row r="33341" spans="7:7">
      <c r="G33341" s="3011"/>
    </row>
    <row r="33342" spans="7:7">
      <c r="G33342" s="3011"/>
    </row>
    <row r="33343" spans="7:7">
      <c r="G33343" s="3011"/>
    </row>
    <row r="33344" spans="7:7">
      <c r="G33344" s="3011"/>
    </row>
    <row r="33345" spans="7:7">
      <c r="G33345" s="3011"/>
    </row>
    <row r="33346" spans="7:7">
      <c r="G33346" s="3011"/>
    </row>
    <row r="33347" spans="7:7">
      <c r="G33347" s="3011"/>
    </row>
    <row r="33348" spans="7:7">
      <c r="G33348" s="3011"/>
    </row>
    <row r="33349" spans="7:7">
      <c r="G33349" s="3011"/>
    </row>
    <row r="33350" spans="7:7">
      <c r="G33350" s="3011"/>
    </row>
    <row r="33351" spans="7:7">
      <c r="G33351" s="3011"/>
    </row>
    <row r="33352" spans="7:7">
      <c r="G33352" s="3011"/>
    </row>
    <row r="33353" spans="7:7">
      <c r="G33353" s="3011"/>
    </row>
    <row r="33354" spans="7:7">
      <c r="G33354" s="3011"/>
    </row>
    <row r="33355" spans="7:7">
      <c r="G33355" s="3011"/>
    </row>
    <row r="33356" spans="7:7">
      <c r="G33356" s="3011"/>
    </row>
    <row r="33357" spans="7:7">
      <c r="G33357" s="3011"/>
    </row>
    <row r="33358" spans="7:7">
      <c r="G33358" s="3011"/>
    </row>
    <row r="33359" spans="7:7">
      <c r="G33359" s="3011"/>
    </row>
    <row r="33360" spans="7:7">
      <c r="G33360" s="3011"/>
    </row>
    <row r="33361" spans="7:7">
      <c r="G33361" s="3011"/>
    </row>
    <row r="33362" spans="7:7">
      <c r="G33362" s="3011"/>
    </row>
    <row r="33363" spans="7:7">
      <c r="G33363" s="3011"/>
    </row>
    <row r="33364" spans="7:7">
      <c r="G33364" s="3011"/>
    </row>
    <row r="33365" spans="7:7">
      <c r="G33365" s="3011"/>
    </row>
    <row r="33366" spans="7:7">
      <c r="G33366" s="3011"/>
    </row>
    <row r="33367" spans="7:7">
      <c r="G33367" s="3011"/>
    </row>
    <row r="33368" spans="7:7">
      <c r="G33368" s="3011"/>
    </row>
    <row r="33369" spans="7:7">
      <c r="G33369" s="3011"/>
    </row>
    <row r="33370" spans="7:7">
      <c r="G33370" s="3011"/>
    </row>
    <row r="33371" spans="7:7">
      <c r="G33371" s="3011"/>
    </row>
    <row r="33372" spans="7:7">
      <c r="G33372" s="3011"/>
    </row>
    <row r="33373" spans="7:7">
      <c r="G33373" s="3011"/>
    </row>
    <row r="33374" spans="7:7">
      <c r="G33374" s="3011"/>
    </row>
    <row r="33375" spans="7:7">
      <c r="G33375" s="3011"/>
    </row>
    <row r="33376" spans="7:7">
      <c r="G33376" s="3011"/>
    </row>
    <row r="33377" spans="7:7">
      <c r="G33377" s="3011"/>
    </row>
    <row r="33378" spans="7:7">
      <c r="G33378" s="3011"/>
    </row>
    <row r="33379" spans="7:7">
      <c r="G33379" s="3011"/>
    </row>
    <row r="33380" spans="7:7">
      <c r="G33380" s="3011"/>
    </row>
    <row r="33381" spans="7:7">
      <c r="G33381" s="3011"/>
    </row>
    <row r="33382" spans="7:7">
      <c r="G33382" s="3011"/>
    </row>
    <row r="33383" spans="7:7">
      <c r="G33383" s="3011"/>
    </row>
    <row r="33384" spans="7:7">
      <c r="G33384" s="3011"/>
    </row>
    <row r="33385" spans="7:7">
      <c r="G33385" s="3011"/>
    </row>
    <row r="33386" spans="7:7">
      <c r="G33386" s="3011"/>
    </row>
    <row r="33387" spans="7:7">
      <c r="G33387" s="3011"/>
    </row>
    <row r="33388" spans="7:7">
      <c r="G33388" s="3011"/>
    </row>
    <row r="33389" spans="7:7">
      <c r="G33389" s="3011"/>
    </row>
    <row r="33390" spans="7:7">
      <c r="G33390" s="3011"/>
    </row>
    <row r="33391" spans="7:7">
      <c r="G33391" s="3011"/>
    </row>
    <row r="33392" spans="7:7">
      <c r="G33392" s="3011"/>
    </row>
    <row r="33393" spans="7:7">
      <c r="G33393" s="3011"/>
    </row>
    <row r="33394" spans="7:7">
      <c r="G33394" s="3011"/>
    </row>
    <row r="33395" spans="7:7">
      <c r="G33395" s="3011"/>
    </row>
    <row r="33396" spans="7:7">
      <c r="G33396" s="3011"/>
    </row>
    <row r="33397" spans="7:7">
      <c r="G33397" s="3011"/>
    </row>
    <row r="33398" spans="7:7">
      <c r="G33398" s="3011"/>
    </row>
    <row r="33399" spans="7:7">
      <c r="G33399" s="3011"/>
    </row>
    <row r="33400" spans="7:7">
      <c r="G33400" s="3011"/>
    </row>
    <row r="33401" spans="7:7">
      <c r="G33401" s="3011"/>
    </row>
    <row r="33402" spans="7:7">
      <c r="G33402" s="3011"/>
    </row>
    <row r="33403" spans="7:7">
      <c r="G33403" s="3011"/>
    </row>
    <row r="33404" spans="7:7">
      <c r="G33404" s="3011"/>
    </row>
    <row r="33405" spans="7:7">
      <c r="G33405" s="3011"/>
    </row>
    <row r="33406" spans="7:7">
      <c r="G33406" s="3011"/>
    </row>
    <row r="33407" spans="7:7">
      <c r="G33407" s="3011"/>
    </row>
    <row r="33408" spans="7:7">
      <c r="G33408" s="3011"/>
    </row>
    <row r="33409" spans="7:7">
      <c r="G33409" s="3011"/>
    </row>
    <row r="33410" spans="7:7">
      <c r="G33410" s="3011"/>
    </row>
    <row r="33411" spans="7:7">
      <c r="G33411" s="3011"/>
    </row>
    <row r="33412" spans="7:7">
      <c r="G33412" s="3011"/>
    </row>
    <row r="33413" spans="7:7">
      <c r="G33413" s="3011"/>
    </row>
    <row r="33414" spans="7:7">
      <c r="G33414" s="3011"/>
    </row>
    <row r="33415" spans="7:7">
      <c r="G33415" s="3011"/>
    </row>
    <row r="33416" spans="7:7">
      <c r="G33416" s="3011"/>
    </row>
    <row r="33417" spans="7:7">
      <c r="G33417" s="3011"/>
    </row>
    <row r="33418" spans="7:7">
      <c r="G33418" s="3011"/>
    </row>
    <row r="33419" spans="7:7">
      <c r="G33419" s="3011"/>
    </row>
    <row r="33420" spans="7:7">
      <c r="G33420" s="3011"/>
    </row>
    <row r="33421" spans="7:7">
      <c r="G33421" s="3011"/>
    </row>
    <row r="33422" spans="7:7">
      <c r="G33422" s="3011"/>
    </row>
    <row r="33423" spans="7:7">
      <c r="G33423" s="3011"/>
    </row>
    <row r="33424" spans="7:7">
      <c r="G33424" s="3011"/>
    </row>
    <row r="33425" spans="7:7">
      <c r="G33425" s="3011"/>
    </row>
    <row r="33426" spans="7:7">
      <c r="G33426" s="3011"/>
    </row>
    <row r="33427" spans="7:7">
      <c r="G33427" s="3011"/>
    </row>
    <row r="33428" spans="7:7">
      <c r="G33428" s="3011"/>
    </row>
    <row r="33429" spans="7:7">
      <c r="G33429" s="3011"/>
    </row>
    <row r="33430" spans="7:7">
      <c r="G33430" s="3011"/>
    </row>
    <row r="33431" spans="7:7">
      <c r="G33431" s="3011"/>
    </row>
    <row r="33432" spans="7:7">
      <c r="G33432" s="3011"/>
    </row>
    <row r="33433" spans="7:7">
      <c r="G33433" s="3011"/>
    </row>
    <row r="33434" spans="7:7">
      <c r="G33434" s="3011"/>
    </row>
    <row r="33435" spans="7:7">
      <c r="G33435" s="3011"/>
    </row>
    <row r="33436" spans="7:7">
      <c r="G33436" s="3011"/>
    </row>
    <row r="33437" spans="7:7">
      <c r="G33437" s="3011"/>
    </row>
    <row r="33438" spans="7:7">
      <c r="G33438" s="3011"/>
    </row>
    <row r="33439" spans="7:7">
      <c r="G33439" s="3011"/>
    </row>
    <row r="33440" spans="7:7">
      <c r="G33440" s="3011"/>
    </row>
    <row r="33441" spans="7:7">
      <c r="G33441" s="3011"/>
    </row>
    <row r="33442" spans="7:7">
      <c r="G33442" s="3011"/>
    </row>
    <row r="33443" spans="7:7">
      <c r="G33443" s="3011"/>
    </row>
    <row r="33444" spans="7:7">
      <c r="G33444" s="3011"/>
    </row>
    <row r="33445" spans="7:7">
      <c r="G33445" s="3011"/>
    </row>
    <row r="33446" spans="7:7">
      <c r="G33446" s="3011"/>
    </row>
    <row r="33447" spans="7:7">
      <c r="G33447" s="3011"/>
    </row>
    <row r="33448" spans="7:7">
      <c r="G33448" s="3011"/>
    </row>
    <row r="33449" spans="7:7">
      <c r="G33449" s="3011"/>
    </row>
    <row r="33450" spans="7:7">
      <c r="G33450" s="3011"/>
    </row>
    <row r="33451" spans="7:7">
      <c r="G33451" s="3011"/>
    </row>
    <row r="33452" spans="7:7">
      <c r="G33452" s="3011"/>
    </row>
    <row r="33453" spans="7:7">
      <c r="G33453" s="3011"/>
    </row>
    <row r="33454" spans="7:7">
      <c r="G33454" s="3011"/>
    </row>
    <row r="33455" spans="7:7">
      <c r="G33455" s="3011"/>
    </row>
    <row r="33456" spans="7:7">
      <c r="G33456" s="3011"/>
    </row>
    <row r="33457" spans="7:7">
      <c r="G33457" s="3011"/>
    </row>
    <row r="33458" spans="7:7">
      <c r="G33458" s="3011"/>
    </row>
    <row r="33459" spans="7:7">
      <c r="G33459" s="3011"/>
    </row>
    <row r="33460" spans="7:7">
      <c r="G33460" s="3011"/>
    </row>
    <row r="33461" spans="7:7">
      <c r="G33461" s="3011"/>
    </row>
    <row r="33462" spans="7:7">
      <c r="G33462" s="3011"/>
    </row>
    <row r="33463" spans="7:7">
      <c r="G33463" s="3011"/>
    </row>
    <row r="33464" spans="7:7">
      <c r="G33464" s="3011"/>
    </row>
    <row r="33465" spans="7:7">
      <c r="G33465" s="3011"/>
    </row>
    <row r="33466" spans="7:7">
      <c r="G33466" s="3011"/>
    </row>
    <row r="33467" spans="7:7">
      <c r="G33467" s="3011"/>
    </row>
    <row r="33468" spans="7:7">
      <c r="G33468" s="3011"/>
    </row>
    <row r="33469" spans="7:7">
      <c r="G33469" s="3011"/>
    </row>
    <row r="33470" spans="7:7">
      <c r="G33470" s="3011"/>
    </row>
    <row r="33471" spans="7:7">
      <c r="G33471" s="3011"/>
    </row>
    <row r="33472" spans="7:7">
      <c r="G33472" s="3011"/>
    </row>
    <row r="33473" spans="7:7">
      <c r="G33473" s="3011"/>
    </row>
    <row r="33474" spans="7:7">
      <c r="G33474" s="3011"/>
    </row>
    <row r="33475" spans="7:7">
      <c r="G33475" s="3011"/>
    </row>
    <row r="33476" spans="7:7">
      <c r="G33476" s="3011"/>
    </row>
    <row r="33477" spans="7:7">
      <c r="G33477" s="3011"/>
    </row>
    <row r="33478" spans="7:7">
      <c r="G33478" s="3011"/>
    </row>
    <row r="33479" spans="7:7">
      <c r="G33479" s="3011"/>
    </row>
    <row r="33480" spans="7:7">
      <c r="G33480" s="3011"/>
    </row>
    <row r="33481" spans="7:7">
      <c r="G33481" s="3011"/>
    </row>
    <row r="33482" spans="7:7">
      <c r="G33482" s="3011"/>
    </row>
    <row r="33483" spans="7:7">
      <c r="G33483" s="3011"/>
    </row>
    <row r="33484" spans="7:7">
      <c r="G33484" s="3011"/>
    </row>
    <row r="33485" spans="7:7">
      <c r="G33485" s="3011"/>
    </row>
    <row r="33486" spans="7:7">
      <c r="G33486" s="3011"/>
    </row>
    <row r="33487" spans="7:7">
      <c r="G33487" s="3011"/>
    </row>
    <row r="33488" spans="7:7">
      <c r="G33488" s="3011"/>
    </row>
    <row r="33489" spans="7:7">
      <c r="G33489" s="3011"/>
    </row>
    <row r="33490" spans="7:7">
      <c r="G33490" s="3011"/>
    </row>
    <row r="33491" spans="7:7">
      <c r="G33491" s="3011"/>
    </row>
    <row r="33492" spans="7:7">
      <c r="G33492" s="3011"/>
    </row>
    <row r="33493" spans="7:7">
      <c r="G33493" s="3011"/>
    </row>
    <row r="33494" spans="7:7">
      <c r="G33494" s="3011"/>
    </row>
    <row r="33495" spans="7:7">
      <c r="G33495" s="3011"/>
    </row>
    <row r="33496" spans="7:7">
      <c r="G33496" s="3011"/>
    </row>
    <row r="33497" spans="7:7">
      <c r="G33497" s="3011"/>
    </row>
    <row r="33498" spans="7:7">
      <c r="G33498" s="3011"/>
    </row>
    <row r="33499" spans="7:7">
      <c r="G33499" s="3011"/>
    </row>
    <row r="33500" spans="7:7">
      <c r="G33500" s="3011"/>
    </row>
    <row r="33501" spans="7:7">
      <c r="G33501" s="3011"/>
    </row>
    <row r="33502" spans="7:7">
      <c r="G33502" s="3011"/>
    </row>
    <row r="33503" spans="7:7">
      <c r="G33503" s="3011"/>
    </row>
    <row r="33504" spans="7:7">
      <c r="G33504" s="3011"/>
    </row>
    <row r="33505" spans="7:7">
      <c r="G33505" s="3011"/>
    </row>
    <row r="33506" spans="7:7">
      <c r="G33506" s="3011"/>
    </row>
    <row r="33507" spans="7:7">
      <c r="G33507" s="3011"/>
    </row>
    <row r="33508" spans="7:7">
      <c r="G33508" s="3011"/>
    </row>
    <row r="33509" spans="7:7">
      <c r="G33509" s="3011"/>
    </row>
    <row r="33510" spans="7:7">
      <c r="G33510" s="3011"/>
    </row>
    <row r="33511" spans="7:7">
      <c r="G33511" s="3011"/>
    </row>
    <row r="33512" spans="7:7">
      <c r="G33512" s="3011"/>
    </row>
    <row r="33513" spans="7:7">
      <c r="G33513" s="3011"/>
    </row>
    <row r="33514" spans="7:7">
      <c r="G33514" s="3011"/>
    </row>
    <row r="33515" spans="7:7">
      <c r="G33515" s="3011"/>
    </row>
    <row r="33516" spans="7:7">
      <c r="G33516" s="3011"/>
    </row>
    <row r="33517" spans="7:7">
      <c r="G33517" s="3011"/>
    </row>
    <row r="33518" spans="7:7">
      <c r="G33518" s="3011"/>
    </row>
    <row r="33519" spans="7:7">
      <c r="G33519" s="3011"/>
    </row>
    <row r="33520" spans="7:7">
      <c r="G33520" s="3011"/>
    </row>
    <row r="33521" spans="7:7">
      <c r="G33521" s="3011"/>
    </row>
    <row r="33522" spans="7:7">
      <c r="G33522" s="3011"/>
    </row>
    <row r="33523" spans="7:7">
      <c r="G33523" s="3011"/>
    </row>
    <row r="33524" spans="7:7">
      <c r="G33524" s="3011"/>
    </row>
    <row r="33525" spans="7:7">
      <c r="G33525" s="3011"/>
    </row>
    <row r="33526" spans="7:7">
      <c r="G33526" s="3011"/>
    </row>
    <row r="33527" spans="7:7">
      <c r="G33527" s="3011"/>
    </row>
    <row r="33528" spans="7:7">
      <c r="G33528" s="3011"/>
    </row>
    <row r="33529" spans="7:7">
      <c r="G33529" s="3011"/>
    </row>
    <row r="33530" spans="7:7">
      <c r="G33530" s="3011"/>
    </row>
    <row r="33531" spans="7:7">
      <c r="G33531" s="3011"/>
    </row>
    <row r="33532" spans="7:7">
      <c r="G33532" s="3011"/>
    </row>
    <row r="33533" spans="7:7">
      <c r="G33533" s="3011"/>
    </row>
    <row r="33534" spans="7:7">
      <c r="G33534" s="3011"/>
    </row>
    <row r="33535" spans="7:7">
      <c r="G33535" s="3011"/>
    </row>
    <row r="33536" spans="7:7">
      <c r="G33536" s="3011"/>
    </row>
    <row r="33537" spans="7:7">
      <c r="G33537" s="3011"/>
    </row>
    <row r="33538" spans="7:7">
      <c r="G33538" s="3011"/>
    </row>
    <row r="33539" spans="7:7">
      <c r="G33539" s="3011"/>
    </row>
    <row r="33540" spans="7:7">
      <c r="G33540" s="3011"/>
    </row>
    <row r="33541" spans="7:7">
      <c r="G33541" s="3011"/>
    </row>
    <row r="33542" spans="7:7">
      <c r="G33542" s="3011"/>
    </row>
    <row r="33543" spans="7:7">
      <c r="G33543" s="3011"/>
    </row>
    <row r="33544" spans="7:7">
      <c r="G33544" s="3011"/>
    </row>
    <row r="33545" spans="7:7">
      <c r="G33545" s="3011"/>
    </row>
    <row r="33546" spans="7:7">
      <c r="G33546" s="3011"/>
    </row>
    <row r="33547" spans="7:7">
      <c r="G33547" s="3011"/>
    </row>
    <row r="33548" spans="7:7">
      <c r="G33548" s="3011"/>
    </row>
    <row r="33549" spans="7:7">
      <c r="G33549" s="3011"/>
    </row>
    <row r="33550" spans="7:7">
      <c r="G33550" s="3011"/>
    </row>
    <row r="33551" spans="7:7">
      <c r="G33551" s="3011"/>
    </row>
    <row r="33552" spans="7:7">
      <c r="G33552" s="3011"/>
    </row>
    <row r="33553" spans="7:7">
      <c r="G33553" s="3011"/>
    </row>
    <row r="33554" spans="7:7">
      <c r="G33554" s="3011"/>
    </row>
    <row r="33555" spans="7:7">
      <c r="G33555" s="3011"/>
    </row>
    <row r="33556" spans="7:7">
      <c r="G33556" s="3011"/>
    </row>
    <row r="33557" spans="7:7">
      <c r="G33557" s="3011"/>
    </row>
    <row r="33558" spans="7:7">
      <c r="G33558" s="3011"/>
    </row>
    <row r="33559" spans="7:7">
      <c r="G33559" s="3011"/>
    </row>
    <row r="33560" spans="7:7">
      <c r="G33560" s="3011"/>
    </row>
    <row r="33561" spans="7:7">
      <c r="G33561" s="3011"/>
    </row>
    <row r="33562" spans="7:7">
      <c r="G33562" s="3011"/>
    </row>
    <row r="33563" spans="7:7">
      <c r="G33563" s="3011"/>
    </row>
    <row r="33564" spans="7:7">
      <c r="G33564" s="3011"/>
    </row>
    <row r="33565" spans="7:7">
      <c r="G33565" s="3011"/>
    </row>
    <row r="33566" spans="7:7">
      <c r="G33566" s="3011"/>
    </row>
    <row r="33567" spans="7:7">
      <c r="G33567" s="3011"/>
    </row>
    <row r="33568" spans="7:7">
      <c r="G33568" s="3011"/>
    </row>
    <row r="33569" spans="7:7">
      <c r="G33569" s="3011"/>
    </row>
    <row r="33570" spans="7:7">
      <c r="G33570" s="3011"/>
    </row>
    <row r="33571" spans="7:7">
      <c r="G33571" s="3011"/>
    </row>
    <row r="33572" spans="7:7">
      <c r="G33572" s="3011"/>
    </row>
    <row r="33573" spans="7:7">
      <c r="G33573" s="3011"/>
    </row>
    <row r="33574" spans="7:7">
      <c r="G33574" s="3011"/>
    </row>
    <row r="33575" spans="7:7">
      <c r="G33575" s="3011"/>
    </row>
    <row r="33576" spans="7:7">
      <c r="G33576" s="3011"/>
    </row>
    <row r="33577" spans="7:7">
      <c r="G33577" s="3011"/>
    </row>
    <row r="33578" spans="7:7">
      <c r="G33578" s="3011"/>
    </row>
    <row r="33579" spans="7:7">
      <c r="G33579" s="3011"/>
    </row>
    <row r="33580" spans="7:7">
      <c r="G33580" s="3011"/>
    </row>
    <row r="33581" spans="7:7">
      <c r="G33581" s="3011"/>
    </row>
    <row r="33582" spans="7:7">
      <c r="G33582" s="3011"/>
    </row>
    <row r="33583" spans="7:7">
      <c r="G33583" s="3011"/>
    </row>
    <row r="33584" spans="7:7">
      <c r="G33584" s="3011"/>
    </row>
    <row r="33585" spans="7:7">
      <c r="G33585" s="3011"/>
    </row>
    <row r="33586" spans="7:7">
      <c r="G33586" s="3011"/>
    </row>
    <row r="33587" spans="7:7">
      <c r="G33587" s="3011"/>
    </row>
    <row r="33588" spans="7:7">
      <c r="G33588" s="3011"/>
    </row>
    <row r="33589" spans="7:7">
      <c r="G33589" s="3011"/>
    </row>
    <row r="33590" spans="7:7">
      <c r="G33590" s="3011"/>
    </row>
    <row r="33591" spans="7:7">
      <c r="G33591" s="3011"/>
    </row>
    <row r="33592" spans="7:7">
      <c r="G33592" s="3011"/>
    </row>
    <row r="33593" spans="7:7">
      <c r="G33593" s="3011"/>
    </row>
    <row r="33594" spans="7:7">
      <c r="G33594" s="3011"/>
    </row>
    <row r="33595" spans="7:7">
      <c r="G33595" s="3011"/>
    </row>
    <row r="33596" spans="7:7">
      <c r="G33596" s="3011"/>
    </row>
    <row r="33597" spans="7:7">
      <c r="G33597" s="3011"/>
    </row>
    <row r="33598" spans="7:7">
      <c r="G33598" s="3011"/>
    </row>
    <row r="33599" spans="7:7">
      <c r="G33599" s="3011"/>
    </row>
    <row r="33600" spans="7:7">
      <c r="G33600" s="3011"/>
    </row>
    <row r="33601" spans="7:7">
      <c r="G33601" s="3011"/>
    </row>
    <row r="33602" spans="7:7">
      <c r="G33602" s="3011"/>
    </row>
    <row r="33603" spans="7:7">
      <c r="G33603" s="3011"/>
    </row>
    <row r="33604" spans="7:7">
      <c r="G33604" s="3011"/>
    </row>
    <row r="33605" spans="7:7">
      <c r="G33605" s="3011"/>
    </row>
    <row r="33606" spans="7:7">
      <c r="G33606" s="3011"/>
    </row>
    <row r="33607" spans="7:7">
      <c r="G33607" s="3011"/>
    </row>
    <row r="33608" spans="7:7">
      <c r="G33608" s="3011"/>
    </row>
    <row r="33609" spans="7:7">
      <c r="G33609" s="3011"/>
    </row>
    <row r="33610" spans="7:7">
      <c r="G33610" s="3011"/>
    </row>
    <row r="33611" spans="7:7">
      <c r="G33611" s="3011"/>
    </row>
    <row r="33612" spans="7:7">
      <c r="G33612" s="3011"/>
    </row>
    <row r="33613" spans="7:7">
      <c r="G33613" s="3011"/>
    </row>
    <row r="33614" spans="7:7">
      <c r="G33614" s="3011"/>
    </row>
    <row r="33615" spans="7:7">
      <c r="G33615" s="3011"/>
    </row>
    <row r="33616" spans="7:7">
      <c r="G33616" s="3011"/>
    </row>
    <row r="33617" spans="7:7">
      <c r="G33617" s="3011"/>
    </row>
    <row r="33618" spans="7:7">
      <c r="G33618" s="3011"/>
    </row>
    <row r="33619" spans="7:7">
      <c r="G33619" s="3011"/>
    </row>
    <row r="33620" spans="7:7">
      <c r="G33620" s="3011"/>
    </row>
    <row r="33621" spans="7:7">
      <c r="G33621" s="3011"/>
    </row>
    <row r="33622" spans="7:7">
      <c r="G33622" s="3011"/>
    </row>
    <row r="33623" spans="7:7">
      <c r="G33623" s="3011"/>
    </row>
    <row r="33624" spans="7:7">
      <c r="G33624" s="3011"/>
    </row>
    <row r="33625" spans="7:7">
      <c r="G33625" s="3011"/>
    </row>
    <row r="33626" spans="7:7">
      <c r="G33626" s="3011"/>
    </row>
    <row r="33627" spans="7:7">
      <c r="G33627" s="3011"/>
    </row>
    <row r="33628" spans="7:7">
      <c r="G33628" s="3011"/>
    </row>
    <row r="33629" spans="7:7">
      <c r="G33629" s="3011"/>
    </row>
    <row r="33630" spans="7:7">
      <c r="G33630" s="3011"/>
    </row>
    <row r="33631" spans="7:7">
      <c r="G33631" s="3011"/>
    </row>
    <row r="33632" spans="7:7">
      <c r="G33632" s="3011"/>
    </row>
    <row r="33633" spans="7:7">
      <c r="G33633" s="3011"/>
    </row>
    <row r="33634" spans="7:7">
      <c r="G33634" s="3011"/>
    </row>
    <row r="33635" spans="7:7">
      <c r="G33635" s="3011"/>
    </row>
    <row r="33636" spans="7:7">
      <c r="G33636" s="3011"/>
    </row>
    <row r="33637" spans="7:7">
      <c r="G33637" s="3011"/>
    </row>
    <row r="33638" spans="7:7">
      <c r="G33638" s="3011"/>
    </row>
    <row r="33639" spans="7:7">
      <c r="G33639" s="3011"/>
    </row>
    <row r="33640" spans="7:7">
      <c r="G33640" s="3011"/>
    </row>
    <row r="33641" spans="7:7">
      <c r="G33641" s="3011"/>
    </row>
    <row r="33642" spans="7:7">
      <c r="G33642" s="3011"/>
    </row>
    <row r="33643" spans="7:7">
      <c r="G33643" s="3011"/>
    </row>
    <row r="33644" spans="7:7">
      <c r="G33644" s="3011"/>
    </row>
    <row r="33645" spans="7:7">
      <c r="G33645" s="3011"/>
    </row>
    <row r="33646" spans="7:7">
      <c r="G33646" s="3011"/>
    </row>
    <row r="33647" spans="7:7">
      <c r="G33647" s="3011"/>
    </row>
    <row r="33648" spans="7:7">
      <c r="G33648" s="3011"/>
    </row>
    <row r="33649" spans="7:7">
      <c r="G33649" s="3011"/>
    </row>
    <row r="33650" spans="7:7">
      <c r="G33650" s="3011"/>
    </row>
    <row r="33651" spans="7:7">
      <c r="G33651" s="3011"/>
    </row>
    <row r="33652" spans="7:7">
      <c r="G33652" s="3011"/>
    </row>
    <row r="33653" spans="7:7">
      <c r="G33653" s="3011"/>
    </row>
    <row r="33654" spans="7:7">
      <c r="G33654" s="3011"/>
    </row>
    <row r="33655" spans="7:7">
      <c r="G33655" s="3011"/>
    </row>
    <row r="33656" spans="7:7">
      <c r="G33656" s="3011"/>
    </row>
    <row r="33657" spans="7:7">
      <c r="G33657" s="3011"/>
    </row>
    <row r="33658" spans="7:7">
      <c r="G33658" s="3011"/>
    </row>
    <row r="33659" spans="7:7">
      <c r="G33659" s="3011"/>
    </row>
    <row r="33660" spans="7:7">
      <c r="G33660" s="3011"/>
    </row>
    <row r="33661" spans="7:7">
      <c r="G33661" s="3011"/>
    </row>
    <row r="33662" spans="7:7">
      <c r="G33662" s="3011"/>
    </row>
    <row r="33663" spans="7:7">
      <c r="G33663" s="3011"/>
    </row>
    <row r="33664" spans="7:7">
      <c r="G33664" s="3011"/>
    </row>
    <row r="33665" spans="7:7">
      <c r="G33665" s="3011"/>
    </row>
    <row r="33666" spans="7:7">
      <c r="G33666" s="3011"/>
    </row>
    <row r="33667" spans="7:7">
      <c r="G33667" s="3011"/>
    </row>
    <row r="33668" spans="7:7">
      <c r="G33668" s="3011"/>
    </row>
    <row r="33669" spans="7:7">
      <c r="G33669" s="3011"/>
    </row>
    <row r="33670" spans="7:7">
      <c r="G33670" s="3011"/>
    </row>
    <row r="33671" spans="7:7">
      <c r="G33671" s="3011"/>
    </row>
    <row r="33672" spans="7:7">
      <c r="G33672" s="3011"/>
    </row>
    <row r="33673" spans="7:7">
      <c r="G33673" s="3011"/>
    </row>
    <row r="33674" spans="7:7">
      <c r="G33674" s="3011"/>
    </row>
    <row r="33675" spans="7:7">
      <c r="G33675" s="3011"/>
    </row>
    <row r="33676" spans="7:7">
      <c r="G33676" s="3011"/>
    </row>
    <row r="33677" spans="7:7">
      <c r="G33677" s="3011"/>
    </row>
    <row r="33678" spans="7:7">
      <c r="G33678" s="3011"/>
    </row>
    <row r="33679" spans="7:7">
      <c r="G33679" s="3011"/>
    </row>
    <row r="33680" spans="7:7">
      <c r="G33680" s="3011"/>
    </row>
    <row r="33681" spans="7:7">
      <c r="G33681" s="3011"/>
    </row>
    <row r="33682" spans="7:7">
      <c r="G33682" s="3011"/>
    </row>
    <row r="33683" spans="7:7">
      <c r="G33683" s="3011"/>
    </row>
    <row r="33684" spans="7:7">
      <c r="G33684" s="3011"/>
    </row>
    <row r="33685" spans="7:7">
      <c r="G33685" s="3011"/>
    </row>
    <row r="33686" spans="7:7">
      <c r="G33686" s="3011"/>
    </row>
    <row r="33687" spans="7:7">
      <c r="G33687" s="3011"/>
    </row>
    <row r="33688" spans="7:7">
      <c r="G33688" s="3011"/>
    </row>
    <row r="33689" spans="7:7">
      <c r="G33689" s="3011"/>
    </row>
    <row r="33690" spans="7:7">
      <c r="G33690" s="3011"/>
    </row>
    <row r="33691" spans="7:7">
      <c r="G33691" s="3011"/>
    </row>
    <row r="33692" spans="7:7">
      <c r="G33692" s="3011"/>
    </row>
    <row r="33693" spans="7:7">
      <c r="G33693" s="3011"/>
    </row>
    <row r="33694" spans="7:7">
      <c r="G33694" s="3011"/>
    </row>
    <row r="33695" spans="7:7">
      <c r="G33695" s="3011"/>
    </row>
    <row r="33696" spans="7:7">
      <c r="G33696" s="3011"/>
    </row>
    <row r="33697" spans="7:7">
      <c r="G33697" s="3011"/>
    </row>
    <row r="33698" spans="7:7">
      <c r="G33698" s="3011"/>
    </row>
    <row r="33699" spans="7:7">
      <c r="G33699" s="3011"/>
    </row>
    <row r="33700" spans="7:7">
      <c r="G33700" s="3011"/>
    </row>
    <row r="33701" spans="7:7">
      <c r="G33701" s="3011"/>
    </row>
    <row r="33702" spans="7:7">
      <c r="G33702" s="3011"/>
    </row>
    <row r="33703" spans="7:7">
      <c r="G33703" s="3011"/>
    </row>
    <row r="33704" spans="7:7">
      <c r="G33704" s="3011"/>
    </row>
    <row r="33705" spans="7:7">
      <c r="G33705" s="3011"/>
    </row>
    <row r="33706" spans="7:7">
      <c r="G33706" s="3011"/>
    </row>
    <row r="33707" spans="7:7">
      <c r="G33707" s="3011"/>
    </row>
    <row r="33708" spans="7:7">
      <c r="G33708" s="3011"/>
    </row>
    <row r="33709" spans="7:7">
      <c r="G33709" s="3011"/>
    </row>
    <row r="33710" spans="7:7">
      <c r="G33710" s="3011"/>
    </row>
    <row r="33711" spans="7:7">
      <c r="G33711" s="3011"/>
    </row>
    <row r="33712" spans="7:7">
      <c r="G33712" s="3011"/>
    </row>
    <row r="33713" spans="7:7">
      <c r="G33713" s="3011"/>
    </row>
    <row r="33714" spans="7:7">
      <c r="G33714" s="3011"/>
    </row>
    <row r="33715" spans="7:7">
      <c r="G33715" s="3011"/>
    </row>
    <row r="33716" spans="7:7">
      <c r="G33716" s="3011"/>
    </row>
    <row r="33717" spans="7:7">
      <c r="G33717" s="3011"/>
    </row>
    <row r="33718" spans="7:7">
      <c r="G33718" s="3011"/>
    </row>
    <row r="33719" spans="7:7">
      <c r="G33719" s="3011"/>
    </row>
    <row r="33720" spans="7:7">
      <c r="G33720" s="3011"/>
    </row>
    <row r="33721" spans="7:7">
      <c r="G33721" s="3011"/>
    </row>
    <row r="33722" spans="7:7">
      <c r="G33722" s="3011"/>
    </row>
    <row r="33723" spans="7:7">
      <c r="G33723" s="3011"/>
    </row>
    <row r="33724" spans="7:7">
      <c r="G33724" s="3011"/>
    </row>
    <row r="33725" spans="7:7">
      <c r="G33725" s="3011"/>
    </row>
    <row r="33726" spans="7:7">
      <c r="G33726" s="3011"/>
    </row>
    <row r="33727" spans="7:7">
      <c r="G33727" s="3011"/>
    </row>
    <row r="33728" spans="7:7">
      <c r="G33728" s="3011"/>
    </row>
    <row r="33729" spans="7:7">
      <c r="G33729" s="3011"/>
    </row>
    <row r="33730" spans="7:7">
      <c r="G33730" s="3011"/>
    </row>
    <row r="33731" spans="7:7">
      <c r="G33731" s="3011"/>
    </row>
    <row r="33732" spans="7:7">
      <c r="G33732" s="3011"/>
    </row>
    <row r="33733" spans="7:7">
      <c r="G33733" s="3011"/>
    </row>
    <row r="33734" spans="7:7">
      <c r="G33734" s="3011"/>
    </row>
    <row r="33735" spans="7:7">
      <c r="G33735" s="3011"/>
    </row>
    <row r="33736" spans="7:7">
      <c r="G33736" s="3011"/>
    </row>
    <row r="33737" spans="7:7">
      <c r="G33737" s="3011"/>
    </row>
    <row r="33738" spans="7:7">
      <c r="G33738" s="3011"/>
    </row>
    <row r="33739" spans="7:7">
      <c r="G33739" s="3011"/>
    </row>
    <row r="33740" spans="7:7">
      <c r="G33740" s="3011"/>
    </row>
    <row r="33741" spans="7:7">
      <c r="G33741" s="3011"/>
    </row>
    <row r="33742" spans="7:7">
      <c r="G33742" s="3011"/>
    </row>
    <row r="33743" spans="7:7">
      <c r="G33743" s="3011"/>
    </row>
    <row r="33744" spans="7:7">
      <c r="G33744" s="3011"/>
    </row>
    <row r="33745" spans="7:7">
      <c r="G33745" s="3011"/>
    </row>
    <row r="33746" spans="7:7">
      <c r="G33746" s="3011"/>
    </row>
    <row r="33747" spans="7:7">
      <c r="G33747" s="3011"/>
    </row>
    <row r="33748" spans="7:7">
      <c r="G33748" s="3011"/>
    </row>
    <row r="33749" spans="7:7">
      <c r="G33749" s="3011"/>
    </row>
    <row r="33750" spans="7:7">
      <c r="G33750" s="3011"/>
    </row>
    <row r="33751" spans="7:7">
      <c r="G33751" s="3011"/>
    </row>
    <row r="33752" spans="7:7">
      <c r="G33752" s="3011"/>
    </row>
    <row r="33753" spans="7:7">
      <c r="G33753" s="3011"/>
    </row>
    <row r="33754" spans="7:7">
      <c r="G33754" s="3011"/>
    </row>
    <row r="33755" spans="7:7">
      <c r="G33755" s="3011"/>
    </row>
    <row r="33756" spans="7:7">
      <c r="G33756" s="3011"/>
    </row>
    <row r="33757" spans="7:7">
      <c r="G33757" s="3011"/>
    </row>
    <row r="33758" spans="7:7">
      <c r="G33758" s="3011"/>
    </row>
    <row r="33759" spans="7:7">
      <c r="G33759" s="3011"/>
    </row>
    <row r="33760" spans="7:7">
      <c r="G33760" s="3011"/>
    </row>
    <row r="33761" spans="7:7">
      <c r="G33761" s="3011"/>
    </row>
    <row r="33762" spans="7:7">
      <c r="G33762" s="3011"/>
    </row>
    <row r="33763" spans="7:7">
      <c r="G33763" s="3011"/>
    </row>
    <row r="33764" spans="7:7">
      <c r="G33764" s="3011"/>
    </row>
    <row r="33765" spans="7:7">
      <c r="G33765" s="3011"/>
    </row>
    <row r="33766" spans="7:7">
      <c r="G33766" s="3011"/>
    </row>
    <row r="33767" spans="7:7">
      <c r="G33767" s="3011"/>
    </row>
    <row r="33768" spans="7:7">
      <c r="G33768" s="3011"/>
    </row>
    <row r="33769" spans="7:7">
      <c r="G33769" s="3011"/>
    </row>
    <row r="33770" spans="7:7">
      <c r="G33770" s="3011"/>
    </row>
    <row r="33771" spans="7:7">
      <c r="G33771" s="3011"/>
    </row>
    <row r="33772" spans="7:7">
      <c r="G33772" s="3011"/>
    </row>
    <row r="33773" spans="7:7">
      <c r="G33773" s="3011"/>
    </row>
    <row r="33774" spans="7:7">
      <c r="G33774" s="3011"/>
    </row>
    <row r="33775" spans="7:7">
      <c r="G33775" s="3011"/>
    </row>
    <row r="33776" spans="7:7">
      <c r="G33776" s="3011"/>
    </row>
    <row r="33777" spans="7:7">
      <c r="G33777" s="3011"/>
    </row>
    <row r="33778" spans="7:7">
      <c r="G33778" s="3011"/>
    </row>
    <row r="33779" spans="7:7">
      <c r="G33779" s="3011"/>
    </row>
    <row r="33780" spans="7:7">
      <c r="G33780" s="3011"/>
    </row>
    <row r="33781" spans="7:7">
      <c r="G33781" s="3011"/>
    </row>
    <row r="33782" spans="7:7">
      <c r="G33782" s="3011"/>
    </row>
    <row r="33783" spans="7:7">
      <c r="G33783" s="3011"/>
    </row>
    <row r="33784" spans="7:7">
      <c r="G33784" s="3011"/>
    </row>
    <row r="33785" spans="7:7">
      <c r="G33785" s="3011"/>
    </row>
    <row r="33786" spans="7:7">
      <c r="G33786" s="3011"/>
    </row>
    <row r="33787" spans="7:7">
      <c r="G33787" s="3011"/>
    </row>
    <row r="33788" spans="7:7">
      <c r="G33788" s="3011"/>
    </row>
    <row r="33789" spans="7:7">
      <c r="G33789" s="3011"/>
    </row>
    <row r="33790" spans="7:7">
      <c r="G33790" s="3011"/>
    </row>
    <row r="33791" spans="7:7">
      <c r="G33791" s="3011"/>
    </row>
    <row r="33792" spans="7:7">
      <c r="G33792" s="3011"/>
    </row>
    <row r="33793" spans="7:7">
      <c r="G33793" s="3011"/>
    </row>
    <row r="33794" spans="7:7">
      <c r="G33794" s="3011"/>
    </row>
    <row r="33795" spans="7:7">
      <c r="G33795" s="3011"/>
    </row>
    <row r="33796" spans="7:7">
      <c r="G33796" s="3011"/>
    </row>
    <row r="33797" spans="7:7">
      <c r="G33797" s="3011"/>
    </row>
    <row r="33798" spans="7:7">
      <c r="G33798" s="3011"/>
    </row>
    <row r="33799" spans="7:7">
      <c r="G33799" s="3011"/>
    </row>
    <row r="33800" spans="7:7">
      <c r="G33800" s="3011"/>
    </row>
    <row r="33801" spans="7:7">
      <c r="G33801" s="3011"/>
    </row>
    <row r="33802" spans="7:7">
      <c r="G33802" s="3011"/>
    </row>
    <row r="33803" spans="7:7">
      <c r="G33803" s="3011"/>
    </row>
    <row r="33804" spans="7:7">
      <c r="G33804" s="3011"/>
    </row>
    <row r="33805" spans="7:7">
      <c r="G33805" s="3011"/>
    </row>
    <row r="33806" spans="7:7">
      <c r="G33806" s="3011"/>
    </row>
    <row r="33807" spans="7:7">
      <c r="G33807" s="3011"/>
    </row>
    <row r="33808" spans="7:7">
      <c r="G33808" s="3011"/>
    </row>
    <row r="33809" spans="7:7">
      <c r="G33809" s="3011"/>
    </row>
    <row r="33810" spans="7:7">
      <c r="G33810" s="3011"/>
    </row>
    <row r="33811" spans="7:7">
      <c r="G33811" s="3011"/>
    </row>
    <row r="33812" spans="7:7">
      <c r="G33812" s="3011"/>
    </row>
    <row r="33813" spans="7:7">
      <c r="G33813" s="3011"/>
    </row>
    <row r="33814" spans="7:7">
      <c r="G33814" s="3011"/>
    </row>
    <row r="33815" spans="7:7">
      <c r="G33815" s="3011"/>
    </row>
    <row r="33816" spans="7:7">
      <c r="G33816" s="3011"/>
    </row>
    <row r="33817" spans="7:7">
      <c r="G33817" s="3011"/>
    </row>
    <row r="33818" spans="7:7">
      <c r="G33818" s="3011"/>
    </row>
    <row r="33819" spans="7:7">
      <c r="G33819" s="3011"/>
    </row>
    <row r="33820" spans="7:7">
      <c r="G33820" s="3011"/>
    </row>
    <row r="33821" spans="7:7">
      <c r="G33821" s="3011"/>
    </row>
    <row r="33822" spans="7:7">
      <c r="G33822" s="3011"/>
    </row>
    <row r="33823" spans="7:7">
      <c r="G33823" s="3011"/>
    </row>
    <row r="33824" spans="7:7">
      <c r="G33824" s="3011"/>
    </row>
    <row r="33825" spans="7:7">
      <c r="G33825" s="3011"/>
    </row>
    <row r="33826" spans="7:7">
      <c r="G33826" s="3011"/>
    </row>
    <row r="33827" spans="7:7">
      <c r="G33827" s="3011"/>
    </row>
    <row r="33828" spans="7:7">
      <c r="G33828" s="3011"/>
    </row>
    <row r="33829" spans="7:7">
      <c r="G33829" s="3011"/>
    </row>
    <row r="33830" spans="7:7">
      <c r="G33830" s="3011"/>
    </row>
    <row r="33831" spans="7:7">
      <c r="G33831" s="3011"/>
    </row>
    <row r="33832" spans="7:7">
      <c r="G33832" s="3011"/>
    </row>
    <row r="33833" spans="7:7">
      <c r="G33833" s="3011"/>
    </row>
    <row r="33834" spans="7:7">
      <c r="G33834" s="3011"/>
    </row>
    <row r="33835" spans="7:7">
      <c r="G33835" s="3011"/>
    </row>
    <row r="33836" spans="7:7">
      <c r="G33836" s="3011"/>
    </row>
    <row r="33837" spans="7:7">
      <c r="G33837" s="3011"/>
    </row>
    <row r="33838" spans="7:7">
      <c r="G33838" s="3011"/>
    </row>
    <row r="33839" spans="7:7">
      <c r="G33839" s="3011"/>
    </row>
    <row r="33840" spans="7:7">
      <c r="G33840" s="3011"/>
    </row>
    <row r="33841" spans="7:7">
      <c r="G33841" s="3011"/>
    </row>
    <row r="33842" spans="7:7">
      <c r="G33842" s="3011"/>
    </row>
    <row r="33843" spans="7:7">
      <c r="G33843" s="3011"/>
    </row>
    <row r="33844" spans="7:7">
      <c r="G33844" s="3011"/>
    </row>
    <row r="33845" spans="7:7">
      <c r="G33845" s="3011"/>
    </row>
    <row r="33846" spans="7:7">
      <c r="G33846" s="3011"/>
    </row>
    <row r="33847" spans="7:7">
      <c r="G33847" s="3011"/>
    </row>
    <row r="33848" spans="7:7">
      <c r="G33848" s="3011"/>
    </row>
    <row r="33849" spans="7:7">
      <c r="G33849" s="3011"/>
    </row>
    <row r="33850" spans="7:7">
      <c r="G33850" s="3011"/>
    </row>
    <row r="33851" spans="7:7">
      <c r="G33851" s="3011"/>
    </row>
    <row r="33852" spans="7:7">
      <c r="G33852" s="3011"/>
    </row>
    <row r="33853" spans="7:7">
      <c r="G33853" s="3011"/>
    </row>
    <row r="33854" spans="7:7">
      <c r="G33854" s="3011"/>
    </row>
    <row r="33855" spans="7:7">
      <c r="G33855" s="3011"/>
    </row>
    <row r="33856" spans="7:7">
      <c r="G33856" s="3011"/>
    </row>
    <row r="33857" spans="7:7">
      <c r="G33857" s="3011"/>
    </row>
    <row r="33858" spans="7:7">
      <c r="G33858" s="3011"/>
    </row>
    <row r="33859" spans="7:7">
      <c r="G33859" s="3011"/>
    </row>
    <row r="33860" spans="7:7">
      <c r="G33860" s="3011"/>
    </row>
    <row r="33861" spans="7:7">
      <c r="G33861" s="3011"/>
    </row>
    <row r="33862" spans="7:7">
      <c r="G33862" s="3011"/>
    </row>
    <row r="33863" spans="7:7">
      <c r="G33863" s="3011"/>
    </row>
    <row r="33864" spans="7:7">
      <c r="G33864" s="3011"/>
    </row>
    <row r="33865" spans="7:7">
      <c r="G33865" s="3011"/>
    </row>
    <row r="33866" spans="7:7">
      <c r="G33866" s="3011"/>
    </row>
    <row r="33867" spans="7:7">
      <c r="G33867" s="3011"/>
    </row>
    <row r="33868" spans="7:7">
      <c r="G33868" s="3011"/>
    </row>
    <row r="33869" spans="7:7">
      <c r="G33869" s="3011"/>
    </row>
    <row r="33870" spans="7:7">
      <c r="G33870" s="3011"/>
    </row>
    <row r="33871" spans="7:7">
      <c r="G33871" s="3011"/>
    </row>
    <row r="33872" spans="7:7">
      <c r="G33872" s="3011"/>
    </row>
    <row r="33873" spans="7:7">
      <c r="G33873" s="3011"/>
    </row>
    <row r="33874" spans="7:7">
      <c r="G33874" s="3011"/>
    </row>
    <row r="33875" spans="7:7">
      <c r="G33875" s="3011"/>
    </row>
    <row r="33876" spans="7:7">
      <c r="G33876" s="3011"/>
    </row>
    <row r="33877" spans="7:7">
      <c r="G33877" s="3011"/>
    </row>
    <row r="33878" spans="7:7">
      <c r="G33878" s="3011"/>
    </row>
    <row r="33879" spans="7:7">
      <c r="G33879" s="3011"/>
    </row>
    <row r="33880" spans="7:7">
      <c r="G33880" s="3011"/>
    </row>
    <row r="33881" spans="7:7">
      <c r="G33881" s="3011"/>
    </row>
    <row r="33882" spans="7:7">
      <c r="G33882" s="3011"/>
    </row>
    <row r="33883" spans="7:7">
      <c r="G33883" s="3011"/>
    </row>
    <row r="33884" spans="7:7">
      <c r="G33884" s="3011"/>
    </row>
    <row r="33885" spans="7:7">
      <c r="G33885" s="3011"/>
    </row>
    <row r="33886" spans="7:7">
      <c r="G33886" s="3011"/>
    </row>
    <row r="33887" spans="7:7">
      <c r="G33887" s="3011"/>
    </row>
    <row r="33888" spans="7:7">
      <c r="G33888" s="3011"/>
    </row>
    <row r="33889" spans="7:7">
      <c r="G33889" s="3011"/>
    </row>
    <row r="33890" spans="7:7">
      <c r="G33890" s="3011"/>
    </row>
    <row r="33891" spans="7:7">
      <c r="G33891" s="3011"/>
    </row>
    <row r="33892" spans="7:7">
      <c r="G33892" s="3011"/>
    </row>
    <row r="33893" spans="7:7">
      <c r="G33893" s="3011"/>
    </row>
    <row r="33894" spans="7:7">
      <c r="G33894" s="3011"/>
    </row>
    <row r="33895" spans="7:7">
      <c r="G33895" s="3011"/>
    </row>
    <row r="33896" spans="7:7">
      <c r="G33896" s="3011"/>
    </row>
    <row r="33897" spans="7:7">
      <c r="G33897" s="3011"/>
    </row>
    <row r="33898" spans="7:7">
      <c r="G33898" s="3011"/>
    </row>
    <row r="33899" spans="7:7">
      <c r="G33899" s="3011"/>
    </row>
    <row r="33900" spans="7:7">
      <c r="G33900" s="3011"/>
    </row>
    <row r="33901" spans="7:7">
      <c r="G33901" s="3011"/>
    </row>
    <row r="33902" spans="7:7">
      <c r="G33902" s="3011"/>
    </row>
    <row r="33903" spans="7:7">
      <c r="G33903" s="3011"/>
    </row>
    <row r="33904" spans="7:7">
      <c r="G33904" s="3011"/>
    </row>
    <row r="33905" spans="7:7">
      <c r="G33905" s="3011"/>
    </row>
    <row r="33906" spans="7:7">
      <c r="G33906" s="3011"/>
    </row>
    <row r="33907" spans="7:7">
      <c r="G33907" s="3011"/>
    </row>
    <row r="33908" spans="7:7">
      <c r="G33908" s="3011"/>
    </row>
    <row r="33909" spans="7:7">
      <c r="G33909" s="3011"/>
    </row>
    <row r="33910" spans="7:7">
      <c r="G33910" s="3011"/>
    </row>
    <row r="33911" spans="7:7">
      <c r="G33911" s="3011"/>
    </row>
    <row r="33912" spans="7:7">
      <c r="G33912" s="3011"/>
    </row>
    <row r="33913" spans="7:7">
      <c r="G33913" s="3011"/>
    </row>
    <row r="33914" spans="7:7">
      <c r="G33914" s="3011"/>
    </row>
    <row r="33915" spans="7:7">
      <c r="G33915" s="3011"/>
    </row>
    <row r="33916" spans="7:7">
      <c r="G33916" s="3011"/>
    </row>
    <row r="33917" spans="7:7">
      <c r="G33917" s="3011"/>
    </row>
    <row r="33918" spans="7:7">
      <c r="G33918" s="3011"/>
    </row>
    <row r="33919" spans="7:7">
      <c r="G33919" s="3011"/>
    </row>
    <row r="33920" spans="7:7">
      <c r="G33920" s="3011"/>
    </row>
    <row r="33921" spans="7:7">
      <c r="G33921" s="3011"/>
    </row>
    <row r="33922" spans="7:7">
      <c r="G33922" s="3011"/>
    </row>
    <row r="33923" spans="7:7">
      <c r="G33923" s="3011"/>
    </row>
    <row r="33924" spans="7:7">
      <c r="G33924" s="3011"/>
    </row>
    <row r="33925" spans="7:7">
      <c r="G33925" s="3011"/>
    </row>
    <row r="33926" spans="7:7">
      <c r="G33926" s="3011"/>
    </row>
    <row r="33927" spans="7:7">
      <c r="G33927" s="3011"/>
    </row>
    <row r="33928" spans="7:7">
      <c r="G33928" s="3011"/>
    </row>
    <row r="33929" spans="7:7">
      <c r="G33929" s="3011"/>
    </row>
    <row r="33930" spans="7:7">
      <c r="G33930" s="3011"/>
    </row>
    <row r="33931" spans="7:7">
      <c r="G33931" s="3011"/>
    </row>
    <row r="33932" spans="7:7">
      <c r="G33932" s="3011"/>
    </row>
    <row r="33933" spans="7:7">
      <c r="G33933" s="3011"/>
    </row>
    <row r="33934" spans="7:7">
      <c r="G33934" s="3011"/>
    </row>
    <row r="33935" spans="7:7">
      <c r="G33935" s="3011"/>
    </row>
    <row r="33936" spans="7:7">
      <c r="G33936" s="3011"/>
    </row>
    <row r="33937" spans="7:7">
      <c r="G33937" s="3011"/>
    </row>
    <row r="33938" spans="7:7">
      <c r="G33938" s="3011"/>
    </row>
    <row r="33939" spans="7:7">
      <c r="G33939" s="3011"/>
    </row>
    <row r="33940" spans="7:7">
      <c r="G33940" s="3011"/>
    </row>
    <row r="33941" spans="7:7">
      <c r="G33941" s="3011"/>
    </row>
    <row r="33942" spans="7:7">
      <c r="G33942" s="3011"/>
    </row>
    <row r="33943" spans="7:7">
      <c r="G33943" s="3011"/>
    </row>
    <row r="33944" spans="7:7">
      <c r="G33944" s="3011"/>
    </row>
    <row r="33945" spans="7:7">
      <c r="G33945" s="3011"/>
    </row>
    <row r="33946" spans="7:7">
      <c r="G33946" s="3011"/>
    </row>
    <row r="33947" spans="7:7">
      <c r="G33947" s="3011"/>
    </row>
    <row r="33948" spans="7:7">
      <c r="G33948" s="3011"/>
    </row>
    <row r="33949" spans="7:7">
      <c r="G33949" s="3011"/>
    </row>
    <row r="33950" spans="7:7">
      <c r="G33950" s="3011"/>
    </row>
    <row r="33951" spans="7:7">
      <c r="G33951" s="3011"/>
    </row>
    <row r="33952" spans="7:7">
      <c r="G33952" s="3011"/>
    </row>
    <row r="33953" spans="7:7">
      <c r="G33953" s="3011"/>
    </row>
    <row r="33954" spans="7:7">
      <c r="G33954" s="3011"/>
    </row>
    <row r="33955" spans="7:7">
      <c r="G33955" s="3011"/>
    </row>
    <row r="33956" spans="7:7">
      <c r="G33956" s="3011"/>
    </row>
    <row r="33957" spans="7:7">
      <c r="G33957" s="3011"/>
    </row>
    <row r="33958" spans="7:7">
      <c r="G33958" s="3011"/>
    </row>
    <row r="33959" spans="7:7">
      <c r="G33959" s="3011"/>
    </row>
    <row r="33960" spans="7:7">
      <c r="G33960" s="3011"/>
    </row>
    <row r="33961" spans="7:7">
      <c r="G33961" s="3011"/>
    </row>
    <row r="33962" spans="7:7">
      <c r="G33962" s="3011"/>
    </row>
    <row r="33963" spans="7:7">
      <c r="G33963" s="3011"/>
    </row>
    <row r="33964" spans="7:7">
      <c r="G33964" s="3011"/>
    </row>
    <row r="33965" spans="7:7">
      <c r="G33965" s="3011"/>
    </row>
    <row r="33966" spans="7:7">
      <c r="G33966" s="3011"/>
    </row>
    <row r="33967" spans="7:7">
      <c r="G33967" s="3011"/>
    </row>
    <row r="33968" spans="7:7">
      <c r="G33968" s="3011"/>
    </row>
    <row r="33969" spans="7:7">
      <c r="G33969" s="3011"/>
    </row>
    <row r="33970" spans="7:7">
      <c r="G33970" s="3011"/>
    </row>
    <row r="33971" spans="7:7">
      <c r="G33971" s="3011"/>
    </row>
    <row r="33972" spans="7:7">
      <c r="G33972" s="3011"/>
    </row>
    <row r="33973" spans="7:7">
      <c r="G33973" s="3011"/>
    </row>
    <row r="33974" spans="7:7">
      <c r="G33974" s="3011"/>
    </row>
    <row r="33975" spans="7:7">
      <c r="G33975" s="3011"/>
    </row>
    <row r="33976" spans="7:7">
      <c r="G33976" s="3011"/>
    </row>
    <row r="33977" spans="7:7">
      <c r="G33977" s="3011"/>
    </row>
    <row r="33978" spans="7:7">
      <c r="G33978" s="3011"/>
    </row>
    <row r="33979" spans="7:7">
      <c r="G33979" s="3011"/>
    </row>
    <row r="33980" spans="7:7">
      <c r="G33980" s="3011"/>
    </row>
    <row r="33981" spans="7:7">
      <c r="G33981" s="3011"/>
    </row>
    <row r="33982" spans="7:7">
      <c r="G33982" s="3011"/>
    </row>
    <row r="33983" spans="7:7">
      <c r="G33983" s="3011"/>
    </row>
    <row r="33984" spans="7:7">
      <c r="G33984" s="3011"/>
    </row>
    <row r="33985" spans="7:7">
      <c r="G33985" s="3011"/>
    </row>
    <row r="33986" spans="7:7">
      <c r="G33986" s="3011"/>
    </row>
    <row r="33987" spans="7:7">
      <c r="G33987" s="3011"/>
    </row>
    <row r="33988" spans="7:7">
      <c r="G33988" s="3011"/>
    </row>
    <row r="33989" spans="7:7">
      <c r="G33989" s="3011"/>
    </row>
    <row r="33990" spans="7:7">
      <c r="G33990" s="3011"/>
    </row>
    <row r="33991" spans="7:7">
      <c r="G33991" s="3011"/>
    </row>
    <row r="33992" spans="7:7">
      <c r="G33992" s="3011"/>
    </row>
    <row r="33993" spans="7:7">
      <c r="G33993" s="3011"/>
    </row>
    <row r="33994" spans="7:7">
      <c r="G33994" s="3011"/>
    </row>
    <row r="33995" spans="7:7">
      <c r="G33995" s="3011"/>
    </row>
    <row r="33996" spans="7:7">
      <c r="G33996" s="3011"/>
    </row>
    <row r="33997" spans="7:7">
      <c r="G33997" s="3011"/>
    </row>
    <row r="33998" spans="7:7">
      <c r="G33998" s="3011"/>
    </row>
    <row r="33999" spans="7:7">
      <c r="G33999" s="3011"/>
    </row>
    <row r="34000" spans="7:7">
      <c r="G34000" s="3011"/>
    </row>
    <row r="34001" spans="7:7">
      <c r="G34001" s="3011"/>
    </row>
    <row r="34002" spans="7:7">
      <c r="G34002" s="3011"/>
    </row>
    <row r="34003" spans="7:7">
      <c r="G34003" s="3011"/>
    </row>
    <row r="34004" spans="7:7">
      <c r="G34004" s="3011"/>
    </row>
    <row r="34005" spans="7:7">
      <c r="G34005" s="3011"/>
    </row>
    <row r="34006" spans="7:7">
      <c r="G34006" s="3011"/>
    </row>
    <row r="34007" spans="7:7">
      <c r="G34007" s="3011"/>
    </row>
    <row r="34008" spans="7:7">
      <c r="G34008" s="3011"/>
    </row>
    <row r="34009" spans="7:7">
      <c r="G34009" s="3011"/>
    </row>
    <row r="34010" spans="7:7">
      <c r="G34010" s="3011"/>
    </row>
    <row r="34011" spans="7:7">
      <c r="G34011" s="3011"/>
    </row>
    <row r="34012" spans="7:7">
      <c r="G34012" s="3011"/>
    </row>
    <row r="34013" spans="7:7">
      <c r="G34013" s="3011"/>
    </row>
    <row r="34014" spans="7:7">
      <c r="G34014" s="3011"/>
    </row>
    <row r="34015" spans="7:7">
      <c r="G34015" s="3011"/>
    </row>
    <row r="34016" spans="7:7">
      <c r="G34016" s="3011"/>
    </row>
    <row r="34017" spans="7:7">
      <c r="G34017" s="3011"/>
    </row>
    <row r="34018" spans="7:7">
      <c r="G34018" s="3011"/>
    </row>
    <row r="34019" spans="7:7">
      <c r="G34019" s="3011"/>
    </row>
    <row r="34020" spans="7:7">
      <c r="G34020" s="3011"/>
    </row>
    <row r="34021" spans="7:7">
      <c r="G34021" s="3011"/>
    </row>
    <row r="34022" spans="7:7">
      <c r="G34022" s="3011"/>
    </row>
    <row r="34023" spans="7:7">
      <c r="G34023" s="3011"/>
    </row>
    <row r="34024" spans="7:7">
      <c r="G34024" s="3011"/>
    </row>
    <row r="34025" spans="7:7">
      <c r="G34025" s="3011"/>
    </row>
    <row r="34026" spans="7:7">
      <c r="G34026" s="3011"/>
    </row>
    <row r="34027" spans="7:7">
      <c r="G34027" s="3011"/>
    </row>
    <row r="34028" spans="7:7">
      <c r="G34028" s="3011"/>
    </row>
    <row r="34029" spans="7:7">
      <c r="G34029" s="3011"/>
    </row>
    <row r="34030" spans="7:7">
      <c r="G34030" s="3011"/>
    </row>
    <row r="34031" spans="7:7">
      <c r="G34031" s="3011"/>
    </row>
    <row r="34032" spans="7:7">
      <c r="G34032" s="3011"/>
    </row>
    <row r="34033" spans="7:7">
      <c r="G34033" s="3011"/>
    </row>
    <row r="34034" spans="7:7">
      <c r="G34034" s="3011"/>
    </row>
    <row r="34035" spans="7:7">
      <c r="G34035" s="3011"/>
    </row>
    <row r="34036" spans="7:7">
      <c r="G34036" s="3011"/>
    </row>
    <row r="34037" spans="7:7">
      <c r="G34037" s="3011"/>
    </row>
    <row r="34038" spans="7:7">
      <c r="G34038" s="3011"/>
    </row>
    <row r="34039" spans="7:7">
      <c r="G34039" s="3011"/>
    </row>
    <row r="34040" spans="7:7">
      <c r="G34040" s="3011"/>
    </row>
    <row r="34041" spans="7:7">
      <c r="G34041" s="3011"/>
    </row>
    <row r="34042" spans="7:7">
      <c r="G34042" s="3011"/>
    </row>
    <row r="34043" spans="7:7">
      <c r="G34043" s="3011"/>
    </row>
    <row r="34044" spans="7:7">
      <c r="G34044" s="3011"/>
    </row>
    <row r="34045" spans="7:7">
      <c r="G34045" s="3011"/>
    </row>
    <row r="34046" spans="7:7">
      <c r="G34046" s="3011"/>
    </row>
    <row r="34047" spans="7:7">
      <c r="G34047" s="3011"/>
    </row>
    <row r="34048" spans="7:7">
      <c r="G34048" s="3011"/>
    </row>
    <row r="34049" spans="7:7">
      <c r="G34049" s="3011"/>
    </row>
    <row r="34050" spans="7:7">
      <c r="G34050" s="3011"/>
    </row>
    <row r="34051" spans="7:7">
      <c r="G34051" s="3011"/>
    </row>
    <row r="34052" spans="7:7">
      <c r="G34052" s="3011"/>
    </row>
    <row r="34053" spans="7:7">
      <c r="G34053" s="3011"/>
    </row>
    <row r="34054" spans="7:7">
      <c r="G34054" s="3011"/>
    </row>
    <row r="34055" spans="7:7">
      <c r="G34055" s="3011"/>
    </row>
    <row r="34056" spans="7:7">
      <c r="G34056" s="3011"/>
    </row>
    <row r="34057" spans="7:7">
      <c r="G34057" s="3011"/>
    </row>
    <row r="34058" spans="7:7">
      <c r="G34058" s="3011"/>
    </row>
    <row r="34059" spans="7:7">
      <c r="G34059" s="3011"/>
    </row>
    <row r="34060" spans="7:7">
      <c r="G34060" s="3011"/>
    </row>
    <row r="34061" spans="7:7">
      <c r="G34061" s="3011"/>
    </row>
    <row r="34062" spans="7:7">
      <c r="G34062" s="3011"/>
    </row>
    <row r="34063" spans="7:7">
      <c r="G34063" s="3011"/>
    </row>
    <row r="34064" spans="7:7">
      <c r="G34064" s="3011"/>
    </row>
    <row r="34065" spans="7:7">
      <c r="G34065" s="3011"/>
    </row>
    <row r="34066" spans="7:7">
      <c r="G34066" s="3011"/>
    </row>
    <row r="34067" spans="7:7">
      <c r="G34067" s="3011"/>
    </row>
    <row r="34068" spans="7:7">
      <c r="G34068" s="3011"/>
    </row>
    <row r="34069" spans="7:7">
      <c r="G34069" s="3011"/>
    </row>
    <row r="34070" spans="7:7">
      <c r="G34070" s="3011"/>
    </row>
    <row r="34071" spans="7:7">
      <c r="G34071" s="3011"/>
    </row>
    <row r="34072" spans="7:7">
      <c r="G34072" s="3011"/>
    </row>
    <row r="34073" spans="7:7">
      <c r="G34073" s="3011"/>
    </row>
    <row r="34074" spans="7:7">
      <c r="G34074" s="3011"/>
    </row>
    <row r="34075" spans="7:7">
      <c r="G34075" s="3011"/>
    </row>
    <row r="34076" spans="7:7">
      <c r="G34076" s="3011"/>
    </row>
    <row r="34077" spans="7:7">
      <c r="G34077" s="3011"/>
    </row>
    <row r="34078" spans="7:7">
      <c r="G34078" s="3011"/>
    </row>
    <row r="34079" spans="7:7">
      <c r="G34079" s="3011"/>
    </row>
    <row r="34080" spans="7:7">
      <c r="G34080" s="3011"/>
    </row>
    <row r="34081" spans="7:7">
      <c r="G34081" s="3011"/>
    </row>
    <row r="34082" spans="7:7">
      <c r="G34082" s="3011"/>
    </row>
    <row r="34083" spans="7:7">
      <c r="G34083" s="3011"/>
    </row>
    <row r="34084" spans="7:7">
      <c r="G34084" s="3011"/>
    </row>
    <row r="34085" spans="7:7">
      <c r="G34085" s="3011"/>
    </row>
    <row r="34086" spans="7:7">
      <c r="G34086" s="3011"/>
    </row>
    <row r="34087" spans="7:7">
      <c r="G34087" s="3011"/>
    </row>
    <row r="34088" spans="7:7">
      <c r="G34088" s="3011"/>
    </row>
    <row r="34089" spans="7:7">
      <c r="G34089" s="3011"/>
    </row>
    <row r="34090" spans="7:7">
      <c r="G34090" s="3011"/>
    </row>
    <row r="34091" spans="7:7">
      <c r="G34091" s="3011"/>
    </row>
    <row r="34092" spans="7:7">
      <c r="G34092" s="3011"/>
    </row>
    <row r="34093" spans="7:7">
      <c r="G34093" s="3011"/>
    </row>
    <row r="34094" spans="7:7">
      <c r="G34094" s="3011"/>
    </row>
    <row r="34095" spans="7:7">
      <c r="G34095" s="3011"/>
    </row>
    <row r="34096" spans="7:7">
      <c r="G34096" s="3011"/>
    </row>
    <row r="34097" spans="7:7">
      <c r="G34097" s="3011"/>
    </row>
    <row r="34098" spans="7:7">
      <c r="G34098" s="3011"/>
    </row>
    <row r="34099" spans="7:7">
      <c r="G34099" s="3011"/>
    </row>
    <row r="34100" spans="7:7">
      <c r="G34100" s="3011"/>
    </row>
    <row r="34101" spans="7:7">
      <c r="G34101" s="3011"/>
    </row>
    <row r="34102" spans="7:7">
      <c r="G34102" s="3011"/>
    </row>
    <row r="34103" spans="7:7">
      <c r="G34103" s="3011"/>
    </row>
    <row r="34104" spans="7:7">
      <c r="G34104" s="3011"/>
    </row>
    <row r="34105" spans="7:7">
      <c r="G34105" s="3011"/>
    </row>
    <row r="34106" spans="7:7">
      <c r="G34106" s="3011"/>
    </row>
    <row r="34107" spans="7:7">
      <c r="G34107" s="3011"/>
    </row>
    <row r="34108" spans="7:7">
      <c r="G34108" s="3011"/>
    </row>
    <row r="34109" spans="7:7">
      <c r="G34109" s="3011"/>
    </row>
    <row r="34110" spans="7:7">
      <c r="G34110" s="3011"/>
    </row>
    <row r="34111" spans="7:7">
      <c r="G34111" s="3011"/>
    </row>
    <row r="34112" spans="7:7">
      <c r="G34112" s="3011"/>
    </row>
    <row r="34113" spans="7:7">
      <c r="G34113" s="3011"/>
    </row>
    <row r="34114" spans="7:7">
      <c r="G34114" s="3011"/>
    </row>
    <row r="34115" spans="7:7">
      <c r="G34115" s="3011"/>
    </row>
    <row r="34116" spans="7:7">
      <c r="G34116" s="3011"/>
    </row>
    <row r="34117" spans="7:7">
      <c r="G34117" s="3011"/>
    </row>
    <row r="34118" spans="7:7">
      <c r="G34118" s="3011"/>
    </row>
    <row r="34119" spans="7:7">
      <c r="G34119" s="3011"/>
    </row>
    <row r="34120" spans="7:7">
      <c r="G34120" s="3011"/>
    </row>
    <row r="34121" spans="7:7">
      <c r="G34121" s="3011"/>
    </row>
    <row r="34122" spans="7:7">
      <c r="G34122" s="3011"/>
    </row>
    <row r="34123" spans="7:7">
      <c r="G34123" s="3011"/>
    </row>
    <row r="34124" spans="7:7">
      <c r="G34124" s="3011"/>
    </row>
    <row r="34125" spans="7:7">
      <c r="G34125" s="3011"/>
    </row>
    <row r="34126" spans="7:7">
      <c r="G34126" s="3011"/>
    </row>
    <row r="34127" spans="7:7">
      <c r="G34127" s="3011"/>
    </row>
    <row r="34128" spans="7:7">
      <c r="G34128" s="3011"/>
    </row>
    <row r="34129" spans="7:7">
      <c r="G34129" s="3011"/>
    </row>
    <row r="34130" spans="7:7">
      <c r="G34130" s="3011"/>
    </row>
    <row r="34131" spans="7:7">
      <c r="G34131" s="3011"/>
    </row>
    <row r="34132" spans="7:7">
      <c r="G34132" s="3011"/>
    </row>
    <row r="34133" spans="7:7">
      <c r="G34133" s="3011"/>
    </row>
    <row r="34134" spans="7:7">
      <c r="G34134" s="3011"/>
    </row>
    <row r="34135" spans="7:7">
      <c r="G34135" s="3011"/>
    </row>
    <row r="34136" spans="7:7">
      <c r="G34136" s="3011"/>
    </row>
    <row r="34137" spans="7:7">
      <c r="G34137" s="3011"/>
    </row>
    <row r="34138" spans="7:7">
      <c r="G34138" s="3011"/>
    </row>
    <row r="34139" spans="7:7">
      <c r="G34139" s="3011"/>
    </row>
    <row r="34140" spans="7:7">
      <c r="G34140" s="3011"/>
    </row>
    <row r="34141" spans="7:7">
      <c r="G34141" s="3011"/>
    </row>
    <row r="34142" spans="7:7">
      <c r="G34142" s="3011"/>
    </row>
    <row r="34143" spans="7:7">
      <c r="G34143" s="3011"/>
    </row>
    <row r="34144" spans="7:7">
      <c r="G34144" s="3011"/>
    </row>
    <row r="34145" spans="7:7">
      <c r="G34145" s="3011"/>
    </row>
    <row r="34146" spans="7:7">
      <c r="G34146" s="3011"/>
    </row>
    <row r="34147" spans="7:7">
      <c r="G34147" s="3011"/>
    </row>
    <row r="34148" spans="7:7">
      <c r="G34148" s="3011"/>
    </row>
    <row r="34149" spans="7:7">
      <c r="G34149" s="3011"/>
    </row>
    <row r="34150" spans="7:7">
      <c r="G34150" s="3011"/>
    </row>
    <row r="34151" spans="7:7">
      <c r="G34151" s="3011"/>
    </row>
    <row r="34152" spans="7:7">
      <c r="G34152" s="3011"/>
    </row>
    <row r="34153" spans="7:7">
      <c r="G34153" s="3011"/>
    </row>
    <row r="34154" spans="7:7">
      <c r="G34154" s="3011"/>
    </row>
    <row r="34155" spans="7:7">
      <c r="G34155" s="3011"/>
    </row>
    <row r="34156" spans="7:7">
      <c r="G34156" s="3011"/>
    </row>
    <row r="34157" spans="7:7">
      <c r="G34157" s="3011"/>
    </row>
    <row r="34158" spans="7:7">
      <c r="G34158" s="3011"/>
    </row>
    <row r="34159" spans="7:7">
      <c r="G34159" s="3011"/>
    </row>
    <row r="34160" spans="7:7">
      <c r="G34160" s="3011"/>
    </row>
    <row r="34161" spans="7:7">
      <c r="G34161" s="3011"/>
    </row>
    <row r="34162" spans="7:7">
      <c r="G34162" s="3011"/>
    </row>
    <row r="34163" spans="7:7">
      <c r="G34163" s="3011"/>
    </row>
    <row r="34164" spans="7:7">
      <c r="G34164" s="3011"/>
    </row>
    <row r="34165" spans="7:7">
      <c r="G34165" s="3011"/>
    </row>
    <row r="34166" spans="7:7">
      <c r="G34166" s="3011"/>
    </row>
    <row r="34167" spans="7:7">
      <c r="G34167" s="3011"/>
    </row>
    <row r="34168" spans="7:7">
      <c r="G34168" s="3011"/>
    </row>
    <row r="34169" spans="7:7">
      <c r="G34169" s="3011"/>
    </row>
    <row r="34170" spans="7:7">
      <c r="G34170" s="3011"/>
    </row>
    <row r="34171" spans="7:7">
      <c r="G34171" s="3011"/>
    </row>
    <row r="34172" spans="7:7">
      <c r="G34172" s="3011"/>
    </row>
    <row r="34173" spans="7:7">
      <c r="G34173" s="3011"/>
    </row>
    <row r="34174" spans="7:7">
      <c r="G34174" s="3011"/>
    </row>
    <row r="34175" spans="7:7">
      <c r="G34175" s="3011"/>
    </row>
    <row r="34176" spans="7:7">
      <c r="G34176" s="3011"/>
    </row>
    <row r="34177" spans="7:7">
      <c r="G34177" s="3011"/>
    </row>
    <row r="34178" spans="7:7">
      <c r="G34178" s="3011"/>
    </row>
    <row r="34179" spans="7:7">
      <c r="G34179" s="3011"/>
    </row>
    <row r="34180" spans="7:7">
      <c r="G34180" s="3011"/>
    </row>
    <row r="34181" spans="7:7">
      <c r="G34181" s="3011"/>
    </row>
    <row r="34182" spans="7:7">
      <c r="G34182" s="3011"/>
    </row>
    <row r="34183" spans="7:7">
      <c r="G34183" s="3011"/>
    </row>
    <row r="34184" spans="7:7">
      <c r="G34184" s="3011"/>
    </row>
    <row r="34185" spans="7:7">
      <c r="G34185" s="3011"/>
    </row>
    <row r="34186" spans="7:7">
      <c r="G34186" s="3011"/>
    </row>
    <row r="34187" spans="7:7">
      <c r="G34187" s="3011"/>
    </row>
    <row r="34188" spans="7:7">
      <c r="G34188" s="3011"/>
    </row>
    <row r="34189" spans="7:7">
      <c r="G34189" s="3011"/>
    </row>
    <row r="34190" spans="7:7">
      <c r="G34190" s="3011"/>
    </row>
    <row r="34191" spans="7:7">
      <c r="G34191" s="3011"/>
    </row>
    <row r="34192" spans="7:7">
      <c r="G34192" s="3011"/>
    </row>
    <row r="34193" spans="7:7">
      <c r="G34193" s="3011"/>
    </row>
    <row r="34194" spans="7:7">
      <c r="G34194" s="3011"/>
    </row>
    <row r="34195" spans="7:7">
      <c r="G34195" s="3011"/>
    </row>
    <row r="34196" spans="7:7">
      <c r="G34196" s="3011"/>
    </row>
    <row r="34197" spans="7:7">
      <c r="G34197" s="3011"/>
    </row>
    <row r="34198" spans="7:7">
      <c r="G34198" s="3011"/>
    </row>
    <row r="34199" spans="7:7">
      <c r="G34199" s="3011"/>
    </row>
    <row r="34200" spans="7:7">
      <c r="G34200" s="3011"/>
    </row>
    <row r="34201" spans="7:7">
      <c r="G34201" s="3011"/>
    </row>
    <row r="34202" spans="7:7">
      <c r="G34202" s="3011"/>
    </row>
    <row r="34203" spans="7:7">
      <c r="G34203" s="3011"/>
    </row>
    <row r="34204" spans="7:7">
      <c r="G34204" s="3011"/>
    </row>
    <row r="34205" spans="7:7">
      <c r="G34205" s="3011"/>
    </row>
    <row r="34206" spans="7:7">
      <c r="G34206" s="3011"/>
    </row>
    <row r="34207" spans="7:7">
      <c r="G34207" s="3011"/>
    </row>
    <row r="34208" spans="7:7">
      <c r="G34208" s="3011"/>
    </row>
    <row r="34209" spans="7:7">
      <c r="G34209" s="3011"/>
    </row>
    <row r="34210" spans="7:7">
      <c r="G34210" s="3011"/>
    </row>
    <row r="34211" spans="7:7">
      <c r="G34211" s="3011"/>
    </row>
    <row r="34212" spans="7:7">
      <c r="G34212" s="3011"/>
    </row>
    <row r="34213" spans="7:7">
      <c r="G34213" s="3011"/>
    </row>
    <row r="34214" spans="7:7">
      <c r="G34214" s="3011"/>
    </row>
    <row r="34215" spans="7:7">
      <c r="G34215" s="3011"/>
    </row>
    <row r="34216" spans="7:7">
      <c r="G34216" s="3011"/>
    </row>
    <row r="34217" spans="7:7">
      <c r="G34217" s="3011"/>
    </row>
    <row r="34218" spans="7:7">
      <c r="G34218" s="3011"/>
    </row>
    <row r="34219" spans="7:7">
      <c r="G34219" s="3011"/>
    </row>
    <row r="34220" spans="7:7">
      <c r="G34220" s="3011"/>
    </row>
    <row r="34221" spans="7:7">
      <c r="G34221" s="3011"/>
    </row>
    <row r="34222" spans="7:7">
      <c r="G34222" s="3011"/>
    </row>
    <row r="34223" spans="7:7">
      <c r="G34223" s="3011"/>
    </row>
    <row r="34224" spans="7:7">
      <c r="G34224" s="3011"/>
    </row>
    <row r="34225" spans="7:7">
      <c r="G34225" s="3011"/>
    </row>
    <row r="34226" spans="7:7">
      <c r="G34226" s="3011"/>
    </row>
    <row r="34227" spans="7:7">
      <c r="G34227" s="3011"/>
    </row>
    <row r="34228" spans="7:7">
      <c r="G34228" s="3011"/>
    </row>
    <row r="34229" spans="7:7">
      <c r="G34229" s="3011"/>
    </row>
    <row r="34230" spans="7:7">
      <c r="G34230" s="3011"/>
    </row>
    <row r="34231" spans="7:7">
      <c r="G34231" s="3011"/>
    </row>
    <row r="34232" spans="7:7">
      <c r="G34232" s="3011"/>
    </row>
    <row r="34233" spans="7:7">
      <c r="G34233" s="3011"/>
    </row>
    <row r="34234" spans="7:7">
      <c r="G34234" s="3011"/>
    </row>
    <row r="34235" spans="7:7">
      <c r="G34235" s="3011"/>
    </row>
    <row r="34236" spans="7:7">
      <c r="G34236" s="3011"/>
    </row>
    <row r="34237" spans="7:7">
      <c r="G34237" s="3011"/>
    </row>
    <row r="34238" spans="7:7">
      <c r="G34238" s="3011"/>
    </row>
    <row r="34239" spans="7:7">
      <c r="G34239" s="3011"/>
    </row>
    <row r="34240" spans="7:7">
      <c r="G34240" s="3011"/>
    </row>
    <row r="34241" spans="7:7">
      <c r="G34241" s="3011"/>
    </row>
    <row r="34242" spans="7:7">
      <c r="G34242" s="3011"/>
    </row>
    <row r="34243" spans="7:7">
      <c r="G34243" s="3011"/>
    </row>
    <row r="34244" spans="7:7">
      <c r="G34244" s="3011"/>
    </row>
    <row r="34245" spans="7:7">
      <c r="G34245" s="3011"/>
    </row>
    <row r="34246" spans="7:7">
      <c r="G34246" s="3011"/>
    </row>
    <row r="34247" spans="7:7">
      <c r="G34247" s="3011"/>
    </row>
    <row r="34248" spans="7:7">
      <c r="G34248" s="3011"/>
    </row>
    <row r="34249" spans="7:7">
      <c r="G34249" s="3011"/>
    </row>
    <row r="34250" spans="7:7">
      <c r="G34250" s="3011"/>
    </row>
    <row r="34251" spans="7:7">
      <c r="G34251" s="3011"/>
    </row>
    <row r="34252" spans="7:7">
      <c r="G34252" s="3011"/>
    </row>
    <row r="34253" spans="7:7">
      <c r="G34253" s="3011"/>
    </row>
    <row r="34254" spans="7:7">
      <c r="G34254" s="3011"/>
    </row>
    <row r="34255" spans="7:7">
      <c r="G34255" s="3011"/>
    </row>
    <row r="34256" spans="7:7">
      <c r="G34256" s="3011"/>
    </row>
    <row r="34257" spans="7:7">
      <c r="G34257" s="3011"/>
    </row>
    <row r="34258" spans="7:7">
      <c r="G34258" s="3011"/>
    </row>
    <row r="34259" spans="7:7">
      <c r="G34259" s="3011"/>
    </row>
    <row r="34260" spans="7:7">
      <c r="G34260" s="3011"/>
    </row>
    <row r="34261" spans="7:7">
      <c r="G34261" s="3011"/>
    </row>
    <row r="34262" spans="7:7">
      <c r="G34262" s="3011"/>
    </row>
    <row r="34263" spans="7:7">
      <c r="G34263" s="3011"/>
    </row>
    <row r="34264" spans="7:7">
      <c r="G34264" s="3011"/>
    </row>
    <row r="34265" spans="7:7">
      <c r="G34265" s="3011"/>
    </row>
    <row r="34266" spans="7:7">
      <c r="G34266" s="3011"/>
    </row>
    <row r="34267" spans="7:7">
      <c r="G34267" s="3011"/>
    </row>
    <row r="34268" spans="7:7">
      <c r="G34268" s="3011"/>
    </row>
    <row r="34269" spans="7:7">
      <c r="G34269" s="3011"/>
    </row>
    <row r="34270" spans="7:7">
      <c r="G34270" s="3011"/>
    </row>
    <row r="34271" spans="7:7">
      <c r="G34271" s="3011"/>
    </row>
    <row r="34272" spans="7:7">
      <c r="G34272" s="3011"/>
    </row>
    <row r="34273" spans="7:7">
      <c r="G34273" s="3011"/>
    </row>
    <row r="34274" spans="7:7">
      <c r="G34274" s="3011"/>
    </row>
    <row r="34275" spans="7:7">
      <c r="G34275" s="3011"/>
    </row>
    <row r="34276" spans="7:7">
      <c r="G34276" s="3011"/>
    </row>
    <row r="34277" spans="7:7">
      <c r="G34277" s="3011"/>
    </row>
    <row r="34278" spans="7:7">
      <c r="G34278" s="3011"/>
    </row>
    <row r="34279" spans="7:7">
      <c r="G34279" s="3011"/>
    </row>
    <row r="34280" spans="7:7">
      <c r="G34280" s="3011"/>
    </row>
    <row r="34281" spans="7:7">
      <c r="G34281" s="3011"/>
    </row>
    <row r="34282" spans="7:7">
      <c r="G34282" s="3011"/>
    </row>
    <row r="34283" spans="7:7">
      <c r="G34283" s="3011"/>
    </row>
    <row r="34284" spans="7:7">
      <c r="G34284" s="3011"/>
    </row>
    <row r="34285" spans="7:7">
      <c r="G34285" s="3011"/>
    </row>
    <row r="34286" spans="7:7">
      <c r="G34286" s="3011"/>
    </row>
    <row r="34287" spans="7:7">
      <c r="G34287" s="3011"/>
    </row>
    <row r="34288" spans="7:7">
      <c r="G34288" s="3011"/>
    </row>
    <row r="34289" spans="7:7">
      <c r="G34289" s="3011"/>
    </row>
    <row r="34290" spans="7:7">
      <c r="G34290" s="3011"/>
    </row>
    <row r="34291" spans="7:7">
      <c r="G34291" s="3011"/>
    </row>
    <row r="34292" spans="7:7">
      <c r="G34292" s="3011"/>
    </row>
    <row r="34293" spans="7:7">
      <c r="G34293" s="3011"/>
    </row>
    <row r="34294" spans="7:7">
      <c r="G34294" s="3011"/>
    </row>
    <row r="34295" spans="7:7">
      <c r="G34295" s="3011"/>
    </row>
    <row r="34296" spans="7:7">
      <c r="G34296" s="3011"/>
    </row>
    <row r="34297" spans="7:7">
      <c r="G34297" s="3011"/>
    </row>
    <row r="34298" spans="7:7">
      <c r="G34298" s="3011"/>
    </row>
    <row r="34299" spans="7:7">
      <c r="G34299" s="3011"/>
    </row>
    <row r="34300" spans="7:7">
      <c r="G34300" s="3011"/>
    </row>
    <row r="34301" spans="7:7">
      <c r="G34301" s="3011"/>
    </row>
    <row r="34302" spans="7:7">
      <c r="G34302" s="3011"/>
    </row>
    <row r="34303" spans="7:7">
      <c r="G34303" s="3011"/>
    </row>
    <row r="34304" spans="7:7">
      <c r="G34304" s="3011"/>
    </row>
    <row r="34305" spans="7:7">
      <c r="G34305" s="3011"/>
    </row>
    <row r="34306" spans="7:7">
      <c r="G34306" s="3011"/>
    </row>
    <row r="34307" spans="7:7">
      <c r="G34307" s="3011"/>
    </row>
    <row r="34308" spans="7:7">
      <c r="G34308" s="3011"/>
    </row>
    <row r="34309" spans="7:7">
      <c r="G34309" s="3011"/>
    </row>
    <row r="34310" spans="7:7">
      <c r="G34310" s="3011"/>
    </row>
    <row r="34311" spans="7:7">
      <c r="G34311" s="3011"/>
    </row>
    <row r="34312" spans="7:7">
      <c r="G34312" s="3011"/>
    </row>
    <row r="34313" spans="7:7">
      <c r="G34313" s="3011"/>
    </row>
    <row r="34314" spans="7:7">
      <c r="G34314" s="3011"/>
    </row>
    <row r="34315" spans="7:7">
      <c r="G34315" s="3011"/>
    </row>
    <row r="34316" spans="7:7">
      <c r="G34316" s="3011"/>
    </row>
    <row r="34317" spans="7:7">
      <c r="G34317" s="3011"/>
    </row>
    <row r="34318" spans="7:7">
      <c r="G34318" s="3011"/>
    </row>
    <row r="34319" spans="7:7">
      <c r="G34319" s="3011"/>
    </row>
    <row r="34320" spans="7:7">
      <c r="G34320" s="3011"/>
    </row>
    <row r="34321" spans="7:7">
      <c r="G34321" s="3011"/>
    </row>
    <row r="34322" spans="7:7">
      <c r="G34322" s="3011"/>
    </row>
    <row r="34323" spans="7:7">
      <c r="G34323" s="3011"/>
    </row>
    <row r="34324" spans="7:7">
      <c r="G34324" s="3011"/>
    </row>
    <row r="34325" spans="7:7">
      <c r="G34325" s="3011"/>
    </row>
    <row r="34326" spans="7:7">
      <c r="G34326" s="3011"/>
    </row>
    <row r="34327" spans="7:7">
      <c r="G34327" s="3011"/>
    </row>
    <row r="34328" spans="7:7">
      <c r="G34328" s="3011"/>
    </row>
    <row r="34329" spans="7:7">
      <c r="G34329" s="3011"/>
    </row>
    <row r="34330" spans="7:7">
      <c r="G34330" s="3011"/>
    </row>
    <row r="34331" spans="7:7">
      <c r="G34331" s="3011"/>
    </row>
    <row r="34332" spans="7:7">
      <c r="G34332" s="3011"/>
    </row>
    <row r="34333" spans="7:7">
      <c r="G34333" s="3011"/>
    </row>
    <row r="34334" spans="7:7">
      <c r="G34334" s="3011"/>
    </row>
    <row r="34335" spans="7:7">
      <c r="G34335" s="3011"/>
    </row>
    <row r="34336" spans="7:7">
      <c r="G34336" s="3011"/>
    </row>
    <row r="34337" spans="7:7">
      <c r="G34337" s="3011"/>
    </row>
    <row r="34338" spans="7:7">
      <c r="G34338" s="3011"/>
    </row>
    <row r="34339" spans="7:7">
      <c r="G34339" s="3011"/>
    </row>
    <row r="34340" spans="7:7">
      <c r="G34340" s="3011"/>
    </row>
    <row r="34341" spans="7:7">
      <c r="G34341" s="3011"/>
    </row>
    <row r="34342" spans="7:7">
      <c r="G34342" s="3011"/>
    </row>
    <row r="34343" spans="7:7">
      <c r="G34343" s="3011"/>
    </row>
    <row r="34344" spans="7:7">
      <c r="G34344" s="3011"/>
    </row>
    <row r="34345" spans="7:7">
      <c r="G34345" s="3011"/>
    </row>
    <row r="34346" spans="7:7">
      <c r="G34346" s="3011"/>
    </row>
    <row r="34347" spans="7:7">
      <c r="G34347" s="3011"/>
    </row>
    <row r="34348" spans="7:7">
      <c r="G34348" s="3011"/>
    </row>
    <row r="34349" spans="7:7">
      <c r="G34349" s="3011"/>
    </row>
    <row r="34350" spans="7:7">
      <c r="G34350" s="3011"/>
    </row>
    <row r="34351" spans="7:7">
      <c r="G34351" s="3011"/>
    </row>
    <row r="34352" spans="7:7">
      <c r="G34352" s="3011"/>
    </row>
    <row r="34353" spans="7:7">
      <c r="G34353" s="3011"/>
    </row>
    <row r="34354" spans="7:7">
      <c r="G34354" s="3011"/>
    </row>
    <row r="34355" spans="7:7">
      <c r="G34355" s="3011"/>
    </row>
    <row r="34356" spans="7:7">
      <c r="G34356" s="3011"/>
    </row>
    <row r="34357" spans="7:7">
      <c r="G34357" s="3011"/>
    </row>
    <row r="34358" spans="7:7">
      <c r="G34358" s="3011"/>
    </row>
    <row r="34359" spans="7:7">
      <c r="G34359" s="3011"/>
    </row>
    <row r="34360" spans="7:7">
      <c r="G34360" s="3011"/>
    </row>
    <row r="34361" spans="7:7">
      <c r="G34361" s="3011"/>
    </row>
    <row r="34362" spans="7:7">
      <c r="G34362" s="3011"/>
    </row>
    <row r="34363" spans="7:7">
      <c r="G34363" s="3011"/>
    </row>
    <row r="34364" spans="7:7">
      <c r="G34364" s="3011"/>
    </row>
    <row r="34365" spans="7:7">
      <c r="G34365" s="3011"/>
    </row>
    <row r="34366" spans="7:7">
      <c r="G34366" s="3011"/>
    </row>
    <row r="34367" spans="7:7">
      <c r="G34367" s="3011"/>
    </row>
    <row r="34368" spans="7:7">
      <c r="G34368" s="3011"/>
    </row>
    <row r="34369" spans="7:7">
      <c r="G34369" s="3011"/>
    </row>
    <row r="34370" spans="7:7">
      <c r="G34370" s="3011"/>
    </row>
    <row r="34371" spans="7:7">
      <c r="G34371" s="3011"/>
    </row>
    <row r="34372" spans="7:7">
      <c r="G34372" s="3011"/>
    </row>
    <row r="34373" spans="7:7">
      <c r="G34373" s="3011"/>
    </row>
    <row r="34374" spans="7:7">
      <c r="G34374" s="3011"/>
    </row>
    <row r="34375" spans="7:7">
      <c r="G34375" s="3011"/>
    </row>
    <row r="34376" spans="7:7">
      <c r="G34376" s="3011"/>
    </row>
    <row r="34377" spans="7:7">
      <c r="G34377" s="3011"/>
    </row>
    <row r="34378" spans="7:7">
      <c r="G34378" s="3011"/>
    </row>
    <row r="34379" spans="7:7">
      <c r="G34379" s="3011"/>
    </row>
    <row r="34380" spans="7:7">
      <c r="G34380" s="3011"/>
    </row>
    <row r="34381" spans="7:7">
      <c r="G34381" s="3011"/>
    </row>
    <row r="34382" spans="7:7">
      <c r="G34382" s="3011"/>
    </row>
    <row r="34383" spans="7:7">
      <c r="G34383" s="3011"/>
    </row>
    <row r="34384" spans="7:7">
      <c r="G34384" s="3011"/>
    </row>
    <row r="34385" spans="7:7">
      <c r="G34385" s="3011"/>
    </row>
    <row r="34386" spans="7:7">
      <c r="G34386" s="3011"/>
    </row>
    <row r="34387" spans="7:7">
      <c r="G34387" s="3011"/>
    </row>
    <row r="34388" spans="7:7">
      <c r="G34388" s="3011"/>
    </row>
    <row r="34389" spans="7:7">
      <c r="G34389" s="3011"/>
    </row>
    <row r="34390" spans="7:7">
      <c r="G34390" s="3011"/>
    </row>
    <row r="34391" spans="7:7">
      <c r="G34391" s="3011"/>
    </row>
    <row r="34392" spans="7:7">
      <c r="G34392" s="3011"/>
    </row>
    <row r="34393" spans="7:7">
      <c r="G34393" s="3011"/>
    </row>
    <row r="34394" spans="7:7">
      <c r="G34394" s="3011"/>
    </row>
    <row r="34395" spans="7:7">
      <c r="G34395" s="3011"/>
    </row>
    <row r="34396" spans="7:7">
      <c r="G34396" s="3011"/>
    </row>
    <row r="34397" spans="7:7">
      <c r="G34397" s="3011"/>
    </row>
    <row r="34398" spans="7:7">
      <c r="G34398" s="3011"/>
    </row>
    <row r="34399" spans="7:7">
      <c r="G34399" s="3011"/>
    </row>
    <row r="34400" spans="7:7">
      <c r="G34400" s="3011"/>
    </row>
    <row r="34401" spans="7:7">
      <c r="G34401" s="3011"/>
    </row>
    <row r="34402" spans="7:7">
      <c r="G34402" s="3011"/>
    </row>
    <row r="34403" spans="7:7">
      <c r="G34403" s="3011"/>
    </row>
    <row r="34404" spans="7:7">
      <c r="G34404" s="3011"/>
    </row>
    <row r="34405" spans="7:7">
      <c r="G34405" s="3011"/>
    </row>
    <row r="34406" spans="7:7">
      <c r="G34406" s="3011"/>
    </row>
    <row r="34407" spans="7:7">
      <c r="G34407" s="3011"/>
    </row>
    <row r="34408" spans="7:7">
      <c r="G34408" s="3011"/>
    </row>
    <row r="34409" spans="7:7">
      <c r="G34409" s="3011"/>
    </row>
    <row r="34410" spans="7:7">
      <c r="G34410" s="3011"/>
    </row>
    <row r="34411" spans="7:7">
      <c r="G34411" s="3011"/>
    </row>
    <row r="34412" spans="7:7">
      <c r="G34412" s="3011"/>
    </row>
    <row r="34413" spans="7:7">
      <c r="G34413" s="3011"/>
    </row>
    <row r="34414" spans="7:7">
      <c r="G34414" s="3011"/>
    </row>
    <row r="34415" spans="7:7">
      <c r="G34415" s="3011"/>
    </row>
    <row r="34416" spans="7:7">
      <c r="G34416" s="3011"/>
    </row>
    <row r="34417" spans="7:7">
      <c r="G34417" s="3011"/>
    </row>
    <row r="34418" spans="7:7">
      <c r="G34418" s="3011"/>
    </row>
    <row r="34419" spans="7:7">
      <c r="G34419" s="3011"/>
    </row>
    <row r="34420" spans="7:7">
      <c r="G34420" s="3011"/>
    </row>
    <row r="34421" spans="7:7">
      <c r="G34421" s="3011"/>
    </row>
    <row r="34422" spans="7:7">
      <c r="G34422" s="3011"/>
    </row>
    <row r="34423" spans="7:7">
      <c r="G34423" s="3011"/>
    </row>
    <row r="34424" spans="7:7">
      <c r="G34424" s="3011"/>
    </row>
    <row r="34425" spans="7:7">
      <c r="G34425" s="3011"/>
    </row>
    <row r="34426" spans="7:7">
      <c r="G34426" s="3011"/>
    </row>
    <row r="34427" spans="7:7">
      <c r="G34427" s="3011"/>
    </row>
    <row r="34428" spans="7:7">
      <c r="G34428" s="3011"/>
    </row>
    <row r="34429" spans="7:7">
      <c r="G34429" s="3011"/>
    </row>
    <row r="34430" spans="7:7">
      <c r="G34430" s="3011"/>
    </row>
    <row r="34431" spans="7:7">
      <c r="G34431" s="3011"/>
    </row>
    <row r="34432" spans="7:7">
      <c r="G34432" s="3011"/>
    </row>
    <row r="34433" spans="7:7">
      <c r="G34433" s="3011"/>
    </row>
    <row r="34434" spans="7:7">
      <c r="G34434" s="3011"/>
    </row>
    <row r="34435" spans="7:7">
      <c r="G34435" s="3011"/>
    </row>
    <row r="34436" spans="7:7">
      <c r="G34436" s="3011"/>
    </row>
    <row r="34437" spans="7:7">
      <c r="G34437" s="3011"/>
    </row>
    <row r="34438" spans="7:7">
      <c r="G34438" s="3011"/>
    </row>
    <row r="34439" spans="7:7">
      <c r="G34439" s="3011"/>
    </row>
    <row r="34440" spans="7:7">
      <c r="G34440" s="3011"/>
    </row>
    <row r="34441" spans="7:7">
      <c r="G34441" s="3011"/>
    </row>
    <row r="34442" spans="7:7">
      <c r="G34442" s="3011"/>
    </row>
    <row r="34443" spans="7:7">
      <c r="G34443" s="3011"/>
    </row>
    <row r="34444" spans="7:7">
      <c r="G34444" s="3011"/>
    </row>
    <row r="34445" spans="7:7">
      <c r="G34445" s="3011"/>
    </row>
    <row r="34446" spans="7:7">
      <c r="G34446" s="3011"/>
    </row>
    <row r="34447" spans="7:7">
      <c r="G34447" s="3011"/>
    </row>
    <row r="34448" spans="7:7">
      <c r="G34448" s="3011"/>
    </row>
    <row r="34449" spans="7:7">
      <c r="G34449" s="3011"/>
    </row>
    <row r="34450" spans="7:7">
      <c r="G34450" s="3011"/>
    </row>
    <row r="34451" spans="7:7">
      <c r="G34451" s="3011"/>
    </row>
    <row r="34452" spans="7:7">
      <c r="G34452" s="3011"/>
    </row>
    <row r="34453" spans="7:7">
      <c r="G34453" s="3011"/>
    </row>
    <row r="34454" spans="7:7">
      <c r="G34454" s="3011"/>
    </row>
    <row r="34455" spans="7:7">
      <c r="G34455" s="3011"/>
    </row>
    <row r="34456" spans="7:7">
      <c r="G34456" s="3011"/>
    </row>
    <row r="34457" spans="7:7">
      <c r="G34457" s="3011"/>
    </row>
    <row r="34458" spans="7:7">
      <c r="G34458" s="3011"/>
    </row>
    <row r="34459" spans="7:7">
      <c r="G34459" s="3011"/>
    </row>
    <row r="34460" spans="7:7">
      <c r="G34460" s="3011"/>
    </row>
    <row r="34461" spans="7:7">
      <c r="G34461" s="3011"/>
    </row>
    <row r="34462" spans="7:7">
      <c r="G34462" s="3011"/>
    </row>
    <row r="34463" spans="7:7">
      <c r="G34463" s="3011"/>
    </row>
    <row r="34464" spans="7:7">
      <c r="G34464" s="3011"/>
    </row>
    <row r="34465" spans="7:7">
      <c r="G34465" s="3011"/>
    </row>
    <row r="34466" spans="7:7">
      <c r="G34466" s="3011"/>
    </row>
    <row r="34467" spans="7:7">
      <c r="G34467" s="3011"/>
    </row>
    <row r="34468" spans="7:7">
      <c r="G34468" s="3011"/>
    </row>
    <row r="34469" spans="7:7">
      <c r="G34469" s="3011"/>
    </row>
    <row r="34470" spans="7:7">
      <c r="G34470" s="3011"/>
    </row>
    <row r="34471" spans="7:7">
      <c r="G34471" s="3011"/>
    </row>
    <row r="34472" spans="7:7">
      <c r="G34472" s="3011"/>
    </row>
    <row r="34473" spans="7:7">
      <c r="G34473" s="3011"/>
    </row>
    <row r="34474" spans="7:7">
      <c r="G34474" s="3011"/>
    </row>
    <row r="34475" spans="7:7">
      <c r="G34475" s="3011"/>
    </row>
    <row r="34476" spans="7:7">
      <c r="G34476" s="3011"/>
    </row>
    <row r="34477" spans="7:7">
      <c r="G34477" s="3011"/>
    </row>
    <row r="34478" spans="7:7">
      <c r="G34478" s="3011"/>
    </row>
    <row r="34479" spans="7:7">
      <c r="G34479" s="3011"/>
    </row>
    <row r="34480" spans="7:7">
      <c r="G34480" s="3011"/>
    </row>
    <row r="34481" spans="7:7">
      <c r="G34481" s="3011"/>
    </row>
    <row r="34482" spans="7:7">
      <c r="G34482" s="3011"/>
    </row>
    <row r="34483" spans="7:7">
      <c r="G34483" s="3011"/>
    </row>
    <row r="34484" spans="7:7">
      <c r="G34484" s="3011"/>
    </row>
    <row r="34485" spans="7:7">
      <c r="G34485" s="3011"/>
    </row>
    <row r="34486" spans="7:7">
      <c r="G34486" s="3011"/>
    </row>
    <row r="34487" spans="7:7">
      <c r="G34487" s="3011"/>
    </row>
    <row r="34488" spans="7:7">
      <c r="G34488" s="3011"/>
    </row>
    <row r="34489" spans="7:7">
      <c r="G34489" s="3011"/>
    </row>
    <row r="34490" spans="7:7">
      <c r="G34490" s="3011"/>
    </row>
    <row r="34491" spans="7:7">
      <c r="G34491" s="3011"/>
    </row>
    <row r="34492" spans="7:7">
      <c r="G34492" s="3011"/>
    </row>
    <row r="34493" spans="7:7">
      <c r="G34493" s="3011"/>
    </row>
    <row r="34494" spans="7:7">
      <c r="G34494" s="3011"/>
    </row>
    <row r="34495" spans="7:7">
      <c r="G34495" s="3011"/>
    </row>
    <row r="34496" spans="7:7">
      <c r="G34496" s="3011"/>
    </row>
    <row r="34497" spans="7:7">
      <c r="G34497" s="3011"/>
    </row>
    <row r="34498" spans="7:7">
      <c r="G34498" s="3011"/>
    </row>
    <row r="34499" spans="7:7">
      <c r="G34499" s="3011"/>
    </row>
    <row r="34500" spans="7:7">
      <c r="G34500" s="3011"/>
    </row>
    <row r="34501" spans="7:7">
      <c r="G34501" s="3011"/>
    </row>
    <row r="34502" spans="7:7">
      <c r="G34502" s="3011"/>
    </row>
    <row r="34503" spans="7:7">
      <c r="G34503" s="3011"/>
    </row>
    <row r="34504" spans="7:7">
      <c r="G34504" s="3011"/>
    </row>
    <row r="34505" spans="7:7">
      <c r="G34505" s="3011"/>
    </row>
    <row r="34506" spans="7:7">
      <c r="G34506" s="3011"/>
    </row>
    <row r="34507" spans="7:7">
      <c r="G34507" s="3011"/>
    </row>
    <row r="34508" spans="7:7">
      <c r="G34508" s="3011"/>
    </row>
    <row r="34509" spans="7:7">
      <c r="G34509" s="3011"/>
    </row>
    <row r="34510" spans="7:7">
      <c r="G34510" s="3011"/>
    </row>
    <row r="34511" spans="7:7">
      <c r="G34511" s="3011"/>
    </row>
    <row r="34512" spans="7:7">
      <c r="G34512" s="3011"/>
    </row>
    <row r="34513" spans="7:7">
      <c r="G34513" s="3011"/>
    </row>
    <row r="34514" spans="7:7">
      <c r="G34514" s="3011"/>
    </row>
    <row r="34515" spans="7:7">
      <c r="G34515" s="3011"/>
    </row>
    <row r="34516" spans="7:7">
      <c r="G34516" s="3011"/>
    </row>
    <row r="34517" spans="7:7">
      <c r="G34517" s="3011"/>
    </row>
    <row r="34518" spans="7:7">
      <c r="G34518" s="3011"/>
    </row>
    <row r="34519" spans="7:7">
      <c r="G34519" s="3011"/>
    </row>
    <row r="34520" spans="7:7">
      <c r="G34520" s="3011"/>
    </row>
    <row r="34521" spans="7:7">
      <c r="G34521" s="3011"/>
    </row>
    <row r="34522" spans="7:7">
      <c r="G34522" s="3011"/>
    </row>
    <row r="34523" spans="7:7">
      <c r="G34523" s="3011"/>
    </row>
    <row r="34524" spans="7:7">
      <c r="G34524" s="3011"/>
    </row>
    <row r="34525" spans="7:7">
      <c r="G34525" s="3011"/>
    </row>
    <row r="34526" spans="7:7">
      <c r="G34526" s="3011"/>
    </row>
    <row r="34527" spans="7:7">
      <c r="G34527" s="3011"/>
    </row>
    <row r="34528" spans="7:7">
      <c r="G34528" s="3011"/>
    </row>
    <row r="34529" spans="7:7">
      <c r="G34529" s="3011"/>
    </row>
    <row r="34530" spans="7:7">
      <c r="G34530" s="3011"/>
    </row>
    <row r="34531" spans="7:7">
      <c r="G34531" s="3011"/>
    </row>
    <row r="34532" spans="7:7">
      <c r="G34532" s="3011"/>
    </row>
    <row r="34533" spans="7:7">
      <c r="G34533" s="3011"/>
    </row>
    <row r="34534" spans="7:7">
      <c r="G34534" s="3011"/>
    </row>
    <row r="34535" spans="7:7">
      <c r="G34535" s="3011"/>
    </row>
    <row r="34536" spans="7:7">
      <c r="G34536" s="3011"/>
    </row>
    <row r="34537" spans="7:7">
      <c r="G34537" s="3011"/>
    </row>
    <row r="34538" spans="7:7">
      <c r="G34538" s="3011"/>
    </row>
    <row r="34539" spans="7:7">
      <c r="G34539" s="3011"/>
    </row>
    <row r="34540" spans="7:7">
      <c r="G34540" s="3011"/>
    </row>
    <row r="34541" spans="7:7">
      <c r="G34541" s="3011"/>
    </row>
    <row r="34542" spans="7:7">
      <c r="G34542" s="3011"/>
    </row>
    <row r="34543" spans="7:7">
      <c r="G34543" s="3011"/>
    </row>
    <row r="34544" spans="7:7">
      <c r="G34544" s="3011"/>
    </row>
    <row r="34545" spans="7:7">
      <c r="G34545" s="3011"/>
    </row>
    <row r="34546" spans="7:7">
      <c r="G34546" s="3011"/>
    </row>
    <row r="34547" spans="7:7">
      <c r="G34547" s="3011"/>
    </row>
    <row r="34548" spans="7:7">
      <c r="G34548" s="3011"/>
    </row>
    <row r="34549" spans="7:7">
      <c r="G34549" s="3011"/>
    </row>
    <row r="34550" spans="7:7">
      <c r="G34550" s="3011"/>
    </row>
    <row r="34551" spans="7:7">
      <c r="G34551" s="3011"/>
    </row>
    <row r="34552" spans="7:7">
      <c r="G34552" s="3011"/>
    </row>
    <row r="34553" spans="7:7">
      <c r="G34553" s="3011"/>
    </row>
    <row r="34554" spans="7:7">
      <c r="G34554" s="3011"/>
    </row>
    <row r="34555" spans="7:7">
      <c r="G34555" s="3011"/>
    </row>
    <row r="34556" spans="7:7">
      <c r="G34556" s="3011"/>
    </row>
    <row r="34557" spans="7:7">
      <c r="G34557" s="3011"/>
    </row>
    <row r="34558" spans="7:7">
      <c r="G34558" s="3011"/>
    </row>
    <row r="34559" spans="7:7">
      <c r="G34559" s="3011"/>
    </row>
    <row r="34560" spans="7:7">
      <c r="G34560" s="3011"/>
    </row>
    <row r="34561" spans="7:7">
      <c r="G34561" s="3011"/>
    </row>
    <row r="34562" spans="7:7">
      <c r="G34562" s="3011"/>
    </row>
    <row r="34563" spans="7:7">
      <c r="G34563" s="3011"/>
    </row>
    <row r="34564" spans="7:7">
      <c r="G34564" s="3011"/>
    </row>
    <row r="34565" spans="7:7">
      <c r="G34565" s="3011"/>
    </row>
    <row r="34566" spans="7:7">
      <c r="G34566" s="3011"/>
    </row>
    <row r="34567" spans="7:7">
      <c r="G34567" s="3011"/>
    </row>
    <row r="34568" spans="7:7">
      <c r="G34568" s="3011"/>
    </row>
    <row r="34569" spans="7:7">
      <c r="G34569" s="3011"/>
    </row>
    <row r="34570" spans="7:7">
      <c r="G34570" s="3011"/>
    </row>
    <row r="34571" spans="7:7">
      <c r="G34571" s="3011"/>
    </row>
    <row r="34572" spans="7:7">
      <c r="G34572" s="3011"/>
    </row>
    <row r="34573" spans="7:7">
      <c r="G34573" s="3011"/>
    </row>
    <row r="34574" spans="7:7">
      <c r="G34574" s="3011"/>
    </row>
    <row r="34575" spans="7:7">
      <c r="G34575" s="3011"/>
    </row>
    <row r="34576" spans="7:7">
      <c r="G34576" s="3011"/>
    </row>
    <row r="34577" spans="7:7">
      <c r="G34577" s="3011"/>
    </row>
    <row r="34578" spans="7:7">
      <c r="G34578" s="3011"/>
    </row>
    <row r="34579" spans="7:7">
      <c r="G34579" s="3011"/>
    </row>
    <row r="34580" spans="7:7">
      <c r="G34580" s="3011"/>
    </row>
    <row r="34581" spans="7:7">
      <c r="G34581" s="3011"/>
    </row>
    <row r="34582" spans="7:7">
      <c r="G34582" s="3011"/>
    </row>
    <row r="34583" spans="7:7">
      <c r="G34583" s="3011"/>
    </row>
    <row r="34584" spans="7:7">
      <c r="G34584" s="3011"/>
    </row>
    <row r="34585" spans="7:7">
      <c r="G34585" s="3011"/>
    </row>
    <row r="34586" spans="7:7">
      <c r="G34586" s="3011"/>
    </row>
    <row r="34587" spans="7:7">
      <c r="G34587" s="3011"/>
    </row>
    <row r="34588" spans="7:7">
      <c r="G34588" s="3011"/>
    </row>
    <row r="34589" spans="7:7">
      <c r="G34589" s="3011"/>
    </row>
    <row r="34590" spans="7:7">
      <c r="G34590" s="3011"/>
    </row>
    <row r="34591" spans="7:7">
      <c r="G34591" s="3011"/>
    </row>
    <row r="34592" spans="7:7">
      <c r="G34592" s="3011"/>
    </row>
    <row r="34593" spans="7:7">
      <c r="G34593" s="3011"/>
    </row>
    <row r="34594" spans="7:7">
      <c r="G34594" s="3011"/>
    </row>
    <row r="34595" spans="7:7">
      <c r="G34595" s="3011"/>
    </row>
    <row r="34596" spans="7:7">
      <c r="G34596" s="3011"/>
    </row>
    <row r="34597" spans="7:7">
      <c r="G34597" s="3011"/>
    </row>
    <row r="34598" spans="7:7">
      <c r="G34598" s="3011"/>
    </row>
    <row r="34599" spans="7:7">
      <c r="G34599" s="3011"/>
    </row>
    <row r="34600" spans="7:7">
      <c r="G34600" s="3011"/>
    </row>
    <row r="34601" spans="7:7">
      <c r="G34601" s="3011"/>
    </row>
    <row r="34602" spans="7:7">
      <c r="G34602" s="3011"/>
    </row>
    <row r="34603" spans="7:7">
      <c r="G34603" s="3011"/>
    </row>
    <row r="34604" spans="7:7">
      <c r="G34604" s="3011"/>
    </row>
    <row r="34605" spans="7:7">
      <c r="G34605" s="3011"/>
    </row>
    <row r="34606" spans="7:7">
      <c r="G34606" s="3011"/>
    </row>
    <row r="34607" spans="7:7">
      <c r="G34607" s="3011"/>
    </row>
    <row r="34608" spans="7:7">
      <c r="G34608" s="3011"/>
    </row>
    <row r="34609" spans="7:7">
      <c r="G34609" s="3011"/>
    </row>
    <row r="34610" spans="7:7">
      <c r="G34610" s="3011"/>
    </row>
    <row r="34611" spans="7:7">
      <c r="G34611" s="3011"/>
    </row>
    <row r="34612" spans="7:7">
      <c r="G34612" s="3011"/>
    </row>
    <row r="34613" spans="7:7">
      <c r="G34613" s="3011"/>
    </row>
    <row r="34614" spans="7:7">
      <c r="G34614" s="3011"/>
    </row>
    <row r="34615" spans="7:7">
      <c r="G34615" s="3011"/>
    </row>
    <row r="34616" spans="7:7">
      <c r="G34616" s="3011"/>
    </row>
    <row r="34617" spans="7:7">
      <c r="G34617" s="3011"/>
    </row>
    <row r="34618" spans="7:7">
      <c r="G34618" s="3011"/>
    </row>
    <row r="34619" spans="7:7">
      <c r="G34619" s="3011"/>
    </row>
    <row r="34620" spans="7:7">
      <c r="G34620" s="3011"/>
    </row>
    <row r="34621" spans="7:7">
      <c r="G34621" s="3011"/>
    </row>
    <row r="34622" spans="7:7">
      <c r="G34622" s="3011"/>
    </row>
    <row r="34623" spans="7:7">
      <c r="G34623" s="3011"/>
    </row>
    <row r="34624" spans="7:7">
      <c r="G34624" s="3011"/>
    </row>
    <row r="34625" spans="7:7">
      <c r="G34625" s="3011"/>
    </row>
    <row r="34626" spans="7:7">
      <c r="G34626" s="3011"/>
    </row>
    <row r="34627" spans="7:7">
      <c r="G34627" s="3011"/>
    </row>
    <row r="34628" spans="7:7">
      <c r="G34628" s="3011"/>
    </row>
    <row r="34629" spans="7:7">
      <c r="G34629" s="3011"/>
    </row>
    <row r="34630" spans="7:7">
      <c r="G34630" s="3011"/>
    </row>
    <row r="34631" spans="7:7">
      <c r="G34631" s="3011"/>
    </row>
    <row r="34632" spans="7:7">
      <c r="G34632" s="3011"/>
    </row>
    <row r="34633" spans="7:7">
      <c r="G34633" s="3011"/>
    </row>
    <row r="34634" spans="7:7">
      <c r="G34634" s="3011"/>
    </row>
    <row r="34635" spans="7:7">
      <c r="G34635" s="3011"/>
    </row>
    <row r="34636" spans="7:7">
      <c r="G34636" s="3011"/>
    </row>
    <row r="34637" spans="7:7">
      <c r="G34637" s="3011"/>
    </row>
    <row r="34638" spans="7:7">
      <c r="G34638" s="3011"/>
    </row>
    <row r="34639" spans="7:7">
      <c r="G34639" s="3011"/>
    </row>
    <row r="34640" spans="7:7">
      <c r="G34640" s="3011"/>
    </row>
    <row r="34641" spans="7:7">
      <c r="G34641" s="3011"/>
    </row>
    <row r="34642" spans="7:7">
      <c r="G34642" s="3011"/>
    </row>
    <row r="34643" spans="7:7">
      <c r="G34643" s="3011"/>
    </row>
    <row r="34644" spans="7:7">
      <c r="G34644" s="3011"/>
    </row>
    <row r="34645" spans="7:7">
      <c r="G34645" s="3011"/>
    </row>
    <row r="34646" spans="7:7">
      <c r="G34646" s="3011"/>
    </row>
    <row r="34647" spans="7:7">
      <c r="G34647" s="3011"/>
    </row>
    <row r="34648" spans="7:7">
      <c r="G34648" s="3011"/>
    </row>
    <row r="34649" spans="7:7">
      <c r="G34649" s="3011"/>
    </row>
    <row r="34650" spans="7:7">
      <c r="G34650" s="3011"/>
    </row>
    <row r="34651" spans="7:7">
      <c r="G34651" s="3011"/>
    </row>
    <row r="34652" spans="7:7">
      <c r="G34652" s="3011"/>
    </row>
    <row r="34653" spans="7:7">
      <c r="G34653" s="3011"/>
    </row>
    <row r="34654" spans="7:7">
      <c r="G34654" s="3011"/>
    </row>
    <row r="34655" spans="7:7">
      <c r="G34655" s="3011"/>
    </row>
    <row r="34656" spans="7:7">
      <c r="G34656" s="3011"/>
    </row>
    <row r="34657" spans="7:7">
      <c r="G34657" s="3011"/>
    </row>
    <row r="34658" spans="7:7">
      <c r="G34658" s="3011"/>
    </row>
    <row r="34659" spans="7:7">
      <c r="G34659" s="3011"/>
    </row>
    <row r="34660" spans="7:7">
      <c r="G34660" s="3011"/>
    </row>
    <row r="34661" spans="7:7">
      <c r="G34661" s="3011"/>
    </row>
    <row r="34662" spans="7:7">
      <c r="G34662" s="3011"/>
    </row>
    <row r="34663" spans="7:7">
      <c r="G34663" s="3011"/>
    </row>
    <row r="34664" spans="7:7">
      <c r="G34664" s="3011"/>
    </row>
    <row r="34665" spans="7:7">
      <c r="G34665" s="3011"/>
    </row>
    <row r="34666" spans="7:7">
      <c r="G34666" s="3011"/>
    </row>
    <row r="34667" spans="7:7">
      <c r="G34667" s="3011"/>
    </row>
    <row r="34668" spans="7:7">
      <c r="G34668" s="3011"/>
    </row>
    <row r="34669" spans="7:7">
      <c r="G34669" s="3011"/>
    </row>
    <row r="34670" spans="7:7">
      <c r="G34670" s="3011"/>
    </row>
    <row r="34671" spans="7:7">
      <c r="G34671" s="3011"/>
    </row>
    <row r="34672" spans="7:7">
      <c r="G34672" s="3011"/>
    </row>
    <row r="34673" spans="7:7">
      <c r="G34673" s="3011"/>
    </row>
    <row r="34674" spans="7:7">
      <c r="G34674" s="3011"/>
    </row>
    <row r="34675" spans="7:7">
      <c r="G34675" s="3011"/>
    </row>
    <row r="34676" spans="7:7">
      <c r="G34676" s="3011"/>
    </row>
    <row r="34677" spans="7:7">
      <c r="G34677" s="3011"/>
    </row>
    <row r="34678" spans="7:7">
      <c r="G34678" s="3011"/>
    </row>
    <row r="34679" spans="7:7">
      <c r="G34679" s="3011"/>
    </row>
    <row r="34680" spans="7:7">
      <c r="G34680" s="3011"/>
    </row>
    <row r="34681" spans="7:7">
      <c r="G34681" s="3011"/>
    </row>
    <row r="34682" spans="7:7">
      <c r="G34682" s="3011"/>
    </row>
    <row r="34683" spans="7:7">
      <c r="G34683" s="3011"/>
    </row>
    <row r="34684" spans="7:7">
      <c r="G34684" s="3011"/>
    </row>
    <row r="34685" spans="7:7">
      <c r="G34685" s="3011"/>
    </row>
    <row r="34686" spans="7:7">
      <c r="G34686" s="3011"/>
    </row>
    <row r="34687" spans="7:7">
      <c r="G34687" s="3011"/>
    </row>
    <row r="34688" spans="7:7">
      <c r="G34688" s="3011"/>
    </row>
    <row r="34689" spans="7:7">
      <c r="G34689" s="3011"/>
    </row>
    <row r="34690" spans="7:7">
      <c r="G34690" s="3011"/>
    </row>
    <row r="34691" spans="7:7">
      <c r="G34691" s="3011"/>
    </row>
    <row r="34692" spans="7:7">
      <c r="G34692" s="3011"/>
    </row>
    <row r="34693" spans="7:7">
      <c r="G34693" s="3011"/>
    </row>
    <row r="34694" spans="7:7">
      <c r="G34694" s="3011"/>
    </row>
    <row r="34695" spans="7:7">
      <c r="G34695" s="3011"/>
    </row>
    <row r="34696" spans="7:7">
      <c r="G34696" s="3011"/>
    </row>
    <row r="34697" spans="7:7">
      <c r="G34697" s="3011"/>
    </row>
    <row r="34698" spans="7:7">
      <c r="G34698" s="3011"/>
    </row>
    <row r="34699" spans="7:7">
      <c r="G34699" s="3011"/>
    </row>
    <row r="34700" spans="7:7">
      <c r="G34700" s="3011"/>
    </row>
    <row r="34701" spans="7:7">
      <c r="G34701" s="3011"/>
    </row>
    <row r="34702" spans="7:7">
      <c r="G34702" s="3011"/>
    </row>
    <row r="34703" spans="7:7">
      <c r="G34703" s="3011"/>
    </row>
    <row r="34704" spans="7:7">
      <c r="G34704" s="3011"/>
    </row>
    <row r="34705" spans="7:7">
      <c r="G34705" s="3011"/>
    </row>
    <row r="34706" spans="7:7">
      <c r="G34706" s="3011"/>
    </row>
    <row r="34707" spans="7:7">
      <c r="G34707" s="3011"/>
    </row>
    <row r="34708" spans="7:7">
      <c r="G34708" s="3011"/>
    </row>
    <row r="34709" spans="7:7">
      <c r="G34709" s="3011"/>
    </row>
    <row r="34710" spans="7:7">
      <c r="G34710" s="3011"/>
    </row>
    <row r="34711" spans="7:7">
      <c r="G34711" s="3011"/>
    </row>
    <row r="34712" spans="7:7">
      <c r="G34712" s="3011"/>
    </row>
    <row r="34713" spans="7:7">
      <c r="G34713" s="3011"/>
    </row>
    <row r="34714" spans="7:7">
      <c r="G34714" s="3011"/>
    </row>
    <row r="34715" spans="7:7">
      <c r="G34715" s="3011"/>
    </row>
    <row r="34716" spans="7:7">
      <c r="G34716" s="3011"/>
    </row>
    <row r="34717" spans="7:7">
      <c r="G34717" s="3011"/>
    </row>
    <row r="34718" spans="7:7">
      <c r="G34718" s="3011"/>
    </row>
    <row r="34719" spans="7:7">
      <c r="G34719" s="3011"/>
    </row>
    <row r="34720" spans="7:7">
      <c r="G34720" s="3011"/>
    </row>
    <row r="34721" spans="7:7">
      <c r="G34721" s="3011"/>
    </row>
    <row r="34722" spans="7:7">
      <c r="G34722" s="3011"/>
    </row>
    <row r="34723" spans="7:7">
      <c r="G34723" s="3011"/>
    </row>
    <row r="34724" spans="7:7">
      <c r="G34724" s="3011"/>
    </row>
    <row r="34725" spans="7:7">
      <c r="G34725" s="3011"/>
    </row>
    <row r="34726" spans="7:7">
      <c r="G34726" s="3011"/>
    </row>
    <row r="34727" spans="7:7">
      <c r="G34727" s="3011"/>
    </row>
    <row r="34728" spans="7:7">
      <c r="G34728" s="3011"/>
    </row>
    <row r="34729" spans="7:7">
      <c r="G34729" s="3011"/>
    </row>
    <row r="34730" spans="7:7">
      <c r="G34730" s="3011"/>
    </row>
    <row r="34731" spans="7:7">
      <c r="G34731" s="3011"/>
    </row>
    <row r="34732" spans="7:7">
      <c r="G34732" s="3011"/>
    </row>
    <row r="34733" spans="7:7">
      <c r="G34733" s="3011"/>
    </row>
    <row r="34734" spans="7:7">
      <c r="G34734" s="3011"/>
    </row>
    <row r="34735" spans="7:7">
      <c r="G34735" s="3011"/>
    </row>
    <row r="34736" spans="7:7">
      <c r="G34736" s="3011"/>
    </row>
    <row r="34737" spans="7:7">
      <c r="G34737" s="3011"/>
    </row>
    <row r="34738" spans="7:7">
      <c r="G34738" s="3011"/>
    </row>
    <row r="34739" spans="7:7">
      <c r="G34739" s="3011"/>
    </row>
    <row r="34740" spans="7:7">
      <c r="G34740" s="3011"/>
    </row>
    <row r="34741" spans="7:7">
      <c r="G34741" s="3011"/>
    </row>
    <row r="34742" spans="7:7">
      <c r="G34742" s="3011"/>
    </row>
    <row r="34743" spans="7:7">
      <c r="G34743" s="3011"/>
    </row>
    <row r="34744" spans="7:7">
      <c r="G34744" s="3011"/>
    </row>
    <row r="34745" spans="7:7">
      <c r="G34745" s="3011"/>
    </row>
    <row r="34746" spans="7:7">
      <c r="G34746" s="3011"/>
    </row>
    <row r="34747" spans="7:7">
      <c r="G34747" s="3011"/>
    </row>
    <row r="34748" spans="7:7">
      <c r="G34748" s="3011"/>
    </row>
    <row r="34749" spans="7:7">
      <c r="G34749" s="3011"/>
    </row>
    <row r="34750" spans="7:7">
      <c r="G34750" s="3011"/>
    </row>
    <row r="34751" spans="7:7">
      <c r="G34751" s="3011"/>
    </row>
    <row r="34752" spans="7:7">
      <c r="G34752" s="3011"/>
    </row>
    <row r="34753" spans="7:7">
      <c r="G34753" s="3011"/>
    </row>
    <row r="34754" spans="7:7">
      <c r="G34754" s="3011"/>
    </row>
    <row r="34755" spans="7:7">
      <c r="G34755" s="3011"/>
    </row>
    <row r="34756" spans="7:7">
      <c r="G34756" s="3011"/>
    </row>
    <row r="34757" spans="7:7">
      <c r="G34757" s="3011"/>
    </row>
    <row r="34758" spans="7:7">
      <c r="G34758" s="3011"/>
    </row>
    <row r="34759" spans="7:7">
      <c r="G34759" s="3011"/>
    </row>
    <row r="34760" spans="7:7">
      <c r="G34760" s="3011"/>
    </row>
    <row r="34761" spans="7:7">
      <c r="G34761" s="3011"/>
    </row>
    <row r="34762" spans="7:7">
      <c r="G34762" s="3011"/>
    </row>
    <row r="34763" spans="7:7">
      <c r="G34763" s="3011"/>
    </row>
    <row r="34764" spans="7:7">
      <c r="G34764" s="3011"/>
    </row>
    <row r="34765" spans="7:7">
      <c r="G34765" s="3011"/>
    </row>
    <row r="34766" spans="7:7">
      <c r="G34766" s="3011"/>
    </row>
    <row r="34767" spans="7:7">
      <c r="G34767" s="3011"/>
    </row>
    <row r="34768" spans="7:7">
      <c r="G34768" s="3011"/>
    </row>
    <row r="34769" spans="7:7">
      <c r="G34769" s="3011"/>
    </row>
    <row r="34770" spans="7:7">
      <c r="G34770" s="3011"/>
    </row>
    <row r="34771" spans="7:7">
      <c r="G34771" s="3011"/>
    </row>
    <row r="34772" spans="7:7">
      <c r="G34772" s="3011"/>
    </row>
    <row r="34773" spans="7:7">
      <c r="G34773" s="3011"/>
    </row>
    <row r="34774" spans="7:7">
      <c r="G34774" s="3011"/>
    </row>
    <row r="34775" spans="7:7">
      <c r="G34775" s="3011"/>
    </row>
    <row r="34776" spans="7:7">
      <c r="G34776" s="3011"/>
    </row>
    <row r="34777" spans="7:7">
      <c r="G34777" s="3011"/>
    </row>
    <row r="34778" spans="7:7">
      <c r="G34778" s="3011"/>
    </row>
    <row r="34779" spans="7:7">
      <c r="G34779" s="3011"/>
    </row>
    <row r="34780" spans="7:7">
      <c r="G34780" s="3011"/>
    </row>
    <row r="34781" spans="7:7">
      <c r="G34781" s="3011"/>
    </row>
    <row r="34782" spans="7:7">
      <c r="G34782" s="3011"/>
    </row>
    <row r="34783" spans="7:7">
      <c r="G34783" s="3011"/>
    </row>
    <row r="34784" spans="7:7">
      <c r="G34784" s="3011"/>
    </row>
    <row r="34785" spans="7:7">
      <c r="G34785" s="3011"/>
    </row>
    <row r="34786" spans="7:7">
      <c r="G34786" s="3011"/>
    </row>
    <row r="34787" spans="7:7">
      <c r="G34787" s="3011"/>
    </row>
    <row r="34788" spans="7:7">
      <c r="G34788" s="3011"/>
    </row>
    <row r="34789" spans="7:7">
      <c r="G34789" s="3011"/>
    </row>
    <row r="34790" spans="7:7">
      <c r="G34790" s="3011"/>
    </row>
    <row r="34791" spans="7:7">
      <c r="G34791" s="3011"/>
    </row>
    <row r="34792" spans="7:7">
      <c r="G34792" s="3011"/>
    </row>
    <row r="34793" spans="7:7">
      <c r="G34793" s="3011"/>
    </row>
    <row r="34794" spans="7:7">
      <c r="G34794" s="3011"/>
    </row>
    <row r="34795" spans="7:7">
      <c r="G34795" s="3011"/>
    </row>
    <row r="34796" spans="7:7">
      <c r="G34796" s="3011"/>
    </row>
    <row r="34797" spans="7:7">
      <c r="G34797" s="3011"/>
    </row>
    <row r="34798" spans="7:7">
      <c r="G34798" s="3011"/>
    </row>
    <row r="34799" spans="7:7">
      <c r="G34799" s="3011"/>
    </row>
    <row r="34800" spans="7:7">
      <c r="G34800" s="3011"/>
    </row>
    <row r="34801" spans="7:7">
      <c r="G34801" s="3011"/>
    </row>
    <row r="34802" spans="7:7">
      <c r="G34802" s="3011"/>
    </row>
    <row r="34803" spans="7:7">
      <c r="G34803" s="3011"/>
    </row>
    <row r="34804" spans="7:7">
      <c r="G34804" s="3011"/>
    </row>
    <row r="34805" spans="7:7">
      <c r="G34805" s="3011"/>
    </row>
    <row r="34806" spans="7:7">
      <c r="G34806" s="3011"/>
    </row>
    <row r="34807" spans="7:7">
      <c r="G34807" s="3011"/>
    </row>
    <row r="34808" spans="7:7">
      <c r="G34808" s="3011"/>
    </row>
    <row r="34809" spans="7:7">
      <c r="G34809" s="3011"/>
    </row>
    <row r="34810" spans="7:7">
      <c r="G34810" s="3011"/>
    </row>
    <row r="34811" spans="7:7">
      <c r="G34811" s="3011"/>
    </row>
    <row r="34812" spans="7:7">
      <c r="G34812" s="3011"/>
    </row>
    <row r="34813" spans="7:7">
      <c r="G34813" s="3011"/>
    </row>
    <row r="34814" spans="7:7">
      <c r="G34814" s="3011"/>
    </row>
    <row r="34815" spans="7:7">
      <c r="G34815" s="3011"/>
    </row>
    <row r="34816" spans="7:7">
      <c r="G34816" s="3011"/>
    </row>
    <row r="34817" spans="7:7">
      <c r="G34817" s="3011"/>
    </row>
    <row r="34818" spans="7:7">
      <c r="G34818" s="3011"/>
    </row>
    <row r="34819" spans="7:7">
      <c r="G34819" s="3011"/>
    </row>
    <row r="34820" spans="7:7">
      <c r="G34820" s="3011"/>
    </row>
    <row r="34821" spans="7:7">
      <c r="G34821" s="3011"/>
    </row>
    <row r="34822" spans="7:7">
      <c r="G34822" s="3011"/>
    </row>
    <row r="34823" spans="7:7">
      <c r="G34823" s="3011"/>
    </row>
    <row r="34824" spans="7:7">
      <c r="G34824" s="3011"/>
    </row>
    <row r="34825" spans="7:7">
      <c r="G34825" s="3011"/>
    </row>
    <row r="34826" spans="7:7">
      <c r="G34826" s="3011"/>
    </row>
    <row r="34827" spans="7:7">
      <c r="G34827" s="3011"/>
    </row>
    <row r="34828" spans="7:7">
      <c r="G34828" s="3011"/>
    </row>
    <row r="34829" spans="7:7">
      <c r="G34829" s="3011"/>
    </row>
    <row r="34830" spans="7:7">
      <c r="G34830" s="3011"/>
    </row>
    <row r="34831" spans="7:7">
      <c r="G34831" s="3011"/>
    </row>
    <row r="34832" spans="7:7">
      <c r="G34832" s="3011"/>
    </row>
    <row r="34833" spans="7:7">
      <c r="G34833" s="3011"/>
    </row>
    <row r="34834" spans="7:7">
      <c r="G34834" s="3011"/>
    </row>
    <row r="34835" spans="7:7">
      <c r="G34835" s="3011"/>
    </row>
    <row r="34836" spans="7:7">
      <c r="G34836" s="3011"/>
    </row>
    <row r="34837" spans="7:7">
      <c r="G34837" s="3011"/>
    </row>
    <row r="34838" spans="7:7">
      <c r="G34838" s="3011"/>
    </row>
    <row r="34839" spans="7:7">
      <c r="G34839" s="3011"/>
    </row>
    <row r="34840" spans="7:7">
      <c r="G34840" s="3011"/>
    </row>
    <row r="34841" spans="7:7">
      <c r="G34841" s="3011"/>
    </row>
    <row r="34842" spans="7:7">
      <c r="G34842" s="3011"/>
    </row>
    <row r="34843" spans="7:7">
      <c r="G34843" s="3011"/>
    </row>
    <row r="34844" spans="7:7">
      <c r="G34844" s="3011"/>
    </row>
    <row r="34845" spans="7:7">
      <c r="G34845" s="3011"/>
    </row>
    <row r="34846" spans="7:7">
      <c r="G34846" s="3011"/>
    </row>
    <row r="34847" spans="7:7">
      <c r="G34847" s="3011"/>
    </row>
    <row r="34848" spans="7:7">
      <c r="G34848" s="3011"/>
    </row>
    <row r="34849" spans="7:7">
      <c r="G34849" s="3011"/>
    </row>
    <row r="34850" spans="7:7">
      <c r="G34850" s="3011"/>
    </row>
    <row r="34851" spans="7:7">
      <c r="G34851" s="3011"/>
    </row>
    <row r="34852" spans="7:7">
      <c r="G34852" s="3011"/>
    </row>
    <row r="34853" spans="7:7">
      <c r="G34853" s="3011"/>
    </row>
    <row r="34854" spans="7:7">
      <c r="G34854" s="3011"/>
    </row>
    <row r="34855" spans="7:7">
      <c r="G34855" s="3011"/>
    </row>
    <row r="34856" spans="7:7">
      <c r="G34856" s="3011"/>
    </row>
    <row r="34857" spans="7:7">
      <c r="G34857" s="3011"/>
    </row>
    <row r="34858" spans="7:7">
      <c r="G34858" s="3011"/>
    </row>
    <row r="34859" spans="7:7">
      <c r="G34859" s="3011"/>
    </row>
    <row r="34860" spans="7:7">
      <c r="G34860" s="3011"/>
    </row>
    <row r="34861" spans="7:7">
      <c r="G34861" s="3011"/>
    </row>
    <row r="34862" spans="7:7">
      <c r="G34862" s="3011"/>
    </row>
    <row r="34863" spans="7:7">
      <c r="G34863" s="3011"/>
    </row>
    <row r="34864" spans="7:7">
      <c r="G34864" s="3011"/>
    </row>
    <row r="34865" spans="7:7">
      <c r="G34865" s="3011"/>
    </row>
    <row r="34866" spans="7:7">
      <c r="G34866" s="3011"/>
    </row>
    <row r="34867" spans="7:7">
      <c r="G34867" s="3011"/>
    </row>
    <row r="34868" spans="7:7">
      <c r="G34868" s="3011"/>
    </row>
    <row r="34869" spans="7:7">
      <c r="G34869" s="3011"/>
    </row>
    <row r="34870" spans="7:7">
      <c r="G34870" s="3011"/>
    </row>
    <row r="34871" spans="7:7">
      <c r="G34871" s="3011"/>
    </row>
    <row r="34872" spans="7:7">
      <c r="G34872" s="3011"/>
    </row>
    <row r="34873" spans="7:7">
      <c r="G34873" s="3011"/>
    </row>
    <row r="34874" spans="7:7">
      <c r="G34874" s="3011"/>
    </row>
    <row r="34875" spans="7:7">
      <c r="G34875" s="3011"/>
    </row>
    <row r="34876" spans="7:7">
      <c r="G34876" s="3011"/>
    </row>
    <row r="34877" spans="7:7">
      <c r="G34877" s="3011"/>
    </row>
    <row r="34878" spans="7:7">
      <c r="G34878" s="3011"/>
    </row>
    <row r="34879" spans="7:7">
      <c r="G34879" s="3011"/>
    </row>
    <row r="34880" spans="7:7">
      <c r="G34880" s="3011"/>
    </row>
    <row r="34881" spans="7:7">
      <c r="G34881" s="3011"/>
    </row>
    <row r="34882" spans="7:7">
      <c r="G34882" s="3011"/>
    </row>
    <row r="34883" spans="7:7">
      <c r="G34883" s="3011"/>
    </row>
    <row r="34884" spans="7:7">
      <c r="G34884" s="3011"/>
    </row>
    <row r="34885" spans="7:7">
      <c r="G34885" s="3011"/>
    </row>
    <row r="34886" spans="7:7">
      <c r="G34886" s="3011"/>
    </row>
    <row r="34887" spans="7:7">
      <c r="G34887" s="3011"/>
    </row>
    <row r="34888" spans="7:7">
      <c r="G34888" s="3011"/>
    </row>
    <row r="34889" spans="7:7">
      <c r="G34889" s="3011"/>
    </row>
    <row r="34890" spans="7:7">
      <c r="G34890" s="3011"/>
    </row>
    <row r="34891" spans="7:7">
      <c r="G34891" s="3011"/>
    </row>
    <row r="34892" spans="7:7">
      <c r="G34892" s="3011"/>
    </row>
    <row r="34893" spans="7:7">
      <c r="G34893" s="3011"/>
    </row>
    <row r="34894" spans="7:7">
      <c r="G34894" s="3011"/>
    </row>
    <row r="34895" spans="7:7">
      <c r="G34895" s="3011"/>
    </row>
    <row r="34896" spans="7:7">
      <c r="G34896" s="3011"/>
    </row>
    <row r="34897" spans="7:7">
      <c r="G34897" s="3011"/>
    </row>
    <row r="34898" spans="7:7">
      <c r="G34898" s="3011"/>
    </row>
    <row r="34899" spans="7:7">
      <c r="G34899" s="3011"/>
    </row>
    <row r="34900" spans="7:7">
      <c r="G34900" s="3011"/>
    </row>
    <row r="34901" spans="7:7">
      <c r="G34901" s="3011"/>
    </row>
    <row r="34902" spans="7:7">
      <c r="G34902" s="3011"/>
    </row>
    <row r="34903" spans="7:7">
      <c r="G34903" s="3011"/>
    </row>
    <row r="34904" spans="7:7">
      <c r="G34904" s="3011"/>
    </row>
    <row r="34905" spans="7:7">
      <c r="G34905" s="3011"/>
    </row>
    <row r="34906" spans="7:7">
      <c r="G34906" s="3011"/>
    </row>
    <row r="34907" spans="7:7">
      <c r="G34907" s="3011"/>
    </row>
    <row r="34908" spans="7:7">
      <c r="G34908" s="3011"/>
    </row>
    <row r="34909" spans="7:7">
      <c r="G34909" s="3011"/>
    </row>
    <row r="34910" spans="7:7">
      <c r="G34910" s="3011"/>
    </row>
    <row r="34911" spans="7:7">
      <c r="G34911" s="3011"/>
    </row>
    <row r="34912" spans="7:7">
      <c r="G34912" s="3011"/>
    </row>
    <row r="34913" spans="7:7">
      <c r="G34913" s="3011"/>
    </row>
    <row r="34914" spans="7:7">
      <c r="G34914" s="3011"/>
    </row>
    <row r="34915" spans="7:7">
      <c r="G34915" s="3011"/>
    </row>
    <row r="34916" spans="7:7">
      <c r="G34916" s="3011"/>
    </row>
    <row r="34917" spans="7:7">
      <c r="G34917" s="3011"/>
    </row>
    <row r="34918" spans="7:7">
      <c r="G34918" s="3011"/>
    </row>
    <row r="34919" spans="7:7">
      <c r="G34919" s="3011"/>
    </row>
    <row r="34920" spans="7:7">
      <c r="G34920" s="3011"/>
    </row>
    <row r="34921" spans="7:7">
      <c r="G34921" s="3011"/>
    </row>
    <row r="34922" spans="7:7">
      <c r="G34922" s="3011"/>
    </row>
    <row r="34923" spans="7:7">
      <c r="G34923" s="3011"/>
    </row>
    <row r="34924" spans="7:7">
      <c r="G34924" s="3011"/>
    </row>
    <row r="34925" spans="7:7">
      <c r="G34925" s="3011"/>
    </row>
    <row r="34926" spans="7:7">
      <c r="G34926" s="3011"/>
    </row>
    <row r="34927" spans="7:7">
      <c r="G34927" s="3011"/>
    </row>
    <row r="34928" spans="7:7">
      <c r="G34928" s="3011"/>
    </row>
    <row r="34929" spans="7:7">
      <c r="G34929" s="3011"/>
    </row>
    <row r="34930" spans="7:7">
      <c r="G34930" s="3011"/>
    </row>
    <row r="34931" spans="7:7">
      <c r="G34931" s="3011"/>
    </row>
    <row r="34932" spans="7:7">
      <c r="G34932" s="3011"/>
    </row>
    <row r="34933" spans="7:7">
      <c r="G34933" s="3011"/>
    </row>
    <row r="34934" spans="7:7">
      <c r="G34934" s="3011"/>
    </row>
    <row r="34935" spans="7:7">
      <c r="G34935" s="3011"/>
    </row>
    <row r="34936" spans="7:7">
      <c r="G34936" s="3011"/>
    </row>
    <row r="34937" spans="7:7">
      <c r="G34937" s="3011"/>
    </row>
    <row r="34938" spans="7:7">
      <c r="G34938" s="3011"/>
    </row>
    <row r="34939" spans="7:7">
      <c r="G34939" s="3011"/>
    </row>
    <row r="34940" spans="7:7">
      <c r="G34940" s="3011"/>
    </row>
    <row r="34941" spans="7:7">
      <c r="G34941" s="3011"/>
    </row>
    <row r="34942" spans="7:7">
      <c r="G34942" s="3011"/>
    </row>
    <row r="34943" spans="7:7">
      <c r="G34943" s="3011"/>
    </row>
    <row r="34944" spans="7:7">
      <c r="G34944" s="3011"/>
    </row>
    <row r="34945" spans="7:7">
      <c r="G34945" s="3011"/>
    </row>
    <row r="34946" spans="7:7">
      <c r="G34946" s="3011"/>
    </row>
    <row r="34947" spans="7:7">
      <c r="G34947" s="3011"/>
    </row>
    <row r="34948" spans="7:7">
      <c r="G34948" s="3011"/>
    </row>
    <row r="34949" spans="7:7">
      <c r="G34949" s="3011"/>
    </row>
    <row r="34950" spans="7:7">
      <c r="G34950" s="3011"/>
    </row>
    <row r="34951" spans="7:7">
      <c r="G34951" s="3011"/>
    </row>
    <row r="34952" spans="7:7">
      <c r="G34952" s="3011"/>
    </row>
    <row r="34953" spans="7:7">
      <c r="G34953" s="3011"/>
    </row>
    <row r="34954" spans="7:7">
      <c r="G34954" s="3011"/>
    </row>
    <row r="34955" spans="7:7">
      <c r="G34955" s="3011"/>
    </row>
    <row r="34956" spans="7:7">
      <c r="G34956" s="3011"/>
    </row>
    <row r="34957" spans="7:7">
      <c r="G34957" s="3011"/>
    </row>
    <row r="34958" spans="7:7">
      <c r="G34958" s="3011"/>
    </row>
    <row r="34959" spans="7:7">
      <c r="G34959" s="3011"/>
    </row>
    <row r="34960" spans="7:7">
      <c r="G34960" s="3011"/>
    </row>
    <row r="34961" spans="7:7">
      <c r="G34961" s="3011"/>
    </row>
    <row r="34962" spans="7:7">
      <c r="G34962" s="3011"/>
    </row>
    <row r="34963" spans="7:7">
      <c r="G34963" s="3011"/>
    </row>
    <row r="34964" spans="7:7">
      <c r="G34964" s="3011"/>
    </row>
    <row r="34965" spans="7:7">
      <c r="G34965" s="3011"/>
    </row>
    <row r="34966" spans="7:7">
      <c r="G34966" s="3011"/>
    </row>
    <row r="34967" spans="7:7">
      <c r="G34967" s="3011"/>
    </row>
    <row r="34968" spans="7:7">
      <c r="G34968" s="3011"/>
    </row>
    <row r="34969" spans="7:7">
      <c r="G34969" s="3011"/>
    </row>
    <row r="34970" spans="7:7">
      <c r="G34970" s="3011"/>
    </row>
    <row r="34971" spans="7:7">
      <c r="G34971" s="3011"/>
    </row>
    <row r="34972" spans="7:7">
      <c r="G34972" s="3011"/>
    </row>
    <row r="34973" spans="7:7">
      <c r="G34973" s="3011"/>
    </row>
    <row r="34974" spans="7:7">
      <c r="G34974" s="3011"/>
    </row>
    <row r="34975" spans="7:7">
      <c r="G34975" s="3011"/>
    </row>
    <row r="34976" spans="7:7">
      <c r="G34976" s="3011"/>
    </row>
    <row r="34977" spans="7:7">
      <c r="G34977" s="3011"/>
    </row>
    <row r="34978" spans="7:7">
      <c r="G34978" s="3011"/>
    </row>
    <row r="34979" spans="7:7">
      <c r="G34979" s="3011"/>
    </row>
    <row r="34980" spans="7:7">
      <c r="G34980" s="3011"/>
    </row>
    <row r="34981" spans="7:7">
      <c r="G34981" s="3011"/>
    </row>
    <row r="34982" spans="7:7">
      <c r="G34982" s="3011"/>
    </row>
    <row r="34983" spans="7:7">
      <c r="G34983" s="3011"/>
    </row>
    <row r="34984" spans="7:7">
      <c r="G34984" s="3011"/>
    </row>
    <row r="34985" spans="7:7">
      <c r="G34985" s="3011"/>
    </row>
    <row r="34986" spans="7:7">
      <c r="G34986" s="3011"/>
    </row>
    <row r="34987" spans="7:7">
      <c r="G34987" s="3011"/>
    </row>
    <row r="34988" spans="7:7">
      <c r="G34988" s="3011"/>
    </row>
    <row r="34989" spans="7:7">
      <c r="G34989" s="3011"/>
    </row>
    <row r="34990" spans="7:7">
      <c r="G34990" s="3011"/>
    </row>
    <row r="34991" spans="7:7">
      <c r="G34991" s="3011"/>
    </row>
    <row r="34992" spans="7:7">
      <c r="G34992" s="3011"/>
    </row>
    <row r="34993" spans="7:7">
      <c r="G34993" s="3011"/>
    </row>
    <row r="34994" spans="7:7">
      <c r="G34994" s="3011"/>
    </row>
    <row r="34995" spans="7:7">
      <c r="G34995" s="3011"/>
    </row>
    <row r="34996" spans="7:7">
      <c r="G34996" s="3011"/>
    </row>
    <row r="34997" spans="7:7">
      <c r="G34997" s="3011"/>
    </row>
    <row r="34998" spans="7:7">
      <c r="G34998" s="3011"/>
    </row>
    <row r="34999" spans="7:7">
      <c r="G34999" s="3011"/>
    </row>
    <row r="35000" spans="7:7">
      <c r="G35000" s="3011"/>
    </row>
    <row r="35001" spans="7:7">
      <c r="G35001" s="3011"/>
    </row>
    <row r="35002" spans="7:7">
      <c r="G35002" s="3011"/>
    </row>
    <row r="35003" spans="7:7">
      <c r="G35003" s="3011"/>
    </row>
    <row r="35004" spans="7:7">
      <c r="G35004" s="3011"/>
    </row>
    <row r="35005" spans="7:7">
      <c r="G35005" s="3011"/>
    </row>
    <row r="35006" spans="7:7">
      <c r="G35006" s="3011"/>
    </row>
    <row r="35007" spans="7:7">
      <c r="G35007" s="3011"/>
    </row>
    <row r="35008" spans="7:7">
      <c r="G35008" s="3011"/>
    </row>
    <row r="35009" spans="7:7">
      <c r="G35009" s="3011"/>
    </row>
    <row r="35010" spans="7:7">
      <c r="G35010" s="3011"/>
    </row>
    <row r="35011" spans="7:7">
      <c r="G35011" s="3011"/>
    </row>
    <row r="35012" spans="7:7">
      <c r="G35012" s="3011"/>
    </row>
    <row r="35013" spans="7:7">
      <c r="G35013" s="3011"/>
    </row>
    <row r="35014" spans="7:7">
      <c r="G35014" s="3011"/>
    </row>
    <row r="35015" spans="7:7">
      <c r="G35015" s="3011"/>
    </row>
    <row r="35016" spans="7:7">
      <c r="G35016" s="3011"/>
    </row>
    <row r="35017" spans="7:7">
      <c r="G35017" s="3011"/>
    </row>
    <row r="35018" spans="7:7">
      <c r="G35018" s="3011"/>
    </row>
    <row r="35019" spans="7:7">
      <c r="G35019" s="3011"/>
    </row>
    <row r="35020" spans="7:7">
      <c r="G35020" s="3011"/>
    </row>
    <row r="35021" spans="7:7">
      <c r="G35021" s="3011"/>
    </row>
    <row r="35022" spans="7:7">
      <c r="G35022" s="3011"/>
    </row>
    <row r="35023" spans="7:7">
      <c r="G35023" s="3011"/>
    </row>
    <row r="35024" spans="7:7">
      <c r="G35024" s="3011"/>
    </row>
    <row r="35025" spans="7:7">
      <c r="G35025" s="3011"/>
    </row>
    <row r="35026" spans="7:7">
      <c r="G35026" s="3011"/>
    </row>
    <row r="35027" spans="7:7">
      <c r="G35027" s="3011"/>
    </row>
    <row r="35028" spans="7:7">
      <c r="G35028" s="3011"/>
    </row>
    <row r="35029" spans="7:7">
      <c r="G35029" s="3011"/>
    </row>
    <row r="35030" spans="7:7">
      <c r="G35030" s="3011"/>
    </row>
    <row r="35031" spans="7:7">
      <c r="G35031" s="3011"/>
    </row>
    <row r="35032" spans="7:7">
      <c r="G35032" s="3011"/>
    </row>
    <row r="35033" spans="7:7">
      <c r="G35033" s="3011"/>
    </row>
    <row r="35034" spans="7:7">
      <c r="G35034" s="3011"/>
    </row>
    <row r="35035" spans="7:7">
      <c r="G35035" s="3011"/>
    </row>
    <row r="35036" spans="7:7">
      <c r="G35036" s="3011"/>
    </row>
    <row r="35037" spans="7:7">
      <c r="G35037" s="3011"/>
    </row>
    <row r="35038" spans="7:7">
      <c r="G35038" s="3011"/>
    </row>
    <row r="35039" spans="7:7">
      <c r="G35039" s="3011"/>
    </row>
    <row r="35040" spans="7:7">
      <c r="G35040" s="3011"/>
    </row>
    <row r="35041" spans="7:7">
      <c r="G35041" s="3011"/>
    </row>
    <row r="35042" spans="7:7">
      <c r="G35042" s="3011"/>
    </row>
    <row r="35043" spans="7:7">
      <c r="G35043" s="3011"/>
    </row>
    <row r="35044" spans="7:7">
      <c r="G35044" s="3011"/>
    </row>
    <row r="35045" spans="7:7">
      <c r="G35045" s="3011"/>
    </row>
    <row r="35046" spans="7:7">
      <c r="G35046" s="3011"/>
    </row>
    <row r="35047" spans="7:7">
      <c r="G35047" s="3011"/>
    </row>
    <row r="35048" spans="7:7">
      <c r="G35048" s="3011"/>
    </row>
    <row r="35049" spans="7:7">
      <c r="G35049" s="3011"/>
    </row>
    <row r="35050" spans="7:7">
      <c r="G35050" s="3011"/>
    </row>
    <row r="35051" spans="7:7">
      <c r="G35051" s="3011"/>
    </row>
    <row r="35052" spans="7:7">
      <c r="G35052" s="3011"/>
    </row>
    <row r="35053" spans="7:7">
      <c r="G35053" s="3011"/>
    </row>
    <row r="35054" spans="7:7">
      <c r="G35054" s="3011"/>
    </row>
    <row r="35055" spans="7:7">
      <c r="G35055" s="3011"/>
    </row>
    <row r="35056" spans="7:7">
      <c r="G35056" s="3011"/>
    </row>
    <row r="35057" spans="7:7">
      <c r="G35057" s="3011"/>
    </row>
    <row r="35058" spans="7:7">
      <c r="G35058" s="3011"/>
    </row>
    <row r="35059" spans="7:7">
      <c r="G35059" s="3011"/>
    </row>
    <row r="35060" spans="7:7">
      <c r="G35060" s="3011"/>
    </row>
    <row r="35061" spans="7:7">
      <c r="G35061" s="3011"/>
    </row>
    <row r="35062" spans="7:7">
      <c r="G35062" s="3011"/>
    </row>
    <row r="35063" spans="7:7">
      <c r="G35063" s="3011"/>
    </row>
    <row r="35064" spans="7:7">
      <c r="G35064" s="3011"/>
    </row>
    <row r="35065" spans="7:7">
      <c r="G35065" s="3011"/>
    </row>
    <row r="35066" spans="7:7">
      <c r="G35066" s="3011"/>
    </row>
    <row r="35067" spans="7:7">
      <c r="G35067" s="3011"/>
    </row>
    <row r="35068" spans="7:7">
      <c r="G35068" s="3011"/>
    </row>
    <row r="35069" spans="7:7">
      <c r="G35069" s="3011"/>
    </row>
    <row r="35070" spans="7:7">
      <c r="G35070" s="3011"/>
    </row>
    <row r="35071" spans="7:7">
      <c r="G35071" s="3011"/>
    </row>
    <row r="35072" spans="7:7">
      <c r="G35072" s="3011"/>
    </row>
    <row r="35073" spans="7:7">
      <c r="G35073" s="3011"/>
    </row>
    <row r="35074" spans="7:7">
      <c r="G35074" s="3011"/>
    </row>
    <row r="35075" spans="7:7">
      <c r="G35075" s="3011"/>
    </row>
    <row r="35076" spans="7:7">
      <c r="G35076" s="3011"/>
    </row>
    <row r="35077" spans="7:7">
      <c r="G35077" s="3011"/>
    </row>
    <row r="35078" spans="7:7">
      <c r="G35078" s="3011"/>
    </row>
    <row r="35079" spans="7:7">
      <c r="G35079" s="3011"/>
    </row>
    <row r="35080" spans="7:7">
      <c r="G35080" s="3011"/>
    </row>
    <row r="35081" spans="7:7">
      <c r="G35081" s="3011"/>
    </row>
    <row r="35082" spans="7:7">
      <c r="G35082" s="3011"/>
    </row>
    <row r="35083" spans="7:7">
      <c r="G35083" s="3011"/>
    </row>
    <row r="35084" spans="7:7">
      <c r="G35084" s="3011"/>
    </row>
    <row r="35085" spans="7:7">
      <c r="G35085" s="3011"/>
    </row>
    <row r="35086" spans="7:7">
      <c r="G35086" s="3011"/>
    </row>
    <row r="35087" spans="7:7">
      <c r="G35087" s="3011"/>
    </row>
    <row r="35088" spans="7:7">
      <c r="G35088" s="3011"/>
    </row>
    <row r="35089" spans="7:7">
      <c r="G35089" s="3011"/>
    </row>
    <row r="35090" spans="7:7">
      <c r="G35090" s="3011"/>
    </row>
    <row r="35091" spans="7:7">
      <c r="G35091" s="3011"/>
    </row>
    <row r="35092" spans="7:7">
      <c r="G35092" s="3011"/>
    </row>
    <row r="35093" spans="7:7">
      <c r="G35093" s="3011"/>
    </row>
    <row r="35094" spans="7:7">
      <c r="G35094" s="3011"/>
    </row>
    <row r="35095" spans="7:7">
      <c r="G35095" s="3011"/>
    </row>
    <row r="35096" spans="7:7">
      <c r="G35096" s="3011"/>
    </row>
    <row r="35097" spans="7:7">
      <c r="G35097" s="3011"/>
    </row>
    <row r="35098" spans="7:7">
      <c r="G35098" s="3011"/>
    </row>
    <row r="35099" spans="7:7">
      <c r="G35099" s="3011"/>
    </row>
    <row r="35100" spans="7:7">
      <c r="G35100" s="3011"/>
    </row>
    <row r="35101" spans="7:7">
      <c r="G35101" s="3011"/>
    </row>
    <row r="35102" spans="7:7">
      <c r="G35102" s="3011"/>
    </row>
    <row r="35103" spans="7:7">
      <c r="G35103" s="3011"/>
    </row>
    <row r="35104" spans="7:7">
      <c r="G35104" s="3011"/>
    </row>
    <row r="35105" spans="7:7">
      <c r="G35105" s="3011"/>
    </row>
    <row r="35106" spans="7:7">
      <c r="G35106" s="3011"/>
    </row>
    <row r="35107" spans="7:7">
      <c r="G35107" s="3011"/>
    </row>
    <row r="35108" spans="7:7">
      <c r="G35108" s="3011"/>
    </row>
    <row r="35109" spans="7:7">
      <c r="G35109" s="3011"/>
    </row>
    <row r="35110" spans="7:7">
      <c r="G35110" s="3011"/>
    </row>
    <row r="35111" spans="7:7">
      <c r="G35111" s="3011"/>
    </row>
    <row r="35112" spans="7:7">
      <c r="G35112" s="3011"/>
    </row>
    <row r="35113" spans="7:7">
      <c r="G35113" s="3011"/>
    </row>
    <row r="35114" spans="7:7">
      <c r="G35114" s="3011"/>
    </row>
    <row r="35115" spans="7:7">
      <c r="G35115" s="3011"/>
    </row>
    <row r="35116" spans="7:7">
      <c r="G35116" s="3011"/>
    </row>
    <row r="35117" spans="7:7">
      <c r="G35117" s="3011"/>
    </row>
    <row r="35118" spans="7:7">
      <c r="G35118" s="3011"/>
    </row>
    <row r="35119" spans="7:7">
      <c r="G35119" s="3011"/>
    </row>
    <row r="35120" spans="7:7">
      <c r="G35120" s="3011"/>
    </row>
    <row r="35121" spans="7:7">
      <c r="G35121" s="3011"/>
    </row>
    <row r="35122" spans="7:7">
      <c r="G35122" s="3011"/>
    </row>
    <row r="35123" spans="7:7">
      <c r="G35123" s="3011"/>
    </row>
    <row r="35124" spans="7:7">
      <c r="G35124" s="3011"/>
    </row>
    <row r="35125" spans="7:7">
      <c r="G35125" s="3011"/>
    </row>
    <row r="35126" spans="7:7">
      <c r="G35126" s="3011"/>
    </row>
    <row r="35127" spans="7:7">
      <c r="G35127" s="3011"/>
    </row>
    <row r="35128" spans="7:7">
      <c r="G35128" s="3011"/>
    </row>
    <row r="35129" spans="7:7">
      <c r="G35129" s="3011"/>
    </row>
    <row r="35130" spans="7:7">
      <c r="G35130" s="3011"/>
    </row>
    <row r="35131" spans="7:7">
      <c r="G35131" s="3011"/>
    </row>
    <row r="35132" spans="7:7">
      <c r="G35132" s="3011"/>
    </row>
    <row r="35133" spans="7:7">
      <c r="G35133" s="3011"/>
    </row>
    <row r="35134" spans="7:7">
      <c r="G35134" s="3011"/>
    </row>
    <row r="35135" spans="7:7">
      <c r="G35135" s="3011"/>
    </row>
    <row r="35136" spans="7:7">
      <c r="G35136" s="3011"/>
    </row>
    <row r="35137" spans="7:7">
      <c r="G35137" s="3011"/>
    </row>
    <row r="35138" spans="7:7">
      <c r="G35138" s="3011"/>
    </row>
    <row r="35139" spans="7:7">
      <c r="G35139" s="3011"/>
    </row>
    <row r="35140" spans="7:7">
      <c r="G35140" s="3011"/>
    </row>
    <row r="35141" spans="7:7">
      <c r="G35141" s="3011"/>
    </row>
    <row r="35142" spans="7:7">
      <c r="G35142" s="3011"/>
    </row>
    <row r="35143" spans="7:7">
      <c r="G35143" s="3011"/>
    </row>
    <row r="35144" spans="7:7">
      <c r="G35144" s="3011"/>
    </row>
    <row r="35145" spans="7:7">
      <c r="G35145" s="3011"/>
    </row>
    <row r="35146" spans="7:7">
      <c r="G35146" s="3011"/>
    </row>
    <row r="35147" spans="7:7">
      <c r="G35147" s="3011"/>
    </row>
    <row r="35148" spans="7:7">
      <c r="G35148" s="3011"/>
    </row>
    <row r="35149" spans="7:7">
      <c r="G35149" s="3011"/>
    </row>
    <row r="35150" spans="7:7">
      <c r="G35150" s="3011"/>
    </row>
    <row r="35151" spans="7:7">
      <c r="G35151" s="3011"/>
    </row>
    <row r="35152" spans="7:7">
      <c r="G35152" s="3011"/>
    </row>
    <row r="35153" spans="7:7">
      <c r="G35153" s="3011"/>
    </row>
    <row r="35154" spans="7:7">
      <c r="G35154" s="3011"/>
    </row>
    <row r="35155" spans="7:7">
      <c r="G35155" s="3011"/>
    </row>
    <row r="35156" spans="7:7">
      <c r="G35156" s="3011"/>
    </row>
    <row r="35157" spans="7:7">
      <c r="G35157" s="3011"/>
    </row>
    <row r="35158" spans="7:7">
      <c r="G35158" s="3011"/>
    </row>
    <row r="35159" spans="7:7">
      <c r="G35159" s="3011"/>
    </row>
    <row r="35160" spans="7:7">
      <c r="G35160" s="3011"/>
    </row>
    <row r="35161" spans="7:7">
      <c r="G35161" s="3011"/>
    </row>
    <row r="35162" spans="7:7">
      <c r="G35162" s="3011"/>
    </row>
    <row r="35163" spans="7:7">
      <c r="G35163" s="3011"/>
    </row>
    <row r="35164" spans="7:7">
      <c r="G35164" s="3011"/>
    </row>
    <row r="35165" spans="7:7">
      <c r="G35165" s="3011"/>
    </row>
    <row r="35166" spans="7:7">
      <c r="G35166" s="3011"/>
    </row>
    <row r="35167" spans="7:7">
      <c r="G35167" s="3011"/>
    </row>
    <row r="35168" spans="7:7">
      <c r="G35168" s="3011"/>
    </row>
    <row r="35169" spans="7:7">
      <c r="G35169" s="3011"/>
    </row>
    <row r="35170" spans="7:7">
      <c r="G35170" s="3011"/>
    </row>
    <row r="35171" spans="7:7">
      <c r="G35171" s="3011"/>
    </row>
    <row r="35172" spans="7:7">
      <c r="G35172" s="3011"/>
    </row>
    <row r="35173" spans="7:7">
      <c r="G35173" s="3011"/>
    </row>
    <row r="35174" spans="7:7">
      <c r="G35174" s="3011"/>
    </row>
    <row r="35175" spans="7:7">
      <c r="G35175" s="3011"/>
    </row>
    <row r="35176" spans="7:7">
      <c r="G35176" s="3011"/>
    </row>
    <row r="35177" spans="7:7">
      <c r="G35177" s="3011"/>
    </row>
    <row r="35178" spans="7:7">
      <c r="G35178" s="3011"/>
    </row>
    <row r="35179" spans="7:7">
      <c r="G35179" s="3011"/>
    </row>
    <row r="35180" spans="7:7">
      <c r="G35180" s="3011"/>
    </row>
    <row r="35181" spans="7:7">
      <c r="G35181" s="3011"/>
    </row>
    <row r="35182" spans="7:7">
      <c r="G35182" s="3011"/>
    </row>
    <row r="35183" spans="7:7">
      <c r="G35183" s="3011"/>
    </row>
    <row r="35184" spans="7:7">
      <c r="G35184" s="3011"/>
    </row>
    <row r="35185" spans="7:7">
      <c r="G35185" s="3011"/>
    </row>
    <row r="35186" spans="7:7">
      <c r="G35186" s="3011"/>
    </row>
    <row r="35187" spans="7:7">
      <c r="G35187" s="3011"/>
    </row>
    <row r="35188" spans="7:7">
      <c r="G35188" s="3011"/>
    </row>
    <row r="35189" spans="7:7">
      <c r="G35189" s="3011"/>
    </row>
    <row r="35190" spans="7:7">
      <c r="G35190" s="3011"/>
    </row>
    <row r="35191" spans="7:7">
      <c r="G35191" s="3011"/>
    </row>
    <row r="35192" spans="7:7">
      <c r="G35192" s="3011"/>
    </row>
    <row r="35193" spans="7:7">
      <c r="G35193" s="3011"/>
    </row>
    <row r="35194" spans="7:7">
      <c r="G35194" s="3011"/>
    </row>
    <row r="35195" spans="7:7">
      <c r="G35195" s="3011"/>
    </row>
    <row r="35196" spans="7:7">
      <c r="G35196" s="3011"/>
    </row>
    <row r="35197" spans="7:7">
      <c r="G35197" s="3011"/>
    </row>
    <row r="35198" spans="7:7">
      <c r="G35198" s="3011"/>
    </row>
    <row r="35199" spans="7:7">
      <c r="G35199" s="3011"/>
    </row>
    <row r="35200" spans="7:7">
      <c r="G35200" s="3011"/>
    </row>
    <row r="35201" spans="7:7">
      <c r="G35201" s="3011"/>
    </row>
    <row r="35202" spans="7:7">
      <c r="G35202" s="3011"/>
    </row>
    <row r="35203" spans="7:7">
      <c r="G35203" s="3011"/>
    </row>
    <row r="35204" spans="7:7">
      <c r="G35204" s="3011"/>
    </row>
    <row r="35205" spans="7:7">
      <c r="G35205" s="3011"/>
    </row>
    <row r="35206" spans="7:7">
      <c r="G35206" s="3011"/>
    </row>
    <row r="35207" spans="7:7">
      <c r="G35207" s="3011"/>
    </row>
    <row r="35208" spans="7:7">
      <c r="G35208" s="3011"/>
    </row>
    <row r="35209" spans="7:7">
      <c r="G35209" s="3011"/>
    </row>
    <row r="35210" spans="7:7">
      <c r="G35210" s="3011"/>
    </row>
    <row r="35211" spans="7:7">
      <c r="G35211" s="3011"/>
    </row>
    <row r="35212" spans="7:7">
      <c r="G35212" s="3011"/>
    </row>
    <row r="35213" spans="7:7">
      <c r="G35213" s="3011"/>
    </row>
    <row r="35214" spans="7:7">
      <c r="G35214" s="3011"/>
    </row>
    <row r="35215" spans="7:7">
      <c r="G35215" s="3011"/>
    </row>
    <row r="35216" spans="7:7">
      <c r="G35216" s="3011"/>
    </row>
    <row r="35217" spans="7:7">
      <c r="G35217" s="3011"/>
    </row>
    <row r="35218" spans="7:7">
      <c r="G35218" s="3011"/>
    </row>
    <row r="35219" spans="7:7">
      <c r="G35219" s="3011"/>
    </row>
    <row r="35220" spans="7:7">
      <c r="G35220" s="3011"/>
    </row>
    <row r="35221" spans="7:7">
      <c r="G35221" s="3011"/>
    </row>
    <row r="35222" spans="7:7">
      <c r="G35222" s="3011"/>
    </row>
    <row r="35223" spans="7:7">
      <c r="G35223" s="3011"/>
    </row>
    <row r="35224" spans="7:7">
      <c r="G35224" s="3011"/>
    </row>
    <row r="35225" spans="7:7">
      <c r="G35225" s="3011"/>
    </row>
    <row r="35226" spans="7:7">
      <c r="G35226" s="3011"/>
    </row>
    <row r="35227" spans="7:7">
      <c r="G35227" s="3011"/>
    </row>
    <row r="35228" spans="7:7">
      <c r="G35228" s="3011"/>
    </row>
    <row r="35229" spans="7:7">
      <c r="G35229" s="3011"/>
    </row>
    <row r="35230" spans="7:7">
      <c r="G35230" s="3011"/>
    </row>
    <row r="35231" spans="7:7">
      <c r="G35231" s="3011"/>
    </row>
    <row r="35232" spans="7:7">
      <c r="G35232" s="3011"/>
    </row>
    <row r="35233" spans="7:7">
      <c r="G35233" s="3011"/>
    </row>
    <row r="35234" spans="7:7">
      <c r="G35234" s="3011"/>
    </row>
    <row r="35235" spans="7:7">
      <c r="G35235" s="3011"/>
    </row>
    <row r="35236" spans="7:7">
      <c r="G35236" s="3011"/>
    </row>
    <row r="35237" spans="7:7">
      <c r="G35237" s="3011"/>
    </row>
    <row r="35238" spans="7:7">
      <c r="G35238" s="3011"/>
    </row>
    <row r="35239" spans="7:7">
      <c r="G35239" s="3011"/>
    </row>
    <row r="35240" spans="7:7">
      <c r="G35240" s="3011"/>
    </row>
    <row r="35241" spans="7:7">
      <c r="G35241" s="3011"/>
    </row>
    <row r="35242" spans="7:7">
      <c r="G35242" s="3011"/>
    </row>
    <row r="35243" spans="7:7">
      <c r="G35243" s="3011"/>
    </row>
    <row r="35244" spans="7:7">
      <c r="G35244" s="3011"/>
    </row>
    <row r="35245" spans="7:7">
      <c r="G35245" s="3011"/>
    </row>
    <row r="35246" spans="7:7">
      <c r="G35246" s="3011"/>
    </row>
    <row r="35247" spans="7:7">
      <c r="G35247" s="3011"/>
    </row>
    <row r="35248" spans="7:7">
      <c r="G35248" s="3011"/>
    </row>
    <row r="35249" spans="7:7">
      <c r="G35249" s="3011"/>
    </row>
    <row r="35250" spans="7:7">
      <c r="G35250" s="3011"/>
    </row>
    <row r="35251" spans="7:7">
      <c r="G35251" s="3011"/>
    </row>
    <row r="35252" spans="7:7">
      <c r="G35252" s="3011"/>
    </row>
    <row r="35253" spans="7:7">
      <c r="G35253" s="3011"/>
    </row>
    <row r="35254" spans="7:7">
      <c r="G35254" s="3011"/>
    </row>
    <row r="35255" spans="7:7">
      <c r="G35255" s="3011"/>
    </row>
    <row r="35256" spans="7:7">
      <c r="G35256" s="3011"/>
    </row>
    <row r="35257" spans="7:7">
      <c r="G35257" s="3011"/>
    </row>
    <row r="35258" spans="7:7">
      <c r="G35258" s="3011"/>
    </row>
    <row r="35259" spans="7:7">
      <c r="G35259" s="3011"/>
    </row>
    <row r="35260" spans="7:7">
      <c r="G35260" s="3011"/>
    </row>
    <row r="35261" spans="7:7">
      <c r="G35261" s="3011"/>
    </row>
    <row r="35262" spans="7:7">
      <c r="G35262" s="3011"/>
    </row>
    <row r="35263" spans="7:7">
      <c r="G35263" s="3011"/>
    </row>
    <row r="35264" spans="7:7">
      <c r="G35264" s="3011"/>
    </row>
    <row r="35265" spans="7:7">
      <c r="G35265" s="3011"/>
    </row>
    <row r="35266" spans="7:7">
      <c r="G35266" s="3011"/>
    </row>
    <row r="35267" spans="7:7">
      <c r="G35267" s="3011"/>
    </row>
    <row r="35268" spans="7:7">
      <c r="G35268" s="3011"/>
    </row>
    <row r="35269" spans="7:7">
      <c r="G35269" s="3011"/>
    </row>
    <row r="35270" spans="7:7">
      <c r="G35270" s="3011"/>
    </row>
    <row r="35271" spans="7:7">
      <c r="G35271" s="3011"/>
    </row>
    <row r="35272" spans="7:7">
      <c r="G35272" s="3011"/>
    </row>
    <row r="35273" spans="7:7">
      <c r="G35273" s="3011"/>
    </row>
    <row r="35274" spans="7:7">
      <c r="G35274" s="3011"/>
    </row>
    <row r="35275" spans="7:7">
      <c r="G35275" s="3011"/>
    </row>
    <row r="35276" spans="7:7">
      <c r="G35276" s="3011"/>
    </row>
    <row r="35277" spans="7:7">
      <c r="G35277" s="3011"/>
    </row>
    <row r="35278" spans="7:7">
      <c r="G35278" s="3011"/>
    </row>
    <row r="35279" spans="7:7">
      <c r="G35279" s="3011"/>
    </row>
    <row r="35280" spans="7:7">
      <c r="G35280" s="3011"/>
    </row>
    <row r="35281" spans="7:7">
      <c r="G35281" s="3011"/>
    </row>
    <row r="35282" spans="7:7">
      <c r="G35282" s="3011"/>
    </row>
    <row r="35283" spans="7:7">
      <c r="G35283" s="3011"/>
    </row>
    <row r="35284" spans="7:7">
      <c r="G35284" s="3011"/>
    </row>
    <row r="35285" spans="7:7">
      <c r="G35285" s="3011"/>
    </row>
    <row r="35286" spans="7:7">
      <c r="G35286" s="3011"/>
    </row>
    <row r="35287" spans="7:7">
      <c r="G35287" s="3011"/>
    </row>
    <row r="35288" spans="7:7">
      <c r="G35288" s="3011"/>
    </row>
    <row r="35289" spans="7:7">
      <c r="G35289" s="3011"/>
    </row>
    <row r="35290" spans="7:7">
      <c r="G35290" s="3011"/>
    </row>
    <row r="35291" spans="7:7">
      <c r="G35291" s="3011"/>
    </row>
    <row r="35292" spans="7:7">
      <c r="G35292" s="3011"/>
    </row>
    <row r="35293" spans="7:7">
      <c r="G35293" s="3011"/>
    </row>
    <row r="35294" spans="7:7">
      <c r="G35294" s="3011"/>
    </row>
    <row r="35295" spans="7:7">
      <c r="G35295" s="3011"/>
    </row>
    <row r="35296" spans="7:7">
      <c r="G35296" s="3011"/>
    </row>
    <row r="35297" spans="7:7">
      <c r="G35297" s="3011"/>
    </row>
    <row r="35298" spans="7:7">
      <c r="G35298" s="3011"/>
    </row>
    <row r="35299" spans="7:7">
      <c r="G35299" s="3011"/>
    </row>
    <row r="35300" spans="7:7">
      <c r="G35300" s="3011"/>
    </row>
    <row r="35301" spans="7:7">
      <c r="G35301" s="3011"/>
    </row>
    <row r="35302" spans="7:7">
      <c r="G35302" s="3011"/>
    </row>
    <row r="35303" spans="7:7">
      <c r="G35303" s="3011"/>
    </row>
    <row r="35304" spans="7:7">
      <c r="G35304" s="3011"/>
    </row>
    <row r="35305" spans="7:7">
      <c r="G35305" s="3011"/>
    </row>
    <row r="35306" spans="7:7">
      <c r="G35306" s="3011"/>
    </row>
    <row r="35307" spans="7:7">
      <c r="G35307" s="3011"/>
    </row>
    <row r="35308" spans="7:7">
      <c r="G35308" s="3011"/>
    </row>
    <row r="35309" spans="7:7">
      <c r="G35309" s="3011"/>
    </row>
    <row r="35310" spans="7:7">
      <c r="G35310" s="3011"/>
    </row>
    <row r="35311" spans="7:7">
      <c r="G35311" s="3011"/>
    </row>
    <row r="35312" spans="7:7">
      <c r="G35312" s="3011"/>
    </row>
    <row r="35313" spans="7:7">
      <c r="G35313" s="3011"/>
    </row>
    <row r="35314" spans="7:7">
      <c r="G35314" s="3011"/>
    </row>
    <row r="35315" spans="7:7">
      <c r="G35315" s="3011"/>
    </row>
    <row r="35316" spans="7:7">
      <c r="G35316" s="3011"/>
    </row>
    <row r="35317" spans="7:7">
      <c r="G35317" s="3011"/>
    </row>
    <row r="35318" spans="7:7">
      <c r="G35318" s="3011"/>
    </row>
    <row r="35319" spans="7:7">
      <c r="G35319" s="3011"/>
    </row>
    <row r="35320" spans="7:7">
      <c r="G35320" s="3011"/>
    </row>
    <row r="35321" spans="7:7">
      <c r="G35321" s="3011"/>
    </row>
    <row r="35322" spans="7:7">
      <c r="G35322" s="3011"/>
    </row>
    <row r="35323" spans="7:7">
      <c r="G35323" s="3011"/>
    </row>
    <row r="35324" spans="7:7">
      <c r="G35324" s="3011"/>
    </row>
    <row r="35325" spans="7:7">
      <c r="G35325" s="3011"/>
    </row>
    <row r="35326" spans="7:7">
      <c r="G35326" s="3011"/>
    </row>
    <row r="35327" spans="7:7">
      <c r="G35327" s="3011"/>
    </row>
    <row r="35328" spans="7:7">
      <c r="G35328" s="3011"/>
    </row>
    <row r="35329" spans="7:7">
      <c r="G35329" s="3011"/>
    </row>
    <row r="35330" spans="7:7">
      <c r="G35330" s="3011"/>
    </row>
    <row r="35331" spans="7:7">
      <c r="G35331" s="3011"/>
    </row>
    <row r="35332" spans="7:7">
      <c r="G35332" s="3011"/>
    </row>
    <row r="35333" spans="7:7">
      <c r="G35333" s="3011"/>
    </row>
    <row r="35334" spans="7:7">
      <c r="G35334" s="3011"/>
    </row>
    <row r="35335" spans="7:7">
      <c r="G35335" s="3011"/>
    </row>
    <row r="35336" spans="7:7">
      <c r="G35336" s="3011"/>
    </row>
    <row r="35337" spans="7:7">
      <c r="G35337" s="3011"/>
    </row>
    <row r="35338" spans="7:7">
      <c r="G35338" s="3011"/>
    </row>
    <row r="35339" spans="7:7">
      <c r="G35339" s="3011"/>
    </row>
    <row r="35340" spans="7:7">
      <c r="G35340" s="3011"/>
    </row>
    <row r="35341" spans="7:7">
      <c r="G35341" s="3011"/>
    </row>
    <row r="35342" spans="7:7">
      <c r="G35342" s="3011"/>
    </row>
    <row r="35343" spans="7:7">
      <c r="G35343" s="3011"/>
    </row>
    <row r="35344" spans="7:7">
      <c r="G35344" s="3011"/>
    </row>
    <row r="35345" spans="7:7">
      <c r="G35345" s="3011"/>
    </row>
    <row r="35346" spans="7:7">
      <c r="G35346" s="3011"/>
    </row>
    <row r="35347" spans="7:7">
      <c r="G35347" s="3011"/>
    </row>
    <row r="35348" spans="7:7">
      <c r="G35348" s="3011"/>
    </row>
    <row r="35349" spans="7:7">
      <c r="G35349" s="3011"/>
    </row>
    <row r="35350" spans="7:7">
      <c r="G35350" s="3011"/>
    </row>
    <row r="35351" spans="7:7">
      <c r="G35351" s="3011"/>
    </row>
    <row r="35352" spans="7:7">
      <c r="G35352" s="3011"/>
    </row>
    <row r="35353" spans="7:7">
      <c r="G35353" s="3011"/>
    </row>
    <row r="35354" spans="7:7">
      <c r="G35354" s="3011"/>
    </row>
    <row r="35355" spans="7:7">
      <c r="G35355" s="3011"/>
    </row>
    <row r="35356" spans="7:7">
      <c r="G35356" s="3011"/>
    </row>
    <row r="35357" spans="7:7">
      <c r="G35357" s="3011"/>
    </row>
    <row r="35358" spans="7:7">
      <c r="G35358" s="3011"/>
    </row>
    <row r="35359" spans="7:7">
      <c r="G35359" s="3011"/>
    </row>
    <row r="35360" spans="7:7">
      <c r="G35360" s="3011"/>
    </row>
    <row r="35361" spans="7:7">
      <c r="G35361" s="3011"/>
    </row>
    <row r="35362" spans="7:7">
      <c r="G35362" s="3011"/>
    </row>
    <row r="35363" spans="7:7">
      <c r="G35363" s="3011"/>
    </row>
    <row r="35364" spans="7:7">
      <c r="G35364" s="3011"/>
    </row>
    <row r="35365" spans="7:7">
      <c r="G35365" s="3011"/>
    </row>
    <row r="35366" spans="7:7">
      <c r="G35366" s="3011"/>
    </row>
    <row r="35367" spans="7:7">
      <c r="G35367" s="3011"/>
    </row>
    <row r="35368" spans="7:7">
      <c r="G35368" s="3011"/>
    </row>
    <row r="35369" spans="7:7">
      <c r="G35369" s="3011"/>
    </row>
    <row r="35370" spans="7:7">
      <c r="G35370" s="3011"/>
    </row>
    <row r="35371" spans="7:7">
      <c r="G35371" s="3011"/>
    </row>
    <row r="35372" spans="7:7">
      <c r="G35372" s="3011"/>
    </row>
    <row r="35373" spans="7:7">
      <c r="G35373" s="3011"/>
    </row>
    <row r="35374" spans="7:7">
      <c r="G35374" s="3011"/>
    </row>
    <row r="35375" spans="7:7">
      <c r="G35375" s="3011"/>
    </row>
    <row r="35376" spans="7:7">
      <c r="G35376" s="3011"/>
    </row>
    <row r="35377" spans="7:7">
      <c r="G35377" s="3011"/>
    </row>
    <row r="35378" spans="7:7">
      <c r="G35378" s="3011"/>
    </row>
    <row r="35379" spans="7:7">
      <c r="G35379" s="3011"/>
    </row>
    <row r="35380" spans="7:7">
      <c r="G35380" s="3011"/>
    </row>
    <row r="35381" spans="7:7">
      <c r="G35381" s="3011"/>
    </row>
    <row r="35382" spans="7:7">
      <c r="G35382" s="3011"/>
    </row>
    <row r="35383" spans="7:7">
      <c r="G35383" s="3011"/>
    </row>
    <row r="35384" spans="7:7">
      <c r="G35384" s="3011"/>
    </row>
    <row r="35385" spans="7:7">
      <c r="G35385" s="3011"/>
    </row>
    <row r="35386" spans="7:7">
      <c r="G35386" s="3011"/>
    </row>
    <row r="35387" spans="7:7">
      <c r="G35387" s="3011"/>
    </row>
    <row r="35388" spans="7:7">
      <c r="G35388" s="3011"/>
    </row>
    <row r="35389" spans="7:7">
      <c r="G35389" s="3011"/>
    </row>
    <row r="35390" spans="7:7">
      <c r="G35390" s="3011"/>
    </row>
    <row r="35391" spans="7:7">
      <c r="G35391" s="3011"/>
    </row>
    <row r="35392" spans="7:7">
      <c r="G35392" s="3011"/>
    </row>
    <row r="35393" spans="7:7">
      <c r="G35393" s="3011"/>
    </row>
    <row r="35394" spans="7:7">
      <c r="G35394" s="3011"/>
    </row>
    <row r="35395" spans="7:7">
      <c r="G35395" s="3011"/>
    </row>
    <row r="35396" spans="7:7">
      <c r="G35396" s="3011"/>
    </row>
    <row r="35397" spans="7:7">
      <c r="G35397" s="3011"/>
    </row>
    <row r="35398" spans="7:7">
      <c r="G35398" s="3011"/>
    </row>
    <row r="35399" spans="7:7">
      <c r="G35399" s="3011"/>
    </row>
    <row r="35400" spans="7:7">
      <c r="G35400" s="3011"/>
    </row>
    <row r="35401" spans="7:7">
      <c r="G35401" s="3011"/>
    </row>
    <row r="35402" spans="7:7">
      <c r="G35402" s="3011"/>
    </row>
    <row r="35403" spans="7:7">
      <c r="G35403" s="3011"/>
    </row>
    <row r="35404" spans="7:7">
      <c r="G35404" s="3011"/>
    </row>
    <row r="35405" spans="7:7">
      <c r="G35405" s="3011"/>
    </row>
    <row r="35406" spans="7:7">
      <c r="G35406" s="3011"/>
    </row>
    <row r="35407" spans="7:7">
      <c r="G35407" s="3011"/>
    </row>
    <row r="35408" spans="7:7">
      <c r="G35408" s="3011"/>
    </row>
    <row r="35409" spans="7:7">
      <c r="G35409" s="3011"/>
    </row>
    <row r="35410" spans="7:7">
      <c r="G35410" s="3011"/>
    </row>
    <row r="35411" spans="7:7">
      <c r="G35411" s="3011"/>
    </row>
    <row r="35412" spans="7:7">
      <c r="G35412" s="3011"/>
    </row>
    <row r="35413" spans="7:7">
      <c r="G35413" s="3011"/>
    </row>
    <row r="35414" spans="7:7">
      <c r="G35414" s="3011"/>
    </row>
    <row r="35415" spans="7:7">
      <c r="G35415" s="3011"/>
    </row>
    <row r="35416" spans="7:7">
      <c r="G35416" s="3011"/>
    </row>
    <row r="35417" spans="7:7">
      <c r="G35417" s="3011"/>
    </row>
    <row r="35418" spans="7:7">
      <c r="G35418" s="3011"/>
    </row>
    <row r="35419" spans="7:7">
      <c r="G35419" s="3011"/>
    </row>
    <row r="35420" spans="7:7">
      <c r="G35420" s="3011"/>
    </row>
    <row r="35421" spans="7:7">
      <c r="G35421" s="3011"/>
    </row>
    <row r="35422" spans="7:7">
      <c r="G35422" s="3011"/>
    </row>
    <row r="35423" spans="7:7">
      <c r="G35423" s="3011"/>
    </row>
    <row r="35424" spans="7:7">
      <c r="G35424" s="3011"/>
    </row>
    <row r="35425" spans="7:7">
      <c r="G35425" s="3011"/>
    </row>
    <row r="35426" spans="7:7">
      <c r="G35426" s="3011"/>
    </row>
    <row r="35427" spans="7:7">
      <c r="G35427" s="3011"/>
    </row>
    <row r="35428" spans="7:7">
      <c r="G35428" s="3011"/>
    </row>
    <row r="35429" spans="7:7">
      <c r="G35429" s="3011"/>
    </row>
    <row r="35430" spans="7:7">
      <c r="G35430" s="3011"/>
    </row>
    <row r="35431" spans="7:7">
      <c r="G35431" s="3011"/>
    </row>
    <row r="35432" spans="7:7">
      <c r="G35432" s="3011"/>
    </row>
    <row r="35433" spans="7:7">
      <c r="G35433" s="3011"/>
    </row>
    <row r="35434" spans="7:7">
      <c r="G35434" s="3011"/>
    </row>
    <row r="35435" spans="7:7">
      <c r="G35435" s="3011"/>
    </row>
    <row r="35436" spans="7:7">
      <c r="G35436" s="3011"/>
    </row>
    <row r="35437" spans="7:7">
      <c r="G35437" s="3011"/>
    </row>
    <row r="35438" spans="7:7">
      <c r="G35438" s="3011"/>
    </row>
    <row r="35439" spans="7:7">
      <c r="G35439" s="3011"/>
    </row>
    <row r="35440" spans="7:7">
      <c r="G35440" s="3011"/>
    </row>
    <row r="35441" spans="7:7">
      <c r="G35441" s="3011"/>
    </row>
    <row r="35442" spans="7:7">
      <c r="G35442" s="3011"/>
    </row>
    <row r="35443" spans="7:7">
      <c r="G35443" s="3011"/>
    </row>
    <row r="35444" spans="7:7">
      <c r="G35444" s="3011"/>
    </row>
    <row r="35445" spans="7:7">
      <c r="G35445" s="3011"/>
    </row>
    <row r="35446" spans="7:7">
      <c r="G35446" s="3011"/>
    </row>
    <row r="35447" spans="7:7">
      <c r="G35447" s="3011"/>
    </row>
    <row r="35448" spans="7:7">
      <c r="G35448" s="3011"/>
    </row>
    <row r="35449" spans="7:7">
      <c r="G35449" s="3011"/>
    </row>
    <row r="35450" spans="7:7">
      <c r="G35450" s="3011"/>
    </row>
    <row r="35451" spans="7:7">
      <c r="G35451" s="3011"/>
    </row>
    <row r="35452" spans="7:7">
      <c r="G35452" s="3011"/>
    </row>
    <row r="35453" spans="7:7">
      <c r="G35453" s="3011"/>
    </row>
    <row r="35454" spans="7:7">
      <c r="G35454" s="3011"/>
    </row>
    <row r="35455" spans="7:7">
      <c r="G35455" s="3011"/>
    </row>
    <row r="35456" spans="7:7">
      <c r="G35456" s="3011"/>
    </row>
    <row r="35457" spans="7:7">
      <c r="G35457" s="3011"/>
    </row>
    <row r="35458" spans="7:7">
      <c r="G35458" s="3011"/>
    </row>
    <row r="35459" spans="7:7">
      <c r="G35459" s="3011"/>
    </row>
    <row r="35460" spans="7:7">
      <c r="G35460" s="3011"/>
    </row>
    <row r="35461" spans="7:7">
      <c r="G35461" s="3011"/>
    </row>
    <row r="35462" spans="7:7">
      <c r="G35462" s="3011"/>
    </row>
    <row r="35463" spans="7:7">
      <c r="G35463" s="3011"/>
    </row>
    <row r="35464" spans="7:7">
      <c r="G35464" s="3011"/>
    </row>
    <row r="35465" spans="7:7">
      <c r="G35465" s="3011"/>
    </row>
    <row r="35466" spans="7:7">
      <c r="G35466" s="3011"/>
    </row>
    <row r="35467" spans="7:7">
      <c r="G35467" s="3011"/>
    </row>
    <row r="35468" spans="7:7">
      <c r="G35468" s="3011"/>
    </row>
    <row r="35469" spans="7:7">
      <c r="G35469" s="3011"/>
    </row>
    <row r="35470" spans="7:7">
      <c r="G35470" s="3011"/>
    </row>
    <row r="35471" spans="7:7">
      <c r="G35471" s="3011"/>
    </row>
    <row r="35472" spans="7:7">
      <c r="G35472" s="3011"/>
    </row>
    <row r="35473" spans="7:7">
      <c r="G35473" s="3011"/>
    </row>
    <row r="35474" spans="7:7">
      <c r="G35474" s="3011"/>
    </row>
    <row r="35475" spans="7:7">
      <c r="G35475" s="3011"/>
    </row>
    <row r="35476" spans="7:7">
      <c r="G35476" s="3011"/>
    </row>
    <row r="35477" spans="7:7">
      <c r="G35477" s="3011"/>
    </row>
    <row r="35478" spans="7:7">
      <c r="G35478" s="3011"/>
    </row>
    <row r="35479" spans="7:7">
      <c r="G35479" s="3011"/>
    </row>
    <row r="35480" spans="7:7">
      <c r="G35480" s="3011"/>
    </row>
    <row r="35481" spans="7:7">
      <c r="G35481" s="3011"/>
    </row>
    <row r="35482" spans="7:7">
      <c r="G35482" s="3011"/>
    </row>
    <row r="35483" spans="7:7">
      <c r="G35483" s="3011"/>
    </row>
    <row r="35484" spans="7:7">
      <c r="G35484" s="3011"/>
    </row>
    <row r="35485" spans="7:7">
      <c r="G35485" s="3011"/>
    </row>
    <row r="35486" spans="7:7">
      <c r="G35486" s="3011"/>
    </row>
    <row r="35487" spans="7:7">
      <c r="G35487" s="3011"/>
    </row>
    <row r="35488" spans="7:7">
      <c r="G35488" s="3011"/>
    </row>
    <row r="35489" spans="7:7">
      <c r="G35489" s="3011"/>
    </row>
    <row r="35490" spans="7:7">
      <c r="G35490" s="3011"/>
    </row>
    <row r="35491" spans="7:7">
      <c r="G35491" s="3011"/>
    </row>
    <row r="35492" spans="7:7">
      <c r="G35492" s="3011"/>
    </row>
    <row r="35493" spans="7:7">
      <c r="G35493" s="3011"/>
    </row>
    <row r="35494" spans="7:7">
      <c r="G35494" s="3011"/>
    </row>
    <row r="35495" spans="7:7">
      <c r="G35495" s="3011"/>
    </row>
    <row r="35496" spans="7:7">
      <c r="G35496" s="3011"/>
    </row>
    <row r="35497" spans="7:7">
      <c r="G35497" s="3011"/>
    </row>
    <row r="35498" spans="7:7">
      <c r="G35498" s="3011"/>
    </row>
    <row r="35499" spans="7:7">
      <c r="G35499" s="3011"/>
    </row>
    <row r="35500" spans="7:7">
      <c r="G35500" s="3011"/>
    </row>
    <row r="35501" spans="7:7">
      <c r="G35501" s="3011"/>
    </row>
    <row r="35502" spans="7:7">
      <c r="G35502" s="3011"/>
    </row>
    <row r="35503" spans="7:7">
      <c r="G35503" s="3011"/>
    </row>
    <row r="35504" spans="7:7">
      <c r="G35504" s="3011"/>
    </row>
    <row r="35505" spans="7:7">
      <c r="G35505" s="3011"/>
    </row>
    <row r="35506" spans="7:7">
      <c r="G35506" s="3011"/>
    </row>
    <row r="35507" spans="7:7">
      <c r="G35507" s="3011"/>
    </row>
    <row r="35508" spans="7:7">
      <c r="G35508" s="3011"/>
    </row>
    <row r="35509" spans="7:7">
      <c r="G35509" s="3011"/>
    </row>
    <row r="35510" spans="7:7">
      <c r="G35510" s="3011"/>
    </row>
    <row r="35511" spans="7:7">
      <c r="G35511" s="3011"/>
    </row>
    <row r="35512" spans="7:7">
      <c r="G35512" s="3011"/>
    </row>
    <row r="35513" spans="7:7">
      <c r="G35513" s="3011"/>
    </row>
    <row r="35514" spans="7:7">
      <c r="G35514" s="3011"/>
    </row>
    <row r="35515" spans="7:7">
      <c r="G35515" s="3011"/>
    </row>
    <row r="35516" spans="7:7">
      <c r="G35516" s="3011"/>
    </row>
    <row r="35517" spans="7:7">
      <c r="G35517" s="3011"/>
    </row>
    <row r="35518" spans="7:7">
      <c r="G35518" s="3011"/>
    </row>
    <row r="35519" spans="7:7">
      <c r="G35519" s="3011"/>
    </row>
    <row r="35520" spans="7:7">
      <c r="G35520" s="3011"/>
    </row>
    <row r="35521" spans="7:7">
      <c r="G35521" s="3011"/>
    </row>
    <row r="35522" spans="7:7">
      <c r="G35522" s="3011"/>
    </row>
    <row r="35523" spans="7:7">
      <c r="G35523" s="3011"/>
    </row>
    <row r="35524" spans="7:7">
      <c r="G35524" s="3011"/>
    </row>
    <row r="35525" spans="7:7">
      <c r="G35525" s="3011"/>
    </row>
    <row r="35526" spans="7:7">
      <c r="G35526" s="3011"/>
    </row>
    <row r="35527" spans="7:7">
      <c r="G35527" s="3011"/>
    </row>
    <row r="35528" spans="7:7">
      <c r="G35528" s="3011"/>
    </row>
    <row r="35529" spans="7:7">
      <c r="G35529" s="3011"/>
    </row>
    <row r="35530" spans="7:7">
      <c r="G35530" s="3011"/>
    </row>
    <row r="35531" spans="7:7">
      <c r="G35531" s="3011"/>
    </row>
    <row r="35532" spans="7:7">
      <c r="G35532" s="3011"/>
    </row>
    <row r="35533" spans="7:7">
      <c r="G35533" s="3011"/>
    </row>
    <row r="35534" spans="7:7">
      <c r="G35534" s="3011"/>
    </row>
    <row r="35535" spans="7:7">
      <c r="G35535" s="3011"/>
    </row>
    <row r="35536" spans="7:7">
      <c r="G35536" s="3011"/>
    </row>
    <row r="35537" spans="7:7">
      <c r="G35537" s="3011"/>
    </row>
    <row r="35538" spans="7:7">
      <c r="G35538" s="3011"/>
    </row>
    <row r="35539" spans="7:7">
      <c r="G35539" s="3011"/>
    </row>
    <row r="35540" spans="7:7">
      <c r="G35540" s="3011"/>
    </row>
    <row r="35541" spans="7:7">
      <c r="G35541" s="3011"/>
    </row>
    <row r="35542" spans="7:7">
      <c r="G35542" s="3011"/>
    </row>
    <row r="35543" spans="7:7">
      <c r="G35543" s="3011"/>
    </row>
    <row r="35544" spans="7:7">
      <c r="G35544" s="3011"/>
    </row>
    <row r="35545" spans="7:7">
      <c r="G35545" s="3011"/>
    </row>
    <row r="35546" spans="7:7">
      <c r="G35546" s="3011"/>
    </row>
    <row r="35547" spans="7:7">
      <c r="G35547" s="3011"/>
    </row>
    <row r="35548" spans="7:7">
      <c r="G35548" s="3011"/>
    </row>
    <row r="35549" spans="7:7">
      <c r="G35549" s="3011"/>
    </row>
    <row r="35550" spans="7:7">
      <c r="G35550" s="3011"/>
    </row>
    <row r="35551" spans="7:7">
      <c r="G35551" s="3011"/>
    </row>
    <row r="35552" spans="7:7">
      <c r="G35552" s="3011"/>
    </row>
    <row r="35553" spans="7:7">
      <c r="G35553" s="3011"/>
    </row>
    <row r="35554" spans="7:7">
      <c r="G35554" s="3011"/>
    </row>
    <row r="35555" spans="7:7">
      <c r="G35555" s="3011"/>
    </row>
    <row r="35556" spans="7:7">
      <c r="G35556" s="3011"/>
    </row>
    <row r="35557" spans="7:7">
      <c r="G35557" s="3011"/>
    </row>
    <row r="35558" spans="7:7">
      <c r="G35558" s="3011"/>
    </row>
    <row r="35559" spans="7:7">
      <c r="G35559" s="3011"/>
    </row>
    <row r="35560" spans="7:7">
      <c r="G35560" s="3011"/>
    </row>
    <row r="35561" spans="7:7">
      <c r="G35561" s="3011"/>
    </row>
    <row r="35562" spans="7:7">
      <c r="G35562" s="3011"/>
    </row>
    <row r="35563" spans="7:7">
      <c r="G35563" s="3011"/>
    </row>
    <row r="35564" spans="7:7">
      <c r="G35564" s="3011"/>
    </row>
    <row r="35565" spans="7:7">
      <c r="G35565" s="3011"/>
    </row>
    <row r="35566" spans="7:7">
      <c r="G35566" s="3011"/>
    </row>
    <row r="35567" spans="7:7">
      <c r="G35567" s="3011"/>
    </row>
    <row r="35568" spans="7:7">
      <c r="G35568" s="3011"/>
    </row>
    <row r="35569" spans="7:7">
      <c r="G35569" s="3011"/>
    </row>
    <row r="35570" spans="7:7">
      <c r="G35570" s="3011"/>
    </row>
    <row r="35571" spans="7:7">
      <c r="G35571" s="3011"/>
    </row>
    <row r="35572" spans="7:7">
      <c r="G35572" s="3011"/>
    </row>
    <row r="35573" spans="7:7">
      <c r="G35573" s="3011"/>
    </row>
    <row r="35574" spans="7:7">
      <c r="G35574" s="3011"/>
    </row>
    <row r="35575" spans="7:7">
      <c r="G35575" s="3011"/>
    </row>
    <row r="35576" spans="7:7">
      <c r="G35576" s="3011"/>
    </row>
    <row r="35577" spans="7:7">
      <c r="G35577" s="3011"/>
    </row>
    <row r="35578" spans="7:7">
      <c r="G35578" s="3011"/>
    </row>
    <row r="35579" spans="7:7">
      <c r="G35579" s="3011"/>
    </row>
    <row r="35580" spans="7:7">
      <c r="G35580" s="3011"/>
    </row>
    <row r="35581" spans="7:7">
      <c r="G35581" s="3011"/>
    </row>
    <row r="35582" spans="7:7">
      <c r="G35582" s="3011"/>
    </row>
    <row r="35583" spans="7:7">
      <c r="G35583" s="3011"/>
    </row>
    <row r="35584" spans="7:7">
      <c r="G35584" s="3011"/>
    </row>
    <row r="35585" spans="7:7">
      <c r="G35585" s="3011"/>
    </row>
    <row r="35586" spans="7:7">
      <c r="G35586" s="3011"/>
    </row>
    <row r="35587" spans="7:7">
      <c r="G35587" s="3011"/>
    </row>
    <row r="35588" spans="7:7">
      <c r="G35588" s="3011"/>
    </row>
    <row r="35589" spans="7:7">
      <c r="G35589" s="3011"/>
    </row>
    <row r="35590" spans="7:7">
      <c r="G35590" s="3011"/>
    </row>
    <row r="35591" spans="7:7">
      <c r="G35591" s="3011"/>
    </row>
    <row r="35592" spans="7:7">
      <c r="G35592" s="3011"/>
    </row>
    <row r="35593" spans="7:7">
      <c r="G35593" s="3011"/>
    </row>
    <row r="35594" spans="7:7">
      <c r="G35594" s="3011"/>
    </row>
    <row r="35595" spans="7:7">
      <c r="G35595" s="3011"/>
    </row>
    <row r="35596" spans="7:7">
      <c r="G35596" s="3011"/>
    </row>
    <row r="35597" spans="7:7">
      <c r="G35597" s="3011"/>
    </row>
    <row r="35598" spans="7:7">
      <c r="G35598" s="3011"/>
    </row>
    <row r="35599" spans="7:7">
      <c r="G35599" s="3011"/>
    </row>
    <row r="35600" spans="7:7">
      <c r="G35600" s="3011"/>
    </row>
    <row r="35601" spans="7:7">
      <c r="G35601" s="3011"/>
    </row>
    <row r="35602" spans="7:7">
      <c r="G35602" s="3011"/>
    </row>
    <row r="35603" spans="7:7">
      <c r="G35603" s="3011"/>
    </row>
    <row r="35604" spans="7:7">
      <c r="G35604" s="3011"/>
    </row>
    <row r="35605" spans="7:7">
      <c r="G35605" s="3011"/>
    </row>
    <row r="35606" spans="7:7">
      <c r="G35606" s="3011"/>
    </row>
    <row r="35607" spans="7:7">
      <c r="G35607" s="3011"/>
    </row>
    <row r="35608" spans="7:7">
      <c r="G35608" s="3011"/>
    </row>
    <row r="35609" spans="7:7">
      <c r="G35609" s="3011"/>
    </row>
    <row r="35610" spans="7:7">
      <c r="G35610" s="3011"/>
    </row>
    <row r="35611" spans="7:7">
      <c r="G35611" s="3011"/>
    </row>
    <row r="35612" spans="7:7">
      <c r="G35612" s="3011"/>
    </row>
    <row r="35613" spans="7:7">
      <c r="G35613" s="3011"/>
    </row>
    <row r="35614" spans="7:7">
      <c r="G35614" s="3011"/>
    </row>
    <row r="35615" spans="7:7">
      <c r="G35615" s="3011"/>
    </row>
    <row r="35616" spans="7:7">
      <c r="G35616" s="3011"/>
    </row>
    <row r="35617" spans="7:7">
      <c r="G35617" s="3011"/>
    </row>
    <row r="35618" spans="7:7">
      <c r="G35618" s="3011"/>
    </row>
    <row r="35619" spans="7:7">
      <c r="G35619" s="3011"/>
    </row>
    <row r="35620" spans="7:7">
      <c r="G35620" s="3011"/>
    </row>
    <row r="35621" spans="7:7">
      <c r="G35621" s="3011"/>
    </row>
    <row r="35622" spans="7:7">
      <c r="G35622" s="3011"/>
    </row>
    <row r="35623" spans="7:7">
      <c r="G35623" s="3011"/>
    </row>
    <row r="35624" spans="7:7">
      <c r="G35624" s="3011"/>
    </row>
    <row r="35625" spans="7:7">
      <c r="G35625" s="3011"/>
    </row>
    <row r="35626" spans="7:7">
      <c r="G35626" s="3011"/>
    </row>
    <row r="35627" spans="7:7">
      <c r="G35627" s="3011"/>
    </row>
    <row r="35628" spans="7:7">
      <c r="G35628" s="3011"/>
    </row>
    <row r="35629" spans="7:7">
      <c r="G35629" s="3011"/>
    </row>
    <row r="35630" spans="7:7">
      <c r="G35630" s="3011"/>
    </row>
    <row r="35631" spans="7:7">
      <c r="G35631" s="3011"/>
    </row>
    <row r="35632" spans="7:7">
      <c r="G35632" s="3011"/>
    </row>
    <row r="35633" spans="7:7">
      <c r="G35633" s="3011"/>
    </row>
    <row r="35634" spans="7:7">
      <c r="G35634" s="3011"/>
    </row>
    <row r="35635" spans="7:7">
      <c r="G35635" s="3011"/>
    </row>
    <row r="35636" spans="7:7">
      <c r="G35636" s="3011"/>
    </row>
    <row r="35637" spans="7:7">
      <c r="G35637" s="3011"/>
    </row>
    <row r="35638" spans="7:7">
      <c r="G35638" s="3011"/>
    </row>
    <row r="35639" spans="7:7">
      <c r="G35639" s="3011"/>
    </row>
    <row r="35640" spans="7:7">
      <c r="G35640" s="3011"/>
    </row>
    <row r="35641" spans="7:7">
      <c r="G35641" s="3011"/>
    </row>
    <row r="35642" spans="7:7">
      <c r="G35642" s="3011"/>
    </row>
    <row r="35643" spans="7:7">
      <c r="G35643" s="3011"/>
    </row>
    <row r="35644" spans="7:7">
      <c r="G35644" s="3011"/>
    </row>
    <row r="35645" spans="7:7">
      <c r="G35645" s="3011"/>
    </row>
    <row r="35646" spans="7:7">
      <c r="G35646" s="3011"/>
    </row>
    <row r="35647" spans="7:7">
      <c r="G35647" s="3011"/>
    </row>
    <row r="35648" spans="7:7">
      <c r="G35648" s="3011"/>
    </row>
    <row r="35649" spans="7:7">
      <c r="G35649" s="3011"/>
    </row>
    <row r="35650" spans="7:7">
      <c r="G35650" s="3011"/>
    </row>
    <row r="35651" spans="7:7">
      <c r="G35651" s="3011"/>
    </row>
    <row r="35652" spans="7:7">
      <c r="G35652" s="3011"/>
    </row>
    <row r="35653" spans="7:7">
      <c r="G35653" s="3011"/>
    </row>
    <row r="35654" spans="7:7">
      <c r="G35654" s="3011"/>
    </row>
    <row r="35655" spans="7:7">
      <c r="G35655" s="3011"/>
    </row>
    <row r="35656" spans="7:7">
      <c r="G35656" s="3011"/>
    </row>
    <row r="35657" spans="7:7">
      <c r="G35657" s="3011"/>
    </row>
    <row r="35658" spans="7:7">
      <c r="G35658" s="3011"/>
    </row>
    <row r="35659" spans="7:7">
      <c r="G35659" s="3011"/>
    </row>
    <row r="35660" spans="7:7">
      <c r="G35660" s="3011"/>
    </row>
    <row r="35661" spans="7:7">
      <c r="G35661" s="3011"/>
    </row>
    <row r="35662" spans="7:7">
      <c r="G35662" s="3011"/>
    </row>
    <row r="35663" spans="7:7">
      <c r="G35663" s="3011"/>
    </row>
    <row r="35664" spans="7:7">
      <c r="G35664" s="3011"/>
    </row>
    <row r="35665" spans="7:7">
      <c r="G35665" s="3011"/>
    </row>
    <row r="35666" spans="7:7">
      <c r="G35666" s="3011"/>
    </row>
    <row r="35667" spans="7:7">
      <c r="G35667" s="3011"/>
    </row>
    <row r="35668" spans="7:7">
      <c r="G35668" s="3011"/>
    </row>
    <row r="35669" spans="7:7">
      <c r="G35669" s="3011"/>
    </row>
    <row r="35670" spans="7:7">
      <c r="G35670" s="3011"/>
    </row>
    <row r="35671" spans="7:7">
      <c r="G35671" s="3011"/>
    </row>
    <row r="35672" spans="7:7">
      <c r="G35672" s="3011"/>
    </row>
    <row r="35673" spans="7:7">
      <c r="G35673" s="3011"/>
    </row>
    <row r="35674" spans="7:7">
      <c r="G35674" s="3011"/>
    </row>
    <row r="35675" spans="7:7">
      <c r="G35675" s="3011"/>
    </row>
    <row r="35676" spans="7:7">
      <c r="G35676" s="3011"/>
    </row>
    <row r="35677" spans="7:7">
      <c r="G35677" s="3011"/>
    </row>
    <row r="35678" spans="7:7">
      <c r="G35678" s="3011"/>
    </row>
    <row r="35679" spans="7:7">
      <c r="G35679" s="3011"/>
    </row>
    <row r="35680" spans="7:7">
      <c r="G35680" s="3011"/>
    </row>
    <row r="35681" spans="7:7">
      <c r="G35681" s="3011"/>
    </row>
    <row r="35682" spans="7:7">
      <c r="G35682" s="3011"/>
    </row>
    <row r="35683" spans="7:7">
      <c r="G35683" s="3011"/>
    </row>
    <row r="35684" spans="7:7">
      <c r="G35684" s="3011"/>
    </row>
    <row r="35685" spans="7:7">
      <c r="G35685" s="3011"/>
    </row>
    <row r="35686" spans="7:7">
      <c r="G35686" s="3011"/>
    </row>
    <row r="35687" spans="7:7">
      <c r="G35687" s="3011"/>
    </row>
    <row r="35688" spans="7:7">
      <c r="G35688" s="3011"/>
    </row>
    <row r="35689" spans="7:7">
      <c r="G35689" s="3011"/>
    </row>
    <row r="35690" spans="7:7">
      <c r="G35690" s="3011"/>
    </row>
    <row r="35691" spans="7:7">
      <c r="G35691" s="3011"/>
    </row>
    <row r="35692" spans="7:7">
      <c r="G35692" s="3011"/>
    </row>
    <row r="35693" spans="7:7">
      <c r="G35693" s="3011"/>
    </row>
    <row r="35694" spans="7:7">
      <c r="G35694" s="3011"/>
    </row>
    <row r="35695" spans="7:7">
      <c r="G35695" s="3011"/>
    </row>
    <row r="35696" spans="7:7">
      <c r="G35696" s="3011"/>
    </row>
    <row r="35697" spans="7:7">
      <c r="G35697" s="3011"/>
    </row>
    <row r="35698" spans="7:7">
      <c r="G35698" s="3011"/>
    </row>
    <row r="35699" spans="7:7">
      <c r="G35699" s="3011"/>
    </row>
    <row r="35700" spans="7:7">
      <c r="G35700" s="3011"/>
    </row>
    <row r="35701" spans="7:7">
      <c r="G35701" s="3011"/>
    </row>
    <row r="35702" spans="7:7">
      <c r="G35702" s="3011"/>
    </row>
    <row r="35703" spans="7:7">
      <c r="G35703" s="3011"/>
    </row>
    <row r="35704" spans="7:7">
      <c r="G35704" s="3011"/>
    </row>
    <row r="35705" spans="7:7">
      <c r="G35705" s="3011"/>
    </row>
    <row r="35706" spans="7:7">
      <c r="G35706" s="3011"/>
    </row>
    <row r="35707" spans="7:7">
      <c r="G35707" s="3011"/>
    </row>
    <row r="35708" spans="7:7">
      <c r="G35708" s="3011"/>
    </row>
    <row r="35709" spans="7:7">
      <c r="G35709" s="3011"/>
    </row>
    <row r="35710" spans="7:7">
      <c r="G35710" s="3011"/>
    </row>
    <row r="35711" spans="7:7">
      <c r="G35711" s="3011"/>
    </row>
    <row r="35712" spans="7:7">
      <c r="G35712" s="3011"/>
    </row>
    <row r="35713" spans="7:7">
      <c r="G35713" s="3011"/>
    </row>
    <row r="35714" spans="7:7">
      <c r="G35714" s="3011"/>
    </row>
    <row r="35715" spans="7:7">
      <c r="G35715" s="3011"/>
    </row>
    <row r="35716" spans="7:7">
      <c r="G35716" s="3011"/>
    </row>
    <row r="35717" spans="7:7">
      <c r="G35717" s="3011"/>
    </row>
    <row r="35718" spans="7:7">
      <c r="G35718" s="3011"/>
    </row>
    <row r="35719" spans="7:7">
      <c r="G35719" s="3011"/>
    </row>
    <row r="35720" spans="7:7">
      <c r="G35720" s="3011"/>
    </row>
    <row r="35721" spans="7:7">
      <c r="G35721" s="3011"/>
    </row>
    <row r="35722" spans="7:7">
      <c r="G35722" s="3011"/>
    </row>
    <row r="35723" spans="7:7">
      <c r="G35723" s="3011"/>
    </row>
    <row r="35724" spans="7:7">
      <c r="G35724" s="3011"/>
    </row>
    <row r="35725" spans="7:7">
      <c r="G35725" s="3011"/>
    </row>
    <row r="35726" spans="7:7">
      <c r="G35726" s="3011"/>
    </row>
    <row r="35727" spans="7:7">
      <c r="G35727" s="3011"/>
    </row>
    <row r="35728" spans="7:7">
      <c r="G35728" s="3011"/>
    </row>
    <row r="35729" spans="7:7">
      <c r="G35729" s="3011"/>
    </row>
    <row r="35730" spans="7:7">
      <c r="G35730" s="3011"/>
    </row>
    <row r="35731" spans="7:7">
      <c r="G35731" s="3011"/>
    </row>
    <row r="35732" spans="7:7">
      <c r="G35732" s="3011"/>
    </row>
    <row r="35733" spans="7:7">
      <c r="G35733" s="3011"/>
    </row>
    <row r="35734" spans="7:7">
      <c r="G35734" s="3011"/>
    </row>
    <row r="35735" spans="7:7">
      <c r="G35735" s="3011"/>
    </row>
    <row r="35736" spans="7:7">
      <c r="G35736" s="3011"/>
    </row>
    <row r="35737" spans="7:7">
      <c r="G35737" s="3011"/>
    </row>
    <row r="35738" spans="7:7">
      <c r="G35738" s="3011"/>
    </row>
    <row r="35739" spans="7:7">
      <c r="G35739" s="3011"/>
    </row>
    <row r="35740" spans="7:7">
      <c r="G35740" s="3011"/>
    </row>
    <row r="35741" spans="7:7">
      <c r="G35741" s="3011"/>
    </row>
    <row r="35742" spans="7:7">
      <c r="G35742" s="3011"/>
    </row>
    <row r="35743" spans="7:7">
      <c r="G35743" s="3011"/>
    </row>
    <row r="35744" spans="7:7">
      <c r="G35744" s="3011"/>
    </row>
    <row r="35745" spans="7:7">
      <c r="G35745" s="3011"/>
    </row>
    <row r="35746" spans="7:7">
      <c r="G35746" s="3011"/>
    </row>
    <row r="35747" spans="7:7">
      <c r="G35747" s="3011"/>
    </row>
    <row r="35748" spans="7:7">
      <c r="G35748" s="3011"/>
    </row>
    <row r="35749" spans="7:7">
      <c r="G35749" s="3011"/>
    </row>
    <row r="35750" spans="7:7">
      <c r="G35750" s="3011"/>
    </row>
    <row r="35751" spans="7:7">
      <c r="G35751" s="3011"/>
    </row>
    <row r="35752" spans="7:7">
      <c r="G35752" s="3011"/>
    </row>
    <row r="35753" spans="7:7">
      <c r="G35753" s="3011"/>
    </row>
    <row r="35754" spans="7:7">
      <c r="G35754" s="3011"/>
    </row>
    <row r="35755" spans="7:7">
      <c r="G35755" s="3011"/>
    </row>
    <row r="35756" spans="7:7">
      <c r="G35756" s="3011"/>
    </row>
    <row r="35757" spans="7:7">
      <c r="G35757" s="3011"/>
    </row>
    <row r="35758" spans="7:7">
      <c r="G35758" s="3011"/>
    </row>
    <row r="35759" spans="7:7">
      <c r="G35759" s="3011"/>
    </row>
    <row r="35760" spans="7:7">
      <c r="G35760" s="3011"/>
    </row>
    <row r="35761" spans="7:7">
      <c r="G35761" s="3011"/>
    </row>
    <row r="35762" spans="7:7">
      <c r="G35762" s="3011"/>
    </row>
    <row r="35763" spans="7:7">
      <c r="G35763" s="3011"/>
    </row>
    <row r="35764" spans="7:7">
      <c r="G35764" s="3011"/>
    </row>
    <row r="35765" spans="7:7">
      <c r="G35765" s="3011"/>
    </row>
    <row r="35766" spans="7:7">
      <c r="G35766" s="3011"/>
    </row>
    <row r="35767" spans="7:7">
      <c r="G35767" s="3011"/>
    </row>
    <row r="35768" spans="7:7">
      <c r="G35768" s="3011"/>
    </row>
    <row r="35769" spans="7:7">
      <c r="G35769" s="3011"/>
    </row>
    <row r="35770" spans="7:7">
      <c r="G35770" s="3011"/>
    </row>
    <row r="35771" spans="7:7">
      <c r="G35771" s="3011"/>
    </row>
    <row r="35772" spans="7:7">
      <c r="G35772" s="3011"/>
    </row>
    <row r="35773" spans="7:7">
      <c r="G35773" s="3011"/>
    </row>
    <row r="35774" spans="7:7">
      <c r="G35774" s="3011"/>
    </row>
    <row r="35775" spans="7:7">
      <c r="G35775" s="3011"/>
    </row>
    <row r="35776" spans="7:7">
      <c r="G35776" s="3011"/>
    </row>
    <row r="35777" spans="7:7">
      <c r="G35777" s="3011"/>
    </row>
    <row r="35778" spans="7:7">
      <c r="G35778" s="3011"/>
    </row>
    <row r="35779" spans="7:7">
      <c r="G35779" s="3011"/>
    </row>
    <row r="35780" spans="7:7">
      <c r="G35780" s="3011"/>
    </row>
    <row r="35781" spans="7:7">
      <c r="G35781" s="3011"/>
    </row>
    <row r="35782" spans="7:7">
      <c r="G35782" s="3011"/>
    </row>
    <row r="35783" spans="7:7">
      <c r="G35783" s="3011"/>
    </row>
    <row r="35784" spans="7:7">
      <c r="G35784" s="3011"/>
    </row>
    <row r="35785" spans="7:7">
      <c r="G35785" s="3011"/>
    </row>
    <row r="35786" spans="7:7">
      <c r="G35786" s="3011"/>
    </row>
    <row r="35787" spans="7:7">
      <c r="G35787" s="3011"/>
    </row>
    <row r="35788" spans="7:7">
      <c r="G35788" s="3011"/>
    </row>
    <row r="35789" spans="7:7">
      <c r="G35789" s="3011"/>
    </row>
    <row r="35790" spans="7:7">
      <c r="G35790" s="3011"/>
    </row>
    <row r="35791" spans="7:7">
      <c r="G35791" s="3011"/>
    </row>
    <row r="35792" spans="7:7">
      <c r="G35792" s="3011"/>
    </row>
    <row r="35793" spans="7:7">
      <c r="G35793" s="3011"/>
    </row>
    <row r="35794" spans="7:7">
      <c r="G35794" s="3011"/>
    </row>
    <row r="35795" spans="7:7">
      <c r="G35795" s="3011"/>
    </row>
    <row r="35796" spans="7:7">
      <c r="G35796" s="3011"/>
    </row>
    <row r="35797" spans="7:7">
      <c r="G35797" s="3011"/>
    </row>
    <row r="35798" spans="7:7">
      <c r="G35798" s="3011"/>
    </row>
    <row r="35799" spans="7:7">
      <c r="G35799" s="3011"/>
    </row>
    <row r="35800" spans="7:7">
      <c r="G35800" s="3011"/>
    </row>
    <row r="35801" spans="7:7">
      <c r="G35801" s="3011"/>
    </row>
    <row r="35802" spans="7:7">
      <c r="G35802" s="3011"/>
    </row>
    <row r="35803" spans="7:7">
      <c r="G35803" s="3011"/>
    </row>
    <row r="35804" spans="7:7">
      <c r="G35804" s="3011"/>
    </row>
    <row r="35805" spans="7:7">
      <c r="G35805" s="3011"/>
    </row>
    <row r="35806" spans="7:7">
      <c r="G35806" s="3011"/>
    </row>
    <row r="35807" spans="7:7">
      <c r="G35807" s="3011"/>
    </row>
    <row r="35808" spans="7:7">
      <c r="G35808" s="3011"/>
    </row>
    <row r="35809" spans="7:7">
      <c r="G35809" s="3011"/>
    </row>
    <row r="35810" spans="7:7">
      <c r="G35810" s="3011"/>
    </row>
    <row r="35811" spans="7:7">
      <c r="G35811" s="3011"/>
    </row>
    <row r="35812" spans="7:7">
      <c r="G35812" s="3011"/>
    </row>
    <row r="35813" spans="7:7">
      <c r="G35813" s="3011"/>
    </row>
    <row r="35814" spans="7:7">
      <c r="G35814" s="3011"/>
    </row>
    <row r="35815" spans="7:7">
      <c r="G35815" s="3011"/>
    </row>
    <row r="35816" spans="7:7">
      <c r="G35816" s="3011"/>
    </row>
    <row r="35817" spans="7:7">
      <c r="G35817" s="3011"/>
    </row>
    <row r="35818" spans="7:7">
      <c r="G35818" s="3011"/>
    </row>
    <row r="35819" spans="7:7">
      <c r="G35819" s="3011"/>
    </row>
    <row r="35820" spans="7:7">
      <c r="G35820" s="3011"/>
    </row>
    <row r="35821" spans="7:7">
      <c r="G35821" s="3011"/>
    </row>
    <row r="35822" spans="7:7">
      <c r="G35822" s="3011"/>
    </row>
    <row r="35823" spans="7:7">
      <c r="G35823" s="3011"/>
    </row>
    <row r="35824" spans="7:7">
      <c r="G35824" s="3011"/>
    </row>
    <row r="35825" spans="7:7">
      <c r="G35825" s="3011"/>
    </row>
    <row r="35826" spans="7:7">
      <c r="G35826" s="3011"/>
    </row>
    <row r="35827" spans="7:7">
      <c r="G35827" s="3011"/>
    </row>
    <row r="35828" spans="7:7">
      <c r="G35828" s="3011"/>
    </row>
    <row r="35829" spans="7:7">
      <c r="G35829" s="3011"/>
    </row>
    <row r="35830" spans="7:7">
      <c r="G35830" s="3011"/>
    </row>
    <row r="35831" spans="7:7">
      <c r="G35831" s="3011"/>
    </row>
    <row r="35832" spans="7:7">
      <c r="G35832" s="3011"/>
    </row>
    <row r="35833" spans="7:7">
      <c r="G35833" s="3011"/>
    </row>
    <row r="35834" spans="7:7">
      <c r="G35834" s="3011"/>
    </row>
    <row r="35835" spans="7:7">
      <c r="G35835" s="3011"/>
    </row>
    <row r="35836" spans="7:7">
      <c r="G35836" s="3011"/>
    </row>
    <row r="35837" spans="7:7">
      <c r="G35837" s="3011"/>
    </row>
    <row r="35838" spans="7:7">
      <c r="G35838" s="3011"/>
    </row>
    <row r="35839" spans="7:7">
      <c r="G35839" s="3011"/>
    </row>
    <row r="35840" spans="7:7">
      <c r="G35840" s="3011"/>
    </row>
    <row r="35841" spans="7:7">
      <c r="G35841" s="3011"/>
    </row>
    <row r="35842" spans="7:7">
      <c r="G35842" s="3011"/>
    </row>
    <row r="35843" spans="7:7">
      <c r="G35843" s="3011"/>
    </row>
    <row r="35844" spans="7:7">
      <c r="G35844" s="3011"/>
    </row>
    <row r="35845" spans="7:7">
      <c r="G35845" s="3011"/>
    </row>
    <row r="35846" spans="7:7">
      <c r="G35846" s="3011"/>
    </row>
    <row r="35847" spans="7:7">
      <c r="G35847" s="3011"/>
    </row>
    <row r="35848" spans="7:7">
      <c r="G35848" s="3011"/>
    </row>
    <row r="35849" spans="7:7">
      <c r="G35849" s="3011"/>
    </row>
    <row r="35850" spans="7:7">
      <c r="G35850" s="3011"/>
    </row>
    <row r="35851" spans="7:7">
      <c r="G35851" s="3011"/>
    </row>
    <row r="35852" spans="7:7">
      <c r="G35852" s="3011"/>
    </row>
    <row r="35853" spans="7:7">
      <c r="G35853" s="3011"/>
    </row>
    <row r="35854" spans="7:7">
      <c r="G35854" s="3011"/>
    </row>
    <row r="35855" spans="7:7">
      <c r="G35855" s="3011"/>
    </row>
    <row r="35856" spans="7:7">
      <c r="G35856" s="3011"/>
    </row>
    <row r="35857" spans="7:7">
      <c r="G35857" s="3011"/>
    </row>
    <row r="35858" spans="7:7">
      <c r="G35858" s="3011"/>
    </row>
    <row r="35859" spans="7:7">
      <c r="G35859" s="3011"/>
    </row>
    <row r="35860" spans="7:7">
      <c r="G35860" s="3011"/>
    </row>
    <row r="35861" spans="7:7">
      <c r="G35861" s="3011"/>
    </row>
    <row r="35862" spans="7:7">
      <c r="G35862" s="3011"/>
    </row>
    <row r="35863" spans="7:7">
      <c r="G35863" s="3011"/>
    </row>
    <row r="35864" spans="7:7">
      <c r="G35864" s="3011"/>
    </row>
    <row r="35865" spans="7:7">
      <c r="G35865" s="3011"/>
    </row>
    <row r="35866" spans="7:7">
      <c r="G35866" s="3011"/>
    </row>
    <row r="35867" spans="7:7">
      <c r="G35867" s="3011"/>
    </row>
    <row r="35868" spans="7:7">
      <c r="G35868" s="3011"/>
    </row>
    <row r="35869" spans="7:7">
      <c r="G35869" s="3011"/>
    </row>
    <row r="35870" spans="7:7">
      <c r="G35870" s="3011"/>
    </row>
    <row r="35871" spans="7:7">
      <c r="G35871" s="3011"/>
    </row>
    <row r="35872" spans="7:7">
      <c r="G35872" s="3011"/>
    </row>
    <row r="35873" spans="7:7">
      <c r="G35873" s="3011"/>
    </row>
    <row r="35874" spans="7:7">
      <c r="G35874" s="3011"/>
    </row>
    <row r="35875" spans="7:7">
      <c r="G35875" s="3011"/>
    </row>
    <row r="35876" spans="7:7">
      <c r="G35876" s="3011"/>
    </row>
    <row r="35877" spans="7:7">
      <c r="G35877" s="3011"/>
    </row>
    <row r="35878" spans="7:7">
      <c r="G35878" s="3011"/>
    </row>
    <row r="35879" spans="7:7">
      <c r="G35879" s="3011"/>
    </row>
    <row r="35880" spans="7:7">
      <c r="G35880" s="3011"/>
    </row>
    <row r="35881" spans="7:7">
      <c r="G35881" s="3011"/>
    </row>
    <row r="35882" spans="7:7">
      <c r="G35882" s="3011"/>
    </row>
    <row r="35883" spans="7:7">
      <c r="G35883" s="3011"/>
    </row>
    <row r="35884" spans="7:7">
      <c r="G35884" s="3011"/>
    </row>
    <row r="35885" spans="7:7">
      <c r="G35885" s="3011"/>
    </row>
    <row r="35886" spans="7:7">
      <c r="G35886" s="3011"/>
    </row>
    <row r="35887" spans="7:7">
      <c r="G35887" s="3011"/>
    </row>
    <row r="35888" spans="7:7">
      <c r="G35888" s="3011"/>
    </row>
    <row r="35889" spans="7:7">
      <c r="G35889" s="3011"/>
    </row>
    <row r="35890" spans="7:7">
      <c r="G35890" s="3011"/>
    </row>
    <row r="35891" spans="7:7">
      <c r="G35891" s="3011"/>
    </row>
    <row r="35892" spans="7:7">
      <c r="G35892" s="3011"/>
    </row>
    <row r="35893" spans="7:7">
      <c r="G35893" s="3011"/>
    </row>
    <row r="35894" spans="7:7">
      <c r="G35894" s="3011"/>
    </row>
    <row r="35895" spans="7:7">
      <c r="G35895" s="3011"/>
    </row>
    <row r="35896" spans="7:7">
      <c r="G35896" s="3011"/>
    </row>
    <row r="35897" spans="7:7">
      <c r="G35897" s="3011"/>
    </row>
    <row r="35898" spans="7:7">
      <c r="G35898" s="3011"/>
    </row>
    <row r="35899" spans="7:7">
      <c r="G35899" s="3011"/>
    </row>
    <row r="35900" spans="7:7">
      <c r="G35900" s="3011"/>
    </row>
    <row r="35901" spans="7:7">
      <c r="G35901" s="3011"/>
    </row>
    <row r="35902" spans="7:7">
      <c r="G35902" s="3011"/>
    </row>
    <row r="35903" spans="7:7">
      <c r="G35903" s="3011"/>
    </row>
    <row r="35904" spans="7:7">
      <c r="G35904" s="3011"/>
    </row>
    <row r="35905" spans="7:7">
      <c r="G35905" s="3011"/>
    </row>
    <row r="35906" spans="7:7">
      <c r="G35906" s="3011"/>
    </row>
    <row r="35907" spans="7:7">
      <c r="G35907" s="3011"/>
    </row>
    <row r="35908" spans="7:7">
      <c r="G35908" s="3011"/>
    </row>
    <row r="35909" spans="7:7">
      <c r="G35909" s="3011"/>
    </row>
    <row r="35910" spans="7:7">
      <c r="G35910" s="3011"/>
    </row>
    <row r="35911" spans="7:7">
      <c r="G35911" s="3011"/>
    </row>
    <row r="35912" spans="7:7">
      <c r="G35912" s="3011"/>
    </row>
    <row r="35913" spans="7:7">
      <c r="G35913" s="3011"/>
    </row>
    <row r="35914" spans="7:7">
      <c r="G35914" s="3011"/>
    </row>
    <row r="35915" spans="7:7">
      <c r="G35915" s="3011"/>
    </row>
    <row r="35916" spans="7:7">
      <c r="G35916" s="3011"/>
    </row>
    <row r="35917" spans="7:7">
      <c r="G35917" s="3011"/>
    </row>
    <row r="35918" spans="7:7">
      <c r="G35918" s="3011"/>
    </row>
    <row r="35919" spans="7:7">
      <c r="G35919" s="3011"/>
    </row>
    <row r="35920" spans="7:7">
      <c r="G35920" s="3011"/>
    </row>
    <row r="35921" spans="7:7">
      <c r="G35921" s="3011"/>
    </row>
    <row r="35922" spans="7:7">
      <c r="G35922" s="3011"/>
    </row>
    <row r="35923" spans="7:7">
      <c r="G35923" s="3011"/>
    </row>
    <row r="35924" spans="7:7">
      <c r="G35924" s="3011"/>
    </row>
    <row r="35925" spans="7:7">
      <c r="G35925" s="3011"/>
    </row>
    <row r="35926" spans="7:7">
      <c r="G35926" s="3011"/>
    </row>
    <row r="35927" spans="7:7">
      <c r="G35927" s="3011"/>
    </row>
    <row r="35928" spans="7:7">
      <c r="G35928" s="3011"/>
    </row>
    <row r="35929" spans="7:7">
      <c r="G35929" s="3011"/>
    </row>
    <row r="35930" spans="7:7">
      <c r="G35930" s="3011"/>
    </row>
    <row r="35931" spans="7:7">
      <c r="G35931" s="3011"/>
    </row>
    <row r="35932" spans="7:7">
      <c r="G35932" s="3011"/>
    </row>
    <row r="35933" spans="7:7">
      <c r="G35933" s="3011"/>
    </row>
    <row r="35934" spans="7:7">
      <c r="G35934" s="3011"/>
    </row>
    <row r="35935" spans="7:7">
      <c r="G35935" s="3011"/>
    </row>
    <row r="35936" spans="7:7">
      <c r="G35936" s="3011"/>
    </row>
    <row r="35937" spans="7:7">
      <c r="G35937" s="3011"/>
    </row>
    <row r="35938" spans="7:7">
      <c r="G35938" s="3011"/>
    </row>
    <row r="35939" spans="7:7">
      <c r="G35939" s="3011"/>
    </row>
    <row r="35940" spans="7:7">
      <c r="G35940" s="3011"/>
    </row>
    <row r="35941" spans="7:7">
      <c r="G35941" s="3011"/>
    </row>
    <row r="35942" spans="7:7">
      <c r="G35942" s="3011"/>
    </row>
    <row r="35943" spans="7:7">
      <c r="G35943" s="3011"/>
    </row>
    <row r="35944" spans="7:7">
      <c r="G35944" s="3011"/>
    </row>
    <row r="35945" spans="7:7">
      <c r="G35945" s="3011"/>
    </row>
    <row r="35946" spans="7:7">
      <c r="G35946" s="3011"/>
    </row>
    <row r="35947" spans="7:7">
      <c r="G35947" s="3011"/>
    </row>
    <row r="35948" spans="7:7">
      <c r="G35948" s="3011"/>
    </row>
    <row r="35949" spans="7:7">
      <c r="G35949" s="3011"/>
    </row>
    <row r="35950" spans="7:7">
      <c r="G35950" s="3011"/>
    </row>
    <row r="35951" spans="7:7">
      <c r="G35951" s="3011"/>
    </row>
    <row r="35952" spans="7:7">
      <c r="G35952" s="3011"/>
    </row>
    <row r="35953" spans="7:7">
      <c r="G35953" s="3011"/>
    </row>
    <row r="35954" spans="7:7">
      <c r="G35954" s="3011"/>
    </row>
    <row r="35955" spans="7:7">
      <c r="G35955" s="3011"/>
    </row>
    <row r="35956" spans="7:7">
      <c r="G35956" s="3011"/>
    </row>
    <row r="35957" spans="7:7">
      <c r="G35957" s="3011"/>
    </row>
    <row r="35958" spans="7:7">
      <c r="G35958" s="3011"/>
    </row>
    <row r="35959" spans="7:7">
      <c r="G35959" s="3011"/>
    </row>
    <row r="35960" spans="7:7">
      <c r="G35960" s="3011"/>
    </row>
    <row r="35961" spans="7:7">
      <c r="G35961" s="3011"/>
    </row>
    <row r="35962" spans="7:7">
      <c r="G35962" s="3011"/>
    </row>
    <row r="35963" spans="7:7">
      <c r="G35963" s="3011"/>
    </row>
    <row r="35964" spans="7:7">
      <c r="G35964" s="3011"/>
    </row>
    <row r="35965" spans="7:7">
      <c r="G35965" s="3011"/>
    </row>
    <row r="35966" spans="7:7">
      <c r="G35966" s="3011"/>
    </row>
    <row r="35967" spans="7:7">
      <c r="G35967" s="3011"/>
    </row>
    <row r="35968" spans="7:7">
      <c r="G35968" s="3011"/>
    </row>
    <row r="35969" spans="7:7">
      <c r="G35969" s="3011"/>
    </row>
    <row r="35970" spans="7:7">
      <c r="G35970" s="3011"/>
    </row>
    <row r="35971" spans="7:7">
      <c r="G35971" s="3011"/>
    </row>
    <row r="35972" spans="7:7">
      <c r="G35972" s="3011"/>
    </row>
    <row r="35973" spans="7:7">
      <c r="G35973" s="3011"/>
    </row>
    <row r="35974" spans="7:7">
      <c r="G35974" s="3011"/>
    </row>
    <row r="35975" spans="7:7">
      <c r="G35975" s="3011"/>
    </row>
    <row r="35976" spans="7:7">
      <c r="G35976" s="3011"/>
    </row>
    <row r="35977" spans="7:7">
      <c r="G35977" s="3011"/>
    </row>
    <row r="35978" spans="7:7">
      <c r="G35978" s="3011"/>
    </row>
    <row r="35979" spans="7:7">
      <c r="G35979" s="3011"/>
    </row>
    <row r="35980" spans="7:7">
      <c r="G35980" s="3011"/>
    </row>
    <row r="35981" spans="7:7">
      <c r="G35981" s="3011"/>
    </row>
    <row r="35982" spans="7:7">
      <c r="G35982" s="3011"/>
    </row>
    <row r="35983" spans="7:7">
      <c r="G35983" s="3011"/>
    </row>
    <row r="35984" spans="7:7">
      <c r="G35984" s="3011"/>
    </row>
    <row r="35985" spans="7:7">
      <c r="G35985" s="3011"/>
    </row>
    <row r="35986" spans="7:7">
      <c r="G35986" s="3011"/>
    </row>
    <row r="35987" spans="7:7">
      <c r="G35987" s="3011"/>
    </row>
    <row r="35988" spans="7:7">
      <c r="G35988" s="3011"/>
    </row>
    <row r="35989" spans="7:7">
      <c r="G35989" s="3011"/>
    </row>
    <row r="35990" spans="7:7">
      <c r="G35990" s="3011"/>
    </row>
    <row r="35991" spans="7:7">
      <c r="G35991" s="3011"/>
    </row>
    <row r="35992" spans="7:7">
      <c r="G35992" s="3011"/>
    </row>
    <row r="35993" spans="7:7">
      <c r="G35993" s="3011"/>
    </row>
    <row r="35994" spans="7:7">
      <c r="G35994" s="3011"/>
    </row>
    <row r="35995" spans="7:7">
      <c r="G35995" s="3011"/>
    </row>
    <row r="35996" spans="7:7">
      <c r="G35996" s="3011"/>
    </row>
    <row r="35997" spans="7:7">
      <c r="G35997" s="3011"/>
    </row>
    <row r="35998" spans="7:7">
      <c r="G35998" s="3011"/>
    </row>
    <row r="35999" spans="7:7">
      <c r="G35999" s="3011"/>
    </row>
    <row r="36000" spans="7:7">
      <c r="G36000" s="3011"/>
    </row>
    <row r="36001" spans="7:7">
      <c r="G36001" s="3011"/>
    </row>
    <row r="36002" spans="7:7">
      <c r="G36002" s="3011"/>
    </row>
    <row r="36003" spans="7:7">
      <c r="G36003" s="3011"/>
    </row>
    <row r="36004" spans="7:7">
      <c r="G36004" s="3011"/>
    </row>
    <row r="36005" spans="7:7">
      <c r="G36005" s="3011"/>
    </row>
    <row r="36006" spans="7:7">
      <c r="G36006" s="3011"/>
    </row>
    <row r="36007" spans="7:7">
      <c r="G36007" s="3011"/>
    </row>
    <row r="36008" spans="7:7">
      <c r="G36008" s="3011"/>
    </row>
    <row r="36009" spans="7:7">
      <c r="G36009" s="3011"/>
    </row>
    <row r="36010" spans="7:7">
      <c r="G36010" s="3011"/>
    </row>
    <row r="36011" spans="7:7">
      <c r="G36011" s="3011"/>
    </row>
    <row r="36012" spans="7:7">
      <c r="G36012" s="3011"/>
    </row>
    <row r="36013" spans="7:7">
      <c r="G36013" s="3011"/>
    </row>
    <row r="36014" spans="7:7">
      <c r="G36014" s="3011"/>
    </row>
    <row r="36015" spans="7:7">
      <c r="G36015" s="3011"/>
    </row>
    <row r="36016" spans="7:7">
      <c r="G36016" s="3011"/>
    </row>
    <row r="36017" spans="7:7">
      <c r="G36017" s="3011"/>
    </row>
    <row r="36018" spans="7:7">
      <c r="G36018" s="3011"/>
    </row>
    <row r="36019" spans="7:7">
      <c r="G36019" s="3011"/>
    </row>
    <row r="36020" spans="7:7">
      <c r="G36020" s="3011"/>
    </row>
    <row r="36021" spans="7:7">
      <c r="G36021" s="3011"/>
    </row>
    <row r="36022" spans="7:7">
      <c r="G36022" s="3011"/>
    </row>
    <row r="36023" spans="7:7">
      <c r="G36023" s="3011"/>
    </row>
    <row r="36024" spans="7:7">
      <c r="G36024" s="3011"/>
    </row>
    <row r="36025" spans="7:7">
      <c r="G36025" s="3011"/>
    </row>
    <row r="36026" spans="7:7">
      <c r="G36026" s="3011"/>
    </row>
    <row r="36027" spans="7:7">
      <c r="G36027" s="3011"/>
    </row>
    <row r="36028" spans="7:7">
      <c r="G36028" s="3011"/>
    </row>
    <row r="36029" spans="7:7">
      <c r="G36029" s="3011"/>
    </row>
    <row r="36030" spans="7:7">
      <c r="G36030" s="3011"/>
    </row>
    <row r="36031" spans="7:7">
      <c r="G36031" s="3011"/>
    </row>
    <row r="36032" spans="7:7">
      <c r="G36032" s="3011"/>
    </row>
    <row r="36033" spans="7:7">
      <c r="G36033" s="3011"/>
    </row>
    <row r="36034" spans="7:7">
      <c r="G36034" s="3011"/>
    </row>
    <row r="36035" spans="7:7">
      <c r="G36035" s="3011"/>
    </row>
    <row r="36036" spans="7:7">
      <c r="G36036" s="3011"/>
    </row>
    <row r="36037" spans="7:7">
      <c r="G36037" s="3011"/>
    </row>
    <row r="36038" spans="7:7">
      <c r="G36038" s="3011"/>
    </row>
    <row r="36039" spans="7:7">
      <c r="G36039" s="3011"/>
    </row>
    <row r="36040" spans="7:7">
      <c r="G36040" s="3011"/>
    </row>
    <row r="36041" spans="7:7">
      <c r="G36041" s="3011"/>
    </row>
    <row r="36042" spans="7:7">
      <c r="G36042" s="3011"/>
    </row>
    <row r="36043" spans="7:7">
      <c r="G36043" s="3011"/>
    </row>
    <row r="36044" spans="7:7">
      <c r="G36044" s="3011"/>
    </row>
    <row r="36045" spans="7:7">
      <c r="G36045" s="3011"/>
    </row>
    <row r="36046" spans="7:7">
      <c r="G36046" s="3011"/>
    </row>
    <row r="36047" spans="7:7">
      <c r="G36047" s="3011"/>
    </row>
    <row r="36048" spans="7:7">
      <c r="G36048" s="3011"/>
    </row>
    <row r="36049" spans="7:7">
      <c r="G36049" s="3011"/>
    </row>
    <row r="36050" spans="7:7">
      <c r="G36050" s="3011"/>
    </row>
    <row r="36051" spans="7:7">
      <c r="G36051" s="3011"/>
    </row>
    <row r="36052" spans="7:7">
      <c r="G36052" s="3011"/>
    </row>
    <row r="36053" spans="7:7">
      <c r="G36053" s="3011"/>
    </row>
    <row r="36054" spans="7:7">
      <c r="G36054" s="3011"/>
    </row>
    <row r="36055" spans="7:7">
      <c r="G36055" s="3011"/>
    </row>
    <row r="36056" spans="7:7">
      <c r="G36056" s="3011"/>
    </row>
    <row r="36057" spans="7:7">
      <c r="G36057" s="3011"/>
    </row>
    <row r="36058" spans="7:7">
      <c r="G36058" s="3011"/>
    </row>
    <row r="36059" spans="7:7">
      <c r="G36059" s="3011"/>
    </row>
    <row r="36060" spans="7:7">
      <c r="G36060" s="3011"/>
    </row>
    <row r="36061" spans="7:7">
      <c r="G36061" s="3011"/>
    </row>
    <row r="36062" spans="7:7">
      <c r="G36062" s="3011"/>
    </row>
    <row r="36063" spans="7:7">
      <c r="G36063" s="3011"/>
    </row>
    <row r="36064" spans="7:7">
      <c r="G36064" s="3011"/>
    </row>
    <row r="36065" spans="7:7">
      <c r="G36065" s="3011"/>
    </row>
    <row r="36066" spans="7:7">
      <c r="G36066" s="3011"/>
    </row>
    <row r="36067" spans="7:7">
      <c r="G36067" s="3011"/>
    </row>
    <row r="36068" spans="7:7">
      <c r="G36068" s="3011"/>
    </row>
    <row r="36069" spans="7:7">
      <c r="G36069" s="3011"/>
    </row>
    <row r="36070" spans="7:7">
      <c r="G36070" s="3011"/>
    </row>
    <row r="36071" spans="7:7">
      <c r="G36071" s="3011"/>
    </row>
    <row r="36072" spans="7:7">
      <c r="G36072" s="3011"/>
    </row>
    <row r="36073" spans="7:7">
      <c r="G36073" s="3011"/>
    </row>
    <row r="36074" spans="7:7">
      <c r="G36074" s="3011"/>
    </row>
    <row r="36075" spans="7:7">
      <c r="G36075" s="3011"/>
    </row>
    <row r="36076" spans="7:7">
      <c r="G36076" s="3011"/>
    </row>
    <row r="36077" spans="7:7">
      <c r="G36077" s="3011"/>
    </row>
    <row r="36078" spans="7:7">
      <c r="G36078" s="3011"/>
    </row>
    <row r="36079" spans="7:7">
      <c r="G36079" s="3011"/>
    </row>
    <row r="36080" spans="7:7">
      <c r="G36080" s="3011"/>
    </row>
    <row r="36081" spans="7:7">
      <c r="G36081" s="3011"/>
    </row>
    <row r="36082" spans="7:7">
      <c r="G36082" s="3011"/>
    </row>
    <row r="36083" spans="7:7">
      <c r="G36083" s="3011"/>
    </row>
    <row r="36084" spans="7:7">
      <c r="G36084" s="3011"/>
    </row>
    <row r="36085" spans="7:7">
      <c r="G36085" s="3011"/>
    </row>
    <row r="36086" spans="7:7">
      <c r="G36086" s="3011"/>
    </row>
    <row r="36087" spans="7:7">
      <c r="G36087" s="3011"/>
    </row>
    <row r="36088" spans="7:7">
      <c r="G36088" s="3011"/>
    </row>
    <row r="36089" spans="7:7">
      <c r="G36089" s="3011"/>
    </row>
    <row r="36090" spans="7:7">
      <c r="G36090" s="3011"/>
    </row>
    <row r="36091" spans="7:7">
      <c r="G36091" s="3011"/>
    </row>
    <row r="36092" spans="7:7">
      <c r="G36092" s="3011"/>
    </row>
    <row r="36093" spans="7:7">
      <c r="G36093" s="3011"/>
    </row>
    <row r="36094" spans="7:7">
      <c r="G36094" s="3011"/>
    </row>
    <row r="36095" spans="7:7">
      <c r="G36095" s="3011"/>
    </row>
    <row r="36096" spans="7:7">
      <c r="G36096" s="3011"/>
    </row>
    <row r="36097" spans="7:7">
      <c r="G36097" s="3011"/>
    </row>
    <row r="36098" spans="7:7">
      <c r="G36098" s="3011"/>
    </row>
    <row r="36099" spans="7:7">
      <c r="G36099" s="3011"/>
    </row>
    <row r="36100" spans="7:7">
      <c r="G36100" s="3011"/>
    </row>
    <row r="36101" spans="7:7">
      <c r="G36101" s="3011"/>
    </row>
    <row r="36102" spans="7:7">
      <c r="G36102" s="3011"/>
    </row>
    <row r="36103" spans="7:7">
      <c r="G36103" s="3011"/>
    </row>
    <row r="36104" spans="7:7">
      <c r="G36104" s="3011"/>
    </row>
    <row r="36105" spans="7:7">
      <c r="G36105" s="3011"/>
    </row>
    <row r="36106" spans="7:7">
      <c r="G36106" s="3011"/>
    </row>
    <row r="36107" spans="7:7">
      <c r="G36107" s="3011"/>
    </row>
    <row r="36108" spans="7:7">
      <c r="G36108" s="3011"/>
    </row>
    <row r="36109" spans="7:7">
      <c r="G36109" s="3011"/>
    </row>
    <row r="36110" spans="7:7">
      <c r="G36110" s="3011"/>
    </row>
    <row r="36111" spans="7:7">
      <c r="G36111" s="3011"/>
    </row>
    <row r="36112" spans="7:7">
      <c r="G36112" s="3011"/>
    </row>
    <row r="36113" spans="7:7">
      <c r="G36113" s="3011"/>
    </row>
    <row r="36114" spans="7:7">
      <c r="G36114" s="3011"/>
    </row>
    <row r="36115" spans="7:7">
      <c r="G36115" s="3011"/>
    </row>
    <row r="36116" spans="7:7">
      <c r="G36116" s="3011"/>
    </row>
    <row r="36117" spans="7:7">
      <c r="G36117" s="3011"/>
    </row>
    <row r="36118" spans="7:7">
      <c r="G36118" s="3011"/>
    </row>
    <row r="36119" spans="7:7">
      <c r="G36119" s="3011"/>
    </row>
    <row r="36120" spans="7:7">
      <c r="G36120" s="3011"/>
    </row>
    <row r="36121" spans="7:7">
      <c r="G36121" s="3011"/>
    </row>
    <row r="36122" spans="7:7">
      <c r="G36122" s="3011"/>
    </row>
    <row r="36123" spans="7:7">
      <c r="G36123" s="3011"/>
    </row>
    <row r="36124" spans="7:7">
      <c r="G36124" s="3011"/>
    </row>
    <row r="36125" spans="7:7">
      <c r="G36125" s="3011"/>
    </row>
    <row r="36126" spans="7:7">
      <c r="G36126" s="3011"/>
    </row>
    <row r="36127" spans="7:7">
      <c r="G36127" s="3011"/>
    </row>
    <row r="36128" spans="7:7">
      <c r="G36128" s="3011"/>
    </row>
    <row r="36129" spans="7:7">
      <c r="G36129" s="3011"/>
    </row>
    <row r="36130" spans="7:7">
      <c r="G36130" s="3011"/>
    </row>
    <row r="36131" spans="7:7">
      <c r="G36131" s="3011"/>
    </row>
    <row r="36132" spans="7:7">
      <c r="G36132" s="3011"/>
    </row>
    <row r="36133" spans="7:7">
      <c r="G36133" s="3011"/>
    </row>
    <row r="36134" spans="7:7">
      <c r="G36134" s="3011"/>
    </row>
    <row r="36135" spans="7:7">
      <c r="G36135" s="3011"/>
    </row>
    <row r="36136" spans="7:7">
      <c r="G36136" s="3011"/>
    </row>
    <row r="36137" spans="7:7">
      <c r="G36137" s="3011"/>
    </row>
    <row r="36138" spans="7:7">
      <c r="G36138" s="3011"/>
    </row>
    <row r="36139" spans="7:7">
      <c r="G36139" s="3011"/>
    </row>
    <row r="36140" spans="7:7">
      <c r="G36140" s="3011"/>
    </row>
    <row r="36141" spans="7:7">
      <c r="G36141" s="3011"/>
    </row>
    <row r="36142" spans="7:7">
      <c r="G36142" s="3011"/>
    </row>
    <row r="36143" spans="7:7">
      <c r="G36143" s="3011"/>
    </row>
    <row r="36144" spans="7:7">
      <c r="G36144" s="3011"/>
    </row>
    <row r="36145" spans="7:7">
      <c r="G36145" s="3011"/>
    </row>
    <row r="36146" spans="7:7">
      <c r="G36146" s="3011"/>
    </row>
    <row r="36147" spans="7:7">
      <c r="G36147" s="3011"/>
    </row>
    <row r="36148" spans="7:7">
      <c r="G36148" s="3011"/>
    </row>
    <row r="36149" spans="7:7">
      <c r="G36149" s="3011"/>
    </row>
    <row r="36150" spans="7:7">
      <c r="G36150" s="3011"/>
    </row>
    <row r="36151" spans="7:7">
      <c r="G36151" s="3011"/>
    </row>
    <row r="36152" spans="7:7">
      <c r="G36152" s="3011"/>
    </row>
    <row r="36153" spans="7:7">
      <c r="G36153" s="3011"/>
    </row>
    <row r="36154" spans="7:7">
      <c r="G36154" s="3011"/>
    </row>
    <row r="36155" spans="7:7">
      <c r="G36155" s="3011"/>
    </row>
    <row r="36156" spans="7:7">
      <c r="G36156" s="3011"/>
    </row>
    <row r="36157" spans="7:7">
      <c r="G36157" s="3011"/>
    </row>
    <row r="36158" spans="7:7">
      <c r="G36158" s="3011"/>
    </row>
    <row r="36159" spans="7:7">
      <c r="G36159" s="3011"/>
    </row>
    <row r="36160" spans="7:7">
      <c r="G36160" s="3011"/>
    </row>
    <row r="36161" spans="7:7">
      <c r="G36161" s="3011"/>
    </row>
    <row r="36162" spans="7:7">
      <c r="G36162" s="3011"/>
    </row>
    <row r="36163" spans="7:7">
      <c r="G36163" s="3011"/>
    </row>
    <row r="36164" spans="7:7">
      <c r="G36164" s="3011"/>
    </row>
    <row r="36165" spans="7:7">
      <c r="G36165" s="3011"/>
    </row>
    <row r="36166" spans="7:7">
      <c r="G36166" s="3011"/>
    </row>
    <row r="36167" spans="7:7">
      <c r="G36167" s="3011"/>
    </row>
    <row r="36168" spans="7:7">
      <c r="G36168" s="3011"/>
    </row>
    <row r="36169" spans="7:7">
      <c r="G36169" s="3011"/>
    </row>
    <row r="36170" spans="7:7">
      <c r="G36170" s="3011"/>
    </row>
    <row r="36171" spans="7:7">
      <c r="G36171" s="3011"/>
    </row>
    <row r="36172" spans="7:7">
      <c r="G36172" s="3011"/>
    </row>
    <row r="36173" spans="7:7">
      <c r="G36173" s="3011"/>
    </row>
    <row r="36174" spans="7:7">
      <c r="G36174" s="3011"/>
    </row>
    <row r="36175" spans="7:7">
      <c r="G36175" s="3011"/>
    </row>
    <row r="36176" spans="7:7">
      <c r="G36176" s="3011"/>
    </row>
    <row r="36177" spans="7:7">
      <c r="G36177" s="3011"/>
    </row>
    <row r="36178" spans="7:7">
      <c r="G36178" s="3011"/>
    </row>
    <row r="36179" spans="7:7">
      <c r="G36179" s="3011"/>
    </row>
    <row r="36180" spans="7:7">
      <c r="G36180" s="3011"/>
    </row>
    <row r="36181" spans="7:7">
      <c r="G36181" s="3011"/>
    </row>
    <row r="36182" spans="7:7">
      <c r="G36182" s="3011"/>
    </row>
    <row r="36183" spans="7:7">
      <c r="G36183" s="3011"/>
    </row>
    <row r="36184" spans="7:7">
      <c r="G36184" s="3011"/>
    </row>
    <row r="36185" spans="7:7">
      <c r="G36185" s="3011"/>
    </row>
    <row r="36186" spans="7:7">
      <c r="G36186" s="3011"/>
    </row>
    <row r="36187" spans="7:7">
      <c r="G36187" s="3011"/>
    </row>
    <row r="36188" spans="7:7">
      <c r="G36188" s="3011"/>
    </row>
    <row r="36189" spans="7:7">
      <c r="G36189" s="3011"/>
    </row>
    <row r="36190" spans="7:7">
      <c r="G36190" s="3011"/>
    </row>
    <row r="36191" spans="7:7">
      <c r="G36191" s="3011"/>
    </row>
    <row r="36192" spans="7:7">
      <c r="G36192" s="3011"/>
    </row>
    <row r="36193" spans="7:7">
      <c r="G36193" s="3011"/>
    </row>
    <row r="36194" spans="7:7">
      <c r="G36194" s="3011"/>
    </row>
    <row r="36195" spans="7:7">
      <c r="G36195" s="3011"/>
    </row>
    <row r="36196" spans="7:7">
      <c r="G36196" s="3011"/>
    </row>
    <row r="36197" spans="7:7">
      <c r="G36197" s="3011"/>
    </row>
    <row r="36198" spans="7:7">
      <c r="G36198" s="3011"/>
    </row>
    <row r="36199" spans="7:7">
      <c r="G36199" s="3011"/>
    </row>
    <row r="36200" spans="7:7">
      <c r="G36200" s="3011"/>
    </row>
    <row r="36201" spans="7:7">
      <c r="G36201" s="3011"/>
    </row>
    <row r="36202" spans="7:7">
      <c r="G36202" s="3011"/>
    </row>
    <row r="36203" spans="7:7">
      <c r="G36203" s="3011"/>
    </row>
    <row r="36204" spans="7:7">
      <c r="G36204" s="3011"/>
    </row>
    <row r="36205" spans="7:7">
      <c r="G36205" s="3011"/>
    </row>
    <row r="36206" spans="7:7">
      <c r="G36206" s="3011"/>
    </row>
    <row r="36207" spans="7:7">
      <c r="G36207" s="3011"/>
    </row>
    <row r="36208" spans="7:7">
      <c r="G36208" s="3011"/>
    </row>
    <row r="36209" spans="7:7">
      <c r="G36209" s="3011"/>
    </row>
    <row r="36210" spans="7:7">
      <c r="G36210" s="3011"/>
    </row>
    <row r="36211" spans="7:7">
      <c r="G36211" s="3011"/>
    </row>
    <row r="36212" spans="7:7">
      <c r="G36212" s="3011"/>
    </row>
    <row r="36213" spans="7:7">
      <c r="G36213" s="3011"/>
    </row>
    <row r="36214" spans="7:7">
      <c r="G36214" s="3011"/>
    </row>
    <row r="36215" spans="7:7">
      <c r="G36215" s="3011"/>
    </row>
    <row r="36216" spans="7:7">
      <c r="G36216" s="3011"/>
    </row>
    <row r="36217" spans="7:7">
      <c r="G36217" s="3011"/>
    </row>
    <row r="36218" spans="7:7">
      <c r="G36218" s="3011"/>
    </row>
    <row r="36219" spans="7:7">
      <c r="G36219" s="3011"/>
    </row>
    <row r="36220" spans="7:7">
      <c r="G36220" s="3011"/>
    </row>
    <row r="36221" spans="7:7">
      <c r="G36221" s="3011"/>
    </row>
    <row r="36222" spans="7:7">
      <c r="G36222" s="3011"/>
    </row>
    <row r="36223" spans="7:7">
      <c r="G36223" s="3011"/>
    </row>
    <row r="36224" spans="7:7">
      <c r="G36224" s="3011"/>
    </row>
    <row r="36225" spans="7:7">
      <c r="G36225" s="3011"/>
    </row>
    <row r="36226" spans="7:7">
      <c r="G36226" s="3011"/>
    </row>
    <row r="36227" spans="7:7">
      <c r="G36227" s="3011"/>
    </row>
    <row r="36228" spans="7:7">
      <c r="G36228" s="3011"/>
    </row>
    <row r="36229" spans="7:7">
      <c r="G36229" s="3011"/>
    </row>
    <row r="36230" spans="7:7">
      <c r="G36230" s="3011"/>
    </row>
    <row r="36231" spans="7:7">
      <c r="G36231" s="3011"/>
    </row>
    <row r="36232" spans="7:7">
      <c r="G36232" s="3011"/>
    </row>
    <row r="36233" spans="7:7">
      <c r="G36233" s="3011"/>
    </row>
    <row r="36234" spans="7:7">
      <c r="G36234" s="3011"/>
    </row>
    <row r="36235" spans="7:7">
      <c r="G36235" s="3011"/>
    </row>
    <row r="36236" spans="7:7">
      <c r="G36236" s="3011"/>
    </row>
    <row r="36237" spans="7:7">
      <c r="G36237" s="3011"/>
    </row>
    <row r="36238" spans="7:7">
      <c r="G36238" s="3011"/>
    </row>
    <row r="36239" spans="7:7">
      <c r="G36239" s="3011"/>
    </row>
    <row r="36240" spans="7:7">
      <c r="G36240" s="3011"/>
    </row>
    <row r="36241" spans="7:7">
      <c r="G36241" s="3011"/>
    </row>
    <row r="36242" spans="7:7">
      <c r="G36242" s="3011"/>
    </row>
    <row r="36243" spans="7:7">
      <c r="G36243" s="3011"/>
    </row>
    <row r="36244" spans="7:7">
      <c r="G36244" s="3011"/>
    </row>
    <row r="36245" spans="7:7">
      <c r="G36245" s="3011"/>
    </row>
    <row r="36246" spans="7:7">
      <c r="G36246" s="3011"/>
    </row>
    <row r="36247" spans="7:7">
      <c r="G36247" s="3011"/>
    </row>
    <row r="36248" spans="7:7">
      <c r="G36248" s="3011"/>
    </row>
    <row r="36249" spans="7:7">
      <c r="G36249" s="3011"/>
    </row>
    <row r="36250" spans="7:7">
      <c r="G36250" s="3011"/>
    </row>
    <row r="36251" spans="7:7">
      <c r="G36251" s="3011"/>
    </row>
    <row r="36252" spans="7:7">
      <c r="G36252" s="3011"/>
    </row>
    <row r="36253" spans="7:7">
      <c r="G36253" s="3011"/>
    </row>
    <row r="36254" spans="7:7">
      <c r="G36254" s="3011"/>
    </row>
    <row r="36255" spans="7:7">
      <c r="G36255" s="3011"/>
    </row>
    <row r="36256" spans="7:7">
      <c r="G36256" s="3011"/>
    </row>
    <row r="36257" spans="7:7">
      <c r="G36257" s="3011"/>
    </row>
    <row r="36258" spans="7:7">
      <c r="G36258" s="3011"/>
    </row>
    <row r="36259" spans="7:7">
      <c r="G36259" s="3011"/>
    </row>
    <row r="36260" spans="7:7">
      <c r="G36260" s="3011"/>
    </row>
    <row r="36261" spans="7:7">
      <c r="G36261" s="3011"/>
    </row>
    <row r="36262" spans="7:7">
      <c r="G36262" s="3011"/>
    </row>
    <row r="36263" spans="7:7">
      <c r="G36263" s="3011"/>
    </row>
    <row r="36264" spans="7:7">
      <c r="G36264" s="3011"/>
    </row>
    <row r="36265" spans="7:7">
      <c r="G36265" s="3011"/>
    </row>
    <row r="36266" spans="7:7">
      <c r="G36266" s="3011"/>
    </row>
    <row r="36267" spans="7:7">
      <c r="G36267" s="3011"/>
    </row>
    <row r="36268" spans="7:7">
      <c r="G36268" s="3011"/>
    </row>
    <row r="36269" spans="7:7">
      <c r="G36269" s="3011"/>
    </row>
    <row r="36270" spans="7:7">
      <c r="G36270" s="3011"/>
    </row>
    <row r="36271" spans="7:7">
      <c r="G36271" s="3011"/>
    </row>
    <row r="36272" spans="7:7">
      <c r="G36272" s="3011"/>
    </row>
    <row r="36273" spans="7:7">
      <c r="G36273" s="3011"/>
    </row>
    <row r="36274" spans="7:7">
      <c r="G36274" s="3011"/>
    </row>
    <row r="36275" spans="7:7">
      <c r="G36275" s="3011"/>
    </row>
    <row r="36276" spans="7:7">
      <c r="G36276" s="3011"/>
    </row>
    <row r="36277" spans="7:7">
      <c r="G36277" s="3011"/>
    </row>
    <row r="36278" spans="7:7">
      <c r="G36278" s="3011"/>
    </row>
    <row r="36279" spans="7:7">
      <c r="G36279" s="3011"/>
    </row>
    <row r="36280" spans="7:7">
      <c r="G36280" s="3011"/>
    </row>
    <row r="36281" spans="7:7">
      <c r="G36281" s="3011"/>
    </row>
    <row r="36282" spans="7:7">
      <c r="G36282" s="3011"/>
    </row>
    <row r="36283" spans="7:7">
      <c r="G36283" s="3011"/>
    </row>
    <row r="36284" spans="7:7">
      <c r="G36284" s="3011"/>
    </row>
    <row r="36285" spans="7:7">
      <c r="G36285" s="3011"/>
    </row>
    <row r="36286" spans="7:7">
      <c r="G36286" s="3011"/>
    </row>
    <row r="36287" spans="7:7">
      <c r="G36287" s="3011"/>
    </row>
    <row r="36288" spans="7:7">
      <c r="G36288" s="3011"/>
    </row>
    <row r="36289" spans="7:7">
      <c r="G36289" s="3011"/>
    </row>
    <row r="36290" spans="7:7">
      <c r="G36290" s="3011"/>
    </row>
    <row r="36291" spans="7:7">
      <c r="G36291" s="3011"/>
    </row>
    <row r="36292" spans="7:7">
      <c r="G36292" s="3011"/>
    </row>
    <row r="36293" spans="7:7">
      <c r="G36293" s="3011"/>
    </row>
    <row r="36294" spans="7:7">
      <c r="G36294" s="3011"/>
    </row>
    <row r="36295" spans="7:7">
      <c r="G36295" s="3011"/>
    </row>
    <row r="36296" spans="7:7">
      <c r="G36296" s="3011"/>
    </row>
    <row r="36297" spans="7:7">
      <c r="G36297" s="3011"/>
    </row>
    <row r="36298" spans="7:7">
      <c r="G36298" s="3011"/>
    </row>
    <row r="36299" spans="7:7">
      <c r="G36299" s="3011"/>
    </row>
    <row r="36300" spans="7:7">
      <c r="G36300" s="3011"/>
    </row>
    <row r="36301" spans="7:7">
      <c r="G36301" s="3011"/>
    </row>
    <row r="36302" spans="7:7">
      <c r="G36302" s="3011"/>
    </row>
    <row r="36303" spans="7:7">
      <c r="G36303" s="3011"/>
    </row>
    <row r="36304" spans="7:7">
      <c r="G36304" s="3011"/>
    </row>
    <row r="36305" spans="7:7">
      <c r="G36305" s="3011"/>
    </row>
    <row r="36306" spans="7:7">
      <c r="G36306" s="3011"/>
    </row>
    <row r="36307" spans="7:7">
      <c r="G36307" s="3011"/>
    </row>
    <row r="36308" spans="7:7">
      <c r="G36308" s="3011"/>
    </row>
    <row r="36309" spans="7:7">
      <c r="G36309" s="3011"/>
    </row>
    <row r="36310" spans="7:7">
      <c r="G36310" s="3011"/>
    </row>
    <row r="36311" spans="7:7">
      <c r="G36311" s="3011"/>
    </row>
    <row r="36312" spans="7:7">
      <c r="G36312" s="3011"/>
    </row>
    <row r="36313" spans="7:7">
      <c r="G36313" s="3011"/>
    </row>
    <row r="36314" spans="7:7">
      <c r="G36314" s="3011"/>
    </row>
    <row r="36315" spans="7:7">
      <c r="G36315" s="3011"/>
    </row>
    <row r="36316" spans="7:7">
      <c r="G36316" s="3011"/>
    </row>
    <row r="36317" spans="7:7">
      <c r="G36317" s="3011"/>
    </row>
    <row r="36318" spans="7:7">
      <c r="G36318" s="3011"/>
    </row>
    <row r="36319" spans="7:7">
      <c r="G36319" s="3011"/>
    </row>
    <row r="36320" spans="7:7">
      <c r="G36320" s="3011"/>
    </row>
    <row r="36321" spans="7:7">
      <c r="G36321" s="3011"/>
    </row>
    <row r="36322" spans="7:7">
      <c r="G36322" s="3011"/>
    </row>
    <row r="36323" spans="7:7">
      <c r="G36323" s="3011"/>
    </row>
    <row r="36324" spans="7:7">
      <c r="G36324" s="3011"/>
    </row>
    <row r="36325" spans="7:7">
      <c r="G36325" s="3011"/>
    </row>
    <row r="36326" spans="7:7">
      <c r="G36326" s="3011"/>
    </row>
    <row r="36327" spans="7:7">
      <c r="G36327" s="3011"/>
    </row>
    <row r="36328" spans="7:7">
      <c r="G36328" s="3011"/>
    </row>
    <row r="36329" spans="7:7">
      <c r="G36329" s="3011"/>
    </row>
    <row r="36330" spans="7:7">
      <c r="G36330" s="3011"/>
    </row>
    <row r="36331" spans="7:7">
      <c r="G36331" s="3011"/>
    </row>
    <row r="36332" spans="7:7">
      <c r="G36332" s="3011"/>
    </row>
    <row r="36333" spans="7:7">
      <c r="G36333" s="3011"/>
    </row>
    <row r="36334" spans="7:7">
      <c r="G36334" s="3011"/>
    </row>
    <row r="36335" spans="7:7">
      <c r="G36335" s="3011"/>
    </row>
    <row r="36336" spans="7:7">
      <c r="G36336" s="3011"/>
    </row>
    <row r="36337" spans="7:7">
      <c r="G36337" s="3011"/>
    </row>
    <row r="36338" spans="7:7">
      <c r="G36338" s="3011"/>
    </row>
    <row r="36339" spans="7:7">
      <c r="G36339" s="3011"/>
    </row>
    <row r="36340" spans="7:7">
      <c r="G36340" s="3011"/>
    </row>
    <row r="36341" spans="7:7">
      <c r="G36341" s="3011"/>
    </row>
    <row r="36342" spans="7:7">
      <c r="G36342" s="3011"/>
    </row>
    <row r="36343" spans="7:7">
      <c r="G36343" s="3011"/>
    </row>
    <row r="36344" spans="7:7">
      <c r="G36344" s="3011"/>
    </row>
    <row r="36345" spans="7:7">
      <c r="G36345" s="3011"/>
    </row>
    <row r="36346" spans="7:7">
      <c r="G36346" s="3011"/>
    </row>
    <row r="36347" spans="7:7">
      <c r="G36347" s="3011"/>
    </row>
    <row r="36348" spans="7:7">
      <c r="G36348" s="3011"/>
    </row>
    <row r="36349" spans="7:7">
      <c r="G36349" s="3011"/>
    </row>
    <row r="36350" spans="7:7">
      <c r="G36350" s="3011"/>
    </row>
    <row r="36351" spans="7:7">
      <c r="G36351" s="3011"/>
    </row>
    <row r="36352" spans="7:7">
      <c r="G36352" s="3011"/>
    </row>
    <row r="36353" spans="7:7">
      <c r="G36353" s="3011"/>
    </row>
    <row r="36354" spans="7:7">
      <c r="G36354" s="3011"/>
    </row>
    <row r="36355" spans="7:7">
      <c r="G36355" s="3011"/>
    </row>
    <row r="36356" spans="7:7">
      <c r="G36356" s="3011"/>
    </row>
    <row r="36357" spans="7:7">
      <c r="G36357" s="3011"/>
    </row>
    <row r="36358" spans="7:7">
      <c r="G36358" s="3011"/>
    </row>
    <row r="36359" spans="7:7">
      <c r="G36359" s="3011"/>
    </row>
    <row r="36360" spans="7:7">
      <c r="G36360" s="3011"/>
    </row>
    <row r="36361" spans="7:7">
      <c r="G36361" s="3011"/>
    </row>
    <row r="36362" spans="7:7">
      <c r="G36362" s="3011"/>
    </row>
    <row r="36363" spans="7:7">
      <c r="G36363" s="3011"/>
    </row>
    <row r="36364" spans="7:7">
      <c r="G36364" s="3011"/>
    </row>
    <row r="36365" spans="7:7">
      <c r="G36365" s="3011"/>
    </row>
    <row r="36366" spans="7:7">
      <c r="G36366" s="3011"/>
    </row>
    <row r="36367" spans="7:7">
      <c r="G36367" s="3011"/>
    </row>
    <row r="36368" spans="7:7">
      <c r="G36368" s="3011"/>
    </row>
    <row r="36369" spans="7:7">
      <c r="G36369" s="3011"/>
    </row>
    <row r="36370" spans="7:7">
      <c r="G36370" s="3011"/>
    </row>
    <row r="36371" spans="7:7">
      <c r="G36371" s="3011"/>
    </row>
    <row r="36372" spans="7:7">
      <c r="G36372" s="3011"/>
    </row>
    <row r="36373" spans="7:7">
      <c r="G36373" s="3011"/>
    </row>
    <row r="36374" spans="7:7">
      <c r="G36374" s="3011"/>
    </row>
    <row r="36375" spans="7:7">
      <c r="G36375" s="3011"/>
    </row>
    <row r="36376" spans="7:7">
      <c r="G36376" s="3011"/>
    </row>
    <row r="36377" spans="7:7">
      <c r="G36377" s="3011"/>
    </row>
    <row r="36378" spans="7:7">
      <c r="G36378" s="3011"/>
    </row>
    <row r="36379" spans="7:7">
      <c r="G36379" s="3011"/>
    </row>
    <row r="36380" spans="7:7">
      <c r="G36380" s="3011"/>
    </row>
    <row r="36381" spans="7:7">
      <c r="G36381" s="3011"/>
    </row>
    <row r="36382" spans="7:7">
      <c r="G36382" s="3011"/>
    </row>
    <row r="36383" spans="7:7">
      <c r="G36383" s="3011"/>
    </row>
    <row r="36384" spans="7:7">
      <c r="G36384" s="3011"/>
    </row>
    <row r="36385" spans="7:7">
      <c r="G36385" s="3011"/>
    </row>
    <row r="36386" spans="7:7">
      <c r="G36386" s="3011"/>
    </row>
    <row r="36387" spans="7:7">
      <c r="G36387" s="3011"/>
    </row>
    <row r="36388" spans="7:7">
      <c r="G36388" s="3011"/>
    </row>
    <row r="36389" spans="7:7">
      <c r="G36389" s="3011"/>
    </row>
    <row r="36390" spans="7:7">
      <c r="G36390" s="3011"/>
    </row>
    <row r="36391" spans="7:7">
      <c r="G36391" s="3011"/>
    </row>
    <row r="36392" spans="7:7">
      <c r="G36392" s="3011"/>
    </row>
    <row r="36393" spans="7:7">
      <c r="G36393" s="3011"/>
    </row>
    <row r="36394" spans="7:7">
      <c r="G36394" s="3011"/>
    </row>
    <row r="36395" spans="7:7">
      <c r="G36395" s="3011"/>
    </row>
    <row r="36396" spans="7:7">
      <c r="G36396" s="3011"/>
    </row>
    <row r="36397" spans="7:7">
      <c r="G36397" s="3011"/>
    </row>
    <row r="36398" spans="7:7">
      <c r="G36398" s="3011"/>
    </row>
    <row r="36399" spans="7:7">
      <c r="G36399" s="3011"/>
    </row>
    <row r="36400" spans="7:7">
      <c r="G36400" s="3011"/>
    </row>
    <row r="36401" spans="7:7">
      <c r="G36401" s="3011"/>
    </row>
    <row r="36402" spans="7:7">
      <c r="G36402" s="3011"/>
    </row>
    <row r="36403" spans="7:7">
      <c r="G36403" s="3011"/>
    </row>
    <row r="36404" spans="7:7">
      <c r="G36404" s="3011"/>
    </row>
    <row r="36405" spans="7:7">
      <c r="G36405" s="3011"/>
    </row>
    <row r="36406" spans="7:7">
      <c r="G36406" s="3011"/>
    </row>
    <row r="36407" spans="7:7">
      <c r="G36407" s="3011"/>
    </row>
    <row r="36408" spans="7:7">
      <c r="G36408" s="3011"/>
    </row>
    <row r="36409" spans="7:7">
      <c r="G36409" s="3011"/>
    </row>
    <row r="36410" spans="7:7">
      <c r="G36410" s="3011"/>
    </row>
    <row r="36411" spans="7:7">
      <c r="G36411" s="3011"/>
    </row>
    <row r="36412" spans="7:7">
      <c r="G36412" s="3011"/>
    </row>
    <row r="36413" spans="7:7">
      <c r="G36413" s="3011"/>
    </row>
    <row r="36414" spans="7:7">
      <c r="G36414" s="3011"/>
    </row>
    <row r="36415" spans="7:7">
      <c r="G36415" s="3011"/>
    </row>
    <row r="36416" spans="7:7">
      <c r="G36416" s="3011"/>
    </row>
    <row r="36417" spans="7:7">
      <c r="G36417" s="3011"/>
    </row>
    <row r="36418" spans="7:7">
      <c r="G36418" s="3011"/>
    </row>
    <row r="36419" spans="7:7">
      <c r="G36419" s="3011"/>
    </row>
    <row r="36420" spans="7:7">
      <c r="G36420" s="3011"/>
    </row>
    <row r="36421" spans="7:7">
      <c r="G36421" s="3011"/>
    </row>
    <row r="36422" spans="7:7">
      <c r="G36422" s="3011"/>
    </row>
    <row r="36423" spans="7:7">
      <c r="G36423" s="3011"/>
    </row>
    <row r="36424" spans="7:7">
      <c r="G36424" s="3011"/>
    </row>
    <row r="36425" spans="7:7">
      <c r="G36425" s="3011"/>
    </row>
    <row r="36426" spans="7:7">
      <c r="G36426" s="3011"/>
    </row>
    <row r="36427" spans="7:7">
      <c r="G36427" s="3011"/>
    </row>
    <row r="36428" spans="7:7">
      <c r="G36428" s="3011"/>
    </row>
    <row r="36429" spans="7:7">
      <c r="G36429" s="3011"/>
    </row>
    <row r="36430" spans="7:7">
      <c r="G36430" s="3011"/>
    </row>
    <row r="36431" spans="7:7">
      <c r="G36431" s="3011"/>
    </row>
    <row r="36432" spans="7:7">
      <c r="G36432" s="3011"/>
    </row>
    <row r="36433" spans="7:7">
      <c r="G36433" s="3011"/>
    </row>
    <row r="36434" spans="7:7">
      <c r="G36434" s="3011"/>
    </row>
    <row r="36435" spans="7:7">
      <c r="G36435" s="3011"/>
    </row>
    <row r="36436" spans="7:7">
      <c r="G36436" s="3011"/>
    </row>
    <row r="36437" spans="7:7">
      <c r="G36437" s="3011"/>
    </row>
    <row r="36438" spans="7:7">
      <c r="G36438" s="3011"/>
    </row>
    <row r="36439" spans="7:7">
      <c r="G36439" s="3011"/>
    </row>
    <row r="36440" spans="7:7">
      <c r="G36440" s="3011"/>
    </row>
    <row r="36441" spans="7:7">
      <c r="G36441" s="3011"/>
    </row>
    <row r="36442" spans="7:7">
      <c r="G36442" s="3011"/>
    </row>
    <row r="36443" spans="7:7">
      <c r="G36443" s="3011"/>
    </row>
    <row r="36444" spans="7:7">
      <c r="G36444" s="3011"/>
    </row>
    <row r="36445" spans="7:7">
      <c r="G36445" s="3011"/>
    </row>
    <row r="36446" spans="7:7">
      <c r="G36446" s="3011"/>
    </row>
    <row r="36447" spans="7:7">
      <c r="G36447" s="3011"/>
    </row>
    <row r="36448" spans="7:7">
      <c r="G36448" s="3011"/>
    </row>
    <row r="36449" spans="7:7">
      <c r="G36449" s="3011"/>
    </row>
    <row r="36450" spans="7:7">
      <c r="G36450" s="3011"/>
    </row>
    <row r="36451" spans="7:7">
      <c r="G36451" s="3011"/>
    </row>
    <row r="36452" spans="7:7">
      <c r="G36452" s="3011"/>
    </row>
    <row r="36453" spans="7:7">
      <c r="G36453" s="3011"/>
    </row>
    <row r="36454" spans="7:7">
      <c r="G36454" s="3011"/>
    </row>
    <row r="36455" spans="7:7">
      <c r="G36455" s="3011"/>
    </row>
    <row r="36456" spans="7:7">
      <c r="G36456" s="3011"/>
    </row>
    <row r="36457" spans="7:7">
      <c r="G36457" s="3011"/>
    </row>
    <row r="36458" spans="7:7">
      <c r="G36458" s="3011"/>
    </row>
    <row r="36459" spans="7:7">
      <c r="G36459" s="3011"/>
    </row>
    <row r="36460" spans="7:7">
      <c r="G36460" s="3011"/>
    </row>
    <row r="36461" spans="7:7">
      <c r="G36461" s="3011"/>
    </row>
    <row r="36462" spans="7:7">
      <c r="G36462" s="3011"/>
    </row>
    <row r="36463" spans="7:7">
      <c r="G36463" s="3011"/>
    </row>
    <row r="36464" spans="7:7">
      <c r="G36464" s="3011"/>
    </row>
    <row r="36465" spans="7:7">
      <c r="G36465" s="3011"/>
    </row>
    <row r="36466" spans="7:7">
      <c r="G36466" s="3011"/>
    </row>
    <row r="36467" spans="7:7">
      <c r="G36467" s="3011"/>
    </row>
    <row r="36468" spans="7:7">
      <c r="G36468" s="3011"/>
    </row>
    <row r="36469" spans="7:7">
      <c r="G36469" s="3011"/>
    </row>
    <row r="36470" spans="7:7">
      <c r="G36470" s="3011"/>
    </row>
    <row r="36471" spans="7:7">
      <c r="G36471" s="3011"/>
    </row>
    <row r="36472" spans="7:7">
      <c r="G36472" s="3011"/>
    </row>
    <row r="36473" spans="7:7">
      <c r="G36473" s="3011"/>
    </row>
    <row r="36474" spans="7:7">
      <c r="G36474" s="3011"/>
    </row>
    <row r="36475" spans="7:7">
      <c r="G36475" s="3011"/>
    </row>
    <row r="36476" spans="7:7">
      <c r="G36476" s="3011"/>
    </row>
    <row r="36477" spans="7:7">
      <c r="G36477" s="3011"/>
    </row>
    <row r="36478" spans="7:7">
      <c r="G36478" s="3011"/>
    </row>
    <row r="36479" spans="7:7">
      <c r="G36479" s="3011"/>
    </row>
    <row r="36480" spans="7:7">
      <c r="G36480" s="3011"/>
    </row>
    <row r="36481" spans="7:7">
      <c r="G36481" s="3011"/>
    </row>
    <row r="36482" spans="7:7">
      <c r="G36482" s="3011"/>
    </row>
    <row r="36483" spans="7:7">
      <c r="G36483" s="3011"/>
    </row>
    <row r="36484" spans="7:7">
      <c r="G36484" s="3011"/>
    </row>
    <row r="36485" spans="7:7">
      <c r="G36485" s="3011"/>
    </row>
    <row r="36486" spans="7:7">
      <c r="G36486" s="3011"/>
    </row>
    <row r="36487" spans="7:7">
      <c r="G36487" s="3011"/>
    </row>
    <row r="36488" spans="7:7">
      <c r="G36488" s="3011"/>
    </row>
    <row r="36489" spans="7:7">
      <c r="G36489" s="3011"/>
    </row>
    <row r="36490" spans="7:7">
      <c r="G36490" s="3011"/>
    </row>
    <row r="36491" spans="7:7">
      <c r="G36491" s="3011"/>
    </row>
    <row r="36492" spans="7:7">
      <c r="G36492" s="3011"/>
    </row>
    <row r="36493" spans="7:7">
      <c r="G36493" s="3011"/>
    </row>
    <row r="36494" spans="7:7">
      <c r="G36494" s="3011"/>
    </row>
    <row r="36495" spans="7:7">
      <c r="G36495" s="3011"/>
    </row>
    <row r="36496" spans="7:7">
      <c r="G36496" s="3011"/>
    </row>
    <row r="36497" spans="7:7">
      <c r="G36497" s="3011"/>
    </row>
    <row r="36498" spans="7:7">
      <c r="G36498" s="3011"/>
    </row>
    <row r="36499" spans="7:7">
      <c r="G36499" s="3011"/>
    </row>
    <row r="36500" spans="7:7">
      <c r="G36500" s="3011"/>
    </row>
    <row r="36501" spans="7:7">
      <c r="G36501" s="3011"/>
    </row>
    <row r="36502" spans="7:7">
      <c r="G36502" s="3011"/>
    </row>
    <row r="36503" spans="7:7">
      <c r="G36503" s="3011"/>
    </row>
    <row r="36504" spans="7:7">
      <c r="G36504" s="3011"/>
    </row>
    <row r="36505" spans="7:7">
      <c r="G36505" s="3011"/>
    </row>
    <row r="36506" spans="7:7">
      <c r="G36506" s="3011"/>
    </row>
    <row r="36507" spans="7:7">
      <c r="G36507" s="3011"/>
    </row>
    <row r="36508" spans="7:7">
      <c r="G36508" s="3011"/>
    </row>
    <row r="36509" spans="7:7">
      <c r="G36509" s="3011"/>
    </row>
    <row r="36510" spans="7:7">
      <c r="G36510" s="3011"/>
    </row>
    <row r="36511" spans="7:7">
      <c r="G36511" s="3011"/>
    </row>
    <row r="36512" spans="7:7">
      <c r="G36512" s="3011"/>
    </row>
    <row r="36513" spans="7:7">
      <c r="G36513" s="3011"/>
    </row>
    <row r="36514" spans="7:7">
      <c r="G36514" s="3011"/>
    </row>
    <row r="36515" spans="7:7">
      <c r="G36515" s="3011"/>
    </row>
    <row r="36516" spans="7:7">
      <c r="G36516" s="3011"/>
    </row>
    <row r="36517" spans="7:7">
      <c r="G36517" s="3011"/>
    </row>
    <row r="36518" spans="7:7">
      <c r="G36518" s="3011"/>
    </row>
    <row r="36519" spans="7:7">
      <c r="G36519" s="3011"/>
    </row>
    <row r="36520" spans="7:7">
      <c r="G36520" s="3011"/>
    </row>
    <row r="36521" spans="7:7">
      <c r="G36521" s="3011"/>
    </row>
    <row r="36522" spans="7:7">
      <c r="G36522" s="3011"/>
    </row>
    <row r="36523" spans="7:7">
      <c r="G36523" s="3011"/>
    </row>
    <row r="36524" spans="7:7">
      <c r="G36524" s="3011"/>
    </row>
    <row r="36525" spans="7:7">
      <c r="G36525" s="3011"/>
    </row>
    <row r="36526" spans="7:7">
      <c r="G36526" s="3011"/>
    </row>
    <row r="36527" spans="7:7">
      <c r="G36527" s="3011"/>
    </row>
    <row r="36528" spans="7:7">
      <c r="G36528" s="3011"/>
    </row>
    <row r="36529" spans="7:7">
      <c r="G36529" s="3011"/>
    </row>
    <row r="36530" spans="7:7">
      <c r="G36530" s="3011"/>
    </row>
    <row r="36531" spans="7:7">
      <c r="G36531" s="3011"/>
    </row>
    <row r="36532" spans="7:7">
      <c r="G36532" s="3011"/>
    </row>
    <row r="36533" spans="7:7">
      <c r="G36533" s="3011"/>
    </row>
    <row r="36534" spans="7:7">
      <c r="G36534" s="3011"/>
    </row>
    <row r="36535" spans="7:7">
      <c r="G36535" s="3011"/>
    </row>
    <row r="36536" spans="7:7">
      <c r="G36536" s="3011"/>
    </row>
    <row r="36537" spans="7:7">
      <c r="G36537" s="3011"/>
    </row>
    <row r="36538" spans="7:7">
      <c r="G36538" s="3011"/>
    </row>
    <row r="36539" spans="7:7">
      <c r="G36539" s="3011"/>
    </row>
    <row r="36540" spans="7:7">
      <c r="G36540" s="3011"/>
    </row>
    <row r="36541" spans="7:7">
      <c r="G36541" s="3011"/>
    </row>
    <row r="36542" spans="7:7">
      <c r="G36542" s="3011"/>
    </row>
    <row r="36543" spans="7:7">
      <c r="G36543" s="3011"/>
    </row>
    <row r="36544" spans="7:7">
      <c r="G36544" s="3011"/>
    </row>
    <row r="36545" spans="7:7">
      <c r="G36545" s="3011"/>
    </row>
    <row r="36546" spans="7:7">
      <c r="G36546" s="3011"/>
    </row>
    <row r="36547" spans="7:7">
      <c r="G36547" s="3011"/>
    </row>
    <row r="36548" spans="7:7">
      <c r="G36548" s="3011"/>
    </row>
    <row r="36549" spans="7:7">
      <c r="G36549" s="3011"/>
    </row>
    <row r="36550" spans="7:7">
      <c r="G36550" s="3011"/>
    </row>
    <row r="36551" spans="7:7">
      <c r="G36551" s="3011"/>
    </row>
    <row r="36552" spans="7:7">
      <c r="G36552" s="3011"/>
    </row>
    <row r="36553" spans="7:7">
      <c r="G36553" s="3011"/>
    </row>
    <row r="36554" spans="7:7">
      <c r="G36554" s="3011"/>
    </row>
    <row r="36555" spans="7:7">
      <c r="G36555" s="3011"/>
    </row>
    <row r="36556" spans="7:7">
      <c r="G36556" s="3011"/>
    </row>
    <row r="36557" spans="7:7">
      <c r="G36557" s="3011"/>
    </row>
    <row r="36558" spans="7:7">
      <c r="G36558" s="3011"/>
    </row>
    <row r="36559" spans="7:7">
      <c r="G36559" s="3011"/>
    </row>
    <row r="36560" spans="7:7">
      <c r="G36560" s="3011"/>
    </row>
    <row r="36561" spans="7:7">
      <c r="G36561" s="3011"/>
    </row>
    <row r="36562" spans="7:7">
      <c r="G36562" s="3011"/>
    </row>
    <row r="36563" spans="7:7">
      <c r="G36563" s="3011"/>
    </row>
    <row r="36564" spans="7:7">
      <c r="G36564" s="3011"/>
    </row>
    <row r="36565" spans="7:7">
      <c r="G36565" s="3011"/>
    </row>
    <row r="36566" spans="7:7">
      <c r="G36566" s="3011"/>
    </row>
    <row r="36567" spans="7:7">
      <c r="G36567" s="3011"/>
    </row>
    <row r="36568" spans="7:7">
      <c r="G36568" s="3011"/>
    </row>
    <row r="36569" spans="7:7">
      <c r="G36569" s="3011"/>
    </row>
    <row r="36570" spans="7:7">
      <c r="G36570" s="3011"/>
    </row>
    <row r="36571" spans="7:7">
      <c r="G36571" s="3011"/>
    </row>
    <row r="36572" spans="7:7">
      <c r="G36572" s="3011"/>
    </row>
    <row r="36573" spans="7:7">
      <c r="G36573" s="3011"/>
    </row>
    <row r="36574" spans="7:7">
      <c r="G36574" s="3011"/>
    </row>
    <row r="36575" spans="7:7">
      <c r="G36575" s="3011"/>
    </row>
    <row r="36576" spans="7:7">
      <c r="G36576" s="3011"/>
    </row>
    <row r="36577" spans="7:7">
      <c r="G36577" s="3011"/>
    </row>
    <row r="36578" spans="7:7">
      <c r="G36578" s="3011"/>
    </row>
    <row r="36579" spans="7:7">
      <c r="G36579" s="3011"/>
    </row>
    <row r="36580" spans="7:7">
      <c r="G36580" s="3011"/>
    </row>
    <row r="36581" spans="7:7">
      <c r="G36581" s="3011"/>
    </row>
    <row r="36582" spans="7:7">
      <c r="G36582" s="3011"/>
    </row>
    <row r="36583" spans="7:7">
      <c r="G36583" s="3011"/>
    </row>
    <row r="36584" spans="7:7">
      <c r="G36584" s="3011"/>
    </row>
    <row r="36585" spans="7:7">
      <c r="G36585" s="3011"/>
    </row>
    <row r="36586" spans="7:7">
      <c r="G36586" s="3011"/>
    </row>
    <row r="36587" spans="7:7">
      <c r="G36587" s="3011"/>
    </row>
    <row r="36588" spans="7:7">
      <c r="G36588" s="3011"/>
    </row>
    <row r="36589" spans="7:7">
      <c r="G36589" s="3011"/>
    </row>
    <row r="36590" spans="7:7">
      <c r="G36590" s="3011"/>
    </row>
    <row r="36591" spans="7:7">
      <c r="G36591" s="3011"/>
    </row>
    <row r="36592" spans="7:7">
      <c r="G36592" s="3011"/>
    </row>
    <row r="36593" spans="7:7">
      <c r="G36593" s="3011"/>
    </row>
    <row r="36594" spans="7:7">
      <c r="G36594" s="3011"/>
    </row>
    <row r="36595" spans="7:7">
      <c r="G36595" s="3011"/>
    </row>
    <row r="36596" spans="7:7">
      <c r="G36596" s="3011"/>
    </row>
    <row r="36597" spans="7:7">
      <c r="G36597" s="3011"/>
    </row>
    <row r="36598" spans="7:7">
      <c r="G36598" s="3011"/>
    </row>
    <row r="36599" spans="7:7">
      <c r="G36599" s="3011"/>
    </row>
    <row r="36600" spans="7:7">
      <c r="G36600" s="3011"/>
    </row>
    <row r="36601" spans="7:7">
      <c r="G36601" s="3011"/>
    </row>
    <row r="36602" spans="7:7">
      <c r="G36602" s="3011"/>
    </row>
    <row r="36603" spans="7:7">
      <c r="G36603" s="3011"/>
    </row>
    <row r="36604" spans="7:7">
      <c r="G36604" s="3011"/>
    </row>
    <row r="36605" spans="7:7">
      <c r="G36605" s="3011"/>
    </row>
    <row r="36606" spans="7:7">
      <c r="G36606" s="3011"/>
    </row>
    <row r="36607" spans="7:7">
      <c r="G36607" s="3011"/>
    </row>
    <row r="36608" spans="7:7">
      <c r="G36608" s="3011"/>
    </row>
    <row r="36609" spans="7:7">
      <c r="G36609" s="3011"/>
    </row>
    <row r="36610" spans="7:7">
      <c r="G36610" s="3011"/>
    </row>
    <row r="36611" spans="7:7">
      <c r="G36611" s="3011"/>
    </row>
    <row r="36612" spans="7:7">
      <c r="G36612" s="3011"/>
    </row>
    <row r="36613" spans="7:7">
      <c r="G36613" s="3011"/>
    </row>
    <row r="36614" spans="7:7">
      <c r="G36614" s="3011"/>
    </row>
    <row r="36615" spans="7:7">
      <c r="G36615" s="3011"/>
    </row>
    <row r="36616" spans="7:7">
      <c r="G36616" s="3011"/>
    </row>
    <row r="36617" spans="7:7">
      <c r="G36617" s="3011"/>
    </row>
    <row r="36618" spans="7:7">
      <c r="G36618" s="3011"/>
    </row>
    <row r="36619" spans="7:7">
      <c r="G36619" s="3011"/>
    </row>
    <row r="36620" spans="7:7">
      <c r="G36620" s="3011"/>
    </row>
    <row r="36621" spans="7:7">
      <c r="G36621" s="3011"/>
    </row>
    <row r="36622" spans="7:7">
      <c r="G36622" s="3011"/>
    </row>
    <row r="36623" spans="7:7">
      <c r="G36623" s="3011"/>
    </row>
    <row r="36624" spans="7:7">
      <c r="G36624" s="3011"/>
    </row>
    <row r="36625" spans="7:7">
      <c r="G36625" s="3011"/>
    </row>
    <row r="36626" spans="7:7">
      <c r="G36626" s="3011"/>
    </row>
    <row r="36627" spans="7:7">
      <c r="G36627" s="3011"/>
    </row>
    <row r="36628" spans="7:7">
      <c r="G36628" s="3011"/>
    </row>
    <row r="36629" spans="7:7">
      <c r="G36629" s="3011"/>
    </row>
    <row r="36630" spans="7:7">
      <c r="G36630" s="3011"/>
    </row>
    <row r="36631" spans="7:7">
      <c r="G36631" s="3011"/>
    </row>
    <row r="36632" spans="7:7">
      <c r="G36632" s="3011"/>
    </row>
    <row r="36633" spans="7:7">
      <c r="G36633" s="3011"/>
    </row>
    <row r="36634" spans="7:7">
      <c r="G36634" s="3011"/>
    </row>
    <row r="36635" spans="7:7">
      <c r="G36635" s="3011"/>
    </row>
    <row r="36636" spans="7:7">
      <c r="G36636" s="3011"/>
    </row>
    <row r="36637" spans="7:7">
      <c r="G36637" s="3011"/>
    </row>
    <row r="36638" spans="7:7">
      <c r="G36638" s="3011"/>
    </row>
    <row r="36639" spans="7:7">
      <c r="G36639" s="3011"/>
    </row>
    <row r="36640" spans="7:7">
      <c r="G36640" s="3011"/>
    </row>
    <row r="36641" spans="7:7">
      <c r="G36641" s="3011"/>
    </row>
    <row r="36642" spans="7:7">
      <c r="G36642" s="3011"/>
    </row>
    <row r="36643" spans="7:7">
      <c r="G36643" s="3011"/>
    </row>
    <row r="36644" spans="7:7">
      <c r="G36644" s="3011"/>
    </row>
    <row r="36645" spans="7:7">
      <c r="G36645" s="3011"/>
    </row>
    <row r="36646" spans="7:7">
      <c r="G36646" s="3011"/>
    </row>
    <row r="36647" spans="7:7">
      <c r="G36647" s="3011"/>
    </row>
    <row r="36648" spans="7:7">
      <c r="G36648" s="3011"/>
    </row>
    <row r="36649" spans="7:7">
      <c r="G36649" s="3011"/>
    </row>
    <row r="36650" spans="7:7">
      <c r="G36650" s="3011"/>
    </row>
    <row r="36651" spans="7:7">
      <c r="G36651" s="3011"/>
    </row>
    <row r="36652" spans="7:7">
      <c r="G36652" s="3011"/>
    </row>
    <row r="36653" spans="7:7">
      <c r="G36653" s="3011"/>
    </row>
    <row r="36654" spans="7:7">
      <c r="G36654" s="3011"/>
    </row>
    <row r="36655" spans="7:7">
      <c r="G36655" s="3011"/>
    </row>
    <row r="36656" spans="7:7">
      <c r="G36656" s="3011"/>
    </row>
    <row r="36657" spans="7:7">
      <c r="G36657" s="3011"/>
    </row>
    <row r="36658" spans="7:7">
      <c r="G36658" s="3011"/>
    </row>
    <row r="36659" spans="7:7">
      <c r="G36659" s="3011"/>
    </row>
    <row r="36660" spans="7:7">
      <c r="G36660" s="3011"/>
    </row>
    <row r="36661" spans="7:7">
      <c r="G36661" s="3011"/>
    </row>
    <row r="36662" spans="7:7">
      <c r="G36662" s="3011"/>
    </row>
    <row r="36663" spans="7:7">
      <c r="G36663" s="3011"/>
    </row>
    <row r="36664" spans="7:7">
      <c r="G36664" s="3011"/>
    </row>
    <row r="36665" spans="7:7">
      <c r="G36665" s="3011"/>
    </row>
    <row r="36666" spans="7:7">
      <c r="G36666" s="3011"/>
    </row>
    <row r="36667" spans="7:7">
      <c r="G36667" s="3011"/>
    </row>
    <row r="36668" spans="7:7">
      <c r="G36668" s="3011"/>
    </row>
    <row r="36669" spans="7:7">
      <c r="G36669" s="3011"/>
    </row>
    <row r="36670" spans="7:7">
      <c r="G36670" s="3011"/>
    </row>
    <row r="36671" spans="7:7">
      <c r="G36671" s="3011"/>
    </row>
    <row r="36672" spans="7:7">
      <c r="G36672" s="3011"/>
    </row>
    <row r="36673" spans="7:7">
      <c r="G36673" s="3011"/>
    </row>
    <row r="36674" spans="7:7">
      <c r="G36674" s="3011"/>
    </row>
    <row r="36675" spans="7:7">
      <c r="G36675" s="3011"/>
    </row>
    <row r="36676" spans="7:7">
      <c r="G36676" s="3011"/>
    </row>
    <row r="36677" spans="7:7">
      <c r="G36677" s="3011"/>
    </row>
    <row r="36678" spans="7:7">
      <c r="G36678" s="3011"/>
    </row>
    <row r="36679" spans="7:7">
      <c r="G36679" s="3011"/>
    </row>
    <row r="36680" spans="7:7">
      <c r="G36680" s="3011"/>
    </row>
    <row r="36681" spans="7:7">
      <c r="G36681" s="3011"/>
    </row>
    <row r="36682" spans="7:7">
      <c r="G36682" s="3011"/>
    </row>
    <row r="36683" spans="7:7">
      <c r="G36683" s="3011"/>
    </row>
    <row r="36684" spans="7:7">
      <c r="G36684" s="3011"/>
    </row>
    <row r="36685" spans="7:7">
      <c r="G36685" s="3011"/>
    </row>
    <row r="36686" spans="7:7">
      <c r="G36686" s="3011"/>
    </row>
    <row r="36687" spans="7:7">
      <c r="G36687" s="3011"/>
    </row>
    <row r="36688" spans="7:7">
      <c r="G36688" s="3011"/>
    </row>
    <row r="36689" spans="7:7">
      <c r="G36689" s="3011"/>
    </row>
    <row r="36690" spans="7:7">
      <c r="G36690" s="3011"/>
    </row>
    <row r="36691" spans="7:7">
      <c r="G36691" s="3011"/>
    </row>
    <row r="36692" spans="7:7">
      <c r="G36692" s="3011"/>
    </row>
    <row r="36693" spans="7:7">
      <c r="G36693" s="3011"/>
    </row>
    <row r="36694" spans="7:7">
      <c r="G36694" s="3011"/>
    </row>
    <row r="36695" spans="7:7">
      <c r="G36695" s="3011"/>
    </row>
    <row r="36696" spans="7:7">
      <c r="G36696" s="3011"/>
    </row>
    <row r="36697" spans="7:7">
      <c r="G36697" s="3011"/>
    </row>
    <row r="36698" spans="7:7">
      <c r="G36698" s="3011"/>
    </row>
    <row r="36699" spans="7:7">
      <c r="G36699" s="3011"/>
    </row>
    <row r="36700" spans="7:7">
      <c r="G36700" s="3011"/>
    </row>
    <row r="36701" spans="7:7">
      <c r="G36701" s="3011"/>
    </row>
    <row r="36702" spans="7:7">
      <c r="G36702" s="3011"/>
    </row>
    <row r="36703" spans="7:7">
      <c r="G36703" s="3011"/>
    </row>
    <row r="36704" spans="7:7">
      <c r="G36704" s="3011"/>
    </row>
    <row r="36705" spans="7:7">
      <c r="G36705" s="3011"/>
    </row>
    <row r="36706" spans="7:7">
      <c r="G36706" s="3011"/>
    </row>
    <row r="36707" spans="7:7">
      <c r="G36707" s="3011"/>
    </row>
    <row r="36708" spans="7:7">
      <c r="G36708" s="3011"/>
    </row>
    <row r="36709" spans="7:7">
      <c r="G36709" s="3011"/>
    </row>
    <row r="36710" spans="7:7">
      <c r="G36710" s="3011"/>
    </row>
    <row r="36711" spans="7:7">
      <c r="G36711" s="3011"/>
    </row>
    <row r="36712" spans="7:7">
      <c r="G36712" s="3011"/>
    </row>
    <row r="36713" spans="7:7">
      <c r="G36713" s="3011"/>
    </row>
    <row r="36714" spans="7:7">
      <c r="G36714" s="3011"/>
    </row>
    <row r="36715" spans="7:7">
      <c r="G36715" s="3011"/>
    </row>
    <row r="36716" spans="7:7">
      <c r="G36716" s="3011"/>
    </row>
    <row r="36717" spans="7:7">
      <c r="G36717" s="3011"/>
    </row>
    <row r="36718" spans="7:7">
      <c r="G36718" s="3011"/>
    </row>
    <row r="36719" spans="7:7">
      <c r="G36719" s="3011"/>
    </row>
    <row r="36720" spans="7:7">
      <c r="G36720" s="3011"/>
    </row>
    <row r="36721" spans="7:7">
      <c r="G36721" s="3011"/>
    </row>
    <row r="36722" spans="7:7">
      <c r="G36722" s="3011"/>
    </row>
    <row r="36723" spans="7:7">
      <c r="G36723" s="3011"/>
    </row>
    <row r="36724" spans="7:7">
      <c r="G36724" s="3011"/>
    </row>
    <row r="36725" spans="7:7">
      <c r="G36725" s="3011"/>
    </row>
    <row r="36726" spans="7:7">
      <c r="G36726" s="3011"/>
    </row>
    <row r="36727" spans="7:7">
      <c r="G36727" s="3011"/>
    </row>
    <row r="36728" spans="7:7">
      <c r="G36728" s="3011"/>
    </row>
    <row r="36729" spans="7:7">
      <c r="G36729" s="3011"/>
    </row>
    <row r="36730" spans="7:7">
      <c r="G36730" s="3011"/>
    </row>
    <row r="36731" spans="7:7">
      <c r="G36731" s="3011"/>
    </row>
    <row r="36732" spans="7:7">
      <c r="G36732" s="3011"/>
    </row>
    <row r="36733" spans="7:7">
      <c r="G36733" s="3011"/>
    </row>
    <row r="36734" spans="7:7">
      <c r="G36734" s="3011"/>
    </row>
    <row r="36735" spans="7:7">
      <c r="G36735" s="3011"/>
    </row>
    <row r="36736" spans="7:7">
      <c r="G36736" s="3011"/>
    </row>
    <row r="36737" spans="7:7">
      <c r="G36737" s="3011"/>
    </row>
    <row r="36738" spans="7:7">
      <c r="G36738" s="3011"/>
    </row>
    <row r="36739" spans="7:7">
      <c r="G36739" s="3011"/>
    </row>
    <row r="36740" spans="7:7">
      <c r="G36740" s="3011"/>
    </row>
    <row r="36741" spans="7:7">
      <c r="G36741" s="3011"/>
    </row>
    <row r="36742" spans="7:7">
      <c r="G36742" s="3011"/>
    </row>
    <row r="36743" spans="7:7">
      <c r="G36743" s="3011"/>
    </row>
    <row r="36744" spans="7:7">
      <c r="G36744" s="3011"/>
    </row>
    <row r="36745" spans="7:7">
      <c r="G36745" s="3011"/>
    </row>
    <row r="36746" spans="7:7">
      <c r="G36746" s="3011"/>
    </row>
    <row r="36747" spans="7:7">
      <c r="G36747" s="3011"/>
    </row>
    <row r="36748" spans="7:7">
      <c r="G36748" s="3011"/>
    </row>
    <row r="36749" spans="7:7">
      <c r="G36749" s="3011"/>
    </row>
    <row r="36750" spans="7:7">
      <c r="G36750" s="3011"/>
    </row>
    <row r="36751" spans="7:7">
      <c r="G36751" s="3011"/>
    </row>
    <row r="36752" spans="7:7">
      <c r="G36752" s="3011"/>
    </row>
    <row r="36753" spans="7:7">
      <c r="G36753" s="3011"/>
    </row>
    <row r="36754" spans="7:7">
      <c r="G36754" s="3011"/>
    </row>
    <row r="36755" spans="7:7">
      <c r="G36755" s="3011"/>
    </row>
    <row r="36756" spans="7:7">
      <c r="G36756" s="3011"/>
    </row>
    <row r="36757" spans="7:7">
      <c r="G36757" s="3011"/>
    </row>
    <row r="36758" spans="7:7">
      <c r="G36758" s="3011"/>
    </row>
    <row r="36759" spans="7:7">
      <c r="G36759" s="3011"/>
    </row>
    <row r="36760" spans="7:7">
      <c r="G36760" s="3011"/>
    </row>
    <row r="36761" spans="7:7">
      <c r="G36761" s="3011"/>
    </row>
    <row r="36762" spans="7:7">
      <c r="G36762" s="3011"/>
    </row>
    <row r="36763" spans="7:7">
      <c r="G36763" s="3011"/>
    </row>
    <row r="36764" spans="7:7">
      <c r="G36764" s="3011"/>
    </row>
    <row r="36765" spans="7:7">
      <c r="G36765" s="3011"/>
    </row>
    <row r="36766" spans="7:7">
      <c r="G36766" s="3011"/>
    </row>
    <row r="36767" spans="7:7">
      <c r="G36767" s="3011"/>
    </row>
    <row r="36768" spans="7:7">
      <c r="G36768" s="3011"/>
    </row>
    <row r="36769" spans="7:7">
      <c r="G36769" s="3011"/>
    </row>
    <row r="36770" spans="7:7">
      <c r="G36770" s="3011"/>
    </row>
    <row r="36771" spans="7:7">
      <c r="G36771" s="3011"/>
    </row>
    <row r="36772" spans="7:7">
      <c r="G36772" s="3011"/>
    </row>
    <row r="36773" spans="7:7">
      <c r="G36773" s="3011"/>
    </row>
    <row r="36774" spans="7:7">
      <c r="G36774" s="3011"/>
    </row>
    <row r="36775" spans="7:7">
      <c r="G36775" s="3011"/>
    </row>
    <row r="36776" spans="7:7">
      <c r="G36776" s="3011"/>
    </row>
    <row r="36777" spans="7:7">
      <c r="G36777" s="3011"/>
    </row>
    <row r="36778" spans="7:7">
      <c r="G36778" s="3011"/>
    </row>
    <row r="36779" spans="7:7">
      <c r="G36779" s="3011"/>
    </row>
    <row r="36780" spans="7:7">
      <c r="G36780" s="3011"/>
    </row>
    <row r="36781" spans="7:7">
      <c r="G36781" s="3011"/>
    </row>
    <row r="36782" spans="7:7">
      <c r="G36782" s="3011"/>
    </row>
    <row r="36783" spans="7:7">
      <c r="G36783" s="3011"/>
    </row>
    <row r="36784" spans="7:7">
      <c r="G36784" s="3011"/>
    </row>
    <row r="36785" spans="7:7">
      <c r="G36785" s="3011"/>
    </row>
    <row r="36786" spans="7:7">
      <c r="G36786" s="3011"/>
    </row>
    <row r="36787" spans="7:7">
      <c r="G36787" s="3011"/>
    </row>
    <row r="36788" spans="7:7">
      <c r="G36788" s="3011"/>
    </row>
    <row r="36789" spans="7:7">
      <c r="G36789" s="3011"/>
    </row>
    <row r="36790" spans="7:7">
      <c r="G36790" s="3011"/>
    </row>
    <row r="36791" spans="7:7">
      <c r="G36791" s="3011"/>
    </row>
    <row r="36792" spans="7:7">
      <c r="G36792" s="3011"/>
    </row>
    <row r="36793" spans="7:7">
      <c r="G36793" s="3011"/>
    </row>
    <row r="36794" spans="7:7">
      <c r="G36794" s="3011"/>
    </row>
    <row r="36795" spans="7:7">
      <c r="G36795" s="3011"/>
    </row>
    <row r="36796" spans="7:7">
      <c r="G36796" s="3011"/>
    </row>
    <row r="36797" spans="7:7">
      <c r="G36797" s="3011"/>
    </row>
    <row r="36798" spans="7:7">
      <c r="G36798" s="3011"/>
    </row>
    <row r="36799" spans="7:7">
      <c r="G36799" s="3011"/>
    </row>
    <row r="36800" spans="7:7">
      <c r="G36800" s="3011"/>
    </row>
    <row r="36801" spans="7:7">
      <c r="G36801" s="3011"/>
    </row>
    <row r="36802" spans="7:7">
      <c r="G36802" s="3011"/>
    </row>
    <row r="36803" spans="7:7">
      <c r="G36803" s="3011"/>
    </row>
    <row r="36804" spans="7:7">
      <c r="G36804" s="3011"/>
    </row>
    <row r="36805" spans="7:7">
      <c r="G36805" s="3011"/>
    </row>
    <row r="36806" spans="7:7">
      <c r="G36806" s="3011"/>
    </row>
    <row r="36807" spans="7:7">
      <c r="G36807" s="3011"/>
    </row>
    <row r="36808" spans="7:7">
      <c r="G36808" s="3011"/>
    </row>
    <row r="36809" spans="7:7">
      <c r="G36809" s="3011"/>
    </row>
    <row r="36810" spans="7:7">
      <c r="G36810" s="3011"/>
    </row>
    <row r="36811" spans="7:7">
      <c r="G36811" s="3011"/>
    </row>
    <row r="36812" spans="7:7">
      <c r="G36812" s="3011"/>
    </row>
    <row r="36813" spans="7:7">
      <c r="G36813" s="3011"/>
    </row>
    <row r="36814" spans="7:7">
      <c r="G36814" s="3011"/>
    </row>
    <row r="36815" spans="7:7">
      <c r="G36815" s="3011"/>
    </row>
    <row r="36816" spans="7:7">
      <c r="G36816" s="3011"/>
    </row>
    <row r="36817" spans="7:7">
      <c r="G36817" s="3011"/>
    </row>
    <row r="36818" spans="7:7">
      <c r="G36818" s="3011"/>
    </row>
    <row r="36819" spans="7:7">
      <c r="G36819" s="3011"/>
    </row>
    <row r="36820" spans="7:7">
      <c r="G36820" s="3011"/>
    </row>
    <row r="36821" spans="7:7">
      <c r="G36821" s="3011"/>
    </row>
    <row r="36822" spans="7:7">
      <c r="G36822" s="3011"/>
    </row>
    <row r="36823" spans="7:7">
      <c r="G36823" s="3011"/>
    </row>
    <row r="36824" spans="7:7">
      <c r="G36824" s="3011"/>
    </row>
    <row r="36825" spans="7:7">
      <c r="G36825" s="3011"/>
    </row>
    <row r="36826" spans="7:7">
      <c r="G36826" s="3011"/>
    </row>
    <row r="36827" spans="7:7">
      <c r="G36827" s="3011"/>
    </row>
    <row r="36828" spans="7:7">
      <c r="G36828" s="3011"/>
    </row>
    <row r="36829" spans="7:7">
      <c r="G36829" s="3011"/>
    </row>
    <row r="36830" spans="7:7">
      <c r="G36830" s="3011"/>
    </row>
    <row r="36831" spans="7:7">
      <c r="G36831" s="3011"/>
    </row>
    <row r="36832" spans="7:7">
      <c r="G36832" s="3011"/>
    </row>
    <row r="36833" spans="7:7">
      <c r="G36833" s="3011"/>
    </row>
    <row r="36834" spans="7:7">
      <c r="G36834" s="3011"/>
    </row>
    <row r="36835" spans="7:7">
      <c r="G36835" s="3011"/>
    </row>
    <row r="36836" spans="7:7">
      <c r="G36836" s="3011"/>
    </row>
    <row r="36837" spans="7:7">
      <c r="G36837" s="3011"/>
    </row>
    <row r="36838" spans="7:7">
      <c r="G36838" s="3011"/>
    </row>
    <row r="36839" spans="7:7">
      <c r="G36839" s="3011"/>
    </row>
    <row r="36840" spans="7:7">
      <c r="G36840" s="3011"/>
    </row>
    <row r="36841" spans="7:7">
      <c r="G36841" s="3011"/>
    </row>
    <row r="36842" spans="7:7">
      <c r="G36842" s="3011"/>
    </row>
    <row r="36843" spans="7:7">
      <c r="G36843" s="3011"/>
    </row>
    <row r="36844" spans="7:7">
      <c r="G36844" s="3011"/>
    </row>
    <row r="36845" spans="7:7">
      <c r="G36845" s="3011"/>
    </row>
    <row r="36846" spans="7:7">
      <c r="G36846" s="3011"/>
    </row>
    <row r="36847" spans="7:7">
      <c r="G36847" s="3011"/>
    </row>
    <row r="36848" spans="7:7">
      <c r="G36848" s="3011"/>
    </row>
    <row r="36849" spans="7:7">
      <c r="G36849" s="3011"/>
    </row>
    <row r="36850" spans="7:7">
      <c r="G36850" s="3011"/>
    </row>
    <row r="36851" spans="7:7">
      <c r="G36851" s="3011"/>
    </row>
    <row r="36852" spans="7:7">
      <c r="G36852" s="3011"/>
    </row>
    <row r="36853" spans="7:7">
      <c r="G36853" s="3011"/>
    </row>
    <row r="36854" spans="7:7">
      <c r="G36854" s="3011"/>
    </row>
    <row r="36855" spans="7:7">
      <c r="G36855" s="3011"/>
    </row>
    <row r="36856" spans="7:7">
      <c r="G36856" s="3011"/>
    </row>
    <row r="36857" spans="7:7">
      <c r="G36857" s="3011"/>
    </row>
    <row r="36858" spans="7:7">
      <c r="G36858" s="3011"/>
    </row>
    <row r="36859" spans="7:7">
      <c r="G36859" s="3011"/>
    </row>
    <row r="36860" spans="7:7">
      <c r="G36860" s="3011"/>
    </row>
    <row r="36861" spans="7:7">
      <c r="G36861" s="3011"/>
    </row>
    <row r="36862" spans="7:7">
      <c r="G36862" s="3011"/>
    </row>
    <row r="36863" spans="7:7">
      <c r="G36863" s="3011"/>
    </row>
    <row r="36864" spans="7:7">
      <c r="G36864" s="3011"/>
    </row>
    <row r="36865" spans="7:7">
      <c r="G36865" s="3011"/>
    </row>
    <row r="36866" spans="7:7">
      <c r="G36866" s="3011"/>
    </row>
    <row r="36867" spans="7:7">
      <c r="G36867" s="3011"/>
    </row>
    <row r="36868" spans="7:7">
      <c r="G36868" s="3011"/>
    </row>
    <row r="36869" spans="7:7">
      <c r="G36869" s="3011"/>
    </row>
    <row r="36870" spans="7:7">
      <c r="G36870" s="3011"/>
    </row>
    <row r="36871" spans="7:7">
      <c r="G36871" s="3011"/>
    </row>
    <row r="36872" spans="7:7">
      <c r="G36872" s="3011"/>
    </row>
    <row r="36873" spans="7:7">
      <c r="G36873" s="3011"/>
    </row>
    <row r="36874" spans="7:7">
      <c r="G36874" s="3011"/>
    </row>
    <row r="36875" spans="7:7">
      <c r="G36875" s="3011"/>
    </row>
    <row r="36876" spans="7:7">
      <c r="G36876" s="3011"/>
    </row>
    <row r="36877" spans="7:7">
      <c r="G36877" s="3011"/>
    </row>
    <row r="36878" spans="7:7">
      <c r="G36878" s="3011"/>
    </row>
    <row r="36879" spans="7:7">
      <c r="G36879" s="3011"/>
    </row>
    <row r="36880" spans="7:7">
      <c r="G36880" s="3011"/>
    </row>
    <row r="36881" spans="7:7">
      <c r="G36881" s="3011"/>
    </row>
    <row r="36882" spans="7:7">
      <c r="G36882" s="3011"/>
    </row>
    <row r="36883" spans="7:7">
      <c r="G36883" s="3011"/>
    </row>
    <row r="36884" spans="7:7">
      <c r="G36884" s="3011"/>
    </row>
    <row r="36885" spans="7:7">
      <c r="G36885" s="3011"/>
    </row>
    <row r="36886" spans="7:7">
      <c r="G36886" s="3011"/>
    </row>
    <row r="36887" spans="7:7">
      <c r="G36887" s="3011"/>
    </row>
    <row r="36888" spans="7:7">
      <c r="G36888" s="3011"/>
    </row>
    <row r="36889" spans="7:7">
      <c r="G36889" s="3011"/>
    </row>
    <row r="36890" spans="7:7">
      <c r="G36890" s="3011"/>
    </row>
    <row r="36891" spans="7:7">
      <c r="G36891" s="3011"/>
    </row>
    <row r="36892" spans="7:7">
      <c r="G36892" s="3011"/>
    </row>
    <row r="36893" spans="7:7">
      <c r="G36893" s="3011"/>
    </row>
    <row r="36894" spans="7:7">
      <c r="G36894" s="3011"/>
    </row>
    <row r="36895" spans="7:7">
      <c r="G36895" s="3011"/>
    </row>
    <row r="36896" spans="7:7">
      <c r="G36896" s="3011"/>
    </row>
    <row r="36897" spans="7:7">
      <c r="G36897" s="3011"/>
    </row>
    <row r="36898" spans="7:7">
      <c r="G36898" s="3011"/>
    </row>
    <row r="36899" spans="7:7">
      <c r="G36899" s="3011"/>
    </row>
    <row r="36900" spans="7:7">
      <c r="G36900" s="3011"/>
    </row>
    <row r="36901" spans="7:7">
      <c r="G36901" s="3011"/>
    </row>
    <row r="36902" spans="7:7">
      <c r="G36902" s="3011"/>
    </row>
    <row r="36903" spans="7:7">
      <c r="G36903" s="3011"/>
    </row>
    <row r="36904" spans="7:7">
      <c r="G36904" s="3011"/>
    </row>
    <row r="36905" spans="7:7">
      <c r="G36905" s="3011"/>
    </row>
    <row r="36906" spans="7:7">
      <c r="G36906" s="3011"/>
    </row>
    <row r="36907" spans="7:7">
      <c r="G36907" s="3011"/>
    </row>
    <row r="36908" spans="7:7">
      <c r="G36908" s="3011"/>
    </row>
    <row r="36909" spans="7:7">
      <c r="G36909" s="3011"/>
    </row>
    <row r="36910" spans="7:7">
      <c r="G36910" s="3011"/>
    </row>
    <row r="36911" spans="7:7">
      <c r="G36911" s="3011"/>
    </row>
    <row r="36912" spans="7:7">
      <c r="G36912" s="3011"/>
    </row>
    <row r="36913" spans="7:7">
      <c r="G36913" s="3011"/>
    </row>
    <row r="36914" spans="7:7">
      <c r="G36914" s="3011"/>
    </row>
    <row r="36915" spans="7:7">
      <c r="G36915" s="3011"/>
    </row>
    <row r="36916" spans="7:7">
      <c r="G36916" s="3011"/>
    </row>
    <row r="36917" spans="7:7">
      <c r="G36917" s="3011"/>
    </row>
    <row r="36918" spans="7:7">
      <c r="G36918" s="3011"/>
    </row>
    <row r="36919" spans="7:7">
      <c r="G36919" s="3011"/>
    </row>
    <row r="36920" spans="7:7">
      <c r="G36920" s="3011"/>
    </row>
    <row r="36921" spans="7:7">
      <c r="G36921" s="3011"/>
    </row>
    <row r="36922" spans="7:7">
      <c r="G36922" s="3011"/>
    </row>
    <row r="36923" spans="7:7">
      <c r="G36923" s="3011"/>
    </row>
    <row r="36924" spans="7:7">
      <c r="G36924" s="3011"/>
    </row>
    <row r="36925" spans="7:7">
      <c r="G36925" s="3011"/>
    </row>
    <row r="36926" spans="7:7">
      <c r="G36926" s="3011"/>
    </row>
    <row r="36927" spans="7:7">
      <c r="G36927" s="3011"/>
    </row>
    <row r="36928" spans="7:7">
      <c r="G36928" s="3011"/>
    </row>
    <row r="36929" spans="7:7">
      <c r="G36929" s="3011"/>
    </row>
    <row r="36930" spans="7:7">
      <c r="G36930" s="3011"/>
    </row>
    <row r="36931" spans="7:7">
      <c r="G36931" s="3011"/>
    </row>
    <row r="36932" spans="7:7">
      <c r="G36932" s="3011"/>
    </row>
    <row r="36933" spans="7:7">
      <c r="G36933" s="3011"/>
    </row>
    <row r="36934" spans="7:7">
      <c r="G36934" s="3011"/>
    </row>
    <row r="36935" spans="7:7">
      <c r="G36935" s="3011"/>
    </row>
    <row r="36936" spans="7:7">
      <c r="G36936" s="3011"/>
    </row>
    <row r="36937" spans="7:7">
      <c r="G36937" s="3011"/>
    </row>
    <row r="36938" spans="7:7">
      <c r="G36938" s="3011"/>
    </row>
    <row r="36939" spans="7:7">
      <c r="G36939" s="3011"/>
    </row>
    <row r="36940" spans="7:7">
      <c r="G36940" s="3011"/>
    </row>
    <row r="36941" spans="7:7">
      <c r="G36941" s="3011"/>
    </row>
    <row r="36942" spans="7:7">
      <c r="G36942" s="3011"/>
    </row>
    <row r="36943" spans="7:7">
      <c r="G36943" s="3011"/>
    </row>
    <row r="36944" spans="7:7">
      <c r="G36944" s="3011"/>
    </row>
    <row r="36945" spans="7:7">
      <c r="G36945" s="3011"/>
    </row>
    <row r="36946" spans="7:7">
      <c r="G36946" s="3011"/>
    </row>
    <row r="36947" spans="7:7">
      <c r="G36947" s="3011"/>
    </row>
    <row r="36948" spans="7:7">
      <c r="G36948" s="3011"/>
    </row>
    <row r="36949" spans="7:7">
      <c r="G36949" s="3011"/>
    </row>
    <row r="36950" spans="7:7">
      <c r="G36950" s="3011"/>
    </row>
    <row r="36951" spans="7:7">
      <c r="G36951" s="3011"/>
    </row>
    <row r="36952" spans="7:7">
      <c r="G36952" s="3011"/>
    </row>
    <row r="36953" spans="7:7">
      <c r="G36953" s="3011"/>
    </row>
    <row r="36954" spans="7:7">
      <c r="G36954" s="3011"/>
    </row>
    <row r="36955" spans="7:7">
      <c r="G36955" s="3011"/>
    </row>
    <row r="36956" spans="7:7">
      <c r="G36956" s="3011"/>
    </row>
    <row r="36957" spans="7:7">
      <c r="G36957" s="3011"/>
    </row>
    <row r="36958" spans="7:7">
      <c r="G36958" s="3011"/>
    </row>
    <row r="36959" spans="7:7">
      <c r="G36959" s="3011"/>
    </row>
    <row r="36960" spans="7:7">
      <c r="G36960" s="3011"/>
    </row>
    <row r="36961" spans="7:7">
      <c r="G36961" s="3011"/>
    </row>
    <row r="36962" spans="7:7">
      <c r="G36962" s="3011"/>
    </row>
    <row r="36963" spans="7:7">
      <c r="G36963" s="3011"/>
    </row>
    <row r="36964" spans="7:7">
      <c r="G36964" s="3011"/>
    </row>
    <row r="36965" spans="7:7">
      <c r="G36965" s="3011"/>
    </row>
    <row r="36966" spans="7:7">
      <c r="G36966" s="3011"/>
    </row>
    <row r="36967" spans="7:7">
      <c r="G36967" s="3011"/>
    </row>
    <row r="36968" spans="7:7">
      <c r="G36968" s="3011"/>
    </row>
    <row r="36969" spans="7:7">
      <c r="G36969" s="3011"/>
    </row>
    <row r="36970" spans="7:7">
      <c r="G36970" s="3011"/>
    </row>
    <row r="36971" spans="7:7">
      <c r="G36971" s="3011"/>
    </row>
    <row r="36972" spans="7:7">
      <c r="G36972" s="3011"/>
    </row>
    <row r="36973" spans="7:7">
      <c r="G36973" s="3011"/>
    </row>
    <row r="36974" spans="7:7">
      <c r="G36974" s="3011"/>
    </row>
    <row r="36975" spans="7:7">
      <c r="G36975" s="3011"/>
    </row>
    <row r="36976" spans="7:7">
      <c r="G36976" s="3011"/>
    </row>
    <row r="36977" spans="7:7">
      <c r="G36977" s="3011"/>
    </row>
    <row r="36978" spans="7:7">
      <c r="G36978" s="3011"/>
    </row>
    <row r="36979" spans="7:7">
      <c r="G36979" s="3011"/>
    </row>
    <row r="36980" spans="7:7">
      <c r="G36980" s="3011"/>
    </row>
    <row r="36981" spans="7:7">
      <c r="G36981" s="3011"/>
    </row>
    <row r="36982" spans="7:7">
      <c r="G36982" s="3011"/>
    </row>
    <row r="36983" spans="7:7">
      <c r="G36983" s="3011"/>
    </row>
    <row r="36984" spans="7:7">
      <c r="G36984" s="3011"/>
    </row>
    <row r="36985" spans="7:7">
      <c r="G36985" s="3011"/>
    </row>
    <row r="36986" spans="7:7">
      <c r="G36986" s="3011"/>
    </row>
    <row r="36987" spans="7:7">
      <c r="G36987" s="3011"/>
    </row>
    <row r="36988" spans="7:7">
      <c r="G36988" s="3011"/>
    </row>
    <row r="36989" spans="7:7">
      <c r="G36989" s="3011"/>
    </row>
    <row r="36990" spans="7:7">
      <c r="G36990" s="3011"/>
    </row>
    <row r="36991" spans="7:7">
      <c r="G36991" s="3011"/>
    </row>
    <row r="36992" spans="7:7">
      <c r="G36992" s="3011"/>
    </row>
    <row r="36993" spans="7:7">
      <c r="G36993" s="3011"/>
    </row>
    <row r="36994" spans="7:7">
      <c r="G36994" s="3011"/>
    </row>
    <row r="36995" spans="7:7">
      <c r="G36995" s="3011"/>
    </row>
    <row r="36996" spans="7:7">
      <c r="G36996" s="3011"/>
    </row>
    <row r="36997" spans="7:7">
      <c r="G36997" s="3011"/>
    </row>
    <row r="36998" spans="7:7">
      <c r="G36998" s="3011"/>
    </row>
    <row r="36999" spans="7:7">
      <c r="G36999" s="3011"/>
    </row>
    <row r="37000" spans="7:7">
      <c r="G37000" s="3011"/>
    </row>
    <row r="37001" spans="7:7">
      <c r="G37001" s="3011"/>
    </row>
    <row r="37002" spans="7:7">
      <c r="G37002" s="3011"/>
    </row>
    <row r="37003" spans="7:7">
      <c r="G37003" s="3011"/>
    </row>
    <row r="37004" spans="7:7">
      <c r="G37004" s="3011"/>
    </row>
    <row r="37005" spans="7:7">
      <c r="G37005" s="3011"/>
    </row>
    <row r="37006" spans="7:7">
      <c r="G37006" s="3011"/>
    </row>
    <row r="37007" spans="7:7">
      <c r="G37007" s="3011"/>
    </row>
    <row r="37008" spans="7:7">
      <c r="G37008" s="3011"/>
    </row>
    <row r="37009" spans="7:7">
      <c r="G37009" s="3011"/>
    </row>
    <row r="37010" spans="7:7">
      <c r="G37010" s="3011"/>
    </row>
    <row r="37011" spans="7:7">
      <c r="G37011" s="3011"/>
    </row>
    <row r="37012" spans="7:7">
      <c r="G37012" s="3011"/>
    </row>
    <row r="37013" spans="7:7">
      <c r="G37013" s="3011"/>
    </row>
    <row r="37014" spans="7:7">
      <c r="G37014" s="3011"/>
    </row>
    <row r="37015" spans="7:7">
      <c r="G37015" s="3011"/>
    </row>
    <row r="37016" spans="7:7">
      <c r="G37016" s="3011"/>
    </row>
    <row r="37017" spans="7:7">
      <c r="G37017" s="3011"/>
    </row>
    <row r="37018" spans="7:7">
      <c r="G37018" s="3011"/>
    </row>
    <row r="37019" spans="7:7">
      <c r="G37019" s="3011"/>
    </row>
    <row r="37020" spans="7:7">
      <c r="G37020" s="3011"/>
    </row>
    <row r="37021" spans="7:7">
      <c r="G37021" s="3011"/>
    </row>
    <row r="37022" spans="7:7">
      <c r="G37022" s="3011"/>
    </row>
    <row r="37023" spans="7:7">
      <c r="G37023" s="3011"/>
    </row>
    <row r="37024" spans="7:7">
      <c r="G37024" s="3011"/>
    </row>
    <row r="37025" spans="7:7">
      <c r="G37025" s="3011"/>
    </row>
    <row r="37026" spans="7:7">
      <c r="G37026" s="3011"/>
    </row>
    <row r="37027" spans="7:7">
      <c r="G37027" s="3011"/>
    </row>
    <row r="37028" spans="7:7">
      <c r="G37028" s="3011"/>
    </row>
    <row r="37029" spans="7:7">
      <c r="G37029" s="3011"/>
    </row>
    <row r="37030" spans="7:7">
      <c r="G37030" s="3011"/>
    </row>
    <row r="37031" spans="7:7">
      <c r="G37031" s="3011"/>
    </row>
    <row r="37032" spans="7:7">
      <c r="G37032" s="3011"/>
    </row>
    <row r="37033" spans="7:7">
      <c r="G37033" s="3011"/>
    </row>
    <row r="37034" spans="7:7">
      <c r="G37034" s="3011"/>
    </row>
    <row r="37035" spans="7:7">
      <c r="G37035" s="3011"/>
    </row>
    <row r="37036" spans="7:7">
      <c r="G37036" s="3011"/>
    </row>
    <row r="37037" spans="7:7">
      <c r="G37037" s="3011"/>
    </row>
    <row r="37038" spans="7:7">
      <c r="G37038" s="3011"/>
    </row>
    <row r="37039" spans="7:7">
      <c r="G37039" s="3011"/>
    </row>
    <row r="37040" spans="7:7">
      <c r="G37040" s="3011"/>
    </row>
    <row r="37041" spans="7:7">
      <c r="G37041" s="3011"/>
    </row>
    <row r="37042" spans="7:7">
      <c r="G37042" s="3011"/>
    </row>
    <row r="37043" spans="7:7">
      <c r="G37043" s="3011"/>
    </row>
    <row r="37044" spans="7:7">
      <c r="G37044" s="3011"/>
    </row>
    <row r="37045" spans="7:7">
      <c r="G37045" s="3011"/>
    </row>
    <row r="37046" spans="7:7">
      <c r="G37046" s="3011"/>
    </row>
    <row r="37047" spans="7:7">
      <c r="G37047" s="3011"/>
    </row>
    <row r="37048" spans="7:7">
      <c r="G37048" s="3011"/>
    </row>
    <row r="37049" spans="7:7">
      <c r="G37049" s="3011"/>
    </row>
    <row r="37050" spans="7:7">
      <c r="G37050" s="3011"/>
    </row>
    <row r="37051" spans="7:7">
      <c r="G37051" s="3011"/>
    </row>
    <row r="37052" spans="7:7">
      <c r="G37052" s="3011"/>
    </row>
    <row r="37053" spans="7:7">
      <c r="G37053" s="3011"/>
    </row>
    <row r="37054" spans="7:7">
      <c r="G37054" s="3011"/>
    </row>
    <row r="37055" spans="7:7">
      <c r="G37055" s="3011"/>
    </row>
    <row r="37056" spans="7:7">
      <c r="G37056" s="3011"/>
    </row>
    <row r="37057" spans="7:7">
      <c r="G37057" s="3011"/>
    </row>
    <row r="37058" spans="7:7">
      <c r="G37058" s="3011"/>
    </row>
    <row r="37059" spans="7:7">
      <c r="G37059" s="3011"/>
    </row>
    <row r="37060" spans="7:7">
      <c r="G37060" s="3011"/>
    </row>
    <row r="37061" spans="7:7">
      <c r="G37061" s="3011"/>
    </row>
    <row r="37062" spans="7:7">
      <c r="G37062" s="3011"/>
    </row>
    <row r="37063" spans="7:7">
      <c r="G37063" s="3011"/>
    </row>
    <row r="37064" spans="7:7">
      <c r="G37064" s="3011"/>
    </row>
    <row r="37065" spans="7:7">
      <c r="G37065" s="3011"/>
    </row>
    <row r="37066" spans="7:7">
      <c r="G37066" s="3011"/>
    </row>
    <row r="37067" spans="7:7">
      <c r="G37067" s="3011"/>
    </row>
    <row r="37068" spans="7:7">
      <c r="G37068" s="3011"/>
    </row>
    <row r="37069" spans="7:7">
      <c r="G37069" s="3011"/>
    </row>
    <row r="37070" spans="7:7">
      <c r="G37070" s="3011"/>
    </row>
    <row r="37071" spans="7:7">
      <c r="G37071" s="3011"/>
    </row>
    <row r="37072" spans="7:7">
      <c r="G37072" s="3011"/>
    </row>
    <row r="37073" spans="7:7">
      <c r="G37073" s="3011"/>
    </row>
    <row r="37074" spans="7:7">
      <c r="G37074" s="3011"/>
    </row>
    <row r="37075" spans="7:7">
      <c r="G37075" s="3011"/>
    </row>
    <row r="37076" spans="7:7">
      <c r="G37076" s="3011"/>
    </row>
    <row r="37077" spans="7:7">
      <c r="G37077" s="3011"/>
    </row>
    <row r="37078" spans="7:7">
      <c r="G37078" s="3011"/>
    </row>
    <row r="37079" spans="7:7">
      <c r="G37079" s="3011"/>
    </row>
    <row r="37080" spans="7:7">
      <c r="G37080" s="3011"/>
    </row>
    <row r="37081" spans="7:7">
      <c r="G37081" s="3011"/>
    </row>
    <row r="37082" spans="7:7">
      <c r="G37082" s="3011"/>
    </row>
    <row r="37083" spans="7:7">
      <c r="G37083" s="3011"/>
    </row>
    <row r="37084" spans="7:7">
      <c r="G37084" s="3011"/>
    </row>
    <row r="37085" spans="7:7">
      <c r="G37085" s="3011"/>
    </row>
    <row r="37086" spans="7:7">
      <c r="G37086" s="3011"/>
    </row>
    <row r="37087" spans="7:7">
      <c r="G37087" s="3011"/>
    </row>
    <row r="37088" spans="7:7">
      <c r="G37088" s="3011"/>
    </row>
    <row r="37089" spans="7:7">
      <c r="G37089" s="3011"/>
    </row>
    <row r="37090" spans="7:7">
      <c r="G37090" s="3011"/>
    </row>
    <row r="37091" spans="7:7">
      <c r="G37091" s="3011"/>
    </row>
    <row r="37092" spans="7:7">
      <c r="G37092" s="3011"/>
    </row>
    <row r="37093" spans="7:7">
      <c r="G37093" s="3011"/>
    </row>
    <row r="37094" spans="7:7">
      <c r="G37094" s="3011"/>
    </row>
    <row r="37095" spans="7:7">
      <c r="G37095" s="3011"/>
    </row>
    <row r="37096" spans="7:7">
      <c r="G37096" s="3011"/>
    </row>
    <row r="37097" spans="7:7">
      <c r="G37097" s="3011"/>
    </row>
    <row r="37098" spans="7:7">
      <c r="G37098" s="3011"/>
    </row>
    <row r="37099" spans="7:7">
      <c r="G37099" s="3011"/>
    </row>
    <row r="37100" spans="7:7">
      <c r="G37100" s="3011"/>
    </row>
    <row r="37101" spans="7:7">
      <c r="G37101" s="3011"/>
    </row>
    <row r="37102" spans="7:7">
      <c r="G37102" s="3011"/>
    </row>
    <row r="37103" spans="7:7">
      <c r="G37103" s="3011"/>
    </row>
    <row r="37104" spans="7:7">
      <c r="G37104" s="3011"/>
    </row>
    <row r="37105" spans="7:7">
      <c r="G37105" s="3011"/>
    </row>
    <row r="37106" spans="7:7">
      <c r="G37106" s="3011"/>
    </row>
    <row r="37107" spans="7:7">
      <c r="G37107" s="3011"/>
    </row>
    <row r="37108" spans="7:7">
      <c r="G37108" s="3011"/>
    </row>
    <row r="37109" spans="7:7">
      <c r="G37109" s="3011"/>
    </row>
    <row r="37110" spans="7:7">
      <c r="G37110" s="3011"/>
    </row>
    <row r="37111" spans="7:7">
      <c r="G37111" s="3011"/>
    </row>
    <row r="37112" spans="7:7">
      <c r="G37112" s="3011"/>
    </row>
    <row r="37113" spans="7:7">
      <c r="G37113" s="3011"/>
    </row>
    <row r="37114" spans="7:7">
      <c r="G37114" s="3011"/>
    </row>
    <row r="37115" spans="7:7">
      <c r="G37115" s="3011"/>
    </row>
    <row r="37116" spans="7:7">
      <c r="G37116" s="3011"/>
    </row>
    <row r="37117" spans="7:7">
      <c r="G37117" s="3011"/>
    </row>
    <row r="37118" spans="7:7">
      <c r="G37118" s="3011"/>
    </row>
    <row r="37119" spans="7:7">
      <c r="G37119" s="3011"/>
    </row>
    <row r="37120" spans="7:7">
      <c r="G37120" s="3011"/>
    </row>
    <row r="37121" spans="7:7">
      <c r="G37121" s="3011"/>
    </row>
    <row r="37122" spans="7:7">
      <c r="G37122" s="3011"/>
    </row>
    <row r="37123" spans="7:7">
      <c r="G37123" s="3011"/>
    </row>
    <row r="37124" spans="7:7">
      <c r="G37124" s="3011"/>
    </row>
    <row r="37125" spans="7:7">
      <c r="G37125" s="3011"/>
    </row>
    <row r="37126" spans="7:7">
      <c r="G37126" s="3011"/>
    </row>
    <row r="37127" spans="7:7">
      <c r="G37127" s="3011"/>
    </row>
    <row r="37128" spans="7:7">
      <c r="G37128" s="3011"/>
    </row>
    <row r="37129" spans="7:7">
      <c r="G37129" s="3011"/>
    </row>
    <row r="37130" spans="7:7">
      <c r="G37130" s="3011"/>
    </row>
    <row r="37131" spans="7:7">
      <c r="G37131" s="3011"/>
    </row>
    <row r="37132" spans="7:7">
      <c r="G37132" s="3011"/>
    </row>
    <row r="37133" spans="7:7">
      <c r="G37133" s="3011"/>
    </row>
    <row r="37134" spans="7:7">
      <c r="G37134" s="3011"/>
    </row>
    <row r="37135" spans="7:7">
      <c r="G37135" s="3011"/>
    </row>
    <row r="37136" spans="7:7">
      <c r="G37136" s="3011"/>
    </row>
    <row r="37137" spans="7:7">
      <c r="G37137" s="3011"/>
    </row>
    <row r="37138" spans="7:7">
      <c r="G37138" s="3011"/>
    </row>
    <row r="37139" spans="7:7">
      <c r="G37139" s="3011"/>
    </row>
    <row r="37140" spans="7:7">
      <c r="G37140" s="3011"/>
    </row>
    <row r="37141" spans="7:7">
      <c r="G37141" s="3011"/>
    </row>
    <row r="37142" spans="7:7">
      <c r="G37142" s="3011"/>
    </row>
    <row r="37143" spans="7:7">
      <c r="G37143" s="3011"/>
    </row>
    <row r="37144" spans="7:7">
      <c r="G37144" s="3011"/>
    </row>
    <row r="37145" spans="7:7">
      <c r="G37145" s="3011"/>
    </row>
    <row r="37146" spans="7:7">
      <c r="G37146" s="3011"/>
    </row>
    <row r="37147" spans="7:7">
      <c r="G37147" s="3011"/>
    </row>
    <row r="37148" spans="7:7">
      <c r="G37148" s="3011"/>
    </row>
    <row r="37149" spans="7:7">
      <c r="G37149" s="3011"/>
    </row>
    <row r="37150" spans="7:7">
      <c r="G37150" s="3011"/>
    </row>
    <row r="37151" spans="7:7">
      <c r="G37151" s="3011"/>
    </row>
    <row r="37152" spans="7:7">
      <c r="G37152" s="3011"/>
    </row>
    <row r="37153" spans="7:7">
      <c r="G37153" s="3011"/>
    </row>
    <row r="37154" spans="7:7">
      <c r="G37154" s="3011"/>
    </row>
    <row r="37155" spans="7:7">
      <c r="G37155" s="3011"/>
    </row>
    <row r="37156" spans="7:7">
      <c r="G37156" s="3011"/>
    </row>
    <row r="37157" spans="7:7">
      <c r="G37157" s="3011"/>
    </row>
    <row r="37158" spans="7:7">
      <c r="G37158" s="3011"/>
    </row>
    <row r="37159" spans="7:7">
      <c r="G37159" s="3011"/>
    </row>
    <row r="37160" spans="7:7">
      <c r="G37160" s="3011"/>
    </row>
    <row r="37161" spans="7:7">
      <c r="G37161" s="3011"/>
    </row>
    <row r="37162" spans="7:7">
      <c r="G37162" s="3011"/>
    </row>
    <row r="37163" spans="7:7">
      <c r="G37163" s="3011"/>
    </row>
    <row r="37164" spans="7:7">
      <c r="G37164" s="3011"/>
    </row>
    <row r="37165" spans="7:7">
      <c r="G37165" s="3011"/>
    </row>
    <row r="37166" spans="7:7">
      <c r="G37166" s="3011"/>
    </row>
    <row r="37167" spans="7:7">
      <c r="G37167" s="3011"/>
    </row>
    <row r="37168" spans="7:7">
      <c r="G37168" s="3011"/>
    </row>
    <row r="37169" spans="7:7">
      <c r="G37169" s="3011"/>
    </row>
    <row r="37170" spans="7:7">
      <c r="G37170" s="3011"/>
    </row>
    <row r="37171" spans="7:7">
      <c r="G37171" s="3011"/>
    </row>
    <row r="37172" spans="7:7">
      <c r="G37172" s="3011"/>
    </row>
    <row r="37173" spans="7:7">
      <c r="G37173" s="3011"/>
    </row>
    <row r="37174" spans="7:7">
      <c r="G37174" s="3011"/>
    </row>
    <row r="37175" spans="7:7">
      <c r="G37175" s="3011"/>
    </row>
    <row r="37176" spans="7:7">
      <c r="G37176" s="3011"/>
    </row>
    <row r="37177" spans="7:7">
      <c r="G37177" s="3011"/>
    </row>
    <row r="37178" spans="7:7">
      <c r="G37178" s="3011"/>
    </row>
    <row r="37179" spans="7:7">
      <c r="G37179" s="3011"/>
    </row>
    <row r="37180" spans="7:7">
      <c r="G37180" s="3011"/>
    </row>
    <row r="37181" spans="7:7">
      <c r="G37181" s="3011"/>
    </row>
    <row r="37182" spans="7:7">
      <c r="G37182" s="3011"/>
    </row>
    <row r="37183" spans="7:7">
      <c r="G37183" s="3011"/>
    </row>
    <row r="37184" spans="7:7">
      <c r="G37184" s="3011"/>
    </row>
    <row r="37185" spans="7:7">
      <c r="G37185" s="3011"/>
    </row>
    <row r="37186" spans="7:7">
      <c r="G37186" s="3011"/>
    </row>
    <row r="37187" spans="7:7">
      <c r="G37187" s="3011"/>
    </row>
    <row r="37188" spans="7:7">
      <c r="G37188" s="3011"/>
    </row>
    <row r="37189" spans="7:7">
      <c r="G37189" s="3011"/>
    </row>
    <row r="37190" spans="7:7">
      <c r="G37190" s="3011"/>
    </row>
    <row r="37191" spans="7:7">
      <c r="G37191" s="3011"/>
    </row>
    <row r="37192" spans="7:7">
      <c r="G37192" s="3011"/>
    </row>
    <row r="37193" spans="7:7">
      <c r="G37193" s="3011"/>
    </row>
    <row r="37194" spans="7:7">
      <c r="G37194" s="3011"/>
    </row>
    <row r="37195" spans="7:7">
      <c r="G37195" s="3011"/>
    </row>
    <row r="37196" spans="7:7">
      <c r="G37196" s="3011"/>
    </row>
    <row r="37197" spans="7:7">
      <c r="G37197" s="3011"/>
    </row>
    <row r="37198" spans="7:7">
      <c r="G37198" s="3011"/>
    </row>
    <row r="37199" spans="7:7">
      <c r="G37199" s="3011"/>
    </row>
    <row r="37200" spans="7:7">
      <c r="G37200" s="3011"/>
    </row>
    <row r="37201" spans="7:7">
      <c r="G37201" s="3011"/>
    </row>
    <row r="37202" spans="7:7">
      <c r="G37202" s="3011"/>
    </row>
    <row r="37203" spans="7:7">
      <c r="G37203" s="3011"/>
    </row>
    <row r="37204" spans="7:7">
      <c r="G37204" s="3011"/>
    </row>
    <row r="37205" spans="7:7">
      <c r="G37205" s="3011"/>
    </row>
    <row r="37206" spans="7:7">
      <c r="G37206" s="3011"/>
    </row>
    <row r="37207" spans="7:7">
      <c r="G37207" s="3011"/>
    </row>
    <row r="37208" spans="7:7">
      <c r="G37208" s="3011"/>
    </row>
    <row r="37209" spans="7:7">
      <c r="G37209" s="3011"/>
    </row>
    <row r="37210" spans="7:7">
      <c r="G37210" s="3011"/>
    </row>
    <row r="37211" spans="7:7">
      <c r="G37211" s="3011"/>
    </row>
    <row r="37212" spans="7:7">
      <c r="G37212" s="3011"/>
    </row>
    <row r="37213" spans="7:7">
      <c r="G37213" s="3011"/>
    </row>
    <row r="37214" spans="7:7">
      <c r="G37214" s="3011"/>
    </row>
    <row r="37215" spans="7:7">
      <c r="G37215" s="3011"/>
    </row>
    <row r="37216" spans="7:7">
      <c r="G37216" s="3011"/>
    </row>
    <row r="37217" spans="7:7">
      <c r="G37217" s="3011"/>
    </row>
    <row r="37218" spans="7:7">
      <c r="G37218" s="3011"/>
    </row>
    <row r="37219" spans="7:7">
      <c r="G37219" s="3011"/>
    </row>
    <row r="37220" spans="7:7">
      <c r="G37220" s="3011"/>
    </row>
    <row r="37221" spans="7:7">
      <c r="G37221" s="3011"/>
    </row>
    <row r="37222" spans="7:7">
      <c r="G37222" s="3011"/>
    </row>
    <row r="37223" spans="7:7">
      <c r="G37223" s="3011"/>
    </row>
    <row r="37224" spans="7:7">
      <c r="G37224" s="3011"/>
    </row>
    <row r="37225" spans="7:7">
      <c r="G37225" s="3011"/>
    </row>
    <row r="37226" spans="7:7">
      <c r="G37226" s="3011"/>
    </row>
    <row r="37227" spans="7:7">
      <c r="G37227" s="3011"/>
    </row>
    <row r="37228" spans="7:7">
      <c r="G37228" s="3011"/>
    </row>
    <row r="37229" spans="7:7">
      <c r="G37229" s="3011"/>
    </row>
    <row r="37230" spans="7:7">
      <c r="G37230" s="3011"/>
    </row>
    <row r="37231" spans="7:7">
      <c r="G37231" s="3011"/>
    </row>
    <row r="37232" spans="7:7">
      <c r="G37232" s="3011"/>
    </row>
    <row r="37233" spans="7:7">
      <c r="G37233" s="3011"/>
    </row>
    <row r="37234" spans="7:7">
      <c r="G37234" s="3011"/>
    </row>
    <row r="37235" spans="7:7">
      <c r="G37235" s="3011"/>
    </row>
    <row r="37236" spans="7:7">
      <c r="G37236" s="3011"/>
    </row>
    <row r="37237" spans="7:7">
      <c r="G37237" s="3011"/>
    </row>
    <row r="37238" spans="7:7">
      <c r="G37238" s="3011"/>
    </row>
    <row r="37239" spans="7:7">
      <c r="G37239" s="3011"/>
    </row>
    <row r="37240" spans="7:7">
      <c r="G37240" s="3011"/>
    </row>
    <row r="37241" spans="7:7">
      <c r="G37241" s="3011"/>
    </row>
    <row r="37242" spans="7:7">
      <c r="G37242" s="3011"/>
    </row>
    <row r="37243" spans="7:7">
      <c r="G37243" s="3011"/>
    </row>
    <row r="37244" spans="7:7">
      <c r="G37244" s="3011"/>
    </row>
    <row r="37245" spans="7:7">
      <c r="G37245" s="3011"/>
    </row>
    <row r="37246" spans="7:7">
      <c r="G37246" s="3011"/>
    </row>
    <row r="37247" spans="7:7">
      <c r="G37247" s="3011"/>
    </row>
    <row r="37248" spans="7:7">
      <c r="G37248" s="3011"/>
    </row>
    <row r="37249" spans="7:7">
      <c r="G37249" s="3011"/>
    </row>
    <row r="37250" spans="7:7">
      <c r="G37250" s="3011"/>
    </row>
    <row r="37251" spans="7:7">
      <c r="G37251" s="3011"/>
    </row>
    <row r="37252" spans="7:7">
      <c r="G37252" s="3011"/>
    </row>
    <row r="37253" spans="7:7">
      <c r="G37253" s="3011"/>
    </row>
    <row r="37254" spans="7:7">
      <c r="G37254" s="3011"/>
    </row>
    <row r="37255" spans="7:7">
      <c r="G37255" s="3011"/>
    </row>
    <row r="37256" spans="7:7">
      <c r="G37256" s="3011"/>
    </row>
    <row r="37257" spans="7:7">
      <c r="G37257" s="3011"/>
    </row>
    <row r="37258" spans="7:7">
      <c r="G37258" s="3011"/>
    </row>
    <row r="37259" spans="7:7">
      <c r="G37259" s="3011"/>
    </row>
    <row r="37260" spans="7:7">
      <c r="G37260" s="3011"/>
    </row>
    <row r="37261" spans="7:7">
      <c r="G37261" s="3011"/>
    </row>
    <row r="37262" spans="7:7">
      <c r="G37262" s="3011"/>
    </row>
    <row r="37263" spans="7:7">
      <c r="G37263" s="3011"/>
    </row>
    <row r="37264" spans="7:7">
      <c r="G37264" s="3011"/>
    </row>
    <row r="37265" spans="7:7">
      <c r="G37265" s="3011"/>
    </row>
    <row r="37266" spans="7:7">
      <c r="G37266" s="3011"/>
    </row>
    <row r="37267" spans="7:7">
      <c r="G37267" s="3011"/>
    </row>
    <row r="37268" spans="7:7">
      <c r="G37268" s="3011"/>
    </row>
    <row r="37269" spans="7:7">
      <c r="G37269" s="3011"/>
    </row>
    <row r="37270" spans="7:7">
      <c r="G37270" s="3011"/>
    </row>
    <row r="37271" spans="7:7">
      <c r="G37271" s="3011"/>
    </row>
    <row r="37272" spans="7:7">
      <c r="G37272" s="3011"/>
    </row>
    <row r="37273" spans="7:7">
      <c r="G37273" s="3011"/>
    </row>
    <row r="37274" spans="7:7">
      <c r="G37274" s="3011"/>
    </row>
    <row r="37275" spans="7:7">
      <c r="G37275" s="3011"/>
    </row>
    <row r="37276" spans="7:7">
      <c r="G37276" s="3011"/>
    </row>
    <row r="37277" spans="7:7">
      <c r="G37277" s="3011"/>
    </row>
    <row r="37278" spans="7:7">
      <c r="G37278" s="3011"/>
    </row>
    <row r="37279" spans="7:7">
      <c r="G37279" s="3011"/>
    </row>
    <row r="37280" spans="7:7">
      <c r="G37280" s="3011"/>
    </row>
    <row r="37281" spans="7:7">
      <c r="G37281" s="3011"/>
    </row>
    <row r="37282" spans="7:7">
      <c r="G37282" s="3011"/>
    </row>
    <row r="37283" spans="7:7">
      <c r="G37283" s="3011"/>
    </row>
    <row r="37284" spans="7:7">
      <c r="G37284" s="3011"/>
    </row>
    <row r="37285" spans="7:7">
      <c r="G37285" s="3011"/>
    </row>
    <row r="37286" spans="7:7">
      <c r="G37286" s="3011"/>
    </row>
    <row r="37287" spans="7:7">
      <c r="G37287" s="3011"/>
    </row>
    <row r="37288" spans="7:7">
      <c r="G37288" s="3011"/>
    </row>
    <row r="37289" spans="7:7">
      <c r="G37289" s="3011"/>
    </row>
    <row r="37290" spans="7:7">
      <c r="G37290" s="3011"/>
    </row>
    <row r="37291" spans="7:7">
      <c r="G37291" s="3011"/>
    </row>
    <row r="37292" spans="7:7">
      <c r="G37292" s="3011"/>
    </row>
    <row r="37293" spans="7:7">
      <c r="G37293" s="3011"/>
    </row>
    <row r="37294" spans="7:7">
      <c r="G37294" s="3011"/>
    </row>
    <row r="37295" spans="7:7">
      <c r="G37295" s="3011"/>
    </row>
    <row r="37296" spans="7:7">
      <c r="G37296" s="3011"/>
    </row>
    <row r="37297" spans="7:7">
      <c r="G37297" s="3011"/>
    </row>
    <row r="37298" spans="7:7">
      <c r="G37298" s="3011"/>
    </row>
    <row r="37299" spans="7:7">
      <c r="G37299" s="3011"/>
    </row>
    <row r="37300" spans="7:7">
      <c r="G37300" s="3011"/>
    </row>
    <row r="37301" spans="7:7">
      <c r="G37301" s="3011"/>
    </row>
    <row r="37302" spans="7:7">
      <c r="G37302" s="3011"/>
    </row>
    <row r="37303" spans="7:7">
      <c r="G37303" s="3011"/>
    </row>
    <row r="37304" spans="7:7">
      <c r="G37304" s="3011"/>
    </row>
    <row r="37305" spans="7:7">
      <c r="G37305" s="3011"/>
    </row>
    <row r="37306" spans="7:7">
      <c r="G37306" s="3011"/>
    </row>
    <row r="37307" spans="7:7">
      <c r="G37307" s="3011"/>
    </row>
    <row r="37308" spans="7:7">
      <c r="G37308" s="3011"/>
    </row>
    <row r="37309" spans="7:7">
      <c r="G37309" s="3011"/>
    </row>
    <row r="37310" spans="7:7">
      <c r="G37310" s="3011"/>
    </row>
    <row r="37311" spans="7:7">
      <c r="G37311" s="3011"/>
    </row>
    <row r="37312" spans="7:7">
      <c r="G37312" s="3011"/>
    </row>
    <row r="37313" spans="7:7">
      <c r="G37313" s="3011"/>
    </row>
    <row r="37314" spans="7:7">
      <c r="G37314" s="3011"/>
    </row>
    <row r="37315" spans="7:7">
      <c r="G37315" s="3011"/>
    </row>
    <row r="37316" spans="7:7">
      <c r="G37316" s="3011"/>
    </row>
    <row r="37317" spans="7:7">
      <c r="G37317" s="3011"/>
    </row>
    <row r="37318" spans="7:7">
      <c r="G37318" s="3011"/>
    </row>
    <row r="37319" spans="7:7">
      <c r="G37319" s="3011"/>
    </row>
    <row r="37320" spans="7:7">
      <c r="G37320" s="3011"/>
    </row>
    <row r="37321" spans="7:7">
      <c r="G37321" s="3011"/>
    </row>
    <row r="37322" spans="7:7">
      <c r="G37322" s="3011"/>
    </row>
    <row r="37323" spans="7:7">
      <c r="G37323" s="3011"/>
    </row>
    <row r="37324" spans="7:7">
      <c r="G37324" s="3011"/>
    </row>
    <row r="37325" spans="7:7">
      <c r="G37325" s="3011"/>
    </row>
    <row r="37326" spans="7:7">
      <c r="G37326" s="3011"/>
    </row>
    <row r="37327" spans="7:7">
      <c r="G37327" s="3011"/>
    </row>
    <row r="37328" spans="7:7">
      <c r="G37328" s="3011"/>
    </row>
    <row r="37329" spans="7:7">
      <c r="G37329" s="3011"/>
    </row>
    <row r="37330" spans="7:7">
      <c r="G37330" s="3011"/>
    </row>
    <row r="37331" spans="7:7">
      <c r="G37331" s="3011"/>
    </row>
    <row r="37332" spans="7:7">
      <c r="G37332" s="3011"/>
    </row>
    <row r="37333" spans="7:7">
      <c r="G37333" s="3011"/>
    </row>
    <row r="37334" spans="7:7">
      <c r="G37334" s="3011"/>
    </row>
    <row r="37335" spans="7:7">
      <c r="G37335" s="3011"/>
    </row>
    <row r="37336" spans="7:7">
      <c r="G37336" s="3011"/>
    </row>
    <row r="37337" spans="7:7">
      <c r="G37337" s="3011"/>
    </row>
    <row r="37338" spans="7:7">
      <c r="G37338" s="3011"/>
    </row>
    <row r="37339" spans="7:7">
      <c r="G37339" s="3011"/>
    </row>
    <row r="37340" spans="7:7">
      <c r="G37340" s="3011"/>
    </row>
    <row r="37341" spans="7:7">
      <c r="G37341" s="3011"/>
    </row>
    <row r="37342" spans="7:7">
      <c r="G37342" s="3011"/>
    </row>
    <row r="37343" spans="7:7">
      <c r="G37343" s="3011"/>
    </row>
    <row r="37344" spans="7:7">
      <c r="G37344" s="3011"/>
    </row>
    <row r="37345" spans="7:7">
      <c r="G37345" s="3011"/>
    </row>
    <row r="37346" spans="7:7">
      <c r="G37346" s="3011"/>
    </row>
    <row r="37347" spans="7:7">
      <c r="G37347" s="3011"/>
    </row>
    <row r="37348" spans="7:7">
      <c r="G37348" s="3011"/>
    </row>
    <row r="37349" spans="7:7">
      <c r="G37349" s="3011"/>
    </row>
    <row r="37350" spans="7:7">
      <c r="G37350" s="3011"/>
    </row>
    <row r="37351" spans="7:7">
      <c r="G37351" s="3011"/>
    </row>
    <row r="37352" spans="7:7">
      <c r="G37352" s="3011"/>
    </row>
    <row r="37353" spans="7:7">
      <c r="G37353" s="3011"/>
    </row>
    <row r="37354" spans="7:7">
      <c r="G37354" s="3011"/>
    </row>
    <row r="37355" spans="7:7">
      <c r="G37355" s="3011"/>
    </row>
    <row r="37356" spans="7:7">
      <c r="G37356" s="3011"/>
    </row>
    <row r="37357" spans="7:7">
      <c r="G37357" s="3011"/>
    </row>
    <row r="37358" spans="7:7">
      <c r="G37358" s="3011"/>
    </row>
    <row r="37359" spans="7:7">
      <c r="G37359" s="3011"/>
    </row>
    <row r="37360" spans="7:7">
      <c r="G37360" s="3011"/>
    </row>
    <row r="37361" spans="7:7">
      <c r="G37361" s="3011"/>
    </row>
    <row r="37362" spans="7:7">
      <c r="G37362" s="3011"/>
    </row>
    <row r="37363" spans="7:7">
      <c r="G37363" s="3011"/>
    </row>
    <row r="37364" spans="7:7">
      <c r="G37364" s="3011"/>
    </row>
    <row r="37365" spans="7:7">
      <c r="G37365" s="3011"/>
    </row>
    <row r="37366" spans="7:7">
      <c r="G37366" s="3011"/>
    </row>
    <row r="37367" spans="7:7">
      <c r="G37367" s="3011"/>
    </row>
    <row r="37368" spans="7:7">
      <c r="G37368" s="3011"/>
    </row>
    <row r="37369" spans="7:7">
      <c r="G37369" s="3011"/>
    </row>
    <row r="37370" spans="7:7">
      <c r="G37370" s="3011"/>
    </row>
    <row r="37371" spans="7:7">
      <c r="G37371" s="3011"/>
    </row>
    <row r="37372" spans="7:7">
      <c r="G37372" s="3011"/>
    </row>
    <row r="37373" spans="7:7">
      <c r="G37373" s="3011"/>
    </row>
    <row r="37374" spans="7:7">
      <c r="G37374" s="3011"/>
    </row>
    <row r="37375" spans="7:7">
      <c r="G37375" s="3011"/>
    </row>
    <row r="37376" spans="7:7">
      <c r="G37376" s="3011"/>
    </row>
    <row r="37377" spans="7:7">
      <c r="G37377" s="3011"/>
    </row>
    <row r="37378" spans="7:7">
      <c r="G37378" s="3011"/>
    </row>
    <row r="37379" spans="7:7">
      <c r="G37379" s="3011"/>
    </row>
    <row r="37380" spans="7:7">
      <c r="G37380" s="3011"/>
    </row>
    <row r="37381" spans="7:7">
      <c r="G37381" s="3011"/>
    </row>
    <row r="37382" spans="7:7">
      <c r="G37382" s="3011"/>
    </row>
    <row r="37383" spans="7:7">
      <c r="G37383" s="3011"/>
    </row>
    <row r="37384" spans="7:7">
      <c r="G37384" s="3011"/>
    </row>
    <row r="37385" spans="7:7">
      <c r="G37385" s="3011"/>
    </row>
    <row r="37386" spans="7:7">
      <c r="G37386" s="3011"/>
    </row>
    <row r="37387" spans="7:7">
      <c r="G37387" s="3011"/>
    </row>
    <row r="37388" spans="7:7">
      <c r="G37388" s="3011"/>
    </row>
    <row r="37389" spans="7:7">
      <c r="G37389" s="3011"/>
    </row>
    <row r="37390" spans="7:7">
      <c r="G37390" s="3011"/>
    </row>
    <row r="37391" spans="7:7">
      <c r="G37391" s="3011"/>
    </row>
    <row r="37392" spans="7:7">
      <c r="G37392" s="3011"/>
    </row>
    <row r="37393" spans="7:7">
      <c r="G37393" s="3011"/>
    </row>
    <row r="37394" spans="7:7">
      <c r="G37394" s="3011"/>
    </row>
    <row r="37395" spans="7:7">
      <c r="G37395" s="3011"/>
    </row>
    <row r="37396" spans="7:7">
      <c r="G37396" s="3011"/>
    </row>
    <row r="37397" spans="7:7">
      <c r="G37397" s="3011"/>
    </row>
    <row r="37398" spans="7:7">
      <c r="G37398" s="3011"/>
    </row>
    <row r="37399" spans="7:7">
      <c r="G37399" s="3011"/>
    </row>
    <row r="37400" spans="7:7">
      <c r="G37400" s="3011"/>
    </row>
    <row r="37401" spans="7:7">
      <c r="G37401" s="3011"/>
    </row>
    <row r="37402" spans="7:7">
      <c r="G37402" s="3011"/>
    </row>
    <row r="37403" spans="7:7">
      <c r="G37403" s="3011"/>
    </row>
    <row r="37404" spans="7:7">
      <c r="G37404" s="3011"/>
    </row>
    <row r="37405" spans="7:7">
      <c r="G37405" s="3011"/>
    </row>
    <row r="37406" spans="7:7">
      <c r="G37406" s="3011"/>
    </row>
    <row r="37407" spans="7:7">
      <c r="G37407" s="3011"/>
    </row>
    <row r="37408" spans="7:7">
      <c r="G37408" s="3011"/>
    </row>
    <row r="37409" spans="7:7">
      <c r="G37409" s="3011"/>
    </row>
    <row r="37410" spans="7:7">
      <c r="G37410" s="3011"/>
    </row>
    <row r="37411" spans="7:7">
      <c r="G37411" s="3011"/>
    </row>
    <row r="37412" spans="7:7">
      <c r="G37412" s="3011"/>
    </row>
    <row r="37413" spans="7:7">
      <c r="G37413" s="3011"/>
    </row>
    <row r="37414" spans="7:7">
      <c r="G37414" s="3011"/>
    </row>
    <row r="37415" spans="7:7">
      <c r="G37415" s="3011"/>
    </row>
    <row r="37416" spans="7:7">
      <c r="G37416" s="3011"/>
    </row>
    <row r="37417" spans="7:7">
      <c r="G37417" s="3011"/>
    </row>
    <row r="37418" spans="7:7">
      <c r="G37418" s="3011"/>
    </row>
    <row r="37419" spans="7:7">
      <c r="G37419" s="3011"/>
    </row>
    <row r="37420" spans="7:7">
      <c r="G37420" s="3011"/>
    </row>
    <row r="37421" spans="7:7">
      <c r="G37421" s="3011"/>
    </row>
    <row r="37422" spans="7:7">
      <c r="G37422" s="3011"/>
    </row>
    <row r="37423" spans="7:7">
      <c r="G37423" s="3011"/>
    </row>
    <row r="37424" spans="7:7">
      <c r="G37424" s="3011"/>
    </row>
    <row r="37425" spans="7:7">
      <c r="G37425" s="3011"/>
    </row>
    <row r="37426" spans="7:7">
      <c r="G37426" s="3011"/>
    </row>
    <row r="37427" spans="7:7">
      <c r="G37427" s="3011"/>
    </row>
    <row r="37428" spans="7:7">
      <c r="G37428" s="3011"/>
    </row>
    <row r="37429" spans="7:7">
      <c r="G37429" s="3011"/>
    </row>
    <row r="37430" spans="7:7">
      <c r="G37430" s="3011"/>
    </row>
    <row r="37431" spans="7:7">
      <c r="G37431" s="3011"/>
    </row>
    <row r="37432" spans="7:7">
      <c r="G37432" s="3011"/>
    </row>
    <row r="37433" spans="7:7">
      <c r="G37433" s="3011"/>
    </row>
    <row r="37434" spans="7:7">
      <c r="G37434" s="3011"/>
    </row>
    <row r="37435" spans="7:7">
      <c r="G37435" s="3011"/>
    </row>
    <row r="37436" spans="7:7">
      <c r="G37436" s="3011"/>
    </row>
    <row r="37437" spans="7:7">
      <c r="G37437" s="3011"/>
    </row>
    <row r="37438" spans="7:7">
      <c r="G37438" s="3011"/>
    </row>
    <row r="37439" spans="7:7">
      <c r="G37439" s="3011"/>
    </row>
    <row r="37440" spans="7:7">
      <c r="G37440" s="3011"/>
    </row>
    <row r="37441" spans="7:7">
      <c r="G37441" s="3011"/>
    </row>
    <row r="37442" spans="7:7">
      <c r="G37442" s="3011"/>
    </row>
    <row r="37443" spans="7:7">
      <c r="G37443" s="3011"/>
    </row>
    <row r="37444" spans="7:7">
      <c r="G37444" s="3011"/>
    </row>
    <row r="37445" spans="7:7">
      <c r="G37445" s="3011"/>
    </row>
    <row r="37446" spans="7:7">
      <c r="G37446" s="3011"/>
    </row>
    <row r="37447" spans="7:7">
      <c r="G37447" s="3011"/>
    </row>
    <row r="37448" spans="7:7">
      <c r="G37448" s="3011"/>
    </row>
    <row r="37449" spans="7:7">
      <c r="G37449" s="3011"/>
    </row>
    <row r="37450" spans="7:7">
      <c r="G37450" s="3011"/>
    </row>
    <row r="37451" spans="7:7">
      <c r="G37451" s="3011"/>
    </row>
    <row r="37452" spans="7:7">
      <c r="G37452" s="3011"/>
    </row>
    <row r="37453" spans="7:7">
      <c r="G37453" s="3011"/>
    </row>
    <row r="37454" spans="7:7">
      <c r="G37454" s="3011"/>
    </row>
    <row r="37455" spans="7:7">
      <c r="G37455" s="3011"/>
    </row>
    <row r="37456" spans="7:7">
      <c r="G37456" s="3011"/>
    </row>
    <row r="37457" spans="7:7">
      <c r="G37457" s="3011"/>
    </row>
    <row r="37458" spans="7:7">
      <c r="G37458" s="3011"/>
    </row>
    <row r="37459" spans="7:7">
      <c r="G37459" s="3011"/>
    </row>
    <row r="37460" spans="7:7">
      <c r="G37460" s="3011"/>
    </row>
    <row r="37461" spans="7:7">
      <c r="G37461" s="3011"/>
    </row>
    <row r="37462" spans="7:7">
      <c r="G37462" s="3011"/>
    </row>
    <row r="37463" spans="7:7">
      <c r="G37463" s="3011"/>
    </row>
    <row r="37464" spans="7:7">
      <c r="G37464" s="3011"/>
    </row>
    <row r="37465" spans="7:7">
      <c r="G37465" s="3011"/>
    </row>
    <row r="37466" spans="7:7">
      <c r="G37466" s="3011"/>
    </row>
    <row r="37467" spans="7:7">
      <c r="G37467" s="3011"/>
    </row>
    <row r="37468" spans="7:7">
      <c r="G37468" s="3011"/>
    </row>
    <row r="37469" spans="7:7">
      <c r="G37469" s="3011"/>
    </row>
    <row r="37470" spans="7:7">
      <c r="G37470" s="3011"/>
    </row>
    <row r="37471" spans="7:7">
      <c r="G37471" s="3011"/>
    </row>
    <row r="37472" spans="7:7">
      <c r="G37472" s="3011"/>
    </row>
    <row r="37473" spans="7:7">
      <c r="G37473" s="3011"/>
    </row>
    <row r="37474" spans="7:7">
      <c r="G37474" s="3011"/>
    </row>
    <row r="37475" spans="7:7">
      <c r="G37475" s="3011"/>
    </row>
    <row r="37476" spans="7:7">
      <c r="G37476" s="3011"/>
    </row>
    <row r="37477" spans="7:7">
      <c r="G37477" s="3011"/>
    </row>
    <row r="37478" spans="7:7">
      <c r="G37478" s="3011"/>
    </row>
    <row r="37479" spans="7:7">
      <c r="G37479" s="3011"/>
    </row>
    <row r="37480" spans="7:7">
      <c r="G37480" s="3011"/>
    </row>
    <row r="37481" spans="7:7">
      <c r="G37481" s="3011"/>
    </row>
    <row r="37482" spans="7:7">
      <c r="G37482" s="3011"/>
    </row>
    <row r="37483" spans="7:7">
      <c r="G37483" s="3011"/>
    </row>
    <row r="37484" spans="7:7">
      <c r="G37484" s="3011"/>
    </row>
    <row r="37485" spans="7:7">
      <c r="G37485" s="3011"/>
    </row>
    <row r="37486" spans="7:7">
      <c r="G37486" s="3011"/>
    </row>
    <row r="37487" spans="7:7">
      <c r="G37487" s="3011"/>
    </row>
    <row r="37488" spans="7:7">
      <c r="G37488" s="3011"/>
    </row>
    <row r="37489" spans="7:7">
      <c r="G37489" s="3011"/>
    </row>
    <row r="37490" spans="7:7">
      <c r="G37490" s="3011"/>
    </row>
    <row r="37491" spans="7:7">
      <c r="G37491" s="3011"/>
    </row>
    <row r="37492" spans="7:7">
      <c r="G37492" s="3011"/>
    </row>
    <row r="37493" spans="7:7">
      <c r="G37493" s="3011"/>
    </row>
    <row r="37494" spans="7:7">
      <c r="G37494" s="3011"/>
    </row>
    <row r="37495" spans="7:7">
      <c r="G37495" s="3011"/>
    </row>
    <row r="37496" spans="7:7">
      <c r="G37496" s="3011"/>
    </row>
    <row r="37497" spans="7:7">
      <c r="G37497" s="3011"/>
    </row>
    <row r="37498" spans="7:7">
      <c r="G37498" s="3011"/>
    </row>
    <row r="37499" spans="7:7">
      <c r="G37499" s="3011"/>
    </row>
    <row r="37500" spans="7:7">
      <c r="G37500" s="3011"/>
    </row>
    <row r="37501" spans="7:7">
      <c r="G37501" s="3011"/>
    </row>
    <row r="37502" spans="7:7">
      <c r="G37502" s="3011"/>
    </row>
    <row r="37503" spans="7:7">
      <c r="G37503" s="3011"/>
    </row>
    <row r="37504" spans="7:7">
      <c r="G37504" s="3011"/>
    </row>
    <row r="37505" spans="7:7">
      <c r="G37505" s="3011"/>
    </row>
    <row r="37506" spans="7:7">
      <c r="G37506" s="3011"/>
    </row>
    <row r="37507" spans="7:7">
      <c r="G37507" s="3011"/>
    </row>
    <row r="37508" spans="7:7">
      <c r="G37508" s="3011"/>
    </row>
    <row r="37509" spans="7:7">
      <c r="G37509" s="3011"/>
    </row>
    <row r="37510" spans="7:7">
      <c r="G37510" s="3011"/>
    </row>
    <row r="37511" spans="7:7">
      <c r="G37511" s="3011"/>
    </row>
    <row r="37512" spans="7:7">
      <c r="G37512" s="3011"/>
    </row>
    <row r="37513" spans="7:7">
      <c r="G37513" s="3011"/>
    </row>
    <row r="37514" spans="7:7">
      <c r="G37514" s="3011"/>
    </row>
    <row r="37515" spans="7:7">
      <c r="G37515" s="3011"/>
    </row>
    <row r="37516" spans="7:7">
      <c r="G37516" s="3011"/>
    </row>
    <row r="37517" spans="7:7">
      <c r="G37517" s="3011"/>
    </row>
    <row r="37518" spans="7:7">
      <c r="G37518" s="3011"/>
    </row>
    <row r="37519" spans="7:7">
      <c r="G37519" s="3011"/>
    </row>
    <row r="37520" spans="7:7">
      <c r="G37520" s="3011"/>
    </row>
    <row r="37521" spans="7:7">
      <c r="G37521" s="3011"/>
    </row>
    <row r="37522" spans="7:7">
      <c r="G37522" s="3011"/>
    </row>
    <row r="37523" spans="7:7">
      <c r="G37523" s="3011"/>
    </row>
    <row r="37524" spans="7:7">
      <c r="G37524" s="3011"/>
    </row>
    <row r="37525" spans="7:7">
      <c r="G37525" s="3011"/>
    </row>
    <row r="37526" spans="7:7">
      <c r="G37526" s="3011"/>
    </row>
    <row r="37527" spans="7:7">
      <c r="G37527" s="3011"/>
    </row>
    <row r="37528" spans="7:7">
      <c r="G37528" s="3011"/>
    </row>
    <row r="37529" spans="7:7">
      <c r="G37529" s="3011"/>
    </row>
    <row r="37530" spans="7:7">
      <c r="G37530" s="3011"/>
    </row>
    <row r="37531" spans="7:7">
      <c r="G37531" s="3011"/>
    </row>
    <row r="37532" spans="7:7">
      <c r="G37532" s="3011"/>
    </row>
    <row r="37533" spans="7:7">
      <c r="G37533" s="3011"/>
    </row>
    <row r="37534" spans="7:7">
      <c r="G37534" s="3011"/>
    </row>
    <row r="37535" spans="7:7">
      <c r="G37535" s="3011"/>
    </row>
    <row r="37536" spans="7:7">
      <c r="G37536" s="3011"/>
    </row>
    <row r="37537" spans="7:7">
      <c r="G37537" s="3011"/>
    </row>
    <row r="37538" spans="7:7">
      <c r="G37538" s="3011"/>
    </row>
    <row r="37539" spans="7:7">
      <c r="G37539" s="3011"/>
    </row>
    <row r="37540" spans="7:7">
      <c r="G37540" s="3011"/>
    </row>
    <row r="37541" spans="7:7">
      <c r="G37541" s="3011"/>
    </row>
    <row r="37542" spans="7:7">
      <c r="G37542" s="3011"/>
    </row>
    <row r="37543" spans="7:7">
      <c r="G37543" s="3011"/>
    </row>
    <row r="37544" spans="7:7">
      <c r="G37544" s="3011"/>
    </row>
    <row r="37545" spans="7:7">
      <c r="G37545" s="3011"/>
    </row>
    <row r="37546" spans="7:7">
      <c r="G37546" s="3011"/>
    </row>
    <row r="37547" spans="7:7">
      <c r="G37547" s="3011"/>
    </row>
    <row r="37548" spans="7:7">
      <c r="G37548" s="3011"/>
    </row>
    <row r="37549" spans="7:7">
      <c r="G37549" s="3011"/>
    </row>
    <row r="37550" spans="7:7">
      <c r="G37550" s="3011"/>
    </row>
    <row r="37551" spans="7:7">
      <c r="G37551" s="3011"/>
    </row>
    <row r="37552" spans="7:7">
      <c r="G37552" s="3011"/>
    </row>
    <row r="37553" spans="7:7">
      <c r="G37553" s="3011"/>
    </row>
    <row r="37554" spans="7:7">
      <c r="G37554" s="3011"/>
    </row>
    <row r="37555" spans="7:7">
      <c r="G37555" s="3011"/>
    </row>
    <row r="37556" spans="7:7">
      <c r="G37556" s="3011"/>
    </row>
    <row r="37557" spans="7:7">
      <c r="G37557" s="3011"/>
    </row>
    <row r="37558" spans="7:7">
      <c r="G37558" s="3011"/>
    </row>
    <row r="37559" spans="7:7">
      <c r="G37559" s="3011"/>
    </row>
    <row r="37560" spans="7:7">
      <c r="G37560" s="3011"/>
    </row>
    <row r="37561" spans="7:7">
      <c r="G37561" s="3011"/>
    </row>
    <row r="37562" spans="7:7">
      <c r="G37562" s="3011"/>
    </row>
    <row r="37563" spans="7:7">
      <c r="G37563" s="3011"/>
    </row>
    <row r="37564" spans="7:7">
      <c r="G37564" s="3011"/>
    </row>
    <row r="37565" spans="7:7">
      <c r="G37565" s="3011"/>
    </row>
    <row r="37566" spans="7:7">
      <c r="G37566" s="3011"/>
    </row>
    <row r="37567" spans="7:7">
      <c r="G37567" s="3011"/>
    </row>
    <row r="37568" spans="7:7">
      <c r="G37568" s="3011"/>
    </row>
    <row r="37569" spans="7:7">
      <c r="G37569" s="3011"/>
    </row>
    <row r="37570" spans="7:7">
      <c r="G37570" s="3011"/>
    </row>
    <row r="37571" spans="7:7">
      <c r="G37571" s="3011"/>
    </row>
    <row r="37572" spans="7:7">
      <c r="G37572" s="3011"/>
    </row>
    <row r="37573" spans="7:7">
      <c r="G37573" s="3011"/>
    </row>
    <row r="37574" spans="7:7">
      <c r="G37574" s="3011"/>
    </row>
    <row r="37575" spans="7:7">
      <c r="G37575" s="3011"/>
    </row>
    <row r="37576" spans="7:7">
      <c r="G37576" s="3011"/>
    </row>
    <row r="37577" spans="7:7">
      <c r="G37577" s="3011"/>
    </row>
    <row r="37578" spans="7:7">
      <c r="G37578" s="3011"/>
    </row>
    <row r="37579" spans="7:7">
      <c r="G37579" s="3011"/>
    </row>
    <row r="37580" spans="7:7">
      <c r="G37580" s="3011"/>
    </row>
    <row r="37581" spans="7:7">
      <c r="G37581" s="3011"/>
    </row>
    <row r="37582" spans="7:7">
      <c r="G37582" s="3011"/>
    </row>
    <row r="37583" spans="7:7">
      <c r="G37583" s="3011"/>
    </row>
    <row r="37584" spans="7:7">
      <c r="G37584" s="3011"/>
    </row>
    <row r="37585" spans="7:7">
      <c r="G37585" s="3011"/>
    </row>
    <row r="37586" spans="7:7">
      <c r="G37586" s="3011"/>
    </row>
    <row r="37587" spans="7:7">
      <c r="G37587" s="3011"/>
    </row>
    <row r="37588" spans="7:7">
      <c r="G37588" s="3011"/>
    </row>
    <row r="37589" spans="7:7">
      <c r="G37589" s="3011"/>
    </row>
    <row r="37590" spans="7:7">
      <c r="G37590" s="3011"/>
    </row>
    <row r="37591" spans="7:7">
      <c r="G37591" s="3011"/>
    </row>
    <row r="37592" spans="7:7">
      <c r="G37592" s="3011"/>
    </row>
    <row r="37593" spans="7:7">
      <c r="G37593" s="3011"/>
    </row>
    <row r="37594" spans="7:7">
      <c r="G37594" s="3011"/>
    </row>
    <row r="37595" spans="7:7">
      <c r="G37595" s="3011"/>
    </row>
    <row r="37596" spans="7:7">
      <c r="G37596" s="3011"/>
    </row>
    <row r="37597" spans="7:7">
      <c r="G37597" s="3011"/>
    </row>
    <row r="37598" spans="7:7">
      <c r="G37598" s="3011"/>
    </row>
    <row r="37599" spans="7:7">
      <c r="G37599" s="3011"/>
    </row>
    <row r="37600" spans="7:7">
      <c r="G37600" s="3011"/>
    </row>
    <row r="37601" spans="7:7">
      <c r="G37601" s="3011"/>
    </row>
    <row r="37602" spans="7:7">
      <c r="G37602" s="3011"/>
    </row>
    <row r="37603" spans="7:7">
      <c r="G37603" s="3011"/>
    </row>
    <row r="37604" spans="7:7">
      <c r="G37604" s="3011"/>
    </row>
    <row r="37605" spans="7:7">
      <c r="G37605" s="3011"/>
    </row>
    <row r="37606" spans="7:7">
      <c r="G37606" s="3011"/>
    </row>
    <row r="37607" spans="7:7">
      <c r="G37607" s="3011"/>
    </row>
    <row r="37608" spans="7:7">
      <c r="G37608" s="3011"/>
    </row>
    <row r="37609" spans="7:7">
      <c r="G37609" s="3011"/>
    </row>
    <row r="37610" spans="7:7">
      <c r="G37610" s="3011"/>
    </row>
    <row r="37611" spans="7:7">
      <c r="G37611" s="3011"/>
    </row>
    <row r="37612" spans="7:7">
      <c r="G37612" s="3011"/>
    </row>
    <row r="37613" spans="7:7">
      <c r="G37613" s="3011"/>
    </row>
    <row r="37614" spans="7:7">
      <c r="G37614" s="3011"/>
    </row>
    <row r="37615" spans="7:7">
      <c r="G37615" s="3011"/>
    </row>
    <row r="37616" spans="7:7">
      <c r="G37616" s="3011"/>
    </row>
    <row r="37617" spans="7:7">
      <c r="G37617" s="3011"/>
    </row>
    <row r="37618" spans="7:7">
      <c r="G37618" s="3011"/>
    </row>
    <row r="37619" spans="7:7">
      <c r="G37619" s="3011"/>
    </row>
    <row r="37620" spans="7:7">
      <c r="G37620" s="3011"/>
    </row>
    <row r="37621" spans="7:7">
      <c r="G37621" s="3011"/>
    </row>
    <row r="37622" spans="7:7">
      <c r="G37622" s="3011"/>
    </row>
    <row r="37623" spans="7:7">
      <c r="G37623" s="3011"/>
    </row>
    <row r="37624" spans="7:7">
      <c r="G37624" s="3011"/>
    </row>
    <row r="37625" spans="7:7">
      <c r="G37625" s="3011"/>
    </row>
    <row r="37626" spans="7:7">
      <c r="G37626" s="3011"/>
    </row>
    <row r="37627" spans="7:7">
      <c r="G37627" s="3011"/>
    </row>
    <row r="37628" spans="7:7">
      <c r="G37628" s="3011"/>
    </row>
    <row r="37629" spans="7:7">
      <c r="G37629" s="3011"/>
    </row>
    <row r="37630" spans="7:7">
      <c r="G37630" s="3011"/>
    </row>
    <row r="37631" spans="7:7">
      <c r="G37631" s="3011"/>
    </row>
    <row r="37632" spans="7:7">
      <c r="G37632" s="3011"/>
    </row>
    <row r="37633" spans="7:7">
      <c r="G37633" s="3011"/>
    </row>
    <row r="37634" spans="7:7">
      <c r="G37634" s="3011"/>
    </row>
    <row r="37635" spans="7:7">
      <c r="G37635" s="3011"/>
    </row>
    <row r="37636" spans="7:7">
      <c r="G37636" s="3011"/>
    </row>
    <row r="37637" spans="7:7">
      <c r="G37637" s="3011"/>
    </row>
    <row r="37638" spans="7:7">
      <c r="G37638" s="3011"/>
    </row>
    <row r="37639" spans="7:7">
      <c r="G37639" s="3011"/>
    </row>
    <row r="37640" spans="7:7">
      <c r="G37640" s="3011"/>
    </row>
    <row r="37641" spans="7:7">
      <c r="G37641" s="3011"/>
    </row>
    <row r="37642" spans="7:7">
      <c r="G37642" s="3011"/>
    </row>
    <row r="37643" spans="7:7">
      <c r="G37643" s="3011"/>
    </row>
    <row r="37644" spans="7:7">
      <c r="G37644" s="3011"/>
    </row>
    <row r="37645" spans="7:7">
      <c r="G37645" s="3011"/>
    </row>
    <row r="37646" spans="7:7">
      <c r="G37646" s="3011"/>
    </row>
    <row r="37647" spans="7:7">
      <c r="G37647" s="3011"/>
    </row>
    <row r="37648" spans="7:7">
      <c r="G37648" s="3011"/>
    </row>
    <row r="37649" spans="7:7">
      <c r="G37649" s="3011"/>
    </row>
    <row r="37650" spans="7:7">
      <c r="G37650" s="3011"/>
    </row>
    <row r="37651" spans="7:7">
      <c r="G37651" s="3011"/>
    </row>
    <row r="37652" spans="7:7">
      <c r="G37652" s="3011"/>
    </row>
    <row r="37653" spans="7:7">
      <c r="G37653" s="3011"/>
    </row>
    <row r="37654" spans="7:7">
      <c r="G37654" s="3011"/>
    </row>
    <row r="37655" spans="7:7">
      <c r="G37655" s="3011"/>
    </row>
    <row r="37656" spans="7:7">
      <c r="G37656" s="3011"/>
    </row>
    <row r="37657" spans="7:7">
      <c r="G37657" s="3011"/>
    </row>
    <row r="37658" spans="7:7">
      <c r="G37658" s="3011"/>
    </row>
    <row r="37659" spans="7:7">
      <c r="G37659" s="3011"/>
    </row>
    <row r="37660" spans="7:7">
      <c r="G37660" s="3011"/>
    </row>
    <row r="37661" spans="7:7">
      <c r="G37661" s="3011"/>
    </row>
    <row r="37662" spans="7:7">
      <c r="G37662" s="3011"/>
    </row>
    <row r="37663" spans="7:7">
      <c r="G37663" s="3011"/>
    </row>
    <row r="37664" spans="7:7">
      <c r="G37664" s="3011"/>
    </row>
    <row r="37665" spans="7:7">
      <c r="G37665" s="3011"/>
    </row>
    <row r="37666" spans="7:7">
      <c r="G37666" s="3011"/>
    </row>
    <row r="37667" spans="7:7">
      <c r="G37667" s="3011"/>
    </row>
    <row r="37668" spans="7:7">
      <c r="G37668" s="3011"/>
    </row>
    <row r="37669" spans="7:7">
      <c r="G37669" s="3011"/>
    </row>
    <row r="37670" spans="7:7">
      <c r="G37670" s="3011"/>
    </row>
    <row r="37671" spans="7:7">
      <c r="G37671" s="3011"/>
    </row>
    <row r="37672" spans="7:7">
      <c r="G37672" s="3011"/>
    </row>
    <row r="37673" spans="7:7">
      <c r="G37673" s="3011"/>
    </row>
    <row r="37674" spans="7:7">
      <c r="G37674" s="3011"/>
    </row>
    <row r="37675" spans="7:7">
      <c r="G37675" s="3011"/>
    </row>
    <row r="37676" spans="7:7">
      <c r="G37676" s="3011"/>
    </row>
    <row r="37677" spans="7:7">
      <c r="G37677" s="3011"/>
    </row>
    <row r="37678" spans="7:7">
      <c r="G37678" s="3011"/>
    </row>
    <row r="37679" spans="7:7">
      <c r="G37679" s="3011"/>
    </row>
    <row r="37680" spans="7:7">
      <c r="G37680" s="3011"/>
    </row>
    <row r="37681" spans="7:7">
      <c r="G37681" s="3011"/>
    </row>
    <row r="37682" spans="7:7">
      <c r="G37682" s="3011"/>
    </row>
    <row r="37683" spans="7:7">
      <c r="G37683" s="3011"/>
    </row>
    <row r="37684" spans="7:7">
      <c r="G37684" s="3011"/>
    </row>
    <row r="37685" spans="7:7">
      <c r="G37685" s="3011"/>
    </row>
    <row r="37686" spans="7:7">
      <c r="G37686" s="3011"/>
    </row>
    <row r="37687" spans="7:7">
      <c r="G37687" s="3011"/>
    </row>
    <row r="37688" spans="7:7">
      <c r="G37688" s="3011"/>
    </row>
    <row r="37689" spans="7:7">
      <c r="G37689" s="3011"/>
    </row>
    <row r="37690" spans="7:7">
      <c r="G37690" s="3011"/>
    </row>
    <row r="37691" spans="7:7">
      <c r="G37691" s="3011"/>
    </row>
    <row r="37692" spans="7:7">
      <c r="G37692" s="3011"/>
    </row>
    <row r="37693" spans="7:7">
      <c r="G37693" s="3011"/>
    </row>
    <row r="37694" spans="7:7">
      <c r="G37694" s="3011"/>
    </row>
    <row r="37695" spans="7:7">
      <c r="G37695" s="3011"/>
    </row>
    <row r="37696" spans="7:7">
      <c r="G37696" s="3011"/>
    </row>
    <row r="37697" spans="7:7">
      <c r="G37697" s="3011"/>
    </row>
    <row r="37698" spans="7:7">
      <c r="G37698" s="3011"/>
    </row>
    <row r="37699" spans="7:7">
      <c r="G37699" s="3011"/>
    </row>
    <row r="37700" spans="7:7">
      <c r="G37700" s="3011"/>
    </row>
    <row r="37701" spans="7:7">
      <c r="G37701" s="3011"/>
    </row>
    <row r="37702" spans="7:7">
      <c r="G37702" s="3011"/>
    </row>
    <row r="37703" spans="7:7">
      <c r="G37703" s="3011"/>
    </row>
    <row r="37704" spans="7:7">
      <c r="G37704" s="3011"/>
    </row>
    <row r="37705" spans="7:7">
      <c r="G37705" s="3011"/>
    </row>
    <row r="37706" spans="7:7">
      <c r="G37706" s="3011"/>
    </row>
    <row r="37707" spans="7:7">
      <c r="G37707" s="3011"/>
    </row>
    <row r="37708" spans="7:7">
      <c r="G37708" s="3011"/>
    </row>
    <row r="37709" spans="7:7">
      <c r="G37709" s="3011"/>
    </row>
    <row r="37710" spans="7:7">
      <c r="G37710" s="3011"/>
    </row>
    <row r="37711" spans="7:7">
      <c r="G37711" s="3011"/>
    </row>
    <row r="37712" spans="7:7">
      <c r="G37712" s="3011"/>
    </row>
    <row r="37713" spans="7:7">
      <c r="G37713" s="3011"/>
    </row>
    <row r="37714" spans="7:7">
      <c r="G37714" s="3011"/>
    </row>
    <row r="37715" spans="7:7">
      <c r="G37715" s="3011"/>
    </row>
    <row r="37716" spans="7:7">
      <c r="G37716" s="3011"/>
    </row>
    <row r="37717" spans="7:7">
      <c r="G37717" s="3011"/>
    </row>
    <row r="37718" spans="7:7">
      <c r="G37718" s="3011"/>
    </row>
    <row r="37719" spans="7:7">
      <c r="G37719" s="3011"/>
    </row>
    <row r="37720" spans="7:7">
      <c r="G37720" s="3011"/>
    </row>
    <row r="37721" spans="7:7">
      <c r="G37721" s="3011"/>
    </row>
    <row r="37722" spans="7:7">
      <c r="G37722" s="3011"/>
    </row>
    <row r="37723" spans="7:7">
      <c r="G37723" s="3011"/>
    </row>
    <row r="37724" spans="7:7">
      <c r="G37724" s="3011"/>
    </row>
    <row r="37725" spans="7:7">
      <c r="G37725" s="3011"/>
    </row>
    <row r="37726" spans="7:7">
      <c r="G37726" s="3011"/>
    </row>
    <row r="37727" spans="7:7">
      <c r="G37727" s="3011"/>
    </row>
    <row r="37728" spans="7:7">
      <c r="G37728" s="3011"/>
    </row>
    <row r="37729" spans="7:7">
      <c r="G37729" s="3011"/>
    </row>
    <row r="37730" spans="7:7">
      <c r="G37730" s="3011"/>
    </row>
    <row r="37731" spans="7:7">
      <c r="G37731" s="3011"/>
    </row>
    <row r="37732" spans="7:7">
      <c r="G37732" s="3011"/>
    </row>
    <row r="37733" spans="7:7">
      <c r="G37733" s="3011"/>
    </row>
    <row r="37734" spans="7:7">
      <c r="G37734" s="3011"/>
    </row>
    <row r="37735" spans="7:7">
      <c r="G37735" s="3011"/>
    </row>
    <row r="37736" spans="7:7">
      <c r="G37736" s="3011"/>
    </row>
    <row r="37737" spans="7:7">
      <c r="G37737" s="3011"/>
    </row>
    <row r="37738" spans="7:7">
      <c r="G37738" s="3011"/>
    </row>
    <row r="37739" spans="7:7">
      <c r="G37739" s="3011"/>
    </row>
    <row r="37740" spans="7:7">
      <c r="G37740" s="3011"/>
    </row>
    <row r="37741" spans="7:7">
      <c r="G37741" s="3011"/>
    </row>
    <row r="37742" spans="7:7">
      <c r="G37742" s="3011"/>
    </row>
    <row r="37743" spans="7:7">
      <c r="G37743" s="3011"/>
    </row>
    <row r="37744" spans="7:7">
      <c r="G37744" s="3011"/>
    </row>
    <row r="37745" spans="7:7">
      <c r="G37745" s="3011"/>
    </row>
    <row r="37746" spans="7:7">
      <c r="G37746" s="3011"/>
    </row>
    <row r="37747" spans="7:7">
      <c r="G37747" s="3011"/>
    </row>
    <row r="37748" spans="7:7">
      <c r="G37748" s="3011"/>
    </row>
    <row r="37749" spans="7:7">
      <c r="G37749" s="3011"/>
    </row>
    <row r="37750" spans="7:7">
      <c r="G37750" s="3011"/>
    </row>
    <row r="37751" spans="7:7">
      <c r="G37751" s="3011"/>
    </row>
    <row r="37752" spans="7:7">
      <c r="G37752" s="3011"/>
    </row>
    <row r="37753" spans="7:7">
      <c r="G37753" s="3011"/>
    </row>
    <row r="37754" spans="7:7">
      <c r="G37754" s="3011"/>
    </row>
    <row r="37755" spans="7:7">
      <c r="G37755" s="3011"/>
    </row>
    <row r="37756" spans="7:7">
      <c r="G37756" s="3011"/>
    </row>
    <row r="37757" spans="7:7">
      <c r="G37757" s="3011"/>
    </row>
    <row r="37758" spans="7:7">
      <c r="G37758" s="3011"/>
    </row>
    <row r="37759" spans="7:7">
      <c r="G37759" s="3011"/>
    </row>
    <row r="37760" spans="7:7">
      <c r="G37760" s="3011"/>
    </row>
    <row r="37761" spans="7:7">
      <c r="G37761" s="3011"/>
    </row>
    <row r="37762" spans="7:7">
      <c r="G37762" s="3011"/>
    </row>
    <row r="37763" spans="7:7">
      <c r="G37763" s="3011"/>
    </row>
    <row r="37764" spans="7:7">
      <c r="G37764" s="3011"/>
    </row>
    <row r="37765" spans="7:7">
      <c r="G37765" s="3011"/>
    </row>
    <row r="37766" spans="7:7">
      <c r="G37766" s="3011"/>
    </row>
    <row r="37767" spans="7:7">
      <c r="G37767" s="3011"/>
    </row>
    <row r="37768" spans="7:7">
      <c r="G37768" s="3011"/>
    </row>
    <row r="37769" spans="7:7">
      <c r="G37769" s="3011"/>
    </row>
    <row r="37770" spans="7:7">
      <c r="G37770" s="3011"/>
    </row>
    <row r="37771" spans="7:7">
      <c r="G37771" s="3011"/>
    </row>
    <row r="37772" spans="7:7">
      <c r="G37772" s="3011"/>
    </row>
    <row r="37773" spans="7:7">
      <c r="G37773" s="3011"/>
    </row>
    <row r="37774" spans="7:7">
      <c r="G37774" s="3011"/>
    </row>
    <row r="37775" spans="7:7">
      <c r="G37775" s="3011"/>
    </row>
    <row r="37776" spans="7:7">
      <c r="G37776" s="3011"/>
    </row>
    <row r="37777" spans="7:7">
      <c r="G37777" s="3011"/>
    </row>
    <row r="37778" spans="7:7">
      <c r="G37778" s="3011"/>
    </row>
    <row r="37779" spans="7:7">
      <c r="G37779" s="3011"/>
    </row>
    <row r="37780" spans="7:7">
      <c r="G37780" s="3011"/>
    </row>
    <row r="37781" spans="7:7">
      <c r="G37781" s="3011"/>
    </row>
    <row r="37782" spans="7:7">
      <c r="G37782" s="3011"/>
    </row>
    <row r="37783" spans="7:7">
      <c r="G37783" s="3011"/>
    </row>
    <row r="37784" spans="7:7">
      <c r="G37784" s="3011"/>
    </row>
    <row r="37785" spans="7:7">
      <c r="G37785" s="3011"/>
    </row>
    <row r="37786" spans="7:7">
      <c r="G37786" s="3011"/>
    </row>
    <row r="37787" spans="7:7">
      <c r="G37787" s="3011"/>
    </row>
    <row r="37788" spans="7:7">
      <c r="G37788" s="3011"/>
    </row>
    <row r="37789" spans="7:7">
      <c r="G37789" s="3011"/>
    </row>
    <row r="37790" spans="7:7">
      <c r="G37790" s="3011"/>
    </row>
    <row r="37791" spans="7:7">
      <c r="G37791" s="3011"/>
    </row>
    <row r="37792" spans="7:7">
      <c r="G37792" s="3011"/>
    </row>
    <row r="37793" spans="7:7">
      <c r="G37793" s="3011"/>
    </row>
    <row r="37794" spans="7:7">
      <c r="G37794" s="3011"/>
    </row>
    <row r="37795" spans="7:7">
      <c r="G37795" s="3011"/>
    </row>
    <row r="37796" spans="7:7">
      <c r="G37796" s="3011"/>
    </row>
    <row r="37797" spans="7:7">
      <c r="G37797" s="3011"/>
    </row>
    <row r="37798" spans="7:7">
      <c r="G37798" s="3011"/>
    </row>
    <row r="37799" spans="7:7">
      <c r="G37799" s="3011"/>
    </row>
    <row r="37800" spans="7:7">
      <c r="G37800" s="3011"/>
    </row>
    <row r="37801" spans="7:7">
      <c r="G37801" s="3011"/>
    </row>
    <row r="37802" spans="7:7">
      <c r="G37802" s="3011"/>
    </row>
    <row r="37803" spans="7:7">
      <c r="G37803" s="3011"/>
    </row>
    <row r="37804" spans="7:7">
      <c r="G37804" s="3011"/>
    </row>
    <row r="37805" spans="7:7">
      <c r="G37805" s="3011"/>
    </row>
    <row r="37806" spans="7:7">
      <c r="G37806" s="3011"/>
    </row>
    <row r="37807" spans="7:7">
      <c r="G37807" s="3011"/>
    </row>
    <row r="37808" spans="7:7">
      <c r="G37808" s="3011"/>
    </row>
    <row r="37809" spans="7:7">
      <c r="G37809" s="3011"/>
    </row>
    <row r="37810" spans="7:7">
      <c r="G37810" s="3011"/>
    </row>
    <row r="37811" spans="7:7">
      <c r="G37811" s="3011"/>
    </row>
    <row r="37812" spans="7:7">
      <c r="G37812" s="3011"/>
    </row>
    <row r="37813" spans="7:7">
      <c r="G37813" s="3011"/>
    </row>
    <row r="37814" spans="7:7">
      <c r="G37814" s="3011"/>
    </row>
    <row r="37815" spans="7:7">
      <c r="G37815" s="3011"/>
    </row>
    <row r="37816" spans="7:7">
      <c r="G37816" s="3011"/>
    </row>
    <row r="37817" spans="7:7">
      <c r="G37817" s="3011"/>
    </row>
    <row r="37818" spans="7:7">
      <c r="G37818" s="3011"/>
    </row>
    <row r="37819" spans="7:7">
      <c r="G37819" s="3011"/>
    </row>
    <row r="37820" spans="7:7">
      <c r="G37820" s="3011"/>
    </row>
    <row r="37821" spans="7:7">
      <c r="G37821" s="3011"/>
    </row>
    <row r="37822" spans="7:7">
      <c r="G37822" s="3011"/>
    </row>
    <row r="37823" spans="7:7">
      <c r="G37823" s="3011"/>
    </row>
    <row r="37824" spans="7:7">
      <c r="G37824" s="3011"/>
    </row>
    <row r="37825" spans="7:7">
      <c r="G37825" s="3011"/>
    </row>
    <row r="37826" spans="7:7">
      <c r="G37826" s="3011"/>
    </row>
    <row r="37827" spans="7:7">
      <c r="G37827" s="3011"/>
    </row>
    <row r="37828" spans="7:7">
      <c r="G37828" s="3011"/>
    </row>
    <row r="37829" spans="7:7">
      <c r="G37829" s="3011"/>
    </row>
    <row r="37830" spans="7:7">
      <c r="G37830" s="3011"/>
    </row>
    <row r="37831" spans="7:7">
      <c r="G37831" s="3011"/>
    </row>
    <row r="37832" spans="7:7">
      <c r="G37832" s="3011"/>
    </row>
    <row r="37833" spans="7:7">
      <c r="G37833" s="3011"/>
    </row>
    <row r="37834" spans="7:7">
      <c r="G37834" s="3011"/>
    </row>
    <row r="37835" spans="7:7">
      <c r="G37835" s="3011"/>
    </row>
    <row r="37836" spans="7:7">
      <c r="G37836" s="3011"/>
    </row>
    <row r="37837" spans="7:7">
      <c r="G37837" s="3011"/>
    </row>
    <row r="37838" spans="7:7">
      <c r="G37838" s="3011"/>
    </row>
    <row r="37839" spans="7:7">
      <c r="G37839" s="3011"/>
    </row>
    <row r="37840" spans="7:7">
      <c r="G37840" s="3011"/>
    </row>
    <row r="37841" spans="7:7">
      <c r="G37841" s="3011"/>
    </row>
    <row r="37842" spans="7:7">
      <c r="G37842" s="3011"/>
    </row>
    <row r="37843" spans="7:7">
      <c r="G37843" s="3011"/>
    </row>
    <row r="37844" spans="7:7">
      <c r="G37844" s="3011"/>
    </row>
    <row r="37845" spans="7:7">
      <c r="G37845" s="3011"/>
    </row>
    <row r="37846" spans="7:7">
      <c r="G37846" s="3011"/>
    </row>
    <row r="37847" spans="7:7">
      <c r="G37847" s="3011"/>
    </row>
    <row r="37848" spans="7:7">
      <c r="G37848" s="3011"/>
    </row>
    <row r="37849" spans="7:7">
      <c r="G37849" s="3011"/>
    </row>
    <row r="37850" spans="7:7">
      <c r="G37850" s="3011"/>
    </row>
    <row r="37851" spans="7:7">
      <c r="G37851" s="3011"/>
    </row>
    <row r="37852" spans="7:7">
      <c r="G37852" s="3011"/>
    </row>
    <row r="37853" spans="7:7">
      <c r="G37853" s="3011"/>
    </row>
    <row r="37854" spans="7:7">
      <c r="G37854" s="3011"/>
    </row>
    <row r="37855" spans="7:7">
      <c r="G37855" s="3011"/>
    </row>
    <row r="37856" spans="7:7">
      <c r="G37856" s="3011"/>
    </row>
    <row r="37857" spans="7:7">
      <c r="G37857" s="3011"/>
    </row>
    <row r="37858" spans="7:7">
      <c r="G37858" s="3011"/>
    </row>
    <row r="37859" spans="7:7">
      <c r="G37859" s="3011"/>
    </row>
    <row r="37860" spans="7:7">
      <c r="G37860" s="3011"/>
    </row>
    <row r="37861" spans="7:7">
      <c r="G37861" s="3011"/>
    </row>
    <row r="37862" spans="7:7">
      <c r="G37862" s="3011"/>
    </row>
    <row r="37863" spans="7:7">
      <c r="G37863" s="3011"/>
    </row>
    <row r="37864" spans="7:7">
      <c r="G37864" s="3011"/>
    </row>
    <row r="37865" spans="7:7">
      <c r="G37865" s="3011"/>
    </row>
    <row r="37866" spans="7:7">
      <c r="G37866" s="3011"/>
    </row>
    <row r="37867" spans="7:7">
      <c r="G37867" s="3011"/>
    </row>
    <row r="37868" spans="7:7">
      <c r="G37868" s="3011"/>
    </row>
    <row r="37869" spans="7:7">
      <c r="G37869" s="3011"/>
    </row>
    <row r="37870" spans="7:7">
      <c r="G37870" s="3011"/>
    </row>
    <row r="37871" spans="7:7">
      <c r="G37871" s="3011"/>
    </row>
    <row r="37872" spans="7:7">
      <c r="G37872" s="3011"/>
    </row>
    <row r="37873" spans="7:7">
      <c r="G37873" s="3011"/>
    </row>
    <row r="37874" spans="7:7">
      <c r="G37874" s="3011"/>
    </row>
    <row r="37875" spans="7:7">
      <c r="G37875" s="3011"/>
    </row>
    <row r="37876" spans="7:7">
      <c r="G37876" s="3011"/>
    </row>
    <row r="37877" spans="7:7">
      <c r="G37877" s="3011"/>
    </row>
    <row r="37878" spans="7:7">
      <c r="G37878" s="3011"/>
    </row>
    <row r="37879" spans="7:7">
      <c r="G37879" s="3011"/>
    </row>
    <row r="37880" spans="7:7">
      <c r="G37880" s="3011"/>
    </row>
    <row r="37881" spans="7:7">
      <c r="G37881" s="3011"/>
    </row>
    <row r="37882" spans="7:7">
      <c r="G37882" s="3011"/>
    </row>
    <row r="37883" spans="7:7">
      <c r="G37883" s="3011"/>
    </row>
    <row r="37884" spans="7:7">
      <c r="G37884" s="3011"/>
    </row>
    <row r="37885" spans="7:7">
      <c r="G37885" s="3011"/>
    </row>
    <row r="37886" spans="7:7">
      <c r="G37886" s="3011"/>
    </row>
    <row r="37887" spans="7:7">
      <c r="G37887" s="3011"/>
    </row>
    <row r="37888" spans="7:7">
      <c r="G37888" s="3011"/>
    </row>
    <row r="37889" spans="7:7">
      <c r="G37889" s="3011"/>
    </row>
    <row r="37890" spans="7:7">
      <c r="G37890" s="3011"/>
    </row>
    <row r="37891" spans="7:7">
      <c r="G37891" s="3011"/>
    </row>
    <row r="37892" spans="7:7">
      <c r="G37892" s="3011"/>
    </row>
    <row r="37893" spans="7:7">
      <c r="G37893" s="3011"/>
    </row>
    <row r="37894" spans="7:7">
      <c r="G37894" s="3011"/>
    </row>
    <row r="37895" spans="7:7">
      <c r="G37895" s="3011"/>
    </row>
    <row r="37896" spans="7:7">
      <c r="G37896" s="3011"/>
    </row>
    <row r="37897" spans="7:7">
      <c r="G37897" s="3011"/>
    </row>
    <row r="37898" spans="7:7">
      <c r="G37898" s="3011"/>
    </row>
    <row r="37899" spans="7:7">
      <c r="G37899" s="3011"/>
    </row>
    <row r="37900" spans="7:7">
      <c r="G37900" s="3011"/>
    </row>
    <row r="37901" spans="7:7">
      <c r="G37901" s="3011"/>
    </row>
    <row r="37902" spans="7:7">
      <c r="G37902" s="3011"/>
    </row>
    <row r="37903" spans="7:7">
      <c r="G37903" s="3011"/>
    </row>
    <row r="37904" spans="7:7">
      <c r="G37904" s="3011"/>
    </row>
    <row r="37905" spans="7:7">
      <c r="G37905" s="3011"/>
    </row>
    <row r="37906" spans="7:7">
      <c r="G37906" s="3011"/>
    </row>
    <row r="37907" spans="7:7">
      <c r="G37907" s="3011"/>
    </row>
    <row r="37908" spans="7:7">
      <c r="G37908" s="3011"/>
    </row>
    <row r="37909" spans="7:7">
      <c r="G37909" s="3011"/>
    </row>
    <row r="37910" spans="7:7">
      <c r="G37910" s="3011"/>
    </row>
    <row r="37911" spans="7:7">
      <c r="G37911" s="3011"/>
    </row>
    <row r="37912" spans="7:7">
      <c r="G37912" s="3011"/>
    </row>
    <row r="37913" spans="7:7">
      <c r="G37913" s="3011"/>
    </row>
    <row r="37914" spans="7:7">
      <c r="G37914" s="3011"/>
    </row>
    <row r="37915" spans="7:7">
      <c r="G37915" s="3011"/>
    </row>
    <row r="37916" spans="7:7">
      <c r="G37916" s="3011"/>
    </row>
    <row r="37917" spans="7:7">
      <c r="G37917" s="3011"/>
    </row>
    <row r="37918" spans="7:7">
      <c r="G37918" s="3011"/>
    </row>
    <row r="37919" spans="7:7">
      <c r="G37919" s="3011"/>
    </row>
    <row r="37920" spans="7:7">
      <c r="G37920" s="3011"/>
    </row>
    <row r="37921" spans="7:7">
      <c r="G37921" s="3011"/>
    </row>
    <row r="37922" spans="7:7">
      <c r="G37922" s="3011"/>
    </row>
    <row r="37923" spans="7:7">
      <c r="G37923" s="3011"/>
    </row>
    <row r="37924" spans="7:7">
      <c r="G37924" s="3011"/>
    </row>
    <row r="37925" spans="7:7">
      <c r="G37925" s="3011"/>
    </row>
    <row r="37926" spans="7:7">
      <c r="G37926" s="3011"/>
    </row>
    <row r="37927" spans="7:7">
      <c r="G37927" s="3011"/>
    </row>
    <row r="37928" spans="7:7">
      <c r="G37928" s="3011"/>
    </row>
    <row r="37929" spans="7:7">
      <c r="G37929" s="3011"/>
    </row>
    <row r="37930" spans="7:7">
      <c r="G37930" s="3011"/>
    </row>
    <row r="37931" spans="7:7">
      <c r="G37931" s="3011"/>
    </row>
    <row r="37932" spans="7:7">
      <c r="G37932" s="3011"/>
    </row>
    <row r="37933" spans="7:7">
      <c r="G37933" s="3011"/>
    </row>
    <row r="37934" spans="7:7">
      <c r="G37934" s="3011"/>
    </row>
    <row r="37935" spans="7:7">
      <c r="G37935" s="3011"/>
    </row>
    <row r="37936" spans="7:7">
      <c r="G37936" s="3011"/>
    </row>
    <row r="37937" spans="7:7">
      <c r="G37937" s="3011"/>
    </row>
    <row r="37938" spans="7:7">
      <c r="G37938" s="3011"/>
    </row>
    <row r="37939" spans="7:7">
      <c r="G37939" s="3011"/>
    </row>
    <row r="37940" spans="7:7">
      <c r="G37940" s="3011"/>
    </row>
    <row r="37941" spans="7:7">
      <c r="G37941" s="3011"/>
    </row>
    <row r="37942" spans="7:7">
      <c r="G37942" s="3011"/>
    </row>
    <row r="37943" spans="7:7">
      <c r="G37943" s="3011"/>
    </row>
    <row r="37944" spans="7:7">
      <c r="G37944" s="3011"/>
    </row>
    <row r="37945" spans="7:7">
      <c r="G37945" s="3011"/>
    </row>
    <row r="37946" spans="7:7">
      <c r="G37946" s="3011"/>
    </row>
    <row r="37947" spans="7:7">
      <c r="G37947" s="3011"/>
    </row>
    <row r="37948" spans="7:7">
      <c r="G37948" s="3011"/>
    </row>
    <row r="37949" spans="7:7">
      <c r="G37949" s="3011"/>
    </row>
    <row r="37950" spans="7:7">
      <c r="G37950" s="3011"/>
    </row>
    <row r="37951" spans="7:7">
      <c r="G37951" s="3011"/>
    </row>
    <row r="37952" spans="7:7">
      <c r="G37952" s="3011"/>
    </row>
    <row r="37953" spans="7:7">
      <c r="G37953" s="3011"/>
    </row>
    <row r="37954" spans="7:7">
      <c r="G37954" s="3011"/>
    </row>
    <row r="37955" spans="7:7">
      <c r="G37955" s="3011"/>
    </row>
    <row r="37956" spans="7:7">
      <c r="G37956" s="3011"/>
    </row>
    <row r="37957" spans="7:7">
      <c r="G37957" s="3011"/>
    </row>
    <row r="37958" spans="7:7">
      <c r="G37958" s="3011"/>
    </row>
    <row r="37959" spans="7:7">
      <c r="G37959" s="3011"/>
    </row>
    <row r="37960" spans="7:7">
      <c r="G37960" s="3011"/>
    </row>
    <row r="37961" spans="7:7">
      <c r="G37961" s="3011"/>
    </row>
    <row r="37962" spans="7:7">
      <c r="G37962" s="3011"/>
    </row>
    <row r="37963" spans="7:7">
      <c r="G37963" s="3011"/>
    </row>
    <row r="37964" spans="7:7">
      <c r="G37964" s="3011"/>
    </row>
    <row r="37965" spans="7:7">
      <c r="G37965" s="3011"/>
    </row>
    <row r="37966" spans="7:7">
      <c r="G37966" s="3011"/>
    </row>
    <row r="37967" spans="7:7">
      <c r="G37967" s="3011"/>
    </row>
    <row r="37968" spans="7:7">
      <c r="G37968" s="3011"/>
    </row>
    <row r="37969" spans="7:7">
      <c r="G37969" s="3011"/>
    </row>
    <row r="37970" spans="7:7">
      <c r="G37970" s="3011"/>
    </row>
    <row r="37971" spans="7:7">
      <c r="G37971" s="3011"/>
    </row>
    <row r="37972" spans="7:7">
      <c r="G37972" s="3011"/>
    </row>
    <row r="37973" spans="7:7">
      <c r="G37973" s="3011"/>
    </row>
    <row r="37974" spans="7:7">
      <c r="G37974" s="3011"/>
    </row>
    <row r="37975" spans="7:7">
      <c r="G37975" s="3011"/>
    </row>
    <row r="37976" spans="7:7">
      <c r="G37976" s="3011"/>
    </row>
    <row r="37977" spans="7:7">
      <c r="G37977" s="3011"/>
    </row>
    <row r="37978" spans="7:7">
      <c r="G37978" s="3011"/>
    </row>
    <row r="37979" spans="7:7">
      <c r="G37979" s="3011"/>
    </row>
    <row r="37980" spans="7:7">
      <c r="G37980" s="3011"/>
    </row>
    <row r="37981" spans="7:7">
      <c r="G37981" s="3011"/>
    </row>
    <row r="37982" spans="7:7">
      <c r="G37982" s="3011"/>
    </row>
    <row r="37983" spans="7:7">
      <c r="G37983" s="3011"/>
    </row>
    <row r="37984" spans="7:7">
      <c r="G37984" s="3011"/>
    </row>
    <row r="37985" spans="7:7">
      <c r="G37985" s="3011"/>
    </row>
    <row r="37986" spans="7:7">
      <c r="G37986" s="3011"/>
    </row>
    <row r="37987" spans="7:7">
      <c r="G37987" s="3011"/>
    </row>
    <row r="37988" spans="7:7">
      <c r="G37988" s="3011"/>
    </row>
    <row r="37989" spans="7:7">
      <c r="G37989" s="3011"/>
    </row>
    <row r="37990" spans="7:7">
      <c r="G37990" s="3011"/>
    </row>
    <row r="37991" spans="7:7">
      <c r="G37991" s="3011"/>
    </row>
    <row r="37992" spans="7:7">
      <c r="G37992" s="3011"/>
    </row>
    <row r="37993" spans="7:7">
      <c r="G37993" s="3011"/>
    </row>
    <row r="37994" spans="7:7">
      <c r="G37994" s="3011"/>
    </row>
    <row r="37995" spans="7:7">
      <c r="G37995" s="3011"/>
    </row>
    <row r="37996" spans="7:7">
      <c r="G37996" s="3011"/>
    </row>
    <row r="37997" spans="7:7">
      <c r="G37997" s="3011"/>
    </row>
    <row r="37998" spans="7:7">
      <c r="G37998" s="3011"/>
    </row>
    <row r="37999" spans="7:7">
      <c r="G37999" s="3011"/>
    </row>
    <row r="38000" spans="7:7">
      <c r="G38000" s="3011"/>
    </row>
    <row r="38001" spans="7:7">
      <c r="G38001" s="3011"/>
    </row>
    <row r="38002" spans="7:7">
      <c r="G38002" s="3011"/>
    </row>
    <row r="38003" spans="7:7">
      <c r="G38003" s="3011"/>
    </row>
    <row r="38004" spans="7:7">
      <c r="G38004" s="3011"/>
    </row>
    <row r="38005" spans="7:7">
      <c r="G38005" s="3011"/>
    </row>
    <row r="38006" spans="7:7">
      <c r="G38006" s="3011"/>
    </row>
    <row r="38007" spans="7:7">
      <c r="G38007" s="3011"/>
    </row>
    <row r="38008" spans="7:7">
      <c r="G38008" s="3011"/>
    </row>
    <row r="38009" spans="7:7">
      <c r="G38009" s="3011"/>
    </row>
    <row r="38010" spans="7:7">
      <c r="G38010" s="3011"/>
    </row>
    <row r="38011" spans="7:7">
      <c r="G38011" s="3011"/>
    </row>
    <row r="38012" spans="7:7">
      <c r="G38012" s="3011"/>
    </row>
    <row r="38013" spans="7:7">
      <c r="G38013" s="3011"/>
    </row>
    <row r="38014" spans="7:7">
      <c r="G38014" s="3011"/>
    </row>
    <row r="38015" spans="7:7">
      <c r="G38015" s="3011"/>
    </row>
    <row r="38016" spans="7:7">
      <c r="G38016" s="3011"/>
    </row>
    <row r="38017" spans="7:7">
      <c r="G38017" s="3011"/>
    </row>
    <row r="38018" spans="7:7">
      <c r="G38018" s="3011"/>
    </row>
    <row r="38019" spans="7:7">
      <c r="G38019" s="3011"/>
    </row>
    <row r="38020" spans="7:7">
      <c r="G38020" s="3011"/>
    </row>
    <row r="38021" spans="7:7">
      <c r="G38021" s="3011"/>
    </row>
    <row r="38022" spans="7:7">
      <c r="G38022" s="3011"/>
    </row>
    <row r="38023" spans="7:7">
      <c r="G38023" s="3011"/>
    </row>
    <row r="38024" spans="7:7">
      <c r="G38024" s="3011"/>
    </row>
    <row r="38025" spans="7:7">
      <c r="G38025" s="3011"/>
    </row>
    <row r="38026" spans="7:7">
      <c r="G38026" s="3011"/>
    </row>
    <row r="38027" spans="7:7">
      <c r="G38027" s="3011"/>
    </row>
    <row r="38028" spans="7:7">
      <c r="G38028" s="3011"/>
    </row>
    <row r="38029" spans="7:7">
      <c r="G38029" s="3011"/>
    </row>
    <row r="38030" spans="7:7">
      <c r="G38030" s="3011"/>
    </row>
    <row r="38031" spans="7:7">
      <c r="G38031" s="3011"/>
    </row>
    <row r="38032" spans="7:7">
      <c r="G38032" s="3011"/>
    </row>
    <row r="38033" spans="7:7">
      <c r="G38033" s="3011"/>
    </row>
    <row r="38034" spans="7:7">
      <c r="G38034" s="3011"/>
    </row>
    <row r="38035" spans="7:7">
      <c r="G38035" s="3011"/>
    </row>
    <row r="38036" spans="7:7">
      <c r="G38036" s="3011"/>
    </row>
    <row r="38037" spans="7:7">
      <c r="G38037" s="3011"/>
    </row>
    <row r="38038" spans="7:7">
      <c r="G38038" s="3011"/>
    </row>
    <row r="38039" spans="7:7">
      <c r="G38039" s="3011"/>
    </row>
    <row r="38040" spans="7:7">
      <c r="G38040" s="3011"/>
    </row>
    <row r="38041" spans="7:7">
      <c r="G38041" s="3011"/>
    </row>
    <row r="38042" spans="7:7">
      <c r="G38042" s="3011"/>
    </row>
    <row r="38043" spans="7:7">
      <c r="G38043" s="3011"/>
    </row>
    <row r="38044" spans="7:7">
      <c r="G38044" s="3011"/>
    </row>
    <row r="38045" spans="7:7">
      <c r="G38045" s="3011"/>
    </row>
    <row r="38046" spans="7:7">
      <c r="G38046" s="3011"/>
    </row>
    <row r="38047" spans="7:7">
      <c r="G38047" s="3011"/>
    </row>
    <row r="38048" spans="7:7">
      <c r="G38048" s="3011"/>
    </row>
    <row r="38049" spans="7:7">
      <c r="G38049" s="3011"/>
    </row>
    <row r="38050" spans="7:7">
      <c r="G38050" s="3011"/>
    </row>
    <row r="38051" spans="7:7">
      <c r="G38051" s="3011"/>
    </row>
    <row r="38052" spans="7:7">
      <c r="G38052" s="3011"/>
    </row>
    <row r="38053" spans="7:7">
      <c r="G38053" s="3011"/>
    </row>
    <row r="38054" spans="7:7">
      <c r="G38054" s="3011"/>
    </row>
    <row r="38055" spans="7:7">
      <c r="G38055" s="3011"/>
    </row>
    <row r="38056" spans="7:7">
      <c r="G38056" s="3011"/>
    </row>
    <row r="38057" spans="7:7">
      <c r="G38057" s="3011"/>
    </row>
    <row r="38058" spans="7:7">
      <c r="G38058" s="3011"/>
    </row>
    <row r="38059" spans="7:7">
      <c r="G38059" s="3011"/>
    </row>
    <row r="38060" spans="7:7">
      <c r="G38060" s="3011"/>
    </row>
    <row r="38061" spans="7:7">
      <c r="G38061" s="3011"/>
    </row>
    <row r="38062" spans="7:7">
      <c r="G38062" s="3011"/>
    </row>
    <row r="38063" spans="7:7">
      <c r="G38063" s="3011"/>
    </row>
    <row r="38064" spans="7:7">
      <c r="G38064" s="3011"/>
    </row>
    <row r="38065" spans="7:7">
      <c r="G38065" s="3011"/>
    </row>
    <row r="38066" spans="7:7">
      <c r="G38066" s="3011"/>
    </row>
    <row r="38067" spans="7:7">
      <c r="G38067" s="3011"/>
    </row>
    <row r="38068" spans="7:7">
      <c r="G38068" s="3011"/>
    </row>
    <row r="38069" spans="7:7">
      <c r="G38069" s="3011"/>
    </row>
    <row r="38070" spans="7:7">
      <c r="G38070" s="3011"/>
    </row>
    <row r="38071" spans="7:7">
      <c r="G38071" s="3011"/>
    </row>
    <row r="38072" spans="7:7">
      <c r="G38072" s="3011"/>
    </row>
    <row r="38073" spans="7:7">
      <c r="G38073" s="3011"/>
    </row>
    <row r="38074" spans="7:7">
      <c r="G38074" s="3011"/>
    </row>
    <row r="38075" spans="7:7">
      <c r="G38075" s="3011"/>
    </row>
    <row r="38076" spans="7:7">
      <c r="G38076" s="3011"/>
    </row>
    <row r="38077" spans="7:7">
      <c r="G38077" s="3011"/>
    </row>
    <row r="38078" spans="7:7">
      <c r="G38078" s="3011"/>
    </row>
    <row r="38079" spans="7:7">
      <c r="G38079" s="3011"/>
    </row>
    <row r="38080" spans="7:7">
      <c r="G38080" s="3011"/>
    </row>
    <row r="38081" spans="7:7">
      <c r="G38081" s="3011"/>
    </row>
    <row r="38082" spans="7:7">
      <c r="G38082" s="3011"/>
    </row>
    <row r="38083" spans="7:7">
      <c r="G38083" s="3011"/>
    </row>
    <row r="38084" spans="7:7">
      <c r="G38084" s="3011"/>
    </row>
    <row r="38085" spans="7:7">
      <c r="G38085" s="3011"/>
    </row>
    <row r="38086" spans="7:7">
      <c r="G38086" s="3011"/>
    </row>
    <row r="38087" spans="7:7">
      <c r="G38087" s="3011"/>
    </row>
    <row r="38088" spans="7:7">
      <c r="G38088" s="3011"/>
    </row>
    <row r="38089" spans="7:7">
      <c r="G38089" s="3011"/>
    </row>
    <row r="38090" spans="7:7">
      <c r="G38090" s="3011"/>
    </row>
    <row r="38091" spans="7:7">
      <c r="G38091" s="3011"/>
    </row>
    <row r="38092" spans="7:7">
      <c r="G38092" s="3011"/>
    </row>
    <row r="38093" spans="7:7">
      <c r="G38093" s="3011"/>
    </row>
    <row r="38094" spans="7:7">
      <c r="G38094" s="3011"/>
    </row>
    <row r="38095" spans="7:7">
      <c r="G38095" s="3011"/>
    </row>
    <row r="38096" spans="7:7">
      <c r="G38096" s="3011"/>
    </row>
    <row r="38097" spans="7:7">
      <c r="G38097" s="3011"/>
    </row>
    <row r="38098" spans="7:7">
      <c r="G38098" s="3011"/>
    </row>
    <row r="38099" spans="7:7">
      <c r="G38099" s="3011"/>
    </row>
    <row r="38100" spans="7:7">
      <c r="G38100" s="3011"/>
    </row>
    <row r="38101" spans="7:7">
      <c r="G38101" s="3011"/>
    </row>
    <row r="38102" spans="7:7">
      <c r="G38102" s="3011"/>
    </row>
    <row r="38103" spans="7:7">
      <c r="G38103" s="3011"/>
    </row>
    <row r="38104" spans="7:7">
      <c r="G38104" s="3011"/>
    </row>
    <row r="38105" spans="7:7">
      <c r="G38105" s="3011"/>
    </row>
    <row r="38106" spans="7:7">
      <c r="G38106" s="3011"/>
    </row>
    <row r="38107" spans="7:7">
      <c r="G38107" s="3011"/>
    </row>
    <row r="38108" spans="7:7">
      <c r="G38108" s="3011"/>
    </row>
    <row r="38109" spans="7:7">
      <c r="G38109" s="3011"/>
    </row>
    <row r="38110" spans="7:7">
      <c r="G38110" s="3011"/>
    </row>
    <row r="38111" spans="7:7">
      <c r="G38111" s="3011"/>
    </row>
    <row r="38112" spans="7:7">
      <c r="G38112" s="3011"/>
    </row>
    <row r="38113" spans="7:7">
      <c r="G38113" s="3011"/>
    </row>
    <row r="38114" spans="7:7">
      <c r="G38114" s="3011"/>
    </row>
    <row r="38115" spans="7:7">
      <c r="G38115" s="3011"/>
    </row>
    <row r="38116" spans="7:7">
      <c r="G38116" s="3011"/>
    </row>
    <row r="38117" spans="7:7">
      <c r="G38117" s="3011"/>
    </row>
    <row r="38118" spans="7:7">
      <c r="G38118" s="3011"/>
    </row>
    <row r="38119" spans="7:7">
      <c r="G38119" s="3011"/>
    </row>
    <row r="38120" spans="7:7">
      <c r="G38120" s="3011"/>
    </row>
    <row r="38121" spans="7:7">
      <c r="G38121" s="3011"/>
    </row>
    <row r="38122" spans="7:7">
      <c r="G38122" s="3011"/>
    </row>
    <row r="38123" spans="7:7">
      <c r="G38123" s="3011"/>
    </row>
    <row r="38124" spans="7:7">
      <c r="G38124" s="3011"/>
    </row>
    <row r="38125" spans="7:7">
      <c r="G38125" s="3011"/>
    </row>
    <row r="38126" spans="7:7">
      <c r="G38126" s="3011"/>
    </row>
    <row r="38127" spans="7:7">
      <c r="G38127" s="3011"/>
    </row>
    <row r="38128" spans="7:7">
      <c r="G38128" s="3011"/>
    </row>
    <row r="38129" spans="7:7">
      <c r="G38129" s="3011"/>
    </row>
    <row r="38130" spans="7:7">
      <c r="G38130" s="3011"/>
    </row>
    <row r="38131" spans="7:7">
      <c r="G38131" s="3011"/>
    </row>
    <row r="38132" spans="7:7">
      <c r="G38132" s="3011"/>
    </row>
    <row r="38133" spans="7:7">
      <c r="G38133" s="3011"/>
    </row>
    <row r="38134" spans="7:7">
      <c r="G38134" s="3011"/>
    </row>
    <row r="38135" spans="7:7">
      <c r="G38135" s="3011"/>
    </row>
    <row r="38136" spans="7:7">
      <c r="G38136" s="3011"/>
    </row>
    <row r="38137" spans="7:7">
      <c r="G38137" s="3011"/>
    </row>
    <row r="38138" spans="7:7">
      <c r="G38138" s="3011"/>
    </row>
    <row r="38139" spans="7:7">
      <c r="G38139" s="3011"/>
    </row>
    <row r="38140" spans="7:7">
      <c r="G38140" s="3011"/>
    </row>
    <row r="38141" spans="7:7">
      <c r="G38141" s="3011"/>
    </row>
    <row r="38142" spans="7:7">
      <c r="G38142" s="3011"/>
    </row>
    <row r="38143" spans="7:7">
      <c r="G38143" s="3011"/>
    </row>
    <row r="38144" spans="7:7">
      <c r="G38144" s="3011"/>
    </row>
    <row r="38145" spans="7:7">
      <c r="G38145" s="3011"/>
    </row>
    <row r="38146" spans="7:7">
      <c r="G38146" s="3011"/>
    </row>
    <row r="38147" spans="7:7">
      <c r="G38147" s="3011"/>
    </row>
    <row r="38148" spans="7:7">
      <c r="G38148" s="3011"/>
    </row>
    <row r="38149" spans="7:7">
      <c r="G38149" s="3011"/>
    </row>
    <row r="38150" spans="7:7">
      <c r="G38150" s="3011"/>
    </row>
    <row r="38151" spans="7:7">
      <c r="G38151" s="3011"/>
    </row>
    <row r="38152" spans="7:7">
      <c r="G38152" s="3011"/>
    </row>
    <row r="38153" spans="7:7">
      <c r="G38153" s="3011"/>
    </row>
    <row r="38154" spans="7:7">
      <c r="G38154" s="3011"/>
    </row>
    <row r="38155" spans="7:7">
      <c r="G38155" s="3011"/>
    </row>
    <row r="38156" spans="7:7">
      <c r="G38156" s="3011"/>
    </row>
    <row r="38157" spans="7:7">
      <c r="G38157" s="3011"/>
    </row>
    <row r="38158" spans="7:7">
      <c r="G38158" s="3011"/>
    </row>
    <row r="38159" spans="7:7">
      <c r="G38159" s="3011"/>
    </row>
    <row r="38160" spans="7:7">
      <c r="G38160" s="3011"/>
    </row>
    <row r="38161" spans="7:7">
      <c r="G38161" s="3011"/>
    </row>
    <row r="38162" spans="7:7">
      <c r="G38162" s="3011"/>
    </row>
    <row r="38163" spans="7:7">
      <c r="G38163" s="3011"/>
    </row>
    <row r="38164" spans="7:7">
      <c r="G38164" s="3011"/>
    </row>
    <row r="38165" spans="7:7">
      <c r="G38165" s="3011"/>
    </row>
    <row r="38166" spans="7:7">
      <c r="G38166" s="3011"/>
    </row>
    <row r="38167" spans="7:7">
      <c r="G38167" s="3011"/>
    </row>
    <row r="38168" spans="7:7">
      <c r="G38168" s="3011"/>
    </row>
    <row r="38169" spans="7:7">
      <c r="G38169" s="3011"/>
    </row>
    <row r="38170" spans="7:7">
      <c r="G38170" s="3011"/>
    </row>
    <row r="38171" spans="7:7">
      <c r="G38171" s="3011"/>
    </row>
    <row r="38172" spans="7:7">
      <c r="G38172" s="3011"/>
    </row>
    <row r="38173" spans="7:7">
      <c r="G38173" s="3011"/>
    </row>
    <row r="38174" spans="7:7">
      <c r="G38174" s="3011"/>
    </row>
    <row r="38175" spans="7:7">
      <c r="G38175" s="3011"/>
    </row>
    <row r="38176" spans="7:7">
      <c r="G38176" s="3011"/>
    </row>
    <row r="38177" spans="7:7">
      <c r="G38177" s="3011"/>
    </row>
    <row r="38178" spans="7:7">
      <c r="G38178" s="3011"/>
    </row>
    <row r="38179" spans="7:7">
      <c r="G38179" s="3011"/>
    </row>
    <row r="38180" spans="7:7">
      <c r="G38180" s="3011"/>
    </row>
    <row r="38181" spans="7:7">
      <c r="G38181" s="3011"/>
    </row>
    <row r="38182" spans="7:7">
      <c r="G38182" s="3011"/>
    </row>
    <row r="38183" spans="7:7">
      <c r="G38183" s="3011"/>
    </row>
    <row r="38184" spans="7:7">
      <c r="G38184" s="3011"/>
    </row>
    <row r="38185" spans="7:7">
      <c r="G38185" s="3011"/>
    </row>
    <row r="38186" spans="7:7">
      <c r="G38186" s="3011"/>
    </row>
    <row r="38187" spans="7:7">
      <c r="G38187" s="3011"/>
    </row>
    <row r="38188" spans="7:7">
      <c r="G38188" s="3011"/>
    </row>
    <row r="38189" spans="7:7">
      <c r="G38189" s="3011"/>
    </row>
    <row r="38190" spans="7:7">
      <c r="G38190" s="3011"/>
    </row>
    <row r="38191" spans="7:7">
      <c r="G38191" s="3011"/>
    </row>
    <row r="38192" spans="7:7">
      <c r="G38192" s="3011"/>
    </row>
    <row r="38193" spans="7:7">
      <c r="G38193" s="3011"/>
    </row>
    <row r="38194" spans="7:7">
      <c r="G38194" s="3011"/>
    </row>
    <row r="38195" spans="7:7">
      <c r="G38195" s="3011"/>
    </row>
    <row r="38196" spans="7:7">
      <c r="G38196" s="3011"/>
    </row>
    <row r="38197" spans="7:7">
      <c r="G38197" s="3011"/>
    </row>
    <row r="38198" spans="7:7">
      <c r="G38198" s="3011"/>
    </row>
    <row r="38199" spans="7:7">
      <c r="G38199" s="3011"/>
    </row>
    <row r="38200" spans="7:7">
      <c r="G38200" s="3011"/>
    </row>
    <row r="38201" spans="7:7">
      <c r="G38201" s="3011"/>
    </row>
    <row r="38202" spans="7:7">
      <c r="G38202" s="3011"/>
    </row>
    <row r="38203" spans="7:7">
      <c r="G38203" s="3011"/>
    </row>
    <row r="38204" spans="7:7">
      <c r="G38204" s="3011"/>
    </row>
    <row r="38205" spans="7:7">
      <c r="G38205" s="3011"/>
    </row>
    <row r="38206" spans="7:7">
      <c r="G38206" s="3011"/>
    </row>
    <row r="38207" spans="7:7">
      <c r="G38207" s="3011"/>
    </row>
    <row r="38208" spans="7:7">
      <c r="G38208" s="3011"/>
    </row>
    <row r="38209" spans="7:7">
      <c r="G38209" s="3011"/>
    </row>
    <row r="38210" spans="7:7">
      <c r="G38210" s="3011"/>
    </row>
    <row r="38211" spans="7:7">
      <c r="G38211" s="3011"/>
    </row>
    <row r="38212" spans="7:7">
      <c r="G38212" s="3011"/>
    </row>
    <row r="38213" spans="7:7">
      <c r="G38213" s="3011"/>
    </row>
    <row r="38214" spans="7:7">
      <c r="G38214" s="3011"/>
    </row>
    <row r="38215" spans="7:7">
      <c r="G38215" s="3011"/>
    </row>
    <row r="38216" spans="7:7">
      <c r="G38216" s="3011"/>
    </row>
    <row r="38217" spans="7:7">
      <c r="G38217" s="3011"/>
    </row>
    <row r="38218" spans="7:7">
      <c r="G38218" s="3011"/>
    </row>
    <row r="38219" spans="7:7">
      <c r="G38219" s="3011"/>
    </row>
    <row r="38220" spans="7:7">
      <c r="G38220" s="3011"/>
    </row>
    <row r="38221" spans="7:7">
      <c r="G38221" s="3011"/>
    </row>
    <row r="38222" spans="7:7">
      <c r="G38222" s="3011"/>
    </row>
    <row r="38223" spans="7:7">
      <c r="G38223" s="3011"/>
    </row>
    <row r="38224" spans="7:7">
      <c r="G38224" s="3011"/>
    </row>
    <row r="38225" spans="7:7">
      <c r="G38225" s="3011"/>
    </row>
    <row r="38226" spans="7:7">
      <c r="G38226" s="3011"/>
    </row>
    <row r="38227" spans="7:7">
      <c r="G38227" s="3011"/>
    </row>
    <row r="38228" spans="7:7">
      <c r="G38228" s="3011"/>
    </row>
    <row r="38229" spans="7:7">
      <c r="G38229" s="3011"/>
    </row>
    <row r="38230" spans="7:7">
      <c r="G38230" s="3011"/>
    </row>
    <row r="38231" spans="7:7">
      <c r="G38231" s="3011"/>
    </row>
    <row r="38232" spans="7:7">
      <c r="G38232" s="3011"/>
    </row>
    <row r="38233" spans="7:7">
      <c r="G38233" s="3011"/>
    </row>
    <row r="38234" spans="7:7">
      <c r="G38234" s="3011"/>
    </row>
    <row r="38235" spans="7:7">
      <c r="G38235" s="3011"/>
    </row>
    <row r="38236" spans="7:7">
      <c r="G38236" s="3011"/>
    </row>
    <row r="38237" spans="7:7">
      <c r="G38237" s="3011"/>
    </row>
    <row r="38238" spans="7:7">
      <c r="G38238" s="3011"/>
    </row>
    <row r="38239" spans="7:7">
      <c r="G38239" s="3011"/>
    </row>
    <row r="38240" spans="7:7">
      <c r="G38240" s="3011"/>
    </row>
    <row r="38241" spans="7:7">
      <c r="G38241" s="3011"/>
    </row>
    <row r="38242" spans="7:7">
      <c r="G38242" s="3011"/>
    </row>
    <row r="38243" spans="7:7">
      <c r="G38243" s="3011"/>
    </row>
    <row r="38244" spans="7:7">
      <c r="G38244" s="3011"/>
    </row>
    <row r="38245" spans="7:7">
      <c r="G38245" s="3011"/>
    </row>
    <row r="38246" spans="7:7">
      <c r="G38246" s="3011"/>
    </row>
    <row r="38247" spans="7:7">
      <c r="G38247" s="3011"/>
    </row>
    <row r="38248" spans="7:7">
      <c r="G38248" s="3011"/>
    </row>
    <row r="38249" spans="7:7">
      <c r="G38249" s="3011"/>
    </row>
    <row r="38250" spans="7:7">
      <c r="G38250" s="3011"/>
    </row>
    <row r="38251" spans="7:7">
      <c r="G38251" s="3011"/>
    </row>
    <row r="38252" spans="7:7">
      <c r="G38252" s="3011"/>
    </row>
    <row r="38253" spans="7:7">
      <c r="G38253" s="3011"/>
    </row>
    <row r="38254" spans="7:7">
      <c r="G38254" s="3011"/>
    </row>
    <row r="38255" spans="7:7">
      <c r="G38255" s="3011"/>
    </row>
    <row r="38256" spans="7:7">
      <c r="G38256" s="3011"/>
    </row>
    <row r="38257" spans="7:7">
      <c r="G38257" s="3011"/>
    </row>
    <row r="38258" spans="7:7">
      <c r="G38258" s="3011"/>
    </row>
    <row r="38259" spans="7:7">
      <c r="G38259" s="3011"/>
    </row>
    <row r="38260" spans="7:7">
      <c r="G38260" s="3011"/>
    </row>
    <row r="38261" spans="7:7">
      <c r="G38261" s="3011"/>
    </row>
    <row r="38262" spans="7:7">
      <c r="G38262" s="3011"/>
    </row>
    <row r="38263" spans="7:7">
      <c r="G38263" s="3011"/>
    </row>
    <row r="38264" spans="7:7">
      <c r="G38264" s="3011"/>
    </row>
    <row r="38265" spans="7:7">
      <c r="G38265" s="3011"/>
    </row>
    <row r="38266" spans="7:7">
      <c r="G38266" s="3011"/>
    </row>
    <row r="38267" spans="7:7">
      <c r="G38267" s="3011"/>
    </row>
    <row r="38268" spans="7:7">
      <c r="G38268" s="3011"/>
    </row>
    <row r="38269" spans="7:7">
      <c r="G38269" s="3011"/>
    </row>
    <row r="38270" spans="7:7">
      <c r="G38270" s="3011"/>
    </row>
    <row r="38271" spans="7:7">
      <c r="G38271" s="3011"/>
    </row>
    <row r="38272" spans="7:7">
      <c r="G38272" s="3011"/>
    </row>
    <row r="38273" spans="7:7">
      <c r="G38273" s="3011"/>
    </row>
    <row r="38274" spans="7:7">
      <c r="G38274" s="3011"/>
    </row>
    <row r="38275" spans="7:7">
      <c r="G38275" s="3011"/>
    </row>
    <row r="38276" spans="7:7">
      <c r="G38276" s="3011"/>
    </row>
    <row r="38277" spans="7:7">
      <c r="G38277" s="3011"/>
    </row>
    <row r="38278" spans="7:7">
      <c r="G38278" s="3011"/>
    </row>
    <row r="38279" spans="7:7">
      <c r="G38279" s="3011"/>
    </row>
    <row r="38280" spans="7:7">
      <c r="G38280" s="3011"/>
    </row>
    <row r="38281" spans="7:7">
      <c r="G38281" s="3011"/>
    </row>
    <row r="38282" spans="7:7">
      <c r="G38282" s="3011"/>
    </row>
    <row r="38283" spans="7:7">
      <c r="G38283" s="3011"/>
    </row>
    <row r="38284" spans="7:7">
      <c r="G38284" s="3011"/>
    </row>
    <row r="38285" spans="7:7">
      <c r="G38285" s="3011"/>
    </row>
    <row r="38286" spans="7:7">
      <c r="G38286" s="3011"/>
    </row>
    <row r="38287" spans="7:7">
      <c r="G38287" s="3011"/>
    </row>
    <row r="38288" spans="7:7">
      <c r="G38288" s="3011"/>
    </row>
    <row r="38289" spans="7:7">
      <c r="G38289" s="3011"/>
    </row>
    <row r="38290" spans="7:7">
      <c r="G38290" s="3011"/>
    </row>
    <row r="38291" spans="7:7">
      <c r="G38291" s="3011"/>
    </row>
    <row r="38292" spans="7:7">
      <c r="G38292" s="3011"/>
    </row>
    <row r="38293" spans="7:7">
      <c r="G38293" s="3011"/>
    </row>
    <row r="38294" spans="7:7">
      <c r="G38294" s="3011"/>
    </row>
    <row r="38295" spans="7:7">
      <c r="G38295" s="3011"/>
    </row>
    <row r="38296" spans="7:7">
      <c r="G38296" s="3011"/>
    </row>
    <row r="38297" spans="7:7">
      <c r="G38297" s="3011"/>
    </row>
    <row r="38298" spans="7:7">
      <c r="G38298" s="3011"/>
    </row>
    <row r="38299" spans="7:7">
      <c r="G38299" s="3011"/>
    </row>
    <row r="38300" spans="7:7">
      <c r="G38300" s="3011"/>
    </row>
    <row r="38301" spans="7:7">
      <c r="G38301" s="3011"/>
    </row>
    <row r="38302" spans="7:7">
      <c r="G38302" s="3011"/>
    </row>
    <row r="38303" spans="7:7">
      <c r="G38303" s="3011"/>
    </row>
    <row r="38304" spans="7:7">
      <c r="G38304" s="3011"/>
    </row>
    <row r="38305" spans="7:7">
      <c r="G38305" s="3011"/>
    </row>
    <row r="38306" spans="7:7">
      <c r="G38306" s="3011"/>
    </row>
    <row r="38307" spans="7:7">
      <c r="G38307" s="3011"/>
    </row>
    <row r="38308" spans="7:7">
      <c r="G38308" s="3011"/>
    </row>
    <row r="38309" spans="7:7">
      <c r="G38309" s="3011"/>
    </row>
    <row r="38310" spans="7:7">
      <c r="G38310" s="3011"/>
    </row>
    <row r="38311" spans="7:7">
      <c r="G38311" s="3011"/>
    </row>
    <row r="38312" spans="7:7">
      <c r="G38312" s="3011"/>
    </row>
    <row r="38313" spans="7:7">
      <c r="G38313" s="3011"/>
    </row>
    <row r="38314" spans="7:7">
      <c r="G38314" s="3011"/>
    </row>
    <row r="38315" spans="7:7">
      <c r="G38315" s="3011"/>
    </row>
    <row r="38316" spans="7:7">
      <c r="G38316" s="3011"/>
    </row>
    <row r="38317" spans="7:7">
      <c r="G38317" s="3011"/>
    </row>
    <row r="38318" spans="7:7">
      <c r="G38318" s="3011"/>
    </row>
    <row r="38319" spans="7:7">
      <c r="G38319" s="3011"/>
    </row>
    <row r="38320" spans="7:7">
      <c r="G38320" s="3011"/>
    </row>
    <row r="38321" spans="7:7">
      <c r="G38321" s="3011"/>
    </row>
    <row r="38322" spans="7:7">
      <c r="G38322" s="3011"/>
    </row>
    <row r="38323" spans="7:7">
      <c r="G38323" s="3011"/>
    </row>
    <row r="38324" spans="7:7">
      <c r="G38324" s="3011"/>
    </row>
    <row r="38325" spans="7:7">
      <c r="G38325" s="3011"/>
    </row>
    <row r="38326" spans="7:7">
      <c r="G38326" s="3011"/>
    </row>
    <row r="38327" spans="7:7">
      <c r="G38327" s="3011"/>
    </row>
    <row r="38328" spans="7:7">
      <c r="G38328" s="3011"/>
    </row>
    <row r="38329" spans="7:7">
      <c r="G38329" s="3011"/>
    </row>
    <row r="38330" spans="7:7">
      <c r="G38330" s="3011"/>
    </row>
    <row r="38331" spans="7:7">
      <c r="G38331" s="3011"/>
    </row>
    <row r="38332" spans="7:7">
      <c r="G38332" s="3011"/>
    </row>
    <row r="38333" spans="7:7">
      <c r="G38333" s="3011"/>
    </row>
    <row r="38334" spans="7:7">
      <c r="G38334" s="3011"/>
    </row>
    <row r="38335" spans="7:7">
      <c r="G38335" s="3011"/>
    </row>
    <row r="38336" spans="7:7">
      <c r="G38336" s="3011"/>
    </row>
    <row r="38337" spans="7:7">
      <c r="G38337" s="3011"/>
    </row>
    <row r="38338" spans="7:7">
      <c r="G38338" s="3011"/>
    </row>
    <row r="38339" spans="7:7">
      <c r="G38339" s="3011"/>
    </row>
    <row r="38340" spans="7:7">
      <c r="G38340" s="3011"/>
    </row>
    <row r="38341" spans="7:7">
      <c r="G38341" s="3011"/>
    </row>
    <row r="38342" spans="7:7">
      <c r="G38342" s="3011"/>
    </row>
    <row r="38343" spans="7:7">
      <c r="G38343" s="3011"/>
    </row>
    <row r="38344" spans="7:7">
      <c r="G38344" s="3011"/>
    </row>
    <row r="38345" spans="7:7">
      <c r="G38345" s="3011"/>
    </row>
    <row r="38346" spans="7:7">
      <c r="G38346" s="3011"/>
    </row>
    <row r="38347" spans="7:7">
      <c r="G38347" s="3011"/>
    </row>
    <row r="38348" spans="7:7">
      <c r="G38348" s="3011"/>
    </row>
    <row r="38349" spans="7:7">
      <c r="G38349" s="3011"/>
    </row>
    <row r="38350" spans="7:7">
      <c r="G38350" s="3011"/>
    </row>
    <row r="38351" spans="7:7">
      <c r="G38351" s="3011"/>
    </row>
    <row r="38352" spans="7:7">
      <c r="G38352" s="3011"/>
    </row>
    <row r="38353" spans="7:7">
      <c r="G38353" s="3011"/>
    </row>
    <row r="38354" spans="7:7">
      <c r="G38354" s="3011"/>
    </row>
    <row r="38355" spans="7:7">
      <c r="G38355" s="3011"/>
    </row>
    <row r="38356" spans="7:7">
      <c r="G38356" s="3011"/>
    </row>
    <row r="38357" spans="7:7">
      <c r="G38357" s="3011"/>
    </row>
    <row r="38358" spans="7:7">
      <c r="G38358" s="3011"/>
    </row>
    <row r="38359" spans="7:7">
      <c r="G38359" s="3011"/>
    </row>
    <row r="38360" spans="7:7">
      <c r="G38360" s="3011"/>
    </row>
    <row r="38361" spans="7:7">
      <c r="G38361" s="3011"/>
    </row>
    <row r="38362" spans="7:7">
      <c r="G38362" s="3011"/>
    </row>
    <row r="38363" spans="7:7">
      <c r="G38363" s="3011"/>
    </row>
    <row r="38364" spans="7:7">
      <c r="G38364" s="3011"/>
    </row>
    <row r="38365" spans="7:7">
      <c r="G38365" s="3011"/>
    </row>
    <row r="38366" spans="7:7">
      <c r="G38366" s="3011"/>
    </row>
    <row r="38367" spans="7:7">
      <c r="G38367" s="3011"/>
    </row>
    <row r="38368" spans="7:7">
      <c r="G38368" s="3011"/>
    </row>
    <row r="38369" spans="7:7">
      <c r="G38369" s="3011"/>
    </row>
    <row r="38370" spans="7:7">
      <c r="G38370" s="3011"/>
    </row>
    <row r="38371" spans="7:7">
      <c r="G38371" s="3011"/>
    </row>
    <row r="38372" spans="7:7">
      <c r="G38372" s="3011"/>
    </row>
    <row r="38373" spans="7:7">
      <c r="G38373" s="3011"/>
    </row>
    <row r="38374" spans="7:7">
      <c r="G38374" s="3011"/>
    </row>
    <row r="38375" spans="7:7">
      <c r="G38375" s="3011"/>
    </row>
    <row r="38376" spans="7:7">
      <c r="G38376" s="3011"/>
    </row>
    <row r="38377" spans="7:7">
      <c r="G38377" s="3011"/>
    </row>
    <row r="38378" spans="7:7">
      <c r="G38378" s="3011"/>
    </row>
    <row r="38379" spans="7:7">
      <c r="G38379" s="3011"/>
    </row>
    <row r="38380" spans="7:7">
      <c r="G38380" s="3011"/>
    </row>
    <row r="38381" spans="7:7">
      <c r="G38381" s="3011"/>
    </row>
    <row r="38382" spans="7:7">
      <c r="G38382" s="3011"/>
    </row>
    <row r="38383" spans="7:7">
      <c r="G38383" s="3011"/>
    </row>
    <row r="38384" spans="7:7">
      <c r="G38384" s="3011"/>
    </row>
    <row r="38385" spans="7:7">
      <c r="G38385" s="3011"/>
    </row>
    <row r="38386" spans="7:7">
      <c r="G38386" s="3011"/>
    </row>
    <row r="38387" spans="7:7">
      <c r="G38387" s="3011"/>
    </row>
    <row r="38388" spans="7:7">
      <c r="G38388" s="3011"/>
    </row>
    <row r="38389" spans="7:7">
      <c r="G38389" s="3011"/>
    </row>
    <row r="38390" spans="7:7">
      <c r="G38390" s="3011"/>
    </row>
    <row r="38391" spans="7:7">
      <c r="G38391" s="3011"/>
    </row>
    <row r="38392" spans="7:7">
      <c r="G38392" s="3011"/>
    </row>
    <row r="38393" spans="7:7">
      <c r="G38393" s="3011"/>
    </row>
    <row r="38394" spans="7:7">
      <c r="G38394" s="3011"/>
    </row>
    <row r="38395" spans="7:7">
      <c r="G38395" s="3011"/>
    </row>
    <row r="38396" spans="7:7">
      <c r="G38396" s="3011"/>
    </row>
    <row r="38397" spans="7:7">
      <c r="G38397" s="3011"/>
    </row>
    <row r="38398" spans="7:7">
      <c r="G38398" s="3011"/>
    </row>
    <row r="38399" spans="7:7">
      <c r="G38399" s="3011"/>
    </row>
    <row r="38400" spans="7:7">
      <c r="G38400" s="3011"/>
    </row>
    <row r="38401" spans="7:7">
      <c r="G38401" s="3011"/>
    </row>
    <row r="38402" spans="7:7">
      <c r="G38402" s="3011"/>
    </row>
    <row r="38403" spans="7:7">
      <c r="G38403" s="3011"/>
    </row>
    <row r="38404" spans="7:7">
      <c r="G38404" s="3011"/>
    </row>
    <row r="38405" spans="7:7">
      <c r="G38405" s="3011"/>
    </row>
    <row r="38406" spans="7:7">
      <c r="G38406" s="3011"/>
    </row>
    <row r="38407" spans="7:7">
      <c r="G38407" s="3011"/>
    </row>
    <row r="38408" spans="7:7">
      <c r="G38408" s="3011"/>
    </row>
    <row r="38409" spans="7:7">
      <c r="G38409" s="3011"/>
    </row>
    <row r="38410" spans="7:7">
      <c r="G38410" s="3011"/>
    </row>
    <row r="38411" spans="7:7">
      <c r="G38411" s="3011"/>
    </row>
    <row r="38412" spans="7:7">
      <c r="G38412" s="3011"/>
    </row>
    <row r="38413" spans="7:7">
      <c r="G38413" s="3011"/>
    </row>
    <row r="38414" spans="7:7">
      <c r="G38414" s="3011"/>
    </row>
    <row r="38415" spans="7:7">
      <c r="G38415" s="3011"/>
    </row>
    <row r="38416" spans="7:7">
      <c r="G38416" s="3011"/>
    </row>
    <row r="38417" spans="7:7">
      <c r="G38417" s="3011"/>
    </row>
    <row r="38418" spans="7:7">
      <c r="G38418" s="3011"/>
    </row>
    <row r="38419" spans="7:7">
      <c r="G38419" s="3011"/>
    </row>
    <row r="38420" spans="7:7">
      <c r="G38420" s="3011"/>
    </row>
    <row r="38421" spans="7:7">
      <c r="G38421" s="3011"/>
    </row>
    <row r="38422" spans="7:7">
      <c r="G38422" s="3011"/>
    </row>
    <row r="38423" spans="7:7">
      <c r="G38423" s="3011"/>
    </row>
    <row r="38424" spans="7:7">
      <c r="G38424" s="3011"/>
    </row>
    <row r="38425" spans="7:7">
      <c r="G38425" s="3011"/>
    </row>
    <row r="38426" spans="7:7">
      <c r="G38426" s="3011"/>
    </row>
    <row r="38427" spans="7:7">
      <c r="G38427" s="3011"/>
    </row>
    <row r="38428" spans="7:7">
      <c r="G38428" s="3011"/>
    </row>
    <row r="38429" spans="7:7">
      <c r="G38429" s="3011"/>
    </row>
    <row r="38430" spans="7:7">
      <c r="G38430" s="3011"/>
    </row>
    <row r="38431" spans="7:7">
      <c r="G38431" s="3011"/>
    </row>
    <row r="38432" spans="7:7">
      <c r="G38432" s="3011"/>
    </row>
    <row r="38433" spans="7:7">
      <c r="G38433" s="3011"/>
    </row>
    <row r="38434" spans="7:7">
      <c r="G38434" s="3011"/>
    </row>
    <row r="38435" spans="7:7">
      <c r="G38435" s="3011"/>
    </row>
    <row r="38436" spans="7:7">
      <c r="G38436" s="3011"/>
    </row>
    <row r="38437" spans="7:7">
      <c r="G38437" s="3011"/>
    </row>
    <row r="38438" spans="7:7">
      <c r="G38438" s="3011"/>
    </row>
    <row r="38439" spans="7:7">
      <c r="G38439" s="3011"/>
    </row>
    <row r="38440" spans="7:7">
      <c r="G38440" s="3011"/>
    </row>
    <row r="38441" spans="7:7">
      <c r="G38441" s="3011"/>
    </row>
    <row r="38442" spans="7:7">
      <c r="G38442" s="3011"/>
    </row>
    <row r="38443" spans="7:7">
      <c r="G38443" s="3011"/>
    </row>
    <row r="38444" spans="7:7">
      <c r="G38444" s="3011"/>
    </row>
    <row r="38445" spans="7:7">
      <c r="G38445" s="3011"/>
    </row>
    <row r="38446" spans="7:7">
      <c r="G38446" s="3011"/>
    </row>
    <row r="38447" spans="7:7">
      <c r="G38447" s="3011"/>
    </row>
    <row r="38448" spans="7:7">
      <c r="G38448" s="3011"/>
    </row>
    <row r="38449" spans="7:7">
      <c r="G38449" s="3011"/>
    </row>
    <row r="38450" spans="7:7">
      <c r="G38450" s="3011"/>
    </row>
    <row r="38451" spans="7:7">
      <c r="G38451" s="3011"/>
    </row>
    <row r="38452" spans="7:7">
      <c r="G38452" s="3011"/>
    </row>
    <row r="38453" spans="7:7">
      <c r="G38453" s="3011"/>
    </row>
    <row r="38454" spans="7:7">
      <c r="G38454" s="3011"/>
    </row>
    <row r="38455" spans="7:7">
      <c r="G38455" s="3011"/>
    </row>
    <row r="38456" spans="7:7">
      <c r="G38456" s="3011"/>
    </row>
    <row r="38457" spans="7:7">
      <c r="G38457" s="3011"/>
    </row>
    <row r="38458" spans="7:7">
      <c r="G38458" s="3011"/>
    </row>
    <row r="38459" spans="7:7">
      <c r="G38459" s="3011"/>
    </row>
    <row r="38460" spans="7:7">
      <c r="G38460" s="3011"/>
    </row>
    <row r="38461" spans="7:7">
      <c r="G38461" s="3011"/>
    </row>
    <row r="38462" spans="7:7">
      <c r="G38462" s="3011"/>
    </row>
    <row r="38463" spans="7:7">
      <c r="G38463" s="3011"/>
    </row>
    <row r="38464" spans="7:7">
      <c r="G38464" s="3011"/>
    </row>
    <row r="38465" spans="7:7">
      <c r="G38465" s="3011"/>
    </row>
    <row r="38466" spans="7:7">
      <c r="G38466" s="3011"/>
    </row>
    <row r="38467" spans="7:7">
      <c r="G38467" s="3011"/>
    </row>
    <row r="38468" spans="7:7">
      <c r="G38468" s="3011"/>
    </row>
    <row r="38469" spans="7:7">
      <c r="G38469" s="3011"/>
    </row>
    <row r="38470" spans="7:7">
      <c r="G38470" s="3011"/>
    </row>
    <row r="38471" spans="7:7">
      <c r="G38471" s="3011"/>
    </row>
    <row r="38472" spans="7:7">
      <c r="G38472" s="3011"/>
    </row>
    <row r="38473" spans="7:7">
      <c r="G38473" s="3011"/>
    </row>
    <row r="38474" spans="7:7">
      <c r="G38474" s="3011"/>
    </row>
    <row r="38475" spans="7:7">
      <c r="G38475" s="3011"/>
    </row>
    <row r="38476" spans="7:7">
      <c r="G38476" s="3011"/>
    </row>
    <row r="38477" spans="7:7">
      <c r="G38477" s="3011"/>
    </row>
    <row r="38478" spans="7:7">
      <c r="G38478" s="3011"/>
    </row>
    <row r="38479" spans="7:7">
      <c r="G38479" s="3011"/>
    </row>
    <row r="38480" spans="7:7">
      <c r="G38480" s="3011"/>
    </row>
    <row r="38481" spans="7:7">
      <c r="G38481" s="3011"/>
    </row>
    <row r="38482" spans="7:7">
      <c r="G38482" s="3011"/>
    </row>
    <row r="38483" spans="7:7">
      <c r="G38483" s="3011"/>
    </row>
    <row r="38484" spans="7:7">
      <c r="G38484" s="3011"/>
    </row>
    <row r="38485" spans="7:7">
      <c r="G38485" s="3011"/>
    </row>
    <row r="38486" spans="7:7">
      <c r="G38486" s="3011"/>
    </row>
    <row r="38487" spans="7:7">
      <c r="G38487" s="3011"/>
    </row>
    <row r="38488" spans="7:7">
      <c r="G38488" s="3011"/>
    </row>
    <row r="38489" spans="7:7">
      <c r="G38489" s="3011"/>
    </row>
    <row r="38490" spans="7:7">
      <c r="G38490" s="3011"/>
    </row>
    <row r="38491" spans="7:7">
      <c r="G38491" s="3011"/>
    </row>
    <row r="38492" spans="7:7">
      <c r="G38492" s="3011"/>
    </row>
    <row r="38493" spans="7:7">
      <c r="G38493" s="3011"/>
    </row>
    <row r="38494" spans="7:7">
      <c r="G38494" s="3011"/>
    </row>
    <row r="38495" spans="7:7">
      <c r="G38495" s="3011"/>
    </row>
    <row r="38496" spans="7:7">
      <c r="G38496" s="3011"/>
    </row>
    <row r="38497" spans="7:7">
      <c r="G38497" s="3011"/>
    </row>
    <row r="38498" spans="7:7">
      <c r="G38498" s="3011"/>
    </row>
    <row r="38499" spans="7:7">
      <c r="G38499" s="3011"/>
    </row>
    <row r="38500" spans="7:7">
      <c r="G38500" s="3011"/>
    </row>
    <row r="38501" spans="7:7">
      <c r="G38501" s="3011"/>
    </row>
    <row r="38502" spans="7:7">
      <c r="G38502" s="3011"/>
    </row>
    <row r="38503" spans="7:7">
      <c r="G38503" s="3011"/>
    </row>
    <row r="38504" spans="7:7">
      <c r="G38504" s="3011"/>
    </row>
    <row r="38505" spans="7:7">
      <c r="G38505" s="3011"/>
    </row>
    <row r="38506" spans="7:7">
      <c r="G38506" s="3011"/>
    </row>
    <row r="38507" spans="7:7">
      <c r="G38507" s="3011"/>
    </row>
    <row r="38508" spans="7:7">
      <c r="G38508" s="3011"/>
    </row>
    <row r="38509" spans="7:7">
      <c r="G38509" s="3011"/>
    </row>
    <row r="38510" spans="7:7">
      <c r="G38510" s="3011"/>
    </row>
    <row r="38511" spans="7:7">
      <c r="G38511" s="3011"/>
    </row>
    <row r="38512" spans="7:7">
      <c r="G38512" s="3011"/>
    </row>
    <row r="38513" spans="7:7">
      <c r="G38513" s="3011"/>
    </row>
    <row r="38514" spans="7:7">
      <c r="G38514" s="3011"/>
    </row>
    <row r="38515" spans="7:7">
      <c r="G38515" s="3011"/>
    </row>
    <row r="38516" spans="7:7">
      <c r="G38516" s="3011"/>
    </row>
    <row r="38517" spans="7:7">
      <c r="G38517" s="3011"/>
    </row>
    <row r="38518" spans="7:7">
      <c r="G38518" s="3011"/>
    </row>
    <row r="38519" spans="7:7">
      <c r="G38519" s="3011"/>
    </row>
    <row r="38520" spans="7:7">
      <c r="G38520" s="3011"/>
    </row>
    <row r="38521" spans="7:7">
      <c r="G38521" s="3011"/>
    </row>
    <row r="38522" spans="7:7">
      <c r="G38522" s="3011"/>
    </row>
    <row r="38523" spans="7:7">
      <c r="G38523" s="3011"/>
    </row>
    <row r="38524" spans="7:7">
      <c r="G38524" s="3011"/>
    </row>
    <row r="38525" spans="7:7">
      <c r="G38525" s="3011"/>
    </row>
    <row r="38526" spans="7:7">
      <c r="G38526" s="3011"/>
    </row>
    <row r="38527" spans="7:7">
      <c r="G38527" s="3011"/>
    </row>
    <row r="38528" spans="7:7">
      <c r="G38528" s="3011"/>
    </row>
    <row r="38529" spans="7:7">
      <c r="G38529" s="3011"/>
    </row>
    <row r="38530" spans="7:7">
      <c r="G38530" s="3011"/>
    </row>
    <row r="38531" spans="7:7">
      <c r="G38531" s="3011"/>
    </row>
    <row r="38532" spans="7:7">
      <c r="G38532" s="3011"/>
    </row>
    <row r="38533" spans="7:7">
      <c r="G38533" s="3011"/>
    </row>
    <row r="38534" spans="7:7">
      <c r="G38534" s="3011"/>
    </row>
    <row r="38535" spans="7:7">
      <c r="G38535" s="3011"/>
    </row>
    <row r="38536" spans="7:7">
      <c r="G38536" s="3011"/>
    </row>
    <row r="38537" spans="7:7">
      <c r="G38537" s="3011"/>
    </row>
    <row r="38538" spans="7:7">
      <c r="G38538" s="3011"/>
    </row>
    <row r="38539" spans="7:7">
      <c r="G38539" s="3011"/>
    </row>
    <row r="38540" spans="7:7">
      <c r="G38540" s="3011"/>
    </row>
    <row r="38541" spans="7:7">
      <c r="G38541" s="3011"/>
    </row>
    <row r="38542" spans="7:7">
      <c r="G38542" s="3011"/>
    </row>
    <row r="38543" spans="7:7">
      <c r="G38543" s="3011"/>
    </row>
    <row r="38544" spans="7:7">
      <c r="G38544" s="3011"/>
    </row>
    <row r="38545" spans="7:7">
      <c r="G38545" s="3011"/>
    </row>
    <row r="38546" spans="7:7">
      <c r="G38546" s="3011"/>
    </row>
    <row r="38547" spans="7:7">
      <c r="G38547" s="3011"/>
    </row>
    <row r="38548" spans="7:7">
      <c r="G38548" s="3011"/>
    </row>
    <row r="38549" spans="7:7">
      <c r="G38549" s="3011"/>
    </row>
    <row r="38550" spans="7:7">
      <c r="G38550" s="3011"/>
    </row>
    <row r="38551" spans="7:7">
      <c r="G38551" s="3011"/>
    </row>
    <row r="38552" spans="7:7">
      <c r="G38552" s="3011"/>
    </row>
    <row r="38553" spans="7:7">
      <c r="G38553" s="3011"/>
    </row>
    <row r="38554" spans="7:7">
      <c r="G38554" s="3011"/>
    </row>
    <row r="38555" spans="7:7">
      <c r="G38555" s="3011"/>
    </row>
    <row r="38556" spans="7:7">
      <c r="G38556" s="3011"/>
    </row>
    <row r="38557" spans="7:7">
      <c r="G38557" s="3011"/>
    </row>
    <row r="38558" spans="7:7">
      <c r="G38558" s="3011"/>
    </row>
    <row r="38559" spans="7:7">
      <c r="G38559" s="3011"/>
    </row>
    <row r="38560" spans="7:7">
      <c r="G38560" s="3011"/>
    </row>
    <row r="38561" spans="7:7">
      <c r="G38561" s="3011"/>
    </row>
    <row r="38562" spans="7:7">
      <c r="G38562" s="3011"/>
    </row>
    <row r="38563" spans="7:7">
      <c r="G38563" s="3011"/>
    </row>
    <row r="38564" spans="7:7">
      <c r="G38564" s="3011"/>
    </row>
    <row r="38565" spans="7:7">
      <c r="G38565" s="3011"/>
    </row>
    <row r="38566" spans="7:7">
      <c r="G38566" s="3011"/>
    </row>
    <row r="38567" spans="7:7">
      <c r="G38567" s="3011"/>
    </row>
    <row r="38568" spans="7:7">
      <c r="G38568" s="3011"/>
    </row>
    <row r="38569" spans="7:7">
      <c r="G38569" s="3011"/>
    </row>
    <row r="38570" spans="7:7">
      <c r="G38570" s="3011"/>
    </row>
    <row r="38571" spans="7:7">
      <c r="G38571" s="3011"/>
    </row>
    <row r="38572" spans="7:7">
      <c r="G38572" s="3011"/>
    </row>
    <row r="38573" spans="7:7">
      <c r="G38573" s="3011"/>
    </row>
    <row r="38574" spans="7:7">
      <c r="G38574" s="3011"/>
    </row>
    <row r="38575" spans="7:7">
      <c r="G38575" s="3011"/>
    </row>
    <row r="38576" spans="7:7">
      <c r="G38576" s="3011"/>
    </row>
    <row r="38577" spans="7:7">
      <c r="G38577" s="3011"/>
    </row>
    <row r="38578" spans="7:7">
      <c r="G38578" s="3011"/>
    </row>
    <row r="38579" spans="7:7">
      <c r="G38579" s="3011"/>
    </row>
    <row r="38580" spans="7:7">
      <c r="G38580" s="3011"/>
    </row>
    <row r="38581" spans="7:7">
      <c r="G38581" s="3011"/>
    </row>
    <row r="38582" spans="7:7">
      <c r="G38582" s="3011"/>
    </row>
    <row r="38583" spans="7:7">
      <c r="G38583" s="3011"/>
    </row>
    <row r="38584" spans="7:7">
      <c r="G38584" s="3011"/>
    </row>
    <row r="38585" spans="7:7">
      <c r="G38585" s="3011"/>
    </row>
    <row r="38586" spans="7:7">
      <c r="G38586" s="3011"/>
    </row>
    <row r="38587" spans="7:7">
      <c r="G38587" s="3011"/>
    </row>
    <row r="38588" spans="7:7">
      <c r="G38588" s="3011"/>
    </row>
    <row r="38589" spans="7:7">
      <c r="G38589" s="3011"/>
    </row>
    <row r="38590" spans="7:7">
      <c r="G38590" s="3011"/>
    </row>
    <row r="38591" spans="7:7">
      <c r="G38591" s="3011"/>
    </row>
    <row r="38592" spans="7:7">
      <c r="G38592" s="3011"/>
    </row>
    <row r="38593" spans="7:7">
      <c r="G38593" s="3011"/>
    </row>
    <row r="38594" spans="7:7">
      <c r="G38594" s="3011"/>
    </row>
    <row r="38595" spans="7:7">
      <c r="G38595" s="3011"/>
    </row>
    <row r="38596" spans="7:7">
      <c r="G38596" s="3011"/>
    </row>
    <row r="38597" spans="7:7">
      <c r="G38597" s="3011"/>
    </row>
    <row r="38598" spans="7:7">
      <c r="G38598" s="3011"/>
    </row>
    <row r="38599" spans="7:7">
      <c r="G38599" s="3011"/>
    </row>
    <row r="38600" spans="7:7">
      <c r="G38600" s="3011"/>
    </row>
    <row r="38601" spans="7:7">
      <c r="G38601" s="3011"/>
    </row>
    <row r="38602" spans="7:7">
      <c r="G38602" s="3011"/>
    </row>
    <row r="38603" spans="7:7">
      <c r="G38603" s="3011"/>
    </row>
    <row r="38604" spans="7:7">
      <c r="G38604" s="3011"/>
    </row>
    <row r="38605" spans="7:7">
      <c r="G38605" s="3011"/>
    </row>
    <row r="38606" spans="7:7">
      <c r="G38606" s="3011"/>
    </row>
    <row r="38607" spans="7:7">
      <c r="G38607" s="3011"/>
    </row>
    <row r="38608" spans="7:7">
      <c r="G38608" s="3011"/>
    </row>
    <row r="38609" spans="7:7">
      <c r="G38609" s="3011"/>
    </row>
    <row r="38610" spans="7:7">
      <c r="G38610" s="3011"/>
    </row>
    <row r="38611" spans="7:7">
      <c r="G38611" s="3011"/>
    </row>
    <row r="38612" spans="7:7">
      <c r="G38612" s="3011"/>
    </row>
    <row r="38613" spans="7:7">
      <c r="G38613" s="3011"/>
    </row>
    <row r="38614" spans="7:7">
      <c r="G38614" s="3011"/>
    </row>
    <row r="38615" spans="7:7">
      <c r="G38615" s="3011"/>
    </row>
    <row r="38616" spans="7:7">
      <c r="G38616" s="3011"/>
    </row>
    <row r="38617" spans="7:7">
      <c r="G38617" s="3011"/>
    </row>
    <row r="38618" spans="7:7">
      <c r="G38618" s="3011"/>
    </row>
    <row r="38619" spans="7:7">
      <c r="G38619" s="3011"/>
    </row>
    <row r="38620" spans="7:7">
      <c r="G38620" s="3011"/>
    </row>
    <row r="38621" spans="7:7">
      <c r="G38621" s="3011"/>
    </row>
    <row r="38622" spans="7:7">
      <c r="G38622" s="3011"/>
    </row>
    <row r="38623" spans="7:7">
      <c r="G38623" s="3011"/>
    </row>
    <row r="38624" spans="7:7">
      <c r="G38624" s="3011"/>
    </row>
    <row r="38625" spans="7:7">
      <c r="G38625" s="3011"/>
    </row>
    <row r="38626" spans="7:7">
      <c r="G38626" s="3011"/>
    </row>
    <row r="38627" spans="7:7">
      <c r="G38627" s="3011"/>
    </row>
    <row r="38628" spans="7:7">
      <c r="G38628" s="3011"/>
    </row>
    <row r="38629" spans="7:7">
      <c r="G38629" s="3011"/>
    </row>
    <row r="38630" spans="7:7">
      <c r="G38630" s="3011"/>
    </row>
    <row r="38631" spans="7:7">
      <c r="G38631" s="3011"/>
    </row>
    <row r="38632" spans="7:7">
      <c r="G38632" s="3011"/>
    </row>
    <row r="38633" spans="7:7">
      <c r="G38633" s="3011"/>
    </row>
    <row r="38634" spans="7:7">
      <c r="G38634" s="3011"/>
    </row>
    <row r="38635" spans="7:7">
      <c r="G38635" s="3011"/>
    </row>
    <row r="38636" spans="7:7">
      <c r="G38636" s="3011"/>
    </row>
    <row r="38637" spans="7:7">
      <c r="G38637" s="3011"/>
    </row>
    <row r="38638" spans="7:7">
      <c r="G38638" s="3011"/>
    </row>
    <row r="38639" spans="7:7">
      <c r="G38639" s="3011"/>
    </row>
    <row r="38640" spans="7:7">
      <c r="G38640" s="3011"/>
    </row>
    <row r="38641" spans="7:7">
      <c r="G38641" s="3011"/>
    </row>
    <row r="38642" spans="7:7">
      <c r="G38642" s="3011"/>
    </row>
    <row r="38643" spans="7:7">
      <c r="G38643" s="3011"/>
    </row>
    <row r="38644" spans="7:7">
      <c r="G38644" s="3011"/>
    </row>
    <row r="38645" spans="7:7">
      <c r="G38645" s="3011"/>
    </row>
    <row r="38646" spans="7:7">
      <c r="G38646" s="3011"/>
    </row>
    <row r="38647" spans="7:7">
      <c r="G38647" s="3011"/>
    </row>
    <row r="38648" spans="7:7">
      <c r="G38648" s="3011"/>
    </row>
    <row r="38649" spans="7:7">
      <c r="G38649" s="3011"/>
    </row>
    <row r="38650" spans="7:7">
      <c r="G38650" s="3011"/>
    </row>
    <row r="38651" spans="7:7">
      <c r="G38651" s="3011"/>
    </row>
    <row r="38652" spans="7:7">
      <c r="G38652" s="3011"/>
    </row>
    <row r="38653" spans="7:7">
      <c r="G38653" s="3011"/>
    </row>
    <row r="38654" spans="7:7">
      <c r="G38654" s="3011"/>
    </row>
    <row r="38655" spans="7:7">
      <c r="G38655" s="3011"/>
    </row>
    <row r="38656" spans="7:7">
      <c r="G38656" s="3011"/>
    </row>
    <row r="38657" spans="7:7">
      <c r="G38657" s="3011"/>
    </row>
    <row r="38658" spans="7:7">
      <c r="G38658" s="3011"/>
    </row>
    <row r="38659" spans="7:7">
      <c r="G38659" s="3011"/>
    </row>
    <row r="38660" spans="7:7">
      <c r="G38660" s="3011"/>
    </row>
    <row r="38661" spans="7:7">
      <c r="G38661" s="3011"/>
    </row>
    <row r="38662" spans="7:7">
      <c r="G38662" s="3011"/>
    </row>
    <row r="38663" spans="7:7">
      <c r="G38663" s="3011"/>
    </row>
    <row r="38664" spans="7:7">
      <c r="G38664" s="3011"/>
    </row>
    <row r="38665" spans="7:7">
      <c r="G38665" s="3011"/>
    </row>
    <row r="38666" spans="7:7">
      <c r="G38666" s="3011"/>
    </row>
    <row r="38667" spans="7:7">
      <c r="G38667" s="3011"/>
    </row>
    <row r="38668" spans="7:7">
      <c r="G38668" s="3011"/>
    </row>
    <row r="38669" spans="7:7">
      <c r="G38669" s="3011"/>
    </row>
    <row r="38670" spans="7:7">
      <c r="G38670" s="3011"/>
    </row>
    <row r="38671" spans="7:7">
      <c r="G38671" s="3011"/>
    </row>
    <row r="38672" spans="7:7">
      <c r="G38672" s="3011"/>
    </row>
    <row r="38673" spans="7:7">
      <c r="G38673" s="3011"/>
    </row>
    <row r="38674" spans="7:7">
      <c r="G38674" s="3011"/>
    </row>
    <row r="38675" spans="7:7">
      <c r="G38675" s="3011"/>
    </row>
    <row r="38676" spans="7:7">
      <c r="G38676" s="3011"/>
    </row>
    <row r="38677" spans="7:7">
      <c r="G38677" s="3011"/>
    </row>
    <row r="38678" spans="7:7">
      <c r="G38678" s="3011"/>
    </row>
    <row r="38679" spans="7:7">
      <c r="G38679" s="3011"/>
    </row>
    <row r="38680" spans="7:7">
      <c r="G38680" s="3011"/>
    </row>
    <row r="38681" spans="7:7">
      <c r="G38681" s="3011"/>
    </row>
    <row r="38682" spans="7:7">
      <c r="G38682" s="3011"/>
    </row>
    <row r="38683" spans="7:7">
      <c r="G38683" s="3011"/>
    </row>
    <row r="38684" spans="7:7">
      <c r="G38684" s="3011"/>
    </row>
    <row r="38685" spans="7:7">
      <c r="G38685" s="3011"/>
    </row>
    <row r="38686" spans="7:7">
      <c r="G38686" s="3011"/>
    </row>
    <row r="38687" spans="7:7">
      <c r="G38687" s="3011"/>
    </row>
    <row r="38688" spans="7:7">
      <c r="G38688" s="3011"/>
    </row>
    <row r="38689" spans="7:7">
      <c r="G38689" s="3011"/>
    </row>
    <row r="38690" spans="7:7">
      <c r="G38690" s="3011"/>
    </row>
    <row r="38691" spans="7:7">
      <c r="G38691" s="3011"/>
    </row>
    <row r="38692" spans="7:7">
      <c r="G38692" s="3011"/>
    </row>
    <row r="38693" spans="7:7">
      <c r="G38693" s="3011"/>
    </row>
    <row r="38694" spans="7:7">
      <c r="G38694" s="3011"/>
    </row>
    <row r="38695" spans="7:7">
      <c r="G38695" s="3011"/>
    </row>
    <row r="38696" spans="7:7">
      <c r="G38696" s="3011"/>
    </row>
    <row r="38697" spans="7:7">
      <c r="G38697" s="3011"/>
    </row>
    <row r="38698" spans="7:7">
      <c r="G38698" s="3011"/>
    </row>
    <row r="38699" spans="7:7">
      <c r="G38699" s="3011"/>
    </row>
    <row r="38700" spans="7:7">
      <c r="G38700" s="3011"/>
    </row>
    <row r="38701" spans="7:7">
      <c r="G38701" s="3011"/>
    </row>
    <row r="38702" spans="7:7">
      <c r="G38702" s="3011"/>
    </row>
    <row r="38703" spans="7:7">
      <c r="G38703" s="3011"/>
    </row>
    <row r="38704" spans="7:7">
      <c r="G38704" s="3011"/>
    </row>
    <row r="38705" spans="7:7">
      <c r="G38705" s="3011"/>
    </row>
    <row r="38706" spans="7:7">
      <c r="G38706" s="3011"/>
    </row>
    <row r="38707" spans="7:7">
      <c r="G38707" s="3011"/>
    </row>
    <row r="38708" spans="7:7">
      <c r="G38708" s="3011"/>
    </row>
    <row r="38709" spans="7:7">
      <c r="G38709" s="3011"/>
    </row>
    <row r="38710" spans="7:7">
      <c r="G38710" s="3011"/>
    </row>
    <row r="38711" spans="7:7">
      <c r="G38711" s="3011"/>
    </row>
    <row r="38712" spans="7:7">
      <c r="G38712" s="3011"/>
    </row>
    <row r="38713" spans="7:7">
      <c r="G38713" s="3011"/>
    </row>
    <row r="38714" spans="7:7">
      <c r="G38714" s="3011"/>
    </row>
    <row r="38715" spans="7:7">
      <c r="G38715" s="3011"/>
    </row>
    <row r="38716" spans="7:7">
      <c r="G38716" s="3011"/>
    </row>
    <row r="38717" spans="7:7">
      <c r="G38717" s="3011"/>
    </row>
    <row r="38718" spans="7:7">
      <c r="G38718" s="3011"/>
    </row>
    <row r="38719" spans="7:7">
      <c r="G38719" s="3011"/>
    </row>
    <row r="38720" spans="7:7">
      <c r="G38720" s="3011"/>
    </row>
    <row r="38721" spans="7:7">
      <c r="G38721" s="3011"/>
    </row>
    <row r="38722" spans="7:7">
      <c r="G38722" s="3011"/>
    </row>
    <row r="38723" spans="7:7">
      <c r="G38723" s="3011"/>
    </row>
    <row r="38724" spans="7:7">
      <c r="G38724" s="3011"/>
    </row>
    <row r="38725" spans="7:7">
      <c r="G38725" s="3011"/>
    </row>
    <row r="38726" spans="7:7">
      <c r="G38726" s="3011"/>
    </row>
    <row r="38727" spans="7:7">
      <c r="G38727" s="3011"/>
    </row>
    <row r="38728" spans="7:7">
      <c r="G38728" s="3011"/>
    </row>
    <row r="38729" spans="7:7">
      <c r="G38729" s="3011"/>
    </row>
    <row r="38730" spans="7:7">
      <c r="G38730" s="3011"/>
    </row>
    <row r="38731" spans="7:7">
      <c r="G38731" s="3011"/>
    </row>
    <row r="38732" spans="7:7">
      <c r="G38732" s="3011"/>
    </row>
    <row r="38733" spans="7:7">
      <c r="G38733" s="3011"/>
    </row>
    <row r="38734" spans="7:7">
      <c r="G38734" s="3011"/>
    </row>
    <row r="38735" spans="7:7">
      <c r="G38735" s="3011"/>
    </row>
    <row r="38736" spans="7:7">
      <c r="G38736" s="3011"/>
    </row>
    <row r="38737" spans="7:7">
      <c r="G38737" s="3011"/>
    </row>
    <row r="38738" spans="7:7">
      <c r="G38738" s="3011"/>
    </row>
    <row r="38739" spans="7:7">
      <c r="G38739" s="3011"/>
    </row>
    <row r="38740" spans="7:7">
      <c r="G38740" s="3011"/>
    </row>
    <row r="38741" spans="7:7">
      <c r="G38741" s="3011"/>
    </row>
    <row r="38742" spans="7:7">
      <c r="G38742" s="3011"/>
    </row>
    <row r="38743" spans="7:7">
      <c r="G38743" s="3011"/>
    </row>
    <row r="38744" spans="7:7">
      <c r="G38744" s="3011"/>
    </row>
    <row r="38745" spans="7:7">
      <c r="G38745" s="3011"/>
    </row>
    <row r="38746" spans="7:7">
      <c r="G38746" s="3011"/>
    </row>
    <row r="38747" spans="7:7">
      <c r="G38747" s="3011"/>
    </row>
    <row r="38748" spans="7:7">
      <c r="G38748" s="3011"/>
    </row>
    <row r="38749" spans="7:7">
      <c r="G38749" s="3011"/>
    </row>
    <row r="38750" spans="7:7">
      <c r="G38750" s="3011"/>
    </row>
    <row r="38751" spans="7:7">
      <c r="G38751" s="3011"/>
    </row>
    <row r="38752" spans="7:7">
      <c r="G38752" s="3011"/>
    </row>
    <row r="38753" spans="7:7">
      <c r="G38753" s="3011"/>
    </row>
    <row r="38754" spans="7:7">
      <c r="G38754" s="3011"/>
    </row>
    <row r="38755" spans="7:7">
      <c r="G38755" s="3011"/>
    </row>
    <row r="38756" spans="7:7">
      <c r="G38756" s="3011"/>
    </row>
    <row r="38757" spans="7:7">
      <c r="G38757" s="3011"/>
    </row>
    <row r="38758" spans="7:7">
      <c r="G38758" s="3011"/>
    </row>
    <row r="38759" spans="7:7">
      <c r="G38759" s="3011"/>
    </row>
    <row r="38760" spans="7:7">
      <c r="G38760" s="3011"/>
    </row>
    <row r="38761" spans="7:7">
      <c r="G38761" s="3011"/>
    </row>
    <row r="38762" spans="7:7">
      <c r="G38762" s="3011"/>
    </row>
    <row r="38763" spans="7:7">
      <c r="G38763" s="3011"/>
    </row>
    <row r="38764" spans="7:7">
      <c r="G38764" s="3011"/>
    </row>
    <row r="38765" spans="7:7">
      <c r="G38765" s="3011"/>
    </row>
    <row r="38766" spans="7:7">
      <c r="G38766" s="3011"/>
    </row>
    <row r="38767" spans="7:7">
      <c r="G38767" s="3011"/>
    </row>
    <row r="38768" spans="7:7">
      <c r="G38768" s="3011"/>
    </row>
    <row r="38769" spans="7:7">
      <c r="G38769" s="3011"/>
    </row>
    <row r="38770" spans="7:7">
      <c r="G38770" s="3011"/>
    </row>
    <row r="38771" spans="7:7">
      <c r="G38771" s="3011"/>
    </row>
    <row r="38772" spans="7:7">
      <c r="G38772" s="3011"/>
    </row>
    <row r="38773" spans="7:7">
      <c r="G38773" s="3011"/>
    </row>
    <row r="38774" spans="7:7">
      <c r="G38774" s="3011"/>
    </row>
    <row r="38775" spans="7:7">
      <c r="G38775" s="3011"/>
    </row>
    <row r="38776" spans="7:7">
      <c r="G38776" s="3011"/>
    </row>
    <row r="38777" spans="7:7">
      <c r="G38777" s="3011"/>
    </row>
    <row r="38778" spans="7:7">
      <c r="G38778" s="3011"/>
    </row>
    <row r="38779" spans="7:7">
      <c r="G38779" s="3011"/>
    </row>
    <row r="38780" spans="7:7">
      <c r="G38780" s="3011"/>
    </row>
    <row r="38781" spans="7:7">
      <c r="G38781" s="3011"/>
    </row>
    <row r="38782" spans="7:7">
      <c r="G38782" s="3011"/>
    </row>
    <row r="38783" spans="7:7">
      <c r="G38783" s="3011"/>
    </row>
    <row r="38784" spans="7:7">
      <c r="G38784" s="3011"/>
    </row>
    <row r="38785" spans="7:7">
      <c r="G38785" s="3011"/>
    </row>
    <row r="38786" spans="7:7">
      <c r="G38786" s="3011"/>
    </row>
    <row r="38787" spans="7:7">
      <c r="G38787" s="3011"/>
    </row>
    <row r="38788" spans="7:7">
      <c r="G38788" s="3011"/>
    </row>
    <row r="38789" spans="7:7">
      <c r="G38789" s="3011"/>
    </row>
    <row r="38790" spans="7:7">
      <c r="G38790" s="3011"/>
    </row>
    <row r="38791" spans="7:7">
      <c r="G38791" s="3011"/>
    </row>
    <row r="38792" spans="7:7">
      <c r="G38792" s="3011"/>
    </row>
    <row r="38793" spans="7:7">
      <c r="G38793" s="3011"/>
    </row>
    <row r="38794" spans="7:7">
      <c r="G38794" s="3011"/>
    </row>
    <row r="38795" spans="7:7">
      <c r="G38795" s="3011"/>
    </row>
    <row r="38796" spans="7:7">
      <c r="G38796" s="3011"/>
    </row>
    <row r="38797" spans="7:7">
      <c r="G38797" s="3011"/>
    </row>
    <row r="38798" spans="7:7">
      <c r="G38798" s="3011"/>
    </row>
    <row r="38799" spans="7:7">
      <c r="G38799" s="3011"/>
    </row>
    <row r="38800" spans="7:7">
      <c r="G38800" s="3011"/>
    </row>
    <row r="38801" spans="7:7">
      <c r="G38801" s="3011"/>
    </row>
    <row r="38802" spans="7:7">
      <c r="G38802" s="3011"/>
    </row>
    <row r="38803" spans="7:7">
      <c r="G38803" s="3011"/>
    </row>
    <row r="38804" spans="7:7">
      <c r="G38804" s="3011"/>
    </row>
    <row r="38805" spans="7:7">
      <c r="G38805" s="3011"/>
    </row>
    <row r="38806" spans="7:7">
      <c r="G38806" s="3011"/>
    </row>
    <row r="38807" spans="7:7">
      <c r="G38807" s="3011"/>
    </row>
    <row r="38808" spans="7:7">
      <c r="G38808" s="3011"/>
    </row>
    <row r="38809" spans="7:7">
      <c r="G38809" s="3011"/>
    </row>
    <row r="38810" spans="7:7">
      <c r="G38810" s="3011"/>
    </row>
    <row r="38811" spans="7:7">
      <c r="G38811" s="3011"/>
    </row>
    <row r="38812" spans="7:7">
      <c r="G38812" s="3011"/>
    </row>
    <row r="38813" spans="7:7">
      <c r="G38813" s="3011"/>
    </row>
    <row r="38814" spans="7:7">
      <c r="G38814" s="3011"/>
    </row>
    <row r="38815" spans="7:7">
      <c r="G38815" s="3011"/>
    </row>
    <row r="38816" spans="7:7">
      <c r="G38816" s="3011"/>
    </row>
    <row r="38817" spans="7:7">
      <c r="G38817" s="3011"/>
    </row>
    <row r="38818" spans="7:7">
      <c r="G38818" s="3011"/>
    </row>
    <row r="38819" spans="7:7">
      <c r="G38819" s="3011"/>
    </row>
    <row r="38820" spans="7:7">
      <c r="G38820" s="3011"/>
    </row>
    <row r="38821" spans="7:7">
      <c r="G38821" s="3011"/>
    </row>
    <row r="38822" spans="7:7">
      <c r="G38822" s="3011"/>
    </row>
    <row r="38823" spans="7:7">
      <c r="G38823" s="3011"/>
    </row>
    <row r="38824" spans="7:7">
      <c r="G38824" s="3011"/>
    </row>
    <row r="38825" spans="7:7">
      <c r="G38825" s="3011"/>
    </row>
    <row r="38826" spans="7:7">
      <c r="G38826" s="3011"/>
    </row>
    <row r="38827" spans="7:7">
      <c r="G38827" s="3011"/>
    </row>
    <row r="38828" spans="7:7">
      <c r="G38828" s="3011"/>
    </row>
    <row r="38829" spans="7:7">
      <c r="G38829" s="3011"/>
    </row>
    <row r="38830" spans="7:7">
      <c r="G38830" s="3011"/>
    </row>
    <row r="38831" spans="7:7">
      <c r="G38831" s="3011"/>
    </row>
    <row r="38832" spans="7:7">
      <c r="G38832" s="3011"/>
    </row>
    <row r="38833" spans="7:7">
      <c r="G38833" s="3011"/>
    </row>
    <row r="38834" spans="7:7">
      <c r="G38834" s="3011"/>
    </row>
    <row r="38835" spans="7:7">
      <c r="G38835" s="3011"/>
    </row>
    <row r="38836" spans="7:7">
      <c r="G38836" s="3011"/>
    </row>
    <row r="38837" spans="7:7">
      <c r="G38837" s="3011"/>
    </row>
    <row r="38838" spans="7:7">
      <c r="G38838" s="3011"/>
    </row>
    <row r="38839" spans="7:7">
      <c r="G38839" s="3011"/>
    </row>
    <row r="38840" spans="7:7">
      <c r="G38840" s="3011"/>
    </row>
    <row r="38841" spans="7:7">
      <c r="G38841" s="3011"/>
    </row>
    <row r="38842" spans="7:7">
      <c r="G38842" s="3011"/>
    </row>
    <row r="38843" spans="7:7">
      <c r="G38843" s="3011"/>
    </row>
    <row r="38844" spans="7:7">
      <c r="G38844" s="3011"/>
    </row>
    <row r="38845" spans="7:7">
      <c r="G38845" s="3011"/>
    </row>
    <row r="38846" spans="7:7">
      <c r="G38846" s="3011"/>
    </row>
    <row r="38847" spans="7:7">
      <c r="G38847" s="3011"/>
    </row>
    <row r="38848" spans="7:7">
      <c r="G38848" s="3011"/>
    </row>
    <row r="38849" spans="7:7">
      <c r="G38849" s="3011"/>
    </row>
    <row r="38850" spans="7:7">
      <c r="G38850" s="3011"/>
    </row>
    <row r="38851" spans="7:7">
      <c r="G38851" s="3011"/>
    </row>
    <row r="38852" spans="7:7">
      <c r="G38852" s="3011"/>
    </row>
    <row r="38853" spans="7:7">
      <c r="G38853" s="3011"/>
    </row>
    <row r="38854" spans="7:7">
      <c r="G38854" s="3011"/>
    </row>
    <row r="38855" spans="7:7">
      <c r="G38855" s="3011"/>
    </row>
    <row r="38856" spans="7:7">
      <c r="G38856" s="3011"/>
    </row>
    <row r="38857" spans="7:7">
      <c r="G38857" s="3011"/>
    </row>
    <row r="38858" spans="7:7">
      <c r="G38858" s="3011"/>
    </row>
    <row r="38859" spans="7:7">
      <c r="G38859" s="3011"/>
    </row>
    <row r="38860" spans="7:7">
      <c r="G38860" s="3011"/>
    </row>
    <row r="38861" spans="7:7">
      <c r="G38861" s="3011"/>
    </row>
    <row r="38862" spans="7:7">
      <c r="G38862" s="3011"/>
    </row>
    <row r="38863" spans="7:7">
      <c r="G38863" s="3011"/>
    </row>
    <row r="38864" spans="7:7">
      <c r="G38864" s="3011"/>
    </row>
    <row r="38865" spans="7:7">
      <c r="G38865" s="3011"/>
    </row>
    <row r="38866" spans="7:7">
      <c r="G38866" s="3011"/>
    </row>
    <row r="38867" spans="7:7">
      <c r="G38867" s="3011"/>
    </row>
    <row r="38868" spans="7:7">
      <c r="G38868" s="3011"/>
    </row>
    <row r="38869" spans="7:7">
      <c r="G38869" s="3011"/>
    </row>
    <row r="38870" spans="7:7">
      <c r="G38870" s="3011"/>
    </row>
    <row r="38871" spans="7:7">
      <c r="G38871" s="3011"/>
    </row>
    <row r="38872" spans="7:7">
      <c r="G38872" s="3011"/>
    </row>
    <row r="38873" spans="7:7">
      <c r="G38873" s="3011"/>
    </row>
    <row r="38874" spans="7:7">
      <c r="G38874" s="3011"/>
    </row>
    <row r="38875" spans="7:7">
      <c r="G38875" s="3011"/>
    </row>
    <row r="38876" spans="7:7">
      <c r="G38876" s="3011"/>
    </row>
    <row r="38877" spans="7:7">
      <c r="G38877" s="3011"/>
    </row>
    <row r="38878" spans="7:7">
      <c r="G38878" s="3011"/>
    </row>
    <row r="38879" spans="7:7">
      <c r="G38879" s="3011"/>
    </row>
    <row r="38880" spans="7:7">
      <c r="G38880" s="3011"/>
    </row>
    <row r="38881" spans="7:7">
      <c r="G38881" s="3011"/>
    </row>
    <row r="38882" spans="7:7">
      <c r="G38882" s="3011"/>
    </row>
    <row r="38883" spans="7:7">
      <c r="G38883" s="3011"/>
    </row>
    <row r="38884" spans="7:7">
      <c r="G38884" s="3011"/>
    </row>
    <row r="38885" spans="7:7">
      <c r="G38885" s="3011"/>
    </row>
    <row r="38886" spans="7:7">
      <c r="G38886" s="3011"/>
    </row>
    <row r="38887" spans="7:7">
      <c r="G38887" s="3011"/>
    </row>
    <row r="38888" spans="7:7">
      <c r="G38888" s="3011"/>
    </row>
    <row r="38889" spans="7:7">
      <c r="G38889" s="3011"/>
    </row>
    <row r="38890" spans="7:7">
      <c r="G38890" s="3011"/>
    </row>
    <row r="38891" spans="7:7">
      <c r="G38891" s="3011"/>
    </row>
    <row r="38892" spans="7:7">
      <c r="G38892" s="3011"/>
    </row>
    <row r="38893" spans="7:7">
      <c r="G38893" s="3011"/>
    </row>
    <row r="38894" spans="7:7">
      <c r="G38894" s="3011"/>
    </row>
    <row r="38895" spans="7:7">
      <c r="G38895" s="3011"/>
    </row>
    <row r="38896" spans="7:7">
      <c r="G38896" s="3011"/>
    </row>
    <row r="38897" spans="7:7">
      <c r="G38897" s="3011"/>
    </row>
    <row r="38898" spans="7:7">
      <c r="G38898" s="3011"/>
    </row>
    <row r="38899" spans="7:7">
      <c r="G38899" s="3011"/>
    </row>
    <row r="38900" spans="7:7">
      <c r="G38900" s="3011"/>
    </row>
    <row r="38901" spans="7:7">
      <c r="G38901" s="3011"/>
    </row>
    <row r="38902" spans="7:7">
      <c r="G38902" s="3011"/>
    </row>
    <row r="38903" spans="7:7">
      <c r="G38903" s="3011"/>
    </row>
    <row r="38904" spans="7:7">
      <c r="G38904" s="3011"/>
    </row>
    <row r="38905" spans="7:7">
      <c r="G38905" s="3011"/>
    </row>
    <row r="38906" spans="7:7">
      <c r="G38906" s="3011"/>
    </row>
    <row r="38907" spans="7:7">
      <c r="G38907" s="3011"/>
    </row>
    <row r="38908" spans="7:7">
      <c r="G38908" s="3011"/>
    </row>
    <row r="38909" spans="7:7">
      <c r="G38909" s="3011"/>
    </row>
    <row r="38910" spans="7:7">
      <c r="G38910" s="3011"/>
    </row>
    <row r="38911" spans="7:7">
      <c r="G38911" s="3011"/>
    </row>
    <row r="38912" spans="7:7">
      <c r="G38912" s="3011"/>
    </row>
    <row r="38913" spans="7:7">
      <c r="G38913" s="3011"/>
    </row>
    <row r="38914" spans="7:7">
      <c r="G38914" s="3011"/>
    </row>
    <row r="38915" spans="7:7">
      <c r="G38915" s="3011"/>
    </row>
    <row r="38916" spans="7:7">
      <c r="G38916" s="3011"/>
    </row>
    <row r="38917" spans="7:7">
      <c r="G38917" s="3011"/>
    </row>
    <row r="38918" spans="7:7">
      <c r="G38918" s="3011"/>
    </row>
    <row r="38919" spans="7:7">
      <c r="G38919" s="3011"/>
    </row>
    <row r="38920" spans="7:7">
      <c r="G38920" s="3011"/>
    </row>
    <row r="38921" spans="7:7">
      <c r="G38921" s="3011"/>
    </row>
    <row r="38922" spans="7:7">
      <c r="G38922" s="3011"/>
    </row>
    <row r="38923" spans="7:7">
      <c r="G38923" s="3011"/>
    </row>
    <row r="38924" spans="7:7">
      <c r="G38924" s="3011"/>
    </row>
    <row r="38925" spans="7:7">
      <c r="G38925" s="3011"/>
    </row>
    <row r="38926" spans="7:7">
      <c r="G38926" s="3011"/>
    </row>
    <row r="38927" spans="7:7">
      <c r="G38927" s="3011"/>
    </row>
    <row r="38928" spans="7:7">
      <c r="G38928" s="3011"/>
    </row>
    <row r="38929" spans="7:7">
      <c r="G38929" s="3011"/>
    </row>
    <row r="38930" spans="7:7">
      <c r="G38930" s="3011"/>
    </row>
    <row r="38931" spans="7:7">
      <c r="G38931" s="3011"/>
    </row>
    <row r="38932" spans="7:7">
      <c r="G38932" s="3011"/>
    </row>
    <row r="38933" spans="7:7">
      <c r="G38933" s="3011"/>
    </row>
    <row r="38934" spans="7:7">
      <c r="G38934" s="3011"/>
    </row>
    <row r="38935" spans="7:7">
      <c r="G38935" s="3011"/>
    </row>
    <row r="38936" spans="7:7">
      <c r="G38936" s="3011"/>
    </row>
    <row r="38937" spans="7:7">
      <c r="G38937" s="3011"/>
    </row>
    <row r="38938" spans="7:7">
      <c r="G38938" s="3011"/>
    </row>
    <row r="38939" spans="7:7">
      <c r="G38939" s="3011"/>
    </row>
    <row r="38940" spans="7:7">
      <c r="G38940" s="3011"/>
    </row>
    <row r="38941" spans="7:7">
      <c r="G38941" s="3011"/>
    </row>
    <row r="38942" spans="7:7">
      <c r="G38942" s="3011"/>
    </row>
    <row r="38943" spans="7:7">
      <c r="G38943" s="3011"/>
    </row>
    <row r="38944" spans="7:7">
      <c r="G38944" s="3011"/>
    </row>
    <row r="38945" spans="7:7">
      <c r="G38945" s="3011"/>
    </row>
    <row r="38946" spans="7:7">
      <c r="G38946" s="3011"/>
    </row>
    <row r="38947" spans="7:7">
      <c r="G38947" s="3011"/>
    </row>
    <row r="38948" spans="7:7">
      <c r="G38948" s="3011"/>
    </row>
    <row r="38949" spans="7:7">
      <c r="G38949" s="3011"/>
    </row>
    <row r="38950" spans="7:7">
      <c r="G38950" s="3011"/>
    </row>
    <row r="38951" spans="7:7">
      <c r="G38951" s="3011"/>
    </row>
    <row r="38952" spans="7:7">
      <c r="G38952" s="3011"/>
    </row>
    <row r="38953" spans="7:7">
      <c r="G38953" s="3011"/>
    </row>
    <row r="38954" spans="7:7">
      <c r="G38954" s="3011"/>
    </row>
    <row r="38955" spans="7:7">
      <c r="G38955" s="3011"/>
    </row>
    <row r="38956" spans="7:7">
      <c r="G38956" s="3011"/>
    </row>
    <row r="38957" spans="7:7">
      <c r="G38957" s="3011"/>
    </row>
    <row r="38958" spans="7:7">
      <c r="G38958" s="3011"/>
    </row>
    <row r="38959" spans="7:7">
      <c r="G38959" s="3011"/>
    </row>
    <row r="38960" spans="7:7">
      <c r="G38960" s="3011"/>
    </row>
    <row r="38961" spans="7:7">
      <c r="G38961" s="3011"/>
    </row>
    <row r="38962" spans="7:7">
      <c r="G38962" s="3011"/>
    </row>
    <row r="38963" spans="7:7">
      <c r="G38963" s="3011"/>
    </row>
    <row r="38964" spans="7:7">
      <c r="G38964" s="3011"/>
    </row>
    <row r="38965" spans="7:7">
      <c r="G38965" s="3011"/>
    </row>
    <row r="38966" spans="7:7">
      <c r="G38966" s="3011"/>
    </row>
    <row r="38967" spans="7:7">
      <c r="G38967" s="3011"/>
    </row>
    <row r="38968" spans="7:7">
      <c r="G38968" s="3011"/>
    </row>
    <row r="38969" spans="7:7">
      <c r="G38969" s="3011"/>
    </row>
    <row r="38970" spans="7:7">
      <c r="G38970" s="3011"/>
    </row>
    <row r="38971" spans="7:7">
      <c r="G38971" s="3011"/>
    </row>
    <row r="38972" spans="7:7">
      <c r="G38972" s="3011"/>
    </row>
    <row r="38973" spans="7:7">
      <c r="G38973" s="3011"/>
    </row>
    <row r="38974" spans="7:7">
      <c r="G38974" s="3011"/>
    </row>
    <row r="38975" spans="7:7">
      <c r="G38975" s="3011"/>
    </row>
    <row r="38976" spans="7:7">
      <c r="G38976" s="3011"/>
    </row>
    <row r="38977" spans="7:7">
      <c r="G38977" s="3011"/>
    </row>
    <row r="38978" spans="7:7">
      <c r="G38978" s="3011"/>
    </row>
    <row r="38979" spans="7:7">
      <c r="G38979" s="3011"/>
    </row>
    <row r="38980" spans="7:7">
      <c r="G38980" s="3011"/>
    </row>
    <row r="38981" spans="7:7">
      <c r="G38981" s="3011"/>
    </row>
    <row r="38982" spans="7:7">
      <c r="G38982" s="3011"/>
    </row>
    <row r="38983" spans="7:7">
      <c r="G38983" s="3011"/>
    </row>
    <row r="38984" spans="7:7">
      <c r="G38984" s="3011"/>
    </row>
    <row r="38985" spans="7:7">
      <c r="G38985" s="3011"/>
    </row>
    <row r="38986" spans="7:7">
      <c r="G38986" s="3011"/>
    </row>
    <row r="38987" spans="7:7">
      <c r="G38987" s="3011"/>
    </row>
    <row r="38988" spans="7:7">
      <c r="G38988" s="3011"/>
    </row>
    <row r="38989" spans="7:7">
      <c r="G38989" s="3011"/>
    </row>
    <row r="38990" spans="7:7">
      <c r="G38990" s="3011"/>
    </row>
    <row r="38991" spans="7:7">
      <c r="G38991" s="3011"/>
    </row>
    <row r="38992" spans="7:7">
      <c r="G38992" s="3011"/>
    </row>
    <row r="38993" spans="7:7">
      <c r="G38993" s="3011"/>
    </row>
    <row r="38994" spans="7:7">
      <c r="G38994" s="3011"/>
    </row>
    <row r="38995" spans="7:7">
      <c r="G38995" s="3011"/>
    </row>
    <row r="38996" spans="7:7">
      <c r="G38996" s="3011"/>
    </row>
    <row r="38997" spans="7:7">
      <c r="G38997" s="3011"/>
    </row>
    <row r="38998" spans="7:7">
      <c r="G38998" s="3011"/>
    </row>
    <row r="38999" spans="7:7">
      <c r="G38999" s="3011"/>
    </row>
    <row r="39000" spans="7:7">
      <c r="G39000" s="3011"/>
    </row>
    <row r="39001" spans="7:7">
      <c r="G39001" s="3011"/>
    </row>
    <row r="39002" spans="7:7">
      <c r="G39002" s="3011"/>
    </row>
    <row r="39003" spans="7:7">
      <c r="G39003" s="3011"/>
    </row>
    <row r="39004" spans="7:7">
      <c r="G39004" s="3011"/>
    </row>
    <row r="39005" spans="7:7">
      <c r="G39005" s="3011"/>
    </row>
    <row r="39006" spans="7:7">
      <c r="G39006" s="3011"/>
    </row>
    <row r="39007" spans="7:7">
      <c r="G39007" s="3011"/>
    </row>
    <row r="39008" spans="7:7">
      <c r="G39008" s="3011"/>
    </row>
    <row r="39009" spans="7:7">
      <c r="G39009" s="3011"/>
    </row>
    <row r="39010" spans="7:7">
      <c r="G39010" s="3011"/>
    </row>
    <row r="39011" spans="7:7">
      <c r="G39011" s="3011"/>
    </row>
    <row r="39012" spans="7:7">
      <c r="G39012" s="3011"/>
    </row>
    <row r="39013" spans="7:7">
      <c r="G39013" s="3011"/>
    </row>
    <row r="39014" spans="7:7">
      <c r="G39014" s="3011"/>
    </row>
    <row r="39015" spans="7:7">
      <c r="G39015" s="3011"/>
    </row>
    <row r="39016" spans="7:7">
      <c r="G39016" s="3011"/>
    </row>
    <row r="39017" spans="7:7">
      <c r="G39017" s="3011"/>
    </row>
    <row r="39018" spans="7:7">
      <c r="G39018" s="3011"/>
    </row>
    <row r="39019" spans="7:7">
      <c r="G39019" s="3011"/>
    </row>
    <row r="39020" spans="7:7">
      <c r="G39020" s="3011"/>
    </row>
    <row r="39021" spans="7:7">
      <c r="G39021" s="3011"/>
    </row>
    <row r="39022" spans="7:7">
      <c r="G39022" s="3011"/>
    </row>
    <row r="39023" spans="7:7">
      <c r="G39023" s="3011"/>
    </row>
    <row r="39024" spans="7:7">
      <c r="G39024" s="3011"/>
    </row>
    <row r="39025" spans="7:7">
      <c r="G39025" s="3011"/>
    </row>
    <row r="39026" spans="7:7">
      <c r="G39026" s="3011"/>
    </row>
    <row r="39027" spans="7:7">
      <c r="G39027" s="3011"/>
    </row>
    <row r="39028" spans="7:7">
      <c r="G39028" s="3011"/>
    </row>
    <row r="39029" spans="7:7">
      <c r="G39029" s="3011"/>
    </row>
    <row r="39030" spans="7:7">
      <c r="G39030" s="3011"/>
    </row>
    <row r="39031" spans="7:7">
      <c r="G39031" s="3011"/>
    </row>
    <row r="39032" spans="7:7">
      <c r="G39032" s="3011"/>
    </row>
    <row r="39033" spans="7:7">
      <c r="G39033" s="3011"/>
    </row>
    <row r="39034" spans="7:7">
      <c r="G39034" s="3011"/>
    </row>
    <row r="39035" spans="7:7">
      <c r="G39035" s="3011"/>
    </row>
    <row r="39036" spans="7:7">
      <c r="G39036" s="3011"/>
    </row>
    <row r="39037" spans="7:7">
      <c r="G39037" s="3011"/>
    </row>
    <row r="39038" spans="7:7">
      <c r="G39038" s="3011"/>
    </row>
    <row r="39039" spans="7:7">
      <c r="G39039" s="3011"/>
    </row>
    <row r="39040" spans="7:7">
      <c r="G39040" s="3011"/>
    </row>
    <row r="39041" spans="7:7">
      <c r="G39041" s="3011"/>
    </row>
    <row r="39042" spans="7:7">
      <c r="G39042" s="3011"/>
    </row>
    <row r="39043" spans="7:7">
      <c r="G39043" s="3011"/>
    </row>
    <row r="39044" spans="7:7">
      <c r="G39044" s="3011"/>
    </row>
    <row r="39045" spans="7:7">
      <c r="G39045" s="3011"/>
    </row>
    <row r="39046" spans="7:7">
      <c r="G39046" s="3011"/>
    </row>
    <row r="39047" spans="7:7">
      <c r="G39047" s="3011"/>
    </row>
    <row r="39048" spans="7:7">
      <c r="G39048" s="3011"/>
    </row>
    <row r="39049" spans="7:7">
      <c r="G39049" s="3011"/>
    </row>
    <row r="39050" spans="7:7">
      <c r="G39050" s="3011"/>
    </row>
    <row r="39051" spans="7:7">
      <c r="G39051" s="3011"/>
    </row>
    <row r="39052" spans="7:7">
      <c r="G39052" s="3011"/>
    </row>
    <row r="39053" spans="7:7">
      <c r="G39053" s="3011"/>
    </row>
    <row r="39054" spans="7:7">
      <c r="G39054" s="3011"/>
    </row>
    <row r="39055" spans="7:7">
      <c r="G39055" s="3011"/>
    </row>
    <row r="39056" spans="7:7">
      <c r="G39056" s="3011"/>
    </row>
    <row r="39057" spans="7:7">
      <c r="G39057" s="3011"/>
    </row>
    <row r="39058" spans="7:7">
      <c r="G39058" s="3011"/>
    </row>
    <row r="39059" spans="7:7">
      <c r="G39059" s="3011"/>
    </row>
    <row r="39060" spans="7:7">
      <c r="G39060" s="3011"/>
    </row>
    <row r="39061" spans="7:7">
      <c r="G39061" s="3011"/>
    </row>
    <row r="39062" spans="7:7">
      <c r="G39062" s="3011"/>
    </row>
    <row r="39063" spans="7:7">
      <c r="G39063" s="3011"/>
    </row>
    <row r="39064" spans="7:7">
      <c r="G39064" s="3011"/>
    </row>
    <row r="39065" spans="7:7">
      <c r="G39065" s="3011"/>
    </row>
    <row r="39066" spans="7:7">
      <c r="G39066" s="3011"/>
    </row>
    <row r="39067" spans="7:7">
      <c r="G39067" s="3011"/>
    </row>
    <row r="39068" spans="7:7">
      <c r="G39068" s="3011"/>
    </row>
    <row r="39069" spans="7:7">
      <c r="G39069" s="3011"/>
    </row>
    <row r="39070" spans="7:7">
      <c r="G39070" s="3011"/>
    </row>
    <row r="39071" spans="7:7">
      <c r="G39071" s="3011"/>
    </row>
    <row r="39072" spans="7:7">
      <c r="G39072" s="3011"/>
    </row>
    <row r="39073" spans="7:7">
      <c r="G39073" s="3011"/>
    </row>
    <row r="39074" spans="7:7">
      <c r="G39074" s="3011"/>
    </row>
    <row r="39075" spans="7:7">
      <c r="G39075" s="3011"/>
    </row>
    <row r="39076" spans="7:7">
      <c r="G39076" s="3011"/>
    </row>
    <row r="39077" spans="7:7">
      <c r="G39077" s="3011"/>
    </row>
    <row r="39078" spans="7:7">
      <c r="G39078" s="3011"/>
    </row>
    <row r="39079" spans="7:7">
      <c r="G39079" s="3011"/>
    </row>
    <row r="39080" spans="7:7">
      <c r="G39080" s="3011"/>
    </row>
    <row r="39081" spans="7:7">
      <c r="G39081" s="3011"/>
    </row>
    <row r="39082" spans="7:7">
      <c r="G39082" s="3011"/>
    </row>
    <row r="39083" spans="7:7">
      <c r="G39083" s="3011"/>
    </row>
    <row r="39084" spans="7:7">
      <c r="G39084" s="3011"/>
    </row>
    <row r="39085" spans="7:7">
      <c r="G39085" s="3011"/>
    </row>
    <row r="39086" spans="7:7">
      <c r="G39086" s="3011"/>
    </row>
    <row r="39087" spans="7:7">
      <c r="G39087" s="3011"/>
    </row>
    <row r="39088" spans="7:7">
      <c r="G39088" s="3011"/>
    </row>
    <row r="39089" spans="7:7">
      <c r="G39089" s="3011"/>
    </row>
    <row r="39090" spans="7:7">
      <c r="G39090" s="3011"/>
    </row>
    <row r="39091" spans="7:7">
      <c r="G39091" s="3011"/>
    </row>
    <row r="39092" spans="7:7">
      <c r="G39092" s="3011"/>
    </row>
    <row r="39093" spans="7:7">
      <c r="G39093" s="3011"/>
    </row>
    <row r="39094" spans="7:7">
      <c r="G39094" s="3011"/>
    </row>
    <row r="39095" spans="7:7">
      <c r="G39095" s="3011"/>
    </row>
    <row r="39096" spans="7:7">
      <c r="G39096" s="3011"/>
    </row>
    <row r="39097" spans="7:7">
      <c r="G39097" s="3011"/>
    </row>
    <row r="39098" spans="7:7">
      <c r="G39098" s="3011"/>
    </row>
    <row r="39099" spans="7:7">
      <c r="G39099" s="3011"/>
    </row>
    <row r="39100" spans="7:7">
      <c r="G39100" s="3011"/>
    </row>
    <row r="39101" spans="7:7">
      <c r="G39101" s="3011"/>
    </row>
    <row r="39102" spans="7:7">
      <c r="G39102" s="3011"/>
    </row>
    <row r="39103" spans="7:7">
      <c r="G39103" s="3011"/>
    </row>
    <row r="39104" spans="7:7">
      <c r="G39104" s="3011"/>
    </row>
    <row r="39105" spans="7:7">
      <c r="G39105" s="3011"/>
    </row>
    <row r="39106" spans="7:7">
      <c r="G39106" s="3011"/>
    </row>
    <row r="39107" spans="7:7">
      <c r="G39107" s="3011"/>
    </row>
    <row r="39108" spans="7:7">
      <c r="G39108" s="3011"/>
    </row>
    <row r="39109" spans="7:7">
      <c r="G39109" s="3011"/>
    </row>
    <row r="39110" spans="7:7">
      <c r="G39110" s="3011"/>
    </row>
    <row r="39111" spans="7:7">
      <c r="G39111" s="3011"/>
    </row>
    <row r="39112" spans="7:7">
      <c r="G39112" s="3011"/>
    </row>
    <row r="39113" spans="7:7">
      <c r="G39113" s="3011"/>
    </row>
    <row r="39114" spans="7:7">
      <c r="G39114" s="3011"/>
    </row>
    <row r="39115" spans="7:7">
      <c r="G39115" s="3011"/>
    </row>
    <row r="39116" spans="7:7">
      <c r="G39116" s="3011"/>
    </row>
    <row r="39117" spans="7:7">
      <c r="G39117" s="3011"/>
    </row>
    <row r="39118" spans="7:7">
      <c r="G39118" s="3011"/>
    </row>
    <row r="39119" spans="7:7">
      <c r="G39119" s="3011"/>
    </row>
    <row r="39120" spans="7:7">
      <c r="G39120" s="3011"/>
    </row>
    <row r="39121" spans="7:7">
      <c r="G39121" s="3011"/>
    </row>
    <row r="39122" spans="7:7">
      <c r="G39122" s="3011"/>
    </row>
    <row r="39123" spans="7:7">
      <c r="G39123" s="3011"/>
    </row>
    <row r="39124" spans="7:7">
      <c r="G39124" s="3011"/>
    </row>
    <row r="39125" spans="7:7">
      <c r="G39125" s="3011"/>
    </row>
    <row r="39126" spans="7:7">
      <c r="G39126" s="3011"/>
    </row>
    <row r="39127" spans="7:7">
      <c r="G39127" s="3011"/>
    </row>
    <row r="39128" spans="7:7">
      <c r="G39128" s="3011"/>
    </row>
    <row r="39129" spans="7:7">
      <c r="G39129" s="3011"/>
    </row>
    <row r="39130" spans="7:7">
      <c r="G39130" s="3011"/>
    </row>
    <row r="39131" spans="7:7">
      <c r="G39131" s="3011"/>
    </row>
    <row r="39132" spans="7:7">
      <c r="G39132" s="3011"/>
    </row>
    <row r="39133" spans="7:7">
      <c r="G39133" s="3011"/>
    </row>
    <row r="39134" spans="7:7">
      <c r="G39134" s="3011"/>
    </row>
    <row r="39135" spans="7:7">
      <c r="G39135" s="3011"/>
    </row>
    <row r="39136" spans="7:7">
      <c r="G39136" s="3011"/>
    </row>
    <row r="39137" spans="7:7">
      <c r="G39137" s="3011"/>
    </row>
    <row r="39138" spans="7:7">
      <c r="G39138" s="3011"/>
    </row>
    <row r="39139" spans="7:7">
      <c r="G39139" s="3011"/>
    </row>
    <row r="39140" spans="7:7">
      <c r="G39140" s="3011"/>
    </row>
    <row r="39141" spans="7:7">
      <c r="G39141" s="3011"/>
    </row>
    <row r="39142" spans="7:7">
      <c r="G39142" s="3011"/>
    </row>
    <row r="39143" spans="7:7">
      <c r="G39143" s="3011"/>
    </row>
    <row r="39144" spans="7:7">
      <c r="G39144" s="3011"/>
    </row>
    <row r="39145" spans="7:7">
      <c r="G39145" s="3011"/>
    </row>
    <row r="39146" spans="7:7">
      <c r="G39146" s="3011"/>
    </row>
    <row r="39147" spans="7:7">
      <c r="G39147" s="3011"/>
    </row>
    <row r="39148" spans="7:7">
      <c r="G39148" s="3011"/>
    </row>
    <row r="39149" spans="7:7">
      <c r="G39149" s="3011"/>
    </row>
    <row r="39150" spans="7:7">
      <c r="G39150" s="3011"/>
    </row>
    <row r="39151" spans="7:7">
      <c r="G39151" s="3011"/>
    </row>
    <row r="39152" spans="7:7">
      <c r="G39152" s="3011"/>
    </row>
    <row r="39153" spans="7:7">
      <c r="G39153" s="3011"/>
    </row>
    <row r="39154" spans="7:7">
      <c r="G39154" s="3011"/>
    </row>
    <row r="39155" spans="7:7">
      <c r="G39155" s="3011"/>
    </row>
    <row r="39156" spans="7:7">
      <c r="G39156" s="3011"/>
    </row>
    <row r="39157" spans="7:7">
      <c r="G39157" s="3011"/>
    </row>
    <row r="39158" spans="7:7">
      <c r="G39158" s="3011"/>
    </row>
    <row r="39159" spans="7:7">
      <c r="G39159" s="3011"/>
    </row>
    <row r="39160" spans="7:7">
      <c r="G39160" s="3011"/>
    </row>
    <row r="39161" spans="7:7">
      <c r="G39161" s="3011"/>
    </row>
    <row r="39162" spans="7:7">
      <c r="G39162" s="3011"/>
    </row>
    <row r="39163" spans="7:7">
      <c r="G39163" s="3011"/>
    </row>
    <row r="39164" spans="7:7">
      <c r="G39164" s="3011"/>
    </row>
    <row r="39165" spans="7:7">
      <c r="G39165" s="3011"/>
    </row>
    <row r="39166" spans="7:7">
      <c r="G39166" s="3011"/>
    </row>
    <row r="39167" spans="7:7">
      <c r="G39167" s="3011"/>
    </row>
    <row r="39168" spans="7:7">
      <c r="G39168" s="3011"/>
    </row>
    <row r="39169" spans="7:7">
      <c r="G39169" s="3011"/>
    </row>
    <row r="39170" spans="7:7">
      <c r="G39170" s="3011"/>
    </row>
    <row r="39171" spans="7:7">
      <c r="G39171" s="3011"/>
    </row>
    <row r="39172" spans="7:7">
      <c r="G39172" s="3011"/>
    </row>
    <row r="39173" spans="7:7">
      <c r="G39173" s="3011"/>
    </row>
    <row r="39174" spans="7:7">
      <c r="G39174" s="3011"/>
    </row>
    <row r="39175" spans="7:7">
      <c r="G39175" s="3011"/>
    </row>
    <row r="39176" spans="7:7">
      <c r="G39176" s="3011"/>
    </row>
    <row r="39177" spans="7:7">
      <c r="G39177" s="3011"/>
    </row>
    <row r="39178" spans="7:7">
      <c r="G39178" s="3011"/>
    </row>
    <row r="39179" spans="7:7">
      <c r="G39179" s="3011"/>
    </row>
    <row r="39180" spans="7:7">
      <c r="G39180" s="3011"/>
    </row>
    <row r="39181" spans="7:7">
      <c r="G39181" s="3011"/>
    </row>
    <row r="39182" spans="7:7">
      <c r="G39182" s="3011"/>
    </row>
    <row r="39183" spans="7:7">
      <c r="G39183" s="3011"/>
    </row>
    <row r="39184" spans="7:7">
      <c r="G39184" s="3011"/>
    </row>
    <row r="39185" spans="7:7">
      <c r="G39185" s="3011"/>
    </row>
    <row r="39186" spans="7:7">
      <c r="G39186" s="3011"/>
    </row>
    <row r="39187" spans="7:7">
      <c r="G39187" s="3011"/>
    </row>
    <row r="39188" spans="7:7">
      <c r="G39188" s="3011"/>
    </row>
    <row r="39189" spans="7:7">
      <c r="G39189" s="3011"/>
    </row>
    <row r="39190" spans="7:7">
      <c r="G39190" s="3011"/>
    </row>
    <row r="39191" spans="7:7">
      <c r="G39191" s="3011"/>
    </row>
    <row r="39192" spans="7:7">
      <c r="G39192" s="3011"/>
    </row>
    <row r="39193" spans="7:7">
      <c r="G39193" s="3011"/>
    </row>
    <row r="39194" spans="7:7">
      <c r="G39194" s="3011"/>
    </row>
    <row r="39195" spans="7:7">
      <c r="G39195" s="3011"/>
    </row>
    <row r="39196" spans="7:7">
      <c r="G39196" s="3011"/>
    </row>
    <row r="39197" spans="7:7">
      <c r="G39197" s="3011"/>
    </row>
    <row r="39198" spans="7:7">
      <c r="G39198" s="3011"/>
    </row>
    <row r="39199" spans="7:7">
      <c r="G39199" s="3011"/>
    </row>
    <row r="39200" spans="7:7">
      <c r="G39200" s="3011"/>
    </row>
    <row r="39201" spans="7:7">
      <c r="G39201" s="3011"/>
    </row>
    <row r="39202" spans="7:7">
      <c r="G39202" s="3011"/>
    </row>
    <row r="39203" spans="7:7">
      <c r="G39203" s="3011"/>
    </row>
    <row r="39204" spans="7:7">
      <c r="G39204" s="3011"/>
    </row>
    <row r="39205" spans="7:7">
      <c r="G39205" s="3011"/>
    </row>
    <row r="39206" spans="7:7">
      <c r="G39206" s="3011"/>
    </row>
    <row r="39207" spans="7:7">
      <c r="G39207" s="3011"/>
    </row>
    <row r="39208" spans="7:7">
      <c r="G39208" s="3011"/>
    </row>
    <row r="39209" spans="7:7">
      <c r="G39209" s="3011"/>
    </row>
    <row r="39210" spans="7:7">
      <c r="G39210" s="3011"/>
    </row>
    <row r="39211" spans="7:7">
      <c r="G39211" s="3011"/>
    </row>
    <row r="39212" spans="7:7">
      <c r="G39212" s="3011"/>
    </row>
    <row r="39213" spans="7:7">
      <c r="G39213" s="3011"/>
    </row>
    <row r="39214" spans="7:7">
      <c r="G39214" s="3011"/>
    </row>
    <row r="39215" spans="7:7">
      <c r="G39215" s="3011"/>
    </row>
    <row r="39216" spans="7:7">
      <c r="G39216" s="3011"/>
    </row>
    <row r="39217" spans="7:7">
      <c r="G39217" s="3011"/>
    </row>
    <row r="39218" spans="7:7">
      <c r="G39218" s="3011"/>
    </row>
    <row r="39219" spans="7:7">
      <c r="G39219" s="3011"/>
    </row>
    <row r="39220" spans="7:7">
      <c r="G39220" s="3011"/>
    </row>
    <row r="39221" spans="7:7">
      <c r="G39221" s="3011"/>
    </row>
    <row r="39222" spans="7:7">
      <c r="G39222" s="3011"/>
    </row>
    <row r="39223" spans="7:7">
      <c r="G39223" s="3011"/>
    </row>
    <row r="39224" spans="7:7">
      <c r="G39224" s="3011"/>
    </row>
    <row r="39225" spans="7:7">
      <c r="G39225" s="3011"/>
    </row>
    <row r="39226" spans="7:7">
      <c r="G39226" s="3011"/>
    </row>
    <row r="39227" spans="7:7">
      <c r="G39227" s="3011"/>
    </row>
    <row r="39228" spans="7:7">
      <c r="G39228" s="3011"/>
    </row>
    <row r="39229" spans="7:7">
      <c r="G39229" s="3011"/>
    </row>
    <row r="39230" spans="7:7">
      <c r="G39230" s="3011"/>
    </row>
    <row r="39231" spans="7:7">
      <c r="G39231" s="3011"/>
    </row>
    <row r="39232" spans="7:7">
      <c r="G39232" s="3011"/>
    </row>
    <row r="39233" spans="7:7">
      <c r="G39233" s="3011"/>
    </row>
    <row r="39234" spans="7:7">
      <c r="G39234" s="3011"/>
    </row>
    <row r="39235" spans="7:7">
      <c r="G39235" s="3011"/>
    </row>
    <row r="39236" spans="7:7">
      <c r="G39236" s="3011"/>
    </row>
    <row r="39237" spans="7:7">
      <c r="G39237" s="3011"/>
    </row>
    <row r="39238" spans="7:7">
      <c r="G39238" s="3011"/>
    </row>
    <row r="39239" spans="7:7">
      <c r="G39239" s="3011"/>
    </row>
    <row r="39240" spans="7:7">
      <c r="G39240" s="3011"/>
    </row>
    <row r="39241" spans="7:7">
      <c r="G39241" s="3011"/>
    </row>
    <row r="39242" spans="7:7">
      <c r="G39242" s="3011"/>
    </row>
    <row r="39243" spans="7:7">
      <c r="G39243" s="3011"/>
    </row>
    <row r="39244" spans="7:7">
      <c r="G39244" s="3011"/>
    </row>
    <row r="39245" spans="7:7">
      <c r="G39245" s="3011"/>
    </row>
    <row r="39246" spans="7:7">
      <c r="G39246" s="3011"/>
    </row>
    <row r="39247" spans="7:7">
      <c r="G39247" s="3011"/>
    </row>
    <row r="39248" spans="7:7">
      <c r="G39248" s="3011"/>
    </row>
    <row r="39249" spans="7:7">
      <c r="G39249" s="3011"/>
    </row>
    <row r="39250" spans="7:7">
      <c r="G39250" s="3011"/>
    </row>
    <row r="39251" spans="7:7">
      <c r="G39251" s="3011"/>
    </row>
    <row r="39252" spans="7:7">
      <c r="G39252" s="3011"/>
    </row>
    <row r="39253" spans="7:7">
      <c r="G39253" s="3011"/>
    </row>
    <row r="39254" spans="7:7">
      <c r="G39254" s="3011"/>
    </row>
    <row r="39255" spans="7:7">
      <c r="G39255" s="3011"/>
    </row>
    <row r="39256" spans="7:7">
      <c r="G39256" s="3011"/>
    </row>
    <row r="39257" spans="7:7">
      <c r="G39257" s="3011"/>
    </row>
    <row r="39258" spans="7:7">
      <c r="G39258" s="3011"/>
    </row>
    <row r="39259" spans="7:7">
      <c r="G39259" s="3011"/>
    </row>
    <row r="39260" spans="7:7">
      <c r="G39260" s="3011"/>
    </row>
    <row r="39261" spans="7:7">
      <c r="G39261" s="3011"/>
    </row>
    <row r="39262" spans="7:7">
      <c r="G39262" s="3011"/>
    </row>
    <row r="39263" spans="7:7">
      <c r="G39263" s="3011"/>
    </row>
    <row r="39264" spans="7:7">
      <c r="G39264" s="3011"/>
    </row>
    <row r="39265" spans="7:7">
      <c r="G39265" s="3011"/>
    </row>
    <row r="39266" spans="7:7">
      <c r="G39266" s="3011"/>
    </row>
    <row r="39267" spans="7:7">
      <c r="G39267" s="3011"/>
    </row>
    <row r="39268" spans="7:7">
      <c r="G39268" s="3011"/>
    </row>
    <row r="39269" spans="7:7">
      <c r="G39269" s="3011"/>
    </row>
    <row r="39270" spans="7:7">
      <c r="G39270" s="3011"/>
    </row>
    <row r="39271" spans="7:7">
      <c r="G39271" s="3011"/>
    </row>
    <row r="39272" spans="7:7">
      <c r="G39272" s="3011"/>
    </row>
    <row r="39273" spans="7:7">
      <c r="G39273" s="3011"/>
    </row>
    <row r="39274" spans="7:7">
      <c r="G39274" s="3011"/>
    </row>
    <row r="39275" spans="7:7">
      <c r="G39275" s="3011"/>
    </row>
    <row r="39276" spans="7:7">
      <c r="G39276" s="3011"/>
    </row>
    <row r="39277" spans="7:7">
      <c r="G39277" s="3011"/>
    </row>
    <row r="39278" spans="7:7">
      <c r="G39278" s="3011"/>
    </row>
    <row r="39279" spans="7:7">
      <c r="G39279" s="3011"/>
    </row>
    <row r="39280" spans="7:7">
      <c r="G39280" s="3011"/>
    </row>
    <row r="39281" spans="7:7">
      <c r="G39281" s="3011"/>
    </row>
    <row r="39282" spans="7:7">
      <c r="G39282" s="3011"/>
    </row>
    <row r="39283" spans="7:7">
      <c r="G39283" s="3011"/>
    </row>
    <row r="39284" spans="7:7">
      <c r="G39284" s="3011"/>
    </row>
    <row r="39285" spans="7:7">
      <c r="G39285" s="3011"/>
    </row>
    <row r="39286" spans="7:7">
      <c r="G39286" s="3011"/>
    </row>
    <row r="39287" spans="7:7">
      <c r="G39287" s="3011"/>
    </row>
    <row r="39288" spans="7:7">
      <c r="G39288" s="3011"/>
    </row>
    <row r="39289" spans="7:7">
      <c r="G39289" s="3011"/>
    </row>
    <row r="39290" spans="7:7">
      <c r="G39290" s="3011"/>
    </row>
    <row r="39291" spans="7:7">
      <c r="G39291" s="3011"/>
    </row>
    <row r="39292" spans="7:7">
      <c r="G39292" s="3011"/>
    </row>
    <row r="39293" spans="7:7">
      <c r="G39293" s="3011"/>
    </row>
    <row r="39294" spans="7:7">
      <c r="G39294" s="3011"/>
    </row>
    <row r="39295" spans="7:7">
      <c r="G39295" s="3011"/>
    </row>
    <row r="39296" spans="7:7">
      <c r="G39296" s="3011"/>
    </row>
    <row r="39297" spans="7:7">
      <c r="G39297" s="3011"/>
    </row>
    <row r="39298" spans="7:7">
      <c r="G39298" s="3011"/>
    </row>
    <row r="39299" spans="7:7">
      <c r="G39299" s="3011"/>
    </row>
    <row r="39300" spans="7:7">
      <c r="G39300" s="3011"/>
    </row>
    <row r="39301" spans="7:7">
      <c r="G39301" s="3011"/>
    </row>
    <row r="39302" spans="7:7">
      <c r="G39302" s="3011"/>
    </row>
    <row r="39303" spans="7:7">
      <c r="G39303" s="3011"/>
    </row>
    <row r="39304" spans="7:7">
      <c r="G39304" s="3011"/>
    </row>
    <row r="39305" spans="7:7">
      <c r="G39305" s="3011"/>
    </row>
    <row r="39306" spans="7:7">
      <c r="G39306" s="3011"/>
    </row>
    <row r="39307" spans="7:7">
      <c r="G39307" s="3011"/>
    </row>
    <row r="39308" spans="7:7">
      <c r="G39308" s="3011"/>
    </row>
    <row r="39309" spans="7:7">
      <c r="G39309" s="3011"/>
    </row>
    <row r="39310" spans="7:7">
      <c r="G39310" s="3011"/>
    </row>
    <row r="39311" spans="7:7">
      <c r="G39311" s="3011"/>
    </row>
    <row r="39312" spans="7:7">
      <c r="G39312" s="3011"/>
    </row>
    <row r="39313" spans="7:7">
      <c r="G39313" s="3011"/>
    </row>
    <row r="39314" spans="7:7">
      <c r="G39314" s="3011"/>
    </row>
    <row r="39315" spans="7:7">
      <c r="G39315" s="3011"/>
    </row>
    <row r="39316" spans="7:7">
      <c r="G39316" s="3011"/>
    </row>
    <row r="39317" spans="7:7">
      <c r="G39317" s="3011"/>
    </row>
    <row r="39318" spans="7:7">
      <c r="G39318" s="3011"/>
    </row>
    <row r="39319" spans="7:7">
      <c r="G39319" s="3011"/>
    </row>
    <row r="39320" spans="7:7">
      <c r="G39320" s="3011"/>
    </row>
    <row r="39321" spans="7:7">
      <c r="G39321" s="3011"/>
    </row>
    <row r="39322" spans="7:7">
      <c r="G39322" s="3011"/>
    </row>
    <row r="39323" spans="7:7">
      <c r="G39323" s="3011"/>
    </row>
    <row r="39324" spans="7:7">
      <c r="G39324" s="3011"/>
    </row>
    <row r="39325" spans="7:7">
      <c r="G39325" s="3011"/>
    </row>
    <row r="39326" spans="7:7">
      <c r="G39326" s="3011"/>
    </row>
    <row r="39327" spans="7:7">
      <c r="G39327" s="3011"/>
    </row>
    <row r="39328" spans="7:7">
      <c r="G39328" s="3011"/>
    </row>
    <row r="39329" spans="7:7">
      <c r="G39329" s="3011"/>
    </row>
    <row r="39330" spans="7:7">
      <c r="G39330" s="3011"/>
    </row>
    <row r="39331" spans="7:7">
      <c r="G39331" s="3011"/>
    </row>
    <row r="39332" spans="7:7">
      <c r="G39332" s="3011"/>
    </row>
    <row r="39333" spans="7:7">
      <c r="G39333" s="3011"/>
    </row>
    <row r="39334" spans="7:7">
      <c r="G39334" s="3011"/>
    </row>
    <row r="39335" spans="7:7">
      <c r="G39335" s="3011"/>
    </row>
    <row r="39336" spans="7:7">
      <c r="G39336" s="3011"/>
    </row>
    <row r="39337" spans="7:7">
      <c r="G39337" s="3011"/>
    </row>
    <row r="39338" spans="7:7">
      <c r="G39338" s="3011"/>
    </row>
    <row r="39339" spans="7:7">
      <c r="G39339" s="3011"/>
    </row>
    <row r="39340" spans="7:7">
      <c r="G39340" s="3011"/>
    </row>
    <row r="39341" spans="7:7">
      <c r="G39341" s="3011"/>
    </row>
    <row r="39342" spans="7:7">
      <c r="G39342" s="3011"/>
    </row>
    <row r="39343" spans="7:7">
      <c r="G39343" s="3011"/>
    </row>
    <row r="39344" spans="7:7">
      <c r="G39344" s="3011"/>
    </row>
    <row r="39345" spans="7:7">
      <c r="G39345" s="3011"/>
    </row>
    <row r="39346" spans="7:7">
      <c r="G39346" s="3011"/>
    </row>
    <row r="39347" spans="7:7">
      <c r="G39347" s="3011"/>
    </row>
    <row r="39348" spans="7:7">
      <c r="G39348" s="3011"/>
    </row>
    <row r="39349" spans="7:7">
      <c r="G39349" s="3011"/>
    </row>
    <row r="39350" spans="7:7">
      <c r="G39350" s="3011"/>
    </row>
    <row r="39351" spans="7:7">
      <c r="G39351" s="3011"/>
    </row>
    <row r="39352" spans="7:7">
      <c r="G39352" s="3011"/>
    </row>
    <row r="39353" spans="7:7">
      <c r="G39353" s="3011"/>
    </row>
    <row r="39354" spans="7:7">
      <c r="G39354" s="3011"/>
    </row>
    <row r="39355" spans="7:7">
      <c r="G39355" s="3011"/>
    </row>
    <row r="39356" spans="7:7">
      <c r="G39356" s="3011"/>
    </row>
    <row r="39357" spans="7:7">
      <c r="G39357" s="3011"/>
    </row>
    <row r="39358" spans="7:7">
      <c r="G39358" s="3011"/>
    </row>
    <row r="39359" spans="7:7">
      <c r="G39359" s="3011"/>
    </row>
    <row r="39360" spans="7:7">
      <c r="G39360" s="3011"/>
    </row>
    <row r="39361" spans="7:7">
      <c r="G39361" s="3011"/>
    </row>
    <row r="39362" spans="7:7">
      <c r="G39362" s="3011"/>
    </row>
    <row r="39363" spans="7:7">
      <c r="G39363" s="3011"/>
    </row>
    <row r="39364" spans="7:7">
      <c r="G39364" s="3011"/>
    </row>
    <row r="39365" spans="7:7">
      <c r="G39365" s="3011"/>
    </row>
    <row r="39366" spans="7:7">
      <c r="G39366" s="3011"/>
    </row>
    <row r="39367" spans="7:7">
      <c r="G39367" s="3011"/>
    </row>
    <row r="39368" spans="7:7">
      <c r="G39368" s="3011"/>
    </row>
    <row r="39369" spans="7:7">
      <c r="G39369" s="3011"/>
    </row>
    <row r="39370" spans="7:7">
      <c r="G39370" s="3011"/>
    </row>
    <row r="39371" spans="7:7">
      <c r="G39371" s="3011"/>
    </row>
    <row r="39372" spans="7:7">
      <c r="G39372" s="3011"/>
    </row>
    <row r="39373" spans="7:7">
      <c r="G39373" s="3011"/>
    </row>
    <row r="39374" spans="7:7">
      <c r="G39374" s="3011"/>
    </row>
    <row r="39375" spans="7:7">
      <c r="G39375" s="3011"/>
    </row>
    <row r="39376" spans="7:7">
      <c r="G39376" s="3011"/>
    </row>
    <row r="39377" spans="7:7">
      <c r="G39377" s="3011"/>
    </row>
    <row r="39378" spans="7:7">
      <c r="G39378" s="3011"/>
    </row>
    <row r="39379" spans="7:7">
      <c r="G39379" s="3011"/>
    </row>
    <row r="39380" spans="7:7">
      <c r="G39380" s="3011"/>
    </row>
    <row r="39381" spans="7:7">
      <c r="G39381" s="3011"/>
    </row>
    <row r="39382" spans="7:7">
      <c r="G39382" s="3011"/>
    </row>
    <row r="39383" spans="7:7">
      <c r="G39383" s="3011"/>
    </row>
    <row r="39384" spans="7:7">
      <c r="G39384" s="3011"/>
    </row>
    <row r="39385" spans="7:7">
      <c r="G39385" s="3011"/>
    </row>
    <row r="39386" spans="7:7">
      <c r="G39386" s="3011"/>
    </row>
    <row r="39387" spans="7:7">
      <c r="G39387" s="3011"/>
    </row>
    <row r="39388" spans="7:7">
      <c r="G39388" s="3011"/>
    </row>
    <row r="39389" spans="7:7">
      <c r="G39389" s="3011"/>
    </row>
    <row r="39390" spans="7:7">
      <c r="G39390" s="3011"/>
    </row>
    <row r="39391" spans="7:7">
      <c r="G39391" s="3011"/>
    </row>
    <row r="39392" spans="7:7">
      <c r="G39392" s="3011"/>
    </row>
    <row r="39393" spans="7:7">
      <c r="G39393" s="3011"/>
    </row>
    <row r="39394" spans="7:7">
      <c r="G39394" s="3011"/>
    </row>
    <row r="39395" spans="7:7">
      <c r="G39395" s="3011"/>
    </row>
    <row r="39396" spans="7:7">
      <c r="G39396" s="3011"/>
    </row>
    <row r="39397" spans="7:7">
      <c r="G39397" s="3011"/>
    </row>
    <row r="39398" spans="7:7">
      <c r="G39398" s="3011"/>
    </row>
    <row r="39399" spans="7:7">
      <c r="G39399" s="3011"/>
    </row>
    <row r="39400" spans="7:7">
      <c r="G39400" s="3011"/>
    </row>
    <row r="39401" spans="7:7">
      <c r="G39401" s="3011"/>
    </row>
    <row r="39402" spans="7:7">
      <c r="G39402" s="3011"/>
    </row>
    <row r="39403" spans="7:7">
      <c r="G39403" s="3011"/>
    </row>
    <row r="39404" spans="7:7">
      <c r="G39404" s="3011"/>
    </row>
    <row r="39405" spans="7:7">
      <c r="G39405" s="3011"/>
    </row>
    <row r="39406" spans="7:7">
      <c r="G39406" s="3011"/>
    </row>
    <row r="39407" spans="7:7">
      <c r="G39407" s="3011"/>
    </row>
    <row r="39408" spans="7:7">
      <c r="G39408" s="3011"/>
    </row>
    <row r="39409" spans="7:7">
      <c r="G39409" s="3011"/>
    </row>
    <row r="39410" spans="7:7">
      <c r="G39410" s="3011"/>
    </row>
    <row r="39411" spans="7:7">
      <c r="G39411" s="3011"/>
    </row>
    <row r="39412" spans="7:7">
      <c r="G39412" s="3011"/>
    </row>
    <row r="39413" spans="7:7">
      <c r="G39413" s="3011"/>
    </row>
    <row r="39414" spans="7:7">
      <c r="G39414" s="3011"/>
    </row>
    <row r="39415" spans="7:7">
      <c r="G39415" s="3011"/>
    </row>
    <row r="39416" spans="7:7">
      <c r="G39416" s="3011"/>
    </row>
    <row r="39417" spans="7:7">
      <c r="G39417" s="3011"/>
    </row>
    <row r="39418" spans="7:7">
      <c r="G39418" s="3011"/>
    </row>
    <row r="39419" spans="7:7">
      <c r="G39419" s="3011"/>
    </row>
    <row r="39420" spans="7:7">
      <c r="G39420" s="3011"/>
    </row>
    <row r="39421" spans="7:7">
      <c r="G39421" s="3011"/>
    </row>
    <row r="39422" spans="7:7">
      <c r="G39422" s="3011"/>
    </row>
    <row r="39423" spans="7:7">
      <c r="G39423" s="3011"/>
    </row>
    <row r="39424" spans="7:7">
      <c r="G39424" s="3011"/>
    </row>
    <row r="39425" spans="7:7">
      <c r="G39425" s="3011"/>
    </row>
    <row r="39426" spans="7:7">
      <c r="G39426" s="3011"/>
    </row>
    <row r="39427" spans="7:7">
      <c r="G39427" s="3011"/>
    </row>
    <row r="39428" spans="7:7">
      <c r="G39428" s="3011"/>
    </row>
    <row r="39429" spans="7:7">
      <c r="G39429" s="3011"/>
    </row>
    <row r="39430" spans="7:7">
      <c r="G39430" s="3011"/>
    </row>
    <row r="39431" spans="7:7">
      <c r="G39431" s="3011"/>
    </row>
    <row r="39432" spans="7:7">
      <c r="G39432" s="3011"/>
    </row>
    <row r="39433" spans="7:7">
      <c r="G39433" s="3011"/>
    </row>
    <row r="39434" spans="7:7">
      <c r="G39434" s="3011"/>
    </row>
    <row r="39435" spans="7:7">
      <c r="G39435" s="3011"/>
    </row>
    <row r="39436" spans="7:7">
      <c r="G39436" s="3011"/>
    </row>
    <row r="39437" spans="7:7">
      <c r="G39437" s="3011"/>
    </row>
    <row r="39438" spans="7:7">
      <c r="G39438" s="3011"/>
    </row>
    <row r="39439" spans="7:7">
      <c r="G39439" s="3011"/>
    </row>
    <row r="39440" spans="7:7">
      <c r="G39440" s="3011"/>
    </row>
    <row r="39441" spans="7:7">
      <c r="G39441" s="3011"/>
    </row>
    <row r="39442" spans="7:7">
      <c r="G39442" s="3011"/>
    </row>
    <row r="39443" spans="7:7">
      <c r="G39443" s="3011"/>
    </row>
    <row r="39444" spans="7:7">
      <c r="G39444" s="3011"/>
    </row>
    <row r="39445" spans="7:7">
      <c r="G39445" s="3011"/>
    </row>
    <row r="39446" spans="7:7">
      <c r="G39446" s="3011"/>
    </row>
    <row r="39447" spans="7:7">
      <c r="G39447" s="3011"/>
    </row>
    <row r="39448" spans="7:7">
      <c r="G39448" s="3011"/>
    </row>
    <row r="39449" spans="7:7">
      <c r="G39449" s="3011"/>
    </row>
    <row r="39450" spans="7:7">
      <c r="G39450" s="3011"/>
    </row>
    <row r="39451" spans="7:7">
      <c r="G39451" s="3011"/>
    </row>
    <row r="39452" spans="7:7">
      <c r="G39452" s="3011"/>
    </row>
    <row r="39453" spans="7:7">
      <c r="G39453" s="3011"/>
    </row>
    <row r="39454" spans="7:7">
      <c r="G39454" s="3011"/>
    </row>
    <row r="39455" spans="7:7">
      <c r="G39455" s="3011"/>
    </row>
    <row r="39456" spans="7:7">
      <c r="G39456" s="3011"/>
    </row>
    <row r="39457" spans="7:7">
      <c r="G39457" s="3011"/>
    </row>
    <row r="39458" spans="7:7">
      <c r="G39458" s="3011"/>
    </row>
    <row r="39459" spans="7:7">
      <c r="G39459" s="3011"/>
    </row>
    <row r="39460" spans="7:7">
      <c r="G39460" s="3011"/>
    </row>
    <row r="39461" spans="7:7">
      <c r="G39461" s="3011"/>
    </row>
    <row r="39462" spans="7:7">
      <c r="G39462" s="3011"/>
    </row>
    <row r="39463" spans="7:7">
      <c r="G39463" s="3011"/>
    </row>
    <row r="39464" spans="7:7">
      <c r="G39464" s="3011"/>
    </row>
    <row r="39465" spans="7:7">
      <c r="G39465" s="3011"/>
    </row>
    <row r="39466" spans="7:7">
      <c r="G39466" s="3011"/>
    </row>
    <row r="39467" spans="7:7">
      <c r="G39467" s="3011"/>
    </row>
    <row r="39468" spans="7:7">
      <c r="G39468" s="3011"/>
    </row>
    <row r="39469" spans="7:7">
      <c r="G39469" s="3011"/>
    </row>
    <row r="39470" spans="7:7">
      <c r="G39470" s="3011"/>
    </row>
    <row r="39471" spans="7:7">
      <c r="G39471" s="3011"/>
    </row>
    <row r="39472" spans="7:7">
      <c r="G39472" s="3011"/>
    </row>
    <row r="39473" spans="7:7">
      <c r="G39473" s="3011"/>
    </row>
    <row r="39474" spans="7:7">
      <c r="G39474" s="3011"/>
    </row>
    <row r="39475" spans="7:7">
      <c r="G39475" s="3011"/>
    </row>
    <row r="39476" spans="7:7">
      <c r="G39476" s="3011"/>
    </row>
    <row r="39477" spans="7:7">
      <c r="G39477" s="3011"/>
    </row>
    <row r="39478" spans="7:7">
      <c r="G39478" s="3011"/>
    </row>
    <row r="39479" spans="7:7">
      <c r="G39479" s="3011"/>
    </row>
    <row r="39480" spans="7:7">
      <c r="G39480" s="3011"/>
    </row>
    <row r="39481" spans="7:7">
      <c r="G39481" s="3011"/>
    </row>
    <row r="39482" spans="7:7">
      <c r="G39482" s="3011"/>
    </row>
    <row r="39483" spans="7:7">
      <c r="G39483" s="3011"/>
    </row>
    <row r="39484" spans="7:7">
      <c r="G39484" s="3011"/>
    </row>
    <row r="39485" spans="7:7">
      <c r="G39485" s="3011"/>
    </row>
    <row r="39486" spans="7:7">
      <c r="G39486" s="3011"/>
    </row>
    <row r="39487" spans="7:7">
      <c r="G39487" s="3011"/>
    </row>
    <row r="39488" spans="7:7">
      <c r="G39488" s="3011"/>
    </row>
    <row r="39489" spans="7:7">
      <c r="G39489" s="3011"/>
    </row>
    <row r="39490" spans="7:7">
      <c r="G39490" s="3011"/>
    </row>
    <row r="39491" spans="7:7">
      <c r="G39491" s="3011"/>
    </row>
    <row r="39492" spans="7:7">
      <c r="G39492" s="3011"/>
    </row>
    <row r="39493" spans="7:7">
      <c r="G39493" s="3011"/>
    </row>
    <row r="39494" spans="7:7">
      <c r="G39494" s="3011"/>
    </row>
    <row r="39495" spans="7:7">
      <c r="G39495" s="3011"/>
    </row>
    <row r="39496" spans="7:7">
      <c r="G39496" s="3011"/>
    </row>
    <row r="39497" spans="7:7">
      <c r="G39497" s="3011"/>
    </row>
    <row r="39498" spans="7:7">
      <c r="G39498" s="3011"/>
    </row>
    <row r="39499" spans="7:7">
      <c r="G39499" s="3011"/>
    </row>
    <row r="39500" spans="7:7">
      <c r="G39500" s="3011"/>
    </row>
    <row r="39501" spans="7:7">
      <c r="G39501" s="3011"/>
    </row>
    <row r="39502" spans="7:7">
      <c r="G39502" s="3011"/>
    </row>
    <row r="39503" spans="7:7">
      <c r="G39503" s="3011"/>
    </row>
    <row r="39504" spans="7:7">
      <c r="G39504" s="3011"/>
    </row>
    <row r="39505" spans="7:7">
      <c r="G39505" s="3011"/>
    </row>
    <row r="39506" spans="7:7">
      <c r="G39506" s="3011"/>
    </row>
    <row r="39507" spans="7:7">
      <c r="G39507" s="3011"/>
    </row>
    <row r="39508" spans="7:7">
      <c r="G39508" s="3011"/>
    </row>
    <row r="39509" spans="7:7">
      <c r="G39509" s="3011"/>
    </row>
    <row r="39510" spans="7:7">
      <c r="G39510" s="3011"/>
    </row>
    <row r="39511" spans="7:7">
      <c r="G39511" s="3011"/>
    </row>
    <row r="39512" spans="7:7">
      <c r="G39512" s="3011"/>
    </row>
    <row r="39513" spans="7:7">
      <c r="G39513" s="3011"/>
    </row>
    <row r="39514" spans="7:7">
      <c r="G39514" s="3011"/>
    </row>
    <row r="39515" spans="7:7">
      <c r="G39515" s="3011"/>
    </row>
    <row r="39516" spans="7:7">
      <c r="G39516" s="3011"/>
    </row>
    <row r="39517" spans="7:7">
      <c r="G39517" s="3011"/>
    </row>
    <row r="39518" spans="7:7">
      <c r="G39518" s="3011"/>
    </row>
    <row r="39519" spans="7:7">
      <c r="G39519" s="3011"/>
    </row>
    <row r="39520" spans="7:7">
      <c r="G39520" s="3011"/>
    </row>
    <row r="39521" spans="7:7">
      <c r="G39521" s="3011"/>
    </row>
    <row r="39522" spans="7:7">
      <c r="G39522" s="3011"/>
    </row>
    <row r="39523" spans="7:7">
      <c r="G39523" s="3011"/>
    </row>
    <row r="39524" spans="7:7">
      <c r="G39524" s="3011"/>
    </row>
    <row r="39525" spans="7:7">
      <c r="G39525" s="3011"/>
    </row>
    <row r="39526" spans="7:7">
      <c r="G39526" s="3011"/>
    </row>
    <row r="39527" spans="7:7">
      <c r="G39527" s="3011"/>
    </row>
    <row r="39528" spans="7:7">
      <c r="G39528" s="3011"/>
    </row>
    <row r="39529" spans="7:7">
      <c r="G39529" s="3011"/>
    </row>
    <row r="39530" spans="7:7">
      <c r="G39530" s="3011"/>
    </row>
    <row r="39531" spans="7:7">
      <c r="G39531" s="3011"/>
    </row>
    <row r="39532" spans="7:7">
      <c r="G39532" s="3011"/>
    </row>
    <row r="39533" spans="7:7">
      <c r="G39533" s="3011"/>
    </row>
    <row r="39534" spans="7:7">
      <c r="G39534" s="3011"/>
    </row>
    <row r="39535" spans="7:7">
      <c r="G39535" s="3011"/>
    </row>
    <row r="39536" spans="7:7">
      <c r="G39536" s="3011"/>
    </row>
    <row r="39537" spans="7:7">
      <c r="G39537" s="3011"/>
    </row>
    <row r="39538" spans="7:7">
      <c r="G39538" s="3011"/>
    </row>
    <row r="39539" spans="7:7">
      <c r="G39539" s="3011"/>
    </row>
    <row r="39540" spans="7:7">
      <c r="G39540" s="3011"/>
    </row>
    <row r="39541" spans="7:7">
      <c r="G39541" s="3011"/>
    </row>
    <row r="39542" spans="7:7">
      <c r="G39542" s="3011"/>
    </row>
    <row r="39543" spans="7:7">
      <c r="G39543" s="3011"/>
    </row>
    <row r="39544" spans="7:7">
      <c r="G39544" s="3011"/>
    </row>
    <row r="39545" spans="7:7">
      <c r="G39545" s="3011"/>
    </row>
    <row r="39546" spans="7:7">
      <c r="G39546" s="3011"/>
    </row>
    <row r="39547" spans="7:7">
      <c r="G39547" s="3011"/>
    </row>
    <row r="39548" spans="7:7">
      <c r="G39548" s="3011"/>
    </row>
    <row r="39549" spans="7:7">
      <c r="G39549" s="3011"/>
    </row>
    <row r="39550" spans="7:7">
      <c r="G39550" s="3011"/>
    </row>
    <row r="39551" spans="7:7">
      <c r="G39551" s="3011"/>
    </row>
    <row r="39552" spans="7:7">
      <c r="G39552" s="3011"/>
    </row>
    <row r="39553" spans="7:7">
      <c r="G39553" s="3011"/>
    </row>
    <row r="39554" spans="7:7">
      <c r="G39554" s="3011"/>
    </row>
    <row r="39555" spans="7:7">
      <c r="G39555" s="3011"/>
    </row>
    <row r="39556" spans="7:7">
      <c r="G39556" s="3011"/>
    </row>
    <row r="39557" spans="7:7">
      <c r="G39557" s="3011"/>
    </row>
    <row r="39558" spans="7:7">
      <c r="G39558" s="3011"/>
    </row>
    <row r="39559" spans="7:7">
      <c r="G39559" s="3011"/>
    </row>
    <row r="39560" spans="7:7">
      <c r="G39560" s="3011"/>
    </row>
    <row r="39561" spans="7:7">
      <c r="G39561" s="3011"/>
    </row>
    <row r="39562" spans="7:7">
      <c r="G39562" s="3011"/>
    </row>
    <row r="39563" spans="7:7">
      <c r="G39563" s="3011"/>
    </row>
    <row r="39564" spans="7:7">
      <c r="G39564" s="3011"/>
    </row>
    <row r="39565" spans="7:7">
      <c r="G39565" s="3011"/>
    </row>
    <row r="39566" spans="7:7">
      <c r="G39566" s="3011"/>
    </row>
    <row r="39567" spans="7:7">
      <c r="G39567" s="3011"/>
    </row>
    <row r="39568" spans="7:7">
      <c r="G39568" s="3011"/>
    </row>
    <row r="39569" spans="7:7">
      <c r="G39569" s="3011"/>
    </row>
    <row r="39570" spans="7:7">
      <c r="G39570" s="3011"/>
    </row>
    <row r="39571" spans="7:7">
      <c r="G39571" s="3011"/>
    </row>
    <row r="39572" spans="7:7">
      <c r="G39572" s="3011"/>
    </row>
    <row r="39573" spans="7:7">
      <c r="G39573" s="3011"/>
    </row>
    <row r="39574" spans="7:7">
      <c r="G39574" s="3011"/>
    </row>
    <row r="39575" spans="7:7">
      <c r="G39575" s="3011"/>
    </row>
    <row r="39576" spans="7:7">
      <c r="G39576" s="3011"/>
    </row>
    <row r="39577" spans="7:7">
      <c r="G39577" s="3011"/>
    </row>
    <row r="39578" spans="7:7">
      <c r="G39578" s="3011"/>
    </row>
    <row r="39579" spans="7:7">
      <c r="G39579" s="3011"/>
    </row>
    <row r="39580" spans="7:7">
      <c r="G39580" s="3011"/>
    </row>
    <row r="39581" spans="7:7">
      <c r="G39581" s="3011"/>
    </row>
    <row r="39582" spans="7:7">
      <c r="G39582" s="3011"/>
    </row>
    <row r="39583" spans="7:7">
      <c r="G39583" s="3011"/>
    </row>
    <row r="39584" spans="7:7">
      <c r="G39584" s="3011"/>
    </row>
    <row r="39585" spans="7:7">
      <c r="G39585" s="3011"/>
    </row>
    <row r="39586" spans="7:7">
      <c r="G39586" s="3011"/>
    </row>
    <row r="39587" spans="7:7">
      <c r="G39587" s="3011"/>
    </row>
    <row r="39588" spans="7:7">
      <c r="G39588" s="3011"/>
    </row>
    <row r="39589" spans="7:7">
      <c r="G39589" s="3011"/>
    </row>
    <row r="39590" spans="7:7">
      <c r="G39590" s="3011"/>
    </row>
    <row r="39591" spans="7:7">
      <c r="G39591" s="3011"/>
    </row>
    <row r="39592" spans="7:7">
      <c r="G39592" s="3011"/>
    </row>
    <row r="39593" spans="7:7">
      <c r="G39593" s="3011"/>
    </row>
    <row r="39594" spans="7:7">
      <c r="G39594" s="3011"/>
    </row>
    <row r="39595" spans="7:7">
      <c r="G39595" s="3011"/>
    </row>
    <row r="39596" spans="7:7">
      <c r="G39596" s="3011"/>
    </row>
    <row r="39597" spans="7:7">
      <c r="G39597" s="3011"/>
    </row>
    <row r="39598" spans="7:7">
      <c r="G39598" s="3011"/>
    </row>
    <row r="39599" spans="7:7">
      <c r="G39599" s="3011"/>
    </row>
    <row r="39600" spans="7:7">
      <c r="G39600" s="3011"/>
    </row>
    <row r="39601" spans="7:7">
      <c r="G39601" s="3011"/>
    </row>
    <row r="39602" spans="7:7">
      <c r="G39602" s="3011"/>
    </row>
    <row r="39603" spans="7:7">
      <c r="G39603" s="3011"/>
    </row>
    <row r="39604" spans="7:7">
      <c r="G39604" s="3011"/>
    </row>
    <row r="39605" spans="7:7">
      <c r="G39605" s="3011"/>
    </row>
    <row r="39606" spans="7:7">
      <c r="G39606" s="3011"/>
    </row>
    <row r="39607" spans="7:7">
      <c r="G39607" s="3011"/>
    </row>
    <row r="39608" spans="7:7">
      <c r="G39608" s="3011"/>
    </row>
    <row r="39609" spans="7:7">
      <c r="G39609" s="3011"/>
    </row>
    <row r="39610" spans="7:7">
      <c r="G39610" s="3011"/>
    </row>
    <row r="39611" spans="7:7">
      <c r="G39611" s="3011"/>
    </row>
    <row r="39612" spans="7:7">
      <c r="G39612" s="3011"/>
    </row>
    <row r="39613" spans="7:7">
      <c r="G39613" s="3011"/>
    </row>
    <row r="39614" spans="7:7">
      <c r="G39614" s="3011"/>
    </row>
    <row r="39615" spans="7:7">
      <c r="G39615" s="3011"/>
    </row>
    <row r="39616" spans="7:7">
      <c r="G39616" s="3011"/>
    </row>
    <row r="39617" spans="7:7">
      <c r="G39617" s="3011"/>
    </row>
    <row r="39618" spans="7:7">
      <c r="G39618" s="3011"/>
    </row>
    <row r="39619" spans="7:7">
      <c r="G39619" s="3011"/>
    </row>
    <row r="39620" spans="7:7">
      <c r="G39620" s="3011"/>
    </row>
    <row r="39621" spans="7:7">
      <c r="G39621" s="3011"/>
    </row>
    <row r="39622" spans="7:7">
      <c r="G39622" s="3011"/>
    </row>
    <row r="39623" spans="7:7">
      <c r="G39623" s="3011"/>
    </row>
    <row r="39624" spans="7:7">
      <c r="G39624" s="3011"/>
    </row>
    <row r="39625" spans="7:7">
      <c r="G39625" s="3011"/>
    </row>
    <row r="39626" spans="7:7">
      <c r="G39626" s="3011"/>
    </row>
    <row r="39627" spans="7:7">
      <c r="G39627" s="3011"/>
    </row>
    <row r="39628" spans="7:7">
      <c r="G39628" s="3011"/>
    </row>
    <row r="39629" spans="7:7">
      <c r="G39629" s="3011"/>
    </row>
    <row r="39630" spans="7:7">
      <c r="G39630" s="3011"/>
    </row>
    <row r="39631" spans="7:7">
      <c r="G39631" s="3011"/>
    </row>
    <row r="39632" spans="7:7">
      <c r="G39632" s="3011"/>
    </row>
    <row r="39633" spans="7:7">
      <c r="G39633" s="3011"/>
    </row>
    <row r="39634" spans="7:7">
      <c r="G39634" s="3011"/>
    </row>
    <row r="39635" spans="7:7">
      <c r="G39635" s="3011"/>
    </row>
    <row r="39636" spans="7:7">
      <c r="G39636" s="3011"/>
    </row>
    <row r="39637" spans="7:7">
      <c r="G39637" s="3011"/>
    </row>
    <row r="39638" spans="7:7">
      <c r="G39638" s="3011"/>
    </row>
    <row r="39639" spans="7:7">
      <c r="G39639" s="3011"/>
    </row>
    <row r="39640" spans="7:7">
      <c r="G39640" s="3011"/>
    </row>
    <row r="39641" spans="7:7">
      <c r="G39641" s="3011"/>
    </row>
    <row r="39642" spans="7:7">
      <c r="G39642" s="3011"/>
    </row>
    <row r="39643" spans="7:7">
      <c r="G39643" s="3011"/>
    </row>
    <row r="39644" spans="7:7">
      <c r="G39644" s="3011"/>
    </row>
    <row r="39645" spans="7:7">
      <c r="G39645" s="3011"/>
    </row>
    <row r="39646" spans="7:7">
      <c r="G39646" s="3011"/>
    </row>
    <row r="39647" spans="7:7">
      <c r="G39647" s="3011"/>
    </row>
    <row r="39648" spans="7:7">
      <c r="G39648" s="3011"/>
    </row>
    <row r="39649" spans="7:7">
      <c r="G39649" s="3011"/>
    </row>
    <row r="39650" spans="7:7">
      <c r="G39650" s="3011"/>
    </row>
    <row r="39651" spans="7:7">
      <c r="G39651" s="3011"/>
    </row>
    <row r="39652" spans="7:7">
      <c r="G39652" s="3011"/>
    </row>
    <row r="39653" spans="7:7">
      <c r="G39653" s="3011"/>
    </row>
    <row r="39654" spans="7:7">
      <c r="G39654" s="3011"/>
    </row>
    <row r="39655" spans="7:7">
      <c r="G39655" s="3011"/>
    </row>
    <row r="39656" spans="7:7">
      <c r="G39656" s="3011"/>
    </row>
    <row r="39657" spans="7:7">
      <c r="G39657" s="3011"/>
    </row>
    <row r="39658" spans="7:7">
      <c r="G39658" s="3011"/>
    </row>
    <row r="39659" spans="7:7">
      <c r="G39659" s="3011"/>
    </row>
    <row r="39660" spans="7:7">
      <c r="G39660" s="3011"/>
    </row>
    <row r="39661" spans="7:7">
      <c r="G39661" s="3011"/>
    </row>
    <row r="39662" spans="7:7">
      <c r="G39662" s="3011"/>
    </row>
    <row r="39663" spans="7:7">
      <c r="G39663" s="3011"/>
    </row>
    <row r="39664" spans="7:7">
      <c r="G39664" s="3011"/>
    </row>
    <row r="39665" spans="7:7">
      <c r="G39665" s="3011"/>
    </row>
    <row r="39666" spans="7:7">
      <c r="G39666" s="3011"/>
    </row>
    <row r="39667" spans="7:7">
      <c r="G39667" s="3011"/>
    </row>
    <row r="39668" spans="7:7">
      <c r="G39668" s="3011"/>
    </row>
    <row r="39669" spans="7:7">
      <c r="G39669" s="3011"/>
    </row>
    <row r="39670" spans="7:7">
      <c r="G39670" s="3011"/>
    </row>
    <row r="39671" spans="7:7">
      <c r="G39671" s="3011"/>
    </row>
    <row r="39672" spans="7:7">
      <c r="G39672" s="3011"/>
    </row>
    <row r="39673" spans="7:7">
      <c r="G39673" s="3011"/>
    </row>
    <row r="39674" spans="7:7">
      <c r="G39674" s="3011"/>
    </row>
    <row r="39675" spans="7:7">
      <c r="G39675" s="3011"/>
    </row>
    <row r="39676" spans="7:7">
      <c r="G39676" s="3011"/>
    </row>
    <row r="39677" spans="7:7">
      <c r="G39677" s="3011"/>
    </row>
    <row r="39678" spans="7:7">
      <c r="G39678" s="3011"/>
    </row>
    <row r="39679" spans="7:7">
      <c r="G39679" s="3011"/>
    </row>
    <row r="39680" spans="7:7">
      <c r="G39680" s="3011"/>
    </row>
    <row r="39681" spans="7:7">
      <c r="G39681" s="3011"/>
    </row>
    <row r="39682" spans="7:7">
      <c r="G39682" s="3011"/>
    </row>
    <row r="39683" spans="7:7">
      <c r="G39683" s="3011"/>
    </row>
    <row r="39684" spans="7:7">
      <c r="G39684" s="3011"/>
    </row>
    <row r="39685" spans="7:7">
      <c r="G39685" s="3011"/>
    </row>
    <row r="39686" spans="7:7">
      <c r="G39686" s="3011"/>
    </row>
    <row r="39687" spans="7:7">
      <c r="G39687" s="3011"/>
    </row>
    <row r="39688" spans="7:7">
      <c r="G39688" s="3011"/>
    </row>
    <row r="39689" spans="7:7">
      <c r="G39689" s="3011"/>
    </row>
    <row r="39690" spans="7:7">
      <c r="G39690" s="3011"/>
    </row>
    <row r="39691" spans="7:7">
      <c r="G39691" s="3011"/>
    </row>
    <row r="39692" spans="7:7">
      <c r="G39692" s="3011"/>
    </row>
    <row r="39693" spans="7:7">
      <c r="G39693" s="3011"/>
    </row>
    <row r="39694" spans="7:7">
      <c r="G39694" s="3011"/>
    </row>
    <row r="39695" spans="7:7">
      <c r="G39695" s="3011"/>
    </row>
    <row r="39696" spans="7:7">
      <c r="G39696" s="3011"/>
    </row>
    <row r="39697" spans="7:7">
      <c r="G39697" s="3011"/>
    </row>
    <row r="39698" spans="7:7">
      <c r="G39698" s="3011"/>
    </row>
    <row r="39699" spans="7:7">
      <c r="G39699" s="3011"/>
    </row>
    <row r="39700" spans="7:7">
      <c r="G39700" s="3011"/>
    </row>
    <row r="39701" spans="7:7">
      <c r="G39701" s="3011"/>
    </row>
    <row r="39702" spans="7:7">
      <c r="G39702" s="3011"/>
    </row>
    <row r="39703" spans="7:7">
      <c r="G39703" s="3011"/>
    </row>
    <row r="39704" spans="7:7">
      <c r="G39704" s="3011"/>
    </row>
    <row r="39705" spans="7:7">
      <c r="G39705" s="3011"/>
    </row>
    <row r="39706" spans="7:7">
      <c r="G39706" s="3011"/>
    </row>
    <row r="39707" spans="7:7">
      <c r="G39707" s="3011"/>
    </row>
    <row r="39708" spans="7:7">
      <c r="G39708" s="3011"/>
    </row>
    <row r="39709" spans="7:7">
      <c r="G39709" s="3011"/>
    </row>
    <row r="39710" spans="7:7">
      <c r="G39710" s="3011"/>
    </row>
    <row r="39711" spans="7:7">
      <c r="G39711" s="3011"/>
    </row>
    <row r="39712" spans="7:7">
      <c r="G39712" s="3011"/>
    </row>
    <row r="39713" spans="7:7">
      <c r="G39713" s="3011"/>
    </row>
    <row r="39714" spans="7:7">
      <c r="G39714" s="3011"/>
    </row>
    <row r="39715" spans="7:7">
      <c r="G39715" s="3011"/>
    </row>
    <row r="39716" spans="7:7">
      <c r="G39716" s="3011"/>
    </row>
    <row r="39717" spans="7:7">
      <c r="G39717" s="3011"/>
    </row>
    <row r="39718" spans="7:7">
      <c r="G39718" s="3011"/>
    </row>
    <row r="39719" spans="7:7">
      <c r="G39719" s="3011"/>
    </row>
    <row r="39720" spans="7:7">
      <c r="G39720" s="3011"/>
    </row>
    <row r="39721" spans="7:7">
      <c r="G39721" s="3011"/>
    </row>
    <row r="39722" spans="7:7">
      <c r="G39722" s="3011"/>
    </row>
    <row r="39723" spans="7:7">
      <c r="G39723" s="3011"/>
    </row>
    <row r="39724" spans="7:7">
      <c r="G39724" s="3011"/>
    </row>
    <row r="39725" spans="7:7">
      <c r="G39725" s="3011"/>
    </row>
    <row r="39726" spans="7:7">
      <c r="G39726" s="3011"/>
    </row>
    <row r="39727" spans="7:7">
      <c r="G39727" s="3011"/>
    </row>
    <row r="39728" spans="7:7">
      <c r="G39728" s="3011"/>
    </row>
    <row r="39729" spans="7:7">
      <c r="G39729" s="3011"/>
    </row>
    <row r="39730" spans="7:7">
      <c r="G39730" s="3011"/>
    </row>
    <row r="39731" spans="7:7">
      <c r="G39731" s="3011"/>
    </row>
    <row r="39732" spans="7:7">
      <c r="G39732" s="3011"/>
    </row>
    <row r="39733" spans="7:7">
      <c r="G39733" s="3011"/>
    </row>
    <row r="39734" spans="7:7">
      <c r="G39734" s="3011"/>
    </row>
    <row r="39735" spans="7:7">
      <c r="G39735" s="3011"/>
    </row>
    <row r="39736" spans="7:7">
      <c r="G39736" s="3011"/>
    </row>
    <row r="39737" spans="7:7">
      <c r="G39737" s="3011"/>
    </row>
    <row r="39738" spans="7:7">
      <c r="G39738" s="3011"/>
    </row>
    <row r="39739" spans="7:7">
      <c r="G39739" s="3011"/>
    </row>
    <row r="39740" spans="7:7">
      <c r="G39740" s="3011"/>
    </row>
    <row r="39741" spans="7:7">
      <c r="G39741" s="3011"/>
    </row>
    <row r="39742" spans="7:7">
      <c r="G39742" s="3011"/>
    </row>
    <row r="39743" spans="7:7">
      <c r="G39743" s="3011"/>
    </row>
    <row r="39744" spans="7:7">
      <c r="G39744" s="3011"/>
    </row>
    <row r="39745" spans="7:7">
      <c r="G39745" s="3011"/>
    </row>
    <row r="39746" spans="7:7">
      <c r="G39746" s="3011"/>
    </row>
    <row r="39747" spans="7:7">
      <c r="G39747" s="3011"/>
    </row>
    <row r="39748" spans="7:7">
      <c r="G39748" s="3011"/>
    </row>
    <row r="39749" spans="7:7">
      <c r="G39749" s="3011"/>
    </row>
    <row r="39750" spans="7:7">
      <c r="G39750" s="3011"/>
    </row>
    <row r="39751" spans="7:7">
      <c r="G39751" s="3011"/>
    </row>
    <row r="39752" spans="7:7">
      <c r="G39752" s="3011"/>
    </row>
    <row r="39753" spans="7:7">
      <c r="G39753" s="3011"/>
    </row>
    <row r="39754" spans="7:7">
      <c r="G39754" s="3011"/>
    </row>
    <row r="39755" spans="7:7">
      <c r="G39755" s="3011"/>
    </row>
    <row r="39756" spans="7:7">
      <c r="G39756" s="3011"/>
    </row>
    <row r="39757" spans="7:7">
      <c r="G39757" s="3011"/>
    </row>
    <row r="39758" spans="7:7">
      <c r="G39758" s="3011"/>
    </row>
    <row r="39759" spans="7:7">
      <c r="G39759" s="3011"/>
    </row>
    <row r="39760" spans="7:7">
      <c r="G39760" s="3011"/>
    </row>
    <row r="39761" spans="7:7">
      <c r="G39761" s="3011"/>
    </row>
    <row r="39762" spans="7:7">
      <c r="G39762" s="3011"/>
    </row>
    <row r="39763" spans="7:7">
      <c r="G39763" s="3011"/>
    </row>
    <row r="39764" spans="7:7">
      <c r="G39764" s="3011"/>
    </row>
    <row r="39765" spans="7:7">
      <c r="G39765" s="3011"/>
    </row>
    <row r="39766" spans="7:7">
      <c r="G39766" s="3011"/>
    </row>
    <row r="39767" spans="7:7">
      <c r="G39767" s="3011"/>
    </row>
    <row r="39768" spans="7:7">
      <c r="G39768" s="3011"/>
    </row>
    <row r="39769" spans="7:7">
      <c r="G39769" s="3011"/>
    </row>
    <row r="39770" spans="7:7">
      <c r="G39770" s="3011"/>
    </row>
    <row r="39771" spans="7:7">
      <c r="G39771" s="3011"/>
    </row>
    <row r="39772" spans="7:7">
      <c r="G39772" s="3011"/>
    </row>
    <row r="39773" spans="7:7">
      <c r="G39773" s="3011"/>
    </row>
    <row r="39774" spans="7:7">
      <c r="G39774" s="3011"/>
    </row>
    <row r="39775" spans="7:7">
      <c r="G39775" s="3011"/>
    </row>
    <row r="39776" spans="7:7">
      <c r="G39776" s="3011"/>
    </row>
    <row r="39777" spans="7:7">
      <c r="G39777" s="3011"/>
    </row>
    <row r="39778" spans="7:7">
      <c r="G39778" s="3011"/>
    </row>
    <row r="39779" spans="7:7">
      <c r="G39779" s="3011"/>
    </row>
    <row r="39780" spans="7:7">
      <c r="G39780" s="3011"/>
    </row>
    <row r="39781" spans="7:7">
      <c r="G39781" s="3011"/>
    </row>
    <row r="39782" spans="7:7">
      <c r="G39782" s="3011"/>
    </row>
    <row r="39783" spans="7:7">
      <c r="G39783" s="3011"/>
    </row>
    <row r="39784" spans="7:7">
      <c r="G39784" s="3011"/>
    </row>
    <row r="39785" spans="7:7">
      <c r="G39785" s="3011"/>
    </row>
    <row r="39786" spans="7:7">
      <c r="G39786" s="3011"/>
    </row>
    <row r="39787" spans="7:7">
      <c r="G39787" s="3011"/>
    </row>
    <row r="39788" spans="7:7">
      <c r="G39788" s="3011"/>
    </row>
    <row r="39789" spans="7:7">
      <c r="G39789" s="3011"/>
    </row>
    <row r="39790" spans="7:7">
      <c r="G39790" s="3011"/>
    </row>
    <row r="39791" spans="7:7">
      <c r="G39791" s="3011"/>
    </row>
    <row r="39792" spans="7:7">
      <c r="G39792" s="3011"/>
    </row>
    <row r="39793" spans="7:7">
      <c r="G39793" s="3011"/>
    </row>
    <row r="39794" spans="7:7">
      <c r="G39794" s="3011"/>
    </row>
    <row r="39795" spans="7:7">
      <c r="G39795" s="3011"/>
    </row>
    <row r="39796" spans="7:7">
      <c r="G39796" s="3011"/>
    </row>
    <row r="39797" spans="7:7">
      <c r="G39797" s="3011"/>
    </row>
    <row r="39798" spans="7:7">
      <c r="G39798" s="3011"/>
    </row>
    <row r="39799" spans="7:7">
      <c r="G39799" s="3011"/>
    </row>
    <row r="39800" spans="7:7">
      <c r="G39800" s="3011"/>
    </row>
    <row r="39801" spans="7:7">
      <c r="G39801" s="3011"/>
    </row>
    <row r="39802" spans="7:7">
      <c r="G39802" s="3011"/>
    </row>
    <row r="39803" spans="7:7">
      <c r="G39803" s="3011"/>
    </row>
    <row r="39804" spans="7:7">
      <c r="G39804" s="3011"/>
    </row>
    <row r="39805" spans="7:7">
      <c r="G39805" s="3011"/>
    </row>
    <row r="39806" spans="7:7">
      <c r="G39806" s="3011"/>
    </row>
    <row r="39807" spans="7:7">
      <c r="G39807" s="3011"/>
    </row>
    <row r="39808" spans="7:7">
      <c r="G39808" s="3011"/>
    </row>
    <row r="39809" spans="7:7">
      <c r="G39809" s="3011"/>
    </row>
    <row r="39810" spans="7:7">
      <c r="G39810" s="3011"/>
    </row>
    <row r="39811" spans="7:7">
      <c r="G39811" s="3011"/>
    </row>
    <row r="39812" spans="7:7">
      <c r="G39812" s="3011"/>
    </row>
    <row r="39813" spans="7:7">
      <c r="G39813" s="3011"/>
    </row>
    <row r="39814" spans="7:7">
      <c r="G39814" s="3011"/>
    </row>
    <row r="39815" spans="7:7">
      <c r="G39815" s="3011"/>
    </row>
    <row r="39816" spans="7:7">
      <c r="G39816" s="3011"/>
    </row>
    <row r="39817" spans="7:7">
      <c r="G39817" s="3011"/>
    </row>
    <row r="39818" spans="7:7">
      <c r="G39818" s="3011"/>
    </row>
    <row r="39819" spans="7:7">
      <c r="G39819" s="3011"/>
    </row>
    <row r="39820" spans="7:7">
      <c r="G39820" s="3011"/>
    </row>
    <row r="39821" spans="7:7">
      <c r="G39821" s="3011"/>
    </row>
    <row r="39822" spans="7:7">
      <c r="G39822" s="3011"/>
    </row>
    <row r="39823" spans="7:7">
      <c r="G39823" s="3011"/>
    </row>
    <row r="39824" spans="7:7">
      <c r="G39824" s="3011"/>
    </row>
    <row r="39825" spans="7:7">
      <c r="G39825" s="3011"/>
    </row>
    <row r="39826" spans="7:7">
      <c r="G39826" s="3011"/>
    </row>
    <row r="39827" spans="7:7">
      <c r="G39827" s="3011"/>
    </row>
    <row r="39828" spans="7:7">
      <c r="G39828" s="3011"/>
    </row>
    <row r="39829" spans="7:7">
      <c r="G39829" s="3011"/>
    </row>
    <row r="39830" spans="7:7">
      <c r="G39830" s="3011"/>
    </row>
    <row r="39831" spans="7:7">
      <c r="G39831" s="3011"/>
    </row>
    <row r="39832" spans="7:7">
      <c r="G39832" s="3011"/>
    </row>
    <row r="39833" spans="7:7">
      <c r="G39833" s="3011"/>
    </row>
    <row r="39834" spans="7:7">
      <c r="G39834" s="3011"/>
    </row>
    <row r="39835" spans="7:7">
      <c r="G39835" s="3011"/>
    </row>
    <row r="39836" spans="7:7">
      <c r="G39836" s="3011"/>
    </row>
    <row r="39837" spans="7:7">
      <c r="G39837" s="3011"/>
    </row>
    <row r="39838" spans="7:7">
      <c r="G39838" s="3011"/>
    </row>
    <row r="39839" spans="7:7">
      <c r="G39839" s="3011"/>
    </row>
    <row r="39840" spans="7:7">
      <c r="G39840" s="3011"/>
    </row>
    <row r="39841" spans="7:7">
      <c r="G39841" s="3011"/>
    </row>
    <row r="39842" spans="7:7">
      <c r="G39842" s="3011"/>
    </row>
    <row r="39843" spans="7:7">
      <c r="G39843" s="3011"/>
    </row>
    <row r="39844" spans="7:7">
      <c r="G39844" s="3011"/>
    </row>
    <row r="39845" spans="7:7">
      <c r="G39845" s="3011"/>
    </row>
    <row r="39846" spans="7:7">
      <c r="G39846" s="3011"/>
    </row>
    <row r="39847" spans="7:7">
      <c r="G39847" s="3011"/>
    </row>
    <row r="39848" spans="7:7">
      <c r="G39848" s="3011"/>
    </row>
    <row r="39849" spans="7:7">
      <c r="G39849" s="3011"/>
    </row>
    <row r="39850" spans="7:7">
      <c r="G39850" s="3011"/>
    </row>
    <row r="39851" spans="7:7">
      <c r="G39851" s="3011"/>
    </row>
    <row r="39852" spans="7:7">
      <c r="G39852" s="3011"/>
    </row>
    <row r="39853" spans="7:7">
      <c r="G39853" s="3011"/>
    </row>
    <row r="39854" spans="7:7">
      <c r="G39854" s="3011"/>
    </row>
    <row r="39855" spans="7:7">
      <c r="G39855" s="3011"/>
    </row>
    <row r="39856" spans="7:7">
      <c r="G39856" s="3011"/>
    </row>
    <row r="39857" spans="7:7">
      <c r="G39857" s="3011"/>
    </row>
    <row r="39858" spans="7:7">
      <c r="G39858" s="3011"/>
    </row>
    <row r="39859" spans="7:7">
      <c r="G39859" s="3011"/>
    </row>
    <row r="39860" spans="7:7">
      <c r="G39860" s="3011"/>
    </row>
    <row r="39861" spans="7:7">
      <c r="G39861" s="3011"/>
    </row>
    <row r="39862" spans="7:7">
      <c r="G39862" s="3011"/>
    </row>
    <row r="39863" spans="7:7">
      <c r="G39863" s="3011"/>
    </row>
    <row r="39864" spans="7:7">
      <c r="G39864" s="3011"/>
    </row>
    <row r="39865" spans="7:7">
      <c r="G39865" s="3011"/>
    </row>
    <row r="39866" spans="7:7">
      <c r="G39866" s="3011"/>
    </row>
    <row r="39867" spans="7:7">
      <c r="G39867" s="3011"/>
    </row>
    <row r="39868" spans="7:7">
      <c r="G39868" s="3011"/>
    </row>
    <row r="39869" spans="7:7">
      <c r="G39869" s="3011"/>
    </row>
    <row r="39870" spans="7:7">
      <c r="G39870" s="3011"/>
    </row>
    <row r="39871" spans="7:7">
      <c r="G39871" s="3011"/>
    </row>
    <row r="39872" spans="7:7">
      <c r="G39872" s="3011"/>
    </row>
    <row r="39873" spans="7:7">
      <c r="G39873" s="3011"/>
    </row>
    <row r="39874" spans="7:7">
      <c r="G39874" s="3011"/>
    </row>
    <row r="39875" spans="7:7">
      <c r="G39875" s="3011"/>
    </row>
    <row r="39876" spans="7:7">
      <c r="G39876" s="3011"/>
    </row>
    <row r="39877" spans="7:7">
      <c r="G39877" s="3011"/>
    </row>
    <row r="39878" spans="7:7">
      <c r="G39878" s="3011"/>
    </row>
    <row r="39879" spans="7:7">
      <c r="G39879" s="3011"/>
    </row>
    <row r="39880" spans="7:7">
      <c r="G39880" s="3011"/>
    </row>
    <row r="39881" spans="7:7">
      <c r="G39881" s="3011"/>
    </row>
    <row r="39882" spans="7:7">
      <c r="G39882" s="3011"/>
    </row>
    <row r="39883" spans="7:7">
      <c r="G39883" s="3011"/>
    </row>
    <row r="39884" spans="7:7">
      <c r="G39884" s="3011"/>
    </row>
    <row r="39885" spans="7:7">
      <c r="G39885" s="3011"/>
    </row>
    <row r="39886" spans="7:7">
      <c r="G39886" s="3011"/>
    </row>
    <row r="39887" spans="7:7">
      <c r="G39887" s="3011"/>
    </row>
    <row r="39888" spans="7:7">
      <c r="G39888" s="3011"/>
    </row>
    <row r="39889" spans="7:7">
      <c r="G39889" s="3011"/>
    </row>
    <row r="39890" spans="7:7">
      <c r="G39890" s="3011"/>
    </row>
    <row r="39891" spans="7:7">
      <c r="G39891" s="3011"/>
    </row>
    <row r="39892" spans="7:7">
      <c r="G39892" s="3011"/>
    </row>
    <row r="39893" spans="7:7">
      <c r="G39893" s="3011"/>
    </row>
    <row r="39894" spans="7:7">
      <c r="G39894" s="3011"/>
    </row>
    <row r="39895" spans="7:7">
      <c r="G39895" s="3011"/>
    </row>
    <row r="39896" spans="7:7">
      <c r="G39896" s="3011"/>
    </row>
    <row r="39897" spans="7:7">
      <c r="G39897" s="3011"/>
    </row>
    <row r="39898" spans="7:7">
      <c r="G39898" s="3011"/>
    </row>
    <row r="39899" spans="7:7">
      <c r="G39899" s="3011"/>
    </row>
    <row r="39900" spans="7:7">
      <c r="G39900" s="3011"/>
    </row>
    <row r="39901" spans="7:7">
      <c r="G39901" s="3011"/>
    </row>
    <row r="39902" spans="7:7">
      <c r="G39902" s="3011"/>
    </row>
    <row r="39903" spans="7:7">
      <c r="G39903" s="3011"/>
    </row>
    <row r="39904" spans="7:7">
      <c r="G39904" s="3011"/>
    </row>
    <row r="39905" spans="7:7">
      <c r="G39905" s="3011"/>
    </row>
    <row r="39906" spans="7:7">
      <c r="G39906" s="3011"/>
    </row>
    <row r="39907" spans="7:7">
      <c r="G39907" s="3011"/>
    </row>
    <row r="39908" spans="7:7">
      <c r="G39908" s="3011"/>
    </row>
    <row r="39909" spans="7:7">
      <c r="G39909" s="3011"/>
    </row>
    <row r="39910" spans="7:7">
      <c r="G39910" s="3011"/>
    </row>
    <row r="39911" spans="7:7">
      <c r="G39911" s="3011"/>
    </row>
    <row r="39912" spans="7:7">
      <c r="G39912" s="3011"/>
    </row>
    <row r="39913" spans="7:7">
      <c r="G39913" s="3011"/>
    </row>
    <row r="39914" spans="7:7">
      <c r="G39914" s="3011"/>
    </row>
    <row r="39915" spans="7:7">
      <c r="G39915" s="3011"/>
    </row>
    <row r="39916" spans="7:7">
      <c r="G39916" s="3011"/>
    </row>
    <row r="39917" spans="7:7">
      <c r="G39917" s="3011"/>
    </row>
    <row r="39918" spans="7:7">
      <c r="G39918" s="3011"/>
    </row>
    <row r="39919" spans="7:7">
      <c r="G39919" s="3011"/>
    </row>
    <row r="39920" spans="7:7">
      <c r="G39920" s="3011"/>
    </row>
    <row r="39921" spans="7:7">
      <c r="G39921" s="3011"/>
    </row>
    <row r="39922" spans="7:7">
      <c r="G39922" s="3011"/>
    </row>
    <row r="39923" spans="7:7">
      <c r="G39923" s="3011"/>
    </row>
    <row r="39924" spans="7:7">
      <c r="G39924" s="3011"/>
    </row>
    <row r="39925" spans="7:7">
      <c r="G39925" s="3011"/>
    </row>
    <row r="39926" spans="7:7">
      <c r="G39926" s="3011"/>
    </row>
    <row r="39927" spans="7:7">
      <c r="G39927" s="3011"/>
    </row>
    <row r="39928" spans="7:7">
      <c r="G39928" s="3011"/>
    </row>
    <row r="39929" spans="7:7">
      <c r="G39929" s="3011"/>
    </row>
    <row r="39930" spans="7:7">
      <c r="G39930" s="3011"/>
    </row>
    <row r="39931" spans="7:7">
      <c r="G39931" s="3011"/>
    </row>
    <row r="39932" spans="7:7">
      <c r="G39932" s="3011"/>
    </row>
    <row r="39933" spans="7:7">
      <c r="G39933" s="3011"/>
    </row>
    <row r="39934" spans="7:7">
      <c r="G39934" s="3011"/>
    </row>
    <row r="39935" spans="7:7">
      <c r="G39935" s="3011"/>
    </row>
    <row r="39936" spans="7:7">
      <c r="G39936" s="3011"/>
    </row>
    <row r="39937" spans="7:7">
      <c r="G39937" s="3011"/>
    </row>
    <row r="39938" spans="7:7">
      <c r="G39938" s="3011"/>
    </row>
    <row r="39939" spans="7:7">
      <c r="G39939" s="3011"/>
    </row>
    <row r="39940" spans="7:7">
      <c r="G39940" s="3011"/>
    </row>
    <row r="39941" spans="7:7">
      <c r="G39941" s="3011"/>
    </row>
    <row r="39942" spans="7:7">
      <c r="G39942" s="3011"/>
    </row>
    <row r="39943" spans="7:7">
      <c r="G39943" s="3011"/>
    </row>
    <row r="39944" spans="7:7">
      <c r="G39944" s="3011"/>
    </row>
    <row r="39945" spans="7:7">
      <c r="G39945" s="3011"/>
    </row>
    <row r="39946" spans="7:7">
      <c r="G39946" s="3011"/>
    </row>
    <row r="39947" spans="7:7">
      <c r="G39947" s="3011"/>
    </row>
    <row r="39948" spans="7:7">
      <c r="G39948" s="3011"/>
    </row>
    <row r="39949" spans="7:7">
      <c r="G39949" s="3011"/>
    </row>
    <row r="39950" spans="7:7">
      <c r="G39950" s="3011"/>
    </row>
    <row r="39951" spans="7:7">
      <c r="G39951" s="3011"/>
    </row>
    <row r="39952" spans="7:7">
      <c r="G39952" s="3011"/>
    </row>
    <row r="39953" spans="7:7">
      <c r="G39953" s="3011"/>
    </row>
    <row r="39954" spans="7:7">
      <c r="G39954" s="3011"/>
    </row>
    <row r="39955" spans="7:7">
      <c r="G39955" s="3011"/>
    </row>
    <row r="39956" spans="7:7">
      <c r="G39956" s="3011"/>
    </row>
    <row r="39957" spans="7:7">
      <c r="G39957" s="3011"/>
    </row>
    <row r="39958" spans="7:7">
      <c r="G39958" s="3011"/>
    </row>
    <row r="39959" spans="7:7">
      <c r="G39959" s="3011"/>
    </row>
    <row r="39960" spans="7:7">
      <c r="G39960" s="3011"/>
    </row>
    <row r="39961" spans="7:7">
      <c r="G39961" s="3011"/>
    </row>
    <row r="39962" spans="7:7">
      <c r="G39962" s="3011"/>
    </row>
    <row r="39963" spans="7:7">
      <c r="G39963" s="3011"/>
    </row>
    <row r="39964" spans="7:7">
      <c r="G39964" s="3011"/>
    </row>
    <row r="39965" spans="7:7">
      <c r="G39965" s="3011"/>
    </row>
    <row r="39966" spans="7:7">
      <c r="G39966" s="3011"/>
    </row>
    <row r="39967" spans="7:7">
      <c r="G39967" s="3011"/>
    </row>
    <row r="39968" spans="7:7">
      <c r="G39968" s="3011"/>
    </row>
    <row r="39969" spans="7:7">
      <c r="G39969" s="3011"/>
    </row>
    <row r="39970" spans="7:7">
      <c r="G39970" s="3011"/>
    </row>
    <row r="39971" spans="7:7">
      <c r="G39971" s="3011"/>
    </row>
    <row r="39972" spans="7:7">
      <c r="G39972" s="3011"/>
    </row>
    <row r="39973" spans="7:7">
      <c r="G39973" s="3011"/>
    </row>
    <row r="39974" spans="7:7">
      <c r="G39974" s="3011"/>
    </row>
    <row r="39975" spans="7:7">
      <c r="G39975" s="3011"/>
    </row>
    <row r="39976" spans="7:7">
      <c r="G39976" s="3011"/>
    </row>
    <row r="39977" spans="7:7">
      <c r="G39977" s="3011"/>
    </row>
    <row r="39978" spans="7:7">
      <c r="G39978" s="3011"/>
    </row>
    <row r="39979" spans="7:7">
      <c r="G39979" s="3011"/>
    </row>
    <row r="39980" spans="7:7">
      <c r="G39980" s="3011"/>
    </row>
    <row r="39981" spans="7:7">
      <c r="G39981" s="3011"/>
    </row>
    <row r="39982" spans="7:7">
      <c r="G39982" s="3011"/>
    </row>
    <row r="39983" spans="7:7">
      <c r="G39983" s="3011"/>
    </row>
    <row r="39984" spans="7:7">
      <c r="G39984" s="3011"/>
    </row>
    <row r="39985" spans="7:7">
      <c r="G39985" s="3011"/>
    </row>
    <row r="39986" spans="7:7">
      <c r="G39986" s="3011"/>
    </row>
    <row r="39987" spans="7:7">
      <c r="G39987" s="3011"/>
    </row>
    <row r="39988" spans="7:7">
      <c r="G39988" s="3011"/>
    </row>
    <row r="39989" spans="7:7">
      <c r="G39989" s="3011"/>
    </row>
    <row r="39990" spans="7:7">
      <c r="G39990" s="3011"/>
    </row>
    <row r="39991" spans="7:7">
      <c r="G39991" s="3011"/>
    </row>
    <row r="39992" spans="7:7">
      <c r="G39992" s="3011"/>
    </row>
    <row r="39993" spans="7:7">
      <c r="G39993" s="3011"/>
    </row>
    <row r="39994" spans="7:7">
      <c r="G39994" s="3011"/>
    </row>
    <row r="39995" spans="7:7">
      <c r="G39995" s="3011"/>
    </row>
    <row r="39996" spans="7:7">
      <c r="G39996" s="3011"/>
    </row>
    <row r="39997" spans="7:7">
      <c r="G39997" s="3011"/>
    </row>
    <row r="39998" spans="7:7">
      <c r="G39998" s="3011"/>
    </row>
    <row r="39999" spans="7:7">
      <c r="G39999" s="3011"/>
    </row>
    <row r="40000" spans="7:7">
      <c r="G40000" s="3011"/>
    </row>
    <row r="40001" spans="7:7">
      <c r="G40001" s="3011"/>
    </row>
    <row r="40002" spans="7:7">
      <c r="G40002" s="3011"/>
    </row>
    <row r="40003" spans="7:7">
      <c r="G40003" s="3011"/>
    </row>
    <row r="40004" spans="7:7">
      <c r="G40004" s="3011"/>
    </row>
    <row r="40005" spans="7:7">
      <c r="G40005" s="3011"/>
    </row>
    <row r="40006" spans="7:7">
      <c r="G40006" s="3011"/>
    </row>
    <row r="40007" spans="7:7">
      <c r="G40007" s="3011"/>
    </row>
    <row r="40008" spans="7:7">
      <c r="G40008" s="3011"/>
    </row>
    <row r="40009" spans="7:7">
      <c r="G40009" s="3011"/>
    </row>
    <row r="40010" spans="7:7">
      <c r="G40010" s="3011"/>
    </row>
    <row r="40011" spans="7:7">
      <c r="G40011" s="3011"/>
    </row>
    <row r="40012" spans="7:7">
      <c r="G40012" s="3011"/>
    </row>
    <row r="40013" spans="7:7">
      <c r="G40013" s="3011"/>
    </row>
    <row r="40014" spans="7:7">
      <c r="G40014" s="3011"/>
    </row>
    <row r="40015" spans="7:7">
      <c r="G40015" s="3011"/>
    </row>
    <row r="40016" spans="7:7">
      <c r="G40016" s="3011"/>
    </row>
    <row r="40017" spans="7:7">
      <c r="G40017" s="3011"/>
    </row>
    <row r="40018" spans="7:7">
      <c r="G40018" s="3011"/>
    </row>
    <row r="40019" spans="7:7">
      <c r="G40019" s="3011"/>
    </row>
    <row r="40020" spans="7:7">
      <c r="G40020" s="3011"/>
    </row>
    <row r="40021" spans="7:7">
      <c r="G40021" s="3011"/>
    </row>
    <row r="40022" spans="7:7">
      <c r="G40022" s="3011"/>
    </row>
    <row r="40023" spans="7:7">
      <c r="G40023" s="3011"/>
    </row>
    <row r="40024" spans="7:7">
      <c r="G40024" s="3011"/>
    </row>
    <row r="40025" spans="7:7">
      <c r="G40025" s="3011"/>
    </row>
    <row r="40026" spans="7:7">
      <c r="G40026" s="3011"/>
    </row>
    <row r="40027" spans="7:7">
      <c r="G40027" s="3011"/>
    </row>
    <row r="40028" spans="7:7">
      <c r="G40028" s="3011"/>
    </row>
    <row r="40029" spans="7:7">
      <c r="G40029" s="3011"/>
    </row>
    <row r="40030" spans="7:7">
      <c r="G40030" s="3011"/>
    </row>
    <row r="40031" spans="7:7">
      <c r="G40031" s="3011"/>
    </row>
    <row r="40032" spans="7:7">
      <c r="G40032" s="3011"/>
    </row>
    <row r="40033" spans="7:7">
      <c r="G40033" s="3011"/>
    </row>
    <row r="40034" spans="7:7">
      <c r="G40034" s="3011"/>
    </row>
    <row r="40035" spans="7:7">
      <c r="G40035" s="3011"/>
    </row>
    <row r="40036" spans="7:7">
      <c r="G40036" s="3011"/>
    </row>
    <row r="40037" spans="7:7">
      <c r="G40037" s="3011"/>
    </row>
    <row r="40038" spans="7:7">
      <c r="G40038" s="3011"/>
    </row>
    <row r="40039" spans="7:7">
      <c r="G40039" s="3011"/>
    </row>
    <row r="40040" spans="7:7">
      <c r="G40040" s="3011"/>
    </row>
    <row r="40041" spans="7:7">
      <c r="G40041" s="3011"/>
    </row>
    <row r="40042" spans="7:7">
      <c r="G40042" s="3011"/>
    </row>
    <row r="40043" spans="7:7">
      <c r="G40043" s="3011"/>
    </row>
    <row r="40044" spans="7:7">
      <c r="G40044" s="3011"/>
    </row>
    <row r="40045" spans="7:7">
      <c r="G40045" s="3011"/>
    </row>
    <row r="40046" spans="7:7">
      <c r="G40046" s="3011"/>
    </row>
    <row r="40047" spans="7:7">
      <c r="G40047" s="3011"/>
    </row>
    <row r="40048" spans="7:7">
      <c r="G40048" s="3011"/>
    </row>
    <row r="40049" spans="7:7">
      <c r="G40049" s="3011"/>
    </row>
    <row r="40050" spans="7:7">
      <c r="G40050" s="3011"/>
    </row>
    <row r="40051" spans="7:7">
      <c r="G40051" s="3011"/>
    </row>
    <row r="40052" spans="7:7">
      <c r="G40052" s="3011"/>
    </row>
    <row r="40053" spans="7:7">
      <c r="G40053" s="3011"/>
    </row>
    <row r="40054" spans="7:7">
      <c r="G40054" s="3011"/>
    </row>
    <row r="40055" spans="7:7">
      <c r="G40055" s="3011"/>
    </row>
    <row r="40056" spans="7:7">
      <c r="G40056" s="3011"/>
    </row>
    <row r="40057" spans="7:7">
      <c r="G40057" s="3011"/>
    </row>
    <row r="40058" spans="7:7">
      <c r="G40058" s="3011"/>
    </row>
    <row r="40059" spans="7:7">
      <c r="G40059" s="3011"/>
    </row>
    <row r="40060" spans="7:7">
      <c r="G40060" s="3011"/>
    </row>
    <row r="40061" spans="7:7">
      <c r="G40061" s="3011"/>
    </row>
    <row r="40062" spans="7:7">
      <c r="G40062" s="3011"/>
    </row>
    <row r="40063" spans="7:7">
      <c r="G40063" s="3011"/>
    </row>
    <row r="40064" spans="7:7">
      <c r="G40064" s="3011"/>
    </row>
    <row r="40065" spans="7:7">
      <c r="G40065" s="3011"/>
    </row>
    <row r="40066" spans="7:7">
      <c r="G40066" s="3011"/>
    </row>
    <row r="40067" spans="7:7">
      <c r="G40067" s="3011"/>
    </row>
    <row r="40068" spans="7:7">
      <c r="G40068" s="3011"/>
    </row>
    <row r="40069" spans="7:7">
      <c r="G40069" s="3011"/>
    </row>
    <row r="40070" spans="7:7">
      <c r="G40070" s="3011"/>
    </row>
    <row r="40071" spans="7:7">
      <c r="G40071" s="3011"/>
    </row>
    <row r="40072" spans="7:7">
      <c r="G40072" s="3011"/>
    </row>
    <row r="40073" spans="7:7">
      <c r="G40073" s="3011"/>
    </row>
    <row r="40074" spans="7:7">
      <c r="G40074" s="3011"/>
    </row>
    <row r="40075" spans="7:7">
      <c r="G40075" s="3011"/>
    </row>
    <row r="40076" spans="7:7">
      <c r="G40076" s="3011"/>
    </row>
    <row r="40077" spans="7:7">
      <c r="G40077" s="3011"/>
    </row>
    <row r="40078" spans="7:7">
      <c r="G40078" s="3011"/>
    </row>
    <row r="40079" spans="7:7">
      <c r="G40079" s="3011"/>
    </row>
    <row r="40080" spans="7:7">
      <c r="G40080" s="3011"/>
    </row>
    <row r="40081" spans="7:7">
      <c r="G40081" s="3011"/>
    </row>
    <row r="40082" spans="7:7">
      <c r="G40082" s="3011"/>
    </row>
    <row r="40083" spans="7:7">
      <c r="G40083" s="3011"/>
    </row>
    <row r="40084" spans="7:7">
      <c r="G40084" s="3011"/>
    </row>
    <row r="40085" spans="7:7">
      <c r="G40085" s="3011"/>
    </row>
    <row r="40086" spans="7:7">
      <c r="G40086" s="3011"/>
    </row>
    <row r="40087" spans="7:7">
      <c r="G40087" s="3011"/>
    </row>
    <row r="40088" spans="7:7">
      <c r="G40088" s="3011"/>
    </row>
    <row r="40089" spans="7:7">
      <c r="G40089" s="3011"/>
    </row>
    <row r="40090" spans="7:7">
      <c r="G40090" s="3011"/>
    </row>
    <row r="40091" spans="7:7">
      <c r="G40091" s="3011"/>
    </row>
    <row r="40092" spans="7:7">
      <c r="G40092" s="3011"/>
    </row>
    <row r="40093" spans="7:7">
      <c r="G40093" s="3011"/>
    </row>
    <row r="40094" spans="7:7">
      <c r="G40094" s="3011"/>
    </row>
    <row r="40095" spans="7:7">
      <c r="G40095" s="3011"/>
    </row>
    <row r="40096" spans="7:7">
      <c r="G40096" s="3011"/>
    </row>
    <row r="40097" spans="7:7">
      <c r="G40097" s="3011"/>
    </row>
    <row r="40098" spans="7:7">
      <c r="G40098" s="3011"/>
    </row>
    <row r="40099" spans="7:7">
      <c r="G40099" s="3011"/>
    </row>
    <row r="40100" spans="7:7">
      <c r="G40100" s="3011"/>
    </row>
    <row r="40101" spans="7:7">
      <c r="G40101" s="3011"/>
    </row>
    <row r="40102" spans="7:7">
      <c r="G40102" s="3011"/>
    </row>
    <row r="40103" spans="7:7">
      <c r="G40103" s="3011"/>
    </row>
    <row r="40104" spans="7:7">
      <c r="G40104" s="3011"/>
    </row>
    <row r="40105" spans="7:7">
      <c r="G40105" s="3011"/>
    </row>
    <row r="40106" spans="7:7">
      <c r="G40106" s="3011"/>
    </row>
    <row r="40107" spans="7:7">
      <c r="G40107" s="3011"/>
    </row>
    <row r="40108" spans="7:7">
      <c r="G40108" s="3011"/>
    </row>
    <row r="40109" spans="7:7">
      <c r="G40109" s="3011"/>
    </row>
    <row r="40110" spans="7:7">
      <c r="G40110" s="3011"/>
    </row>
    <row r="40111" spans="7:7">
      <c r="G40111" s="3011"/>
    </row>
    <row r="40112" spans="7:7">
      <c r="G40112" s="3011"/>
    </row>
    <row r="40113" spans="7:7">
      <c r="G40113" s="3011"/>
    </row>
    <row r="40114" spans="7:7">
      <c r="G40114" s="3011"/>
    </row>
    <row r="40115" spans="7:7">
      <c r="G40115" s="3011"/>
    </row>
    <row r="40116" spans="7:7">
      <c r="G40116" s="3011"/>
    </row>
    <row r="40117" spans="7:7">
      <c r="G40117" s="3011"/>
    </row>
    <row r="40118" spans="7:7">
      <c r="G40118" s="3011"/>
    </row>
    <row r="40119" spans="7:7">
      <c r="G40119" s="3011"/>
    </row>
    <row r="40120" spans="7:7">
      <c r="G40120" s="3011"/>
    </row>
    <row r="40121" spans="7:7">
      <c r="G40121" s="3011"/>
    </row>
    <row r="40122" spans="7:7">
      <c r="G40122" s="3011"/>
    </row>
    <row r="40123" spans="7:7">
      <c r="G40123" s="3011"/>
    </row>
    <row r="40124" spans="7:7">
      <c r="G40124" s="3011"/>
    </row>
    <row r="40125" spans="7:7">
      <c r="G40125" s="3011"/>
    </row>
    <row r="40126" spans="7:7">
      <c r="G40126" s="3011"/>
    </row>
    <row r="40127" spans="7:7">
      <c r="G40127" s="3011"/>
    </row>
    <row r="40128" spans="7:7">
      <c r="G40128" s="3011"/>
    </row>
    <row r="40129" spans="7:7">
      <c r="G40129" s="3011"/>
    </row>
    <row r="40130" spans="7:7">
      <c r="G40130" s="3011"/>
    </row>
    <row r="40131" spans="7:7">
      <c r="G40131" s="3011"/>
    </row>
    <row r="40132" spans="7:7">
      <c r="G40132" s="3011"/>
    </row>
    <row r="40133" spans="7:7">
      <c r="G40133" s="3011"/>
    </row>
    <row r="40134" spans="7:7">
      <c r="G40134" s="3011"/>
    </row>
    <row r="40135" spans="7:7">
      <c r="G40135" s="3011"/>
    </row>
    <row r="40136" spans="7:7">
      <c r="G40136" s="3011"/>
    </row>
    <row r="40137" spans="7:7">
      <c r="G40137" s="3011"/>
    </row>
    <row r="40138" spans="7:7">
      <c r="G40138" s="3011"/>
    </row>
    <row r="40139" spans="7:7">
      <c r="G40139" s="3011"/>
    </row>
    <row r="40140" spans="7:7">
      <c r="G40140" s="3011"/>
    </row>
    <row r="40141" spans="7:7">
      <c r="G40141" s="3011"/>
    </row>
    <row r="40142" spans="7:7">
      <c r="G40142" s="3011"/>
    </row>
    <row r="40143" spans="7:7">
      <c r="G40143" s="3011"/>
    </row>
    <row r="40144" spans="7:7">
      <c r="G40144" s="3011"/>
    </row>
    <row r="40145" spans="7:7">
      <c r="G40145" s="3011"/>
    </row>
    <row r="40146" spans="7:7">
      <c r="G40146" s="3011"/>
    </row>
    <row r="40147" spans="7:7">
      <c r="G40147" s="3011"/>
    </row>
    <row r="40148" spans="7:7">
      <c r="G40148" s="3011"/>
    </row>
    <row r="40149" spans="7:7">
      <c r="G40149" s="3011"/>
    </row>
    <row r="40150" spans="7:7">
      <c r="G40150" s="3011"/>
    </row>
    <row r="40151" spans="7:7">
      <c r="G40151" s="3011"/>
    </row>
    <row r="40152" spans="7:7">
      <c r="G40152" s="3011"/>
    </row>
    <row r="40153" spans="7:7">
      <c r="G40153" s="3011"/>
    </row>
    <row r="40154" spans="7:7">
      <c r="G40154" s="3011"/>
    </row>
    <row r="40155" spans="7:7">
      <c r="G40155" s="3011"/>
    </row>
    <row r="40156" spans="7:7">
      <c r="G40156" s="3011"/>
    </row>
    <row r="40157" spans="7:7">
      <c r="G40157" s="3011"/>
    </row>
    <row r="40158" spans="7:7">
      <c r="G40158" s="3011"/>
    </row>
    <row r="40159" spans="7:7">
      <c r="G40159" s="3011"/>
    </row>
    <row r="40160" spans="7:7">
      <c r="G40160" s="3011"/>
    </row>
    <row r="40161" spans="7:7">
      <c r="G40161" s="3011"/>
    </row>
    <row r="40162" spans="7:7">
      <c r="G40162" s="3011"/>
    </row>
    <row r="40163" spans="7:7">
      <c r="G40163" s="3011"/>
    </row>
    <row r="40164" spans="7:7">
      <c r="G40164" s="3011"/>
    </row>
    <row r="40165" spans="7:7">
      <c r="G40165" s="3011"/>
    </row>
    <row r="40166" spans="7:7">
      <c r="G40166" s="3011"/>
    </row>
    <row r="40167" spans="7:7">
      <c r="G40167" s="3011"/>
    </row>
    <row r="40168" spans="7:7">
      <c r="G40168" s="3011"/>
    </row>
    <row r="40169" spans="7:7">
      <c r="G40169" s="3011"/>
    </row>
    <row r="40170" spans="7:7">
      <c r="G40170" s="3011"/>
    </row>
    <row r="40171" spans="7:7">
      <c r="G40171" s="3011"/>
    </row>
    <row r="40172" spans="7:7">
      <c r="G40172" s="3011"/>
    </row>
    <row r="40173" spans="7:7">
      <c r="G40173" s="3011"/>
    </row>
    <row r="40174" spans="7:7">
      <c r="G40174" s="3011"/>
    </row>
    <row r="40175" spans="7:7">
      <c r="G40175" s="3011"/>
    </row>
    <row r="40176" spans="7:7">
      <c r="G40176" s="3011"/>
    </row>
    <row r="40177" spans="7:7">
      <c r="G40177" s="3011"/>
    </row>
    <row r="40178" spans="7:7">
      <c r="G40178" s="3011"/>
    </row>
    <row r="40179" spans="7:7">
      <c r="G40179" s="3011"/>
    </row>
    <row r="40180" spans="7:7">
      <c r="G40180" s="3011"/>
    </row>
    <row r="40181" spans="7:7">
      <c r="G40181" s="3011"/>
    </row>
    <row r="40182" spans="7:7">
      <c r="G40182" s="3011"/>
    </row>
    <row r="40183" spans="7:7">
      <c r="G40183" s="3011"/>
    </row>
    <row r="40184" spans="7:7">
      <c r="G40184" s="3011"/>
    </row>
    <row r="40185" spans="7:7">
      <c r="G40185" s="3011"/>
    </row>
    <row r="40186" spans="7:7">
      <c r="G40186" s="3011"/>
    </row>
    <row r="40187" spans="7:7">
      <c r="G40187" s="3011"/>
    </row>
    <row r="40188" spans="7:7">
      <c r="G40188" s="3011"/>
    </row>
    <row r="40189" spans="7:7">
      <c r="G40189" s="3011"/>
    </row>
    <row r="40190" spans="7:7">
      <c r="G40190" s="3011"/>
    </row>
    <row r="40191" spans="7:7">
      <c r="G40191" s="3011"/>
    </row>
    <row r="40192" spans="7:7">
      <c r="G40192" s="3011"/>
    </row>
    <row r="40193" spans="7:7">
      <c r="G40193" s="3011"/>
    </row>
    <row r="40194" spans="7:7">
      <c r="G40194" s="3011"/>
    </row>
    <row r="40195" spans="7:7">
      <c r="G40195" s="3011"/>
    </row>
    <row r="40196" spans="7:7">
      <c r="G40196" s="3011"/>
    </row>
    <row r="40197" spans="7:7">
      <c r="G40197" s="3011"/>
    </row>
    <row r="40198" spans="7:7">
      <c r="G40198" s="3011"/>
    </row>
    <row r="40199" spans="7:7">
      <c r="G40199" s="3011"/>
    </row>
    <row r="40200" spans="7:7">
      <c r="G40200" s="3011"/>
    </row>
    <row r="40201" spans="7:7">
      <c r="G40201" s="3011"/>
    </row>
    <row r="40202" spans="7:7">
      <c r="G40202" s="3011"/>
    </row>
    <row r="40203" spans="7:7">
      <c r="G40203" s="3011"/>
    </row>
    <row r="40204" spans="7:7">
      <c r="G40204" s="3011"/>
    </row>
    <row r="40205" spans="7:7">
      <c r="G40205" s="3011"/>
    </row>
    <row r="40206" spans="7:7">
      <c r="G40206" s="3011"/>
    </row>
    <row r="40207" spans="7:7">
      <c r="G40207" s="3011"/>
    </row>
    <row r="40208" spans="7:7">
      <c r="G40208" s="3011"/>
    </row>
    <row r="40209" spans="7:7">
      <c r="G40209" s="3011"/>
    </row>
    <row r="40210" spans="7:7">
      <c r="G40210" s="3011"/>
    </row>
    <row r="40211" spans="7:7">
      <c r="G40211" s="3011"/>
    </row>
    <row r="40212" spans="7:7">
      <c r="G40212" s="3011"/>
    </row>
    <row r="40213" spans="7:7">
      <c r="G40213" s="3011"/>
    </row>
    <row r="40214" spans="7:7">
      <c r="G40214" s="3011"/>
    </row>
    <row r="40215" spans="7:7">
      <c r="G40215" s="3011"/>
    </row>
    <row r="40216" spans="7:7">
      <c r="G40216" s="3011"/>
    </row>
    <row r="40217" spans="7:7">
      <c r="G40217" s="3011"/>
    </row>
    <row r="40218" spans="7:7">
      <c r="G40218" s="3011"/>
    </row>
    <row r="40219" spans="7:7">
      <c r="G40219" s="3011"/>
    </row>
    <row r="40220" spans="7:7">
      <c r="G40220" s="3011"/>
    </row>
    <row r="40221" spans="7:7">
      <c r="G40221" s="3011"/>
    </row>
    <row r="40222" spans="7:7">
      <c r="G40222" s="3011"/>
    </row>
    <row r="40223" spans="7:7">
      <c r="G40223" s="3011"/>
    </row>
    <row r="40224" spans="7:7">
      <c r="G40224" s="3011"/>
    </row>
    <row r="40225" spans="7:7">
      <c r="G40225" s="3011"/>
    </row>
    <row r="40226" spans="7:7">
      <c r="G40226" s="3011"/>
    </row>
    <row r="40227" spans="7:7">
      <c r="G40227" s="3011"/>
    </row>
    <row r="40228" spans="7:7">
      <c r="G40228" s="3011"/>
    </row>
    <row r="40229" spans="7:7">
      <c r="G40229" s="3011"/>
    </row>
    <row r="40230" spans="7:7">
      <c r="G40230" s="3011"/>
    </row>
    <row r="40231" spans="7:7">
      <c r="G40231" s="3011"/>
    </row>
    <row r="40232" spans="7:7">
      <c r="G40232" s="3011"/>
    </row>
    <row r="40233" spans="7:7">
      <c r="G40233" s="3011"/>
    </row>
    <row r="40234" spans="7:7">
      <c r="G40234" s="3011"/>
    </row>
    <row r="40235" spans="7:7">
      <c r="G40235" s="3011"/>
    </row>
    <row r="40236" spans="7:7">
      <c r="G40236" s="3011"/>
    </row>
    <row r="40237" spans="7:7">
      <c r="G40237" s="3011"/>
    </row>
    <row r="40238" spans="7:7">
      <c r="G40238" s="3011"/>
    </row>
    <row r="40239" spans="7:7">
      <c r="G40239" s="3011"/>
    </row>
    <row r="40240" spans="7:7">
      <c r="G40240" s="3011"/>
    </row>
    <row r="40241" spans="7:7">
      <c r="G40241" s="3011"/>
    </row>
    <row r="40242" spans="7:7">
      <c r="G40242" s="3011"/>
    </row>
    <row r="40243" spans="7:7">
      <c r="G40243" s="3011"/>
    </row>
    <row r="40244" spans="7:7">
      <c r="G40244" s="3011"/>
    </row>
    <row r="40245" spans="7:7">
      <c r="G40245" s="3011"/>
    </row>
    <row r="40246" spans="7:7">
      <c r="G40246" s="3011"/>
    </row>
    <row r="40247" spans="7:7">
      <c r="G40247" s="3011"/>
    </row>
    <row r="40248" spans="7:7">
      <c r="G40248" s="3011"/>
    </row>
    <row r="40249" spans="7:7">
      <c r="G40249" s="3011"/>
    </row>
    <row r="40250" spans="7:7">
      <c r="G40250" s="3011"/>
    </row>
    <row r="40251" spans="7:7">
      <c r="G40251" s="3011"/>
    </row>
    <row r="40252" spans="7:7">
      <c r="G40252" s="3011"/>
    </row>
    <row r="40253" spans="7:7">
      <c r="G40253" s="3011"/>
    </row>
    <row r="40254" spans="7:7">
      <c r="G40254" s="3011"/>
    </row>
    <row r="40255" spans="7:7">
      <c r="G40255" s="3011"/>
    </row>
    <row r="40256" spans="7:7">
      <c r="G40256" s="3011"/>
    </row>
    <row r="40257" spans="7:7">
      <c r="G40257" s="3011"/>
    </row>
    <row r="40258" spans="7:7">
      <c r="G40258" s="3011"/>
    </row>
    <row r="40259" spans="7:7">
      <c r="G40259" s="3011"/>
    </row>
    <row r="40260" spans="7:7">
      <c r="G40260" s="3011"/>
    </row>
    <row r="40261" spans="7:7">
      <c r="G40261" s="3011"/>
    </row>
    <row r="40262" spans="7:7">
      <c r="G40262" s="3011"/>
    </row>
    <row r="40263" spans="7:7">
      <c r="G40263" s="3011"/>
    </row>
    <row r="40264" spans="7:7">
      <c r="G40264" s="3011"/>
    </row>
    <row r="40265" spans="7:7">
      <c r="G40265" s="3011"/>
    </row>
    <row r="40266" spans="7:7">
      <c r="G40266" s="3011"/>
    </row>
    <row r="40267" spans="7:7">
      <c r="G40267" s="3011"/>
    </row>
    <row r="40268" spans="7:7">
      <c r="G40268" s="3011"/>
    </row>
    <row r="40269" spans="7:7">
      <c r="G40269" s="3011"/>
    </row>
    <row r="40270" spans="7:7">
      <c r="G40270" s="3011"/>
    </row>
    <row r="40271" spans="7:7">
      <c r="G40271" s="3011"/>
    </row>
    <row r="40272" spans="7:7">
      <c r="G40272" s="3011"/>
    </row>
    <row r="40273" spans="7:7">
      <c r="G40273" s="3011"/>
    </row>
    <row r="40274" spans="7:7">
      <c r="G40274" s="3011"/>
    </row>
    <row r="40275" spans="7:7">
      <c r="G40275" s="3011"/>
    </row>
    <row r="40276" spans="7:7">
      <c r="G40276" s="3011"/>
    </row>
    <row r="40277" spans="7:7">
      <c r="G40277" s="3011"/>
    </row>
    <row r="40278" spans="7:7">
      <c r="G40278" s="3011"/>
    </row>
    <row r="40279" spans="7:7">
      <c r="G40279" s="3011"/>
    </row>
    <row r="40280" spans="7:7">
      <c r="G40280" s="3011"/>
    </row>
    <row r="40281" spans="7:7">
      <c r="G40281" s="3011"/>
    </row>
    <row r="40282" spans="7:7">
      <c r="G40282" s="3011"/>
    </row>
    <row r="40283" spans="7:7">
      <c r="G40283" s="3011"/>
    </row>
    <row r="40284" spans="7:7">
      <c r="G40284" s="3011"/>
    </row>
    <row r="40285" spans="7:7">
      <c r="G40285" s="3011"/>
    </row>
    <row r="40286" spans="7:7">
      <c r="G40286" s="3011"/>
    </row>
    <row r="40287" spans="7:7">
      <c r="G40287" s="3011"/>
    </row>
    <row r="40288" spans="7:7">
      <c r="G40288" s="3011"/>
    </row>
    <row r="40289" spans="7:7">
      <c r="G40289" s="3011"/>
    </row>
    <row r="40290" spans="7:7">
      <c r="G40290" s="3011"/>
    </row>
    <row r="40291" spans="7:7">
      <c r="G40291" s="3011"/>
    </row>
    <row r="40292" spans="7:7">
      <c r="G40292" s="3011"/>
    </row>
    <row r="40293" spans="7:7">
      <c r="G40293" s="3011"/>
    </row>
    <row r="40294" spans="7:7">
      <c r="G40294" s="3011"/>
    </row>
    <row r="40295" spans="7:7">
      <c r="G40295" s="3011"/>
    </row>
    <row r="40296" spans="7:7">
      <c r="G40296" s="3011"/>
    </row>
    <row r="40297" spans="7:7">
      <c r="G40297" s="3011"/>
    </row>
    <row r="40298" spans="7:7">
      <c r="G40298" s="3011"/>
    </row>
    <row r="40299" spans="7:7">
      <c r="G40299" s="3011"/>
    </row>
    <row r="40300" spans="7:7">
      <c r="G40300" s="3011"/>
    </row>
    <row r="40301" spans="7:7">
      <c r="G40301" s="3011"/>
    </row>
    <row r="40302" spans="7:7">
      <c r="G40302" s="3011"/>
    </row>
    <row r="40303" spans="7:7">
      <c r="G40303" s="3011"/>
    </row>
    <row r="40304" spans="7:7">
      <c r="G40304" s="3011"/>
    </row>
    <row r="40305" spans="7:7">
      <c r="G40305" s="3011"/>
    </row>
    <row r="40306" spans="7:7">
      <c r="G40306" s="3011"/>
    </row>
    <row r="40307" spans="7:7">
      <c r="G40307" s="3011"/>
    </row>
    <row r="40308" spans="7:7">
      <c r="G40308" s="3011"/>
    </row>
    <row r="40309" spans="7:7">
      <c r="G40309" s="3011"/>
    </row>
    <row r="40310" spans="7:7">
      <c r="G40310" s="3011"/>
    </row>
    <row r="40311" spans="7:7">
      <c r="G40311" s="3011"/>
    </row>
    <row r="40312" spans="7:7">
      <c r="G40312" s="3011"/>
    </row>
    <row r="40313" spans="7:7">
      <c r="G40313" s="3011"/>
    </row>
    <row r="40314" spans="7:7">
      <c r="G40314" s="3011"/>
    </row>
    <row r="40315" spans="7:7">
      <c r="G40315" s="3011"/>
    </row>
    <row r="40316" spans="7:7">
      <c r="G40316" s="3011"/>
    </row>
    <row r="40317" spans="7:7">
      <c r="G40317" s="3011"/>
    </row>
    <row r="40318" spans="7:7">
      <c r="G40318" s="3011"/>
    </row>
    <row r="40319" spans="7:7">
      <c r="G40319" s="3011"/>
    </row>
    <row r="40320" spans="7:7">
      <c r="G40320" s="3011"/>
    </row>
    <row r="40321" spans="7:7">
      <c r="G40321" s="3011"/>
    </row>
    <row r="40322" spans="7:7">
      <c r="G40322" s="3011"/>
    </row>
    <row r="40323" spans="7:7">
      <c r="G40323" s="3011"/>
    </row>
    <row r="40324" spans="7:7">
      <c r="G40324" s="3011"/>
    </row>
    <row r="40325" spans="7:7">
      <c r="G40325" s="3011"/>
    </row>
    <row r="40326" spans="7:7">
      <c r="G40326" s="3011"/>
    </row>
    <row r="40327" spans="7:7">
      <c r="G40327" s="3011"/>
    </row>
    <row r="40328" spans="7:7">
      <c r="G40328" s="3011"/>
    </row>
    <row r="40329" spans="7:7">
      <c r="G40329" s="3011"/>
    </row>
    <row r="40330" spans="7:7">
      <c r="G40330" s="3011"/>
    </row>
    <row r="40331" spans="7:7">
      <c r="G40331" s="3011"/>
    </row>
    <row r="40332" spans="7:7">
      <c r="G40332" s="3011"/>
    </row>
    <row r="40333" spans="7:7">
      <c r="G40333" s="3011"/>
    </row>
    <row r="40334" spans="7:7">
      <c r="G40334" s="3011"/>
    </row>
    <row r="40335" spans="7:7">
      <c r="G40335" s="3011"/>
    </row>
    <row r="40336" spans="7:7">
      <c r="G40336" s="3011"/>
    </row>
    <row r="40337" spans="7:7">
      <c r="G40337" s="3011"/>
    </row>
    <row r="40338" spans="7:7">
      <c r="G40338" s="3011"/>
    </row>
    <row r="40339" spans="7:7">
      <c r="G40339" s="3011"/>
    </row>
    <row r="40340" spans="7:7">
      <c r="G40340" s="3011"/>
    </row>
    <row r="40341" spans="7:7">
      <c r="G40341" s="3011"/>
    </row>
    <row r="40342" spans="7:7">
      <c r="G40342" s="3011"/>
    </row>
    <row r="40343" spans="7:7">
      <c r="G40343" s="3011"/>
    </row>
    <row r="40344" spans="7:7">
      <c r="G40344" s="3011"/>
    </row>
    <row r="40345" spans="7:7">
      <c r="G40345" s="3011"/>
    </row>
    <row r="40346" spans="7:7">
      <c r="G40346" s="3011"/>
    </row>
    <row r="40347" spans="7:7">
      <c r="G40347" s="3011"/>
    </row>
    <row r="40348" spans="7:7">
      <c r="G40348" s="3011"/>
    </row>
    <row r="40349" spans="7:7">
      <c r="G40349" s="3011"/>
    </row>
    <row r="40350" spans="7:7">
      <c r="G40350" s="3011"/>
    </row>
    <row r="40351" spans="7:7">
      <c r="G40351" s="3011"/>
    </row>
    <row r="40352" spans="7:7">
      <c r="G40352" s="3011"/>
    </row>
    <row r="40353" spans="7:7">
      <c r="G40353" s="3011"/>
    </row>
    <row r="40354" spans="7:7">
      <c r="G40354" s="3011"/>
    </row>
    <row r="40355" spans="7:7">
      <c r="G40355" s="3011"/>
    </row>
    <row r="40356" spans="7:7">
      <c r="G40356" s="3011"/>
    </row>
    <row r="40357" spans="7:7">
      <c r="G40357" s="3011"/>
    </row>
    <row r="40358" spans="7:7">
      <c r="G40358" s="3011"/>
    </row>
    <row r="40359" spans="7:7">
      <c r="G40359" s="3011"/>
    </row>
    <row r="40360" spans="7:7">
      <c r="G40360" s="3011"/>
    </row>
    <row r="40361" spans="7:7">
      <c r="G40361" s="3011"/>
    </row>
    <row r="40362" spans="7:7">
      <c r="G40362" s="3011"/>
    </row>
    <row r="40363" spans="7:7">
      <c r="G40363" s="3011"/>
    </row>
    <row r="40364" spans="7:7">
      <c r="G40364" s="3011"/>
    </row>
    <row r="40365" spans="7:7">
      <c r="G40365" s="3011"/>
    </row>
    <row r="40366" spans="7:7">
      <c r="G40366" s="3011"/>
    </row>
    <row r="40367" spans="7:7">
      <c r="G40367" s="3011"/>
    </row>
    <row r="40368" spans="7:7">
      <c r="G40368" s="3011"/>
    </row>
    <row r="40369" spans="7:7">
      <c r="G40369" s="3011"/>
    </row>
    <row r="40370" spans="7:7">
      <c r="G40370" s="3011"/>
    </row>
    <row r="40371" spans="7:7">
      <c r="G40371" s="3011"/>
    </row>
    <row r="40372" spans="7:7">
      <c r="G40372" s="3011"/>
    </row>
    <row r="40373" spans="7:7">
      <c r="G40373" s="3011"/>
    </row>
    <row r="40374" spans="7:7">
      <c r="G40374" s="3011"/>
    </row>
    <row r="40375" spans="7:7">
      <c r="G40375" s="3011"/>
    </row>
    <row r="40376" spans="7:7">
      <c r="G40376" s="3011"/>
    </row>
    <row r="40377" spans="7:7">
      <c r="G40377" s="3011"/>
    </row>
    <row r="40378" spans="7:7">
      <c r="G40378" s="3011"/>
    </row>
    <row r="40379" spans="7:7">
      <c r="G40379" s="3011"/>
    </row>
    <row r="40380" spans="7:7">
      <c r="G40380" s="3011"/>
    </row>
    <row r="40381" spans="7:7">
      <c r="G40381" s="3011"/>
    </row>
    <row r="40382" spans="7:7">
      <c r="G40382" s="3011"/>
    </row>
    <row r="40383" spans="7:7">
      <c r="G40383" s="3011"/>
    </row>
    <row r="40384" spans="7:7">
      <c r="G40384" s="3011"/>
    </row>
    <row r="40385" spans="7:7">
      <c r="G40385" s="3011"/>
    </row>
    <row r="40386" spans="7:7">
      <c r="G40386" s="3011"/>
    </row>
    <row r="40387" spans="7:7">
      <c r="G40387" s="3011"/>
    </row>
    <row r="40388" spans="7:7">
      <c r="G40388" s="3011"/>
    </row>
    <row r="40389" spans="7:7">
      <c r="G40389" s="3011"/>
    </row>
    <row r="40390" spans="7:7">
      <c r="G40390" s="3011"/>
    </row>
    <row r="40391" spans="7:7">
      <c r="G40391" s="3011"/>
    </row>
    <row r="40392" spans="7:7">
      <c r="G40392" s="3011"/>
    </row>
    <row r="40393" spans="7:7">
      <c r="G40393" s="3011"/>
    </row>
    <row r="40394" spans="7:7">
      <c r="G40394" s="3011"/>
    </row>
    <row r="40395" spans="7:7">
      <c r="G40395" s="3011"/>
    </row>
    <row r="40396" spans="7:7">
      <c r="G40396" s="3011"/>
    </row>
    <row r="40397" spans="7:7">
      <c r="G40397" s="3011"/>
    </row>
    <row r="40398" spans="7:7">
      <c r="G40398" s="3011"/>
    </row>
    <row r="40399" spans="7:7">
      <c r="G40399" s="3011"/>
    </row>
    <row r="40400" spans="7:7">
      <c r="G40400" s="3011"/>
    </row>
    <row r="40401" spans="7:7">
      <c r="G40401" s="3011"/>
    </row>
    <row r="40402" spans="7:7">
      <c r="G40402" s="3011"/>
    </row>
    <row r="40403" spans="7:7">
      <c r="G40403" s="3011"/>
    </row>
    <row r="40404" spans="7:7">
      <c r="G40404" s="3011"/>
    </row>
    <row r="40405" spans="7:7">
      <c r="G40405" s="3011"/>
    </row>
    <row r="40406" spans="7:7">
      <c r="G40406" s="3011"/>
    </row>
    <row r="40407" spans="7:7">
      <c r="G40407" s="3011"/>
    </row>
    <row r="40408" spans="7:7">
      <c r="G40408" s="3011"/>
    </row>
    <row r="40409" spans="7:7">
      <c r="G40409" s="3011"/>
    </row>
    <row r="40410" spans="7:7">
      <c r="G40410" s="3011"/>
    </row>
    <row r="40411" spans="7:7">
      <c r="G40411" s="3011"/>
    </row>
    <row r="40412" spans="7:7">
      <c r="G40412" s="3011"/>
    </row>
    <row r="40413" spans="7:7">
      <c r="G40413" s="3011"/>
    </row>
    <row r="40414" spans="7:7">
      <c r="G40414" s="3011"/>
    </row>
    <row r="40415" spans="7:7">
      <c r="G40415" s="3011"/>
    </row>
    <row r="40416" spans="7:7">
      <c r="G40416" s="3011"/>
    </row>
    <row r="40417" spans="7:7">
      <c r="G40417" s="3011"/>
    </row>
    <row r="40418" spans="7:7">
      <c r="G40418" s="3011"/>
    </row>
    <row r="40419" spans="7:7">
      <c r="G40419" s="3011"/>
    </row>
    <row r="40420" spans="7:7">
      <c r="G40420" s="3011"/>
    </row>
    <row r="40421" spans="7:7">
      <c r="G40421" s="3011"/>
    </row>
    <row r="40422" spans="7:7">
      <c r="G40422" s="3011"/>
    </row>
    <row r="40423" spans="7:7">
      <c r="G40423" s="3011"/>
    </row>
    <row r="40424" spans="7:7">
      <c r="G40424" s="3011"/>
    </row>
    <row r="40425" spans="7:7">
      <c r="G40425" s="3011"/>
    </row>
    <row r="40426" spans="7:7">
      <c r="G40426" s="3011"/>
    </row>
    <row r="40427" spans="7:7">
      <c r="G40427" s="3011"/>
    </row>
    <row r="40428" spans="7:7">
      <c r="G40428" s="3011"/>
    </row>
    <row r="40429" spans="7:7">
      <c r="G40429" s="3011"/>
    </row>
    <row r="40430" spans="7:7">
      <c r="G40430" s="3011"/>
    </row>
    <row r="40431" spans="7:7">
      <c r="G40431" s="3011"/>
    </row>
    <row r="40432" spans="7:7">
      <c r="G40432" s="3011"/>
    </row>
    <row r="40433" spans="7:7">
      <c r="G40433" s="3011"/>
    </row>
    <row r="40434" spans="7:7">
      <c r="G40434" s="3011"/>
    </row>
    <row r="40435" spans="7:7">
      <c r="G40435" s="3011"/>
    </row>
    <row r="40436" spans="7:7">
      <c r="G40436" s="3011"/>
    </row>
    <row r="40437" spans="7:7">
      <c r="G40437" s="3011"/>
    </row>
    <row r="40438" spans="7:7">
      <c r="G40438" s="3011"/>
    </row>
    <row r="40439" spans="7:7">
      <c r="G40439" s="3011"/>
    </row>
    <row r="40440" spans="7:7">
      <c r="G40440" s="3011"/>
    </row>
    <row r="40441" spans="7:7">
      <c r="G40441" s="3011"/>
    </row>
    <row r="40442" spans="7:7">
      <c r="G40442" s="3011"/>
    </row>
    <row r="40443" spans="7:7">
      <c r="G40443" s="3011"/>
    </row>
    <row r="40444" spans="7:7">
      <c r="G40444" s="3011"/>
    </row>
    <row r="40445" spans="7:7">
      <c r="G40445" s="3011"/>
    </row>
    <row r="40446" spans="7:7">
      <c r="G40446" s="3011"/>
    </row>
    <row r="40447" spans="7:7">
      <c r="G40447" s="3011"/>
    </row>
    <row r="40448" spans="7:7">
      <c r="G40448" s="3011"/>
    </row>
    <row r="40449" spans="7:7">
      <c r="G40449" s="3011"/>
    </row>
    <row r="40450" spans="7:7">
      <c r="G40450" s="3011"/>
    </row>
    <row r="40451" spans="7:7">
      <c r="G40451" s="3011"/>
    </row>
    <row r="40452" spans="7:7">
      <c r="G40452" s="3011"/>
    </row>
    <row r="40453" spans="7:7">
      <c r="G40453" s="3011"/>
    </row>
    <row r="40454" spans="7:7">
      <c r="G40454" s="3011"/>
    </row>
    <row r="40455" spans="7:7">
      <c r="G40455" s="3011"/>
    </row>
    <row r="40456" spans="7:7">
      <c r="G40456" s="3011"/>
    </row>
    <row r="40457" spans="7:7">
      <c r="G40457" s="3011"/>
    </row>
    <row r="40458" spans="7:7">
      <c r="G40458" s="3011"/>
    </row>
    <row r="40459" spans="7:7">
      <c r="G40459" s="3011"/>
    </row>
    <row r="40460" spans="7:7">
      <c r="G40460" s="3011"/>
    </row>
    <row r="40461" spans="7:7">
      <c r="G40461" s="3011"/>
    </row>
    <row r="40462" spans="7:7">
      <c r="G40462" s="3011"/>
    </row>
    <row r="40463" spans="7:7">
      <c r="G40463" s="3011"/>
    </row>
    <row r="40464" spans="7:7">
      <c r="G40464" s="3011"/>
    </row>
    <row r="40465" spans="7:7">
      <c r="G40465" s="3011"/>
    </row>
    <row r="40466" spans="7:7">
      <c r="G40466" s="3011"/>
    </row>
    <row r="40467" spans="7:7">
      <c r="G40467" s="3011"/>
    </row>
    <row r="40468" spans="7:7">
      <c r="G40468" s="3011"/>
    </row>
    <row r="40469" spans="7:7">
      <c r="G40469" s="3011"/>
    </row>
    <row r="40470" spans="7:7">
      <c r="G40470" s="3011"/>
    </row>
    <row r="40471" spans="7:7">
      <c r="G40471" s="3011"/>
    </row>
    <row r="40472" spans="7:7">
      <c r="G40472" s="3011"/>
    </row>
    <row r="40473" spans="7:7">
      <c r="G40473" s="3011"/>
    </row>
    <row r="40474" spans="7:7">
      <c r="G40474" s="3011"/>
    </row>
    <row r="40475" spans="7:7">
      <c r="G40475" s="3011"/>
    </row>
    <row r="40476" spans="7:7">
      <c r="G40476" s="3011"/>
    </row>
    <row r="40477" spans="7:7">
      <c r="G40477" s="3011"/>
    </row>
    <row r="40478" spans="7:7">
      <c r="G40478" s="3011"/>
    </row>
    <row r="40479" spans="7:7">
      <c r="G40479" s="3011"/>
    </row>
    <row r="40480" spans="7:7">
      <c r="G40480" s="3011"/>
    </row>
    <row r="40481" spans="7:7">
      <c r="G40481" s="3011"/>
    </row>
    <row r="40482" spans="7:7">
      <c r="G40482" s="3011"/>
    </row>
    <row r="40483" spans="7:7">
      <c r="G40483" s="3011"/>
    </row>
    <row r="40484" spans="7:7">
      <c r="G40484" s="3011"/>
    </row>
    <row r="40485" spans="7:7">
      <c r="G40485" s="3011"/>
    </row>
    <row r="40486" spans="7:7">
      <c r="G40486" s="3011"/>
    </row>
    <row r="40487" spans="7:7">
      <c r="G40487" s="3011"/>
    </row>
    <row r="40488" spans="7:7">
      <c r="G40488" s="3011"/>
    </row>
    <row r="40489" spans="7:7">
      <c r="G40489" s="3011"/>
    </row>
    <row r="40490" spans="7:7">
      <c r="G40490" s="3011"/>
    </row>
    <row r="40491" spans="7:7">
      <c r="G40491" s="3011"/>
    </row>
    <row r="40492" spans="7:7">
      <c r="G40492" s="3011"/>
    </row>
    <row r="40493" spans="7:7">
      <c r="G40493" s="3011"/>
    </row>
    <row r="40494" spans="7:7">
      <c r="G40494" s="3011"/>
    </row>
    <row r="40495" spans="7:7">
      <c r="G40495" s="3011"/>
    </row>
    <row r="40496" spans="7:7">
      <c r="G40496" s="3011"/>
    </row>
    <row r="40497" spans="7:7">
      <c r="G40497" s="3011"/>
    </row>
    <row r="40498" spans="7:7">
      <c r="G40498" s="3011"/>
    </row>
    <row r="40499" spans="7:7">
      <c r="G40499" s="3011"/>
    </row>
    <row r="40500" spans="7:7">
      <c r="G40500" s="3011"/>
    </row>
    <row r="40501" spans="7:7">
      <c r="G40501" s="3011"/>
    </row>
    <row r="40502" spans="7:7">
      <c r="G40502" s="3011"/>
    </row>
    <row r="40503" spans="7:7">
      <c r="G40503" s="3011"/>
    </row>
    <row r="40504" spans="7:7">
      <c r="G40504" s="3011"/>
    </row>
    <row r="40505" spans="7:7">
      <c r="G40505" s="3011"/>
    </row>
    <row r="40506" spans="7:7">
      <c r="G40506" s="3011"/>
    </row>
    <row r="40507" spans="7:7">
      <c r="G40507" s="3011"/>
    </row>
    <row r="40508" spans="7:7">
      <c r="G40508" s="3011"/>
    </row>
    <row r="40509" spans="7:7">
      <c r="G40509" s="3011"/>
    </row>
    <row r="40510" spans="7:7">
      <c r="G40510" s="3011"/>
    </row>
    <row r="40511" spans="7:7">
      <c r="G40511" s="3011"/>
    </row>
    <row r="40512" spans="7:7">
      <c r="G40512" s="3011"/>
    </row>
    <row r="40513" spans="7:7">
      <c r="G40513" s="3011"/>
    </row>
    <row r="40514" spans="7:7">
      <c r="G40514" s="3011"/>
    </row>
    <row r="40515" spans="7:7">
      <c r="G40515" s="3011"/>
    </row>
    <row r="40516" spans="7:7">
      <c r="G40516" s="3011"/>
    </row>
    <row r="40517" spans="7:7">
      <c r="G40517" s="3011"/>
    </row>
    <row r="40518" spans="7:7">
      <c r="G40518" s="3011"/>
    </row>
    <row r="40519" spans="7:7">
      <c r="G40519" s="3011"/>
    </row>
    <row r="40520" spans="7:7">
      <c r="G40520" s="3011"/>
    </row>
    <row r="40521" spans="7:7">
      <c r="G40521" s="3011"/>
    </row>
    <row r="40522" spans="7:7">
      <c r="G40522" s="3011"/>
    </row>
    <row r="40523" spans="7:7">
      <c r="G40523" s="3011"/>
    </row>
    <row r="40524" spans="7:7">
      <c r="G40524" s="3011"/>
    </row>
    <row r="40525" spans="7:7">
      <c r="G40525" s="3011"/>
    </row>
    <row r="40526" spans="7:7">
      <c r="G40526" s="3011"/>
    </row>
    <row r="40527" spans="7:7">
      <c r="G40527" s="3011"/>
    </row>
    <row r="40528" spans="7:7">
      <c r="G40528" s="3011"/>
    </row>
    <row r="40529" spans="7:7">
      <c r="G40529" s="3011"/>
    </row>
    <row r="40530" spans="7:7">
      <c r="G40530" s="3011"/>
    </row>
    <row r="40531" spans="7:7">
      <c r="G40531" s="3011"/>
    </row>
    <row r="40532" spans="7:7">
      <c r="G40532" s="3011"/>
    </row>
    <row r="40533" spans="7:7">
      <c r="G40533" s="3011"/>
    </row>
    <row r="40534" spans="7:7">
      <c r="G40534" s="3011"/>
    </row>
    <row r="40535" spans="7:7">
      <c r="G40535" s="3011"/>
    </row>
    <row r="40536" spans="7:7">
      <c r="G40536" s="3011"/>
    </row>
    <row r="40537" spans="7:7">
      <c r="G40537" s="3011"/>
    </row>
    <row r="40538" spans="7:7">
      <c r="G40538" s="3011"/>
    </row>
    <row r="40539" spans="7:7">
      <c r="G40539" s="3011"/>
    </row>
    <row r="40540" spans="7:7">
      <c r="G40540" s="3011"/>
    </row>
    <row r="40541" spans="7:7">
      <c r="G40541" s="3011"/>
    </row>
    <row r="40542" spans="7:7">
      <c r="G40542" s="3011"/>
    </row>
    <row r="40543" spans="7:7">
      <c r="G40543" s="3011"/>
    </row>
    <row r="40544" spans="7:7">
      <c r="G40544" s="3011"/>
    </row>
    <row r="40545" spans="7:7">
      <c r="G40545" s="3011"/>
    </row>
    <row r="40546" spans="7:7">
      <c r="G40546" s="3011"/>
    </row>
    <row r="40547" spans="7:7">
      <c r="G40547" s="3011"/>
    </row>
    <row r="40548" spans="7:7">
      <c r="G40548" s="3011"/>
    </row>
    <row r="40549" spans="7:7">
      <c r="G40549" s="3011"/>
    </row>
    <row r="40550" spans="7:7">
      <c r="G40550" s="3011"/>
    </row>
    <row r="40551" spans="7:7">
      <c r="G40551" s="3011"/>
    </row>
    <row r="40552" spans="7:7">
      <c r="G40552" s="3011"/>
    </row>
    <row r="40553" spans="7:7">
      <c r="G40553" s="3011"/>
    </row>
    <row r="40554" spans="7:7">
      <c r="G40554" s="3011"/>
    </row>
    <row r="40555" spans="7:7">
      <c r="G40555" s="3011"/>
    </row>
    <row r="40556" spans="7:7">
      <c r="G40556" s="3011"/>
    </row>
    <row r="40557" spans="7:7">
      <c r="G40557" s="3011"/>
    </row>
    <row r="40558" spans="7:7">
      <c r="G40558" s="3011"/>
    </row>
    <row r="40559" spans="7:7">
      <c r="G40559" s="3011"/>
    </row>
    <row r="40560" spans="7:7">
      <c r="G40560" s="3011"/>
    </row>
    <row r="40561" spans="7:7">
      <c r="G40561" s="3011"/>
    </row>
    <row r="40562" spans="7:7">
      <c r="G40562" s="3011"/>
    </row>
    <row r="40563" spans="7:7">
      <c r="G40563" s="3011"/>
    </row>
    <row r="40564" spans="7:7">
      <c r="G40564" s="3011"/>
    </row>
    <row r="40565" spans="7:7">
      <c r="G40565" s="3011"/>
    </row>
    <row r="40566" spans="7:7">
      <c r="G40566" s="3011"/>
    </row>
    <row r="40567" spans="7:7">
      <c r="G40567" s="3011"/>
    </row>
    <row r="40568" spans="7:7">
      <c r="G40568" s="3011"/>
    </row>
    <row r="40569" spans="7:7">
      <c r="G40569" s="3011"/>
    </row>
    <row r="40570" spans="7:7">
      <c r="G40570" s="3011"/>
    </row>
    <row r="40571" spans="7:7">
      <c r="G40571" s="3011"/>
    </row>
    <row r="40572" spans="7:7">
      <c r="G40572" s="3011"/>
    </row>
    <row r="40573" spans="7:7">
      <c r="G40573" s="3011"/>
    </row>
    <row r="40574" spans="7:7">
      <c r="G40574" s="3011"/>
    </row>
    <row r="40575" spans="7:7">
      <c r="G40575" s="3011"/>
    </row>
    <row r="40576" spans="7:7">
      <c r="G40576" s="3011"/>
    </row>
    <row r="40577" spans="7:7">
      <c r="G40577" s="3011"/>
    </row>
    <row r="40578" spans="7:7">
      <c r="G40578" s="3011"/>
    </row>
    <row r="40579" spans="7:7">
      <c r="G40579" s="3011"/>
    </row>
    <row r="40580" spans="7:7">
      <c r="G40580" s="3011"/>
    </row>
    <row r="40581" spans="7:7">
      <c r="G40581" s="3011"/>
    </row>
    <row r="40582" spans="7:7">
      <c r="G40582" s="3011"/>
    </row>
    <row r="40583" spans="7:7">
      <c r="G40583" s="3011"/>
    </row>
    <row r="40584" spans="7:7">
      <c r="G40584" s="3011"/>
    </row>
    <row r="40585" spans="7:7">
      <c r="G40585" s="3011"/>
    </row>
    <row r="40586" spans="7:7">
      <c r="G40586" s="3011"/>
    </row>
    <row r="40587" spans="7:7">
      <c r="G40587" s="3011"/>
    </row>
    <row r="40588" spans="7:7">
      <c r="G40588" s="3011"/>
    </row>
    <row r="40589" spans="7:7">
      <c r="G40589" s="3011"/>
    </row>
    <row r="40590" spans="7:7">
      <c r="G40590" s="3011"/>
    </row>
    <row r="40591" spans="7:7">
      <c r="G40591" s="3011"/>
    </row>
    <row r="40592" spans="7:7">
      <c r="G40592" s="3011"/>
    </row>
    <row r="40593" spans="7:7">
      <c r="G40593" s="3011"/>
    </row>
    <row r="40594" spans="7:7">
      <c r="G40594" s="3011"/>
    </row>
    <row r="40595" spans="7:7">
      <c r="G40595" s="3011"/>
    </row>
    <row r="40596" spans="7:7">
      <c r="G40596" s="3011"/>
    </row>
    <row r="40597" spans="7:7">
      <c r="G40597" s="3011"/>
    </row>
    <row r="40598" spans="7:7">
      <c r="G40598" s="3011"/>
    </row>
    <row r="40599" spans="7:7">
      <c r="G40599" s="3011"/>
    </row>
    <row r="40600" spans="7:7">
      <c r="G40600" s="3011"/>
    </row>
    <row r="40601" spans="7:7">
      <c r="G40601" s="3011"/>
    </row>
    <row r="40602" spans="7:7">
      <c r="G40602" s="3011"/>
    </row>
    <row r="40603" spans="7:7">
      <c r="G40603" s="3011"/>
    </row>
    <row r="40604" spans="7:7">
      <c r="G40604" s="3011"/>
    </row>
    <row r="40605" spans="7:7">
      <c r="G40605" s="3011"/>
    </row>
    <row r="40606" spans="7:7">
      <c r="G40606" s="3011"/>
    </row>
    <row r="40607" spans="7:7">
      <c r="G40607" s="3011"/>
    </row>
    <row r="40608" spans="7:7">
      <c r="G40608" s="3011"/>
    </row>
    <row r="40609" spans="7:7">
      <c r="G40609" s="3011"/>
    </row>
    <row r="40610" spans="7:7">
      <c r="G40610" s="3011"/>
    </row>
    <row r="40611" spans="7:7">
      <c r="G40611" s="3011"/>
    </row>
    <row r="40612" spans="7:7">
      <c r="G40612" s="3011"/>
    </row>
    <row r="40613" spans="7:7">
      <c r="G40613" s="3011"/>
    </row>
    <row r="40614" spans="7:7">
      <c r="G40614" s="3011"/>
    </row>
    <row r="40615" spans="7:7">
      <c r="G40615" s="3011"/>
    </row>
    <row r="40616" spans="7:7">
      <c r="G40616" s="3011"/>
    </row>
    <row r="40617" spans="7:7">
      <c r="G40617" s="3011"/>
    </row>
    <row r="40618" spans="7:7">
      <c r="G40618" s="3011"/>
    </row>
    <row r="40619" spans="7:7">
      <c r="G40619" s="3011"/>
    </row>
    <row r="40620" spans="7:7">
      <c r="G40620" s="3011"/>
    </row>
    <row r="40621" spans="7:7">
      <c r="G40621" s="3011"/>
    </row>
    <row r="40622" spans="7:7">
      <c r="G40622" s="3011"/>
    </row>
    <row r="40623" spans="7:7">
      <c r="G40623" s="3011"/>
    </row>
    <row r="40624" spans="7:7">
      <c r="G40624" s="3011"/>
    </row>
    <row r="40625" spans="7:7">
      <c r="G40625" s="3011"/>
    </row>
    <row r="40626" spans="7:7">
      <c r="G40626" s="3011"/>
    </row>
    <row r="40627" spans="7:7">
      <c r="G40627" s="3011"/>
    </row>
    <row r="40628" spans="7:7">
      <c r="G40628" s="3011"/>
    </row>
    <row r="40629" spans="7:7">
      <c r="G40629" s="3011"/>
    </row>
    <row r="40630" spans="7:7">
      <c r="G40630" s="3011"/>
    </row>
    <row r="40631" spans="7:7">
      <c r="G40631" s="3011"/>
    </row>
    <row r="40632" spans="7:7">
      <c r="G40632" s="3011"/>
    </row>
    <row r="40633" spans="7:7">
      <c r="G40633" s="3011"/>
    </row>
    <row r="40634" spans="7:7">
      <c r="G40634" s="3011"/>
    </row>
    <row r="40635" spans="7:7">
      <c r="G40635" s="3011"/>
    </row>
    <row r="40636" spans="7:7">
      <c r="G40636" s="3011"/>
    </row>
    <row r="40637" spans="7:7">
      <c r="G40637" s="3011"/>
    </row>
    <row r="40638" spans="7:7">
      <c r="G40638" s="3011"/>
    </row>
    <row r="40639" spans="7:7">
      <c r="G40639" s="3011"/>
    </row>
    <row r="40640" spans="7:7">
      <c r="G40640" s="3011"/>
    </row>
    <row r="40641" spans="7:7">
      <c r="G40641" s="3011"/>
    </row>
    <row r="40642" spans="7:7">
      <c r="G40642" s="3011"/>
    </row>
    <row r="40643" spans="7:7">
      <c r="G40643" s="3011"/>
    </row>
    <row r="40644" spans="7:7">
      <c r="G40644" s="3011"/>
    </row>
    <row r="40645" spans="7:7">
      <c r="G40645" s="3011"/>
    </row>
    <row r="40646" spans="7:7">
      <c r="G40646" s="3011"/>
    </row>
    <row r="40647" spans="7:7">
      <c r="G40647" s="3011"/>
    </row>
    <row r="40648" spans="7:7">
      <c r="G40648" s="3011"/>
    </row>
    <row r="40649" spans="7:7">
      <c r="G40649" s="3011"/>
    </row>
    <row r="40650" spans="7:7">
      <c r="G40650" s="3011"/>
    </row>
    <row r="40651" spans="7:7">
      <c r="G40651" s="3011"/>
    </row>
    <row r="40652" spans="7:7">
      <c r="G40652" s="3011"/>
    </row>
    <row r="40653" spans="7:7">
      <c r="G40653" s="3011"/>
    </row>
    <row r="40654" spans="7:7">
      <c r="G40654" s="3011"/>
    </row>
    <row r="40655" spans="7:7">
      <c r="G40655" s="3011"/>
    </row>
    <row r="40656" spans="7:7">
      <c r="G40656" s="3011"/>
    </row>
    <row r="40657" spans="7:7">
      <c r="G40657" s="3011"/>
    </row>
    <row r="40658" spans="7:7">
      <c r="G40658" s="3011"/>
    </row>
    <row r="40659" spans="7:7">
      <c r="G40659" s="3011"/>
    </row>
    <row r="40660" spans="7:7">
      <c r="G40660" s="3011"/>
    </row>
    <row r="40661" spans="7:7">
      <c r="G40661" s="3011"/>
    </row>
    <row r="40662" spans="7:7">
      <c r="G40662" s="3011"/>
    </row>
    <row r="40663" spans="7:7">
      <c r="G40663" s="3011"/>
    </row>
    <row r="40664" spans="7:7">
      <c r="G40664" s="3011"/>
    </row>
    <row r="40665" spans="7:7">
      <c r="G40665" s="3011"/>
    </row>
    <row r="40666" spans="7:7">
      <c r="G40666" s="3011"/>
    </row>
    <row r="40667" spans="7:7">
      <c r="G40667" s="3011"/>
    </row>
    <row r="40668" spans="7:7">
      <c r="G40668" s="3011"/>
    </row>
    <row r="40669" spans="7:7">
      <c r="G40669" s="3011"/>
    </row>
    <row r="40670" spans="7:7">
      <c r="G40670" s="3011"/>
    </row>
    <row r="40671" spans="7:7">
      <c r="G40671" s="3011"/>
    </row>
    <row r="40672" spans="7:7">
      <c r="G40672" s="3011"/>
    </row>
    <row r="40673" spans="7:7">
      <c r="G40673" s="3011"/>
    </row>
    <row r="40674" spans="7:7">
      <c r="G40674" s="3011"/>
    </row>
    <row r="40675" spans="7:7">
      <c r="G40675" s="3011"/>
    </row>
    <row r="40676" spans="7:7">
      <c r="G40676" s="3011"/>
    </row>
    <row r="40677" spans="7:7">
      <c r="G40677" s="3011"/>
    </row>
    <row r="40678" spans="7:7">
      <c r="G40678" s="3011"/>
    </row>
    <row r="40679" spans="7:7">
      <c r="G40679" s="3011"/>
    </row>
    <row r="40680" spans="7:7">
      <c r="G40680" s="3011"/>
    </row>
    <row r="40681" spans="7:7">
      <c r="G40681" s="3011"/>
    </row>
    <row r="40682" spans="7:7">
      <c r="G40682" s="3011"/>
    </row>
    <row r="40683" spans="7:7">
      <c r="G40683" s="3011"/>
    </row>
    <row r="40684" spans="7:7">
      <c r="G40684" s="3011"/>
    </row>
    <row r="40685" spans="7:7">
      <c r="G40685" s="3011"/>
    </row>
    <row r="40686" spans="7:7">
      <c r="G40686" s="3011"/>
    </row>
    <row r="40687" spans="7:7">
      <c r="G40687" s="3011"/>
    </row>
    <row r="40688" spans="7:7">
      <c r="G40688" s="3011"/>
    </row>
    <row r="40689" spans="7:7">
      <c r="G40689" s="3011"/>
    </row>
    <row r="40690" spans="7:7">
      <c r="G40690" s="3011"/>
    </row>
    <row r="40691" spans="7:7">
      <c r="G40691" s="3011"/>
    </row>
    <row r="40692" spans="7:7">
      <c r="G40692" s="3011"/>
    </row>
    <row r="40693" spans="7:7">
      <c r="G40693" s="3011"/>
    </row>
    <row r="40694" spans="7:7">
      <c r="G40694" s="3011"/>
    </row>
    <row r="40695" spans="7:7">
      <c r="G40695" s="3011"/>
    </row>
    <row r="40696" spans="7:7">
      <c r="G40696" s="3011"/>
    </row>
    <row r="40697" spans="7:7">
      <c r="G40697" s="3011"/>
    </row>
    <row r="40698" spans="7:7">
      <c r="G40698" s="3011"/>
    </row>
    <row r="40699" spans="7:7">
      <c r="G40699" s="3011"/>
    </row>
    <row r="40700" spans="7:7">
      <c r="G40700" s="3011"/>
    </row>
    <row r="40701" spans="7:7">
      <c r="G40701" s="3011"/>
    </row>
    <row r="40702" spans="7:7">
      <c r="G40702" s="3011"/>
    </row>
    <row r="40703" spans="7:7">
      <c r="G40703" s="3011"/>
    </row>
    <row r="40704" spans="7:7">
      <c r="G40704" s="3011"/>
    </row>
    <row r="40705" spans="7:7">
      <c r="G40705" s="3011"/>
    </row>
    <row r="40706" spans="7:7">
      <c r="G40706" s="3011"/>
    </row>
    <row r="40707" spans="7:7">
      <c r="G40707" s="3011"/>
    </row>
    <row r="40708" spans="7:7">
      <c r="G40708" s="3011"/>
    </row>
    <row r="40709" spans="7:7">
      <c r="G40709" s="3011"/>
    </row>
    <row r="40710" spans="7:7">
      <c r="G40710" s="3011"/>
    </row>
    <row r="40711" spans="7:7">
      <c r="G40711" s="3011"/>
    </row>
    <row r="40712" spans="7:7">
      <c r="G40712" s="3011"/>
    </row>
    <row r="40713" spans="7:7">
      <c r="G40713" s="3011"/>
    </row>
    <row r="40714" spans="7:7">
      <c r="G40714" s="3011"/>
    </row>
    <row r="40715" spans="7:7">
      <c r="G40715" s="3011"/>
    </row>
    <row r="40716" spans="7:7">
      <c r="G40716" s="3011"/>
    </row>
    <row r="40717" spans="7:7">
      <c r="G40717" s="3011"/>
    </row>
    <row r="40718" spans="7:7">
      <c r="G40718" s="3011"/>
    </row>
    <row r="40719" spans="7:7">
      <c r="G40719" s="3011"/>
    </row>
    <row r="40720" spans="7:7">
      <c r="G40720" s="3011"/>
    </row>
    <row r="40721" spans="7:7">
      <c r="G40721" s="3011"/>
    </row>
    <row r="40722" spans="7:7">
      <c r="G40722" s="3011"/>
    </row>
    <row r="40723" spans="7:7">
      <c r="G40723" s="3011"/>
    </row>
    <row r="40724" spans="7:7">
      <c r="G40724" s="3011"/>
    </row>
    <row r="40725" spans="7:7">
      <c r="G40725" s="3011"/>
    </row>
    <row r="40726" spans="7:7">
      <c r="G40726" s="3011"/>
    </row>
    <row r="40727" spans="7:7">
      <c r="G40727" s="3011"/>
    </row>
    <row r="40728" spans="7:7">
      <c r="G40728" s="3011"/>
    </row>
    <row r="40729" spans="7:7">
      <c r="G40729" s="3011"/>
    </row>
    <row r="40730" spans="7:7">
      <c r="G40730" s="3011"/>
    </row>
    <row r="40731" spans="7:7">
      <c r="G40731" s="3011"/>
    </row>
    <row r="40732" spans="7:7">
      <c r="G40732" s="3011"/>
    </row>
    <row r="40733" spans="7:7">
      <c r="G40733" s="3011"/>
    </row>
    <row r="40734" spans="7:7">
      <c r="G40734" s="3011"/>
    </row>
    <row r="40735" spans="7:7">
      <c r="G40735" s="3011"/>
    </row>
    <row r="40736" spans="7:7">
      <c r="G40736" s="3011"/>
    </row>
    <row r="40737" spans="7:7">
      <c r="G40737" s="3011"/>
    </row>
    <row r="40738" spans="7:7">
      <c r="G40738" s="3011"/>
    </row>
    <row r="40739" spans="7:7">
      <c r="G40739" s="3011"/>
    </row>
    <row r="40740" spans="7:7">
      <c r="G40740" s="3011"/>
    </row>
    <row r="40741" spans="7:7">
      <c r="G40741" s="3011"/>
    </row>
    <row r="40742" spans="7:7">
      <c r="G40742" s="3011"/>
    </row>
    <row r="40743" spans="7:7">
      <c r="G40743" s="3011"/>
    </row>
    <row r="40744" spans="7:7">
      <c r="G40744" s="3011"/>
    </row>
    <row r="40745" spans="7:7">
      <c r="G40745" s="3011"/>
    </row>
    <row r="40746" spans="7:7">
      <c r="G40746" s="3011"/>
    </row>
    <row r="40747" spans="7:7">
      <c r="G40747" s="3011"/>
    </row>
    <row r="40748" spans="7:7">
      <c r="G40748" s="3011"/>
    </row>
    <row r="40749" spans="7:7">
      <c r="G40749" s="3011"/>
    </row>
    <row r="40750" spans="7:7">
      <c r="G40750" s="3011"/>
    </row>
    <row r="40751" spans="7:7">
      <c r="G40751" s="3011"/>
    </row>
    <row r="40752" spans="7:7">
      <c r="G40752" s="3011"/>
    </row>
    <row r="40753" spans="7:7">
      <c r="G40753" s="3011"/>
    </row>
    <row r="40754" spans="7:7">
      <c r="G40754" s="3011"/>
    </row>
    <row r="40755" spans="7:7">
      <c r="G40755" s="3011"/>
    </row>
    <row r="40756" spans="7:7">
      <c r="G40756" s="3011"/>
    </row>
    <row r="40757" spans="7:7">
      <c r="G40757" s="3011"/>
    </row>
    <row r="40758" spans="7:7">
      <c r="G40758" s="3011"/>
    </row>
    <row r="40759" spans="7:7">
      <c r="G40759" s="3011"/>
    </row>
    <row r="40760" spans="7:7">
      <c r="G40760" s="3011"/>
    </row>
    <row r="40761" spans="7:7">
      <c r="G40761" s="3011"/>
    </row>
    <row r="40762" spans="7:7">
      <c r="G40762" s="3011"/>
    </row>
    <row r="40763" spans="7:7">
      <c r="G40763" s="3011"/>
    </row>
    <row r="40764" spans="7:7">
      <c r="G40764" s="3011"/>
    </row>
    <row r="40765" spans="7:7">
      <c r="G40765" s="3011"/>
    </row>
    <row r="40766" spans="7:7">
      <c r="G40766" s="3011"/>
    </row>
    <row r="40767" spans="7:7">
      <c r="G40767" s="3011"/>
    </row>
    <row r="40768" spans="7:7">
      <c r="G40768" s="3011"/>
    </row>
    <row r="40769" spans="7:7">
      <c r="G40769" s="3011"/>
    </row>
    <row r="40770" spans="7:7">
      <c r="G40770" s="3011"/>
    </row>
    <row r="40771" spans="7:7">
      <c r="G40771" s="3011"/>
    </row>
    <row r="40772" spans="7:7">
      <c r="G40772" s="3011"/>
    </row>
    <row r="40773" spans="7:7">
      <c r="G40773" s="3011"/>
    </row>
    <row r="40774" spans="7:7">
      <c r="G40774" s="3011"/>
    </row>
    <row r="40775" spans="7:7">
      <c r="G40775" s="3011"/>
    </row>
    <row r="40776" spans="7:7">
      <c r="G40776" s="3011"/>
    </row>
    <row r="40777" spans="7:7">
      <c r="G40777" s="3011"/>
    </row>
    <row r="40778" spans="7:7">
      <c r="G40778" s="3011"/>
    </row>
    <row r="40779" spans="7:7">
      <c r="G40779" s="3011"/>
    </row>
    <row r="40780" spans="7:7">
      <c r="G40780" s="3011"/>
    </row>
    <row r="40781" spans="7:7">
      <c r="G40781" s="3011"/>
    </row>
    <row r="40782" spans="7:7">
      <c r="G40782" s="3011"/>
    </row>
    <row r="40783" spans="7:7">
      <c r="G40783" s="3011"/>
    </row>
    <row r="40784" spans="7:7">
      <c r="G40784" s="3011"/>
    </row>
    <row r="40785" spans="7:7">
      <c r="G40785" s="3011"/>
    </row>
    <row r="40786" spans="7:7">
      <c r="G40786" s="3011"/>
    </row>
    <row r="40787" spans="7:7">
      <c r="G40787" s="3011"/>
    </row>
    <row r="40788" spans="7:7">
      <c r="G40788" s="3011"/>
    </row>
    <row r="40789" spans="7:7">
      <c r="G40789" s="3011"/>
    </row>
    <row r="40790" spans="7:7">
      <c r="G40790" s="3011"/>
    </row>
    <row r="40791" spans="7:7">
      <c r="G40791" s="3011"/>
    </row>
    <row r="40792" spans="7:7">
      <c r="G40792" s="3011"/>
    </row>
    <row r="40793" spans="7:7">
      <c r="G40793" s="3011"/>
    </row>
    <row r="40794" spans="7:7">
      <c r="G40794" s="3011"/>
    </row>
    <row r="40795" spans="7:7">
      <c r="G40795" s="3011"/>
    </row>
    <row r="40796" spans="7:7">
      <c r="G40796" s="3011"/>
    </row>
    <row r="40797" spans="7:7">
      <c r="G40797" s="3011"/>
    </row>
    <row r="40798" spans="7:7">
      <c r="G40798" s="3011"/>
    </row>
    <row r="40799" spans="7:7">
      <c r="G40799" s="3011"/>
    </row>
    <row r="40800" spans="7:7">
      <c r="G40800" s="3011"/>
    </row>
    <row r="40801" spans="7:7">
      <c r="G40801" s="3011"/>
    </row>
    <row r="40802" spans="7:7">
      <c r="G40802" s="3011"/>
    </row>
    <row r="40803" spans="7:7">
      <c r="G40803" s="3011"/>
    </row>
    <row r="40804" spans="7:7">
      <c r="G40804" s="3011"/>
    </row>
    <row r="40805" spans="7:7">
      <c r="G40805" s="3011"/>
    </row>
    <row r="40806" spans="7:7">
      <c r="G40806" s="3011"/>
    </row>
    <row r="40807" spans="7:7">
      <c r="G40807" s="3011"/>
    </row>
    <row r="40808" spans="7:7">
      <c r="G40808" s="3011"/>
    </row>
    <row r="40809" spans="7:7">
      <c r="G40809" s="3011"/>
    </row>
    <row r="40810" spans="7:7">
      <c r="G40810" s="3011"/>
    </row>
    <row r="40811" spans="7:7">
      <c r="G40811" s="3011"/>
    </row>
    <row r="40812" spans="7:7">
      <c r="G40812" s="3011"/>
    </row>
    <row r="40813" spans="7:7">
      <c r="G40813" s="3011"/>
    </row>
    <row r="40814" spans="7:7">
      <c r="G40814" s="3011"/>
    </row>
    <row r="40815" spans="7:7">
      <c r="G40815" s="3011"/>
    </row>
    <row r="40816" spans="7:7">
      <c r="G40816" s="3011"/>
    </row>
    <row r="40817" spans="7:7">
      <c r="G40817" s="3011"/>
    </row>
    <row r="40818" spans="7:7">
      <c r="G40818" s="3011"/>
    </row>
    <row r="40819" spans="7:7">
      <c r="G40819" s="3011"/>
    </row>
    <row r="40820" spans="7:7">
      <c r="G40820" s="3011"/>
    </row>
    <row r="40821" spans="7:7">
      <c r="G40821" s="3011"/>
    </row>
    <row r="40822" spans="7:7">
      <c r="G40822" s="3011"/>
    </row>
    <row r="40823" spans="7:7">
      <c r="G40823" s="3011"/>
    </row>
    <row r="40824" spans="7:7">
      <c r="G40824" s="3011"/>
    </row>
    <row r="40825" spans="7:7">
      <c r="G40825" s="3011"/>
    </row>
    <row r="40826" spans="7:7">
      <c r="G40826" s="3011"/>
    </row>
    <row r="40827" spans="7:7">
      <c r="G40827" s="3011"/>
    </row>
    <row r="40828" spans="7:7">
      <c r="G40828" s="3011"/>
    </row>
    <row r="40829" spans="7:7">
      <c r="G40829" s="3011"/>
    </row>
    <row r="40830" spans="7:7">
      <c r="G40830" s="3011"/>
    </row>
    <row r="40831" spans="7:7">
      <c r="G40831" s="3011"/>
    </row>
    <row r="40832" spans="7:7">
      <c r="G40832" s="3011"/>
    </row>
    <row r="40833" spans="7:7">
      <c r="G40833" s="3011"/>
    </row>
    <row r="40834" spans="7:7">
      <c r="G40834" s="3011"/>
    </row>
    <row r="40835" spans="7:7">
      <c r="G40835" s="3011"/>
    </row>
    <row r="40836" spans="7:7">
      <c r="G40836" s="3011"/>
    </row>
    <row r="40837" spans="7:7">
      <c r="G40837" s="3011"/>
    </row>
    <row r="40838" spans="7:7">
      <c r="G40838" s="3011"/>
    </row>
    <row r="40839" spans="7:7">
      <c r="G40839" s="3011"/>
    </row>
    <row r="40840" spans="7:7">
      <c r="G40840" s="3011"/>
    </row>
    <row r="40841" spans="7:7">
      <c r="G40841" s="3011"/>
    </row>
    <row r="40842" spans="7:7">
      <c r="G40842" s="3011"/>
    </row>
    <row r="40843" spans="7:7">
      <c r="G40843" s="3011"/>
    </row>
    <row r="40844" spans="7:7">
      <c r="G40844" s="3011"/>
    </row>
    <row r="40845" spans="7:7">
      <c r="G40845" s="3011"/>
    </row>
    <row r="40846" spans="7:7">
      <c r="G40846" s="3011"/>
    </row>
    <row r="40847" spans="7:7">
      <c r="G40847" s="3011"/>
    </row>
    <row r="40848" spans="7:7">
      <c r="G40848" s="3011"/>
    </row>
    <row r="40849" spans="7:7">
      <c r="G40849" s="3011"/>
    </row>
    <row r="40850" spans="7:7">
      <c r="G40850" s="3011"/>
    </row>
    <row r="40851" spans="7:7">
      <c r="G40851" s="3011"/>
    </row>
    <row r="40852" spans="7:7">
      <c r="G40852" s="3011"/>
    </row>
    <row r="40853" spans="7:7">
      <c r="G40853" s="3011"/>
    </row>
    <row r="40854" spans="7:7">
      <c r="G40854" s="3011"/>
    </row>
    <row r="40855" spans="7:7">
      <c r="G40855" s="3011"/>
    </row>
    <row r="40856" spans="7:7">
      <c r="G40856" s="3011"/>
    </row>
    <row r="40857" spans="7:7">
      <c r="G40857" s="3011"/>
    </row>
    <row r="40858" spans="7:7">
      <c r="G40858" s="3011"/>
    </row>
    <row r="40859" spans="7:7">
      <c r="G40859" s="3011"/>
    </row>
    <row r="40860" spans="7:7">
      <c r="G40860" s="3011"/>
    </row>
    <row r="40861" spans="7:7">
      <c r="G40861" s="3011"/>
    </row>
    <row r="40862" spans="7:7">
      <c r="G40862" s="3011"/>
    </row>
    <row r="40863" spans="7:7">
      <c r="G40863" s="3011"/>
    </row>
    <row r="40864" spans="7:7">
      <c r="G40864" s="3011"/>
    </row>
    <row r="40865" spans="7:7">
      <c r="G40865" s="3011"/>
    </row>
    <row r="40866" spans="7:7">
      <c r="G40866" s="3011"/>
    </row>
    <row r="40867" spans="7:7">
      <c r="G40867" s="3011"/>
    </row>
    <row r="40868" spans="7:7">
      <c r="G40868" s="3011"/>
    </row>
    <row r="40869" spans="7:7">
      <c r="G40869" s="3011"/>
    </row>
    <row r="40870" spans="7:7">
      <c r="G40870" s="3011"/>
    </row>
    <row r="40871" spans="7:7">
      <c r="G40871" s="3011"/>
    </row>
    <row r="40872" spans="7:7">
      <c r="G40872" s="3011"/>
    </row>
    <row r="40873" spans="7:7">
      <c r="G40873" s="3011"/>
    </row>
    <row r="40874" spans="7:7">
      <c r="G40874" s="3011"/>
    </row>
    <row r="40875" spans="7:7">
      <c r="G40875" s="3011"/>
    </row>
    <row r="40876" spans="7:7">
      <c r="G40876" s="3011"/>
    </row>
    <row r="40877" spans="7:7">
      <c r="G40877" s="3011"/>
    </row>
    <row r="40878" spans="7:7">
      <c r="G40878" s="3011"/>
    </row>
    <row r="40879" spans="7:7">
      <c r="G40879" s="3011"/>
    </row>
    <row r="40880" spans="7:7">
      <c r="G40880" s="3011"/>
    </row>
    <row r="40881" spans="7:7">
      <c r="G40881" s="3011"/>
    </row>
    <row r="40882" spans="7:7">
      <c r="G40882" s="3011"/>
    </row>
    <row r="40883" spans="7:7">
      <c r="G40883" s="3011"/>
    </row>
    <row r="40884" spans="7:7">
      <c r="G40884" s="3011"/>
    </row>
    <row r="40885" spans="7:7">
      <c r="G40885" s="3011"/>
    </row>
    <row r="40886" spans="7:7">
      <c r="G40886" s="3011"/>
    </row>
    <row r="40887" spans="7:7">
      <c r="G40887" s="3011"/>
    </row>
    <row r="40888" spans="7:7">
      <c r="G40888" s="3011"/>
    </row>
    <row r="40889" spans="7:7">
      <c r="G40889" s="3011"/>
    </row>
    <row r="40890" spans="7:7">
      <c r="G40890" s="3011"/>
    </row>
    <row r="40891" spans="7:7">
      <c r="G40891" s="3011"/>
    </row>
    <row r="40892" spans="7:7">
      <c r="G40892" s="3011"/>
    </row>
    <row r="40893" spans="7:7">
      <c r="G40893" s="3011"/>
    </row>
    <row r="40894" spans="7:7">
      <c r="G40894" s="3011"/>
    </row>
    <row r="40895" spans="7:7">
      <c r="G40895" s="3011"/>
    </row>
    <row r="40896" spans="7:7">
      <c r="G40896" s="3011"/>
    </row>
    <row r="40897" spans="7:7">
      <c r="G40897" s="3011"/>
    </row>
    <row r="40898" spans="7:7">
      <c r="G40898" s="3011"/>
    </row>
    <row r="40899" spans="7:7">
      <c r="G40899" s="3011"/>
    </row>
    <row r="40900" spans="7:7">
      <c r="G40900" s="3011"/>
    </row>
    <row r="40901" spans="7:7">
      <c r="G40901" s="3011"/>
    </row>
    <row r="40902" spans="7:7">
      <c r="G40902" s="3011"/>
    </row>
    <row r="40903" spans="7:7">
      <c r="G40903" s="3011"/>
    </row>
    <row r="40904" spans="7:7">
      <c r="G40904" s="3011"/>
    </row>
    <row r="40905" spans="7:7">
      <c r="G40905" s="3011"/>
    </row>
    <row r="40906" spans="7:7">
      <c r="G40906" s="3011"/>
    </row>
    <row r="40907" spans="7:7">
      <c r="G40907" s="3011"/>
    </row>
    <row r="40908" spans="7:7">
      <c r="G40908" s="3011"/>
    </row>
    <row r="40909" spans="7:7">
      <c r="G40909" s="3011"/>
    </row>
    <row r="40910" spans="7:7">
      <c r="G40910" s="3011"/>
    </row>
    <row r="40911" spans="7:7">
      <c r="G40911" s="3011"/>
    </row>
    <row r="40912" spans="7:7">
      <c r="G40912" s="3011"/>
    </row>
    <row r="40913" spans="7:7">
      <c r="G40913" s="3011"/>
    </row>
    <row r="40914" spans="7:7">
      <c r="G40914" s="3011"/>
    </row>
    <row r="40915" spans="7:7">
      <c r="G40915" s="3011"/>
    </row>
    <row r="40916" spans="7:7">
      <c r="G40916" s="3011"/>
    </row>
    <row r="40917" spans="7:7">
      <c r="G40917" s="3011"/>
    </row>
    <row r="40918" spans="7:7">
      <c r="G40918" s="3011"/>
    </row>
    <row r="40919" spans="7:7">
      <c r="G40919" s="3011"/>
    </row>
    <row r="40920" spans="7:7">
      <c r="G40920" s="3011"/>
    </row>
    <row r="40921" spans="7:7">
      <c r="G40921" s="3011"/>
    </row>
    <row r="40922" spans="7:7">
      <c r="G40922" s="3011"/>
    </row>
    <row r="40923" spans="7:7">
      <c r="G40923" s="3011"/>
    </row>
    <row r="40924" spans="7:7">
      <c r="G40924" s="3011"/>
    </row>
    <row r="40925" spans="7:7">
      <c r="G40925" s="3011"/>
    </row>
    <row r="40926" spans="7:7">
      <c r="G40926" s="3011"/>
    </row>
    <row r="40927" spans="7:7">
      <c r="G40927" s="3011"/>
    </row>
    <row r="40928" spans="7:7">
      <c r="G40928" s="3011"/>
    </row>
    <row r="40929" spans="7:7">
      <c r="G40929" s="3011"/>
    </row>
    <row r="40930" spans="7:7">
      <c r="G40930" s="3011"/>
    </row>
    <row r="40931" spans="7:7">
      <c r="G40931" s="3011"/>
    </row>
    <row r="40932" spans="7:7">
      <c r="G40932" s="3011"/>
    </row>
    <row r="40933" spans="7:7">
      <c r="G40933" s="3011"/>
    </row>
    <row r="40934" spans="7:7">
      <c r="G40934" s="3011"/>
    </row>
    <row r="40935" spans="7:7">
      <c r="G40935" s="3011"/>
    </row>
    <row r="40936" spans="7:7">
      <c r="G40936" s="3011"/>
    </row>
    <row r="40937" spans="7:7">
      <c r="G40937" s="3011"/>
    </row>
    <row r="40938" spans="7:7">
      <c r="G40938" s="3011"/>
    </row>
    <row r="40939" spans="7:7">
      <c r="G40939" s="3011"/>
    </row>
    <row r="40940" spans="7:7">
      <c r="G40940" s="3011"/>
    </row>
    <row r="40941" spans="7:7">
      <c r="G40941" s="3011"/>
    </row>
    <row r="40942" spans="7:7">
      <c r="G40942" s="3011"/>
    </row>
    <row r="40943" spans="7:7">
      <c r="G40943" s="3011"/>
    </row>
    <row r="40944" spans="7:7">
      <c r="G40944" s="3011"/>
    </row>
    <row r="40945" spans="7:7">
      <c r="G40945" s="3011"/>
    </row>
    <row r="40946" spans="7:7">
      <c r="G40946" s="3011"/>
    </row>
    <row r="40947" spans="7:7">
      <c r="G40947" s="3011"/>
    </row>
    <row r="40948" spans="7:7">
      <c r="G40948" s="3011"/>
    </row>
    <row r="40949" spans="7:7">
      <c r="G40949" s="3011"/>
    </row>
    <row r="40950" spans="7:7">
      <c r="G40950" s="3011"/>
    </row>
    <row r="40951" spans="7:7">
      <c r="G40951" s="3011"/>
    </row>
    <row r="40952" spans="7:7">
      <c r="G40952" s="3011"/>
    </row>
    <row r="40953" spans="7:7">
      <c r="G40953" s="3011"/>
    </row>
    <row r="40954" spans="7:7">
      <c r="G40954" s="3011"/>
    </row>
    <row r="40955" spans="7:7">
      <c r="G40955" s="3011"/>
    </row>
    <row r="40956" spans="7:7">
      <c r="G40956" s="3011"/>
    </row>
    <row r="40957" spans="7:7">
      <c r="G40957" s="3011"/>
    </row>
    <row r="40958" spans="7:7">
      <c r="G40958" s="3011"/>
    </row>
    <row r="40959" spans="7:7">
      <c r="G40959" s="3011"/>
    </row>
    <row r="40960" spans="7:7">
      <c r="G40960" s="3011"/>
    </row>
    <row r="40961" spans="7:7">
      <c r="G40961" s="3011"/>
    </row>
    <row r="40962" spans="7:7">
      <c r="G40962" s="3011"/>
    </row>
    <row r="40963" spans="7:7">
      <c r="G40963" s="3011"/>
    </row>
    <row r="40964" spans="7:7">
      <c r="G40964" s="3011"/>
    </row>
    <row r="40965" spans="7:7">
      <c r="G40965" s="3011"/>
    </row>
    <row r="40966" spans="7:7">
      <c r="G40966" s="3011"/>
    </row>
    <row r="40967" spans="7:7">
      <c r="G40967" s="3011"/>
    </row>
    <row r="40968" spans="7:7">
      <c r="G40968" s="3011"/>
    </row>
    <row r="40969" spans="7:7">
      <c r="G40969" s="3011"/>
    </row>
    <row r="40970" spans="7:7">
      <c r="G40970" s="3011"/>
    </row>
    <row r="40971" spans="7:7">
      <c r="G40971" s="3011"/>
    </row>
    <row r="40972" spans="7:7">
      <c r="G40972" s="3011"/>
    </row>
    <row r="40973" spans="7:7">
      <c r="G40973" s="3011"/>
    </row>
    <row r="40974" spans="7:7">
      <c r="G40974" s="3011"/>
    </row>
    <row r="40975" spans="7:7">
      <c r="G40975" s="3011"/>
    </row>
    <row r="40976" spans="7:7">
      <c r="G40976" s="3011"/>
    </row>
    <row r="40977" spans="7:7">
      <c r="G40977" s="3011"/>
    </row>
    <row r="40978" spans="7:7">
      <c r="G40978" s="3011"/>
    </row>
    <row r="40979" spans="7:7">
      <c r="G40979" s="3011"/>
    </row>
    <row r="40980" spans="7:7">
      <c r="G40980" s="3011"/>
    </row>
    <row r="40981" spans="7:7">
      <c r="G40981" s="3011"/>
    </row>
    <row r="40982" spans="7:7">
      <c r="G40982" s="3011"/>
    </row>
    <row r="40983" spans="7:7">
      <c r="G40983" s="3011"/>
    </row>
    <row r="40984" spans="7:7">
      <c r="G40984" s="3011"/>
    </row>
    <row r="40985" spans="7:7">
      <c r="G40985" s="3011"/>
    </row>
    <row r="40986" spans="7:7">
      <c r="G40986" s="3011"/>
    </row>
    <row r="40987" spans="7:7">
      <c r="G40987" s="3011"/>
    </row>
    <row r="40988" spans="7:7">
      <c r="G40988" s="3011"/>
    </row>
    <row r="40989" spans="7:7">
      <c r="G40989" s="3011"/>
    </row>
    <row r="40990" spans="7:7">
      <c r="G40990" s="3011"/>
    </row>
    <row r="40991" spans="7:7">
      <c r="G40991" s="3011"/>
    </row>
    <row r="40992" spans="7:7">
      <c r="G40992" s="3011"/>
    </row>
    <row r="40993" spans="7:7">
      <c r="G40993" s="3011"/>
    </row>
    <row r="40994" spans="7:7">
      <c r="G40994" s="3011"/>
    </row>
    <row r="40995" spans="7:7">
      <c r="G40995" s="3011"/>
    </row>
    <row r="40996" spans="7:7">
      <c r="G40996" s="3011"/>
    </row>
    <row r="40997" spans="7:7">
      <c r="G40997" s="3011"/>
    </row>
    <row r="40998" spans="7:7">
      <c r="G40998" s="3011"/>
    </row>
    <row r="40999" spans="7:7">
      <c r="G40999" s="3011"/>
    </row>
    <row r="41000" spans="7:7">
      <c r="G41000" s="3011"/>
    </row>
    <row r="41001" spans="7:7">
      <c r="G41001" s="3011"/>
    </row>
    <row r="41002" spans="7:7">
      <c r="G41002" s="3011"/>
    </row>
    <row r="41003" spans="7:7">
      <c r="G41003" s="3011"/>
    </row>
    <row r="41004" spans="7:7">
      <c r="G41004" s="3011"/>
    </row>
    <row r="41005" spans="7:7">
      <c r="G41005" s="3011"/>
    </row>
    <row r="41006" spans="7:7">
      <c r="G41006" s="3011"/>
    </row>
    <row r="41007" spans="7:7">
      <c r="G41007" s="3011"/>
    </row>
    <row r="41008" spans="7:7">
      <c r="G41008" s="3011"/>
    </row>
    <row r="41009" spans="7:7">
      <c r="G41009" s="3011"/>
    </row>
    <row r="41010" spans="7:7">
      <c r="G41010" s="3011"/>
    </row>
    <row r="41011" spans="7:7">
      <c r="G41011" s="3011"/>
    </row>
    <row r="41012" spans="7:7">
      <c r="G41012" s="3011"/>
    </row>
    <row r="41013" spans="7:7">
      <c r="G41013" s="3011"/>
    </row>
    <row r="41014" spans="7:7">
      <c r="G41014" s="3011"/>
    </row>
    <row r="41015" spans="7:7">
      <c r="G41015" s="3011"/>
    </row>
    <row r="41016" spans="7:7">
      <c r="G41016" s="3011"/>
    </row>
    <row r="41017" spans="7:7">
      <c r="G41017" s="3011"/>
    </row>
    <row r="41018" spans="7:7">
      <c r="G41018" s="3011"/>
    </row>
    <row r="41019" spans="7:7">
      <c r="G41019" s="3011"/>
    </row>
    <row r="41020" spans="7:7">
      <c r="G41020" s="3011"/>
    </row>
    <row r="41021" spans="7:7">
      <c r="G41021" s="3011"/>
    </row>
    <row r="41022" spans="7:7">
      <c r="G41022" s="3011"/>
    </row>
    <row r="41023" spans="7:7">
      <c r="G41023" s="3011"/>
    </row>
    <row r="41024" spans="7:7">
      <c r="G41024" s="3011"/>
    </row>
    <row r="41025" spans="7:7">
      <c r="G41025" s="3011"/>
    </row>
    <row r="41026" spans="7:7">
      <c r="G41026" s="3011"/>
    </row>
    <row r="41027" spans="7:7">
      <c r="G41027" s="3011"/>
    </row>
    <row r="41028" spans="7:7">
      <c r="G41028" s="3011"/>
    </row>
    <row r="41029" spans="7:7">
      <c r="G41029" s="3011"/>
    </row>
    <row r="41030" spans="7:7">
      <c r="G41030" s="3011"/>
    </row>
    <row r="41031" spans="7:7">
      <c r="G41031" s="3011"/>
    </row>
    <row r="41032" spans="7:7">
      <c r="G41032" s="3011"/>
    </row>
    <row r="41033" spans="7:7">
      <c r="G41033" s="3011"/>
    </row>
    <row r="41034" spans="7:7">
      <c r="G41034" s="3011"/>
    </row>
    <row r="41035" spans="7:7">
      <c r="G41035" s="3011"/>
    </row>
    <row r="41036" spans="7:7">
      <c r="G41036" s="3011"/>
    </row>
    <row r="41037" spans="7:7">
      <c r="G41037" s="3011"/>
    </row>
    <row r="41038" spans="7:7">
      <c r="G41038" s="3011"/>
    </row>
    <row r="41039" spans="7:7">
      <c r="G41039" s="3011"/>
    </row>
    <row r="41040" spans="7:7">
      <c r="G41040" s="3011"/>
    </row>
    <row r="41041" spans="7:7">
      <c r="G41041" s="3011"/>
    </row>
    <row r="41042" spans="7:7">
      <c r="G41042" s="3011"/>
    </row>
    <row r="41043" spans="7:7">
      <c r="G41043" s="3011"/>
    </row>
    <row r="41044" spans="7:7">
      <c r="G41044" s="3011"/>
    </row>
    <row r="41045" spans="7:7">
      <c r="G41045" s="3011"/>
    </row>
    <row r="41046" spans="7:7">
      <c r="G41046" s="3011"/>
    </row>
    <row r="41047" spans="7:7">
      <c r="G41047" s="3011"/>
    </row>
    <row r="41048" spans="7:7">
      <c r="G41048" s="3011"/>
    </row>
    <row r="41049" spans="7:7">
      <c r="G41049" s="3011"/>
    </row>
    <row r="41050" spans="7:7">
      <c r="G41050" s="3011"/>
    </row>
    <row r="41051" spans="7:7">
      <c r="G41051" s="3011"/>
    </row>
    <row r="41052" spans="7:7">
      <c r="G41052" s="3011"/>
    </row>
    <row r="41053" spans="7:7">
      <c r="G41053" s="3011"/>
    </row>
    <row r="41054" spans="7:7">
      <c r="G41054" s="3011"/>
    </row>
    <row r="41055" spans="7:7">
      <c r="G41055" s="3011"/>
    </row>
    <row r="41056" spans="7:7">
      <c r="G41056" s="3011"/>
    </row>
    <row r="41057" spans="7:7">
      <c r="G41057" s="3011"/>
    </row>
    <row r="41058" spans="7:7">
      <c r="G41058" s="3011"/>
    </row>
    <row r="41059" spans="7:7">
      <c r="G41059" s="3011"/>
    </row>
    <row r="41060" spans="7:7">
      <c r="G41060" s="3011"/>
    </row>
    <row r="41061" spans="7:7">
      <c r="G41061" s="3011"/>
    </row>
    <row r="41062" spans="7:7">
      <c r="G41062" s="3011"/>
    </row>
    <row r="41063" spans="7:7">
      <c r="G41063" s="3011"/>
    </row>
    <row r="41064" spans="7:7">
      <c r="G41064" s="3011"/>
    </row>
    <row r="41065" spans="7:7">
      <c r="G41065" s="3011"/>
    </row>
    <row r="41066" spans="7:7">
      <c r="G41066" s="3011"/>
    </row>
    <row r="41067" spans="7:7">
      <c r="G41067" s="3011"/>
    </row>
    <row r="41068" spans="7:7">
      <c r="G41068" s="3011"/>
    </row>
    <row r="41069" spans="7:7">
      <c r="G41069" s="3011"/>
    </row>
    <row r="41070" spans="7:7">
      <c r="G41070" s="3011"/>
    </row>
    <row r="41071" spans="7:7">
      <c r="G41071" s="3011"/>
    </row>
    <row r="41072" spans="7:7">
      <c r="G41072" s="3011"/>
    </row>
    <row r="41073" spans="7:7">
      <c r="G41073" s="3011"/>
    </row>
    <row r="41074" spans="7:7">
      <c r="G41074" s="3011"/>
    </row>
    <row r="41075" spans="7:7">
      <c r="G41075" s="3011"/>
    </row>
    <row r="41076" spans="7:7">
      <c r="G41076" s="3011"/>
    </row>
    <row r="41077" spans="7:7">
      <c r="G41077" s="3011"/>
    </row>
    <row r="41078" spans="7:7">
      <c r="G41078" s="3011"/>
    </row>
    <row r="41079" spans="7:7">
      <c r="G41079" s="3011"/>
    </row>
    <row r="41080" spans="7:7">
      <c r="G41080" s="3011"/>
    </row>
    <row r="41081" spans="7:7">
      <c r="G41081" s="3011"/>
    </row>
    <row r="41082" spans="7:7">
      <c r="G41082" s="3011"/>
    </row>
    <row r="41083" spans="7:7">
      <c r="G41083" s="3011"/>
    </row>
    <row r="41084" spans="7:7">
      <c r="G41084" s="3011"/>
    </row>
    <row r="41085" spans="7:7">
      <c r="G41085" s="3011"/>
    </row>
    <row r="41086" spans="7:7">
      <c r="G41086" s="3011"/>
    </row>
    <row r="41087" spans="7:7">
      <c r="G41087" s="3011"/>
    </row>
    <row r="41088" spans="7:7">
      <c r="G41088" s="3011"/>
    </row>
    <row r="41089" spans="7:7">
      <c r="G41089" s="3011"/>
    </row>
    <row r="41090" spans="7:7">
      <c r="G41090" s="3011"/>
    </row>
    <row r="41091" spans="7:7">
      <c r="G41091" s="3011"/>
    </row>
    <row r="41092" spans="7:7">
      <c r="G41092" s="3011"/>
    </row>
    <row r="41093" spans="7:7">
      <c r="G41093" s="3011"/>
    </row>
    <row r="41094" spans="7:7">
      <c r="G41094" s="3011"/>
    </row>
    <row r="41095" spans="7:7">
      <c r="G41095" s="3011"/>
    </row>
    <row r="41096" spans="7:7">
      <c r="G41096" s="3011"/>
    </row>
    <row r="41097" spans="7:7">
      <c r="G41097" s="3011"/>
    </row>
    <row r="41098" spans="7:7">
      <c r="G41098" s="3011"/>
    </row>
    <row r="41099" spans="7:7">
      <c r="G41099" s="3011"/>
    </row>
    <row r="41100" spans="7:7">
      <c r="G41100" s="3011"/>
    </row>
    <row r="41101" spans="7:7">
      <c r="G41101" s="3011"/>
    </row>
    <row r="41102" spans="7:7">
      <c r="G41102" s="3011"/>
    </row>
    <row r="41103" spans="7:7">
      <c r="G41103" s="3011"/>
    </row>
    <row r="41104" spans="7:7">
      <c r="G41104" s="3011"/>
    </row>
    <row r="41105" spans="7:7">
      <c r="G41105" s="3011"/>
    </row>
    <row r="41106" spans="7:7">
      <c r="G41106" s="3011"/>
    </row>
    <row r="41107" spans="7:7">
      <c r="G41107" s="3011"/>
    </row>
    <row r="41108" spans="7:7">
      <c r="G41108" s="3011"/>
    </row>
    <row r="41109" spans="7:7">
      <c r="G41109" s="3011"/>
    </row>
    <row r="41110" spans="7:7">
      <c r="G41110" s="3011"/>
    </row>
    <row r="41111" spans="7:7">
      <c r="G41111" s="3011"/>
    </row>
    <row r="41112" spans="7:7">
      <c r="G41112" s="3011"/>
    </row>
    <row r="41113" spans="7:7">
      <c r="G41113" s="3011"/>
    </row>
    <row r="41114" spans="7:7">
      <c r="G41114" s="3011"/>
    </row>
    <row r="41115" spans="7:7">
      <c r="G41115" s="3011"/>
    </row>
    <row r="41116" spans="7:7">
      <c r="G41116" s="3011"/>
    </row>
    <row r="41117" spans="7:7">
      <c r="G41117" s="3011"/>
    </row>
    <row r="41118" spans="7:7">
      <c r="G41118" s="3011"/>
    </row>
    <row r="41119" spans="7:7">
      <c r="G41119" s="3011"/>
    </row>
    <row r="41120" spans="7:7">
      <c r="G41120" s="3011"/>
    </row>
    <row r="41121" spans="7:7">
      <c r="G41121" s="3011"/>
    </row>
    <row r="41122" spans="7:7">
      <c r="G41122" s="3011"/>
    </row>
    <row r="41123" spans="7:7">
      <c r="G41123" s="3011"/>
    </row>
    <row r="41124" spans="7:7">
      <c r="G41124" s="3011"/>
    </row>
    <row r="41125" spans="7:7">
      <c r="G41125" s="3011"/>
    </row>
    <row r="41126" spans="7:7">
      <c r="G41126" s="3011"/>
    </row>
    <row r="41127" spans="7:7">
      <c r="G41127" s="3011"/>
    </row>
    <row r="41128" spans="7:7">
      <c r="G41128" s="3011"/>
    </row>
    <row r="41129" spans="7:7">
      <c r="G41129" s="3011"/>
    </row>
    <row r="41130" spans="7:7">
      <c r="G41130" s="3011"/>
    </row>
    <row r="41131" spans="7:7">
      <c r="G41131" s="3011"/>
    </row>
    <row r="41132" spans="7:7">
      <c r="G41132" s="3011"/>
    </row>
    <row r="41133" spans="7:7">
      <c r="G41133" s="3011"/>
    </row>
    <row r="41134" spans="7:7">
      <c r="G41134" s="3011"/>
    </row>
    <row r="41135" spans="7:7">
      <c r="G41135" s="3011"/>
    </row>
    <row r="41136" spans="7:7">
      <c r="G41136" s="3011"/>
    </row>
    <row r="41137" spans="7:7">
      <c r="G41137" s="3011"/>
    </row>
    <row r="41138" spans="7:7">
      <c r="G41138" s="3011"/>
    </row>
    <row r="41139" spans="7:7">
      <c r="G41139" s="3011"/>
    </row>
    <row r="41140" spans="7:7">
      <c r="G41140" s="3011"/>
    </row>
    <row r="41141" spans="7:7">
      <c r="G41141" s="3011"/>
    </row>
    <row r="41142" spans="7:7">
      <c r="G41142" s="3011"/>
    </row>
    <row r="41143" spans="7:7">
      <c r="G41143" s="3011"/>
    </row>
    <row r="41144" spans="7:7">
      <c r="G41144" s="3011"/>
    </row>
    <row r="41145" spans="7:7">
      <c r="G41145" s="3011"/>
    </row>
    <row r="41146" spans="7:7">
      <c r="G41146" s="3011"/>
    </row>
    <row r="41147" spans="7:7">
      <c r="G41147" s="3011"/>
    </row>
    <row r="41148" spans="7:7">
      <c r="G41148" s="3011"/>
    </row>
    <row r="41149" spans="7:7">
      <c r="G41149" s="3011"/>
    </row>
    <row r="41150" spans="7:7">
      <c r="G41150" s="3011"/>
    </row>
    <row r="41151" spans="7:7">
      <c r="G41151" s="3011"/>
    </row>
    <row r="41152" spans="7:7">
      <c r="G41152" s="3011"/>
    </row>
    <row r="41153" spans="7:7">
      <c r="G41153" s="3011"/>
    </row>
    <row r="41154" spans="7:7">
      <c r="G41154" s="3011"/>
    </row>
    <row r="41155" spans="7:7">
      <c r="G41155" s="3011"/>
    </row>
    <row r="41156" spans="7:7">
      <c r="G41156" s="3011"/>
    </row>
    <row r="41157" spans="7:7">
      <c r="G41157" s="3011"/>
    </row>
    <row r="41158" spans="7:7">
      <c r="G41158" s="3011"/>
    </row>
    <row r="41159" spans="7:7">
      <c r="G41159" s="3011"/>
    </row>
    <row r="41160" spans="7:7">
      <c r="G41160" s="3011"/>
    </row>
    <row r="41161" spans="7:7">
      <c r="G41161" s="3011"/>
    </row>
    <row r="41162" spans="7:7">
      <c r="G41162" s="3011"/>
    </row>
    <row r="41163" spans="7:7">
      <c r="G41163" s="3011"/>
    </row>
    <row r="41164" spans="7:7">
      <c r="G41164" s="3011"/>
    </row>
    <row r="41165" spans="7:7">
      <c r="G41165" s="3011"/>
    </row>
    <row r="41166" spans="7:7">
      <c r="G41166" s="3011"/>
    </row>
    <row r="41167" spans="7:7">
      <c r="G41167" s="3011"/>
    </row>
    <row r="41168" spans="7:7">
      <c r="G41168" s="3011"/>
    </row>
    <row r="41169" spans="7:7">
      <c r="G41169" s="3011"/>
    </row>
    <row r="41170" spans="7:7">
      <c r="G41170" s="3011"/>
    </row>
    <row r="41171" spans="7:7">
      <c r="G41171" s="3011"/>
    </row>
    <row r="41172" spans="7:7">
      <c r="G41172" s="3011"/>
    </row>
    <row r="41173" spans="7:7">
      <c r="G41173" s="3011"/>
    </row>
    <row r="41174" spans="7:7">
      <c r="G41174" s="3011"/>
    </row>
    <row r="41175" spans="7:7">
      <c r="G41175" s="3011"/>
    </row>
    <row r="41176" spans="7:7">
      <c r="G41176" s="3011"/>
    </row>
    <row r="41177" spans="7:7">
      <c r="G41177" s="3011"/>
    </row>
    <row r="41178" spans="7:7">
      <c r="G41178" s="3011"/>
    </row>
    <row r="41179" spans="7:7">
      <c r="G41179" s="3011"/>
    </row>
    <row r="41180" spans="7:7">
      <c r="G41180" s="3011"/>
    </row>
    <row r="41181" spans="7:7">
      <c r="G41181" s="3011"/>
    </row>
    <row r="41182" spans="7:7">
      <c r="G41182" s="3011"/>
    </row>
    <row r="41183" spans="7:7">
      <c r="G41183" s="3011"/>
    </row>
    <row r="41184" spans="7:7">
      <c r="G41184" s="3011"/>
    </row>
    <row r="41185" spans="7:7">
      <c r="G41185" s="3011"/>
    </row>
    <row r="41186" spans="7:7">
      <c r="G41186" s="3011"/>
    </row>
    <row r="41187" spans="7:7">
      <c r="G41187" s="3011"/>
    </row>
    <row r="41188" spans="7:7">
      <c r="G41188" s="3011"/>
    </row>
    <row r="41189" spans="7:7">
      <c r="G41189" s="3011"/>
    </row>
    <row r="41190" spans="7:7">
      <c r="G41190" s="3011"/>
    </row>
    <row r="41191" spans="7:7">
      <c r="G41191" s="3011"/>
    </row>
    <row r="41192" spans="7:7">
      <c r="G41192" s="3011"/>
    </row>
    <row r="41193" spans="7:7">
      <c r="G41193" s="3011"/>
    </row>
    <row r="41194" spans="7:7">
      <c r="G41194" s="3011"/>
    </row>
    <row r="41195" spans="7:7">
      <c r="G41195" s="3011"/>
    </row>
    <row r="41196" spans="7:7">
      <c r="G41196" s="3011"/>
    </row>
    <row r="41197" spans="7:7">
      <c r="G41197" s="3011"/>
    </row>
    <row r="41198" spans="7:7">
      <c r="G41198" s="3011"/>
    </row>
    <row r="41199" spans="7:7">
      <c r="G41199" s="3011"/>
    </row>
    <row r="41200" spans="7:7">
      <c r="G41200" s="3011"/>
    </row>
    <row r="41201" spans="7:7">
      <c r="G41201" s="3011"/>
    </row>
    <row r="41202" spans="7:7">
      <c r="G41202" s="3011"/>
    </row>
    <row r="41203" spans="7:7">
      <c r="G41203" s="3011"/>
    </row>
    <row r="41204" spans="7:7">
      <c r="G41204" s="3011"/>
    </row>
    <row r="41205" spans="7:7">
      <c r="G41205" s="3011"/>
    </row>
    <row r="41206" spans="7:7">
      <c r="G41206" s="3011"/>
    </row>
    <row r="41207" spans="7:7">
      <c r="G41207" s="3011"/>
    </row>
    <row r="41208" spans="7:7">
      <c r="G41208" s="3011"/>
    </row>
    <row r="41209" spans="7:7">
      <c r="G41209" s="3011"/>
    </row>
    <row r="41210" spans="7:7">
      <c r="G41210" s="3011"/>
    </row>
    <row r="41211" spans="7:7">
      <c r="G41211" s="3011"/>
    </row>
    <row r="41212" spans="7:7">
      <c r="G41212" s="3011"/>
    </row>
    <row r="41213" spans="7:7">
      <c r="G41213" s="3011"/>
    </row>
    <row r="41214" spans="7:7">
      <c r="G41214" s="3011"/>
    </row>
    <row r="41215" spans="7:7">
      <c r="G41215" s="3011"/>
    </row>
    <row r="41216" spans="7:7">
      <c r="G41216" s="3011"/>
    </row>
    <row r="41217" spans="7:7">
      <c r="G41217" s="3011"/>
    </row>
    <row r="41218" spans="7:7">
      <c r="G41218" s="3011"/>
    </row>
    <row r="41219" spans="7:7">
      <c r="G41219" s="3011"/>
    </row>
    <row r="41220" spans="7:7">
      <c r="G41220" s="3011"/>
    </row>
    <row r="41221" spans="7:7">
      <c r="G41221" s="3011"/>
    </row>
    <row r="41222" spans="7:7">
      <c r="G41222" s="3011"/>
    </row>
    <row r="41223" spans="7:7">
      <c r="G41223" s="3011"/>
    </row>
    <row r="41224" spans="7:7">
      <c r="G41224" s="3011"/>
    </row>
    <row r="41225" spans="7:7">
      <c r="G41225" s="3011"/>
    </row>
    <row r="41226" spans="7:7">
      <c r="G41226" s="3011"/>
    </row>
    <row r="41227" spans="7:7">
      <c r="G41227" s="3011"/>
    </row>
    <row r="41228" spans="7:7">
      <c r="G41228" s="3011"/>
    </row>
    <row r="41229" spans="7:7">
      <c r="G41229" s="3011"/>
    </row>
    <row r="41230" spans="7:7">
      <c r="G41230" s="3011"/>
    </row>
    <row r="41231" spans="7:7">
      <c r="G41231" s="3011"/>
    </row>
    <row r="41232" spans="7:7">
      <c r="G41232" s="3011"/>
    </row>
    <row r="41233" spans="7:7">
      <c r="G41233" s="3011"/>
    </row>
    <row r="41234" spans="7:7">
      <c r="G41234" s="3011"/>
    </row>
    <row r="41235" spans="7:7">
      <c r="G41235" s="3011"/>
    </row>
    <row r="41236" spans="7:7">
      <c r="G41236" s="3011"/>
    </row>
    <row r="41237" spans="7:7">
      <c r="G41237" s="3011"/>
    </row>
    <row r="41238" spans="7:7">
      <c r="G41238" s="3011"/>
    </row>
    <row r="41239" spans="7:7">
      <c r="G41239" s="3011"/>
    </row>
    <row r="41240" spans="7:7">
      <c r="G41240" s="3011"/>
    </row>
    <row r="41241" spans="7:7">
      <c r="G41241" s="3011"/>
    </row>
    <row r="41242" spans="7:7">
      <c r="G41242" s="3011"/>
    </row>
    <row r="41243" spans="7:7">
      <c r="G41243" s="3011"/>
    </row>
    <row r="41244" spans="7:7">
      <c r="G41244" s="3011"/>
    </row>
    <row r="41245" spans="7:7">
      <c r="G41245" s="3011"/>
    </row>
    <row r="41246" spans="7:7">
      <c r="G41246" s="3011"/>
    </row>
    <row r="41247" spans="7:7">
      <c r="G41247" s="3011"/>
    </row>
    <row r="41248" spans="7:7">
      <c r="G41248" s="3011"/>
    </row>
    <row r="41249" spans="7:7">
      <c r="G41249" s="3011"/>
    </row>
    <row r="41250" spans="7:7">
      <c r="G41250" s="3011"/>
    </row>
    <row r="41251" spans="7:7">
      <c r="G41251" s="3011"/>
    </row>
    <row r="41252" spans="7:7">
      <c r="G41252" s="3011"/>
    </row>
    <row r="41253" spans="7:7">
      <c r="G41253" s="3011"/>
    </row>
    <row r="41254" spans="7:7">
      <c r="G41254" s="3011"/>
    </row>
    <row r="41255" spans="7:7">
      <c r="G41255" s="3011"/>
    </row>
    <row r="41256" spans="7:7">
      <c r="G41256" s="3011"/>
    </row>
    <row r="41257" spans="7:7">
      <c r="G41257" s="3011"/>
    </row>
    <row r="41258" spans="7:7">
      <c r="G41258" s="3011"/>
    </row>
    <row r="41259" spans="7:7">
      <c r="G41259" s="3011"/>
    </row>
    <row r="41260" spans="7:7">
      <c r="G41260" s="3011"/>
    </row>
    <row r="41261" spans="7:7">
      <c r="G41261" s="3011"/>
    </row>
    <row r="41262" spans="7:7">
      <c r="G41262" s="3011"/>
    </row>
    <row r="41263" spans="7:7">
      <c r="G41263" s="3011"/>
    </row>
    <row r="41264" spans="7:7">
      <c r="G41264" s="3011"/>
    </row>
    <row r="41265" spans="7:7">
      <c r="G41265" s="3011"/>
    </row>
    <row r="41266" spans="7:7">
      <c r="G41266" s="3011"/>
    </row>
    <row r="41267" spans="7:7">
      <c r="G41267" s="3011"/>
    </row>
    <row r="41268" spans="7:7">
      <c r="G41268" s="3011"/>
    </row>
    <row r="41269" spans="7:7">
      <c r="G41269" s="3011"/>
    </row>
    <row r="41270" spans="7:7">
      <c r="G41270" s="3011"/>
    </row>
    <row r="41271" spans="7:7">
      <c r="G41271" s="3011"/>
    </row>
    <row r="41272" spans="7:7">
      <c r="G41272" s="3011"/>
    </row>
    <row r="41273" spans="7:7">
      <c r="G41273" s="3011"/>
    </row>
    <row r="41274" spans="7:7">
      <c r="G41274" s="3011"/>
    </row>
    <row r="41275" spans="7:7">
      <c r="G41275" s="3011"/>
    </row>
    <row r="41276" spans="7:7">
      <c r="G41276" s="3011"/>
    </row>
    <row r="41277" spans="7:7">
      <c r="G41277" s="3011"/>
    </row>
    <row r="41278" spans="7:7">
      <c r="G41278" s="3011"/>
    </row>
    <row r="41279" spans="7:7">
      <c r="G41279" s="3011"/>
    </row>
    <row r="41280" spans="7:7">
      <c r="G41280" s="3011"/>
    </row>
    <row r="41281" spans="7:7">
      <c r="G41281" s="3011"/>
    </row>
    <row r="41282" spans="7:7">
      <c r="G41282" s="3011"/>
    </row>
    <row r="41283" spans="7:7">
      <c r="G41283" s="3011"/>
    </row>
    <row r="41284" spans="7:7">
      <c r="G41284" s="3011"/>
    </row>
    <row r="41285" spans="7:7">
      <c r="G41285" s="3011"/>
    </row>
    <row r="41286" spans="7:7">
      <c r="G41286" s="3011"/>
    </row>
    <row r="41287" spans="7:7">
      <c r="G41287" s="3011"/>
    </row>
    <row r="41288" spans="7:7">
      <c r="G41288" s="3011"/>
    </row>
    <row r="41289" spans="7:7">
      <c r="G41289" s="3011"/>
    </row>
    <row r="41290" spans="7:7">
      <c r="G41290" s="3011"/>
    </row>
    <row r="41291" spans="7:7">
      <c r="G41291" s="3011"/>
    </row>
    <row r="41292" spans="7:7">
      <c r="G41292" s="3011"/>
    </row>
    <row r="41293" spans="7:7">
      <c r="G41293" s="3011"/>
    </row>
    <row r="41294" spans="7:7">
      <c r="G41294" s="3011"/>
    </row>
    <row r="41295" spans="7:7">
      <c r="G41295" s="3011"/>
    </row>
    <row r="41296" spans="7:7">
      <c r="G41296" s="3011"/>
    </row>
    <row r="41297" spans="7:7">
      <c r="G41297" s="3011"/>
    </row>
    <row r="41298" spans="7:7">
      <c r="G41298" s="3011"/>
    </row>
    <row r="41299" spans="7:7">
      <c r="G41299" s="3011"/>
    </row>
    <row r="41300" spans="7:7">
      <c r="G41300" s="3011"/>
    </row>
    <row r="41301" spans="7:7">
      <c r="G41301" s="3011"/>
    </row>
    <row r="41302" spans="7:7">
      <c r="G41302" s="3011"/>
    </row>
    <row r="41303" spans="7:7">
      <c r="G41303" s="3011"/>
    </row>
    <row r="41304" spans="7:7">
      <c r="G41304" s="3011"/>
    </row>
    <row r="41305" spans="7:7">
      <c r="G41305" s="3011"/>
    </row>
    <row r="41306" spans="7:7">
      <c r="G41306" s="3011"/>
    </row>
    <row r="41307" spans="7:7">
      <c r="G41307" s="3011"/>
    </row>
    <row r="41308" spans="7:7">
      <c r="G41308" s="3011"/>
    </row>
    <row r="41309" spans="7:7">
      <c r="G41309" s="3011"/>
    </row>
    <row r="41310" spans="7:7">
      <c r="G41310" s="3011"/>
    </row>
    <row r="41311" spans="7:7">
      <c r="G41311" s="3011"/>
    </row>
    <row r="41312" spans="7:7">
      <c r="G41312" s="3011"/>
    </row>
    <row r="41313" spans="7:7">
      <c r="G41313" s="3011"/>
    </row>
    <row r="41314" spans="7:7">
      <c r="G41314" s="3011"/>
    </row>
    <row r="41315" spans="7:7">
      <c r="G41315" s="3011"/>
    </row>
    <row r="41316" spans="7:7">
      <c r="G41316" s="3011"/>
    </row>
    <row r="41317" spans="7:7">
      <c r="G41317" s="3011"/>
    </row>
    <row r="41318" spans="7:7">
      <c r="G41318" s="3011"/>
    </row>
    <row r="41319" spans="7:7">
      <c r="G41319" s="3011"/>
    </row>
    <row r="41320" spans="7:7">
      <c r="G41320" s="3011"/>
    </row>
    <row r="41321" spans="7:7">
      <c r="G41321" s="3011"/>
    </row>
    <row r="41322" spans="7:7">
      <c r="G41322" s="3011"/>
    </row>
    <row r="41323" spans="7:7">
      <c r="G41323" s="3011"/>
    </row>
    <row r="41324" spans="7:7">
      <c r="G41324" s="3011"/>
    </row>
    <row r="41325" spans="7:7">
      <c r="G41325" s="3011"/>
    </row>
    <row r="41326" spans="7:7">
      <c r="G41326" s="3011"/>
    </row>
    <row r="41327" spans="7:7">
      <c r="G41327" s="3011"/>
    </row>
    <row r="41328" spans="7:7">
      <c r="G41328" s="3011"/>
    </row>
    <row r="41329" spans="7:7">
      <c r="G41329" s="3011"/>
    </row>
    <row r="41330" spans="7:7">
      <c r="G41330" s="3011"/>
    </row>
    <row r="41331" spans="7:7">
      <c r="G41331" s="3011"/>
    </row>
    <row r="41332" spans="7:7">
      <c r="G41332" s="3011"/>
    </row>
    <row r="41333" spans="7:7">
      <c r="G41333" s="3011"/>
    </row>
    <row r="41334" spans="7:7">
      <c r="G41334" s="3011"/>
    </row>
    <row r="41335" spans="7:7">
      <c r="G41335" s="3011"/>
    </row>
    <row r="41336" spans="7:7">
      <c r="G41336" s="3011"/>
    </row>
    <row r="41337" spans="7:7">
      <c r="G41337" s="3011"/>
    </row>
    <row r="41338" spans="7:7">
      <c r="G41338" s="3011"/>
    </row>
    <row r="41339" spans="7:7">
      <c r="G41339" s="3011"/>
    </row>
    <row r="41340" spans="7:7">
      <c r="G41340" s="3011"/>
    </row>
    <row r="41341" spans="7:7">
      <c r="G41341" s="3011"/>
    </row>
    <row r="41342" spans="7:7">
      <c r="G41342" s="3011"/>
    </row>
    <row r="41343" spans="7:7">
      <c r="G41343" s="3011"/>
    </row>
    <row r="41344" spans="7:7">
      <c r="G41344" s="3011"/>
    </row>
    <row r="41345" spans="7:7">
      <c r="G41345" s="3011"/>
    </row>
    <row r="41346" spans="7:7">
      <c r="G41346" s="3011"/>
    </row>
    <row r="41347" spans="7:7">
      <c r="G41347" s="3011"/>
    </row>
    <row r="41348" spans="7:7">
      <c r="G41348" s="3011"/>
    </row>
    <row r="41349" spans="7:7">
      <c r="G41349" s="3011"/>
    </row>
    <row r="41350" spans="7:7">
      <c r="G41350" s="3011"/>
    </row>
    <row r="41351" spans="7:7">
      <c r="G41351" s="3011"/>
    </row>
    <row r="41352" spans="7:7">
      <c r="G41352" s="3011"/>
    </row>
    <row r="41353" spans="7:7">
      <c r="G41353" s="3011"/>
    </row>
    <row r="41354" spans="7:7">
      <c r="G41354" s="3011"/>
    </row>
    <row r="41355" spans="7:7">
      <c r="G41355" s="3011"/>
    </row>
    <row r="41356" spans="7:7">
      <c r="G41356" s="3011"/>
    </row>
    <row r="41357" spans="7:7">
      <c r="G41357" s="3011"/>
    </row>
    <row r="41358" spans="7:7">
      <c r="G41358" s="3011"/>
    </row>
    <row r="41359" spans="7:7">
      <c r="G41359" s="3011"/>
    </row>
    <row r="41360" spans="7:7">
      <c r="G41360" s="3011"/>
    </row>
    <row r="41361" spans="7:7">
      <c r="G41361" s="3011"/>
    </row>
    <row r="41362" spans="7:7">
      <c r="G41362" s="3011"/>
    </row>
    <row r="41363" spans="7:7">
      <c r="G41363" s="3011"/>
    </row>
    <row r="41364" spans="7:7">
      <c r="G41364" s="3011"/>
    </row>
    <row r="41365" spans="7:7">
      <c r="G41365" s="3011"/>
    </row>
    <row r="41366" spans="7:7">
      <c r="G41366" s="3011"/>
    </row>
    <row r="41367" spans="7:7">
      <c r="G41367" s="3011"/>
    </row>
    <row r="41368" spans="7:7">
      <c r="G41368" s="3011"/>
    </row>
    <row r="41369" spans="7:7">
      <c r="G41369" s="3011"/>
    </row>
    <row r="41370" spans="7:7">
      <c r="G41370" s="3011"/>
    </row>
    <row r="41371" spans="7:7">
      <c r="G41371" s="3011"/>
    </row>
    <row r="41372" spans="7:7">
      <c r="G41372" s="3011"/>
    </row>
    <row r="41373" spans="7:7">
      <c r="G41373" s="3011"/>
    </row>
    <row r="41374" spans="7:7">
      <c r="G41374" s="3011"/>
    </row>
    <row r="41375" spans="7:7">
      <c r="G41375" s="3011"/>
    </row>
    <row r="41376" spans="7:7">
      <c r="G41376" s="3011"/>
    </row>
    <row r="41377" spans="7:7">
      <c r="G41377" s="3011"/>
    </row>
    <row r="41378" spans="7:7">
      <c r="G41378" s="3011"/>
    </row>
    <row r="41379" spans="7:7">
      <c r="G41379" s="3011"/>
    </row>
    <row r="41380" spans="7:7">
      <c r="G41380" s="3011"/>
    </row>
    <row r="41381" spans="7:7">
      <c r="G41381" s="3011"/>
    </row>
    <row r="41382" spans="7:7">
      <c r="G41382" s="3011"/>
    </row>
    <row r="41383" spans="7:7">
      <c r="G41383" s="3011"/>
    </row>
    <row r="41384" spans="7:7">
      <c r="G41384" s="3011"/>
    </row>
    <row r="41385" spans="7:7">
      <c r="G41385" s="3011"/>
    </row>
    <row r="41386" spans="7:7">
      <c r="G41386" s="3011"/>
    </row>
    <row r="41387" spans="7:7">
      <c r="G41387" s="3011"/>
    </row>
    <row r="41388" spans="7:7">
      <c r="G41388" s="3011"/>
    </row>
    <row r="41389" spans="7:7">
      <c r="G41389" s="3011"/>
    </row>
    <row r="41390" spans="7:7">
      <c r="G41390" s="3011"/>
    </row>
    <row r="41391" spans="7:7">
      <c r="G41391" s="3011"/>
    </row>
    <row r="41392" spans="7:7">
      <c r="G41392" s="3011"/>
    </row>
    <row r="41393" spans="7:7">
      <c r="G41393" s="3011"/>
    </row>
    <row r="41394" spans="7:7">
      <c r="G41394" s="3011"/>
    </row>
    <row r="41395" spans="7:7">
      <c r="G41395" s="3011"/>
    </row>
    <row r="41396" spans="7:7">
      <c r="G41396" s="3011"/>
    </row>
    <row r="41397" spans="7:7">
      <c r="G41397" s="3011"/>
    </row>
    <row r="41398" spans="7:7">
      <c r="G41398" s="3011"/>
    </row>
    <row r="41399" spans="7:7">
      <c r="G41399" s="3011"/>
    </row>
    <row r="41400" spans="7:7">
      <c r="G41400" s="3011"/>
    </row>
    <row r="41401" spans="7:7">
      <c r="G41401" s="3011"/>
    </row>
    <row r="41402" spans="7:7">
      <c r="G41402" s="3011"/>
    </row>
    <row r="41403" spans="7:7">
      <c r="G41403" s="3011"/>
    </row>
    <row r="41404" spans="7:7">
      <c r="G41404" s="3011"/>
    </row>
    <row r="41405" spans="7:7">
      <c r="G41405" s="3011"/>
    </row>
    <row r="41406" spans="7:7">
      <c r="G41406" s="3011"/>
    </row>
    <row r="41407" spans="7:7">
      <c r="G41407" s="3011"/>
    </row>
    <row r="41408" spans="7:7">
      <c r="G41408" s="3011"/>
    </row>
    <row r="41409" spans="7:7">
      <c r="G41409" s="3011"/>
    </row>
    <row r="41410" spans="7:7">
      <c r="G41410" s="3011"/>
    </row>
    <row r="41411" spans="7:7">
      <c r="G41411" s="3011"/>
    </row>
    <row r="41412" spans="7:7">
      <c r="G41412" s="3011"/>
    </row>
    <row r="41413" spans="7:7">
      <c r="G41413" s="3011"/>
    </row>
    <row r="41414" spans="7:7">
      <c r="G41414" s="3011"/>
    </row>
    <row r="41415" spans="7:7">
      <c r="G41415" s="3011"/>
    </row>
    <row r="41416" spans="7:7">
      <c r="G41416" s="3011"/>
    </row>
    <row r="41417" spans="7:7">
      <c r="G41417" s="3011"/>
    </row>
    <row r="41418" spans="7:7">
      <c r="G41418" s="3011"/>
    </row>
    <row r="41419" spans="7:7">
      <c r="G41419" s="3011"/>
    </row>
    <row r="41420" spans="7:7">
      <c r="G41420" s="3011"/>
    </row>
    <row r="41421" spans="7:7">
      <c r="G41421" s="3011"/>
    </row>
    <row r="41422" spans="7:7">
      <c r="G41422" s="3011"/>
    </row>
    <row r="41423" spans="7:7">
      <c r="G41423" s="3011"/>
    </row>
    <row r="41424" spans="7:7">
      <c r="G41424" s="3011"/>
    </row>
    <row r="41425" spans="7:7">
      <c r="G41425" s="3011"/>
    </row>
    <row r="41426" spans="7:7">
      <c r="G41426" s="3011"/>
    </row>
    <row r="41427" spans="7:7">
      <c r="G41427" s="3011"/>
    </row>
    <row r="41428" spans="7:7">
      <c r="G41428" s="3011"/>
    </row>
    <row r="41429" spans="7:7">
      <c r="G41429" s="3011"/>
    </row>
    <row r="41430" spans="7:7">
      <c r="G41430" s="3011"/>
    </row>
    <row r="41431" spans="7:7">
      <c r="G41431" s="3011"/>
    </row>
    <row r="41432" spans="7:7">
      <c r="G41432" s="3011"/>
    </row>
    <row r="41433" spans="7:7">
      <c r="G41433" s="3011"/>
    </row>
    <row r="41434" spans="7:7">
      <c r="G41434" s="3011"/>
    </row>
    <row r="41435" spans="7:7">
      <c r="G41435" s="3011"/>
    </row>
    <row r="41436" spans="7:7">
      <c r="G41436" s="3011"/>
    </row>
    <row r="41437" spans="7:7">
      <c r="G41437" s="3011"/>
    </row>
    <row r="41438" spans="7:7">
      <c r="G41438" s="3011"/>
    </row>
    <row r="41439" spans="7:7">
      <c r="G41439" s="3011"/>
    </row>
    <row r="41440" spans="7:7">
      <c r="G41440" s="3011"/>
    </row>
    <row r="41441" spans="7:7">
      <c r="G41441" s="3011"/>
    </row>
    <row r="41442" spans="7:7">
      <c r="G41442" s="3011"/>
    </row>
    <row r="41443" spans="7:7">
      <c r="G41443" s="3011"/>
    </row>
    <row r="41444" spans="7:7">
      <c r="G41444" s="3011"/>
    </row>
    <row r="41445" spans="7:7">
      <c r="G41445" s="3011"/>
    </row>
    <row r="41446" spans="7:7">
      <c r="G41446" s="3011"/>
    </row>
    <row r="41447" spans="7:7">
      <c r="G41447" s="3011"/>
    </row>
    <row r="41448" spans="7:7">
      <c r="G41448" s="3011"/>
    </row>
    <row r="41449" spans="7:7">
      <c r="G41449" s="3011"/>
    </row>
    <row r="41450" spans="7:7">
      <c r="G41450" s="3011"/>
    </row>
    <row r="41451" spans="7:7">
      <c r="G41451" s="3011"/>
    </row>
    <row r="41452" spans="7:7">
      <c r="G41452" s="3011"/>
    </row>
    <row r="41453" spans="7:7">
      <c r="G41453" s="3011"/>
    </row>
    <row r="41454" spans="7:7">
      <c r="G41454" s="3011"/>
    </row>
    <row r="41455" spans="7:7">
      <c r="G41455" s="3011"/>
    </row>
    <row r="41456" spans="7:7">
      <c r="G41456" s="3011"/>
    </row>
    <row r="41457" spans="7:7">
      <c r="G41457" s="3011"/>
    </row>
    <row r="41458" spans="7:7">
      <c r="G41458" s="3011"/>
    </row>
    <row r="41459" spans="7:7">
      <c r="G41459" s="3011"/>
    </row>
    <row r="41460" spans="7:7">
      <c r="G41460" s="3011"/>
    </row>
    <row r="41461" spans="7:7">
      <c r="G41461" s="3011"/>
    </row>
    <row r="41462" spans="7:7">
      <c r="G41462" s="3011"/>
    </row>
    <row r="41463" spans="7:7">
      <c r="G41463" s="3011"/>
    </row>
    <row r="41464" spans="7:7">
      <c r="G41464" s="3011"/>
    </row>
    <row r="41465" spans="7:7">
      <c r="G41465" s="3011"/>
    </row>
    <row r="41466" spans="7:7">
      <c r="G41466" s="3011"/>
    </row>
    <row r="41467" spans="7:7">
      <c r="G41467" s="3011"/>
    </row>
    <row r="41468" spans="7:7">
      <c r="G41468" s="3011"/>
    </row>
    <row r="41469" spans="7:7">
      <c r="G41469" s="3011"/>
    </row>
    <row r="41470" spans="7:7">
      <c r="G41470" s="3011"/>
    </row>
    <row r="41471" spans="7:7">
      <c r="G41471" s="3011"/>
    </row>
    <row r="41472" spans="7:7">
      <c r="G41472" s="3011"/>
    </row>
    <row r="41473" spans="7:7">
      <c r="G41473" s="3011"/>
    </row>
    <row r="41474" spans="7:7">
      <c r="G41474" s="3011"/>
    </row>
    <row r="41475" spans="7:7">
      <c r="G41475" s="3011"/>
    </row>
    <row r="41476" spans="7:7">
      <c r="G41476" s="3011"/>
    </row>
    <row r="41477" spans="7:7">
      <c r="G41477" s="3011"/>
    </row>
    <row r="41478" spans="7:7">
      <c r="G41478" s="3011"/>
    </row>
    <row r="41479" spans="7:7">
      <c r="G41479" s="3011"/>
    </row>
    <row r="41480" spans="7:7">
      <c r="G41480" s="3011"/>
    </row>
    <row r="41481" spans="7:7">
      <c r="G41481" s="3011"/>
    </row>
    <row r="41482" spans="7:7">
      <c r="G41482" s="3011"/>
    </row>
    <row r="41483" spans="7:7">
      <c r="G41483" s="3011"/>
    </row>
    <row r="41484" spans="7:7">
      <c r="G41484" s="3011"/>
    </row>
    <row r="41485" spans="7:7">
      <c r="G41485" s="3011"/>
    </row>
    <row r="41486" spans="7:7">
      <c r="G41486" s="3011"/>
    </row>
    <row r="41487" spans="7:7">
      <c r="G41487" s="3011"/>
    </row>
    <row r="41488" spans="7:7">
      <c r="G41488" s="3011"/>
    </row>
    <row r="41489" spans="7:7">
      <c r="G41489" s="3011"/>
    </row>
    <row r="41490" spans="7:7">
      <c r="G41490" s="3011"/>
    </row>
    <row r="41491" spans="7:7">
      <c r="G41491" s="3011"/>
    </row>
    <row r="41492" spans="7:7">
      <c r="G41492" s="3011"/>
    </row>
    <row r="41493" spans="7:7">
      <c r="G41493" s="3011"/>
    </row>
    <row r="41494" spans="7:7">
      <c r="G41494" s="3011"/>
    </row>
    <row r="41495" spans="7:7">
      <c r="G41495" s="3011"/>
    </row>
    <row r="41496" spans="7:7">
      <c r="G41496" s="3011"/>
    </row>
    <row r="41497" spans="7:7">
      <c r="G41497" s="3011"/>
    </row>
    <row r="41498" spans="7:7">
      <c r="G41498" s="3011"/>
    </row>
    <row r="41499" spans="7:7">
      <c r="G41499" s="3011"/>
    </row>
    <row r="41500" spans="7:7">
      <c r="G41500" s="3011"/>
    </row>
    <row r="41501" spans="7:7">
      <c r="G41501" s="3011"/>
    </row>
    <row r="41502" spans="7:7">
      <c r="G41502" s="3011"/>
    </row>
    <row r="41503" spans="7:7">
      <c r="G41503" s="3011"/>
    </row>
    <row r="41504" spans="7:7">
      <c r="G41504" s="3011"/>
    </row>
    <row r="41505" spans="7:7">
      <c r="G41505" s="3011"/>
    </row>
    <row r="41506" spans="7:7">
      <c r="G41506" s="3011"/>
    </row>
    <row r="41507" spans="7:7">
      <c r="G41507" s="3011"/>
    </row>
    <row r="41508" spans="7:7">
      <c r="G41508" s="3011"/>
    </row>
    <row r="41509" spans="7:7">
      <c r="G41509" s="3011"/>
    </row>
    <row r="41510" spans="7:7">
      <c r="G41510" s="3011"/>
    </row>
    <row r="41511" spans="7:7">
      <c r="G41511" s="3011"/>
    </row>
    <row r="41512" spans="7:7">
      <c r="G41512" s="3011"/>
    </row>
    <row r="41513" spans="7:7">
      <c r="G41513" s="3011"/>
    </row>
    <row r="41514" spans="7:7">
      <c r="G41514" s="3011"/>
    </row>
    <row r="41515" spans="7:7">
      <c r="G41515" s="3011"/>
    </row>
    <row r="41516" spans="7:7">
      <c r="G41516" s="3011"/>
    </row>
    <row r="41517" spans="7:7">
      <c r="G41517" s="3011"/>
    </row>
    <row r="41518" spans="7:7">
      <c r="G41518" s="3011"/>
    </row>
    <row r="41519" spans="7:7">
      <c r="G41519" s="3011"/>
    </row>
    <row r="41520" spans="7:7">
      <c r="G41520" s="3011"/>
    </row>
    <row r="41521" spans="7:7">
      <c r="G41521" s="3011"/>
    </row>
    <row r="41522" spans="7:7">
      <c r="G41522" s="3011"/>
    </row>
    <row r="41523" spans="7:7">
      <c r="G41523" s="3011"/>
    </row>
    <row r="41524" spans="7:7">
      <c r="G41524" s="3011"/>
    </row>
    <row r="41525" spans="7:7">
      <c r="G41525" s="3011"/>
    </row>
    <row r="41526" spans="7:7">
      <c r="G41526" s="3011"/>
    </row>
    <row r="41527" spans="7:7">
      <c r="G41527" s="3011"/>
    </row>
    <row r="41528" spans="7:7">
      <c r="G41528" s="3011"/>
    </row>
    <row r="41529" spans="7:7">
      <c r="G41529" s="3011"/>
    </row>
    <row r="41530" spans="7:7">
      <c r="G41530" s="3011"/>
    </row>
    <row r="41531" spans="7:7">
      <c r="G41531" s="3011"/>
    </row>
    <row r="41532" spans="7:7">
      <c r="G41532" s="3011"/>
    </row>
    <row r="41533" spans="7:7">
      <c r="G41533" s="3011"/>
    </row>
    <row r="41534" spans="7:7">
      <c r="G41534" s="3011"/>
    </row>
    <row r="41535" spans="7:7">
      <c r="G41535" s="3011"/>
    </row>
    <row r="41536" spans="7:7">
      <c r="G41536" s="3011"/>
    </row>
    <row r="41537" spans="7:7">
      <c r="G41537" s="3011"/>
    </row>
    <row r="41538" spans="7:7">
      <c r="G41538" s="3011"/>
    </row>
    <row r="41539" spans="7:7">
      <c r="G41539" s="3011"/>
    </row>
    <row r="41540" spans="7:7">
      <c r="G41540" s="3011"/>
    </row>
    <row r="41541" spans="7:7">
      <c r="G41541" s="3011"/>
    </row>
    <row r="41542" spans="7:7">
      <c r="G41542" s="3011"/>
    </row>
    <row r="41543" spans="7:7">
      <c r="G41543" s="3011"/>
    </row>
    <row r="41544" spans="7:7">
      <c r="G41544" s="3011"/>
    </row>
    <row r="41545" spans="7:7">
      <c r="G41545" s="3011"/>
    </row>
    <row r="41546" spans="7:7">
      <c r="G41546" s="3011"/>
    </row>
    <row r="41547" spans="7:7">
      <c r="G41547" s="3011"/>
    </row>
    <row r="41548" spans="7:7">
      <c r="G41548" s="3011"/>
    </row>
    <row r="41549" spans="7:7">
      <c r="G41549" s="3011"/>
    </row>
    <row r="41550" spans="7:7">
      <c r="G41550" s="3011"/>
    </row>
    <row r="41551" spans="7:7">
      <c r="G41551" s="3011"/>
    </row>
    <row r="41552" spans="7:7">
      <c r="G41552" s="3011"/>
    </row>
    <row r="41553" spans="7:7">
      <c r="G41553" s="3011"/>
    </row>
    <row r="41554" spans="7:7">
      <c r="G41554" s="3011"/>
    </row>
    <row r="41555" spans="7:7">
      <c r="G41555" s="3011"/>
    </row>
    <row r="41556" spans="7:7">
      <c r="G41556" s="3011"/>
    </row>
    <row r="41557" spans="7:7">
      <c r="G41557" s="3011"/>
    </row>
    <row r="41558" spans="7:7">
      <c r="G41558" s="3011"/>
    </row>
    <row r="41559" spans="7:7">
      <c r="G41559" s="3011"/>
    </row>
    <row r="41560" spans="7:7">
      <c r="G41560" s="3011"/>
    </row>
    <row r="41561" spans="7:7">
      <c r="G41561" s="3011"/>
    </row>
    <row r="41562" spans="7:7">
      <c r="G41562" s="3011"/>
    </row>
    <row r="41563" spans="7:7">
      <c r="G41563" s="3011"/>
    </row>
    <row r="41564" spans="7:7">
      <c r="G41564" s="3011"/>
    </row>
    <row r="41565" spans="7:7">
      <c r="G41565" s="3011"/>
    </row>
    <row r="41566" spans="7:7">
      <c r="G41566" s="3011"/>
    </row>
    <row r="41567" spans="7:7">
      <c r="G41567" s="3011"/>
    </row>
    <row r="41568" spans="7:7">
      <c r="G41568" s="3011"/>
    </row>
    <row r="41569" spans="7:7">
      <c r="G41569" s="3011"/>
    </row>
    <row r="41570" spans="7:7">
      <c r="G41570" s="3011"/>
    </row>
    <row r="41571" spans="7:7">
      <c r="G41571" s="3011"/>
    </row>
    <row r="41572" spans="7:7">
      <c r="G41572" s="3011"/>
    </row>
    <row r="41573" spans="7:7">
      <c r="G41573" s="3011"/>
    </row>
    <row r="41574" spans="7:7">
      <c r="G41574" s="3011"/>
    </row>
    <row r="41575" spans="7:7">
      <c r="G41575" s="3011"/>
    </row>
    <row r="41576" spans="7:7">
      <c r="G41576" s="3011"/>
    </row>
    <row r="41577" spans="7:7">
      <c r="G41577" s="3011"/>
    </row>
    <row r="41578" spans="7:7">
      <c r="G41578" s="3011"/>
    </row>
    <row r="41579" spans="7:7">
      <c r="G41579" s="3011"/>
    </row>
    <row r="41580" spans="7:7">
      <c r="G41580" s="3011"/>
    </row>
    <row r="41581" spans="7:7">
      <c r="G41581" s="3011"/>
    </row>
    <row r="41582" spans="7:7">
      <c r="G41582" s="3011"/>
    </row>
    <row r="41583" spans="7:7">
      <c r="G41583" s="3011"/>
    </row>
    <row r="41584" spans="7:7">
      <c r="G41584" s="3011"/>
    </row>
    <row r="41585" spans="7:7">
      <c r="G41585" s="3011"/>
    </row>
    <row r="41586" spans="7:7">
      <c r="G41586" s="3011"/>
    </row>
    <row r="41587" spans="7:7">
      <c r="G41587" s="3011"/>
    </row>
    <row r="41588" spans="7:7">
      <c r="G41588" s="3011"/>
    </row>
    <row r="41589" spans="7:7">
      <c r="G41589" s="3011"/>
    </row>
    <row r="41590" spans="7:7">
      <c r="G41590" s="3011"/>
    </row>
    <row r="41591" spans="7:7">
      <c r="G41591" s="3011"/>
    </row>
    <row r="41592" spans="7:7">
      <c r="G41592" s="3011"/>
    </row>
    <row r="41593" spans="7:7">
      <c r="G41593" s="3011"/>
    </row>
    <row r="41594" spans="7:7">
      <c r="G41594" s="3011"/>
    </row>
    <row r="41595" spans="7:7">
      <c r="G41595" s="3011"/>
    </row>
    <row r="41596" spans="7:7">
      <c r="G41596" s="3011"/>
    </row>
    <row r="41597" spans="7:7">
      <c r="G41597" s="3011"/>
    </row>
    <row r="41598" spans="7:7">
      <c r="G41598" s="3011"/>
    </row>
    <row r="41599" spans="7:7">
      <c r="G41599" s="3011"/>
    </row>
    <row r="41600" spans="7:7">
      <c r="G41600" s="3011"/>
    </row>
    <row r="41601" spans="7:7">
      <c r="G41601" s="3011"/>
    </row>
    <row r="41602" spans="7:7">
      <c r="G41602" s="3011"/>
    </row>
    <row r="41603" spans="7:7">
      <c r="G41603" s="3011"/>
    </row>
    <row r="41604" spans="7:7">
      <c r="G41604" s="3011"/>
    </row>
    <row r="41605" spans="7:7">
      <c r="G41605" s="3011"/>
    </row>
    <row r="41606" spans="7:7">
      <c r="G41606" s="3011"/>
    </row>
    <row r="41607" spans="7:7">
      <c r="G41607" s="3011"/>
    </row>
    <row r="41608" spans="7:7">
      <c r="G41608" s="3011"/>
    </row>
    <row r="41609" spans="7:7">
      <c r="G41609" s="3011"/>
    </row>
    <row r="41610" spans="7:7">
      <c r="G41610" s="3011"/>
    </row>
    <row r="41611" spans="7:7">
      <c r="G41611" s="3011"/>
    </row>
    <row r="41612" spans="7:7">
      <c r="G41612" s="3011"/>
    </row>
    <row r="41613" spans="7:7">
      <c r="G41613" s="3011"/>
    </row>
    <row r="41614" spans="7:7">
      <c r="G41614" s="3011"/>
    </row>
    <row r="41615" spans="7:7">
      <c r="G41615" s="3011"/>
    </row>
    <row r="41616" spans="7:7">
      <c r="G41616" s="3011"/>
    </row>
    <row r="41617" spans="7:7">
      <c r="G41617" s="3011"/>
    </row>
    <row r="41618" spans="7:7">
      <c r="G41618" s="3011"/>
    </row>
    <row r="41619" spans="7:7">
      <c r="G41619" s="3011"/>
    </row>
    <row r="41620" spans="7:7">
      <c r="G41620" s="3011"/>
    </row>
    <row r="41621" spans="7:7">
      <c r="G41621" s="3011"/>
    </row>
    <row r="41622" spans="7:7">
      <c r="G41622" s="3011"/>
    </row>
    <row r="41623" spans="7:7">
      <c r="G41623" s="3011"/>
    </row>
    <row r="41624" spans="7:7">
      <c r="G41624" s="3011"/>
    </row>
    <row r="41625" spans="7:7">
      <c r="G41625" s="3011"/>
    </row>
    <row r="41626" spans="7:7">
      <c r="G41626" s="3011"/>
    </row>
    <row r="41627" spans="7:7">
      <c r="G41627" s="3011"/>
    </row>
    <row r="41628" spans="7:7">
      <c r="G41628" s="3011"/>
    </row>
    <row r="41629" spans="7:7">
      <c r="G41629" s="3011"/>
    </row>
    <row r="41630" spans="7:7">
      <c r="G41630" s="3011"/>
    </row>
    <row r="41631" spans="7:7">
      <c r="G41631" s="3011"/>
    </row>
    <row r="41632" spans="7:7">
      <c r="G41632" s="3011"/>
    </row>
    <row r="41633" spans="7:7">
      <c r="G41633" s="3011"/>
    </row>
    <row r="41634" spans="7:7">
      <c r="G41634" s="3011"/>
    </row>
    <row r="41635" spans="7:7">
      <c r="G41635" s="3011"/>
    </row>
    <row r="41636" spans="7:7">
      <c r="G41636" s="3011"/>
    </row>
    <row r="41637" spans="7:7">
      <c r="G41637" s="3011"/>
    </row>
    <row r="41638" spans="7:7">
      <c r="G41638" s="3011"/>
    </row>
    <row r="41639" spans="7:7">
      <c r="G41639" s="3011"/>
    </row>
    <row r="41640" spans="7:7">
      <c r="G41640" s="3011"/>
    </row>
    <row r="41641" spans="7:7">
      <c r="G41641" s="3011"/>
    </row>
    <row r="41642" spans="7:7">
      <c r="G41642" s="3011"/>
    </row>
    <row r="41643" spans="7:7">
      <c r="G41643" s="3011"/>
    </row>
    <row r="41644" spans="7:7">
      <c r="G41644" s="3011"/>
    </row>
    <row r="41645" spans="7:7">
      <c r="G41645" s="3011"/>
    </row>
    <row r="41646" spans="7:7">
      <c r="G41646" s="3011"/>
    </row>
    <row r="41647" spans="7:7">
      <c r="G41647" s="3011"/>
    </row>
    <row r="41648" spans="7:7">
      <c r="G41648" s="3011"/>
    </row>
    <row r="41649" spans="7:7">
      <c r="G41649" s="3011"/>
    </row>
    <row r="41650" spans="7:7">
      <c r="G41650" s="3011"/>
    </row>
    <row r="41651" spans="7:7">
      <c r="G41651" s="3011"/>
    </row>
    <row r="41652" spans="7:7">
      <c r="G41652" s="3011"/>
    </row>
    <row r="41653" spans="7:7">
      <c r="G41653" s="3011"/>
    </row>
    <row r="41654" spans="7:7">
      <c r="G41654" s="3011"/>
    </row>
    <row r="41655" spans="7:7">
      <c r="G41655" s="3011"/>
    </row>
    <row r="41656" spans="7:7">
      <c r="G41656" s="3011"/>
    </row>
    <row r="41657" spans="7:7">
      <c r="G41657" s="3011"/>
    </row>
    <row r="41658" spans="7:7">
      <c r="G41658" s="3011"/>
    </row>
    <row r="41659" spans="7:7">
      <c r="G41659" s="3011"/>
    </row>
    <row r="41660" spans="7:7">
      <c r="G41660" s="3011"/>
    </row>
    <row r="41661" spans="7:7">
      <c r="G41661" s="3011"/>
    </row>
    <row r="41662" spans="7:7">
      <c r="G41662" s="3011"/>
    </row>
    <row r="41663" spans="7:7">
      <c r="G41663" s="3011"/>
    </row>
    <row r="41664" spans="7:7">
      <c r="G41664" s="3011"/>
    </row>
    <row r="41665" spans="7:7">
      <c r="G41665" s="3011"/>
    </row>
    <row r="41666" spans="7:7">
      <c r="G41666" s="3011"/>
    </row>
    <row r="41667" spans="7:7">
      <c r="G41667" s="3011"/>
    </row>
    <row r="41668" spans="7:7">
      <c r="G41668" s="3011"/>
    </row>
    <row r="41669" spans="7:7">
      <c r="G41669" s="3011"/>
    </row>
    <row r="41670" spans="7:7">
      <c r="G41670" s="3011"/>
    </row>
    <row r="41671" spans="7:7">
      <c r="G41671" s="3011"/>
    </row>
    <row r="41672" spans="7:7">
      <c r="G41672" s="3011"/>
    </row>
    <row r="41673" spans="7:7">
      <c r="G41673" s="3011"/>
    </row>
    <row r="41674" spans="7:7">
      <c r="G41674" s="3011"/>
    </row>
    <row r="41675" spans="7:7">
      <c r="G41675" s="3011"/>
    </row>
    <row r="41676" spans="7:7">
      <c r="G41676" s="3011"/>
    </row>
    <row r="41677" spans="7:7">
      <c r="G41677" s="3011"/>
    </row>
    <row r="41678" spans="7:7">
      <c r="G41678" s="3011"/>
    </row>
    <row r="41679" spans="7:7">
      <c r="G41679" s="3011"/>
    </row>
    <row r="41680" spans="7:7">
      <c r="G41680" s="3011"/>
    </row>
    <row r="41681" spans="7:7">
      <c r="G41681" s="3011"/>
    </row>
    <row r="41682" spans="7:7">
      <c r="G41682" s="3011"/>
    </row>
    <row r="41683" spans="7:7">
      <c r="G41683" s="3011"/>
    </row>
    <row r="41684" spans="7:7">
      <c r="G41684" s="3011"/>
    </row>
    <row r="41685" spans="7:7">
      <c r="G41685" s="3011"/>
    </row>
    <row r="41686" spans="7:7">
      <c r="G41686" s="3011"/>
    </row>
    <row r="41687" spans="7:7">
      <c r="G41687" s="3011"/>
    </row>
    <row r="41688" spans="7:7">
      <c r="G41688" s="3011"/>
    </row>
    <row r="41689" spans="7:7">
      <c r="G41689" s="3011"/>
    </row>
    <row r="41690" spans="7:7">
      <c r="G41690" s="3011"/>
    </row>
    <row r="41691" spans="7:7">
      <c r="G41691" s="3011"/>
    </row>
    <row r="41692" spans="7:7">
      <c r="G41692" s="3011"/>
    </row>
    <row r="41693" spans="7:7">
      <c r="G41693" s="3011"/>
    </row>
    <row r="41694" spans="7:7">
      <c r="G41694" s="3011"/>
    </row>
    <row r="41695" spans="7:7">
      <c r="G41695" s="3011"/>
    </row>
    <row r="41696" spans="7:7">
      <c r="G41696" s="3011"/>
    </row>
    <row r="41697" spans="7:7">
      <c r="G41697" s="3011"/>
    </row>
    <row r="41698" spans="7:7">
      <c r="G41698" s="3011"/>
    </row>
    <row r="41699" spans="7:7">
      <c r="G41699" s="3011"/>
    </row>
    <row r="41700" spans="7:7">
      <c r="G41700" s="3011"/>
    </row>
    <row r="41701" spans="7:7">
      <c r="G41701" s="3011"/>
    </row>
    <row r="41702" spans="7:7">
      <c r="G41702" s="3011"/>
    </row>
    <row r="41703" spans="7:7">
      <c r="G41703" s="3011"/>
    </row>
    <row r="41704" spans="7:7">
      <c r="G41704" s="3011"/>
    </row>
    <row r="41705" spans="7:7">
      <c r="G41705" s="3011"/>
    </row>
    <row r="41706" spans="7:7">
      <c r="G41706" s="3011"/>
    </row>
    <row r="41707" spans="7:7">
      <c r="G41707" s="3011"/>
    </row>
    <row r="41708" spans="7:7">
      <c r="G41708" s="3011"/>
    </row>
    <row r="41709" spans="7:7">
      <c r="G41709" s="3011"/>
    </row>
    <row r="41710" spans="7:7">
      <c r="G41710" s="3011"/>
    </row>
    <row r="41711" spans="7:7">
      <c r="G41711" s="3011"/>
    </row>
    <row r="41712" spans="7:7">
      <c r="G41712" s="3011"/>
    </row>
    <row r="41713" spans="7:7">
      <c r="G41713" s="3011"/>
    </row>
    <row r="41714" spans="7:7">
      <c r="G41714" s="3011"/>
    </row>
    <row r="41715" spans="7:7">
      <c r="G41715" s="3011"/>
    </row>
    <row r="41716" spans="7:7">
      <c r="G41716" s="3011"/>
    </row>
    <row r="41717" spans="7:7">
      <c r="G41717" s="3011"/>
    </row>
    <row r="41718" spans="7:7">
      <c r="G41718" s="3011"/>
    </row>
    <row r="41719" spans="7:7">
      <c r="G41719" s="3011"/>
    </row>
    <row r="41720" spans="7:7">
      <c r="G41720" s="3011"/>
    </row>
    <row r="41721" spans="7:7">
      <c r="G41721" s="3011"/>
    </row>
    <row r="41722" spans="7:7">
      <c r="G41722" s="3011"/>
    </row>
    <row r="41723" spans="7:7">
      <c r="G41723" s="3011"/>
    </row>
    <row r="41724" spans="7:7">
      <c r="G41724" s="3011"/>
    </row>
    <row r="41725" spans="7:7">
      <c r="G41725" s="3011"/>
    </row>
    <row r="41726" spans="7:7">
      <c r="G41726" s="3011"/>
    </row>
    <row r="41727" spans="7:7">
      <c r="G41727" s="3011"/>
    </row>
    <row r="41728" spans="7:7">
      <c r="G41728" s="3011"/>
    </row>
    <row r="41729" spans="7:7">
      <c r="G41729" s="3011"/>
    </row>
    <row r="41730" spans="7:7">
      <c r="G41730" s="3011"/>
    </row>
    <row r="41731" spans="7:7">
      <c r="G41731" s="3011"/>
    </row>
    <row r="41732" spans="7:7">
      <c r="G41732" s="3011"/>
    </row>
    <row r="41733" spans="7:7">
      <c r="G41733" s="3011"/>
    </row>
    <row r="41734" spans="7:7">
      <c r="G41734" s="3011"/>
    </row>
    <row r="41735" spans="7:7">
      <c r="G41735" s="3011"/>
    </row>
    <row r="41736" spans="7:7">
      <c r="G41736" s="3011"/>
    </row>
    <row r="41737" spans="7:7">
      <c r="G41737" s="3011"/>
    </row>
    <row r="41738" spans="7:7">
      <c r="G41738" s="3011"/>
    </row>
    <row r="41739" spans="7:7">
      <c r="G41739" s="3011"/>
    </row>
    <row r="41740" spans="7:7">
      <c r="G41740" s="3011"/>
    </row>
    <row r="41741" spans="7:7">
      <c r="G41741" s="3011"/>
    </row>
    <row r="41742" spans="7:7">
      <c r="G41742" s="3011"/>
    </row>
    <row r="41743" spans="7:7">
      <c r="G41743" s="3011"/>
    </row>
    <row r="41744" spans="7:7">
      <c r="G41744" s="3011"/>
    </row>
    <row r="41745" spans="7:7">
      <c r="G41745" s="3011"/>
    </row>
    <row r="41746" spans="7:7">
      <c r="G41746" s="3011"/>
    </row>
    <row r="41747" spans="7:7">
      <c r="G41747" s="3011"/>
    </row>
    <row r="41748" spans="7:7">
      <c r="G41748" s="3011"/>
    </row>
    <row r="41749" spans="7:7">
      <c r="G41749" s="3011"/>
    </row>
    <row r="41750" spans="7:7">
      <c r="G41750" s="3011"/>
    </row>
    <row r="41751" spans="7:7">
      <c r="G41751" s="3011"/>
    </row>
    <row r="41752" spans="7:7">
      <c r="G41752" s="3011"/>
    </row>
    <row r="41753" spans="7:7">
      <c r="G41753" s="3011"/>
    </row>
    <row r="41754" spans="7:7">
      <c r="G41754" s="3011"/>
    </row>
    <row r="41755" spans="7:7">
      <c r="G41755" s="3011"/>
    </row>
    <row r="41756" spans="7:7">
      <c r="G41756" s="3011"/>
    </row>
    <row r="41757" spans="7:7">
      <c r="G41757" s="3011"/>
    </row>
    <row r="41758" spans="7:7">
      <c r="G41758" s="3011"/>
    </row>
    <row r="41759" spans="7:7">
      <c r="G41759" s="3011"/>
    </row>
    <row r="41760" spans="7:7">
      <c r="G41760" s="3011"/>
    </row>
    <row r="41761" spans="7:7">
      <c r="G41761" s="3011"/>
    </row>
    <row r="41762" spans="7:7">
      <c r="G41762" s="3011"/>
    </row>
    <row r="41763" spans="7:7">
      <c r="G41763" s="3011"/>
    </row>
    <row r="41764" spans="7:7">
      <c r="G41764" s="3011"/>
    </row>
    <row r="41765" spans="7:7">
      <c r="G41765" s="3011"/>
    </row>
    <row r="41766" spans="7:7">
      <c r="G41766" s="3011"/>
    </row>
    <row r="41767" spans="7:7">
      <c r="G41767" s="3011"/>
    </row>
    <row r="41768" spans="7:7">
      <c r="G41768" s="3011"/>
    </row>
    <row r="41769" spans="7:7">
      <c r="G41769" s="3011"/>
    </row>
    <row r="41770" spans="7:7">
      <c r="G41770" s="3011"/>
    </row>
    <row r="41771" spans="7:7">
      <c r="G41771" s="3011"/>
    </row>
    <row r="41772" spans="7:7">
      <c r="G41772" s="3011"/>
    </row>
    <row r="41773" spans="7:7">
      <c r="G41773" s="3011"/>
    </row>
    <row r="41774" spans="7:7">
      <c r="G41774" s="3011"/>
    </row>
    <row r="41775" spans="7:7">
      <c r="G41775" s="3011"/>
    </row>
    <row r="41776" spans="7:7">
      <c r="G41776" s="3011"/>
    </row>
    <row r="41777" spans="7:7">
      <c r="G41777" s="3011"/>
    </row>
    <row r="41778" spans="7:7">
      <c r="G41778" s="3011"/>
    </row>
    <row r="41779" spans="7:7">
      <c r="G41779" s="3011"/>
    </row>
    <row r="41780" spans="7:7">
      <c r="G41780" s="3011"/>
    </row>
    <row r="41781" spans="7:7">
      <c r="G41781" s="3011"/>
    </row>
    <row r="41782" spans="7:7">
      <c r="G41782" s="3011"/>
    </row>
    <row r="41783" spans="7:7">
      <c r="G41783" s="3011"/>
    </row>
    <row r="41784" spans="7:7">
      <c r="G41784" s="3011"/>
    </row>
    <row r="41785" spans="7:7">
      <c r="G41785" s="3011"/>
    </row>
    <row r="41786" spans="7:7">
      <c r="G41786" s="3011"/>
    </row>
    <row r="41787" spans="7:7">
      <c r="G41787" s="3011"/>
    </row>
    <row r="41788" spans="7:7">
      <c r="G41788" s="3011"/>
    </row>
    <row r="41789" spans="7:7">
      <c r="G41789" s="3011"/>
    </row>
    <row r="41790" spans="7:7">
      <c r="G41790" s="3011"/>
    </row>
    <row r="41791" spans="7:7">
      <c r="G41791" s="3011"/>
    </row>
    <row r="41792" spans="7:7">
      <c r="G41792" s="3011"/>
    </row>
    <row r="41793" spans="7:7">
      <c r="G41793" s="3011"/>
    </row>
    <row r="41794" spans="7:7">
      <c r="G41794" s="3011"/>
    </row>
    <row r="41795" spans="7:7">
      <c r="G41795" s="3011"/>
    </row>
    <row r="41796" spans="7:7">
      <c r="G41796" s="3011"/>
    </row>
    <row r="41797" spans="7:7">
      <c r="G41797" s="3011"/>
    </row>
    <row r="41798" spans="7:7">
      <c r="G41798" s="3011"/>
    </row>
    <row r="41799" spans="7:7">
      <c r="G41799" s="3011"/>
    </row>
    <row r="41800" spans="7:7">
      <c r="G41800" s="3011"/>
    </row>
    <row r="41801" spans="7:7">
      <c r="G41801" s="3011"/>
    </row>
    <row r="41802" spans="7:7">
      <c r="G41802" s="3011"/>
    </row>
    <row r="41803" spans="7:7">
      <c r="G41803" s="3011"/>
    </row>
    <row r="41804" spans="7:7">
      <c r="G41804" s="3011"/>
    </row>
    <row r="41805" spans="7:7">
      <c r="G41805" s="3011"/>
    </row>
    <row r="41806" spans="7:7">
      <c r="G41806" s="3011"/>
    </row>
    <row r="41807" spans="7:7">
      <c r="G41807" s="3011"/>
    </row>
    <row r="41808" spans="7:7">
      <c r="G41808" s="3011"/>
    </row>
    <row r="41809" spans="7:7">
      <c r="G41809" s="3011"/>
    </row>
    <row r="41810" spans="7:7">
      <c r="G41810" s="3011"/>
    </row>
    <row r="41811" spans="7:7">
      <c r="G41811" s="3011"/>
    </row>
    <row r="41812" spans="7:7">
      <c r="G41812" s="3011"/>
    </row>
    <row r="41813" spans="7:7">
      <c r="G41813" s="3011"/>
    </row>
    <row r="41814" spans="7:7">
      <c r="G41814" s="3011"/>
    </row>
    <row r="41815" spans="7:7">
      <c r="G41815" s="3011"/>
    </row>
    <row r="41816" spans="7:7">
      <c r="G41816" s="3011"/>
    </row>
    <row r="41817" spans="7:7">
      <c r="G41817" s="3011"/>
    </row>
    <row r="41818" spans="7:7">
      <c r="G41818" s="3011"/>
    </row>
    <row r="41819" spans="7:7">
      <c r="G41819" s="3011"/>
    </row>
    <row r="41820" spans="7:7">
      <c r="G41820" s="3011"/>
    </row>
    <row r="41821" spans="7:7">
      <c r="G41821" s="3011"/>
    </row>
    <row r="41822" spans="7:7">
      <c r="G41822" s="3011"/>
    </row>
    <row r="41823" spans="7:7">
      <c r="G41823" s="3011"/>
    </row>
    <row r="41824" spans="7:7">
      <c r="G41824" s="3011"/>
    </row>
    <row r="41825" spans="7:7">
      <c r="G41825" s="3011"/>
    </row>
    <row r="41826" spans="7:7">
      <c r="G41826" s="3011"/>
    </row>
    <row r="41827" spans="7:7">
      <c r="G41827" s="3011"/>
    </row>
    <row r="41828" spans="7:7">
      <c r="G41828" s="3011"/>
    </row>
    <row r="41829" spans="7:7">
      <c r="G41829" s="3011"/>
    </row>
    <row r="41830" spans="7:7">
      <c r="G41830" s="3011"/>
    </row>
    <row r="41831" spans="7:7">
      <c r="G41831" s="3011"/>
    </row>
    <row r="41832" spans="7:7">
      <c r="G41832" s="3011"/>
    </row>
    <row r="41833" spans="7:7">
      <c r="G41833" s="3011"/>
    </row>
    <row r="41834" spans="7:7">
      <c r="G41834" s="3011"/>
    </row>
    <row r="41835" spans="7:7">
      <c r="G41835" s="3011"/>
    </row>
    <row r="41836" spans="7:7">
      <c r="G41836" s="3011"/>
    </row>
    <row r="41837" spans="7:7">
      <c r="G41837" s="3011"/>
    </row>
    <row r="41838" spans="7:7">
      <c r="G41838" s="3011"/>
    </row>
    <row r="41839" spans="7:7">
      <c r="G41839" s="3011"/>
    </row>
    <row r="41840" spans="7:7">
      <c r="G41840" s="3011"/>
    </row>
    <row r="41841" spans="7:7">
      <c r="G41841" s="3011"/>
    </row>
    <row r="41842" spans="7:7">
      <c r="G41842" s="3011"/>
    </row>
    <row r="41843" spans="7:7">
      <c r="G41843" s="3011"/>
    </row>
    <row r="41844" spans="7:7">
      <c r="G41844" s="3011"/>
    </row>
    <row r="41845" spans="7:7">
      <c r="G41845" s="3011"/>
    </row>
    <row r="41846" spans="7:7">
      <c r="G41846" s="3011"/>
    </row>
    <row r="41847" spans="7:7">
      <c r="G41847" s="3011"/>
    </row>
    <row r="41848" spans="7:7">
      <c r="G41848" s="3011"/>
    </row>
    <row r="41849" spans="7:7">
      <c r="G41849" s="3011"/>
    </row>
    <row r="41850" spans="7:7">
      <c r="G41850" s="3011"/>
    </row>
    <row r="41851" spans="7:7">
      <c r="G41851" s="3011"/>
    </row>
    <row r="41852" spans="7:7">
      <c r="G41852" s="3011"/>
    </row>
    <row r="41853" spans="7:7">
      <c r="G41853" s="3011"/>
    </row>
    <row r="41854" spans="7:7">
      <c r="G41854" s="3011"/>
    </row>
    <row r="41855" spans="7:7">
      <c r="G41855" s="3011"/>
    </row>
    <row r="41856" spans="7:7">
      <c r="G41856" s="3011"/>
    </row>
    <row r="41857" spans="7:7">
      <c r="G41857" s="3011"/>
    </row>
    <row r="41858" spans="7:7">
      <c r="G41858" s="3011"/>
    </row>
    <row r="41859" spans="7:7">
      <c r="G41859" s="3011"/>
    </row>
    <row r="41860" spans="7:7">
      <c r="G41860" s="3011"/>
    </row>
    <row r="41861" spans="7:7">
      <c r="G41861" s="3011"/>
    </row>
    <row r="41862" spans="7:7">
      <c r="G41862" s="3011"/>
    </row>
    <row r="41863" spans="7:7">
      <c r="G41863" s="3011"/>
    </row>
    <row r="41864" spans="7:7">
      <c r="G41864" s="3011"/>
    </row>
    <row r="41865" spans="7:7">
      <c r="G41865" s="3011"/>
    </row>
    <row r="41866" spans="7:7">
      <c r="G41866" s="3011"/>
    </row>
    <row r="41867" spans="7:7">
      <c r="G41867" s="3011"/>
    </row>
    <row r="41868" spans="7:7">
      <c r="G41868" s="3011"/>
    </row>
    <row r="41869" spans="7:7">
      <c r="G41869" s="3011"/>
    </row>
    <row r="41870" spans="7:7">
      <c r="G41870" s="3011"/>
    </row>
    <row r="41871" spans="7:7">
      <c r="G41871" s="3011"/>
    </row>
    <row r="41872" spans="7:7">
      <c r="G41872" s="3011"/>
    </row>
    <row r="41873" spans="7:7">
      <c r="G41873" s="3011"/>
    </row>
    <row r="41874" spans="7:7">
      <c r="G41874" s="3011"/>
    </row>
    <row r="41875" spans="7:7">
      <c r="G41875" s="3011"/>
    </row>
    <row r="41876" spans="7:7">
      <c r="G41876" s="3011"/>
    </row>
    <row r="41877" spans="7:7">
      <c r="G41877" s="3011"/>
    </row>
    <row r="41878" spans="7:7">
      <c r="G41878" s="3011"/>
    </row>
    <row r="41879" spans="7:7">
      <c r="G41879" s="3011"/>
    </row>
    <row r="41880" spans="7:7">
      <c r="G41880" s="3011"/>
    </row>
    <row r="41881" spans="7:7">
      <c r="G41881" s="3011"/>
    </row>
    <row r="41882" spans="7:7">
      <c r="G41882" s="3011"/>
    </row>
    <row r="41883" spans="7:7">
      <c r="G41883" s="3011"/>
    </row>
    <row r="41884" spans="7:7">
      <c r="G41884" s="3011"/>
    </row>
    <row r="41885" spans="7:7">
      <c r="G41885" s="3011"/>
    </row>
    <row r="41886" spans="7:7">
      <c r="G41886" s="3011"/>
    </row>
    <row r="41887" spans="7:7">
      <c r="G41887" s="3011"/>
    </row>
    <row r="41888" spans="7:7">
      <c r="G41888" s="3011"/>
    </row>
    <row r="41889" spans="7:7">
      <c r="G41889" s="3011"/>
    </row>
    <row r="41890" spans="7:7">
      <c r="G41890" s="3011"/>
    </row>
    <row r="41891" spans="7:7">
      <c r="G41891" s="3011"/>
    </row>
    <row r="41892" spans="7:7">
      <c r="G41892" s="3011"/>
    </row>
    <row r="41893" spans="7:7">
      <c r="G41893" s="3011"/>
    </row>
    <row r="41894" spans="7:7">
      <c r="G41894" s="3011"/>
    </row>
    <row r="41895" spans="7:7">
      <c r="G41895" s="3011"/>
    </row>
    <row r="41896" spans="7:7">
      <c r="G41896" s="3011"/>
    </row>
    <row r="41897" spans="7:7">
      <c r="G41897" s="3011"/>
    </row>
    <row r="41898" spans="7:7">
      <c r="G41898" s="3011"/>
    </row>
    <row r="41899" spans="7:7">
      <c r="G41899" s="3011"/>
    </row>
    <row r="41900" spans="7:7">
      <c r="G41900" s="3011"/>
    </row>
    <row r="41901" spans="7:7">
      <c r="G41901" s="3011"/>
    </row>
    <row r="41902" spans="7:7">
      <c r="G41902" s="3011"/>
    </row>
    <row r="41903" spans="7:7">
      <c r="G41903" s="3011"/>
    </row>
    <row r="41904" spans="7:7">
      <c r="G41904" s="3011"/>
    </row>
    <row r="41905" spans="7:7">
      <c r="G41905" s="3011"/>
    </row>
    <row r="41906" spans="7:7">
      <c r="G41906" s="3011"/>
    </row>
    <row r="41907" spans="7:7">
      <c r="G41907" s="3011"/>
    </row>
    <row r="41908" spans="7:7">
      <c r="G41908" s="3011"/>
    </row>
    <row r="41909" spans="7:7">
      <c r="G41909" s="3011"/>
    </row>
    <row r="41910" spans="7:7">
      <c r="G41910" s="3011"/>
    </row>
    <row r="41911" spans="7:7">
      <c r="G41911" s="3011"/>
    </row>
    <row r="41912" spans="7:7">
      <c r="G41912" s="3011"/>
    </row>
    <row r="41913" spans="7:7">
      <c r="G41913" s="3011"/>
    </row>
    <row r="41914" spans="7:7">
      <c r="G41914" s="3011"/>
    </row>
    <row r="41915" spans="7:7">
      <c r="G41915" s="3011"/>
    </row>
    <row r="41916" spans="7:7">
      <c r="G41916" s="3011"/>
    </row>
    <row r="41917" spans="7:7">
      <c r="G41917" s="3011"/>
    </row>
    <row r="41918" spans="7:7">
      <c r="G41918" s="3011"/>
    </row>
    <row r="41919" spans="7:7">
      <c r="G41919" s="3011"/>
    </row>
    <row r="41920" spans="7:7">
      <c r="G41920" s="3011"/>
    </row>
    <row r="41921" spans="7:7">
      <c r="G41921" s="3011"/>
    </row>
    <row r="41922" spans="7:7">
      <c r="G41922" s="3011"/>
    </row>
    <row r="41923" spans="7:7">
      <c r="G41923" s="3011"/>
    </row>
    <row r="41924" spans="7:7">
      <c r="G41924" s="3011"/>
    </row>
    <row r="41925" spans="7:7">
      <c r="G41925" s="3011"/>
    </row>
    <row r="41926" spans="7:7">
      <c r="G41926" s="3011"/>
    </row>
    <row r="41927" spans="7:7">
      <c r="G41927" s="3011"/>
    </row>
    <row r="41928" spans="7:7">
      <c r="G41928" s="3011"/>
    </row>
    <row r="41929" spans="7:7">
      <c r="G41929" s="3011"/>
    </row>
    <row r="41930" spans="7:7">
      <c r="G41930" s="3011"/>
    </row>
    <row r="41931" spans="7:7">
      <c r="G41931" s="3011"/>
    </row>
    <row r="41932" spans="7:7">
      <c r="G41932" s="3011"/>
    </row>
    <row r="41933" spans="7:7">
      <c r="G41933" s="3011"/>
    </row>
    <row r="41934" spans="7:7">
      <c r="G41934" s="3011"/>
    </row>
    <row r="41935" spans="7:7">
      <c r="G41935" s="3011"/>
    </row>
    <row r="41936" spans="7:7">
      <c r="G41936" s="3011"/>
    </row>
    <row r="41937" spans="7:7">
      <c r="G41937" s="3011"/>
    </row>
    <row r="41938" spans="7:7">
      <c r="G41938" s="3011"/>
    </row>
    <row r="41939" spans="7:7">
      <c r="G41939" s="3011"/>
    </row>
    <row r="41940" spans="7:7">
      <c r="G41940" s="3011"/>
    </row>
    <row r="41941" spans="7:7">
      <c r="G41941" s="3011"/>
    </row>
    <row r="41942" spans="7:7">
      <c r="G41942" s="3011"/>
    </row>
    <row r="41943" spans="7:7">
      <c r="G41943" s="3011"/>
    </row>
    <row r="41944" spans="7:7">
      <c r="G41944" s="3011"/>
    </row>
    <row r="41945" spans="7:7">
      <c r="G41945" s="3011"/>
    </row>
    <row r="41946" spans="7:7">
      <c r="G41946" s="3011"/>
    </row>
    <row r="41947" spans="7:7">
      <c r="G41947" s="3011"/>
    </row>
    <row r="41948" spans="7:7">
      <c r="G41948" s="3011"/>
    </row>
    <row r="41949" spans="7:7">
      <c r="G41949" s="3011"/>
    </row>
    <row r="41950" spans="7:7">
      <c r="G41950" s="3011"/>
    </row>
    <row r="41951" spans="7:7">
      <c r="G41951" s="3011"/>
    </row>
    <row r="41952" spans="7:7">
      <c r="G41952" s="3011"/>
    </row>
    <row r="41953" spans="7:7">
      <c r="G41953" s="3011"/>
    </row>
    <row r="41954" spans="7:7">
      <c r="G41954" s="3011"/>
    </row>
    <row r="41955" spans="7:7">
      <c r="G41955" s="3011"/>
    </row>
    <row r="41956" spans="7:7">
      <c r="G41956" s="3011"/>
    </row>
    <row r="41957" spans="7:7">
      <c r="G41957" s="3011"/>
    </row>
    <row r="41958" spans="7:7">
      <c r="G41958" s="3011"/>
    </row>
    <row r="41959" spans="7:7">
      <c r="G41959" s="3011"/>
    </row>
    <row r="41960" spans="7:7">
      <c r="G41960" s="3011"/>
    </row>
    <row r="41961" spans="7:7">
      <c r="G41961" s="3011"/>
    </row>
    <row r="41962" spans="7:7">
      <c r="G41962" s="3011"/>
    </row>
    <row r="41963" spans="7:7">
      <c r="G41963" s="3011"/>
    </row>
    <row r="41964" spans="7:7">
      <c r="G41964" s="3011"/>
    </row>
    <row r="41965" spans="7:7">
      <c r="G41965" s="3011"/>
    </row>
    <row r="41966" spans="7:7">
      <c r="G41966" s="3011"/>
    </row>
    <row r="41967" spans="7:7">
      <c r="G41967" s="3011"/>
    </row>
    <row r="41968" spans="7:7">
      <c r="G41968" s="3011"/>
    </row>
    <row r="41969" spans="7:7">
      <c r="G41969" s="3011"/>
    </row>
    <row r="41970" spans="7:7">
      <c r="G41970" s="3011"/>
    </row>
    <row r="41971" spans="7:7">
      <c r="G41971" s="3011"/>
    </row>
    <row r="41972" spans="7:7">
      <c r="G41972" s="3011"/>
    </row>
    <row r="41973" spans="7:7">
      <c r="G41973" s="3011"/>
    </row>
    <row r="41974" spans="7:7">
      <c r="G41974" s="3011"/>
    </row>
    <row r="41975" spans="7:7">
      <c r="G41975" s="3011"/>
    </row>
    <row r="41976" spans="7:7">
      <c r="G41976" s="3011"/>
    </row>
    <row r="41977" spans="7:7">
      <c r="G41977" s="3011"/>
    </row>
    <row r="41978" spans="7:7">
      <c r="G41978" s="3011"/>
    </row>
    <row r="41979" spans="7:7">
      <c r="G41979" s="3011"/>
    </row>
    <row r="41980" spans="7:7">
      <c r="G41980" s="3011"/>
    </row>
    <row r="41981" spans="7:7">
      <c r="G41981" s="3011"/>
    </row>
    <row r="41982" spans="7:7">
      <c r="G41982" s="3011"/>
    </row>
    <row r="41983" spans="7:7">
      <c r="G41983" s="3011"/>
    </row>
    <row r="41984" spans="7:7">
      <c r="G41984" s="3011"/>
    </row>
    <row r="41985" spans="7:7">
      <c r="G41985" s="3011"/>
    </row>
    <row r="41986" spans="7:7">
      <c r="G41986" s="3011"/>
    </row>
    <row r="41987" spans="7:7">
      <c r="G41987" s="3011"/>
    </row>
    <row r="41988" spans="7:7">
      <c r="G41988" s="3011"/>
    </row>
    <row r="41989" spans="7:7">
      <c r="G41989" s="3011"/>
    </row>
    <row r="41990" spans="7:7">
      <c r="G41990" s="3011"/>
    </row>
    <row r="41991" spans="7:7">
      <c r="G41991" s="3011"/>
    </row>
    <row r="41992" spans="7:7">
      <c r="G41992" s="3011"/>
    </row>
    <row r="41993" spans="7:7">
      <c r="G41993" s="3011"/>
    </row>
    <row r="41994" spans="7:7">
      <c r="G41994" s="3011"/>
    </row>
    <row r="41995" spans="7:7">
      <c r="G41995" s="3011"/>
    </row>
    <row r="41996" spans="7:7">
      <c r="G41996" s="3011"/>
    </row>
    <row r="41997" spans="7:7">
      <c r="G41997" s="3011"/>
    </row>
    <row r="41998" spans="7:7">
      <c r="G41998" s="3011"/>
    </row>
    <row r="41999" spans="7:7">
      <c r="G41999" s="3011"/>
    </row>
    <row r="42000" spans="7:7">
      <c r="G42000" s="3011"/>
    </row>
    <row r="42001" spans="7:7">
      <c r="G42001" s="3011"/>
    </row>
    <row r="42002" spans="7:7">
      <c r="G42002" s="3011"/>
    </row>
    <row r="42003" spans="7:7">
      <c r="G42003" s="3011"/>
    </row>
    <row r="42004" spans="7:7">
      <c r="G42004" s="3011"/>
    </row>
    <row r="42005" spans="7:7">
      <c r="G42005" s="3011"/>
    </row>
    <row r="42006" spans="7:7">
      <c r="G42006" s="3011"/>
    </row>
    <row r="42007" spans="7:7">
      <c r="G42007" s="3011"/>
    </row>
    <row r="42008" spans="7:7">
      <c r="G42008" s="3011"/>
    </row>
    <row r="42009" spans="7:7">
      <c r="G42009" s="3011"/>
    </row>
    <row r="42010" spans="7:7">
      <c r="G42010" s="3011"/>
    </row>
    <row r="42011" spans="7:7">
      <c r="G42011" s="3011"/>
    </row>
    <row r="42012" spans="7:7">
      <c r="G42012" s="3011"/>
    </row>
    <row r="42013" spans="7:7">
      <c r="G42013" s="3011"/>
    </row>
    <row r="42014" spans="7:7">
      <c r="G42014" s="3011"/>
    </row>
    <row r="42015" spans="7:7">
      <c r="G42015" s="3011"/>
    </row>
    <row r="42016" spans="7:7">
      <c r="G42016" s="3011"/>
    </row>
    <row r="42017" spans="7:7">
      <c r="G42017" s="3011"/>
    </row>
    <row r="42018" spans="7:7">
      <c r="G42018" s="3011"/>
    </row>
    <row r="42019" spans="7:7">
      <c r="G42019" s="3011"/>
    </row>
    <row r="42020" spans="7:7">
      <c r="G42020" s="3011"/>
    </row>
    <row r="42021" spans="7:7">
      <c r="G42021" s="3011"/>
    </row>
    <row r="42022" spans="7:7">
      <c r="G42022" s="3011"/>
    </row>
    <row r="42023" spans="7:7">
      <c r="G42023" s="3011"/>
    </row>
    <row r="42024" spans="7:7">
      <c r="G42024" s="3011"/>
    </row>
    <row r="42025" spans="7:7">
      <c r="G42025" s="3011"/>
    </row>
    <row r="42026" spans="7:7">
      <c r="G42026" s="3011"/>
    </row>
    <row r="42027" spans="7:7">
      <c r="G42027" s="3011"/>
    </row>
    <row r="42028" spans="7:7">
      <c r="G42028" s="3011"/>
    </row>
    <row r="42029" spans="7:7">
      <c r="G42029" s="3011"/>
    </row>
    <row r="42030" spans="7:7">
      <c r="G42030" s="3011"/>
    </row>
    <row r="42031" spans="7:7">
      <c r="G42031" s="3011"/>
    </row>
    <row r="42032" spans="7:7">
      <c r="G42032" s="3011"/>
    </row>
    <row r="42033" spans="7:7">
      <c r="G42033" s="3011"/>
    </row>
    <row r="42034" spans="7:7">
      <c r="G42034" s="3011"/>
    </row>
    <row r="42035" spans="7:7">
      <c r="G42035" s="3011"/>
    </row>
    <row r="42036" spans="7:7">
      <c r="G42036" s="3011"/>
    </row>
    <row r="42037" spans="7:7">
      <c r="G42037" s="3011"/>
    </row>
    <row r="42038" spans="7:7">
      <c r="G42038" s="3011"/>
    </row>
    <row r="42039" spans="7:7">
      <c r="G42039" s="3011"/>
    </row>
    <row r="42040" spans="7:7">
      <c r="G42040" s="3011"/>
    </row>
    <row r="42041" spans="7:7">
      <c r="G42041" s="3011"/>
    </row>
    <row r="42042" spans="7:7">
      <c r="G42042" s="3011"/>
    </row>
    <row r="42043" spans="7:7">
      <c r="G42043" s="3011"/>
    </row>
    <row r="42044" spans="7:7">
      <c r="G42044" s="3011"/>
    </row>
    <row r="42045" spans="7:7">
      <c r="G42045" s="3011"/>
    </row>
    <row r="42046" spans="7:7">
      <c r="G42046" s="3011"/>
    </row>
    <row r="42047" spans="7:7">
      <c r="G42047" s="3011"/>
    </row>
    <row r="42048" spans="7:7">
      <c r="G42048" s="3011"/>
    </row>
    <row r="42049" spans="7:7">
      <c r="G42049" s="3011"/>
    </row>
    <row r="42050" spans="7:7">
      <c r="G42050" s="3011"/>
    </row>
    <row r="42051" spans="7:7">
      <c r="G42051" s="3011"/>
    </row>
    <row r="42052" spans="7:7">
      <c r="G42052" s="3011"/>
    </row>
    <row r="42053" spans="7:7">
      <c r="G42053" s="3011"/>
    </row>
    <row r="42054" spans="7:7">
      <c r="G42054" s="3011"/>
    </row>
    <row r="42055" spans="7:7">
      <c r="G42055" s="3011"/>
    </row>
    <row r="42056" spans="7:7">
      <c r="G42056" s="3011"/>
    </row>
    <row r="42057" spans="7:7">
      <c r="G42057" s="3011"/>
    </row>
    <row r="42058" spans="7:7">
      <c r="G42058" s="3011"/>
    </row>
    <row r="42059" spans="7:7">
      <c r="G42059" s="3011"/>
    </row>
    <row r="42060" spans="7:7">
      <c r="G42060" s="3011"/>
    </row>
    <row r="42061" spans="7:7">
      <c r="G42061" s="3011"/>
    </row>
    <row r="42062" spans="7:7">
      <c r="G42062" s="3011"/>
    </row>
    <row r="42063" spans="7:7">
      <c r="G42063" s="3011"/>
    </row>
    <row r="42064" spans="7:7">
      <c r="G42064" s="3011"/>
    </row>
    <row r="42065" spans="7:7">
      <c r="G42065" s="3011"/>
    </row>
    <row r="42066" spans="7:7">
      <c r="G42066" s="3011"/>
    </row>
    <row r="42067" spans="7:7">
      <c r="G42067" s="3011"/>
    </row>
    <row r="42068" spans="7:7">
      <c r="G42068" s="3011"/>
    </row>
    <row r="42069" spans="7:7">
      <c r="G42069" s="3011"/>
    </row>
    <row r="42070" spans="7:7">
      <c r="G42070" s="3011"/>
    </row>
    <row r="42071" spans="7:7">
      <c r="G42071" s="3011"/>
    </row>
    <row r="42072" spans="7:7">
      <c r="G42072" s="3011"/>
    </row>
    <row r="42073" spans="7:7">
      <c r="G42073" s="3011"/>
    </row>
    <row r="42074" spans="7:7">
      <c r="G42074" s="3011"/>
    </row>
    <row r="42075" spans="7:7">
      <c r="G42075" s="3011"/>
    </row>
    <row r="42076" spans="7:7">
      <c r="G42076" s="3011"/>
    </row>
    <row r="42077" spans="7:7">
      <c r="G42077" s="3011"/>
    </row>
    <row r="42078" spans="7:7">
      <c r="G42078" s="3011"/>
    </row>
    <row r="42079" spans="7:7">
      <c r="G42079" s="3011"/>
    </row>
    <row r="42080" spans="7:7">
      <c r="G42080" s="3011"/>
    </row>
    <row r="42081" spans="7:7">
      <c r="G42081" s="3011"/>
    </row>
    <row r="42082" spans="7:7">
      <c r="G42082" s="3011"/>
    </row>
    <row r="42083" spans="7:7">
      <c r="G42083" s="3011"/>
    </row>
    <row r="42084" spans="7:7">
      <c r="G42084" s="3011"/>
    </row>
    <row r="42085" spans="7:7">
      <c r="G42085" s="3011"/>
    </row>
    <row r="42086" spans="7:7">
      <c r="G42086" s="3011"/>
    </row>
    <row r="42087" spans="7:7">
      <c r="G42087" s="3011"/>
    </row>
    <row r="42088" spans="7:7">
      <c r="G42088" s="3011"/>
    </row>
    <row r="42089" spans="7:7">
      <c r="G42089" s="3011"/>
    </row>
    <row r="42090" spans="7:7">
      <c r="G42090" s="3011"/>
    </row>
    <row r="42091" spans="7:7">
      <c r="G42091" s="3011"/>
    </row>
    <row r="42092" spans="7:7">
      <c r="G42092" s="3011"/>
    </row>
    <row r="42093" spans="7:7">
      <c r="G42093" s="3011"/>
    </row>
    <row r="42094" spans="7:7">
      <c r="G42094" s="3011"/>
    </row>
    <row r="42095" spans="7:7">
      <c r="G42095" s="3011"/>
    </row>
    <row r="42096" spans="7:7">
      <c r="G42096" s="3011"/>
    </row>
    <row r="42097" spans="7:7">
      <c r="G42097" s="3011"/>
    </row>
    <row r="42098" spans="7:7">
      <c r="G42098" s="3011"/>
    </row>
    <row r="42099" spans="7:7">
      <c r="G42099" s="3011"/>
    </row>
    <row r="42100" spans="7:7">
      <c r="G42100" s="3011"/>
    </row>
    <row r="42101" spans="7:7">
      <c r="G42101" s="3011"/>
    </row>
    <row r="42102" spans="7:7">
      <c r="G42102" s="3011"/>
    </row>
    <row r="42103" spans="7:7">
      <c r="G42103" s="3011"/>
    </row>
    <row r="42104" spans="7:7">
      <c r="G42104" s="3011"/>
    </row>
    <row r="42105" spans="7:7">
      <c r="G42105" s="3011"/>
    </row>
    <row r="42106" spans="7:7">
      <c r="G42106" s="3011"/>
    </row>
    <row r="42107" spans="7:7">
      <c r="G42107" s="3011"/>
    </row>
    <row r="42108" spans="7:7">
      <c r="G42108" s="3011"/>
    </row>
    <row r="42109" spans="7:7">
      <c r="G42109" s="3011"/>
    </row>
    <row r="42110" spans="7:7">
      <c r="G42110" s="3011"/>
    </row>
    <row r="42111" spans="7:7">
      <c r="G42111" s="3011"/>
    </row>
    <row r="42112" spans="7:7">
      <c r="G42112" s="3011"/>
    </row>
    <row r="42113" spans="7:7">
      <c r="G42113" s="3011"/>
    </row>
    <row r="42114" spans="7:7">
      <c r="G42114" s="3011"/>
    </row>
    <row r="42115" spans="7:7">
      <c r="G42115" s="3011"/>
    </row>
    <row r="42116" spans="7:7">
      <c r="G42116" s="3011"/>
    </row>
    <row r="42117" spans="7:7">
      <c r="G42117" s="3011"/>
    </row>
    <row r="42118" spans="7:7">
      <c r="G42118" s="3011"/>
    </row>
    <row r="42119" spans="7:7">
      <c r="G42119" s="3011"/>
    </row>
    <row r="42120" spans="7:7">
      <c r="G42120" s="3011"/>
    </row>
    <row r="42121" spans="7:7">
      <c r="G42121" s="3011"/>
    </row>
    <row r="42122" spans="7:7">
      <c r="G42122" s="3011"/>
    </row>
    <row r="42123" spans="7:7">
      <c r="G42123" s="3011"/>
    </row>
    <row r="42124" spans="7:7">
      <c r="G42124" s="3011"/>
    </row>
    <row r="42125" spans="7:7">
      <c r="G42125" s="3011"/>
    </row>
    <row r="42126" spans="7:7">
      <c r="G42126" s="3011"/>
    </row>
    <row r="42127" spans="7:7">
      <c r="G42127" s="3011"/>
    </row>
    <row r="42128" spans="7:7">
      <c r="G42128" s="3011"/>
    </row>
    <row r="42129" spans="7:7">
      <c r="G42129" s="3011"/>
    </row>
    <row r="42130" spans="7:7">
      <c r="G42130" s="3011"/>
    </row>
    <row r="42131" spans="7:7">
      <c r="G42131" s="3011"/>
    </row>
    <row r="42132" spans="7:7">
      <c r="G42132" s="3011"/>
    </row>
    <row r="42133" spans="7:7">
      <c r="G42133" s="3011"/>
    </row>
    <row r="42134" spans="7:7">
      <c r="G42134" s="3011"/>
    </row>
    <row r="42135" spans="7:7">
      <c r="G42135" s="3011"/>
    </row>
    <row r="42136" spans="7:7">
      <c r="G42136" s="3011"/>
    </row>
    <row r="42137" spans="7:7">
      <c r="G42137" s="3011"/>
    </row>
    <row r="42138" spans="7:7">
      <c r="G42138" s="3011"/>
    </row>
    <row r="42139" spans="7:7">
      <c r="G42139" s="3011"/>
    </row>
    <row r="42140" spans="7:7">
      <c r="G42140" s="3011"/>
    </row>
    <row r="42141" spans="7:7">
      <c r="G42141" s="3011"/>
    </row>
    <row r="42142" spans="7:7">
      <c r="G42142" s="3011"/>
    </row>
    <row r="42143" spans="7:7">
      <c r="G42143" s="3011"/>
    </row>
    <row r="42144" spans="7:7">
      <c r="G42144" s="3011"/>
    </row>
    <row r="42145" spans="7:7">
      <c r="G42145" s="3011"/>
    </row>
    <row r="42146" spans="7:7">
      <c r="G42146" s="3011"/>
    </row>
    <row r="42147" spans="7:7">
      <c r="G42147" s="3011"/>
    </row>
    <row r="42148" spans="7:7">
      <c r="G42148" s="3011"/>
    </row>
    <row r="42149" spans="7:7">
      <c r="G42149" s="3011"/>
    </row>
    <row r="42150" spans="7:7">
      <c r="G42150" s="3011"/>
    </row>
    <row r="42151" spans="7:7">
      <c r="G42151" s="3011"/>
    </row>
    <row r="42152" spans="7:7">
      <c r="G42152" s="3011"/>
    </row>
    <row r="42153" spans="7:7">
      <c r="G42153" s="3011"/>
    </row>
    <row r="42154" spans="7:7">
      <c r="G42154" s="3011"/>
    </row>
    <row r="42155" spans="7:7">
      <c r="G42155" s="3011"/>
    </row>
    <row r="42156" spans="7:7">
      <c r="G42156" s="3011"/>
    </row>
    <row r="42157" spans="7:7">
      <c r="G42157" s="3011"/>
    </row>
    <row r="42158" spans="7:7">
      <c r="G42158" s="3011"/>
    </row>
    <row r="42159" spans="7:7">
      <c r="G42159" s="3011"/>
    </row>
    <row r="42160" spans="7:7">
      <c r="G42160" s="3011"/>
    </row>
    <row r="42161" spans="7:7">
      <c r="G42161" s="3011"/>
    </row>
    <row r="42162" spans="7:7">
      <c r="G42162" s="3011"/>
    </row>
    <row r="42163" spans="7:7">
      <c r="G42163" s="3011"/>
    </row>
    <row r="42164" spans="7:7">
      <c r="G42164" s="3011"/>
    </row>
    <row r="42165" spans="7:7">
      <c r="G42165" s="3011"/>
    </row>
    <row r="42166" spans="7:7">
      <c r="G42166" s="3011"/>
    </row>
    <row r="42167" spans="7:7">
      <c r="G42167" s="3011"/>
    </row>
    <row r="42168" spans="7:7">
      <c r="G42168" s="3011"/>
    </row>
    <row r="42169" spans="7:7">
      <c r="G42169" s="3011"/>
    </row>
    <row r="42170" spans="7:7">
      <c r="G42170" s="3011"/>
    </row>
    <row r="42171" spans="7:7">
      <c r="G42171" s="3011"/>
    </row>
    <row r="42172" spans="7:7">
      <c r="G42172" s="3011"/>
    </row>
    <row r="42173" spans="7:7">
      <c r="G42173" s="3011"/>
    </row>
    <row r="42174" spans="7:7">
      <c r="G42174" s="3011"/>
    </row>
    <row r="42175" spans="7:7">
      <c r="G42175" s="3011"/>
    </row>
    <row r="42176" spans="7:7">
      <c r="G42176" s="3011"/>
    </row>
    <row r="42177" spans="7:7">
      <c r="G42177" s="3011"/>
    </row>
    <row r="42178" spans="7:7">
      <c r="G42178" s="3011"/>
    </row>
    <row r="42179" spans="7:7">
      <c r="G42179" s="3011"/>
    </row>
    <row r="42180" spans="7:7">
      <c r="G42180" s="3011"/>
    </row>
    <row r="42181" spans="7:7">
      <c r="G42181" s="3011"/>
    </row>
    <row r="42182" spans="7:7">
      <c r="G42182" s="3011"/>
    </row>
    <row r="42183" spans="7:7">
      <c r="G42183" s="3011"/>
    </row>
    <row r="42184" spans="7:7">
      <c r="G42184" s="3011"/>
    </row>
    <row r="42185" spans="7:7">
      <c r="G42185" s="3011"/>
    </row>
    <row r="42186" spans="7:7">
      <c r="G42186" s="3011"/>
    </row>
    <row r="42187" spans="7:7">
      <c r="G42187" s="3011"/>
    </row>
    <row r="42188" spans="7:7">
      <c r="G42188" s="3011"/>
    </row>
    <row r="42189" spans="7:7">
      <c r="G42189" s="3011"/>
    </row>
    <row r="42190" spans="7:7">
      <c r="G42190" s="3011"/>
    </row>
    <row r="42191" spans="7:7">
      <c r="G42191" s="3011"/>
    </row>
    <row r="42192" spans="7:7">
      <c r="G42192" s="3011"/>
    </row>
    <row r="42193" spans="7:7">
      <c r="G42193" s="3011"/>
    </row>
    <row r="42194" spans="7:7">
      <c r="G42194" s="3011"/>
    </row>
    <row r="42195" spans="7:7">
      <c r="G42195" s="3011"/>
    </row>
    <row r="42196" spans="7:7">
      <c r="G42196" s="3011"/>
    </row>
    <row r="42197" spans="7:7">
      <c r="G42197" s="3011"/>
    </row>
    <row r="42198" spans="7:7">
      <c r="G42198" s="3011"/>
    </row>
    <row r="42199" spans="7:7">
      <c r="G42199" s="3011"/>
    </row>
    <row r="42200" spans="7:7">
      <c r="G42200" s="3011"/>
    </row>
    <row r="42201" spans="7:7">
      <c r="G42201" s="3011"/>
    </row>
    <row r="42202" spans="7:7">
      <c r="G42202" s="3011"/>
    </row>
    <row r="42203" spans="7:7">
      <c r="G42203" s="3011"/>
    </row>
    <row r="42204" spans="7:7">
      <c r="G42204" s="3011"/>
    </row>
    <row r="42205" spans="7:7">
      <c r="G42205" s="3011"/>
    </row>
    <row r="42206" spans="7:7">
      <c r="G42206" s="3011"/>
    </row>
    <row r="42207" spans="7:7">
      <c r="G42207" s="3011"/>
    </row>
    <row r="42208" spans="7:7">
      <c r="G42208" s="3011"/>
    </row>
    <row r="42209" spans="7:7">
      <c r="G42209" s="3011"/>
    </row>
    <row r="42210" spans="7:7">
      <c r="G42210" s="3011"/>
    </row>
    <row r="42211" spans="7:7">
      <c r="G42211" s="3011"/>
    </row>
    <row r="42212" spans="7:7">
      <c r="G42212" s="3011"/>
    </row>
    <row r="42213" spans="7:7">
      <c r="G42213" s="3011"/>
    </row>
    <row r="42214" spans="7:7">
      <c r="G42214" s="3011"/>
    </row>
    <row r="42215" spans="7:7">
      <c r="G42215" s="3011"/>
    </row>
    <row r="42216" spans="7:7">
      <c r="G42216" s="3011"/>
    </row>
    <row r="42217" spans="7:7">
      <c r="G42217" s="3011"/>
    </row>
    <row r="42218" spans="7:7">
      <c r="G42218" s="3011"/>
    </row>
    <row r="42219" spans="7:7">
      <c r="G42219" s="3011"/>
    </row>
    <row r="42220" spans="7:7">
      <c r="G42220" s="3011"/>
    </row>
    <row r="42221" spans="7:7">
      <c r="G42221" s="3011"/>
    </row>
    <row r="42222" spans="7:7">
      <c r="G42222" s="3011"/>
    </row>
    <row r="42223" spans="7:7">
      <c r="G42223" s="3011"/>
    </row>
    <row r="42224" spans="7:7">
      <c r="G42224" s="3011"/>
    </row>
    <row r="42225" spans="7:7">
      <c r="G42225" s="3011"/>
    </row>
    <row r="42226" spans="7:7">
      <c r="G42226" s="3011"/>
    </row>
    <row r="42227" spans="7:7">
      <c r="G42227" s="3011"/>
    </row>
    <row r="42228" spans="7:7">
      <c r="G42228" s="3011"/>
    </row>
    <row r="42229" spans="7:7">
      <c r="G42229" s="3011"/>
    </row>
    <row r="42230" spans="7:7">
      <c r="G42230" s="3011"/>
    </row>
    <row r="42231" spans="7:7">
      <c r="G42231" s="3011"/>
    </row>
    <row r="42232" spans="7:7">
      <c r="G42232" s="3011"/>
    </row>
    <row r="42233" spans="7:7">
      <c r="G42233" s="3011"/>
    </row>
    <row r="42234" spans="7:7">
      <c r="G42234" s="3011"/>
    </row>
    <row r="42235" spans="7:7">
      <c r="G42235" s="3011"/>
    </row>
    <row r="42236" spans="7:7">
      <c r="G42236" s="3011"/>
    </row>
    <row r="42237" spans="7:7">
      <c r="G42237" s="3011"/>
    </row>
    <row r="42238" spans="7:7">
      <c r="G42238" s="3011"/>
    </row>
    <row r="42239" spans="7:7">
      <c r="G42239" s="3011"/>
    </row>
    <row r="42240" spans="7:7">
      <c r="G42240" s="3011"/>
    </row>
    <row r="42241" spans="7:7">
      <c r="G42241" s="3011"/>
    </row>
    <row r="42242" spans="7:7">
      <c r="G42242" s="3011"/>
    </row>
    <row r="42243" spans="7:7">
      <c r="G42243" s="3011"/>
    </row>
    <row r="42244" spans="7:7">
      <c r="G42244" s="3011"/>
    </row>
    <row r="42245" spans="7:7">
      <c r="G42245" s="3011"/>
    </row>
    <row r="42246" spans="7:7">
      <c r="G42246" s="3011"/>
    </row>
    <row r="42247" spans="7:7">
      <c r="G42247" s="3011"/>
    </row>
    <row r="42248" spans="7:7">
      <c r="G42248" s="3011"/>
    </row>
    <row r="42249" spans="7:7">
      <c r="G42249" s="3011"/>
    </row>
    <row r="42250" spans="7:7">
      <c r="G42250" s="3011"/>
    </row>
    <row r="42251" spans="7:7">
      <c r="G42251" s="3011"/>
    </row>
    <row r="42252" spans="7:7">
      <c r="G42252" s="3011"/>
    </row>
    <row r="42253" spans="7:7">
      <c r="G42253" s="3011"/>
    </row>
    <row r="42254" spans="7:7">
      <c r="G42254" s="3011"/>
    </row>
    <row r="42255" spans="7:7">
      <c r="G42255" s="3011"/>
    </row>
    <row r="42256" spans="7:7">
      <c r="G42256" s="3011"/>
    </row>
    <row r="42257" spans="7:7">
      <c r="G42257" s="3011"/>
    </row>
    <row r="42258" spans="7:7">
      <c r="G42258" s="3011"/>
    </row>
    <row r="42259" spans="7:7">
      <c r="G42259" s="3011"/>
    </row>
    <row r="42260" spans="7:7">
      <c r="G42260" s="3011"/>
    </row>
    <row r="42261" spans="7:7">
      <c r="G42261" s="3011"/>
    </row>
    <row r="42262" spans="7:7">
      <c r="G42262" s="3011"/>
    </row>
    <row r="42263" spans="7:7">
      <c r="G42263" s="3011"/>
    </row>
    <row r="42264" spans="7:7">
      <c r="G42264" s="3011"/>
    </row>
    <row r="42265" spans="7:7">
      <c r="G42265" s="3011"/>
    </row>
    <row r="42266" spans="7:7">
      <c r="G42266" s="3011"/>
    </row>
    <row r="42267" spans="7:7">
      <c r="G42267" s="3011"/>
    </row>
    <row r="42268" spans="7:7">
      <c r="G42268" s="3011"/>
    </row>
    <row r="42269" spans="7:7">
      <c r="G42269" s="3011"/>
    </row>
    <row r="42270" spans="7:7">
      <c r="G42270" s="3011"/>
    </row>
    <row r="42271" spans="7:7">
      <c r="G42271" s="3011"/>
    </row>
    <row r="42272" spans="7:7">
      <c r="G42272" s="3011"/>
    </row>
    <row r="42273" spans="7:7">
      <c r="G42273" s="3011"/>
    </row>
    <row r="42274" spans="7:7">
      <c r="G42274" s="3011"/>
    </row>
    <row r="42275" spans="7:7">
      <c r="G42275" s="3011"/>
    </row>
    <row r="42276" spans="7:7">
      <c r="G42276" s="3011"/>
    </row>
    <row r="42277" spans="7:7">
      <c r="G42277" s="3011"/>
    </row>
    <row r="42278" spans="7:7">
      <c r="G42278" s="3011"/>
    </row>
    <row r="42279" spans="7:7">
      <c r="G42279" s="3011"/>
    </row>
    <row r="42280" spans="7:7">
      <c r="G42280" s="3011"/>
    </row>
    <row r="42281" spans="7:7">
      <c r="G42281" s="3011"/>
    </row>
    <row r="42282" spans="7:7">
      <c r="G42282" s="3011"/>
    </row>
    <row r="42283" spans="7:7">
      <c r="G42283" s="3011"/>
    </row>
    <row r="42284" spans="7:7">
      <c r="G42284" s="3011"/>
    </row>
    <row r="42285" spans="7:7">
      <c r="G42285" s="3011"/>
    </row>
    <row r="42286" spans="7:7">
      <c r="G42286" s="3011"/>
    </row>
    <row r="42287" spans="7:7">
      <c r="G42287" s="3011"/>
    </row>
    <row r="42288" spans="7:7">
      <c r="G42288" s="3011"/>
    </row>
    <row r="42289" spans="7:7">
      <c r="G42289" s="3011"/>
    </row>
    <row r="42290" spans="7:7">
      <c r="G42290" s="3011"/>
    </row>
    <row r="42291" spans="7:7">
      <c r="G42291" s="3011"/>
    </row>
    <row r="42292" spans="7:7">
      <c r="G42292" s="3011"/>
    </row>
    <row r="42293" spans="7:7">
      <c r="G42293" s="3011"/>
    </row>
    <row r="42294" spans="7:7">
      <c r="G42294" s="3011"/>
    </row>
    <row r="42295" spans="7:7">
      <c r="G42295" s="3011"/>
    </row>
    <row r="42296" spans="7:7">
      <c r="G42296" s="3011"/>
    </row>
    <row r="42297" spans="7:7">
      <c r="G42297" s="3011"/>
    </row>
    <row r="42298" spans="7:7">
      <c r="G42298" s="3011"/>
    </row>
    <row r="42299" spans="7:7">
      <c r="G42299" s="3011"/>
    </row>
    <row r="42300" spans="7:7">
      <c r="G42300" s="3011"/>
    </row>
    <row r="42301" spans="7:7">
      <c r="G42301" s="3011"/>
    </row>
    <row r="42302" spans="7:7">
      <c r="G42302" s="3011"/>
    </row>
    <row r="42303" spans="7:7">
      <c r="G42303" s="3011"/>
    </row>
    <row r="42304" spans="7:7">
      <c r="G42304" s="3011"/>
    </row>
    <row r="42305" spans="7:7">
      <c r="G42305" s="3011"/>
    </row>
    <row r="42306" spans="7:7">
      <c r="G42306" s="3011"/>
    </row>
    <row r="42307" spans="7:7">
      <c r="G42307" s="3011"/>
    </row>
    <row r="42308" spans="7:7">
      <c r="G42308" s="3011"/>
    </row>
    <row r="42309" spans="7:7">
      <c r="G42309" s="3011"/>
    </row>
    <row r="42310" spans="7:7">
      <c r="G42310" s="3011"/>
    </row>
    <row r="42311" spans="7:7">
      <c r="G42311" s="3011"/>
    </row>
    <row r="42312" spans="7:7">
      <c r="G42312" s="3011"/>
    </row>
    <row r="42313" spans="7:7">
      <c r="G42313" s="3011"/>
    </row>
    <row r="42314" spans="7:7">
      <c r="G42314" s="3011"/>
    </row>
    <row r="42315" spans="7:7">
      <c r="G42315" s="3011"/>
    </row>
    <row r="42316" spans="7:7">
      <c r="G42316" s="3011"/>
    </row>
    <row r="42317" spans="7:7">
      <c r="G42317" s="3011"/>
    </row>
    <row r="42318" spans="7:7">
      <c r="G42318" s="3011"/>
    </row>
    <row r="42319" spans="7:7">
      <c r="G42319" s="3011"/>
    </row>
    <row r="42320" spans="7:7">
      <c r="G42320" s="3011"/>
    </row>
    <row r="42321" spans="7:7">
      <c r="G42321" s="3011"/>
    </row>
    <row r="42322" spans="7:7">
      <c r="G42322" s="3011"/>
    </row>
    <row r="42323" spans="7:7">
      <c r="G42323" s="3011"/>
    </row>
    <row r="42324" spans="7:7">
      <c r="G42324" s="3011"/>
    </row>
    <row r="42325" spans="7:7">
      <c r="G42325" s="3011"/>
    </row>
    <row r="42326" spans="7:7">
      <c r="G42326" s="3011"/>
    </row>
    <row r="42327" spans="7:7">
      <c r="G42327" s="3011"/>
    </row>
    <row r="42328" spans="7:7">
      <c r="G42328" s="3011"/>
    </row>
    <row r="42329" spans="7:7">
      <c r="G42329" s="3011"/>
    </row>
    <row r="42330" spans="7:7">
      <c r="G42330" s="3011"/>
    </row>
    <row r="42331" spans="7:7">
      <c r="G42331" s="3011"/>
    </row>
    <row r="42332" spans="7:7">
      <c r="G42332" s="3011"/>
    </row>
    <row r="42333" spans="7:7">
      <c r="G42333" s="3011"/>
    </row>
    <row r="42334" spans="7:7">
      <c r="G42334" s="3011"/>
    </row>
    <row r="42335" spans="7:7">
      <c r="G42335" s="3011"/>
    </row>
    <row r="42336" spans="7:7">
      <c r="G42336" s="3011"/>
    </row>
    <row r="42337" spans="7:7">
      <c r="G42337" s="3011"/>
    </row>
    <row r="42338" spans="7:7">
      <c r="G42338" s="3011"/>
    </row>
    <row r="42339" spans="7:7">
      <c r="G42339" s="3011"/>
    </row>
    <row r="42340" spans="7:7">
      <c r="G42340" s="3011"/>
    </row>
    <row r="42341" spans="7:7">
      <c r="G42341" s="3011"/>
    </row>
    <row r="42342" spans="7:7">
      <c r="G42342" s="3011"/>
    </row>
    <row r="42343" spans="7:7">
      <c r="G42343" s="3011"/>
    </row>
    <row r="42344" spans="7:7">
      <c r="G42344" s="3011"/>
    </row>
    <row r="42345" spans="7:7">
      <c r="G42345" s="3011"/>
    </row>
    <row r="42346" spans="7:7">
      <c r="G42346" s="3011"/>
    </row>
    <row r="42347" spans="7:7">
      <c r="G42347" s="3011"/>
    </row>
    <row r="42348" spans="7:7">
      <c r="G42348" s="3011"/>
    </row>
    <row r="42349" spans="7:7">
      <c r="G42349" s="3011"/>
    </row>
    <row r="42350" spans="7:7">
      <c r="G42350" s="3011"/>
    </row>
    <row r="42351" spans="7:7">
      <c r="G42351" s="3011"/>
    </row>
    <row r="42352" spans="7:7">
      <c r="G42352" s="3011"/>
    </row>
    <row r="42353" spans="7:7">
      <c r="G42353" s="3011"/>
    </row>
    <row r="42354" spans="7:7">
      <c r="G42354" s="3011"/>
    </row>
    <row r="42355" spans="7:7">
      <c r="G42355" s="3011"/>
    </row>
    <row r="42356" spans="7:7">
      <c r="G42356" s="3011"/>
    </row>
    <row r="42357" spans="7:7">
      <c r="G42357" s="3011"/>
    </row>
    <row r="42358" spans="7:7">
      <c r="G42358" s="3011"/>
    </row>
    <row r="42359" spans="7:7">
      <c r="G42359" s="3011"/>
    </row>
    <row r="42360" spans="7:7">
      <c r="G42360" s="3011"/>
    </row>
    <row r="42361" spans="7:7">
      <c r="G42361" s="3011"/>
    </row>
    <row r="42362" spans="7:7">
      <c r="G42362" s="3011"/>
    </row>
    <row r="42363" spans="7:7">
      <c r="G42363" s="3011"/>
    </row>
    <row r="42364" spans="7:7">
      <c r="G42364" s="3011"/>
    </row>
    <row r="42365" spans="7:7">
      <c r="G42365" s="3011"/>
    </row>
    <row r="42366" spans="7:7">
      <c r="G42366" s="3011"/>
    </row>
    <row r="42367" spans="7:7">
      <c r="G42367" s="3011"/>
    </row>
    <row r="42368" spans="7:7">
      <c r="G42368" s="3011"/>
    </row>
    <row r="42369" spans="7:7">
      <c r="G42369" s="3011"/>
    </row>
    <row r="42370" spans="7:7">
      <c r="G42370" s="3011"/>
    </row>
    <row r="42371" spans="7:7">
      <c r="G42371" s="3011"/>
    </row>
    <row r="42372" spans="7:7">
      <c r="G42372" s="3011"/>
    </row>
    <row r="42373" spans="7:7">
      <c r="G42373" s="3011"/>
    </row>
    <row r="42374" spans="7:7">
      <c r="G42374" s="3011"/>
    </row>
    <row r="42375" spans="7:7">
      <c r="G42375" s="3011"/>
    </row>
    <row r="42376" spans="7:7">
      <c r="G42376" s="3011"/>
    </row>
    <row r="42377" spans="7:7">
      <c r="G42377" s="3011"/>
    </row>
    <row r="42378" spans="7:7">
      <c r="G42378" s="3011"/>
    </row>
    <row r="42379" spans="7:7">
      <c r="G42379" s="3011"/>
    </row>
    <row r="42380" spans="7:7">
      <c r="G42380" s="3011"/>
    </row>
    <row r="42381" spans="7:7">
      <c r="G42381" s="3011"/>
    </row>
    <row r="42382" spans="7:7">
      <c r="G42382" s="3011"/>
    </row>
    <row r="42383" spans="7:7">
      <c r="G42383" s="3011"/>
    </row>
    <row r="42384" spans="7:7">
      <c r="G42384" s="3011"/>
    </row>
    <row r="42385" spans="7:7">
      <c r="G42385" s="3011"/>
    </row>
    <row r="42386" spans="7:7">
      <c r="G42386" s="3011"/>
    </row>
    <row r="42387" spans="7:7">
      <c r="G42387" s="3011"/>
    </row>
    <row r="42388" spans="7:7">
      <c r="G42388" s="3011"/>
    </row>
    <row r="42389" spans="7:7">
      <c r="G42389" s="3011"/>
    </row>
    <row r="42390" spans="7:7">
      <c r="G42390" s="3011"/>
    </row>
    <row r="42391" spans="7:7">
      <c r="G42391" s="3011"/>
    </row>
    <row r="42392" spans="7:7">
      <c r="G42392" s="3011"/>
    </row>
    <row r="42393" spans="7:7">
      <c r="G42393" s="3011"/>
    </row>
    <row r="42394" spans="7:7">
      <c r="G42394" s="3011"/>
    </row>
    <row r="42395" spans="7:7">
      <c r="G42395" s="3011"/>
    </row>
    <row r="42396" spans="7:7">
      <c r="G42396" s="3011"/>
    </row>
    <row r="42397" spans="7:7">
      <c r="G42397" s="3011"/>
    </row>
    <row r="42398" spans="7:7">
      <c r="G42398" s="3011"/>
    </row>
    <row r="42399" spans="7:7">
      <c r="G42399" s="3011"/>
    </row>
    <row r="42400" spans="7:7">
      <c r="G42400" s="3011"/>
    </row>
    <row r="42401" spans="7:7">
      <c r="G42401" s="3011"/>
    </row>
    <row r="42402" spans="7:7">
      <c r="G42402" s="3011"/>
    </row>
    <row r="42403" spans="7:7">
      <c r="G42403" s="3011"/>
    </row>
    <row r="42404" spans="7:7">
      <c r="G42404" s="3011"/>
    </row>
    <row r="42405" spans="7:7">
      <c r="G42405" s="3011"/>
    </row>
    <row r="42406" spans="7:7">
      <c r="G42406" s="3011"/>
    </row>
    <row r="42407" spans="7:7">
      <c r="G42407" s="3011"/>
    </row>
    <row r="42408" spans="7:7">
      <c r="G42408" s="3011"/>
    </row>
    <row r="42409" spans="7:7">
      <c r="G42409" s="3011"/>
    </row>
    <row r="42410" spans="7:7">
      <c r="G42410" s="3011"/>
    </row>
    <row r="42411" spans="7:7">
      <c r="G42411" s="3011"/>
    </row>
    <row r="42412" spans="7:7">
      <c r="G42412" s="3011"/>
    </row>
    <row r="42413" spans="7:7">
      <c r="G42413" s="3011"/>
    </row>
    <row r="42414" spans="7:7">
      <c r="G42414" s="3011"/>
    </row>
    <row r="42415" spans="7:7">
      <c r="G42415" s="3011"/>
    </row>
    <row r="42416" spans="7:7">
      <c r="G42416" s="3011"/>
    </row>
    <row r="42417" spans="7:7">
      <c r="G42417" s="3011"/>
    </row>
    <row r="42418" spans="7:7">
      <c r="G42418" s="3011"/>
    </row>
    <row r="42419" spans="7:7">
      <c r="G42419" s="3011"/>
    </row>
    <row r="42420" spans="7:7">
      <c r="G42420" s="3011"/>
    </row>
    <row r="42421" spans="7:7">
      <c r="G42421" s="3011"/>
    </row>
    <row r="42422" spans="7:7">
      <c r="G42422" s="3011"/>
    </row>
    <row r="42423" spans="7:7">
      <c r="G42423" s="3011"/>
    </row>
    <row r="42424" spans="7:7">
      <c r="G42424" s="3011"/>
    </row>
    <row r="42425" spans="7:7">
      <c r="G42425" s="3011"/>
    </row>
    <row r="42426" spans="7:7">
      <c r="G42426" s="3011"/>
    </row>
    <row r="42427" spans="7:7">
      <c r="G42427" s="3011"/>
    </row>
    <row r="42428" spans="7:7">
      <c r="G42428" s="3011"/>
    </row>
    <row r="42429" spans="7:7">
      <c r="G42429" s="3011"/>
    </row>
    <row r="42430" spans="7:7">
      <c r="G42430" s="3011"/>
    </row>
    <row r="42431" spans="7:7">
      <c r="G42431" s="3011"/>
    </row>
    <row r="42432" spans="7:7">
      <c r="G42432" s="3011"/>
    </row>
    <row r="42433" spans="7:7">
      <c r="G42433" s="3011"/>
    </row>
    <row r="42434" spans="7:7">
      <c r="G42434" s="3011"/>
    </row>
    <row r="42435" spans="7:7">
      <c r="G42435" s="3011"/>
    </row>
    <row r="42436" spans="7:7">
      <c r="G42436" s="3011"/>
    </row>
    <row r="42437" spans="7:7">
      <c r="G42437" s="3011"/>
    </row>
    <row r="42438" spans="7:7">
      <c r="G42438" s="3011"/>
    </row>
    <row r="42439" spans="7:7">
      <c r="G42439" s="3011"/>
    </row>
    <row r="42440" spans="7:7">
      <c r="G42440" s="3011"/>
    </row>
    <row r="42441" spans="7:7">
      <c r="G42441" s="3011"/>
    </row>
    <row r="42442" spans="7:7">
      <c r="G42442" s="3011"/>
    </row>
    <row r="42443" spans="7:7">
      <c r="G42443" s="3011"/>
    </row>
    <row r="42444" spans="7:7">
      <c r="G42444" s="3011"/>
    </row>
    <row r="42445" spans="7:7">
      <c r="G42445" s="3011"/>
    </row>
    <row r="42446" spans="7:7">
      <c r="G42446" s="3011"/>
    </row>
    <row r="42447" spans="7:7">
      <c r="G42447" s="3011"/>
    </row>
    <row r="42448" spans="7:7">
      <c r="G42448" s="3011"/>
    </row>
    <row r="42449" spans="7:7">
      <c r="G42449" s="3011"/>
    </row>
    <row r="42450" spans="7:7">
      <c r="G42450" s="3011"/>
    </row>
    <row r="42451" spans="7:7">
      <c r="G42451" s="3011"/>
    </row>
    <row r="42452" spans="7:7">
      <c r="G42452" s="3011"/>
    </row>
    <row r="42453" spans="7:7">
      <c r="G42453" s="3011"/>
    </row>
    <row r="42454" spans="7:7">
      <c r="G42454" s="3011"/>
    </row>
    <row r="42455" spans="7:7">
      <c r="G42455" s="3011"/>
    </row>
    <row r="42456" spans="7:7">
      <c r="G42456" s="3011"/>
    </row>
    <row r="42457" spans="7:7">
      <c r="G42457" s="3011"/>
    </row>
    <row r="42458" spans="7:7">
      <c r="G42458" s="3011"/>
    </row>
    <row r="42459" spans="7:7">
      <c r="G42459" s="3011"/>
    </row>
    <row r="42460" spans="7:7">
      <c r="G42460" s="3011"/>
    </row>
    <row r="42461" spans="7:7">
      <c r="G42461" s="3011"/>
    </row>
    <row r="42462" spans="7:7">
      <c r="G42462" s="3011"/>
    </row>
    <row r="42463" spans="7:7">
      <c r="G42463" s="3011"/>
    </row>
    <row r="42464" spans="7:7">
      <c r="G42464" s="3011"/>
    </row>
    <row r="42465" spans="7:7">
      <c r="G42465" s="3011"/>
    </row>
    <row r="42466" spans="7:7">
      <c r="G42466" s="3011"/>
    </row>
    <row r="42467" spans="7:7">
      <c r="G42467" s="3011"/>
    </row>
    <row r="42468" spans="7:7">
      <c r="G42468" s="3011"/>
    </row>
    <row r="42469" spans="7:7">
      <c r="G42469" s="3011"/>
    </row>
    <row r="42470" spans="7:7">
      <c r="G42470" s="3011"/>
    </row>
    <row r="42471" spans="7:7">
      <c r="G42471" s="3011"/>
    </row>
    <row r="42472" spans="7:7">
      <c r="G42472" s="3011"/>
    </row>
    <row r="42473" spans="7:7">
      <c r="G42473" s="3011"/>
    </row>
    <row r="42474" spans="7:7">
      <c r="G42474" s="3011"/>
    </row>
    <row r="42475" spans="7:7">
      <c r="G42475" s="3011"/>
    </row>
    <row r="42476" spans="7:7">
      <c r="G42476" s="3011"/>
    </row>
    <row r="42477" spans="7:7">
      <c r="G42477" s="3011"/>
    </row>
    <row r="42478" spans="7:7">
      <c r="G42478" s="3011"/>
    </row>
    <row r="42479" spans="7:7">
      <c r="G42479" s="3011"/>
    </row>
    <row r="42480" spans="7:7">
      <c r="G42480" s="3011"/>
    </row>
    <row r="42481" spans="7:7">
      <c r="G42481" s="3011"/>
    </row>
    <row r="42482" spans="7:7">
      <c r="G42482" s="3011"/>
    </row>
    <row r="42483" spans="7:7">
      <c r="G42483" s="3011"/>
    </row>
    <row r="42484" spans="7:7">
      <c r="G42484" s="3011"/>
    </row>
    <row r="42485" spans="7:7">
      <c r="G42485" s="3011"/>
    </row>
    <row r="42486" spans="7:7">
      <c r="G42486" s="3011"/>
    </row>
    <row r="42487" spans="7:7">
      <c r="G42487" s="3011"/>
    </row>
    <row r="42488" spans="7:7">
      <c r="G42488" s="3011"/>
    </row>
    <row r="42489" spans="7:7">
      <c r="G42489" s="3011"/>
    </row>
    <row r="42490" spans="7:7">
      <c r="G42490" s="3011"/>
    </row>
    <row r="42491" spans="7:7">
      <c r="G42491" s="3011"/>
    </row>
    <row r="42492" spans="7:7">
      <c r="G42492" s="3011"/>
    </row>
    <row r="42493" spans="7:7">
      <c r="G42493" s="3011"/>
    </row>
    <row r="42494" spans="7:7">
      <c r="G42494" s="3011"/>
    </row>
    <row r="42495" spans="7:7">
      <c r="G42495" s="3011"/>
    </row>
    <row r="42496" spans="7:7">
      <c r="G42496" s="3011"/>
    </row>
    <row r="42497" spans="7:7">
      <c r="G42497" s="3011"/>
    </row>
    <row r="42498" spans="7:7">
      <c r="G42498" s="3011"/>
    </row>
    <row r="42499" spans="7:7">
      <c r="G42499" s="3011"/>
    </row>
    <row r="42500" spans="7:7">
      <c r="G42500" s="3011"/>
    </row>
    <row r="42501" spans="7:7">
      <c r="G42501" s="3011"/>
    </row>
    <row r="42502" spans="7:7">
      <c r="G42502" s="3011"/>
    </row>
    <row r="42503" spans="7:7">
      <c r="G42503" s="3011"/>
    </row>
    <row r="42504" spans="7:7">
      <c r="G42504" s="3011"/>
    </row>
    <row r="42505" spans="7:7">
      <c r="G42505" s="3011"/>
    </row>
    <row r="42506" spans="7:7">
      <c r="G42506" s="3011"/>
    </row>
    <row r="42507" spans="7:7">
      <c r="G42507" s="3011"/>
    </row>
    <row r="42508" spans="7:7">
      <c r="G42508" s="3011"/>
    </row>
    <row r="42509" spans="7:7">
      <c r="G42509" s="3011"/>
    </row>
    <row r="42510" spans="7:7">
      <c r="G42510" s="3011"/>
    </row>
    <row r="42511" spans="7:7">
      <c r="G42511" s="3011"/>
    </row>
    <row r="42512" spans="7:7">
      <c r="G42512" s="3011"/>
    </row>
    <row r="42513" spans="7:7">
      <c r="G42513" s="3011"/>
    </row>
    <row r="42514" spans="7:7">
      <c r="G42514" s="3011"/>
    </row>
    <row r="42515" spans="7:7">
      <c r="G42515" s="3011"/>
    </row>
    <row r="42516" spans="7:7">
      <c r="G42516" s="3011"/>
    </row>
    <row r="42517" spans="7:7">
      <c r="G42517" s="3011"/>
    </row>
    <row r="42518" spans="7:7">
      <c r="G42518" s="3011"/>
    </row>
    <row r="42519" spans="7:7">
      <c r="G42519" s="3011"/>
    </row>
    <row r="42520" spans="7:7">
      <c r="G42520" s="3011"/>
    </row>
    <row r="42521" spans="7:7">
      <c r="G42521" s="3011"/>
    </row>
    <row r="42522" spans="7:7">
      <c r="G42522" s="3011"/>
    </row>
    <row r="42523" spans="7:7">
      <c r="G42523" s="3011"/>
    </row>
    <row r="42524" spans="7:7">
      <c r="G42524" s="3011"/>
    </row>
    <row r="42525" spans="7:7">
      <c r="G42525" s="3011"/>
    </row>
    <row r="42526" spans="7:7">
      <c r="G42526" s="3011"/>
    </row>
    <row r="42527" spans="7:7">
      <c r="G42527" s="3011"/>
    </row>
    <row r="42528" spans="7:7">
      <c r="G42528" s="3011"/>
    </row>
    <row r="42529" spans="7:7">
      <c r="G42529" s="3011"/>
    </row>
    <row r="42530" spans="7:7">
      <c r="G42530" s="3011"/>
    </row>
    <row r="42531" spans="7:7">
      <c r="G42531" s="3011"/>
    </row>
    <row r="42532" spans="7:7">
      <c r="G42532" s="3011"/>
    </row>
    <row r="42533" spans="7:7">
      <c r="G42533" s="3011"/>
    </row>
    <row r="42534" spans="7:7">
      <c r="G42534" s="3011"/>
    </row>
    <row r="42535" spans="7:7">
      <c r="G42535" s="3011"/>
    </row>
    <row r="42536" spans="7:7">
      <c r="G42536" s="3011"/>
    </row>
    <row r="42537" spans="7:7">
      <c r="G42537" s="3011"/>
    </row>
    <row r="42538" spans="7:7">
      <c r="G42538" s="3011"/>
    </row>
    <row r="42539" spans="7:7">
      <c r="G42539" s="3011"/>
    </row>
    <row r="42540" spans="7:7">
      <c r="G42540" s="3011"/>
    </row>
    <row r="42541" spans="7:7">
      <c r="G42541" s="3011"/>
    </row>
    <row r="42542" spans="7:7">
      <c r="G42542" s="3011"/>
    </row>
    <row r="42543" spans="7:7">
      <c r="G42543" s="3011"/>
    </row>
    <row r="42544" spans="7:7">
      <c r="G42544" s="3011"/>
    </row>
    <row r="42545" spans="7:7">
      <c r="G42545" s="3011"/>
    </row>
    <row r="42546" spans="7:7">
      <c r="G42546" s="3011"/>
    </row>
    <row r="42547" spans="7:7">
      <c r="G42547" s="3011"/>
    </row>
    <row r="42548" spans="7:7">
      <c r="G42548" s="3011"/>
    </row>
    <row r="42549" spans="7:7">
      <c r="G42549" s="3011"/>
    </row>
    <row r="42550" spans="7:7">
      <c r="G42550" s="3011"/>
    </row>
    <row r="42551" spans="7:7">
      <c r="G42551" s="3011"/>
    </row>
    <row r="42552" spans="7:7">
      <c r="G42552" s="3011"/>
    </row>
    <row r="42553" spans="7:7">
      <c r="G42553" s="3011"/>
    </row>
    <row r="42554" spans="7:7">
      <c r="G42554" s="3011"/>
    </row>
    <row r="42555" spans="7:7">
      <c r="G42555" s="3011"/>
    </row>
    <row r="42556" spans="7:7">
      <c r="G42556" s="3011"/>
    </row>
    <row r="42557" spans="7:7">
      <c r="G42557" s="3011"/>
    </row>
    <row r="42558" spans="7:7">
      <c r="G42558" s="3011"/>
    </row>
    <row r="42559" spans="7:7">
      <c r="G42559" s="3011"/>
    </row>
    <row r="42560" spans="7:7">
      <c r="G42560" s="3011"/>
    </row>
    <row r="42561" spans="7:7">
      <c r="G42561" s="3011"/>
    </row>
    <row r="42562" spans="7:7">
      <c r="G42562" s="3011"/>
    </row>
    <row r="42563" spans="7:7">
      <c r="G42563" s="3011"/>
    </row>
    <row r="42564" spans="7:7">
      <c r="G42564" s="3011"/>
    </row>
    <row r="42565" spans="7:7">
      <c r="G42565" s="3011"/>
    </row>
    <row r="42566" spans="7:7">
      <c r="G42566" s="3011"/>
    </row>
    <row r="42567" spans="7:7">
      <c r="G42567" s="3011"/>
    </row>
    <row r="42568" spans="7:7">
      <c r="G42568" s="3011"/>
    </row>
    <row r="42569" spans="7:7">
      <c r="G42569" s="3011"/>
    </row>
    <row r="42570" spans="7:7">
      <c r="G42570" s="3011"/>
    </row>
    <row r="42571" spans="7:7">
      <c r="G42571" s="3011"/>
    </row>
    <row r="42572" spans="7:7">
      <c r="G42572" s="3011"/>
    </row>
    <row r="42573" spans="7:7">
      <c r="G42573" s="3011"/>
    </row>
    <row r="42574" spans="7:7">
      <c r="G42574" s="3011"/>
    </row>
    <row r="42575" spans="7:7">
      <c r="G42575" s="3011"/>
    </row>
    <row r="42576" spans="7:7">
      <c r="G42576" s="3011"/>
    </row>
    <row r="42577" spans="7:7">
      <c r="G42577" s="3011"/>
    </row>
    <row r="42578" spans="7:7">
      <c r="G42578" s="3011"/>
    </row>
    <row r="42579" spans="7:7">
      <c r="G42579" s="3011"/>
    </row>
    <row r="42580" spans="7:7">
      <c r="G42580" s="3011"/>
    </row>
    <row r="42581" spans="7:7">
      <c r="G42581" s="3011"/>
    </row>
    <row r="42582" spans="7:7">
      <c r="G42582" s="3011"/>
    </row>
    <row r="42583" spans="7:7">
      <c r="G42583" s="3011"/>
    </row>
    <row r="42584" spans="7:7">
      <c r="G42584" s="3011"/>
    </row>
    <row r="42585" spans="7:7">
      <c r="G42585" s="3011"/>
    </row>
    <row r="42586" spans="7:7">
      <c r="G42586" s="3011"/>
    </row>
    <row r="42587" spans="7:7">
      <c r="G42587" s="3011"/>
    </row>
    <row r="42588" spans="7:7">
      <c r="G42588" s="3011"/>
    </row>
    <row r="42589" spans="7:7">
      <c r="G42589" s="3011"/>
    </row>
    <row r="42590" spans="7:7">
      <c r="G42590" s="3011"/>
    </row>
    <row r="42591" spans="7:7">
      <c r="G42591" s="3011"/>
    </row>
    <row r="42592" spans="7:7">
      <c r="G42592" s="3011"/>
    </row>
    <row r="42593" spans="7:7">
      <c r="G42593" s="3011"/>
    </row>
    <row r="42594" spans="7:7">
      <c r="G42594" s="3011"/>
    </row>
    <row r="42595" spans="7:7">
      <c r="G42595" s="3011"/>
    </row>
    <row r="42596" spans="7:7">
      <c r="G42596" s="3011"/>
    </row>
    <row r="42597" spans="7:7">
      <c r="G42597" s="3011"/>
    </row>
    <row r="42598" spans="7:7">
      <c r="G42598" s="3011"/>
    </row>
    <row r="42599" spans="7:7">
      <c r="G42599" s="3011"/>
    </row>
    <row r="42600" spans="7:7">
      <c r="G42600" s="3011"/>
    </row>
    <row r="42601" spans="7:7">
      <c r="G42601" s="3011"/>
    </row>
    <row r="42602" spans="7:7">
      <c r="G42602" s="3011"/>
    </row>
    <row r="42603" spans="7:7">
      <c r="G42603" s="3011"/>
    </row>
    <row r="42604" spans="7:7">
      <c r="G42604" s="3011"/>
    </row>
    <row r="42605" spans="7:7">
      <c r="G42605" s="3011"/>
    </row>
    <row r="42606" spans="7:7">
      <c r="G42606" s="3011"/>
    </row>
    <row r="42607" spans="7:7">
      <c r="G42607" s="3011"/>
    </row>
    <row r="42608" spans="7:7">
      <c r="G42608" s="3011"/>
    </row>
    <row r="42609" spans="7:7">
      <c r="G42609" s="3011"/>
    </row>
    <row r="42610" spans="7:7">
      <c r="G42610" s="3011"/>
    </row>
    <row r="42611" spans="7:7">
      <c r="G42611" s="3011"/>
    </row>
    <row r="42612" spans="7:7">
      <c r="G42612" s="3011"/>
    </row>
    <row r="42613" spans="7:7">
      <c r="G42613" s="3011"/>
    </row>
    <row r="42614" spans="7:7">
      <c r="G42614" s="3011"/>
    </row>
    <row r="42615" spans="7:7">
      <c r="G42615" s="3011"/>
    </row>
    <row r="42616" spans="7:7">
      <c r="G42616" s="3011"/>
    </row>
    <row r="42617" spans="7:7">
      <c r="G42617" s="3011"/>
    </row>
    <row r="42618" spans="7:7">
      <c r="G42618" s="3011"/>
    </row>
    <row r="42619" spans="7:7">
      <c r="G42619" s="3011"/>
    </row>
    <row r="42620" spans="7:7">
      <c r="G42620" s="3011"/>
    </row>
    <row r="42621" spans="7:7">
      <c r="G42621" s="3011"/>
    </row>
    <row r="42622" spans="7:7">
      <c r="G42622" s="3011"/>
    </row>
    <row r="42623" spans="7:7">
      <c r="G42623" s="3011"/>
    </row>
    <row r="42624" spans="7:7">
      <c r="G42624" s="3011"/>
    </row>
    <row r="42625" spans="7:7">
      <c r="G42625" s="3011"/>
    </row>
    <row r="42626" spans="7:7">
      <c r="G42626" s="3011"/>
    </row>
    <row r="42627" spans="7:7">
      <c r="G42627" s="3011"/>
    </row>
    <row r="42628" spans="7:7">
      <c r="G42628" s="3011"/>
    </row>
    <row r="42629" spans="7:7">
      <c r="G42629" s="3011"/>
    </row>
    <row r="42630" spans="7:7">
      <c r="G42630" s="3011"/>
    </row>
    <row r="42631" spans="7:7">
      <c r="G42631" s="3011"/>
    </row>
    <row r="42632" spans="7:7">
      <c r="G42632" s="3011"/>
    </row>
    <row r="42633" spans="7:7">
      <c r="G42633" s="3011"/>
    </row>
    <row r="42634" spans="7:7">
      <c r="G42634" s="3011"/>
    </row>
    <row r="42635" spans="7:7">
      <c r="G42635" s="3011"/>
    </row>
    <row r="42636" spans="7:7">
      <c r="G42636" s="3011"/>
    </row>
    <row r="42637" spans="7:7">
      <c r="G42637" s="3011"/>
    </row>
    <row r="42638" spans="7:7">
      <c r="G42638" s="3011"/>
    </row>
    <row r="42639" spans="7:7">
      <c r="G42639" s="3011"/>
    </row>
    <row r="42640" spans="7:7">
      <c r="G42640" s="3011"/>
    </row>
    <row r="42641" spans="7:7">
      <c r="G42641" s="3011"/>
    </row>
    <row r="42642" spans="7:7">
      <c r="G42642" s="3011"/>
    </row>
    <row r="42643" spans="7:7">
      <c r="G42643" s="3011"/>
    </row>
    <row r="42644" spans="7:7">
      <c r="G42644" s="3011"/>
    </row>
    <row r="42645" spans="7:7">
      <c r="G42645" s="3011"/>
    </row>
    <row r="42646" spans="7:7">
      <c r="G42646" s="3011"/>
    </row>
    <row r="42647" spans="7:7">
      <c r="G42647" s="3011"/>
    </row>
    <row r="42648" spans="7:7">
      <c r="G42648" s="3011"/>
    </row>
    <row r="42649" spans="7:7">
      <c r="G42649" s="3011"/>
    </row>
    <row r="42650" spans="7:7">
      <c r="G42650" s="3011"/>
    </row>
    <row r="42651" spans="7:7">
      <c r="G42651" s="3011"/>
    </row>
    <row r="42652" spans="7:7">
      <c r="G42652" s="3011"/>
    </row>
    <row r="42653" spans="7:7">
      <c r="G42653" s="3011"/>
    </row>
    <row r="42654" spans="7:7">
      <c r="G42654" s="3011"/>
    </row>
    <row r="42655" spans="7:7">
      <c r="G42655" s="3011"/>
    </row>
    <row r="42656" spans="7:7">
      <c r="G42656" s="3011"/>
    </row>
    <row r="42657" spans="7:7">
      <c r="G42657" s="3011"/>
    </row>
    <row r="42658" spans="7:7">
      <c r="G42658" s="3011"/>
    </row>
    <row r="42659" spans="7:7">
      <c r="G42659" s="3011"/>
    </row>
    <row r="42660" spans="7:7">
      <c r="G42660" s="3011"/>
    </row>
    <row r="42661" spans="7:7">
      <c r="G42661" s="3011"/>
    </row>
    <row r="42662" spans="7:7">
      <c r="G42662" s="3011"/>
    </row>
    <row r="42663" spans="7:7">
      <c r="G42663" s="3011"/>
    </row>
    <row r="42664" spans="7:7">
      <c r="G42664" s="3011"/>
    </row>
    <row r="42665" spans="7:7">
      <c r="G42665" s="3011"/>
    </row>
    <row r="42666" spans="7:7">
      <c r="G42666" s="3011"/>
    </row>
    <row r="42667" spans="7:7">
      <c r="G42667" s="3011"/>
    </row>
    <row r="42668" spans="7:7">
      <c r="G42668" s="3011"/>
    </row>
    <row r="42669" spans="7:7">
      <c r="G42669" s="3011"/>
    </row>
    <row r="42670" spans="7:7">
      <c r="G42670" s="3011"/>
    </row>
    <row r="42671" spans="7:7">
      <c r="G42671" s="3011"/>
    </row>
    <row r="42672" spans="7:7">
      <c r="G42672" s="3011"/>
    </row>
    <row r="42673" spans="7:7">
      <c r="G42673" s="3011"/>
    </row>
    <row r="42674" spans="7:7">
      <c r="G42674" s="3011"/>
    </row>
    <row r="42675" spans="7:7">
      <c r="G42675" s="3011"/>
    </row>
    <row r="42676" spans="7:7">
      <c r="G42676" s="3011"/>
    </row>
    <row r="42677" spans="7:7">
      <c r="G42677" s="3011"/>
    </row>
    <row r="42678" spans="7:7">
      <c r="G42678" s="3011"/>
    </row>
    <row r="42679" spans="7:7">
      <c r="G42679" s="3011"/>
    </row>
    <row r="42680" spans="7:7">
      <c r="G42680" s="3011"/>
    </row>
    <row r="42681" spans="7:7">
      <c r="G42681" s="3011"/>
    </row>
    <row r="42682" spans="7:7">
      <c r="G42682" s="3011"/>
    </row>
    <row r="42683" spans="7:7">
      <c r="G42683" s="3011"/>
    </row>
    <row r="42684" spans="7:7">
      <c r="G42684" s="3011"/>
    </row>
    <row r="42685" spans="7:7">
      <c r="G42685" s="3011"/>
    </row>
    <row r="42686" spans="7:7">
      <c r="G42686" s="3011"/>
    </row>
    <row r="42687" spans="7:7">
      <c r="G42687" s="3011"/>
    </row>
    <row r="42688" spans="7:7">
      <c r="G42688" s="3011"/>
    </row>
    <row r="42689" spans="7:7">
      <c r="G42689" s="3011"/>
    </row>
    <row r="42690" spans="7:7">
      <c r="G42690" s="3011"/>
    </row>
    <row r="42691" spans="7:7">
      <c r="G42691" s="3011"/>
    </row>
    <row r="42692" spans="7:7">
      <c r="G42692" s="3011"/>
    </row>
    <row r="42693" spans="7:7">
      <c r="G42693" s="3011"/>
    </row>
    <row r="42694" spans="7:7">
      <c r="G42694" s="3011"/>
    </row>
    <row r="42695" spans="7:7">
      <c r="G42695" s="3011"/>
    </row>
    <row r="42696" spans="7:7">
      <c r="G42696" s="3011"/>
    </row>
    <row r="42697" spans="7:7">
      <c r="G42697" s="3011"/>
    </row>
    <row r="42698" spans="7:7">
      <c r="G42698" s="3011"/>
    </row>
    <row r="42699" spans="7:7">
      <c r="G42699" s="3011"/>
    </row>
    <row r="42700" spans="7:7">
      <c r="G42700" s="3011"/>
    </row>
    <row r="42701" spans="7:7">
      <c r="G42701" s="3011"/>
    </row>
    <row r="42702" spans="7:7">
      <c r="G42702" s="3011"/>
    </row>
    <row r="42703" spans="7:7">
      <c r="G42703" s="3011"/>
    </row>
    <row r="42704" spans="7:7">
      <c r="G42704" s="3011"/>
    </row>
    <row r="42705" spans="7:7">
      <c r="G42705" s="3011"/>
    </row>
    <row r="42706" spans="7:7">
      <c r="G42706" s="3011"/>
    </row>
    <row r="42707" spans="7:7">
      <c r="G42707" s="3011"/>
    </row>
    <row r="42708" spans="7:7">
      <c r="G42708" s="3011"/>
    </row>
    <row r="42709" spans="7:7">
      <c r="G42709" s="3011"/>
    </row>
    <row r="42710" spans="7:7">
      <c r="G42710" s="3011"/>
    </row>
    <row r="42711" spans="7:7">
      <c r="G42711" s="3011"/>
    </row>
    <row r="42712" spans="7:7">
      <c r="G42712" s="3011"/>
    </row>
    <row r="42713" spans="7:7">
      <c r="G42713" s="3011"/>
    </row>
    <row r="42714" spans="7:7">
      <c r="G42714" s="3011"/>
    </row>
    <row r="42715" spans="7:7">
      <c r="G42715" s="3011"/>
    </row>
    <row r="42716" spans="7:7">
      <c r="G42716" s="3011"/>
    </row>
    <row r="42717" spans="7:7">
      <c r="G42717" s="3011"/>
    </row>
    <row r="42718" spans="7:7">
      <c r="G42718" s="3011"/>
    </row>
    <row r="42719" spans="7:7">
      <c r="G42719" s="3011"/>
    </row>
    <row r="42720" spans="7:7">
      <c r="G42720" s="3011"/>
    </row>
    <row r="42721" spans="7:7">
      <c r="G42721" s="3011"/>
    </row>
    <row r="42722" spans="7:7">
      <c r="G42722" s="3011"/>
    </row>
    <row r="42723" spans="7:7">
      <c r="G42723" s="3011"/>
    </row>
    <row r="42724" spans="7:7">
      <c r="G42724" s="3011"/>
    </row>
    <row r="42725" spans="7:7">
      <c r="G42725" s="3011"/>
    </row>
    <row r="42726" spans="7:7">
      <c r="G42726" s="3011"/>
    </row>
    <row r="42727" spans="7:7">
      <c r="G42727" s="3011"/>
    </row>
    <row r="42728" spans="7:7">
      <c r="G42728" s="3011"/>
    </row>
    <row r="42729" spans="7:7">
      <c r="G42729" s="3011"/>
    </row>
    <row r="42730" spans="7:7">
      <c r="G42730" s="3011"/>
    </row>
    <row r="42731" spans="7:7">
      <c r="G42731" s="3011"/>
    </row>
    <row r="42732" spans="7:7">
      <c r="G42732" s="3011"/>
    </row>
    <row r="42733" spans="7:7">
      <c r="G42733" s="3011"/>
    </row>
    <row r="42734" spans="7:7">
      <c r="G42734" s="3011"/>
    </row>
    <row r="42735" spans="7:7">
      <c r="G42735" s="3011"/>
    </row>
    <row r="42736" spans="7:7">
      <c r="G42736" s="3011"/>
    </row>
    <row r="42737" spans="7:7">
      <c r="G42737" s="3011"/>
    </row>
    <row r="42738" spans="7:7">
      <c r="G42738" s="3011"/>
    </row>
    <row r="42739" spans="7:7">
      <c r="G42739" s="3011"/>
    </row>
    <row r="42740" spans="7:7">
      <c r="G42740" s="3011"/>
    </row>
    <row r="42741" spans="7:7">
      <c r="G42741" s="3011"/>
    </row>
    <row r="42742" spans="7:7">
      <c r="G42742" s="3011"/>
    </row>
    <row r="42743" spans="7:7">
      <c r="G42743" s="3011"/>
    </row>
    <row r="42744" spans="7:7">
      <c r="G42744" s="3011"/>
    </row>
    <row r="42745" spans="7:7">
      <c r="G42745" s="3011"/>
    </row>
    <row r="42746" spans="7:7">
      <c r="G42746" s="3011"/>
    </row>
    <row r="42747" spans="7:7">
      <c r="G42747" s="3011"/>
    </row>
    <row r="42748" spans="7:7">
      <c r="G42748" s="3011"/>
    </row>
    <row r="42749" spans="7:7">
      <c r="G42749" s="3011"/>
    </row>
    <row r="42750" spans="7:7">
      <c r="G42750" s="3011"/>
    </row>
    <row r="42751" spans="7:7">
      <c r="G42751" s="3011"/>
    </row>
    <row r="42752" spans="7:7">
      <c r="G42752" s="3011"/>
    </row>
    <row r="42753" spans="7:7">
      <c r="G42753" s="3011"/>
    </row>
    <row r="42754" spans="7:7">
      <c r="G42754" s="3011"/>
    </row>
    <row r="42755" spans="7:7">
      <c r="G42755" s="3011"/>
    </row>
    <row r="42756" spans="7:7">
      <c r="G42756" s="3011"/>
    </row>
    <row r="42757" spans="7:7">
      <c r="G42757" s="3011"/>
    </row>
    <row r="42758" spans="7:7">
      <c r="G42758" s="3011"/>
    </row>
    <row r="42759" spans="7:7">
      <c r="G42759" s="3011"/>
    </row>
    <row r="42760" spans="7:7">
      <c r="G42760" s="3011"/>
    </row>
    <row r="42761" spans="7:7">
      <c r="G42761" s="3011"/>
    </row>
    <row r="42762" spans="7:7">
      <c r="G42762" s="3011"/>
    </row>
    <row r="42763" spans="7:7">
      <c r="G42763" s="3011"/>
    </row>
    <row r="42764" spans="7:7">
      <c r="G42764" s="3011"/>
    </row>
    <row r="42765" spans="7:7">
      <c r="G42765" s="3011"/>
    </row>
    <row r="42766" spans="7:7">
      <c r="G42766" s="3011"/>
    </row>
    <row r="42767" spans="7:7">
      <c r="G42767" s="3011"/>
    </row>
    <row r="42768" spans="7:7">
      <c r="G42768" s="3011"/>
    </row>
    <row r="42769" spans="7:7">
      <c r="G42769" s="3011"/>
    </row>
    <row r="42770" spans="7:7">
      <c r="G42770" s="3011"/>
    </row>
    <row r="42771" spans="7:7">
      <c r="G42771" s="3011"/>
    </row>
    <row r="42772" spans="7:7">
      <c r="G42772" s="3011"/>
    </row>
    <row r="42773" spans="7:7">
      <c r="G42773" s="3011"/>
    </row>
    <row r="42774" spans="7:7">
      <c r="G42774" s="3011"/>
    </row>
    <row r="42775" spans="7:7">
      <c r="G42775" s="3011"/>
    </row>
    <row r="42776" spans="7:7">
      <c r="G42776" s="3011"/>
    </row>
    <row r="42777" spans="7:7">
      <c r="G42777" s="3011"/>
    </row>
    <row r="42778" spans="7:7">
      <c r="G42778" s="3011"/>
    </row>
    <row r="42779" spans="7:7">
      <c r="G42779" s="3011"/>
    </row>
    <row r="42780" spans="7:7">
      <c r="G42780" s="3011"/>
    </row>
    <row r="42781" spans="7:7">
      <c r="G42781" s="3011"/>
    </row>
    <row r="42782" spans="7:7">
      <c r="G42782" s="3011"/>
    </row>
    <row r="42783" spans="7:7">
      <c r="G42783" s="3011"/>
    </row>
    <row r="42784" spans="7:7">
      <c r="G42784" s="3011"/>
    </row>
    <row r="42785" spans="7:7">
      <c r="G42785" s="3011"/>
    </row>
    <row r="42786" spans="7:7">
      <c r="G42786" s="3011"/>
    </row>
    <row r="42787" spans="7:7">
      <c r="G42787" s="3011"/>
    </row>
    <row r="42788" spans="7:7">
      <c r="G42788" s="3011"/>
    </row>
    <row r="42789" spans="7:7">
      <c r="G42789" s="3011"/>
    </row>
    <row r="42790" spans="7:7">
      <c r="G42790" s="3011"/>
    </row>
    <row r="42791" spans="7:7">
      <c r="G42791" s="3011"/>
    </row>
    <row r="42792" spans="7:7">
      <c r="G42792" s="3011"/>
    </row>
    <row r="42793" spans="7:7">
      <c r="G42793" s="3011"/>
    </row>
    <row r="42794" spans="7:7">
      <c r="G42794" s="3011"/>
    </row>
    <row r="42795" spans="7:7">
      <c r="G42795" s="3011"/>
    </row>
    <row r="42796" spans="7:7">
      <c r="G42796" s="3011"/>
    </row>
    <row r="42797" spans="7:7">
      <c r="G42797" s="3011"/>
    </row>
    <row r="42798" spans="7:7">
      <c r="G42798" s="3011"/>
    </row>
    <row r="42799" spans="7:7">
      <c r="G42799" s="3011"/>
    </row>
    <row r="42800" spans="7:7">
      <c r="G42800" s="3011"/>
    </row>
    <row r="42801" spans="7:7">
      <c r="G42801" s="3011"/>
    </row>
    <row r="42802" spans="7:7">
      <c r="G42802" s="3011"/>
    </row>
    <row r="42803" spans="7:7">
      <c r="G42803" s="3011"/>
    </row>
    <row r="42804" spans="7:7">
      <c r="G42804" s="3011"/>
    </row>
    <row r="42805" spans="7:7">
      <c r="G42805" s="3011"/>
    </row>
    <row r="42806" spans="7:7">
      <c r="G42806" s="3011"/>
    </row>
    <row r="42807" spans="7:7">
      <c r="G42807" s="3011"/>
    </row>
    <row r="42808" spans="7:7">
      <c r="G42808" s="3011"/>
    </row>
    <row r="42809" spans="7:7">
      <c r="G42809" s="3011"/>
    </row>
    <row r="42810" spans="7:7">
      <c r="G42810" s="3011"/>
    </row>
    <row r="42811" spans="7:7">
      <c r="G42811" s="3011"/>
    </row>
    <row r="42812" spans="7:7">
      <c r="G42812" s="3011"/>
    </row>
    <row r="42813" spans="7:7">
      <c r="G42813" s="3011"/>
    </row>
    <row r="42814" spans="7:7">
      <c r="G42814" s="3011"/>
    </row>
    <row r="42815" spans="7:7">
      <c r="G42815" s="3011"/>
    </row>
    <row r="42816" spans="7:7">
      <c r="G42816" s="3011"/>
    </row>
    <row r="42817" spans="7:7">
      <c r="G42817" s="3011"/>
    </row>
    <row r="42818" spans="7:7">
      <c r="G42818" s="3011"/>
    </row>
    <row r="42819" spans="7:7">
      <c r="G42819" s="3011"/>
    </row>
    <row r="42820" spans="7:7">
      <c r="G42820" s="3011"/>
    </row>
    <row r="42821" spans="7:7">
      <c r="G42821" s="3011"/>
    </row>
    <row r="42822" spans="7:7">
      <c r="G42822" s="3011"/>
    </row>
    <row r="42823" spans="7:7">
      <c r="G42823" s="3011"/>
    </row>
    <row r="42824" spans="7:7">
      <c r="G42824" s="3011"/>
    </row>
    <row r="42825" spans="7:7">
      <c r="G42825" s="3011"/>
    </row>
    <row r="42826" spans="7:7">
      <c r="G42826" s="3011"/>
    </row>
    <row r="42827" spans="7:7">
      <c r="G42827" s="3011"/>
    </row>
    <row r="42828" spans="7:7">
      <c r="G42828" s="3011"/>
    </row>
    <row r="42829" spans="7:7">
      <c r="G42829" s="3011"/>
    </row>
    <row r="42830" spans="7:7">
      <c r="G42830" s="3011"/>
    </row>
    <row r="42831" spans="7:7">
      <c r="G42831" s="3011"/>
    </row>
    <row r="42832" spans="7:7">
      <c r="G42832" s="3011"/>
    </row>
    <row r="42833" spans="7:7">
      <c r="G42833" s="3011"/>
    </row>
    <row r="42834" spans="7:7">
      <c r="G42834" s="3011"/>
    </row>
    <row r="42835" spans="7:7">
      <c r="G42835" s="3011"/>
    </row>
    <row r="42836" spans="7:7">
      <c r="G42836" s="3011"/>
    </row>
    <row r="42837" spans="7:7">
      <c r="G42837" s="3011"/>
    </row>
    <row r="42838" spans="7:7">
      <c r="G42838" s="3011"/>
    </row>
    <row r="42839" spans="7:7">
      <c r="G42839" s="3011"/>
    </row>
    <row r="42840" spans="7:7">
      <c r="G42840" s="3011"/>
    </row>
    <row r="42841" spans="7:7">
      <c r="G42841" s="3011"/>
    </row>
    <row r="42842" spans="7:7">
      <c r="G42842" s="3011"/>
    </row>
    <row r="42843" spans="7:7">
      <c r="G42843" s="3011"/>
    </row>
    <row r="42844" spans="7:7">
      <c r="G42844" s="3011"/>
    </row>
    <row r="42845" spans="7:7">
      <c r="G42845" s="3011"/>
    </row>
    <row r="42846" spans="7:7">
      <c r="G42846" s="3011"/>
    </row>
    <row r="42847" spans="7:7">
      <c r="G42847" s="3011"/>
    </row>
    <row r="42848" spans="7:7">
      <c r="G42848" s="3011"/>
    </row>
    <row r="42849" spans="7:7">
      <c r="G42849" s="3011"/>
    </row>
    <row r="42850" spans="7:7">
      <c r="G42850" s="3011"/>
    </row>
    <row r="42851" spans="7:7">
      <c r="G42851" s="3011"/>
    </row>
    <row r="42852" spans="7:7">
      <c r="G42852" s="3011"/>
    </row>
    <row r="42853" spans="7:7">
      <c r="G42853" s="3011"/>
    </row>
    <row r="42854" spans="7:7">
      <c r="G42854" s="3011"/>
    </row>
    <row r="42855" spans="7:7">
      <c r="G42855" s="3011"/>
    </row>
    <row r="42856" spans="7:7">
      <c r="G42856" s="3011"/>
    </row>
    <row r="42857" spans="7:7">
      <c r="G42857" s="3011"/>
    </row>
    <row r="42858" spans="7:7">
      <c r="G42858" s="3011"/>
    </row>
    <row r="42859" spans="7:7">
      <c r="G42859" s="3011"/>
    </row>
    <row r="42860" spans="7:7">
      <c r="G42860" s="3011"/>
    </row>
    <row r="42861" spans="7:7">
      <c r="G42861" s="3011"/>
    </row>
    <row r="42862" spans="7:7">
      <c r="G42862" s="3011"/>
    </row>
    <row r="42863" spans="7:7">
      <c r="G42863" s="3011"/>
    </row>
    <row r="42864" spans="7:7">
      <c r="G42864" s="3011"/>
    </row>
    <row r="42865" spans="7:7">
      <c r="G42865" s="3011"/>
    </row>
    <row r="42866" spans="7:7">
      <c r="G42866" s="3011"/>
    </row>
    <row r="42867" spans="7:7">
      <c r="G42867" s="3011"/>
    </row>
    <row r="42868" spans="7:7">
      <c r="G42868" s="3011"/>
    </row>
    <row r="42869" spans="7:7">
      <c r="G42869" s="3011"/>
    </row>
    <row r="42870" spans="7:7">
      <c r="G42870" s="3011"/>
    </row>
    <row r="42871" spans="7:7">
      <c r="G42871" s="3011"/>
    </row>
    <row r="42872" spans="7:7">
      <c r="G42872" s="3011"/>
    </row>
    <row r="42873" spans="7:7">
      <c r="G42873" s="3011"/>
    </row>
    <row r="42874" spans="7:7">
      <c r="G42874" s="3011"/>
    </row>
    <row r="42875" spans="7:7">
      <c r="G42875" s="3011"/>
    </row>
    <row r="42876" spans="7:7">
      <c r="G42876" s="3011"/>
    </row>
    <row r="42877" spans="7:7">
      <c r="G42877" s="3011"/>
    </row>
    <row r="42878" spans="7:7">
      <c r="G42878" s="3011"/>
    </row>
    <row r="42879" spans="7:7">
      <c r="G42879" s="3011"/>
    </row>
    <row r="42880" spans="7:7">
      <c r="G42880" s="3011"/>
    </row>
    <row r="42881" spans="7:7">
      <c r="G42881" s="3011"/>
    </row>
    <row r="42882" spans="7:7">
      <c r="G42882" s="3011"/>
    </row>
    <row r="42883" spans="7:7">
      <c r="G42883" s="3011"/>
    </row>
    <row r="42884" spans="7:7">
      <c r="G42884" s="3011"/>
    </row>
    <row r="42885" spans="7:7">
      <c r="G42885" s="3011"/>
    </row>
    <row r="42886" spans="7:7">
      <c r="G42886" s="3011"/>
    </row>
    <row r="42887" spans="7:7">
      <c r="G42887" s="3011"/>
    </row>
    <row r="42888" spans="7:7">
      <c r="G42888" s="3011"/>
    </row>
    <row r="42889" spans="7:7">
      <c r="G42889" s="3011"/>
    </row>
    <row r="42890" spans="7:7">
      <c r="G42890" s="3011"/>
    </row>
    <row r="42891" spans="7:7">
      <c r="G42891" s="3011"/>
    </row>
    <row r="42892" spans="7:7">
      <c r="G42892" s="3011"/>
    </row>
    <row r="42893" spans="7:7">
      <c r="G42893" s="3011"/>
    </row>
    <row r="42894" spans="7:7">
      <c r="G42894" s="3011"/>
    </row>
    <row r="42895" spans="7:7">
      <c r="G42895" s="3011"/>
    </row>
    <row r="42896" spans="7:7">
      <c r="G42896" s="3011"/>
    </row>
    <row r="42897" spans="7:7">
      <c r="G42897" s="3011"/>
    </row>
    <row r="42898" spans="7:7">
      <c r="G42898" s="3011"/>
    </row>
    <row r="42899" spans="7:7">
      <c r="G42899" s="3011"/>
    </row>
    <row r="42900" spans="7:7">
      <c r="G42900" s="3011"/>
    </row>
    <row r="42901" spans="7:7">
      <c r="G42901" s="3011"/>
    </row>
    <row r="42902" spans="7:7">
      <c r="G42902" s="3011"/>
    </row>
    <row r="42903" spans="7:7">
      <c r="G42903" s="3011"/>
    </row>
    <row r="42904" spans="7:7">
      <c r="G42904" s="3011"/>
    </row>
    <row r="42905" spans="7:7">
      <c r="G42905" s="3011"/>
    </row>
    <row r="42906" spans="7:7">
      <c r="G42906" s="3011"/>
    </row>
    <row r="42907" spans="7:7">
      <c r="G42907" s="3011"/>
    </row>
    <row r="42908" spans="7:7">
      <c r="G42908" s="3011"/>
    </row>
    <row r="42909" spans="7:7">
      <c r="G42909" s="3011"/>
    </row>
    <row r="42910" spans="7:7">
      <c r="G42910" s="3011"/>
    </row>
    <row r="42911" spans="7:7">
      <c r="G42911" s="3011"/>
    </row>
    <row r="42912" spans="7:7">
      <c r="G42912" s="3011"/>
    </row>
    <row r="42913" spans="7:7">
      <c r="G42913" s="3011"/>
    </row>
    <row r="42914" spans="7:7">
      <c r="G42914" s="3011"/>
    </row>
    <row r="42915" spans="7:7">
      <c r="G42915" s="3011"/>
    </row>
    <row r="42916" spans="7:7">
      <c r="G42916" s="3011"/>
    </row>
    <row r="42917" spans="7:7">
      <c r="G42917" s="3011"/>
    </row>
    <row r="42918" spans="7:7">
      <c r="G42918" s="3011"/>
    </row>
    <row r="42919" spans="7:7">
      <c r="G42919" s="3011"/>
    </row>
    <row r="42920" spans="7:7">
      <c r="G42920" s="3011"/>
    </row>
    <row r="42921" spans="7:7">
      <c r="G42921" s="3011"/>
    </row>
    <row r="42922" spans="7:7">
      <c r="G42922" s="3011"/>
    </row>
    <row r="42923" spans="7:7">
      <c r="G42923" s="3011"/>
    </row>
    <row r="42924" spans="7:7">
      <c r="G42924" s="3011"/>
    </row>
    <row r="42925" spans="7:7">
      <c r="G42925" s="3011"/>
    </row>
    <row r="42926" spans="7:7">
      <c r="G42926" s="3011"/>
    </row>
    <row r="42927" spans="7:7">
      <c r="G42927" s="3011"/>
    </row>
    <row r="42928" spans="7:7">
      <c r="G42928" s="3011"/>
    </row>
    <row r="42929" spans="7:7">
      <c r="G42929" s="3011"/>
    </row>
    <row r="42930" spans="7:7">
      <c r="G42930" s="3011"/>
    </row>
    <row r="42931" spans="7:7">
      <c r="G42931" s="3011"/>
    </row>
    <row r="42932" spans="7:7">
      <c r="G42932" s="3011"/>
    </row>
    <row r="42933" spans="7:7">
      <c r="G42933" s="3011"/>
    </row>
    <row r="42934" spans="7:7">
      <c r="G42934" s="3011"/>
    </row>
    <row r="42935" spans="7:7">
      <c r="G42935" s="3011"/>
    </row>
    <row r="42936" spans="7:7">
      <c r="G42936" s="3011"/>
    </row>
    <row r="42937" spans="7:7">
      <c r="G42937" s="3011"/>
    </row>
    <row r="42938" spans="7:7">
      <c r="G42938" s="3011"/>
    </row>
    <row r="42939" spans="7:7">
      <c r="G42939" s="3011"/>
    </row>
    <row r="42940" spans="7:7">
      <c r="G42940" s="3011"/>
    </row>
    <row r="42941" spans="7:7">
      <c r="G42941" s="3011"/>
    </row>
    <row r="42942" spans="7:7">
      <c r="G42942" s="3011"/>
    </row>
    <row r="42943" spans="7:7">
      <c r="G42943" s="3011"/>
    </row>
    <row r="42944" spans="7:7">
      <c r="G42944" s="3011"/>
    </row>
    <row r="42945" spans="7:7">
      <c r="G42945" s="3011"/>
    </row>
    <row r="42946" spans="7:7">
      <c r="G42946" s="3011"/>
    </row>
    <row r="42947" spans="7:7">
      <c r="G42947" s="3011"/>
    </row>
    <row r="42948" spans="7:7">
      <c r="G42948" s="3011"/>
    </row>
    <row r="42949" spans="7:7">
      <c r="G42949" s="3011"/>
    </row>
    <row r="42950" spans="7:7">
      <c r="G42950" s="3011"/>
    </row>
    <row r="42951" spans="7:7">
      <c r="G42951" s="3011"/>
    </row>
    <row r="42952" spans="7:7">
      <c r="G42952" s="3011"/>
    </row>
    <row r="42953" spans="7:7">
      <c r="G42953" s="3011"/>
    </row>
    <row r="42954" spans="7:7">
      <c r="G42954" s="3011"/>
    </row>
    <row r="42955" spans="7:7">
      <c r="G42955" s="3011"/>
    </row>
    <row r="42956" spans="7:7">
      <c r="G42956" s="3011"/>
    </row>
    <row r="42957" spans="7:7">
      <c r="G42957" s="3011"/>
    </row>
    <row r="42958" spans="7:7">
      <c r="G42958" s="3011"/>
    </row>
    <row r="42959" spans="7:7">
      <c r="G42959" s="3011"/>
    </row>
    <row r="42960" spans="7:7">
      <c r="G42960" s="3011"/>
    </row>
    <row r="42961" spans="7:7">
      <c r="G42961" s="3011"/>
    </row>
    <row r="42962" spans="7:7">
      <c r="G42962" s="3011"/>
    </row>
    <row r="42963" spans="7:7">
      <c r="G42963" s="3011"/>
    </row>
    <row r="42964" spans="7:7">
      <c r="G42964" s="3011"/>
    </row>
    <row r="42965" spans="7:7">
      <c r="G42965" s="3011"/>
    </row>
    <row r="42966" spans="7:7">
      <c r="G42966" s="3011"/>
    </row>
    <row r="42967" spans="7:7">
      <c r="G42967" s="3011"/>
    </row>
    <row r="42968" spans="7:7">
      <c r="G42968" s="3011"/>
    </row>
    <row r="42969" spans="7:7">
      <c r="G42969" s="3011"/>
    </row>
    <row r="42970" spans="7:7">
      <c r="G42970" s="3011"/>
    </row>
    <row r="42971" spans="7:7">
      <c r="G42971" s="3011"/>
    </row>
    <row r="42972" spans="7:7">
      <c r="G42972" s="3011"/>
    </row>
    <row r="42973" spans="7:7">
      <c r="G42973" s="3011"/>
    </row>
    <row r="42974" spans="7:7">
      <c r="G42974" s="3011"/>
    </row>
    <row r="42975" spans="7:7">
      <c r="G42975" s="3011"/>
    </row>
    <row r="42976" spans="7:7">
      <c r="G42976" s="3011"/>
    </row>
    <row r="42977" spans="7:7">
      <c r="G42977" s="3011"/>
    </row>
    <row r="42978" spans="7:7">
      <c r="G42978" s="3011"/>
    </row>
    <row r="42979" spans="7:7">
      <c r="G42979" s="3011"/>
    </row>
    <row r="42980" spans="7:7">
      <c r="G42980" s="3011"/>
    </row>
    <row r="42981" spans="7:7">
      <c r="G42981" s="3011"/>
    </row>
    <row r="42982" spans="7:7">
      <c r="G42982" s="3011"/>
    </row>
    <row r="42983" spans="7:7">
      <c r="G42983" s="3011"/>
    </row>
    <row r="42984" spans="7:7">
      <c r="G42984" s="3011"/>
    </row>
    <row r="42985" spans="7:7">
      <c r="G42985" s="3011"/>
    </row>
    <row r="42986" spans="7:7">
      <c r="G42986" s="3011"/>
    </row>
    <row r="42987" spans="7:7">
      <c r="G42987" s="3011"/>
    </row>
    <row r="42988" spans="7:7">
      <c r="G42988" s="3011"/>
    </row>
    <row r="42989" spans="7:7">
      <c r="G42989" s="3011"/>
    </row>
    <row r="42990" spans="7:7">
      <c r="G42990" s="3011"/>
    </row>
    <row r="42991" spans="7:7">
      <c r="G42991" s="3011"/>
    </row>
    <row r="42992" spans="7:7">
      <c r="G42992" s="3011"/>
    </row>
    <row r="42993" spans="7:7">
      <c r="G42993" s="3011"/>
    </row>
    <row r="42994" spans="7:7">
      <c r="G42994" s="3011"/>
    </row>
    <row r="42995" spans="7:7">
      <c r="G42995" s="3011"/>
    </row>
    <row r="42996" spans="7:7">
      <c r="G42996" s="3011"/>
    </row>
    <row r="42997" spans="7:7">
      <c r="G42997" s="3011"/>
    </row>
    <row r="42998" spans="7:7">
      <c r="G42998" s="3011"/>
    </row>
    <row r="42999" spans="7:7">
      <c r="G42999" s="3011"/>
    </row>
    <row r="43000" spans="7:7">
      <c r="G43000" s="3011"/>
    </row>
    <row r="43001" spans="7:7">
      <c r="G43001" s="3011"/>
    </row>
    <row r="43002" spans="7:7">
      <c r="G43002" s="3011"/>
    </row>
    <row r="43003" spans="7:7">
      <c r="G43003" s="3011"/>
    </row>
    <row r="43004" spans="7:7">
      <c r="G43004" s="3011"/>
    </row>
    <row r="43005" spans="7:7">
      <c r="G43005" s="3011"/>
    </row>
    <row r="43006" spans="7:7">
      <c r="G43006" s="3011"/>
    </row>
    <row r="43007" spans="7:7">
      <c r="G43007" s="3011"/>
    </row>
    <row r="43008" spans="7:7">
      <c r="G43008" s="3011"/>
    </row>
    <row r="43009" spans="7:7">
      <c r="G43009" s="3011"/>
    </row>
    <row r="43010" spans="7:7">
      <c r="G43010" s="3011"/>
    </row>
    <row r="43011" spans="7:7">
      <c r="G43011" s="3011"/>
    </row>
    <row r="43012" spans="7:7">
      <c r="G43012" s="3011"/>
    </row>
    <row r="43013" spans="7:7">
      <c r="G43013" s="3011"/>
    </row>
    <row r="43014" spans="7:7">
      <c r="G43014" s="3011"/>
    </row>
    <row r="43015" spans="7:7">
      <c r="G43015" s="3011"/>
    </row>
    <row r="43016" spans="7:7">
      <c r="G43016" s="3011"/>
    </row>
    <row r="43017" spans="7:7">
      <c r="G43017" s="3011"/>
    </row>
    <row r="43018" spans="7:7">
      <c r="G43018" s="3011"/>
    </row>
    <row r="43019" spans="7:7">
      <c r="G43019" s="3011"/>
    </row>
    <row r="43020" spans="7:7">
      <c r="G43020" s="3011"/>
    </row>
    <row r="43021" spans="7:7">
      <c r="G43021" s="3011"/>
    </row>
    <row r="43022" spans="7:7">
      <c r="G43022" s="3011"/>
    </row>
    <row r="43023" spans="7:7">
      <c r="G43023" s="3011"/>
    </row>
    <row r="43024" spans="7:7">
      <c r="G43024" s="3011"/>
    </row>
    <row r="43025" spans="7:7">
      <c r="G43025" s="3011"/>
    </row>
    <row r="43026" spans="7:7">
      <c r="G43026" s="3011"/>
    </row>
    <row r="43027" spans="7:7">
      <c r="G43027" s="3011"/>
    </row>
    <row r="43028" spans="7:7">
      <c r="G43028" s="3011"/>
    </row>
    <row r="43029" spans="7:7">
      <c r="G43029" s="3011"/>
    </row>
    <row r="43030" spans="7:7">
      <c r="G43030" s="3011"/>
    </row>
    <row r="43031" spans="7:7">
      <c r="G43031" s="3011"/>
    </row>
    <row r="43032" spans="7:7">
      <c r="G43032" s="3011"/>
    </row>
    <row r="43033" spans="7:7">
      <c r="G43033" s="3011"/>
    </row>
    <row r="43034" spans="7:7">
      <c r="G43034" s="3011"/>
    </row>
    <row r="43035" spans="7:7">
      <c r="G43035" s="3011"/>
    </row>
    <row r="43036" spans="7:7">
      <c r="G43036" s="3011"/>
    </row>
    <row r="43037" spans="7:7">
      <c r="G43037" s="3011"/>
    </row>
    <row r="43038" spans="7:7">
      <c r="G43038" s="3011"/>
    </row>
    <row r="43039" spans="7:7">
      <c r="G43039" s="3011"/>
    </row>
    <row r="43040" spans="7:7">
      <c r="G43040" s="3011"/>
    </row>
    <row r="43041" spans="7:7">
      <c r="G43041" s="3011"/>
    </row>
    <row r="43042" spans="7:7">
      <c r="G43042" s="3011"/>
    </row>
    <row r="43043" spans="7:7">
      <c r="G43043" s="3011"/>
    </row>
    <row r="43044" spans="7:7">
      <c r="G43044" s="3011"/>
    </row>
    <row r="43045" spans="7:7">
      <c r="G43045" s="3011"/>
    </row>
    <row r="43046" spans="7:7">
      <c r="G43046" s="3011"/>
    </row>
    <row r="43047" spans="7:7">
      <c r="G43047" s="3011"/>
    </row>
    <row r="43048" spans="7:7">
      <c r="G43048" s="3011"/>
    </row>
    <row r="43049" spans="7:7">
      <c r="G43049" s="3011"/>
    </row>
    <row r="43050" spans="7:7">
      <c r="G43050" s="3011"/>
    </row>
    <row r="43051" spans="7:7">
      <c r="G43051" s="3011"/>
    </row>
    <row r="43052" spans="7:7">
      <c r="G43052" s="3011"/>
    </row>
    <row r="43053" spans="7:7">
      <c r="G43053" s="3011"/>
    </row>
    <row r="43054" spans="7:7">
      <c r="G43054" s="3011"/>
    </row>
    <row r="43055" spans="7:7">
      <c r="G43055" s="3011"/>
    </row>
    <row r="43056" spans="7:7">
      <c r="G43056" s="3011"/>
    </row>
    <row r="43057" spans="7:7">
      <c r="G43057" s="3011"/>
    </row>
    <row r="43058" spans="7:7">
      <c r="G43058" s="3011"/>
    </row>
    <row r="43059" spans="7:7">
      <c r="G43059" s="3011"/>
    </row>
    <row r="43060" spans="7:7">
      <c r="G43060" s="3011"/>
    </row>
    <row r="43061" spans="7:7">
      <c r="G43061" s="3011"/>
    </row>
    <row r="43062" spans="7:7">
      <c r="G43062" s="3011"/>
    </row>
    <row r="43063" spans="7:7">
      <c r="G43063" s="3011"/>
    </row>
    <row r="43064" spans="7:7">
      <c r="G43064" s="3011"/>
    </row>
    <row r="43065" spans="7:7">
      <c r="G43065" s="3011"/>
    </row>
    <row r="43066" spans="7:7">
      <c r="G43066" s="3011"/>
    </row>
    <row r="43067" spans="7:7">
      <c r="G43067" s="3011"/>
    </row>
    <row r="43068" spans="7:7">
      <c r="G43068" s="3011"/>
    </row>
    <row r="43069" spans="7:7">
      <c r="G43069" s="3011"/>
    </row>
    <row r="43070" spans="7:7">
      <c r="G43070" s="3011"/>
    </row>
    <row r="43071" spans="7:7">
      <c r="G43071" s="3011"/>
    </row>
    <row r="43072" spans="7:7">
      <c r="G43072" s="3011"/>
    </row>
    <row r="43073" spans="7:7">
      <c r="G43073" s="3011"/>
    </row>
    <row r="43074" spans="7:7">
      <c r="G43074" s="3011"/>
    </row>
    <row r="43075" spans="7:7">
      <c r="G43075" s="3011"/>
    </row>
    <row r="43076" spans="7:7">
      <c r="G43076" s="3011"/>
    </row>
    <row r="43077" spans="7:7">
      <c r="G43077" s="3011"/>
    </row>
    <row r="43078" spans="7:7">
      <c r="G43078" s="3011"/>
    </row>
    <row r="43079" spans="7:7">
      <c r="G43079" s="3011"/>
    </row>
    <row r="43080" spans="7:7">
      <c r="G43080" s="3011"/>
    </row>
    <row r="43081" spans="7:7">
      <c r="G43081" s="3011"/>
    </row>
    <row r="43082" spans="7:7">
      <c r="G43082" s="3011"/>
    </row>
    <row r="43083" spans="7:7">
      <c r="G43083" s="3011"/>
    </row>
    <row r="43084" spans="7:7">
      <c r="G43084" s="3011"/>
    </row>
    <row r="43085" spans="7:7">
      <c r="G43085" s="3011"/>
    </row>
    <row r="43086" spans="7:7">
      <c r="G43086" s="3011"/>
    </row>
    <row r="43087" spans="7:7">
      <c r="G43087" s="3011"/>
    </row>
    <row r="43088" spans="7:7">
      <c r="G43088" s="3011"/>
    </row>
    <row r="43089" spans="7:7">
      <c r="G43089" s="3011"/>
    </row>
    <row r="43090" spans="7:7">
      <c r="G43090" s="3011"/>
    </row>
    <row r="43091" spans="7:7">
      <c r="G43091" s="3011"/>
    </row>
    <row r="43092" spans="7:7">
      <c r="G43092" s="3011"/>
    </row>
    <row r="43093" spans="7:7">
      <c r="G43093" s="3011"/>
    </row>
    <row r="43094" spans="7:7">
      <c r="G43094" s="3011"/>
    </row>
    <row r="43095" spans="7:7">
      <c r="G43095" s="3011"/>
    </row>
    <row r="43096" spans="7:7">
      <c r="G43096" s="3011"/>
    </row>
    <row r="43097" spans="7:7">
      <c r="G43097" s="3011"/>
    </row>
    <row r="43098" spans="7:7">
      <c r="G43098" s="3011"/>
    </row>
    <row r="43099" spans="7:7">
      <c r="G43099" s="3011"/>
    </row>
    <row r="43100" spans="7:7">
      <c r="G43100" s="3011"/>
    </row>
    <row r="43101" spans="7:7">
      <c r="G43101" s="3011"/>
    </row>
    <row r="43102" spans="7:7">
      <c r="G43102" s="3011"/>
    </row>
    <row r="43103" spans="7:7">
      <c r="G43103" s="3011"/>
    </row>
    <row r="43104" spans="7:7">
      <c r="G43104" s="3011"/>
    </row>
    <row r="43105" spans="7:7">
      <c r="G43105" s="3011"/>
    </row>
    <row r="43106" spans="7:7">
      <c r="G43106" s="3011"/>
    </row>
    <row r="43107" spans="7:7">
      <c r="G43107" s="3011"/>
    </row>
    <row r="43108" spans="7:7">
      <c r="G43108" s="3011"/>
    </row>
    <row r="43109" spans="7:7">
      <c r="G43109" s="3011"/>
    </row>
    <row r="43110" spans="7:7">
      <c r="G43110" s="3011"/>
    </row>
    <row r="43111" spans="7:7">
      <c r="G43111" s="3011"/>
    </row>
    <row r="43112" spans="7:7">
      <c r="G43112" s="3011"/>
    </row>
    <row r="43113" spans="7:7">
      <c r="G43113" s="3011"/>
    </row>
    <row r="43114" spans="7:7">
      <c r="G43114" s="3011"/>
    </row>
    <row r="43115" spans="7:7">
      <c r="G43115" s="3011"/>
    </row>
    <row r="43116" spans="7:7">
      <c r="G43116" s="3011"/>
    </row>
    <row r="43117" spans="7:7">
      <c r="G43117" s="3011"/>
    </row>
    <row r="43118" spans="7:7">
      <c r="G43118" s="3011"/>
    </row>
    <row r="43119" spans="7:7">
      <c r="G43119" s="3011"/>
    </row>
    <row r="43120" spans="7:7">
      <c r="G43120" s="3011"/>
    </row>
    <row r="43121" spans="7:7">
      <c r="G43121" s="3011"/>
    </row>
    <row r="43122" spans="7:7">
      <c r="G43122" s="3011"/>
    </row>
    <row r="43123" spans="7:7">
      <c r="G43123" s="3011"/>
    </row>
    <row r="43124" spans="7:7">
      <c r="G43124" s="3011"/>
    </row>
    <row r="43125" spans="7:7">
      <c r="G43125" s="3011"/>
    </row>
    <row r="43126" spans="7:7">
      <c r="G43126" s="3011"/>
    </row>
    <row r="43127" spans="7:7">
      <c r="G43127" s="3011"/>
    </row>
    <row r="43128" spans="7:7">
      <c r="G43128" s="3011"/>
    </row>
    <row r="43129" spans="7:7">
      <c r="G43129" s="3011"/>
    </row>
    <row r="43130" spans="7:7">
      <c r="G43130" s="3011"/>
    </row>
    <row r="43131" spans="7:7">
      <c r="G43131" s="3011"/>
    </row>
    <row r="43132" spans="7:7">
      <c r="G43132" s="3011"/>
    </row>
    <row r="43133" spans="7:7">
      <c r="G43133" s="3011"/>
    </row>
    <row r="43134" spans="7:7">
      <c r="G43134" s="3011"/>
    </row>
    <row r="43135" spans="7:7">
      <c r="G43135" s="3011"/>
    </row>
    <row r="43136" spans="7:7">
      <c r="G43136" s="3011"/>
    </row>
    <row r="43137" spans="7:7">
      <c r="G43137" s="3011"/>
    </row>
    <row r="43138" spans="7:7">
      <c r="G43138" s="3011"/>
    </row>
    <row r="43139" spans="7:7">
      <c r="G43139" s="3011"/>
    </row>
    <row r="43140" spans="7:7">
      <c r="G43140" s="3011"/>
    </row>
    <row r="43141" spans="7:7">
      <c r="G43141" s="3011"/>
    </row>
    <row r="43142" spans="7:7">
      <c r="G43142" s="3011"/>
    </row>
    <row r="43143" spans="7:7">
      <c r="G43143" s="3011"/>
    </row>
    <row r="43144" spans="7:7">
      <c r="G43144" s="3011"/>
    </row>
    <row r="43145" spans="7:7">
      <c r="G43145" s="3011"/>
    </row>
    <row r="43146" spans="7:7">
      <c r="G43146" s="3011"/>
    </row>
    <row r="43147" spans="7:7">
      <c r="G43147" s="3011"/>
    </row>
    <row r="43148" spans="7:7">
      <c r="G43148" s="3011"/>
    </row>
    <row r="43149" spans="7:7">
      <c r="G43149" s="3011"/>
    </row>
    <row r="43150" spans="7:7">
      <c r="G43150" s="3011"/>
    </row>
    <row r="43151" spans="7:7">
      <c r="G43151" s="3011"/>
    </row>
    <row r="43152" spans="7:7">
      <c r="G43152" s="3011"/>
    </row>
    <row r="43153" spans="7:7">
      <c r="G43153" s="3011"/>
    </row>
    <row r="43154" spans="7:7">
      <c r="G43154" s="3011"/>
    </row>
    <row r="43155" spans="7:7">
      <c r="G43155" s="3011"/>
    </row>
    <row r="43156" spans="7:7">
      <c r="G43156" s="3011"/>
    </row>
    <row r="43157" spans="7:7">
      <c r="G43157" s="3011"/>
    </row>
    <row r="43158" spans="7:7">
      <c r="G43158" s="3011"/>
    </row>
    <row r="43159" spans="7:7">
      <c r="G43159" s="3011"/>
    </row>
    <row r="43160" spans="7:7">
      <c r="G43160" s="3011"/>
    </row>
    <row r="43161" spans="7:7">
      <c r="G43161" s="3011"/>
    </row>
    <row r="43162" spans="7:7">
      <c r="G43162" s="3011"/>
    </row>
    <row r="43163" spans="7:7">
      <c r="G43163" s="3011"/>
    </row>
    <row r="43164" spans="7:7">
      <c r="G43164" s="3011"/>
    </row>
    <row r="43165" spans="7:7">
      <c r="G43165" s="3011"/>
    </row>
    <row r="43166" spans="7:7">
      <c r="G43166" s="3011"/>
    </row>
    <row r="43167" spans="7:7">
      <c r="G43167" s="3011"/>
    </row>
    <row r="43168" spans="7:7">
      <c r="G43168" s="3011"/>
    </row>
    <row r="43169" spans="7:7">
      <c r="G43169" s="3011"/>
    </row>
    <row r="43170" spans="7:7">
      <c r="G43170" s="3011"/>
    </row>
    <row r="43171" spans="7:7">
      <c r="G43171" s="3011"/>
    </row>
    <row r="43172" spans="7:7">
      <c r="G43172" s="3011"/>
    </row>
    <row r="43173" spans="7:7">
      <c r="G43173" s="3011"/>
    </row>
    <row r="43174" spans="7:7">
      <c r="G43174" s="3011"/>
    </row>
    <row r="43175" spans="7:7">
      <c r="G43175" s="3011"/>
    </row>
    <row r="43176" spans="7:7">
      <c r="G43176" s="3011"/>
    </row>
    <row r="43177" spans="7:7">
      <c r="G43177" s="3011"/>
    </row>
    <row r="43178" spans="7:7">
      <c r="G43178" s="3011"/>
    </row>
    <row r="43179" spans="7:7">
      <c r="G43179" s="3011"/>
    </row>
    <row r="43180" spans="7:7">
      <c r="G43180" s="3011"/>
    </row>
    <row r="43181" spans="7:7">
      <c r="G43181" s="3011"/>
    </row>
    <row r="43182" spans="7:7">
      <c r="G43182" s="3011"/>
    </row>
    <row r="43183" spans="7:7">
      <c r="G43183" s="3011"/>
    </row>
    <row r="43184" spans="7:7">
      <c r="G43184" s="3011"/>
    </row>
    <row r="43185" spans="7:7">
      <c r="G43185" s="3011"/>
    </row>
    <row r="43186" spans="7:7">
      <c r="G43186" s="3011"/>
    </row>
    <row r="43187" spans="7:7">
      <c r="G43187" s="3011"/>
    </row>
    <row r="43188" spans="7:7">
      <c r="G43188" s="3011"/>
    </row>
    <row r="43189" spans="7:7">
      <c r="G43189" s="3011"/>
    </row>
    <row r="43190" spans="7:7">
      <c r="G43190" s="3011"/>
    </row>
    <row r="43191" spans="7:7">
      <c r="G43191" s="3011"/>
    </row>
    <row r="43192" spans="7:7">
      <c r="G43192" s="3011"/>
    </row>
    <row r="43193" spans="7:7">
      <c r="G43193" s="3011"/>
    </row>
    <row r="43194" spans="7:7">
      <c r="G43194" s="3011"/>
    </row>
    <row r="43195" spans="7:7">
      <c r="G43195" s="3011"/>
    </row>
    <row r="43196" spans="7:7">
      <c r="G43196" s="3011"/>
    </row>
    <row r="43197" spans="7:7">
      <c r="G43197" s="3011"/>
    </row>
    <row r="43198" spans="7:7">
      <c r="G43198" s="3011"/>
    </row>
    <row r="43199" spans="7:7">
      <c r="G43199" s="3011"/>
    </row>
    <row r="43200" spans="7:7">
      <c r="G43200" s="3011"/>
    </row>
    <row r="43201" spans="7:7">
      <c r="G43201" s="3011"/>
    </row>
    <row r="43202" spans="7:7">
      <c r="G43202" s="3011"/>
    </row>
    <row r="43203" spans="7:7">
      <c r="G43203" s="3011"/>
    </row>
    <row r="43204" spans="7:7">
      <c r="G43204" s="3011"/>
    </row>
    <row r="43205" spans="7:7">
      <c r="G43205" s="3011"/>
    </row>
    <row r="43206" spans="7:7">
      <c r="G43206" s="3011"/>
    </row>
    <row r="43207" spans="7:7">
      <c r="G43207" s="3011"/>
    </row>
    <row r="43208" spans="7:7">
      <c r="G43208" s="3011"/>
    </row>
    <row r="43209" spans="7:7">
      <c r="G43209" s="3011"/>
    </row>
    <row r="43210" spans="7:7">
      <c r="G43210" s="3011"/>
    </row>
    <row r="43211" spans="7:7">
      <c r="G43211" s="3011"/>
    </row>
    <row r="43212" spans="7:7">
      <c r="G43212" s="3011"/>
    </row>
    <row r="43213" spans="7:7">
      <c r="G43213" s="3011"/>
    </row>
    <row r="43214" spans="7:7">
      <c r="G43214" s="3011"/>
    </row>
    <row r="43215" spans="7:7">
      <c r="G43215" s="3011"/>
    </row>
    <row r="43216" spans="7:7">
      <c r="G43216" s="3011"/>
    </row>
    <row r="43217" spans="7:7">
      <c r="G43217" s="3011"/>
    </row>
    <row r="43218" spans="7:7">
      <c r="G43218" s="3011"/>
    </row>
    <row r="43219" spans="7:7">
      <c r="G43219" s="3011"/>
    </row>
    <row r="43220" spans="7:7">
      <c r="G43220" s="3011"/>
    </row>
    <row r="43221" spans="7:7">
      <c r="G43221" s="3011"/>
    </row>
    <row r="43222" spans="7:7">
      <c r="G43222" s="3011"/>
    </row>
    <row r="43223" spans="7:7">
      <c r="G43223" s="3011"/>
    </row>
    <row r="43224" spans="7:7">
      <c r="G43224" s="3011"/>
    </row>
    <row r="43225" spans="7:7">
      <c r="G43225" s="3011"/>
    </row>
    <row r="43226" spans="7:7">
      <c r="G43226" s="3011"/>
    </row>
    <row r="43227" spans="7:7">
      <c r="G43227" s="3011"/>
    </row>
    <row r="43228" spans="7:7">
      <c r="G43228" s="3011"/>
    </row>
    <row r="43229" spans="7:7">
      <c r="G43229" s="3011"/>
    </row>
    <row r="43230" spans="7:7">
      <c r="G43230" s="3011"/>
    </row>
    <row r="43231" spans="7:7">
      <c r="G43231" s="3011"/>
    </row>
    <row r="43232" spans="7:7">
      <c r="G43232" s="3011"/>
    </row>
    <row r="43233" spans="7:7">
      <c r="G43233" s="3011"/>
    </row>
    <row r="43234" spans="7:7">
      <c r="G43234" s="3011"/>
    </row>
    <row r="43235" spans="7:7">
      <c r="G43235" s="3011"/>
    </row>
    <row r="43236" spans="7:7">
      <c r="G43236" s="3011"/>
    </row>
    <row r="43237" spans="7:7">
      <c r="G43237" s="3011"/>
    </row>
    <row r="43238" spans="7:7">
      <c r="G43238" s="3011"/>
    </row>
    <row r="43239" spans="7:7">
      <c r="G43239" s="3011"/>
    </row>
    <row r="43240" spans="7:7">
      <c r="G43240" s="3011"/>
    </row>
    <row r="43241" spans="7:7">
      <c r="G43241" s="3011"/>
    </row>
    <row r="43242" spans="7:7">
      <c r="G43242" s="3011"/>
    </row>
    <row r="43243" spans="7:7">
      <c r="G43243" s="3011"/>
    </row>
    <row r="43244" spans="7:7">
      <c r="G43244" s="3011"/>
    </row>
    <row r="43245" spans="7:7">
      <c r="G43245" s="3011"/>
    </row>
    <row r="43246" spans="7:7">
      <c r="G43246" s="3011"/>
    </row>
    <row r="43247" spans="7:7">
      <c r="G43247" s="3011"/>
    </row>
    <row r="43248" spans="7:7">
      <c r="G43248" s="3011"/>
    </row>
    <row r="43249" spans="7:7">
      <c r="G43249" s="3011"/>
    </row>
    <row r="43250" spans="7:7">
      <c r="G43250" s="3011"/>
    </row>
    <row r="43251" spans="7:7">
      <c r="G43251" s="3011"/>
    </row>
    <row r="43252" spans="7:7">
      <c r="G43252" s="3011"/>
    </row>
    <row r="43253" spans="7:7">
      <c r="G43253" s="3011"/>
    </row>
    <row r="43254" spans="7:7">
      <c r="G43254" s="3011"/>
    </row>
    <row r="43255" spans="7:7">
      <c r="G43255" s="3011"/>
    </row>
    <row r="43256" spans="7:7">
      <c r="G43256" s="3011"/>
    </row>
    <row r="43257" spans="7:7">
      <c r="G43257" s="3011"/>
    </row>
    <row r="43258" spans="7:7">
      <c r="G43258" s="3011"/>
    </row>
    <row r="43259" spans="7:7">
      <c r="G43259" s="3011"/>
    </row>
    <row r="43260" spans="7:7">
      <c r="G43260" s="3011"/>
    </row>
    <row r="43261" spans="7:7">
      <c r="G43261" s="3011"/>
    </row>
    <row r="43262" spans="7:7">
      <c r="G43262" s="3011"/>
    </row>
    <row r="43263" spans="7:7">
      <c r="G43263" s="3011"/>
    </row>
    <row r="43264" spans="7:7">
      <c r="G43264" s="3011"/>
    </row>
    <row r="43265" spans="7:7">
      <c r="G43265" s="3011"/>
    </row>
    <row r="43266" spans="7:7">
      <c r="G43266" s="3011"/>
    </row>
    <row r="43267" spans="7:7">
      <c r="G43267" s="3011"/>
    </row>
    <row r="43268" spans="7:7">
      <c r="G43268" s="3011"/>
    </row>
    <row r="43269" spans="7:7">
      <c r="G43269" s="3011"/>
    </row>
    <row r="43270" spans="7:7">
      <c r="G43270" s="3011"/>
    </row>
    <row r="43271" spans="7:7">
      <c r="G43271" s="3011"/>
    </row>
    <row r="43272" spans="7:7">
      <c r="G43272" s="3011"/>
    </row>
    <row r="43273" spans="7:7">
      <c r="G43273" s="3011"/>
    </row>
    <row r="43274" spans="7:7">
      <c r="G43274" s="3011"/>
    </row>
    <row r="43275" spans="7:7">
      <c r="G43275" s="3011"/>
    </row>
    <row r="43276" spans="7:7">
      <c r="G43276" s="3011"/>
    </row>
    <row r="43277" spans="7:7">
      <c r="G43277" s="3011"/>
    </row>
    <row r="43278" spans="7:7">
      <c r="G43278" s="3011"/>
    </row>
    <row r="43279" spans="7:7">
      <c r="G43279" s="3011"/>
    </row>
    <row r="43280" spans="7:7">
      <c r="G43280" s="3011"/>
    </row>
    <row r="43281" spans="7:7">
      <c r="G43281" s="3011"/>
    </row>
    <row r="43282" spans="7:7">
      <c r="G43282" s="3011"/>
    </row>
    <row r="43283" spans="7:7">
      <c r="G43283" s="3011"/>
    </row>
    <row r="43284" spans="7:7">
      <c r="G43284" s="3011"/>
    </row>
    <row r="43285" spans="7:7">
      <c r="G43285" s="3011"/>
    </row>
    <row r="43286" spans="7:7">
      <c r="G43286" s="3011"/>
    </row>
    <row r="43287" spans="7:7">
      <c r="G43287" s="3011"/>
    </row>
    <row r="43288" spans="7:7">
      <c r="G43288" s="3011"/>
    </row>
    <row r="43289" spans="7:7">
      <c r="G43289" s="3011"/>
    </row>
    <row r="43290" spans="7:7">
      <c r="G43290" s="3011"/>
    </row>
    <row r="43291" spans="7:7">
      <c r="G43291" s="3011"/>
    </row>
    <row r="43292" spans="7:7">
      <c r="G43292" s="3011"/>
    </row>
    <row r="43293" spans="7:7">
      <c r="G43293" s="3011"/>
    </row>
    <row r="43294" spans="7:7">
      <c r="G43294" s="3011"/>
    </row>
    <row r="43295" spans="7:7">
      <c r="G43295" s="3011"/>
    </row>
    <row r="43296" spans="7:7">
      <c r="G43296" s="3011"/>
    </row>
    <row r="43297" spans="7:7">
      <c r="G43297" s="3011"/>
    </row>
    <row r="43298" spans="7:7">
      <c r="G43298" s="3011"/>
    </row>
    <row r="43299" spans="7:7">
      <c r="G43299" s="3011"/>
    </row>
    <row r="43300" spans="7:7">
      <c r="G43300" s="3011"/>
    </row>
    <row r="43301" spans="7:7">
      <c r="G43301" s="3011"/>
    </row>
    <row r="43302" spans="7:7">
      <c r="G43302" s="3011"/>
    </row>
    <row r="43303" spans="7:7">
      <c r="G43303" s="3011"/>
    </row>
    <row r="43304" spans="7:7">
      <c r="G43304" s="3011"/>
    </row>
    <row r="43305" spans="7:7">
      <c r="G43305" s="3011"/>
    </row>
    <row r="43306" spans="7:7">
      <c r="G43306" s="3011"/>
    </row>
    <row r="43307" spans="7:7">
      <c r="G43307" s="3011"/>
    </row>
    <row r="43308" spans="7:7">
      <c r="G43308" s="3011"/>
    </row>
    <row r="43309" spans="7:7">
      <c r="G43309" s="3011"/>
    </row>
    <row r="43310" spans="7:7">
      <c r="G43310" s="3011"/>
    </row>
    <row r="43311" spans="7:7">
      <c r="G43311" s="3011"/>
    </row>
    <row r="43312" spans="7:7">
      <c r="G43312" s="3011"/>
    </row>
    <row r="43313" spans="7:7">
      <c r="G43313" s="3011"/>
    </row>
    <row r="43314" spans="7:7">
      <c r="G43314" s="3011"/>
    </row>
    <row r="43315" spans="7:7">
      <c r="G43315" s="3011"/>
    </row>
    <row r="43316" spans="7:7">
      <c r="G43316" s="3011"/>
    </row>
    <row r="43317" spans="7:7">
      <c r="G43317" s="3011"/>
    </row>
    <row r="43318" spans="7:7">
      <c r="G43318" s="3011"/>
    </row>
    <row r="43319" spans="7:7">
      <c r="G43319" s="3011"/>
    </row>
    <row r="43320" spans="7:7">
      <c r="G43320" s="3011"/>
    </row>
    <row r="43321" spans="7:7">
      <c r="G43321" s="3011"/>
    </row>
    <row r="43322" spans="7:7">
      <c r="G43322" s="3011"/>
    </row>
    <row r="43323" spans="7:7">
      <c r="G43323" s="3011"/>
    </row>
    <row r="43324" spans="7:7">
      <c r="G43324" s="3011"/>
    </row>
    <row r="43325" spans="7:7">
      <c r="G43325" s="3011"/>
    </row>
    <row r="43326" spans="7:7">
      <c r="G43326" s="3011"/>
    </row>
    <row r="43327" spans="7:7">
      <c r="G43327" s="3011"/>
    </row>
    <row r="43328" spans="7:7">
      <c r="G43328" s="3011"/>
    </row>
    <row r="43329" spans="7:7">
      <c r="G43329" s="3011"/>
    </row>
    <row r="43330" spans="7:7">
      <c r="G43330" s="3011"/>
    </row>
    <row r="43331" spans="7:7">
      <c r="G43331" s="3011"/>
    </row>
    <row r="43332" spans="7:7">
      <c r="G43332" s="3011"/>
    </row>
    <row r="43333" spans="7:7">
      <c r="G43333" s="3011"/>
    </row>
    <row r="43334" spans="7:7">
      <c r="G43334" s="3011"/>
    </row>
    <row r="43335" spans="7:7">
      <c r="G43335" s="3011"/>
    </row>
    <row r="43336" spans="7:7">
      <c r="G43336" s="3011"/>
    </row>
    <row r="43337" spans="7:7">
      <c r="G43337" s="3011"/>
    </row>
    <row r="43338" spans="7:7">
      <c r="G43338" s="3011"/>
    </row>
    <row r="43339" spans="7:7">
      <c r="G43339" s="3011"/>
    </row>
    <row r="43340" spans="7:7">
      <c r="G43340" s="3011"/>
    </row>
    <row r="43341" spans="7:7">
      <c r="G43341" s="3011"/>
    </row>
    <row r="43342" spans="7:7">
      <c r="G43342" s="3011"/>
    </row>
    <row r="43343" spans="7:7">
      <c r="G43343" s="3011"/>
    </row>
    <row r="43344" spans="7:7">
      <c r="G43344" s="3011"/>
    </row>
    <row r="43345" spans="7:7">
      <c r="G43345" s="3011"/>
    </row>
    <row r="43346" spans="7:7">
      <c r="G43346" s="3011"/>
    </row>
    <row r="43347" spans="7:7">
      <c r="G43347" s="3011"/>
    </row>
    <row r="43348" spans="7:7">
      <c r="G43348" s="3011"/>
    </row>
    <row r="43349" spans="7:7">
      <c r="G43349" s="3011"/>
    </row>
    <row r="43350" spans="7:7">
      <c r="G43350" s="3011"/>
    </row>
    <row r="43351" spans="7:7">
      <c r="G43351" s="3011"/>
    </row>
    <row r="43352" spans="7:7">
      <c r="G43352" s="3011"/>
    </row>
    <row r="43353" spans="7:7">
      <c r="G43353" s="3011"/>
    </row>
    <row r="43354" spans="7:7">
      <c r="G43354" s="3011"/>
    </row>
    <row r="43355" spans="7:7">
      <c r="G43355" s="3011"/>
    </row>
    <row r="43356" spans="7:7">
      <c r="G43356" s="3011"/>
    </row>
    <row r="43357" spans="7:7">
      <c r="G43357" s="3011"/>
    </row>
    <row r="43358" spans="7:7">
      <c r="G43358" s="3011"/>
    </row>
    <row r="43359" spans="7:7">
      <c r="G43359" s="3011"/>
    </row>
    <row r="43360" spans="7:7">
      <c r="G43360" s="3011"/>
    </row>
    <row r="43361" spans="7:7">
      <c r="G43361" s="3011"/>
    </row>
    <row r="43362" spans="7:7">
      <c r="G43362" s="3011"/>
    </row>
    <row r="43363" spans="7:7">
      <c r="G43363" s="3011"/>
    </row>
    <row r="43364" spans="7:7">
      <c r="G43364" s="3011"/>
    </row>
    <row r="43365" spans="7:7">
      <c r="G43365" s="3011"/>
    </row>
    <row r="43366" spans="7:7">
      <c r="G43366" s="3011"/>
    </row>
    <row r="43367" spans="7:7">
      <c r="G43367" s="3011"/>
    </row>
    <row r="43368" spans="7:7">
      <c r="G43368" s="3011"/>
    </row>
    <row r="43369" spans="7:7">
      <c r="G43369" s="3011"/>
    </row>
    <row r="43370" spans="7:7">
      <c r="G43370" s="3011"/>
    </row>
    <row r="43371" spans="7:7">
      <c r="G43371" s="3011"/>
    </row>
    <row r="43372" spans="7:7">
      <c r="G43372" s="3011"/>
    </row>
    <row r="43373" spans="7:7">
      <c r="G43373" s="3011"/>
    </row>
    <row r="43374" spans="7:7">
      <c r="G43374" s="3011"/>
    </row>
    <row r="43375" spans="7:7">
      <c r="G43375" s="3011"/>
    </row>
    <row r="43376" spans="7:7">
      <c r="G43376" s="3011"/>
    </row>
    <row r="43377" spans="7:7">
      <c r="G43377" s="3011"/>
    </row>
    <row r="43378" spans="7:7">
      <c r="G43378" s="3011"/>
    </row>
    <row r="43379" spans="7:7">
      <c r="G43379" s="3011"/>
    </row>
    <row r="43380" spans="7:7">
      <c r="G43380" s="3011"/>
    </row>
    <row r="43381" spans="7:7">
      <c r="G43381" s="3011"/>
    </row>
    <row r="43382" spans="7:7">
      <c r="G43382" s="3011"/>
    </row>
    <row r="43383" spans="7:7">
      <c r="G43383" s="3011"/>
    </row>
    <row r="43384" spans="7:7">
      <c r="G43384" s="3011"/>
    </row>
    <row r="43385" spans="7:7">
      <c r="G43385" s="3011"/>
    </row>
    <row r="43386" spans="7:7">
      <c r="G43386" s="3011"/>
    </row>
    <row r="43387" spans="7:7">
      <c r="G43387" s="3011"/>
    </row>
    <row r="43388" spans="7:7">
      <c r="G43388" s="3011"/>
    </row>
    <row r="43389" spans="7:7">
      <c r="G43389" s="3011"/>
    </row>
    <row r="43390" spans="7:7">
      <c r="G43390" s="3011"/>
    </row>
    <row r="43391" spans="7:7">
      <c r="G43391" s="3011"/>
    </row>
    <row r="43392" spans="7:7">
      <c r="G43392" s="3011"/>
    </row>
    <row r="43393" spans="7:7">
      <c r="G43393" s="3011"/>
    </row>
    <row r="43394" spans="7:7">
      <c r="G43394" s="3011"/>
    </row>
    <row r="43395" spans="7:7">
      <c r="G43395" s="3011"/>
    </row>
    <row r="43396" spans="7:7">
      <c r="G43396" s="3011"/>
    </row>
    <row r="43397" spans="7:7">
      <c r="G43397" s="3011"/>
    </row>
    <row r="43398" spans="7:7">
      <c r="G43398" s="3011"/>
    </row>
    <row r="43399" spans="7:7">
      <c r="G43399" s="3011"/>
    </row>
    <row r="43400" spans="7:7">
      <c r="G43400" s="3011"/>
    </row>
    <row r="43401" spans="7:7">
      <c r="G43401" s="3011"/>
    </row>
    <row r="43402" spans="7:7">
      <c r="G43402" s="3011"/>
    </row>
    <row r="43403" spans="7:7">
      <c r="G43403" s="3011"/>
    </row>
    <row r="43404" spans="7:7">
      <c r="G43404" s="3011"/>
    </row>
    <row r="43405" spans="7:7">
      <c r="G43405" s="3011"/>
    </row>
    <row r="43406" spans="7:7">
      <c r="G43406" s="3011"/>
    </row>
    <row r="43407" spans="7:7">
      <c r="G43407" s="3011"/>
    </row>
    <row r="43408" spans="7:7">
      <c r="G43408" s="3011"/>
    </row>
    <row r="43409" spans="7:7">
      <c r="G43409" s="3011"/>
    </row>
    <row r="43410" spans="7:7">
      <c r="G43410" s="3011"/>
    </row>
    <row r="43411" spans="7:7">
      <c r="G43411" s="3011"/>
    </row>
    <row r="43412" spans="7:7">
      <c r="G43412" s="3011"/>
    </row>
    <row r="43413" spans="7:7">
      <c r="G43413" s="3011"/>
    </row>
    <row r="43414" spans="7:7">
      <c r="G43414" s="3011"/>
    </row>
    <row r="43415" spans="7:7">
      <c r="G43415" s="3011"/>
    </row>
    <row r="43416" spans="7:7">
      <c r="G43416" s="3011"/>
    </row>
    <row r="43417" spans="7:7">
      <c r="G43417" s="3011"/>
    </row>
    <row r="43418" spans="7:7">
      <c r="G43418" s="3011"/>
    </row>
    <row r="43419" spans="7:7">
      <c r="G43419" s="3011"/>
    </row>
    <row r="43420" spans="7:7">
      <c r="G43420" s="3011"/>
    </row>
    <row r="43421" spans="7:7">
      <c r="G43421" s="3011"/>
    </row>
    <row r="43422" spans="7:7">
      <c r="G43422" s="3011"/>
    </row>
    <row r="43423" spans="7:7">
      <c r="G43423" s="3011"/>
    </row>
    <row r="43424" spans="7:7">
      <c r="G43424" s="3011"/>
    </row>
    <row r="43425" spans="7:7">
      <c r="G43425" s="3011"/>
    </row>
    <row r="43426" spans="7:7">
      <c r="G43426" s="3011"/>
    </row>
    <row r="43427" spans="7:7">
      <c r="G43427" s="3011"/>
    </row>
    <row r="43428" spans="7:7">
      <c r="G43428" s="3011"/>
    </row>
    <row r="43429" spans="7:7">
      <c r="G43429" s="3011"/>
    </row>
    <row r="43430" spans="7:7">
      <c r="G43430" s="3011"/>
    </row>
    <row r="43431" spans="7:7">
      <c r="G43431" s="3011"/>
    </row>
    <row r="43432" spans="7:7">
      <c r="G43432" s="3011"/>
    </row>
    <row r="43433" spans="7:7">
      <c r="G43433" s="3011"/>
    </row>
    <row r="43434" spans="7:7">
      <c r="G43434" s="3011"/>
    </row>
    <row r="43435" spans="7:7">
      <c r="G43435" s="3011"/>
    </row>
    <row r="43436" spans="7:7">
      <c r="G43436" s="3011"/>
    </row>
    <row r="43437" spans="7:7">
      <c r="G43437" s="3011"/>
    </row>
    <row r="43438" spans="7:7">
      <c r="G43438" s="3011"/>
    </row>
    <row r="43439" spans="7:7">
      <c r="G43439" s="3011"/>
    </row>
    <row r="43440" spans="7:7">
      <c r="G43440" s="3011"/>
    </row>
    <row r="43441" spans="7:7">
      <c r="G43441" s="3011"/>
    </row>
    <row r="43442" spans="7:7">
      <c r="G43442" s="3011"/>
    </row>
    <row r="43443" spans="7:7">
      <c r="G43443" s="3011"/>
    </row>
    <row r="43444" spans="7:7">
      <c r="G43444" s="3011"/>
    </row>
    <row r="43445" spans="7:7">
      <c r="G43445" s="3011"/>
    </row>
    <row r="43446" spans="7:7">
      <c r="G43446" s="3011"/>
    </row>
    <row r="43447" spans="7:7">
      <c r="G43447" s="3011"/>
    </row>
    <row r="43448" spans="7:7">
      <c r="G43448" s="3011"/>
    </row>
    <row r="43449" spans="7:7">
      <c r="G43449" s="3011"/>
    </row>
    <row r="43450" spans="7:7">
      <c r="G43450" s="3011"/>
    </row>
    <row r="43451" spans="7:7">
      <c r="G43451" s="3011"/>
    </row>
    <row r="43452" spans="7:7">
      <c r="G43452" s="3011"/>
    </row>
    <row r="43453" spans="7:7">
      <c r="G43453" s="3011"/>
    </row>
    <row r="43454" spans="7:7">
      <c r="G43454" s="3011"/>
    </row>
    <row r="43455" spans="7:7">
      <c r="G43455" s="3011"/>
    </row>
    <row r="43456" spans="7:7">
      <c r="G43456" s="3011"/>
    </row>
    <row r="43457" spans="7:7">
      <c r="G43457" s="3011"/>
    </row>
    <row r="43458" spans="7:7">
      <c r="G43458" s="3011"/>
    </row>
    <row r="43459" spans="7:7">
      <c r="G43459" s="3011"/>
    </row>
    <row r="43460" spans="7:7">
      <c r="G43460" s="3011"/>
    </row>
    <row r="43461" spans="7:7">
      <c r="G43461" s="3011"/>
    </row>
    <row r="43462" spans="7:7">
      <c r="G43462" s="3011"/>
    </row>
    <row r="43463" spans="7:7">
      <c r="G43463" s="3011"/>
    </row>
    <row r="43464" spans="7:7">
      <c r="G43464" s="3011"/>
    </row>
    <row r="43465" spans="7:7">
      <c r="G43465" s="3011"/>
    </row>
    <row r="43466" spans="7:7">
      <c r="G43466" s="3011"/>
    </row>
    <row r="43467" spans="7:7">
      <c r="G43467" s="3011"/>
    </row>
    <row r="43468" spans="7:7">
      <c r="G43468" s="3011"/>
    </row>
    <row r="43469" spans="7:7">
      <c r="G43469" s="3011"/>
    </row>
    <row r="43470" spans="7:7">
      <c r="G43470" s="3011"/>
    </row>
    <row r="43471" spans="7:7">
      <c r="G43471" s="3011"/>
    </row>
    <row r="43472" spans="7:7">
      <c r="G43472" s="3011"/>
    </row>
    <row r="43473" spans="7:7">
      <c r="G43473" s="3011"/>
    </row>
    <row r="43474" spans="7:7">
      <c r="G43474" s="3011"/>
    </row>
    <row r="43475" spans="7:7">
      <c r="G43475" s="3011"/>
    </row>
    <row r="43476" spans="7:7">
      <c r="G43476" s="3011"/>
    </row>
    <row r="43477" spans="7:7">
      <c r="G43477" s="3011"/>
    </row>
    <row r="43478" spans="7:7">
      <c r="G43478" s="3011"/>
    </row>
    <row r="43479" spans="7:7">
      <c r="G43479" s="3011"/>
    </row>
    <row r="43480" spans="7:7">
      <c r="G43480" s="3011"/>
    </row>
    <row r="43481" spans="7:7">
      <c r="G43481" s="3011"/>
    </row>
    <row r="43482" spans="7:7">
      <c r="G43482" s="3011"/>
    </row>
    <row r="43483" spans="7:7">
      <c r="G43483" s="3011"/>
    </row>
    <row r="43484" spans="7:7">
      <c r="G43484" s="3011"/>
    </row>
    <row r="43485" spans="7:7">
      <c r="G43485" s="3011"/>
    </row>
    <row r="43486" spans="7:7">
      <c r="G43486" s="3011"/>
    </row>
    <row r="43487" spans="7:7">
      <c r="G43487" s="3011"/>
    </row>
    <row r="43488" spans="7:7">
      <c r="G43488" s="3011"/>
    </row>
    <row r="43489" spans="7:7">
      <c r="G43489" s="3011"/>
    </row>
    <row r="43490" spans="7:7">
      <c r="G43490" s="3011"/>
    </row>
    <row r="43491" spans="7:7">
      <c r="G43491" s="3011"/>
    </row>
    <row r="43492" spans="7:7">
      <c r="G43492" s="3011"/>
    </row>
    <row r="43493" spans="7:7">
      <c r="G43493" s="3011"/>
    </row>
    <row r="43494" spans="7:7">
      <c r="G43494" s="3011"/>
    </row>
    <row r="43495" spans="7:7">
      <c r="G43495" s="3011"/>
    </row>
    <row r="43496" spans="7:7">
      <c r="G43496" s="3011"/>
    </row>
    <row r="43497" spans="7:7">
      <c r="G43497" s="3011"/>
    </row>
    <row r="43498" spans="7:7">
      <c r="G43498" s="3011"/>
    </row>
    <row r="43499" spans="7:7">
      <c r="G43499" s="3011"/>
    </row>
    <row r="43500" spans="7:7">
      <c r="G43500" s="3011"/>
    </row>
    <row r="43501" spans="7:7">
      <c r="G43501" s="3011"/>
    </row>
    <row r="43502" spans="7:7">
      <c r="G43502" s="3011"/>
    </row>
    <row r="43503" spans="7:7">
      <c r="G43503" s="3011"/>
    </row>
    <row r="43504" spans="7:7">
      <c r="G43504" s="3011"/>
    </row>
    <row r="43505" spans="7:7">
      <c r="G43505" s="3011"/>
    </row>
    <row r="43506" spans="7:7">
      <c r="G43506" s="3011"/>
    </row>
    <row r="43507" spans="7:7">
      <c r="G43507" s="3011"/>
    </row>
    <row r="43508" spans="7:7">
      <c r="G43508" s="3011"/>
    </row>
    <row r="43509" spans="7:7">
      <c r="G43509" s="3011"/>
    </row>
    <row r="43510" spans="7:7">
      <c r="G43510" s="3011"/>
    </row>
    <row r="43511" spans="7:7">
      <c r="G43511" s="3011"/>
    </row>
    <row r="43512" spans="7:7">
      <c r="G43512" s="3011"/>
    </row>
    <row r="43513" spans="7:7">
      <c r="G43513" s="3011"/>
    </row>
    <row r="43514" spans="7:7">
      <c r="G43514" s="3011"/>
    </row>
    <row r="43515" spans="7:7">
      <c r="G43515" s="3011"/>
    </row>
    <row r="43516" spans="7:7">
      <c r="G43516" s="3011"/>
    </row>
    <row r="43517" spans="7:7">
      <c r="G43517" s="3011"/>
    </row>
    <row r="43518" spans="7:7">
      <c r="G43518" s="3011"/>
    </row>
    <row r="43519" spans="7:7">
      <c r="G43519" s="3011"/>
    </row>
    <row r="43520" spans="7:7">
      <c r="G43520" s="3011"/>
    </row>
    <row r="43521" spans="7:7">
      <c r="G43521" s="3011"/>
    </row>
    <row r="43522" spans="7:7">
      <c r="G43522" s="3011"/>
    </row>
    <row r="43523" spans="7:7">
      <c r="G43523" s="3011"/>
    </row>
    <row r="43524" spans="7:7">
      <c r="G43524" s="3011"/>
    </row>
    <row r="43525" spans="7:7">
      <c r="G43525" s="3011"/>
    </row>
    <row r="43526" spans="7:7">
      <c r="G43526" s="3011"/>
    </row>
    <row r="43527" spans="7:7">
      <c r="G43527" s="3011"/>
    </row>
    <row r="43528" spans="7:7">
      <c r="G43528" s="3011"/>
    </row>
    <row r="43529" spans="7:7">
      <c r="G43529" s="3011"/>
    </row>
    <row r="43530" spans="7:7">
      <c r="G43530" s="3011"/>
    </row>
    <row r="43531" spans="7:7">
      <c r="G43531" s="3011"/>
    </row>
    <row r="43532" spans="7:7">
      <c r="G43532" s="3011"/>
    </row>
    <row r="43533" spans="7:7">
      <c r="G43533" s="3011"/>
    </row>
    <row r="43534" spans="7:7">
      <c r="G43534" s="3011"/>
    </row>
    <row r="43535" spans="7:7">
      <c r="G43535" s="3011"/>
    </row>
    <row r="43536" spans="7:7">
      <c r="G43536" s="3011"/>
    </row>
    <row r="43537" spans="7:7">
      <c r="G43537" s="3011"/>
    </row>
    <row r="43538" spans="7:7">
      <c r="G43538" s="3011"/>
    </row>
    <row r="43539" spans="7:7">
      <c r="G43539" s="3011"/>
    </row>
    <row r="43540" spans="7:7">
      <c r="G43540" s="3011"/>
    </row>
    <row r="43541" spans="7:7">
      <c r="G43541" s="3011"/>
    </row>
    <row r="43542" spans="7:7">
      <c r="G43542" s="3011"/>
    </row>
    <row r="43543" spans="7:7">
      <c r="G43543" s="3011"/>
    </row>
    <row r="43544" spans="7:7">
      <c r="G43544" s="3011"/>
    </row>
    <row r="43545" spans="7:7">
      <c r="G43545" s="3011"/>
    </row>
    <row r="43546" spans="7:7">
      <c r="G43546" s="3011"/>
    </row>
    <row r="43547" spans="7:7">
      <c r="G43547" s="3011"/>
    </row>
    <row r="43548" spans="7:7">
      <c r="G43548" s="3011"/>
    </row>
    <row r="43549" spans="7:7">
      <c r="G43549" s="3011"/>
    </row>
    <row r="43550" spans="7:7">
      <c r="G43550" s="3011"/>
    </row>
    <row r="43551" spans="7:7">
      <c r="G43551" s="3011"/>
    </row>
    <row r="43552" spans="7:7">
      <c r="G43552" s="3011"/>
    </row>
    <row r="43553" spans="7:7">
      <c r="G43553" s="3011"/>
    </row>
    <row r="43554" spans="7:7">
      <c r="G43554" s="3011"/>
    </row>
    <row r="43555" spans="7:7">
      <c r="G43555" s="3011"/>
    </row>
    <row r="43556" spans="7:7">
      <c r="G43556" s="3011"/>
    </row>
    <row r="43557" spans="7:7">
      <c r="G43557" s="3011"/>
    </row>
    <row r="43558" spans="7:7">
      <c r="G43558" s="3011"/>
    </row>
    <row r="43559" spans="7:7">
      <c r="G43559" s="3011"/>
    </row>
    <row r="43560" spans="7:7">
      <c r="G43560" s="3011"/>
    </row>
    <row r="43561" spans="7:7">
      <c r="G43561" s="3011"/>
    </row>
    <row r="43562" spans="7:7">
      <c r="G43562" s="3011"/>
    </row>
    <row r="43563" spans="7:7">
      <c r="G43563" s="3011"/>
    </row>
    <row r="43564" spans="7:7">
      <c r="G43564" s="3011"/>
    </row>
    <row r="43565" spans="7:7">
      <c r="G43565" s="3011"/>
    </row>
    <row r="43566" spans="7:7">
      <c r="G43566" s="3011"/>
    </row>
    <row r="43567" spans="7:7">
      <c r="G43567" s="3011"/>
    </row>
    <row r="43568" spans="7:7">
      <c r="G43568" s="3011"/>
    </row>
    <row r="43569" spans="7:7">
      <c r="G43569" s="3011"/>
    </row>
    <row r="43570" spans="7:7">
      <c r="G43570" s="3011"/>
    </row>
    <row r="43571" spans="7:7">
      <c r="G43571" s="3011"/>
    </row>
    <row r="43572" spans="7:7">
      <c r="G43572" s="3011"/>
    </row>
    <row r="43573" spans="7:7">
      <c r="G43573" s="3011"/>
    </row>
    <row r="43574" spans="7:7">
      <c r="G43574" s="3011"/>
    </row>
    <row r="43575" spans="7:7">
      <c r="G43575" s="3011"/>
    </row>
    <row r="43576" spans="7:7">
      <c r="G43576" s="3011"/>
    </row>
    <row r="43577" spans="7:7">
      <c r="G43577" s="3011"/>
    </row>
    <row r="43578" spans="7:7">
      <c r="G43578" s="3011"/>
    </row>
    <row r="43579" spans="7:7">
      <c r="G43579" s="3011"/>
    </row>
    <row r="43580" spans="7:7">
      <c r="G43580" s="3011"/>
    </row>
    <row r="43581" spans="7:7">
      <c r="G43581" s="3011"/>
    </row>
    <row r="43582" spans="7:7">
      <c r="G43582" s="3011"/>
    </row>
    <row r="43583" spans="7:7">
      <c r="G43583" s="3011"/>
    </row>
    <row r="43584" spans="7:7">
      <c r="G43584" s="3011"/>
    </row>
    <row r="43585" spans="7:7">
      <c r="G43585" s="3011"/>
    </row>
    <row r="43586" spans="7:7">
      <c r="G43586" s="3011"/>
    </row>
    <row r="43587" spans="7:7">
      <c r="G43587" s="3011"/>
    </row>
    <row r="43588" spans="7:7">
      <c r="G43588" s="3011"/>
    </row>
    <row r="43589" spans="7:7">
      <c r="G43589" s="3011"/>
    </row>
    <row r="43590" spans="7:7">
      <c r="G43590" s="3011"/>
    </row>
    <row r="43591" spans="7:7">
      <c r="G43591" s="3011"/>
    </row>
    <row r="43592" spans="7:7">
      <c r="G43592" s="3011"/>
    </row>
    <row r="43593" spans="7:7">
      <c r="G43593" s="3011"/>
    </row>
    <row r="43594" spans="7:7">
      <c r="G43594" s="3011"/>
    </row>
    <row r="43595" spans="7:7">
      <c r="G43595" s="3011"/>
    </row>
    <row r="43596" spans="7:7">
      <c r="G43596" s="3011"/>
    </row>
    <row r="43597" spans="7:7">
      <c r="G43597" s="3011"/>
    </row>
    <row r="43598" spans="7:7">
      <c r="G43598" s="3011"/>
    </row>
    <row r="43599" spans="7:7">
      <c r="G43599" s="3011"/>
    </row>
    <row r="43600" spans="7:7">
      <c r="G43600" s="3011"/>
    </row>
    <row r="43601" spans="7:7">
      <c r="G43601" s="3011"/>
    </row>
    <row r="43602" spans="7:7">
      <c r="G43602" s="3011"/>
    </row>
    <row r="43603" spans="7:7">
      <c r="G43603" s="3011"/>
    </row>
    <row r="43604" spans="7:7">
      <c r="G43604" s="3011"/>
    </row>
    <row r="43605" spans="7:7">
      <c r="G43605" s="3011"/>
    </row>
    <row r="43606" spans="7:7">
      <c r="G43606" s="3011"/>
    </row>
    <row r="43607" spans="7:7">
      <c r="G43607" s="3011"/>
    </row>
    <row r="43608" spans="7:7">
      <c r="G43608" s="3011"/>
    </row>
    <row r="43609" spans="7:7">
      <c r="G43609" s="3011"/>
    </row>
    <row r="43610" spans="7:7">
      <c r="G43610" s="3011"/>
    </row>
    <row r="43611" spans="7:7">
      <c r="G43611" s="3011"/>
    </row>
    <row r="43612" spans="7:7">
      <c r="G43612" s="3011"/>
    </row>
    <row r="43613" spans="7:7">
      <c r="G43613" s="3011"/>
    </row>
    <row r="43614" spans="7:7">
      <c r="G43614" s="3011"/>
    </row>
    <row r="43615" spans="7:7">
      <c r="G43615" s="3011"/>
    </row>
    <row r="43616" spans="7:7">
      <c r="G43616" s="3011"/>
    </row>
    <row r="43617" spans="7:7">
      <c r="G43617" s="3011"/>
    </row>
    <row r="43618" spans="7:7">
      <c r="G43618" s="3011"/>
    </row>
    <row r="43619" spans="7:7">
      <c r="G43619" s="3011"/>
    </row>
    <row r="43620" spans="7:7">
      <c r="G43620" s="3011"/>
    </row>
    <row r="43621" spans="7:7">
      <c r="G43621" s="3011"/>
    </row>
    <row r="43622" spans="7:7">
      <c r="G43622" s="3011"/>
    </row>
    <row r="43623" spans="7:7">
      <c r="G43623" s="3011"/>
    </row>
    <row r="43624" spans="7:7">
      <c r="G43624" s="3011"/>
    </row>
    <row r="43625" spans="7:7">
      <c r="G43625" s="3011"/>
    </row>
    <row r="43626" spans="7:7">
      <c r="G43626" s="3011"/>
    </row>
    <row r="43627" spans="7:7">
      <c r="G43627" s="3011"/>
    </row>
    <row r="43628" spans="7:7">
      <c r="G43628" s="3011"/>
    </row>
    <row r="43629" spans="7:7">
      <c r="G43629" s="3011"/>
    </row>
    <row r="43630" spans="7:7">
      <c r="G43630" s="3011"/>
    </row>
    <row r="43631" spans="7:7">
      <c r="G43631" s="3011"/>
    </row>
    <row r="43632" spans="7:7">
      <c r="G43632" s="3011"/>
    </row>
    <row r="43633" spans="7:7">
      <c r="G43633" s="3011"/>
    </row>
    <row r="43634" spans="7:7">
      <c r="G43634" s="3011"/>
    </row>
    <row r="43635" spans="7:7">
      <c r="G43635" s="3011"/>
    </row>
    <row r="43636" spans="7:7">
      <c r="G43636" s="3011"/>
    </row>
    <row r="43637" spans="7:7">
      <c r="G43637" s="3011"/>
    </row>
    <row r="43638" spans="7:7">
      <c r="G43638" s="3011"/>
    </row>
    <row r="43639" spans="7:7">
      <c r="G43639" s="3011"/>
    </row>
    <row r="43640" spans="7:7">
      <c r="G43640" s="3011"/>
    </row>
    <row r="43641" spans="7:7">
      <c r="G43641" s="3011"/>
    </row>
    <row r="43642" spans="7:7">
      <c r="G43642" s="3011"/>
    </row>
    <row r="43643" spans="7:7">
      <c r="G43643" s="3011"/>
    </row>
    <row r="43644" spans="7:7">
      <c r="G43644" s="3011"/>
    </row>
    <row r="43645" spans="7:7">
      <c r="G43645" s="3011"/>
    </row>
    <row r="43646" spans="7:7">
      <c r="G43646" s="3011"/>
    </row>
    <row r="43647" spans="7:7">
      <c r="G43647" s="3011"/>
    </row>
    <row r="43648" spans="7:7">
      <c r="G43648" s="3011"/>
    </row>
    <row r="43649" spans="7:7">
      <c r="G43649" s="3011"/>
    </row>
    <row r="43650" spans="7:7">
      <c r="G43650" s="3011"/>
    </row>
    <row r="43651" spans="7:7">
      <c r="G43651" s="3011"/>
    </row>
    <row r="43652" spans="7:7">
      <c r="G43652" s="3011"/>
    </row>
    <row r="43653" spans="7:7">
      <c r="G43653" s="3011"/>
    </row>
    <row r="43654" spans="7:7">
      <c r="G43654" s="3011"/>
    </row>
    <row r="43655" spans="7:7">
      <c r="G43655" s="3011"/>
    </row>
    <row r="43656" spans="7:7">
      <c r="G43656" s="3011"/>
    </row>
    <row r="43657" spans="7:7">
      <c r="G43657" s="3011"/>
    </row>
    <row r="43658" spans="7:7">
      <c r="G43658" s="3011"/>
    </row>
    <row r="43659" spans="7:7">
      <c r="G43659" s="3011"/>
    </row>
    <row r="43660" spans="7:7">
      <c r="G43660" s="3011"/>
    </row>
    <row r="43661" spans="7:7">
      <c r="G43661" s="3011"/>
    </row>
    <row r="43662" spans="7:7">
      <c r="G43662" s="3011"/>
    </row>
    <row r="43663" spans="7:7">
      <c r="G43663" s="3011"/>
    </row>
    <row r="43664" spans="7:7">
      <c r="G43664" s="3011"/>
    </row>
    <row r="43665" spans="7:7">
      <c r="G43665" s="3011"/>
    </row>
    <row r="43666" spans="7:7">
      <c r="G43666" s="3011"/>
    </row>
    <row r="43667" spans="7:7">
      <c r="G43667" s="3011"/>
    </row>
    <row r="43668" spans="7:7">
      <c r="G43668" s="3011"/>
    </row>
    <row r="43669" spans="7:7">
      <c r="G43669" s="3011"/>
    </row>
    <row r="43670" spans="7:7">
      <c r="G43670" s="3011"/>
    </row>
    <row r="43671" spans="7:7">
      <c r="G43671" s="3011"/>
    </row>
    <row r="43672" spans="7:7">
      <c r="G43672" s="3011"/>
    </row>
    <row r="43673" spans="7:7">
      <c r="G43673" s="3011"/>
    </row>
    <row r="43674" spans="7:7">
      <c r="G43674" s="3011"/>
    </row>
    <row r="43675" spans="7:7">
      <c r="G43675" s="3011"/>
    </row>
    <row r="43676" spans="7:7">
      <c r="G43676" s="3011"/>
    </row>
    <row r="43677" spans="7:7">
      <c r="G43677" s="3011"/>
    </row>
    <row r="43678" spans="7:7">
      <c r="G43678" s="3011"/>
    </row>
    <row r="43679" spans="7:7">
      <c r="G43679" s="3011"/>
    </row>
    <row r="43680" spans="7:7">
      <c r="G43680" s="3011"/>
    </row>
    <row r="43681" spans="7:7">
      <c r="G43681" s="3011"/>
    </row>
    <row r="43682" spans="7:7">
      <c r="G43682" s="3011"/>
    </row>
    <row r="43683" spans="7:7">
      <c r="G43683" s="3011"/>
    </row>
    <row r="43684" spans="7:7">
      <c r="G43684" s="3011"/>
    </row>
    <row r="43685" spans="7:7">
      <c r="G43685" s="3011"/>
    </row>
    <row r="43686" spans="7:7">
      <c r="G43686" s="3011"/>
    </row>
    <row r="43687" spans="7:7">
      <c r="G43687" s="3011"/>
    </row>
    <row r="43688" spans="7:7">
      <c r="G43688" s="3011"/>
    </row>
    <row r="43689" spans="7:7">
      <c r="G43689" s="3011"/>
    </row>
    <row r="43690" spans="7:7">
      <c r="G43690" s="3011"/>
    </row>
    <row r="43691" spans="7:7">
      <c r="G43691" s="3011"/>
    </row>
    <row r="43692" spans="7:7">
      <c r="G43692" s="3011"/>
    </row>
    <row r="43693" spans="7:7">
      <c r="G43693" s="3011"/>
    </row>
    <row r="43694" spans="7:7">
      <c r="G43694" s="3011"/>
    </row>
    <row r="43695" spans="7:7">
      <c r="G43695" s="3011"/>
    </row>
    <row r="43696" spans="7:7">
      <c r="G43696" s="3011"/>
    </row>
    <row r="43697" spans="7:7">
      <c r="G43697" s="3011"/>
    </row>
    <row r="43698" spans="7:7">
      <c r="G43698" s="3011"/>
    </row>
    <row r="43699" spans="7:7">
      <c r="G43699" s="3011"/>
    </row>
    <row r="43700" spans="7:7">
      <c r="G43700" s="3011"/>
    </row>
    <row r="43701" spans="7:7">
      <c r="G43701" s="3011"/>
    </row>
    <row r="43702" spans="7:7">
      <c r="G43702" s="3011"/>
    </row>
    <row r="43703" spans="7:7">
      <c r="G43703" s="3011"/>
    </row>
    <row r="43704" spans="7:7">
      <c r="G43704" s="3011"/>
    </row>
    <row r="43705" spans="7:7">
      <c r="G43705" s="3011"/>
    </row>
    <row r="43706" spans="7:7">
      <c r="G43706" s="3011"/>
    </row>
    <row r="43707" spans="7:7">
      <c r="G43707" s="3011"/>
    </row>
    <row r="43708" spans="7:7">
      <c r="G43708" s="3011"/>
    </row>
    <row r="43709" spans="7:7">
      <c r="G43709" s="3011"/>
    </row>
    <row r="43710" spans="7:7">
      <c r="G43710" s="3011"/>
    </row>
    <row r="43711" spans="7:7">
      <c r="G43711" s="3011"/>
    </row>
    <row r="43712" spans="7:7">
      <c r="G43712" s="3011"/>
    </row>
    <row r="43713" spans="7:7">
      <c r="G43713" s="3011"/>
    </row>
    <row r="43714" spans="7:7">
      <c r="G43714" s="3011"/>
    </row>
    <row r="43715" spans="7:7">
      <c r="G43715" s="3011"/>
    </row>
    <row r="43716" spans="7:7">
      <c r="G43716" s="3011"/>
    </row>
    <row r="43717" spans="7:7">
      <c r="G43717" s="3011"/>
    </row>
    <row r="43718" spans="7:7">
      <c r="G43718" s="3011"/>
    </row>
    <row r="43719" spans="7:7">
      <c r="G43719" s="3011"/>
    </row>
    <row r="43720" spans="7:7">
      <c r="G43720" s="3011"/>
    </row>
    <row r="43721" spans="7:7">
      <c r="G43721" s="3011"/>
    </row>
    <row r="43722" spans="7:7">
      <c r="G43722" s="3011"/>
    </row>
    <row r="43723" spans="7:7">
      <c r="G43723" s="3011"/>
    </row>
    <row r="43724" spans="7:7">
      <c r="G43724" s="3011"/>
    </row>
    <row r="43725" spans="7:7">
      <c r="G43725" s="3011"/>
    </row>
    <row r="43726" spans="7:7">
      <c r="G43726" s="3011"/>
    </row>
    <row r="43727" spans="7:7">
      <c r="G43727" s="3011"/>
    </row>
    <row r="43728" spans="7:7">
      <c r="G43728" s="3011"/>
    </row>
    <row r="43729" spans="7:7">
      <c r="G43729" s="3011"/>
    </row>
    <row r="43730" spans="7:7">
      <c r="G43730" s="3011"/>
    </row>
    <row r="43731" spans="7:7">
      <c r="G43731" s="3011"/>
    </row>
    <row r="43732" spans="7:7">
      <c r="G43732" s="3011"/>
    </row>
    <row r="43733" spans="7:7">
      <c r="G43733" s="3011"/>
    </row>
    <row r="43734" spans="7:7">
      <c r="G43734" s="3011"/>
    </row>
    <row r="43735" spans="7:7">
      <c r="G43735" s="3011"/>
    </row>
    <row r="43736" spans="7:7">
      <c r="G43736" s="3011"/>
    </row>
    <row r="43737" spans="7:7">
      <c r="G43737" s="3011"/>
    </row>
    <row r="43738" spans="7:7">
      <c r="G43738" s="3011"/>
    </row>
    <row r="43739" spans="7:7">
      <c r="G43739" s="3011"/>
    </row>
    <row r="43740" spans="7:7">
      <c r="G43740" s="3011"/>
    </row>
    <row r="43741" spans="7:7">
      <c r="G43741" s="3011"/>
    </row>
    <row r="43742" spans="7:7">
      <c r="G43742" s="3011"/>
    </row>
    <row r="43743" spans="7:7">
      <c r="G43743" s="3011"/>
    </row>
    <row r="43744" spans="7:7">
      <c r="G43744" s="3011"/>
    </row>
    <row r="43745" spans="7:7">
      <c r="G43745" s="3011"/>
    </row>
    <row r="43746" spans="7:7">
      <c r="G43746" s="3011"/>
    </row>
    <row r="43747" spans="7:7">
      <c r="G43747" s="3011"/>
    </row>
    <row r="43748" spans="7:7">
      <c r="G43748" s="3011"/>
    </row>
    <row r="43749" spans="7:7">
      <c r="G43749" s="3011"/>
    </row>
    <row r="43750" spans="7:7">
      <c r="G43750" s="3011"/>
    </row>
    <row r="43751" spans="7:7">
      <c r="G43751" s="3011"/>
    </row>
    <row r="43752" spans="7:7">
      <c r="G43752" s="3011"/>
    </row>
    <row r="43753" spans="7:7">
      <c r="G43753" s="3011"/>
    </row>
    <row r="43754" spans="7:7">
      <c r="G43754" s="3011"/>
    </row>
    <row r="43755" spans="7:7">
      <c r="G43755" s="3011"/>
    </row>
    <row r="43756" spans="7:7">
      <c r="G43756" s="3011"/>
    </row>
    <row r="43757" spans="7:7">
      <c r="G43757" s="3011"/>
    </row>
    <row r="43758" spans="7:7">
      <c r="G43758" s="3011"/>
    </row>
    <row r="43759" spans="7:7">
      <c r="G43759" s="3011"/>
    </row>
    <row r="43760" spans="7:7">
      <c r="G43760" s="3011"/>
    </row>
    <row r="43761" spans="7:7">
      <c r="G43761" s="3011"/>
    </row>
    <row r="43762" spans="7:7">
      <c r="G43762" s="3011"/>
    </row>
    <row r="43763" spans="7:7">
      <c r="G43763" s="3011"/>
    </row>
    <row r="43764" spans="7:7">
      <c r="G43764" s="3011"/>
    </row>
    <row r="43765" spans="7:7">
      <c r="G43765" s="3011"/>
    </row>
    <row r="43766" spans="7:7">
      <c r="G43766" s="3011"/>
    </row>
    <row r="43767" spans="7:7">
      <c r="G43767" s="3011"/>
    </row>
    <row r="43768" spans="7:7">
      <c r="G43768" s="3011"/>
    </row>
    <row r="43769" spans="7:7">
      <c r="G43769" s="3011"/>
    </row>
    <row r="43770" spans="7:7">
      <c r="G43770" s="3011"/>
    </row>
    <row r="43771" spans="7:7">
      <c r="G43771" s="3011"/>
    </row>
    <row r="43772" spans="7:7">
      <c r="G43772" s="3011"/>
    </row>
    <row r="43773" spans="7:7">
      <c r="G43773" s="3011"/>
    </row>
    <row r="43774" spans="7:7">
      <c r="G43774" s="3011"/>
    </row>
    <row r="43775" spans="7:7">
      <c r="G43775" s="3011"/>
    </row>
    <row r="43776" spans="7:7">
      <c r="G43776" s="3011"/>
    </row>
    <row r="43777" spans="7:7">
      <c r="G43777" s="3011"/>
    </row>
    <row r="43778" spans="7:7">
      <c r="G43778" s="3011"/>
    </row>
    <row r="43779" spans="7:7">
      <c r="G43779" s="3011"/>
    </row>
    <row r="43780" spans="7:7">
      <c r="G43780" s="3011"/>
    </row>
    <row r="43781" spans="7:7">
      <c r="G43781" s="3011"/>
    </row>
    <row r="43782" spans="7:7">
      <c r="G43782" s="3011"/>
    </row>
    <row r="43783" spans="7:7">
      <c r="G43783" s="3011"/>
    </row>
    <row r="43784" spans="7:7">
      <c r="G43784" s="3011"/>
    </row>
    <row r="43785" spans="7:7">
      <c r="G43785" s="3011"/>
    </row>
    <row r="43786" spans="7:7">
      <c r="G43786" s="3011"/>
    </row>
    <row r="43787" spans="7:7">
      <c r="G43787" s="3011"/>
    </row>
    <row r="43788" spans="7:7">
      <c r="G43788" s="3011"/>
    </row>
    <row r="43789" spans="7:7">
      <c r="G43789" s="3011"/>
    </row>
    <row r="43790" spans="7:7">
      <c r="G43790" s="3011"/>
    </row>
    <row r="43791" spans="7:7">
      <c r="G43791" s="3011"/>
    </row>
    <row r="43792" spans="7:7">
      <c r="G43792" s="3011"/>
    </row>
    <row r="43793" spans="7:7">
      <c r="G43793" s="3011"/>
    </row>
    <row r="43794" spans="7:7">
      <c r="G43794" s="3011"/>
    </row>
    <row r="43795" spans="7:7">
      <c r="G43795" s="3011"/>
    </row>
    <row r="43796" spans="7:7">
      <c r="G43796" s="3011"/>
    </row>
    <row r="43797" spans="7:7">
      <c r="G43797" s="3011"/>
    </row>
    <row r="43798" spans="7:7">
      <c r="G43798" s="3011"/>
    </row>
    <row r="43799" spans="7:7">
      <c r="G43799" s="3011"/>
    </row>
    <row r="43800" spans="7:7">
      <c r="G43800" s="3011"/>
    </row>
    <row r="43801" spans="7:7">
      <c r="G43801" s="3011"/>
    </row>
    <row r="43802" spans="7:7">
      <c r="G43802" s="3011"/>
    </row>
    <row r="43803" spans="7:7">
      <c r="G43803" s="3011"/>
    </row>
    <row r="43804" spans="7:7">
      <c r="G43804" s="3011"/>
    </row>
    <row r="43805" spans="7:7">
      <c r="G43805" s="3011"/>
    </row>
    <row r="43806" spans="7:7">
      <c r="G43806" s="3011"/>
    </row>
    <row r="43807" spans="7:7">
      <c r="G43807" s="3011"/>
    </row>
    <row r="43808" spans="7:7">
      <c r="G43808" s="3011"/>
    </row>
    <row r="43809" spans="7:7">
      <c r="G43809" s="3011"/>
    </row>
    <row r="43810" spans="7:7">
      <c r="G43810" s="3011"/>
    </row>
    <row r="43811" spans="7:7">
      <c r="G43811" s="3011"/>
    </row>
    <row r="43812" spans="7:7">
      <c r="G43812" s="3011"/>
    </row>
    <row r="43813" spans="7:7">
      <c r="G43813" s="3011"/>
    </row>
    <row r="43814" spans="7:7">
      <c r="G43814" s="3011"/>
    </row>
    <row r="43815" spans="7:7">
      <c r="G43815" s="3011"/>
    </row>
    <row r="43816" spans="7:7">
      <c r="G43816" s="3011"/>
    </row>
    <row r="43817" spans="7:7">
      <c r="G43817" s="3011"/>
    </row>
    <row r="43818" spans="7:7">
      <c r="G43818" s="3011"/>
    </row>
    <row r="43819" spans="7:7">
      <c r="G43819" s="3011"/>
    </row>
    <row r="43820" spans="7:7">
      <c r="G43820" s="3011"/>
    </row>
    <row r="43821" spans="7:7">
      <c r="G43821" s="3011"/>
    </row>
    <row r="43822" spans="7:7">
      <c r="G43822" s="3011"/>
    </row>
    <row r="43823" spans="7:7">
      <c r="G43823" s="3011"/>
    </row>
    <row r="43824" spans="7:7">
      <c r="G43824" s="3011"/>
    </row>
    <row r="43825" spans="7:7">
      <c r="G43825" s="3011"/>
    </row>
    <row r="43826" spans="7:7">
      <c r="G43826" s="3011"/>
    </row>
    <row r="43827" spans="7:7">
      <c r="G43827" s="3011"/>
    </row>
    <row r="43828" spans="7:7">
      <c r="G43828" s="3011"/>
    </row>
    <row r="43829" spans="7:7">
      <c r="G43829" s="3011"/>
    </row>
    <row r="43830" spans="7:7">
      <c r="G43830" s="3011"/>
    </row>
    <row r="43831" spans="7:7">
      <c r="G43831" s="3011"/>
    </row>
    <row r="43832" spans="7:7">
      <c r="G43832" s="3011"/>
    </row>
    <row r="43833" spans="7:7">
      <c r="G43833" s="3011"/>
    </row>
    <row r="43834" spans="7:7">
      <c r="G43834" s="3011"/>
    </row>
    <row r="43835" spans="7:7">
      <c r="G43835" s="3011"/>
    </row>
    <row r="43836" spans="7:7">
      <c r="G43836" s="3011"/>
    </row>
    <row r="43837" spans="7:7">
      <c r="G43837" s="3011"/>
    </row>
    <row r="43838" spans="7:7">
      <c r="G43838" s="3011"/>
    </row>
    <row r="43839" spans="7:7">
      <c r="G43839" s="3011"/>
    </row>
    <row r="43840" spans="7:7">
      <c r="G43840" s="3011"/>
    </row>
    <row r="43841" spans="7:7">
      <c r="G43841" s="3011"/>
    </row>
    <row r="43842" spans="7:7">
      <c r="G43842" s="3011"/>
    </row>
    <row r="43843" spans="7:7">
      <c r="G43843" s="3011"/>
    </row>
    <row r="43844" spans="7:7">
      <c r="G43844" s="3011"/>
    </row>
    <row r="43845" spans="7:7">
      <c r="G43845" s="3011"/>
    </row>
    <row r="43846" spans="7:7">
      <c r="G43846" s="3011"/>
    </row>
    <row r="43847" spans="7:7">
      <c r="G43847" s="3011"/>
    </row>
    <row r="43848" spans="7:7">
      <c r="G43848" s="3011"/>
    </row>
    <row r="43849" spans="7:7">
      <c r="G43849" s="3011"/>
    </row>
    <row r="43850" spans="7:7">
      <c r="G43850" s="3011"/>
    </row>
    <row r="43851" spans="7:7">
      <c r="G43851" s="3011"/>
    </row>
    <row r="43852" spans="7:7">
      <c r="G43852" s="3011"/>
    </row>
    <row r="43853" spans="7:7">
      <c r="G43853" s="3011"/>
    </row>
    <row r="43854" spans="7:7">
      <c r="G43854" s="3011"/>
    </row>
    <row r="43855" spans="7:7">
      <c r="G43855" s="3011"/>
    </row>
    <row r="43856" spans="7:7">
      <c r="G43856" s="3011"/>
    </row>
    <row r="43857" spans="7:7">
      <c r="G43857" s="3011"/>
    </row>
    <row r="43858" spans="7:7">
      <c r="G43858" s="3011"/>
    </row>
    <row r="43859" spans="7:7">
      <c r="G43859" s="3011"/>
    </row>
    <row r="43860" spans="7:7">
      <c r="G43860" s="3011"/>
    </row>
    <row r="43861" spans="7:7">
      <c r="G43861" s="3011"/>
    </row>
    <row r="43862" spans="7:7">
      <c r="G43862" s="3011"/>
    </row>
    <row r="43863" spans="7:7">
      <c r="G43863" s="3011"/>
    </row>
    <row r="43864" spans="7:7">
      <c r="G43864" s="3011"/>
    </row>
    <row r="43865" spans="7:7">
      <c r="G43865" s="3011"/>
    </row>
    <row r="43866" spans="7:7">
      <c r="G43866" s="3011"/>
    </row>
    <row r="43867" spans="7:7">
      <c r="G43867" s="3011"/>
    </row>
    <row r="43868" spans="7:7">
      <c r="G43868" s="3011"/>
    </row>
    <row r="43869" spans="7:7">
      <c r="G43869" s="3011"/>
    </row>
    <row r="43870" spans="7:7">
      <c r="G43870" s="3011"/>
    </row>
    <row r="43871" spans="7:7">
      <c r="G43871" s="3011"/>
    </row>
    <row r="43872" spans="7:7">
      <c r="G43872" s="3011"/>
    </row>
    <row r="43873" spans="7:7">
      <c r="G43873" s="3011"/>
    </row>
    <row r="43874" spans="7:7">
      <c r="G43874" s="3011"/>
    </row>
    <row r="43875" spans="7:7">
      <c r="G43875" s="3011"/>
    </row>
    <row r="43876" spans="7:7">
      <c r="G43876" s="3011"/>
    </row>
    <row r="43877" spans="7:7">
      <c r="G43877" s="3011"/>
    </row>
    <row r="43878" spans="7:7">
      <c r="G43878" s="3011"/>
    </row>
    <row r="43879" spans="7:7">
      <c r="G43879" s="3011"/>
    </row>
    <row r="43880" spans="7:7">
      <c r="G43880" s="3011"/>
    </row>
    <row r="43881" spans="7:7">
      <c r="G43881" s="3011"/>
    </row>
    <row r="43882" spans="7:7">
      <c r="G43882" s="3011"/>
    </row>
    <row r="43883" spans="7:7">
      <c r="G43883" s="3011"/>
    </row>
    <row r="43884" spans="7:7">
      <c r="G43884" s="3011"/>
    </row>
    <row r="43885" spans="7:7">
      <c r="G43885" s="3011"/>
    </row>
    <row r="43886" spans="7:7">
      <c r="G43886" s="3011"/>
    </row>
    <row r="43887" spans="7:7">
      <c r="G43887" s="3011"/>
    </row>
    <row r="43888" spans="7:7">
      <c r="G43888" s="3011"/>
    </row>
    <row r="43889" spans="7:7">
      <c r="G43889" s="3011"/>
    </row>
    <row r="43890" spans="7:7">
      <c r="G43890" s="3011"/>
    </row>
    <row r="43891" spans="7:7">
      <c r="G43891" s="3011"/>
    </row>
    <row r="43892" spans="7:7">
      <c r="G43892" s="3011"/>
    </row>
    <row r="43893" spans="7:7">
      <c r="G43893" s="3011"/>
    </row>
    <row r="43894" spans="7:7">
      <c r="G43894" s="3011"/>
    </row>
    <row r="43895" spans="7:7">
      <c r="G43895" s="3011"/>
    </row>
    <row r="43896" spans="7:7">
      <c r="G43896" s="3011"/>
    </row>
    <row r="43897" spans="7:7">
      <c r="G43897" s="3011"/>
    </row>
    <row r="43898" spans="7:7">
      <c r="G43898" s="3011"/>
    </row>
    <row r="43899" spans="7:7">
      <c r="G43899" s="3011"/>
    </row>
    <row r="43900" spans="7:7">
      <c r="G43900" s="3011"/>
    </row>
    <row r="43901" spans="7:7">
      <c r="G43901" s="3011"/>
    </row>
    <row r="43902" spans="7:7">
      <c r="G43902" s="3011"/>
    </row>
    <row r="43903" spans="7:7">
      <c r="G43903" s="3011"/>
    </row>
    <row r="43904" spans="7:7">
      <c r="G43904" s="3011"/>
    </row>
    <row r="43905" spans="7:7">
      <c r="G43905" s="3011"/>
    </row>
    <row r="43906" spans="7:7">
      <c r="G43906" s="3011"/>
    </row>
    <row r="43907" spans="7:7">
      <c r="G43907" s="3011"/>
    </row>
    <row r="43908" spans="7:7">
      <c r="G43908" s="3011"/>
    </row>
    <row r="43909" spans="7:7">
      <c r="G43909" s="3011"/>
    </row>
    <row r="43910" spans="7:7">
      <c r="G43910" s="3011"/>
    </row>
    <row r="43911" spans="7:7">
      <c r="G43911" s="3011"/>
    </row>
    <row r="43912" spans="7:7">
      <c r="G43912" s="3011"/>
    </row>
    <row r="43913" spans="7:7">
      <c r="G43913" s="3011"/>
    </row>
    <row r="43914" spans="7:7">
      <c r="G43914" s="3011"/>
    </row>
    <row r="43915" spans="7:7">
      <c r="G43915" s="3011"/>
    </row>
    <row r="43916" spans="7:7">
      <c r="G43916" s="3011"/>
    </row>
    <row r="43917" spans="7:7">
      <c r="G43917" s="3011"/>
    </row>
    <row r="43918" spans="7:7">
      <c r="G43918" s="3011"/>
    </row>
    <row r="43919" spans="7:7">
      <c r="G43919" s="3011"/>
    </row>
    <row r="43920" spans="7:7">
      <c r="G43920" s="3011"/>
    </row>
    <row r="43921" spans="7:7">
      <c r="G43921" s="3011"/>
    </row>
    <row r="43922" spans="7:7">
      <c r="G43922" s="3011"/>
    </row>
    <row r="43923" spans="7:7">
      <c r="G43923" s="3011"/>
    </row>
    <row r="43924" spans="7:7">
      <c r="G43924" s="3011"/>
    </row>
    <row r="43925" spans="7:7">
      <c r="G43925" s="3011"/>
    </row>
    <row r="43926" spans="7:7">
      <c r="G43926" s="3011"/>
    </row>
    <row r="43927" spans="7:7">
      <c r="G43927" s="3011"/>
    </row>
    <row r="43928" spans="7:7">
      <c r="G43928" s="3011"/>
    </row>
    <row r="43929" spans="7:7">
      <c r="G43929" s="3011"/>
    </row>
    <row r="43930" spans="7:7">
      <c r="G43930" s="3011"/>
    </row>
    <row r="43931" spans="7:7">
      <c r="G43931" s="3011"/>
    </row>
    <row r="43932" spans="7:7">
      <c r="G43932" s="3011"/>
    </row>
    <row r="43933" spans="7:7">
      <c r="G43933" s="3011"/>
    </row>
    <row r="43934" spans="7:7">
      <c r="G43934" s="3011"/>
    </row>
    <row r="43935" spans="7:7">
      <c r="G43935" s="3011"/>
    </row>
    <row r="43936" spans="7:7">
      <c r="G43936" s="3011"/>
    </row>
    <row r="43937" spans="7:7">
      <c r="G43937" s="3011"/>
    </row>
    <row r="43938" spans="7:7">
      <c r="G43938" s="3011"/>
    </row>
    <row r="43939" spans="7:7">
      <c r="G43939" s="3011"/>
    </row>
    <row r="43940" spans="7:7">
      <c r="G43940" s="3011"/>
    </row>
    <row r="43941" spans="7:7">
      <c r="G43941" s="3011"/>
    </row>
    <row r="43942" spans="7:7">
      <c r="G43942" s="3011"/>
    </row>
    <row r="43943" spans="7:7">
      <c r="G43943" s="3011"/>
    </row>
    <row r="43944" spans="7:7">
      <c r="G43944" s="3011"/>
    </row>
    <row r="43945" spans="7:7">
      <c r="G43945" s="3011"/>
    </row>
    <row r="43946" spans="7:7">
      <c r="G43946" s="3011"/>
    </row>
    <row r="43947" spans="7:7">
      <c r="G43947" s="3011"/>
    </row>
    <row r="43948" spans="7:7">
      <c r="G43948" s="3011"/>
    </row>
    <row r="43949" spans="7:7">
      <c r="G43949" s="3011"/>
    </row>
    <row r="43950" spans="7:7">
      <c r="G43950" s="3011"/>
    </row>
    <row r="43951" spans="7:7">
      <c r="G43951" s="3011"/>
    </row>
    <row r="43952" spans="7:7">
      <c r="G43952" s="3011"/>
    </row>
    <row r="43953" spans="7:7">
      <c r="G43953" s="3011"/>
    </row>
    <row r="43954" spans="7:7">
      <c r="G43954" s="3011"/>
    </row>
    <row r="43955" spans="7:7">
      <c r="G43955" s="3011"/>
    </row>
    <row r="43956" spans="7:7">
      <c r="G43956" s="3011"/>
    </row>
    <row r="43957" spans="7:7">
      <c r="G43957" s="3011"/>
    </row>
    <row r="43958" spans="7:7">
      <c r="G43958" s="3011"/>
    </row>
    <row r="43959" spans="7:7">
      <c r="G43959" s="3011"/>
    </row>
    <row r="43960" spans="7:7">
      <c r="G43960" s="3011"/>
    </row>
    <row r="43961" spans="7:7">
      <c r="G43961" s="3011"/>
    </row>
    <row r="43962" spans="7:7">
      <c r="G43962" s="3011"/>
    </row>
    <row r="43963" spans="7:7">
      <c r="G43963" s="3011"/>
    </row>
    <row r="43964" spans="7:7">
      <c r="G43964" s="3011"/>
    </row>
    <row r="43965" spans="7:7">
      <c r="G43965" s="3011"/>
    </row>
    <row r="43966" spans="7:7">
      <c r="G43966" s="3011"/>
    </row>
    <row r="43967" spans="7:7">
      <c r="G43967" s="3011"/>
    </row>
    <row r="43968" spans="7:7">
      <c r="G43968" s="3011"/>
    </row>
    <row r="43969" spans="7:7">
      <c r="G43969" s="3011"/>
    </row>
    <row r="43970" spans="7:7">
      <c r="G43970" s="3011"/>
    </row>
    <row r="43971" spans="7:7">
      <c r="G43971" s="3011"/>
    </row>
    <row r="43972" spans="7:7">
      <c r="G43972" s="3011"/>
    </row>
    <row r="43973" spans="7:7">
      <c r="G43973" s="3011"/>
    </row>
    <row r="43974" spans="7:7">
      <c r="G43974" s="3011"/>
    </row>
    <row r="43975" spans="7:7">
      <c r="G43975" s="3011"/>
    </row>
    <row r="43976" spans="7:7">
      <c r="G43976" s="3011"/>
    </row>
    <row r="43977" spans="7:7">
      <c r="G43977" s="3011"/>
    </row>
    <row r="43978" spans="7:7">
      <c r="G43978" s="3011"/>
    </row>
    <row r="43979" spans="7:7">
      <c r="G43979" s="3011"/>
    </row>
    <row r="43980" spans="7:7">
      <c r="G43980" s="3011"/>
    </row>
    <row r="43981" spans="7:7">
      <c r="G43981" s="3011"/>
    </row>
    <row r="43982" spans="7:7">
      <c r="G43982" s="3011"/>
    </row>
    <row r="43983" spans="7:7">
      <c r="G43983" s="3011"/>
    </row>
    <row r="43984" spans="7:7">
      <c r="G43984" s="3011"/>
    </row>
    <row r="43985" spans="7:7">
      <c r="G43985" s="3011"/>
    </row>
    <row r="43986" spans="7:7">
      <c r="G43986" s="3011"/>
    </row>
    <row r="43987" spans="7:7">
      <c r="G43987" s="3011"/>
    </row>
    <row r="43988" spans="7:7">
      <c r="G43988" s="3011"/>
    </row>
    <row r="43989" spans="7:7">
      <c r="G43989" s="3011"/>
    </row>
    <row r="43990" spans="7:7">
      <c r="G43990" s="3011"/>
    </row>
    <row r="43991" spans="7:7">
      <c r="G43991" s="3011"/>
    </row>
    <row r="43992" spans="7:7">
      <c r="G43992" s="3011"/>
    </row>
    <row r="43993" spans="7:7">
      <c r="G43993" s="3011"/>
    </row>
    <row r="43994" spans="7:7">
      <c r="G43994" s="3011"/>
    </row>
    <row r="43995" spans="7:7">
      <c r="G43995" s="3011"/>
    </row>
    <row r="43996" spans="7:7">
      <c r="G43996" s="3011"/>
    </row>
    <row r="43997" spans="7:7">
      <c r="G43997" s="3011"/>
    </row>
    <row r="43998" spans="7:7">
      <c r="G43998" s="3011"/>
    </row>
    <row r="43999" spans="7:7">
      <c r="G43999" s="3011"/>
    </row>
    <row r="44000" spans="7:7">
      <c r="G44000" s="3011"/>
    </row>
    <row r="44001" spans="7:7">
      <c r="G44001" s="3011"/>
    </row>
    <row r="44002" spans="7:7">
      <c r="G44002" s="3011"/>
    </row>
    <row r="44003" spans="7:7">
      <c r="G44003" s="3011"/>
    </row>
    <row r="44004" spans="7:7">
      <c r="G44004" s="3011"/>
    </row>
    <row r="44005" spans="7:7">
      <c r="G44005" s="3011"/>
    </row>
    <row r="44006" spans="7:7">
      <c r="G44006" s="3011"/>
    </row>
    <row r="44007" spans="7:7">
      <c r="G44007" s="3011"/>
    </row>
    <row r="44008" spans="7:7">
      <c r="G44008" s="3011"/>
    </row>
    <row r="44009" spans="7:7">
      <c r="G44009" s="3011"/>
    </row>
    <row r="44010" spans="7:7">
      <c r="G44010" s="3011"/>
    </row>
    <row r="44011" spans="7:7">
      <c r="G44011" s="3011"/>
    </row>
    <row r="44012" spans="7:7">
      <c r="G44012" s="3011"/>
    </row>
    <row r="44013" spans="7:7">
      <c r="G44013" s="3011"/>
    </row>
    <row r="44014" spans="7:7">
      <c r="G44014" s="3011"/>
    </row>
    <row r="44015" spans="7:7">
      <c r="G44015" s="3011"/>
    </row>
    <row r="44016" spans="7:7">
      <c r="G44016" s="3011"/>
    </row>
    <row r="44017" spans="7:7">
      <c r="G44017" s="3011"/>
    </row>
    <row r="44018" spans="7:7">
      <c r="G44018" s="3011"/>
    </row>
    <row r="44019" spans="7:7">
      <c r="G44019" s="3011"/>
    </row>
    <row r="44020" spans="7:7">
      <c r="G44020" s="3011"/>
    </row>
    <row r="44021" spans="7:7">
      <c r="G44021" s="3011"/>
    </row>
    <row r="44022" spans="7:7">
      <c r="G44022" s="3011"/>
    </row>
    <row r="44023" spans="7:7">
      <c r="G44023" s="3011"/>
    </row>
    <row r="44024" spans="7:7">
      <c r="G44024" s="3011"/>
    </row>
    <row r="44025" spans="7:7">
      <c r="G44025" s="3011"/>
    </row>
    <row r="44026" spans="7:7">
      <c r="G44026" s="3011"/>
    </row>
    <row r="44027" spans="7:7">
      <c r="G44027" s="3011"/>
    </row>
    <row r="44028" spans="7:7">
      <c r="G44028" s="3011"/>
    </row>
    <row r="44029" spans="7:7">
      <c r="G44029" s="3011"/>
    </row>
    <row r="44030" spans="7:7">
      <c r="G44030" s="3011"/>
    </row>
    <row r="44031" spans="7:7">
      <c r="G44031" s="3011"/>
    </row>
    <row r="44032" spans="7:7">
      <c r="G44032" s="3011"/>
    </row>
    <row r="44033" spans="7:7">
      <c r="G44033" s="3011"/>
    </row>
    <row r="44034" spans="7:7">
      <c r="G44034" s="3011"/>
    </row>
    <row r="44035" spans="7:7">
      <c r="G44035" s="3011"/>
    </row>
    <row r="44036" spans="7:7">
      <c r="G44036" s="3011"/>
    </row>
    <row r="44037" spans="7:7">
      <c r="G44037" s="3011"/>
    </row>
    <row r="44038" spans="7:7">
      <c r="G44038" s="3011"/>
    </row>
    <row r="44039" spans="7:7">
      <c r="G44039" s="3011"/>
    </row>
    <row r="44040" spans="7:7">
      <c r="G44040" s="3011"/>
    </row>
    <row r="44041" spans="7:7">
      <c r="G44041" s="3011"/>
    </row>
    <row r="44042" spans="7:7">
      <c r="G44042" s="3011"/>
    </row>
    <row r="44043" spans="7:7">
      <c r="G44043" s="3011"/>
    </row>
    <row r="44044" spans="7:7">
      <c r="G44044" s="3011"/>
    </row>
    <row r="44045" spans="7:7">
      <c r="G44045" s="3011"/>
    </row>
    <row r="44046" spans="7:7">
      <c r="G44046" s="3011"/>
    </row>
    <row r="44047" spans="7:7">
      <c r="G44047" s="3011"/>
    </row>
    <row r="44048" spans="7:7">
      <c r="G44048" s="3011"/>
    </row>
    <row r="44049" spans="7:7">
      <c r="G44049" s="3011"/>
    </row>
    <row r="44050" spans="7:7">
      <c r="G44050" s="3011"/>
    </row>
    <row r="44051" spans="7:7">
      <c r="G44051" s="3011"/>
    </row>
    <row r="44052" spans="7:7">
      <c r="G44052" s="3011"/>
    </row>
    <row r="44053" spans="7:7">
      <c r="G44053" s="3011"/>
    </row>
    <row r="44054" spans="7:7">
      <c r="G44054" s="3011"/>
    </row>
    <row r="44055" spans="7:7">
      <c r="G44055" s="3011"/>
    </row>
    <row r="44056" spans="7:7">
      <c r="G44056" s="3011"/>
    </row>
    <row r="44057" spans="7:7">
      <c r="G44057" s="3011"/>
    </row>
    <row r="44058" spans="7:7">
      <c r="G44058" s="3011"/>
    </row>
    <row r="44059" spans="7:7">
      <c r="G44059" s="3011"/>
    </row>
    <row r="44060" spans="7:7">
      <c r="G44060" s="3011"/>
    </row>
    <row r="44061" spans="7:7">
      <c r="G44061" s="3011"/>
    </row>
    <row r="44062" spans="7:7">
      <c r="G44062" s="3011"/>
    </row>
    <row r="44063" spans="7:7">
      <c r="G44063" s="3011"/>
    </row>
    <row r="44064" spans="7:7">
      <c r="G44064" s="3011"/>
    </row>
    <row r="44065" spans="7:7">
      <c r="G44065" s="3011"/>
    </row>
    <row r="44066" spans="7:7">
      <c r="G44066" s="3011"/>
    </row>
    <row r="44067" spans="7:7">
      <c r="G44067" s="3011"/>
    </row>
    <row r="44068" spans="7:7">
      <c r="G44068" s="3011"/>
    </row>
    <row r="44069" spans="7:7">
      <c r="G44069" s="3011"/>
    </row>
    <row r="44070" spans="7:7">
      <c r="G44070" s="3011"/>
    </row>
    <row r="44071" spans="7:7">
      <c r="G44071" s="3011"/>
    </row>
    <row r="44072" spans="7:7">
      <c r="G44072" s="3011"/>
    </row>
    <row r="44073" spans="7:7">
      <c r="G44073" s="3011"/>
    </row>
    <row r="44074" spans="7:7">
      <c r="G44074" s="3011"/>
    </row>
    <row r="44075" spans="7:7">
      <c r="G44075" s="3011"/>
    </row>
    <row r="44076" spans="7:7">
      <c r="G44076" s="3011"/>
    </row>
    <row r="44077" spans="7:7">
      <c r="G44077" s="3011"/>
    </row>
    <row r="44078" spans="7:7">
      <c r="G44078" s="3011"/>
    </row>
    <row r="44079" spans="7:7">
      <c r="G44079" s="3011"/>
    </row>
    <row r="44080" spans="7:7">
      <c r="G44080" s="3011"/>
    </row>
    <row r="44081" spans="7:7">
      <c r="G44081" s="3011"/>
    </row>
    <row r="44082" spans="7:7">
      <c r="G44082" s="3011"/>
    </row>
    <row r="44083" spans="7:7">
      <c r="G44083" s="3011"/>
    </row>
    <row r="44084" spans="7:7">
      <c r="G44084" s="3011"/>
    </row>
    <row r="44085" spans="7:7">
      <c r="G44085" s="3011"/>
    </row>
    <row r="44086" spans="7:7">
      <c r="G44086" s="3011"/>
    </row>
    <row r="44087" spans="7:7">
      <c r="G44087" s="3011"/>
    </row>
    <row r="44088" spans="7:7">
      <c r="G44088" s="3011"/>
    </row>
    <row r="44089" spans="7:7">
      <c r="G44089" s="3011"/>
    </row>
    <row r="44090" spans="7:7">
      <c r="G44090" s="3011"/>
    </row>
    <row r="44091" spans="7:7">
      <c r="G44091" s="3011"/>
    </row>
    <row r="44092" spans="7:7">
      <c r="G44092" s="3011"/>
    </row>
    <row r="44093" spans="7:7">
      <c r="G44093" s="3011"/>
    </row>
    <row r="44094" spans="7:7">
      <c r="G44094" s="3011"/>
    </row>
    <row r="44095" spans="7:7">
      <c r="G44095" s="3011"/>
    </row>
    <row r="44096" spans="7:7">
      <c r="G44096" s="3011"/>
    </row>
    <row r="44097" spans="7:7">
      <c r="G44097" s="3011"/>
    </row>
    <row r="44098" spans="7:7">
      <c r="G44098" s="3011"/>
    </row>
    <row r="44099" spans="7:7">
      <c r="G44099" s="3011"/>
    </row>
    <row r="44100" spans="7:7">
      <c r="G44100" s="3011"/>
    </row>
    <row r="44101" spans="7:7">
      <c r="G44101" s="3011"/>
    </row>
    <row r="44102" spans="7:7">
      <c r="G44102" s="3011"/>
    </row>
    <row r="44103" spans="7:7">
      <c r="G44103" s="3011"/>
    </row>
    <row r="44104" spans="7:7">
      <c r="G44104" s="3011"/>
    </row>
    <row r="44105" spans="7:7">
      <c r="G44105" s="3011"/>
    </row>
    <row r="44106" spans="7:7">
      <c r="G44106" s="3011"/>
    </row>
    <row r="44107" spans="7:7">
      <c r="G44107" s="3011"/>
    </row>
    <row r="44108" spans="7:7">
      <c r="G44108" s="3011"/>
    </row>
    <row r="44109" spans="7:7">
      <c r="G44109" s="3011"/>
    </row>
    <row r="44110" spans="7:7">
      <c r="G44110" s="3011"/>
    </row>
    <row r="44111" spans="7:7">
      <c r="G44111" s="3011"/>
    </row>
    <row r="44112" spans="7:7">
      <c r="G44112" s="3011"/>
    </row>
    <row r="44113" spans="7:7">
      <c r="G44113" s="3011"/>
    </row>
    <row r="44114" spans="7:7">
      <c r="G44114" s="3011"/>
    </row>
    <row r="44115" spans="7:7">
      <c r="G44115" s="3011"/>
    </row>
    <row r="44116" spans="7:7">
      <c r="G44116" s="3011"/>
    </row>
    <row r="44117" spans="7:7">
      <c r="G44117" s="3011"/>
    </row>
    <row r="44118" spans="7:7">
      <c r="G44118" s="3011"/>
    </row>
    <row r="44119" spans="7:7">
      <c r="G44119" s="3011"/>
    </row>
    <row r="44120" spans="7:7">
      <c r="G44120" s="3011"/>
    </row>
    <row r="44121" spans="7:7">
      <c r="G44121" s="3011"/>
    </row>
    <row r="44122" spans="7:7">
      <c r="G44122" s="3011"/>
    </row>
    <row r="44123" spans="7:7">
      <c r="G44123" s="3011"/>
    </row>
    <row r="44124" spans="7:7">
      <c r="G44124" s="3011"/>
    </row>
    <row r="44125" spans="7:7">
      <c r="G44125" s="3011"/>
    </row>
    <row r="44126" spans="7:7">
      <c r="G44126" s="3011"/>
    </row>
    <row r="44127" spans="7:7">
      <c r="G44127" s="3011"/>
    </row>
    <row r="44128" spans="7:7">
      <c r="G44128" s="3011"/>
    </row>
    <row r="44129" spans="7:7">
      <c r="G44129" s="3011"/>
    </row>
    <row r="44130" spans="7:7">
      <c r="G44130" s="3011"/>
    </row>
    <row r="44131" spans="7:7">
      <c r="G44131" s="3011"/>
    </row>
    <row r="44132" spans="7:7">
      <c r="G44132" s="3011"/>
    </row>
    <row r="44133" spans="7:7">
      <c r="G44133" s="3011"/>
    </row>
    <row r="44134" spans="7:7">
      <c r="G44134" s="3011"/>
    </row>
    <row r="44135" spans="7:7">
      <c r="G44135" s="3011"/>
    </row>
    <row r="44136" spans="7:7">
      <c r="G44136" s="3011"/>
    </row>
    <row r="44137" spans="7:7">
      <c r="G44137" s="3011"/>
    </row>
    <row r="44138" spans="7:7">
      <c r="G44138" s="3011"/>
    </row>
    <row r="44139" spans="7:7">
      <c r="G44139" s="3011"/>
    </row>
    <row r="44140" spans="7:7">
      <c r="G44140" s="3011"/>
    </row>
    <row r="44141" spans="7:7">
      <c r="G44141" s="3011"/>
    </row>
    <row r="44142" spans="7:7">
      <c r="G44142" s="3011"/>
    </row>
    <row r="44143" spans="7:7">
      <c r="G44143" s="3011"/>
    </row>
    <row r="44144" spans="7:7">
      <c r="G44144" s="3011"/>
    </row>
    <row r="44145" spans="7:7">
      <c r="G44145" s="3011"/>
    </row>
    <row r="44146" spans="7:7">
      <c r="G44146" s="3011"/>
    </row>
    <row r="44147" spans="7:7">
      <c r="G44147" s="3011"/>
    </row>
    <row r="44148" spans="7:7">
      <c r="G44148" s="3011"/>
    </row>
    <row r="44149" spans="7:7">
      <c r="G44149" s="3011"/>
    </row>
    <row r="44150" spans="7:7">
      <c r="G44150" s="3011"/>
    </row>
    <row r="44151" spans="7:7">
      <c r="G44151" s="3011"/>
    </row>
    <row r="44152" spans="7:7">
      <c r="G44152" s="3011"/>
    </row>
    <row r="44153" spans="7:7">
      <c r="G44153" s="3011"/>
    </row>
    <row r="44154" spans="7:7">
      <c r="G44154" s="3011"/>
    </row>
    <row r="44155" spans="7:7">
      <c r="G44155" s="3011"/>
    </row>
    <row r="44156" spans="7:7">
      <c r="G44156" s="3011"/>
    </row>
    <row r="44157" spans="7:7">
      <c r="G44157" s="3011"/>
    </row>
    <row r="44158" spans="7:7">
      <c r="G44158" s="3011"/>
    </row>
    <row r="44159" spans="7:7">
      <c r="G44159" s="3011"/>
    </row>
    <row r="44160" spans="7:7">
      <c r="G44160" s="3011"/>
    </row>
    <row r="44161" spans="7:7">
      <c r="G44161" s="3011"/>
    </row>
    <row r="44162" spans="7:7">
      <c r="G44162" s="3011"/>
    </row>
    <row r="44163" spans="7:7">
      <c r="G44163" s="3011"/>
    </row>
    <row r="44164" spans="7:7">
      <c r="G44164" s="3011"/>
    </row>
    <row r="44165" spans="7:7">
      <c r="G44165" s="3011"/>
    </row>
    <row r="44166" spans="7:7">
      <c r="G44166" s="3011"/>
    </row>
    <row r="44167" spans="7:7">
      <c r="G44167" s="3011"/>
    </row>
    <row r="44168" spans="7:7">
      <c r="G44168" s="3011"/>
    </row>
    <row r="44169" spans="7:7">
      <c r="G44169" s="3011"/>
    </row>
    <row r="44170" spans="7:7">
      <c r="G44170" s="3011"/>
    </row>
    <row r="44171" spans="7:7">
      <c r="G44171" s="3011"/>
    </row>
    <row r="44172" spans="7:7">
      <c r="G44172" s="3011"/>
    </row>
    <row r="44173" spans="7:7">
      <c r="G44173" s="3011"/>
    </row>
    <row r="44174" spans="7:7">
      <c r="G44174" s="3011"/>
    </row>
    <row r="44175" spans="7:7">
      <c r="G44175" s="3011"/>
    </row>
    <row r="44176" spans="7:7">
      <c r="G44176" s="3011"/>
    </row>
    <row r="44177" spans="7:7">
      <c r="G44177" s="3011"/>
    </row>
    <row r="44178" spans="7:7">
      <c r="G44178" s="3011"/>
    </row>
    <row r="44179" spans="7:7">
      <c r="G44179" s="3011"/>
    </row>
    <row r="44180" spans="7:7">
      <c r="G44180" s="3011"/>
    </row>
    <row r="44181" spans="7:7">
      <c r="G44181" s="3011"/>
    </row>
    <row r="44182" spans="7:7">
      <c r="G44182" s="3011"/>
    </row>
    <row r="44183" spans="7:7">
      <c r="G44183" s="3011"/>
    </row>
    <row r="44184" spans="7:7">
      <c r="G44184" s="3011"/>
    </row>
    <row r="44185" spans="7:7">
      <c r="G44185" s="3011"/>
    </row>
    <row r="44186" spans="7:7">
      <c r="G44186" s="3011"/>
    </row>
    <row r="44187" spans="7:7">
      <c r="G44187" s="3011"/>
    </row>
    <row r="44188" spans="7:7">
      <c r="G44188" s="3011"/>
    </row>
    <row r="44189" spans="7:7">
      <c r="G44189" s="3011"/>
    </row>
    <row r="44190" spans="7:7">
      <c r="G44190" s="3011"/>
    </row>
    <row r="44191" spans="7:7">
      <c r="G44191" s="3011"/>
    </row>
    <row r="44192" spans="7:7">
      <c r="G44192" s="3011"/>
    </row>
    <row r="44193" spans="7:7">
      <c r="G44193" s="3011"/>
    </row>
    <row r="44194" spans="7:7">
      <c r="G44194" s="3011"/>
    </row>
    <row r="44195" spans="7:7">
      <c r="G44195" s="3011"/>
    </row>
    <row r="44196" spans="7:7">
      <c r="G44196" s="3011"/>
    </row>
    <row r="44197" spans="7:7">
      <c r="G44197" s="3011"/>
    </row>
    <row r="44198" spans="7:7">
      <c r="G44198" s="3011"/>
    </row>
    <row r="44199" spans="7:7">
      <c r="G44199" s="3011"/>
    </row>
    <row r="44200" spans="7:7">
      <c r="G44200" s="3011"/>
    </row>
    <row r="44201" spans="7:7">
      <c r="G44201" s="3011"/>
    </row>
    <row r="44202" spans="7:7">
      <c r="G44202" s="3011"/>
    </row>
    <row r="44203" spans="7:7">
      <c r="G44203" s="3011"/>
    </row>
    <row r="44204" spans="7:7">
      <c r="G44204" s="3011"/>
    </row>
    <row r="44205" spans="7:7">
      <c r="G44205" s="3011"/>
    </row>
    <row r="44206" spans="7:7">
      <c r="G44206" s="3011"/>
    </row>
    <row r="44207" spans="7:7">
      <c r="G44207" s="3011"/>
    </row>
    <row r="44208" spans="7:7">
      <c r="G44208" s="3011"/>
    </row>
    <row r="44209" spans="7:7">
      <c r="G44209" s="3011"/>
    </row>
    <row r="44210" spans="7:7">
      <c r="G44210" s="3011"/>
    </row>
    <row r="44211" spans="7:7">
      <c r="G44211" s="3011"/>
    </row>
    <row r="44212" spans="7:7">
      <c r="G44212" s="3011"/>
    </row>
    <row r="44213" spans="7:7">
      <c r="G44213" s="3011"/>
    </row>
    <row r="44214" spans="7:7">
      <c r="G44214" s="3011"/>
    </row>
    <row r="44215" spans="7:7">
      <c r="G44215" s="3011"/>
    </row>
    <row r="44216" spans="7:7">
      <c r="G44216" s="3011"/>
    </row>
    <row r="44217" spans="7:7">
      <c r="G44217" s="3011"/>
    </row>
    <row r="44218" spans="7:7">
      <c r="G44218" s="3011"/>
    </row>
    <row r="44219" spans="7:7">
      <c r="G44219" s="3011"/>
    </row>
    <row r="44220" spans="7:7">
      <c r="G44220" s="3011"/>
    </row>
    <row r="44221" spans="7:7">
      <c r="G44221" s="3011"/>
    </row>
    <row r="44222" spans="7:7">
      <c r="G44222" s="3011"/>
    </row>
    <row r="44223" spans="7:7">
      <c r="G44223" s="3011"/>
    </row>
    <row r="44224" spans="7:7">
      <c r="G44224" s="3011"/>
    </row>
    <row r="44225" spans="7:7">
      <c r="G44225" s="3011"/>
    </row>
    <row r="44226" spans="7:7">
      <c r="G44226" s="3011"/>
    </row>
    <row r="44227" spans="7:7">
      <c r="G44227" s="3011"/>
    </row>
    <row r="44228" spans="7:7">
      <c r="G44228" s="3011"/>
    </row>
    <row r="44229" spans="7:7">
      <c r="G44229" s="3011"/>
    </row>
    <row r="44230" spans="7:7">
      <c r="G44230" s="3011"/>
    </row>
    <row r="44231" spans="7:7">
      <c r="G44231" s="3011"/>
    </row>
    <row r="44232" spans="7:7">
      <c r="G44232" s="3011"/>
    </row>
    <row r="44233" spans="7:7">
      <c r="G44233" s="3011"/>
    </row>
    <row r="44234" spans="7:7">
      <c r="G44234" s="3011"/>
    </row>
    <row r="44235" spans="7:7">
      <c r="G44235" s="3011"/>
    </row>
    <row r="44236" spans="7:7">
      <c r="G44236" s="3011"/>
    </row>
    <row r="44237" spans="7:7">
      <c r="G44237" s="3011"/>
    </row>
    <row r="44238" spans="7:7">
      <c r="G44238" s="3011"/>
    </row>
    <row r="44239" spans="7:7">
      <c r="G44239" s="3011"/>
    </row>
    <row r="44240" spans="7:7">
      <c r="G44240" s="3011"/>
    </row>
    <row r="44241" spans="7:7">
      <c r="G44241" s="3011"/>
    </row>
    <row r="44242" spans="7:7">
      <c r="G44242" s="3011"/>
    </row>
    <row r="44243" spans="7:7">
      <c r="G44243" s="3011"/>
    </row>
    <row r="44244" spans="7:7">
      <c r="G44244" s="3011"/>
    </row>
    <row r="44245" spans="7:7">
      <c r="G44245" s="3011"/>
    </row>
    <row r="44246" spans="7:7">
      <c r="G44246" s="3011"/>
    </row>
    <row r="44247" spans="7:7">
      <c r="G44247" s="3011"/>
    </row>
    <row r="44248" spans="7:7">
      <c r="G44248" s="3011"/>
    </row>
    <row r="44249" spans="7:7">
      <c r="G44249" s="3011"/>
    </row>
    <row r="44250" spans="7:7">
      <c r="G44250" s="3011"/>
    </row>
    <row r="44251" spans="7:7">
      <c r="G44251" s="3011"/>
    </row>
    <row r="44252" spans="7:7">
      <c r="G44252" s="3011"/>
    </row>
    <row r="44253" spans="7:7">
      <c r="G44253" s="3011"/>
    </row>
    <row r="44254" spans="7:7">
      <c r="G44254" s="3011"/>
    </row>
    <row r="44255" spans="7:7">
      <c r="G44255" s="3011"/>
    </row>
    <row r="44256" spans="7:7">
      <c r="G44256" s="3011"/>
    </row>
    <row r="44257" spans="7:7">
      <c r="G44257" s="3011"/>
    </row>
    <row r="44258" spans="7:7">
      <c r="G44258" s="3011"/>
    </row>
    <row r="44259" spans="7:7">
      <c r="G44259" s="3011"/>
    </row>
    <row r="44260" spans="7:7">
      <c r="G44260" s="3011"/>
    </row>
    <row r="44261" spans="7:7">
      <c r="G44261" s="3011"/>
    </row>
    <row r="44262" spans="7:7">
      <c r="G44262" s="3011"/>
    </row>
    <row r="44263" spans="7:7">
      <c r="G44263" s="3011"/>
    </row>
    <row r="44264" spans="7:7">
      <c r="G44264" s="3011"/>
    </row>
    <row r="44265" spans="7:7">
      <c r="G44265" s="3011"/>
    </row>
    <row r="44266" spans="7:7">
      <c r="G44266" s="3011"/>
    </row>
    <row r="44267" spans="7:7">
      <c r="G44267" s="3011"/>
    </row>
    <row r="44268" spans="7:7">
      <c r="G44268" s="3011"/>
    </row>
    <row r="44269" spans="7:7">
      <c r="G44269" s="3011"/>
    </row>
    <row r="44270" spans="7:7">
      <c r="G44270" s="3011"/>
    </row>
    <row r="44271" spans="7:7">
      <c r="G44271" s="3011"/>
    </row>
    <row r="44272" spans="7:7">
      <c r="G44272" s="3011"/>
    </row>
    <row r="44273" spans="7:7">
      <c r="G44273" s="3011"/>
    </row>
    <row r="44274" spans="7:7">
      <c r="G44274" s="3011"/>
    </row>
    <row r="44275" spans="7:7">
      <c r="G44275" s="3011"/>
    </row>
    <row r="44276" spans="7:7">
      <c r="G44276" s="3011"/>
    </row>
    <row r="44277" spans="7:7">
      <c r="G44277" s="3011"/>
    </row>
    <row r="44278" spans="7:7">
      <c r="G44278" s="3011"/>
    </row>
    <row r="44279" spans="7:7">
      <c r="G44279" s="3011"/>
    </row>
    <row r="44280" spans="7:7">
      <c r="G44280" s="3011"/>
    </row>
    <row r="44281" spans="7:7">
      <c r="G44281" s="3011"/>
    </row>
    <row r="44282" spans="7:7">
      <c r="G44282" s="3011"/>
    </row>
    <row r="44283" spans="7:7">
      <c r="G44283" s="3011"/>
    </row>
    <row r="44284" spans="7:7">
      <c r="G44284" s="3011"/>
    </row>
    <row r="44285" spans="7:7">
      <c r="G44285" s="3011"/>
    </row>
    <row r="44286" spans="7:7">
      <c r="G44286" s="3011"/>
    </row>
    <row r="44287" spans="7:7">
      <c r="G44287" s="3011"/>
    </row>
    <row r="44288" spans="7:7">
      <c r="G44288" s="3011"/>
    </row>
    <row r="44289" spans="7:7">
      <c r="G44289" s="3011"/>
    </row>
    <row r="44290" spans="7:7">
      <c r="G44290" s="3011"/>
    </row>
    <row r="44291" spans="7:7">
      <c r="G44291" s="3011"/>
    </row>
    <row r="44292" spans="7:7">
      <c r="G44292" s="3011"/>
    </row>
    <row r="44293" spans="7:7">
      <c r="G44293" s="3011"/>
    </row>
    <row r="44294" spans="7:7">
      <c r="G44294" s="3011"/>
    </row>
    <row r="44295" spans="7:7">
      <c r="G44295" s="3011"/>
    </row>
    <row r="44296" spans="7:7">
      <c r="G44296" s="3011"/>
    </row>
    <row r="44297" spans="7:7">
      <c r="G44297" s="3011"/>
    </row>
    <row r="44298" spans="7:7">
      <c r="G44298" s="3011"/>
    </row>
    <row r="44299" spans="7:7">
      <c r="G44299" s="3011"/>
    </row>
    <row r="44300" spans="7:7">
      <c r="G44300" s="3011"/>
    </row>
    <row r="44301" spans="7:7">
      <c r="G44301" s="3011"/>
    </row>
    <row r="44302" spans="7:7">
      <c r="G44302" s="3011"/>
    </row>
    <row r="44303" spans="7:7">
      <c r="G44303" s="3011"/>
    </row>
    <row r="44304" spans="7:7">
      <c r="G44304" s="3011"/>
    </row>
    <row r="44305" spans="7:7">
      <c r="G44305" s="3011"/>
    </row>
    <row r="44306" spans="7:7">
      <c r="G44306" s="3011"/>
    </row>
    <row r="44307" spans="7:7">
      <c r="G44307" s="3011"/>
    </row>
    <row r="44308" spans="7:7">
      <c r="G44308" s="3011"/>
    </row>
    <row r="44309" spans="7:7">
      <c r="G44309" s="3011"/>
    </row>
    <row r="44310" spans="7:7">
      <c r="G44310" s="3011"/>
    </row>
    <row r="44311" spans="7:7">
      <c r="G44311" s="3011"/>
    </row>
    <row r="44312" spans="7:7">
      <c r="G44312" s="3011"/>
    </row>
    <row r="44313" spans="7:7">
      <c r="G44313" s="3011"/>
    </row>
    <row r="44314" spans="7:7">
      <c r="G44314" s="3011"/>
    </row>
    <row r="44315" spans="7:7">
      <c r="G44315" s="3011"/>
    </row>
    <row r="44316" spans="7:7">
      <c r="G44316" s="3011"/>
    </row>
    <row r="44317" spans="7:7">
      <c r="G44317" s="3011"/>
    </row>
    <row r="44318" spans="7:7">
      <c r="G44318" s="3011"/>
    </row>
    <row r="44319" spans="7:7">
      <c r="G44319" s="3011"/>
    </row>
    <row r="44320" spans="7:7">
      <c r="G44320" s="3011"/>
    </row>
    <row r="44321" spans="7:7">
      <c r="G44321" s="3011"/>
    </row>
    <row r="44322" spans="7:7">
      <c r="G44322" s="3011"/>
    </row>
    <row r="44323" spans="7:7">
      <c r="G44323" s="3011"/>
    </row>
    <row r="44324" spans="7:7">
      <c r="G44324" s="3011"/>
    </row>
    <row r="44325" spans="7:7">
      <c r="G44325" s="3011"/>
    </row>
    <row r="44326" spans="7:7">
      <c r="G44326" s="3011"/>
    </row>
    <row r="44327" spans="7:7">
      <c r="G44327" s="3011"/>
    </row>
    <row r="44328" spans="7:7">
      <c r="G44328" s="3011"/>
    </row>
    <row r="44329" spans="7:7">
      <c r="G44329" s="3011"/>
    </row>
    <row r="44330" spans="7:7">
      <c r="G44330" s="3011"/>
    </row>
    <row r="44331" spans="7:7">
      <c r="G44331" s="3011"/>
    </row>
    <row r="44332" spans="7:7">
      <c r="G44332" s="3011"/>
    </row>
    <row r="44333" spans="7:7">
      <c r="G44333" s="3011"/>
    </row>
    <row r="44334" spans="7:7">
      <c r="G44334" s="3011"/>
    </row>
    <row r="44335" spans="7:7">
      <c r="G44335" s="3011"/>
    </row>
    <row r="44336" spans="7:7">
      <c r="G44336" s="3011"/>
    </row>
    <row r="44337" spans="7:7">
      <c r="G44337" s="3011"/>
    </row>
    <row r="44338" spans="7:7">
      <c r="G44338" s="3011"/>
    </row>
    <row r="44339" spans="7:7">
      <c r="G44339" s="3011"/>
    </row>
    <row r="44340" spans="7:7">
      <c r="G44340" s="3011"/>
    </row>
    <row r="44341" spans="7:7">
      <c r="G44341" s="3011"/>
    </row>
    <row r="44342" spans="7:7">
      <c r="G44342" s="3011"/>
    </row>
    <row r="44343" spans="7:7">
      <c r="G44343" s="3011"/>
    </row>
    <row r="44344" spans="7:7">
      <c r="G44344" s="3011"/>
    </row>
    <row r="44345" spans="7:7">
      <c r="G44345" s="3011"/>
    </row>
    <row r="44346" spans="7:7">
      <c r="G44346" s="3011"/>
    </row>
    <row r="44347" spans="7:7">
      <c r="G44347" s="3011"/>
    </row>
    <row r="44348" spans="7:7">
      <c r="G44348" s="3011"/>
    </row>
    <row r="44349" spans="7:7">
      <c r="G44349" s="3011"/>
    </row>
    <row r="44350" spans="7:7">
      <c r="G44350" s="3011"/>
    </row>
    <row r="44351" spans="7:7">
      <c r="G44351" s="3011"/>
    </row>
    <row r="44352" spans="7:7">
      <c r="G44352" s="3011"/>
    </row>
    <row r="44353" spans="7:7">
      <c r="G44353" s="3011"/>
    </row>
    <row r="44354" spans="7:7">
      <c r="G44354" s="3011"/>
    </row>
    <row r="44355" spans="7:7">
      <c r="G44355" s="3011"/>
    </row>
    <row r="44356" spans="7:7">
      <c r="G44356" s="3011"/>
    </row>
    <row r="44357" spans="7:7">
      <c r="G44357" s="3011"/>
    </row>
    <row r="44358" spans="7:7">
      <c r="G44358" s="3011"/>
    </row>
    <row r="44359" spans="7:7">
      <c r="G44359" s="3011"/>
    </row>
    <row r="44360" spans="7:7">
      <c r="G44360" s="3011"/>
    </row>
    <row r="44361" spans="7:7">
      <c r="G44361" s="3011"/>
    </row>
    <row r="44362" spans="7:7">
      <c r="G44362" s="3011"/>
    </row>
    <row r="44363" spans="7:7">
      <c r="G44363" s="3011"/>
    </row>
    <row r="44364" spans="7:7">
      <c r="G44364" s="3011"/>
    </row>
    <row r="44365" spans="7:7">
      <c r="G44365" s="3011"/>
    </row>
    <row r="44366" spans="7:7">
      <c r="G44366" s="3011"/>
    </row>
    <row r="44367" spans="7:7">
      <c r="G44367" s="3011"/>
    </row>
    <row r="44368" spans="7:7">
      <c r="G44368" s="3011"/>
    </row>
    <row r="44369" spans="7:7">
      <c r="G44369" s="3011"/>
    </row>
    <row r="44370" spans="7:7">
      <c r="G44370" s="3011"/>
    </row>
    <row r="44371" spans="7:7">
      <c r="G44371" s="3011"/>
    </row>
    <row r="44372" spans="7:7">
      <c r="G44372" s="3011"/>
    </row>
    <row r="44373" spans="7:7">
      <c r="G44373" s="3011"/>
    </row>
    <row r="44374" spans="7:7">
      <c r="G44374" s="3011"/>
    </row>
    <row r="44375" spans="7:7">
      <c r="G44375" s="3011"/>
    </row>
    <row r="44376" spans="7:7">
      <c r="G44376" s="3011"/>
    </row>
    <row r="44377" spans="7:7">
      <c r="G44377" s="3011"/>
    </row>
    <row r="44378" spans="7:7">
      <c r="G44378" s="3011"/>
    </row>
    <row r="44379" spans="7:7">
      <c r="G44379" s="3011"/>
    </row>
    <row r="44380" spans="7:7">
      <c r="G44380" s="3011"/>
    </row>
    <row r="44381" spans="7:7">
      <c r="G44381" s="3011"/>
    </row>
    <row r="44382" spans="7:7">
      <c r="G44382" s="3011"/>
    </row>
    <row r="44383" spans="7:7">
      <c r="G44383" s="3011"/>
    </row>
    <row r="44384" spans="7:7">
      <c r="G44384" s="3011"/>
    </row>
    <row r="44385" spans="7:7">
      <c r="G44385" s="3011"/>
    </row>
    <row r="44386" spans="7:7">
      <c r="G44386" s="3011"/>
    </row>
    <row r="44387" spans="7:7">
      <c r="G44387" s="3011"/>
    </row>
    <row r="44388" spans="7:7">
      <c r="G44388" s="3011"/>
    </row>
    <row r="44389" spans="7:7">
      <c r="G44389" s="3011"/>
    </row>
    <row r="44390" spans="7:7">
      <c r="G44390" s="3011"/>
    </row>
    <row r="44391" spans="7:7">
      <c r="G44391" s="3011"/>
    </row>
    <row r="44392" spans="7:7">
      <c r="G44392" s="3011"/>
    </row>
    <row r="44393" spans="7:7">
      <c r="G44393" s="3011"/>
    </row>
    <row r="44394" spans="7:7">
      <c r="G44394" s="3011"/>
    </row>
    <row r="44395" spans="7:7">
      <c r="G44395" s="3011"/>
    </row>
    <row r="44396" spans="7:7">
      <c r="G44396" s="3011"/>
    </row>
    <row r="44397" spans="7:7">
      <c r="G44397" s="3011"/>
    </row>
    <row r="44398" spans="7:7">
      <c r="G44398" s="3011"/>
    </row>
    <row r="44399" spans="7:7">
      <c r="G44399" s="3011"/>
    </row>
    <row r="44400" spans="7:7">
      <c r="G44400" s="3011"/>
    </row>
    <row r="44401" spans="7:7">
      <c r="G44401" s="3011"/>
    </row>
    <row r="44402" spans="7:7">
      <c r="G44402" s="3011"/>
    </row>
    <row r="44403" spans="7:7">
      <c r="G44403" s="3011"/>
    </row>
    <row r="44404" spans="7:7">
      <c r="G44404" s="3011"/>
    </row>
    <row r="44405" spans="7:7">
      <c r="G44405" s="3011"/>
    </row>
    <row r="44406" spans="7:7">
      <c r="G44406" s="3011"/>
    </row>
    <row r="44407" spans="7:7">
      <c r="G44407" s="3011"/>
    </row>
    <row r="44408" spans="7:7">
      <c r="G44408" s="3011"/>
    </row>
    <row r="44409" spans="7:7">
      <c r="G44409" s="3011"/>
    </row>
    <row r="44410" spans="7:7">
      <c r="G44410" s="3011"/>
    </row>
    <row r="44411" spans="7:7">
      <c r="G44411" s="3011"/>
    </row>
    <row r="44412" spans="7:7">
      <c r="G44412" s="3011"/>
    </row>
    <row r="44413" spans="7:7">
      <c r="G44413" s="3011"/>
    </row>
    <row r="44414" spans="7:7">
      <c r="G44414" s="3011"/>
    </row>
    <row r="44415" spans="7:7">
      <c r="G44415" s="3011"/>
    </row>
    <row r="44416" spans="7:7">
      <c r="G44416" s="3011"/>
    </row>
    <row r="44417" spans="7:7">
      <c r="G44417" s="3011"/>
    </row>
    <row r="44418" spans="7:7">
      <c r="G44418" s="3011"/>
    </row>
    <row r="44419" spans="7:7">
      <c r="G44419" s="3011"/>
    </row>
    <row r="44420" spans="7:7">
      <c r="G44420" s="3011"/>
    </row>
    <row r="44421" spans="7:7">
      <c r="G44421" s="3011"/>
    </row>
    <row r="44422" spans="7:7">
      <c r="G44422" s="3011"/>
    </row>
    <row r="44423" spans="7:7">
      <c r="G44423" s="3011"/>
    </row>
    <row r="44424" spans="7:7">
      <c r="G44424" s="3011"/>
    </row>
    <row r="44425" spans="7:7">
      <c r="G44425" s="3011"/>
    </row>
    <row r="44426" spans="7:7">
      <c r="G44426" s="3011"/>
    </row>
    <row r="44427" spans="7:7">
      <c r="G44427" s="3011"/>
    </row>
    <row r="44428" spans="7:7">
      <c r="G44428" s="3011"/>
    </row>
    <row r="44429" spans="7:7">
      <c r="G44429" s="3011"/>
    </row>
    <row r="44430" spans="7:7">
      <c r="G44430" s="3011"/>
    </row>
    <row r="44431" spans="7:7">
      <c r="G44431" s="3011"/>
    </row>
    <row r="44432" spans="7:7">
      <c r="G44432" s="3011"/>
    </row>
    <row r="44433" spans="7:7">
      <c r="G44433" s="3011"/>
    </row>
    <row r="44434" spans="7:7">
      <c r="G44434" s="3011"/>
    </row>
    <row r="44435" spans="7:7">
      <c r="G44435" s="3011"/>
    </row>
    <row r="44436" spans="7:7">
      <c r="G44436" s="3011"/>
    </row>
    <row r="44437" spans="7:7">
      <c r="G44437" s="3011"/>
    </row>
    <row r="44438" spans="7:7">
      <c r="G44438" s="3011"/>
    </row>
    <row r="44439" spans="7:7">
      <c r="G44439" s="3011"/>
    </row>
    <row r="44440" spans="7:7">
      <c r="G44440" s="3011"/>
    </row>
    <row r="44441" spans="7:7">
      <c r="G44441" s="3011"/>
    </row>
    <row r="44442" spans="7:7">
      <c r="G44442" s="3011"/>
    </row>
    <row r="44443" spans="7:7">
      <c r="G44443" s="3011"/>
    </row>
    <row r="44444" spans="7:7">
      <c r="G44444" s="3011"/>
    </row>
    <row r="44445" spans="7:7">
      <c r="G44445" s="3011"/>
    </row>
    <row r="44446" spans="7:7">
      <c r="G44446" s="3011"/>
    </row>
    <row r="44447" spans="7:7">
      <c r="G44447" s="3011"/>
    </row>
    <row r="44448" spans="7:7">
      <c r="G44448" s="3011"/>
    </row>
    <row r="44449" spans="7:7">
      <c r="G44449" s="3011"/>
    </row>
    <row r="44450" spans="7:7">
      <c r="G44450" s="3011"/>
    </row>
    <row r="44451" spans="7:7">
      <c r="G44451" s="3011"/>
    </row>
    <row r="44452" spans="7:7">
      <c r="G44452" s="3011"/>
    </row>
    <row r="44453" spans="7:7">
      <c r="G44453" s="3011"/>
    </row>
    <row r="44454" spans="7:7">
      <c r="G44454" s="3011"/>
    </row>
    <row r="44455" spans="7:7">
      <c r="G44455" s="3011"/>
    </row>
    <row r="44456" spans="7:7">
      <c r="G44456" s="3011"/>
    </row>
    <row r="44457" spans="7:7">
      <c r="G44457" s="3011"/>
    </row>
    <row r="44458" spans="7:7">
      <c r="G44458" s="3011"/>
    </row>
    <row r="44459" spans="7:7">
      <c r="G44459" s="3011"/>
    </row>
    <row r="44460" spans="7:7">
      <c r="G44460" s="3011"/>
    </row>
    <row r="44461" spans="7:7">
      <c r="G44461" s="3011"/>
    </row>
    <row r="44462" spans="7:7">
      <c r="G44462" s="3011"/>
    </row>
    <row r="44463" spans="7:7">
      <c r="G44463" s="3011"/>
    </row>
    <row r="44464" spans="7:7">
      <c r="G44464" s="3011"/>
    </row>
    <row r="44465" spans="7:7">
      <c r="G44465" s="3011"/>
    </row>
    <row r="44466" spans="7:7">
      <c r="G44466" s="3011"/>
    </row>
    <row r="44467" spans="7:7">
      <c r="G44467" s="3011"/>
    </row>
    <row r="44468" spans="7:7">
      <c r="G44468" s="3011"/>
    </row>
    <row r="44469" spans="7:7">
      <c r="G44469" s="3011"/>
    </row>
    <row r="44470" spans="7:7">
      <c r="G44470" s="3011"/>
    </row>
    <row r="44471" spans="7:7">
      <c r="G44471" s="3011"/>
    </row>
    <row r="44472" spans="7:7">
      <c r="G44472" s="3011"/>
    </row>
    <row r="44473" spans="7:7">
      <c r="G44473" s="3011"/>
    </row>
    <row r="44474" spans="7:7">
      <c r="G44474" s="3011"/>
    </row>
    <row r="44475" spans="7:7">
      <c r="G44475" s="3011"/>
    </row>
    <row r="44476" spans="7:7">
      <c r="G44476" s="3011"/>
    </row>
    <row r="44477" spans="7:7">
      <c r="G44477" s="3011"/>
    </row>
    <row r="44478" spans="7:7">
      <c r="G44478" s="3011"/>
    </row>
    <row r="44479" spans="7:7">
      <c r="G44479" s="3011"/>
    </row>
    <row r="44480" spans="7:7">
      <c r="G44480" s="3011"/>
    </row>
    <row r="44481" spans="7:7">
      <c r="G44481" s="3011"/>
    </row>
    <row r="44482" spans="7:7">
      <c r="G44482" s="3011"/>
    </row>
    <row r="44483" spans="7:7">
      <c r="G44483" s="3011"/>
    </row>
    <row r="44484" spans="7:7">
      <c r="G44484" s="3011"/>
    </row>
    <row r="44485" spans="7:7">
      <c r="G44485" s="3011"/>
    </row>
    <row r="44486" spans="7:7">
      <c r="G44486" s="3011"/>
    </row>
    <row r="44487" spans="7:7">
      <c r="G44487" s="3011"/>
    </row>
    <row r="44488" spans="7:7">
      <c r="G44488" s="3011"/>
    </row>
    <row r="44489" spans="7:7">
      <c r="G44489" s="3011"/>
    </row>
    <row r="44490" spans="7:7">
      <c r="G44490" s="3011"/>
    </row>
    <row r="44491" spans="7:7">
      <c r="G44491" s="3011"/>
    </row>
    <row r="44492" spans="7:7">
      <c r="G44492" s="3011"/>
    </row>
    <row r="44493" spans="7:7">
      <c r="G44493" s="3011"/>
    </row>
    <row r="44494" spans="7:7">
      <c r="G44494" s="3011"/>
    </row>
    <row r="44495" spans="7:7">
      <c r="G44495" s="3011"/>
    </row>
    <row r="44496" spans="7:7">
      <c r="G44496" s="3011"/>
    </row>
    <row r="44497" spans="7:7">
      <c r="G44497" s="3011"/>
    </row>
    <row r="44498" spans="7:7">
      <c r="G44498" s="3011"/>
    </row>
    <row r="44499" spans="7:7">
      <c r="G44499" s="3011"/>
    </row>
    <row r="44500" spans="7:7">
      <c r="G44500" s="3011"/>
    </row>
    <row r="44501" spans="7:7">
      <c r="G44501" s="3011"/>
    </row>
    <row r="44502" spans="7:7">
      <c r="G44502" s="3011"/>
    </row>
    <row r="44503" spans="7:7">
      <c r="G44503" s="3011"/>
    </row>
    <row r="44504" spans="7:7">
      <c r="G44504" s="3011"/>
    </row>
    <row r="44505" spans="7:7">
      <c r="G44505" s="3011"/>
    </row>
    <row r="44506" spans="7:7">
      <c r="G44506" s="3011"/>
    </row>
    <row r="44507" spans="7:7">
      <c r="G44507" s="3011"/>
    </row>
    <row r="44508" spans="7:7">
      <c r="G44508" s="3011"/>
    </row>
    <row r="44509" spans="7:7">
      <c r="G44509" s="3011"/>
    </row>
    <row r="44510" spans="7:7">
      <c r="G44510" s="3011"/>
    </row>
    <row r="44511" spans="7:7">
      <c r="G44511" s="3011"/>
    </row>
    <row r="44512" spans="7:7">
      <c r="G44512" s="3011"/>
    </row>
    <row r="44513" spans="7:7">
      <c r="G44513" s="3011"/>
    </row>
    <row r="44514" spans="7:7">
      <c r="G44514" s="3011"/>
    </row>
    <row r="44515" spans="7:7">
      <c r="G44515" s="3011"/>
    </row>
    <row r="44516" spans="7:7">
      <c r="G44516" s="3011"/>
    </row>
    <row r="44517" spans="7:7">
      <c r="G44517" s="3011"/>
    </row>
    <row r="44518" spans="7:7">
      <c r="G44518" s="3011"/>
    </row>
    <row r="44519" spans="7:7">
      <c r="G44519" s="3011"/>
    </row>
    <row r="44520" spans="7:7">
      <c r="G44520" s="3011"/>
    </row>
    <row r="44521" spans="7:7">
      <c r="G44521" s="3011"/>
    </row>
    <row r="44522" spans="7:7">
      <c r="G44522" s="3011"/>
    </row>
    <row r="44523" spans="7:7">
      <c r="G44523" s="3011"/>
    </row>
    <row r="44524" spans="7:7">
      <c r="G44524" s="3011"/>
    </row>
    <row r="44525" spans="7:7">
      <c r="G44525" s="3011"/>
    </row>
    <row r="44526" spans="7:7">
      <c r="G44526" s="3011"/>
    </row>
    <row r="44527" spans="7:7">
      <c r="G44527" s="3011"/>
    </row>
    <row r="44528" spans="7:7">
      <c r="G44528" s="3011"/>
    </row>
    <row r="44529" spans="7:7">
      <c r="G44529" s="3011"/>
    </row>
    <row r="44530" spans="7:7">
      <c r="G44530" s="3011"/>
    </row>
    <row r="44531" spans="7:7">
      <c r="G44531" s="3011"/>
    </row>
    <row r="44532" spans="7:7">
      <c r="G44532" s="3011"/>
    </row>
    <row r="44533" spans="7:7">
      <c r="G44533" s="3011"/>
    </row>
    <row r="44534" spans="7:7">
      <c r="G44534" s="3011"/>
    </row>
    <row r="44535" spans="7:7">
      <c r="G44535" s="3011"/>
    </row>
    <row r="44536" spans="7:7">
      <c r="G44536" s="3011"/>
    </row>
    <row r="44537" spans="7:7">
      <c r="G44537" s="3011"/>
    </row>
    <row r="44538" spans="7:7">
      <c r="G44538" s="3011"/>
    </row>
    <row r="44539" spans="7:7">
      <c r="G44539" s="3011"/>
    </row>
    <row r="44540" spans="7:7">
      <c r="G44540" s="3011"/>
    </row>
    <row r="44541" spans="7:7">
      <c r="G44541" s="3011"/>
    </row>
    <row r="44542" spans="7:7">
      <c r="G44542" s="3011"/>
    </row>
    <row r="44543" spans="7:7">
      <c r="G44543" s="3011"/>
    </row>
    <row r="44544" spans="7:7">
      <c r="G44544" s="3011"/>
    </row>
    <row r="44545" spans="7:7">
      <c r="G44545" s="3011"/>
    </row>
    <row r="44546" spans="7:7">
      <c r="G44546" s="3011"/>
    </row>
    <row r="44547" spans="7:7">
      <c r="G44547" s="3011"/>
    </row>
    <row r="44548" spans="7:7">
      <c r="G44548" s="3011"/>
    </row>
    <row r="44549" spans="7:7">
      <c r="G44549" s="3011"/>
    </row>
    <row r="44550" spans="7:7">
      <c r="G44550" s="3011"/>
    </row>
    <row r="44551" spans="7:7">
      <c r="G44551" s="3011"/>
    </row>
    <row r="44552" spans="7:7">
      <c r="G44552" s="3011"/>
    </row>
    <row r="44553" spans="7:7">
      <c r="G44553" s="3011"/>
    </row>
    <row r="44554" spans="7:7">
      <c r="G44554" s="3011"/>
    </row>
    <row r="44555" spans="7:7">
      <c r="G44555" s="3011"/>
    </row>
    <row r="44556" spans="7:7">
      <c r="G44556" s="3011"/>
    </row>
    <row r="44557" spans="7:7">
      <c r="G44557" s="3011"/>
    </row>
    <row r="44558" spans="7:7">
      <c r="G44558" s="3011"/>
    </row>
    <row r="44559" spans="7:7">
      <c r="G44559" s="3011"/>
    </row>
    <row r="44560" spans="7:7">
      <c r="G44560" s="3011"/>
    </row>
    <row r="44561" spans="7:7">
      <c r="G44561" s="3011"/>
    </row>
    <row r="44562" spans="7:7">
      <c r="G44562" s="3011"/>
    </row>
    <row r="44563" spans="7:7">
      <c r="G44563" s="3011"/>
    </row>
    <row r="44564" spans="7:7">
      <c r="G44564" s="3011"/>
    </row>
    <row r="44565" spans="7:7">
      <c r="G44565" s="3011"/>
    </row>
    <row r="44566" spans="7:7">
      <c r="G44566" s="3011"/>
    </row>
    <row r="44567" spans="7:7">
      <c r="G44567" s="3011"/>
    </row>
    <row r="44568" spans="7:7">
      <c r="G44568" s="3011"/>
    </row>
    <row r="44569" spans="7:7">
      <c r="G44569" s="3011"/>
    </row>
    <row r="44570" spans="7:7">
      <c r="G44570" s="3011"/>
    </row>
    <row r="44571" spans="7:7">
      <c r="G44571" s="3011"/>
    </row>
    <row r="44572" spans="7:7">
      <c r="G44572" s="3011"/>
    </row>
    <row r="44573" spans="7:7">
      <c r="G44573" s="3011"/>
    </row>
    <row r="44574" spans="7:7">
      <c r="G44574" s="3011"/>
    </row>
    <row r="44575" spans="7:7">
      <c r="G44575" s="3011"/>
    </row>
    <row r="44576" spans="7:7">
      <c r="G44576" s="3011"/>
    </row>
    <row r="44577" spans="7:7">
      <c r="G44577" s="3011"/>
    </row>
    <row r="44578" spans="7:7">
      <c r="G44578" s="3011"/>
    </row>
    <row r="44579" spans="7:7">
      <c r="G44579" s="3011"/>
    </row>
    <row r="44580" spans="7:7">
      <c r="G44580" s="3011"/>
    </row>
    <row r="44581" spans="7:7">
      <c r="G44581" s="3011"/>
    </row>
    <row r="44582" spans="7:7">
      <c r="G44582" s="3011"/>
    </row>
    <row r="44583" spans="7:7">
      <c r="G44583" s="3011"/>
    </row>
    <row r="44584" spans="7:7">
      <c r="G44584" s="3011"/>
    </row>
    <row r="44585" spans="7:7">
      <c r="G44585" s="3011"/>
    </row>
    <row r="44586" spans="7:7">
      <c r="G44586" s="3011"/>
    </row>
    <row r="44587" spans="7:7">
      <c r="G44587" s="3011"/>
    </row>
    <row r="44588" spans="7:7">
      <c r="G44588" s="3011"/>
    </row>
    <row r="44589" spans="7:7">
      <c r="G44589" s="3011"/>
    </row>
    <row r="44590" spans="7:7">
      <c r="G44590" s="3011"/>
    </row>
    <row r="44591" spans="7:7">
      <c r="G44591" s="3011"/>
    </row>
    <row r="44592" spans="7:7">
      <c r="G44592" s="3011"/>
    </row>
    <row r="44593" spans="7:7">
      <c r="G44593" s="3011"/>
    </row>
    <row r="44594" spans="7:7">
      <c r="G44594" s="3011"/>
    </row>
    <row r="44595" spans="7:7">
      <c r="G44595" s="3011"/>
    </row>
    <row r="44596" spans="7:7">
      <c r="G44596" s="3011"/>
    </row>
    <row r="44597" spans="7:7">
      <c r="G44597" s="3011"/>
    </row>
    <row r="44598" spans="7:7">
      <c r="G44598" s="3011"/>
    </row>
    <row r="44599" spans="7:7">
      <c r="G44599" s="3011"/>
    </row>
    <row r="44600" spans="7:7">
      <c r="G44600" s="3011"/>
    </row>
    <row r="44601" spans="7:7">
      <c r="G44601" s="3011"/>
    </row>
    <row r="44602" spans="7:7">
      <c r="G44602" s="3011"/>
    </row>
    <row r="44603" spans="7:7">
      <c r="G44603" s="3011"/>
    </row>
    <row r="44604" spans="7:7">
      <c r="G44604" s="3011"/>
    </row>
    <row r="44605" spans="7:7">
      <c r="G44605" s="3011"/>
    </row>
    <row r="44606" spans="7:7">
      <c r="G44606" s="3011"/>
    </row>
    <row r="44607" spans="7:7">
      <c r="G44607" s="3011"/>
    </row>
    <row r="44608" spans="7:7">
      <c r="G44608" s="3011"/>
    </row>
    <row r="44609" spans="7:7">
      <c r="G44609" s="3011"/>
    </row>
    <row r="44610" spans="7:7">
      <c r="G44610" s="3011"/>
    </row>
    <row r="44611" spans="7:7">
      <c r="G44611" s="3011"/>
    </row>
    <row r="44612" spans="7:7">
      <c r="G44612" s="3011"/>
    </row>
    <row r="44613" spans="7:7">
      <c r="G44613" s="3011"/>
    </row>
    <row r="44614" spans="7:7">
      <c r="G44614" s="3011"/>
    </row>
    <row r="44615" spans="7:7">
      <c r="G44615" s="3011"/>
    </row>
    <row r="44616" spans="7:7">
      <c r="G44616" s="3011"/>
    </row>
    <row r="44617" spans="7:7">
      <c r="G44617" s="3011"/>
    </row>
    <row r="44618" spans="7:7">
      <c r="G44618" s="3011"/>
    </row>
    <row r="44619" spans="7:7">
      <c r="G44619" s="3011"/>
    </row>
    <row r="44620" spans="7:7">
      <c r="G44620" s="3011"/>
    </row>
    <row r="44621" spans="7:7">
      <c r="G44621" s="3011"/>
    </row>
    <row r="44622" spans="7:7">
      <c r="G44622" s="3011"/>
    </row>
    <row r="44623" spans="7:7">
      <c r="G44623" s="3011"/>
    </row>
    <row r="44624" spans="7:7">
      <c r="G44624" s="3011"/>
    </row>
    <row r="44625" spans="7:7">
      <c r="G44625" s="3011"/>
    </row>
    <row r="44626" spans="7:7">
      <c r="G44626" s="3011"/>
    </row>
    <row r="44627" spans="7:7">
      <c r="G44627" s="3011"/>
    </row>
    <row r="44628" spans="7:7">
      <c r="G44628" s="3011"/>
    </row>
    <row r="44629" spans="7:7">
      <c r="G44629" s="3011"/>
    </row>
    <row r="44630" spans="7:7">
      <c r="G44630" s="3011"/>
    </row>
    <row r="44631" spans="7:7">
      <c r="G44631" s="3011"/>
    </row>
    <row r="44632" spans="7:7">
      <c r="G44632" s="3011"/>
    </row>
    <row r="44633" spans="7:7">
      <c r="G44633" s="3011"/>
    </row>
    <row r="44634" spans="7:7">
      <c r="G44634" s="3011"/>
    </row>
    <row r="44635" spans="7:7">
      <c r="G44635" s="3011"/>
    </row>
    <row r="44636" spans="7:7">
      <c r="G44636" s="3011"/>
    </row>
    <row r="44637" spans="7:7">
      <c r="G44637" s="3011"/>
    </row>
    <row r="44638" spans="7:7">
      <c r="G44638" s="3011"/>
    </row>
    <row r="44639" spans="7:7">
      <c r="G44639" s="3011"/>
    </row>
    <row r="44640" spans="7:7">
      <c r="G44640" s="3011"/>
    </row>
    <row r="44641" spans="7:7">
      <c r="G44641" s="3011"/>
    </row>
    <row r="44642" spans="7:7">
      <c r="G44642" s="3011"/>
    </row>
    <row r="44643" spans="7:7">
      <c r="G44643" s="3011"/>
    </row>
    <row r="44644" spans="7:7">
      <c r="G44644" s="3011"/>
    </row>
    <row r="44645" spans="7:7">
      <c r="G44645" s="3011"/>
    </row>
    <row r="44646" spans="7:7">
      <c r="G44646" s="3011"/>
    </row>
    <row r="44647" spans="7:7">
      <c r="G44647" s="3011"/>
    </row>
    <row r="44648" spans="7:7">
      <c r="G44648" s="3011"/>
    </row>
    <row r="44649" spans="7:7">
      <c r="G44649" s="3011"/>
    </row>
    <row r="44650" spans="7:7">
      <c r="G44650" s="3011"/>
    </row>
    <row r="44651" spans="7:7">
      <c r="G44651" s="3011"/>
    </row>
    <row r="44652" spans="7:7">
      <c r="G44652" s="3011"/>
    </row>
    <row r="44653" spans="7:7">
      <c r="G44653" s="3011"/>
    </row>
    <row r="44654" spans="7:7">
      <c r="G44654" s="3011"/>
    </row>
    <row r="44655" spans="7:7">
      <c r="G44655" s="3011"/>
    </row>
    <row r="44656" spans="7:7">
      <c r="G44656" s="3011"/>
    </row>
    <row r="44657" spans="7:7">
      <c r="G44657" s="3011"/>
    </row>
    <row r="44658" spans="7:7">
      <c r="G44658" s="3011"/>
    </row>
    <row r="44659" spans="7:7">
      <c r="G44659" s="3011"/>
    </row>
    <row r="44660" spans="7:7">
      <c r="G44660" s="3011"/>
    </row>
    <row r="44661" spans="7:7">
      <c r="G44661" s="3011"/>
    </row>
    <row r="44662" spans="7:7">
      <c r="G44662" s="3011"/>
    </row>
    <row r="44663" spans="7:7">
      <c r="G44663" s="3011"/>
    </row>
    <row r="44664" spans="7:7">
      <c r="G44664" s="3011"/>
    </row>
    <row r="44665" spans="7:7">
      <c r="G44665" s="3011"/>
    </row>
    <row r="44666" spans="7:7">
      <c r="G44666" s="3011"/>
    </row>
    <row r="44667" spans="7:7">
      <c r="G44667" s="3011"/>
    </row>
    <row r="44668" spans="7:7">
      <c r="G44668" s="3011"/>
    </row>
    <row r="44669" spans="7:7">
      <c r="G44669" s="3011"/>
    </row>
    <row r="44670" spans="7:7">
      <c r="G44670" s="3011"/>
    </row>
    <row r="44671" spans="7:7">
      <c r="G44671" s="3011"/>
    </row>
    <row r="44672" spans="7:7">
      <c r="G44672" s="3011"/>
    </row>
    <row r="44673" spans="7:7">
      <c r="G44673" s="3011"/>
    </row>
    <row r="44674" spans="7:7">
      <c r="G44674" s="3011"/>
    </row>
    <row r="44675" spans="7:7">
      <c r="G44675" s="3011"/>
    </row>
    <row r="44676" spans="7:7">
      <c r="G44676" s="3011"/>
    </row>
    <row r="44677" spans="7:7">
      <c r="G44677" s="3011"/>
    </row>
    <row r="44678" spans="7:7">
      <c r="G44678" s="3011"/>
    </row>
    <row r="44679" spans="7:7">
      <c r="G44679" s="3011"/>
    </row>
    <row r="44680" spans="7:7">
      <c r="G44680" s="3011"/>
    </row>
    <row r="44681" spans="7:7">
      <c r="G44681" s="3011"/>
    </row>
    <row r="44682" spans="7:7">
      <c r="G44682" s="3011"/>
    </row>
    <row r="44683" spans="7:7">
      <c r="G44683" s="3011"/>
    </row>
    <row r="44684" spans="7:7">
      <c r="G44684" s="3011"/>
    </row>
    <row r="44685" spans="7:7">
      <c r="G44685" s="3011"/>
    </row>
    <row r="44686" spans="7:7">
      <c r="G44686" s="3011"/>
    </row>
    <row r="44687" spans="7:7">
      <c r="G44687" s="3011"/>
    </row>
    <row r="44688" spans="7:7">
      <c r="G44688" s="3011"/>
    </row>
    <row r="44689" spans="7:7">
      <c r="G44689" s="3011"/>
    </row>
    <row r="44690" spans="7:7">
      <c r="G44690" s="3011"/>
    </row>
    <row r="44691" spans="7:7">
      <c r="G44691" s="3011"/>
    </row>
    <row r="44692" spans="7:7">
      <c r="G44692" s="3011"/>
    </row>
    <row r="44693" spans="7:7">
      <c r="G44693" s="3011"/>
    </row>
    <row r="44694" spans="7:7">
      <c r="G44694" s="3011"/>
    </row>
    <row r="44695" spans="7:7">
      <c r="G44695" s="3011"/>
    </row>
    <row r="44696" spans="7:7">
      <c r="G44696" s="3011"/>
    </row>
    <row r="44697" spans="7:7">
      <c r="G44697" s="3011"/>
    </row>
    <row r="44698" spans="7:7">
      <c r="G44698" s="3011"/>
    </row>
    <row r="44699" spans="7:7">
      <c r="G44699" s="3011"/>
    </row>
    <row r="44700" spans="7:7">
      <c r="G44700" s="3011"/>
    </row>
    <row r="44701" spans="7:7">
      <c r="G44701" s="3011"/>
    </row>
    <row r="44702" spans="7:7">
      <c r="G44702" s="3011"/>
    </row>
    <row r="44703" spans="7:7">
      <c r="G44703" s="3011"/>
    </row>
    <row r="44704" spans="7:7">
      <c r="G44704" s="3011"/>
    </row>
    <row r="44705" spans="7:7">
      <c r="G44705" s="3011"/>
    </row>
    <row r="44706" spans="7:7">
      <c r="G44706" s="3011"/>
    </row>
    <row r="44707" spans="7:7">
      <c r="G44707" s="3011"/>
    </row>
    <row r="44708" spans="7:7">
      <c r="G44708" s="3011"/>
    </row>
    <row r="44709" spans="7:7">
      <c r="G44709" s="3011"/>
    </row>
    <row r="44710" spans="7:7">
      <c r="G44710" s="3011"/>
    </row>
    <row r="44711" spans="7:7">
      <c r="G44711" s="3011"/>
    </row>
    <row r="44712" spans="7:7">
      <c r="G44712" s="3011"/>
    </row>
    <row r="44713" spans="7:7">
      <c r="G44713" s="3011"/>
    </row>
    <row r="44714" spans="7:7">
      <c r="G44714" s="3011"/>
    </row>
    <row r="44715" spans="7:7">
      <c r="G44715" s="3011"/>
    </row>
    <row r="44716" spans="7:7">
      <c r="G44716" s="3011"/>
    </row>
    <row r="44717" spans="7:7">
      <c r="G44717" s="3011"/>
    </row>
    <row r="44718" spans="7:7">
      <c r="G44718" s="3011"/>
    </row>
    <row r="44719" spans="7:7">
      <c r="G44719" s="3011"/>
    </row>
    <row r="44720" spans="7:7">
      <c r="G44720" s="3011"/>
    </row>
    <row r="44721" spans="7:7">
      <c r="G44721" s="3011"/>
    </row>
    <row r="44722" spans="7:7">
      <c r="G44722" s="3011"/>
    </row>
    <row r="44723" spans="7:7">
      <c r="G44723" s="3011"/>
    </row>
    <row r="44724" spans="7:7">
      <c r="G44724" s="3011"/>
    </row>
    <row r="44725" spans="7:7">
      <c r="G44725" s="3011"/>
    </row>
    <row r="44726" spans="7:7">
      <c r="G44726" s="3011"/>
    </row>
    <row r="44727" spans="7:7">
      <c r="G44727" s="3011"/>
    </row>
    <row r="44728" spans="7:7">
      <c r="G44728" s="3011"/>
    </row>
    <row r="44729" spans="7:7">
      <c r="G44729" s="3011"/>
    </row>
    <row r="44730" spans="7:7">
      <c r="G44730" s="3011"/>
    </row>
    <row r="44731" spans="7:7">
      <c r="G44731" s="3011"/>
    </row>
    <row r="44732" spans="7:7">
      <c r="G44732" s="3011"/>
    </row>
    <row r="44733" spans="7:7">
      <c r="G44733" s="3011"/>
    </row>
    <row r="44734" spans="7:7">
      <c r="G44734" s="3011"/>
    </row>
    <row r="44735" spans="7:7">
      <c r="G44735" s="3011"/>
    </row>
    <row r="44736" spans="7:7">
      <c r="G44736" s="3011"/>
    </row>
    <row r="44737" spans="7:7">
      <c r="G44737" s="3011"/>
    </row>
    <row r="44738" spans="7:7">
      <c r="G44738" s="3011"/>
    </row>
    <row r="44739" spans="7:7">
      <c r="G44739" s="3011"/>
    </row>
    <row r="44740" spans="7:7">
      <c r="G44740" s="3011"/>
    </row>
    <row r="44741" spans="7:7">
      <c r="G44741" s="3011"/>
    </row>
    <row r="44742" spans="7:7">
      <c r="G44742" s="3011"/>
    </row>
    <row r="44743" spans="7:7">
      <c r="G44743" s="3011"/>
    </row>
    <row r="44744" spans="7:7">
      <c r="G44744" s="3011"/>
    </row>
    <row r="44745" spans="7:7">
      <c r="G44745" s="3011"/>
    </row>
    <row r="44746" spans="7:7">
      <c r="G44746" s="3011"/>
    </row>
    <row r="44747" spans="7:7">
      <c r="G44747" s="3011"/>
    </row>
    <row r="44748" spans="7:7">
      <c r="G44748" s="3011"/>
    </row>
    <row r="44749" spans="7:7">
      <c r="G44749" s="3011"/>
    </row>
    <row r="44750" spans="7:7">
      <c r="G44750" s="3011"/>
    </row>
    <row r="44751" spans="7:7">
      <c r="G44751" s="3011"/>
    </row>
    <row r="44752" spans="7:7">
      <c r="G44752" s="3011"/>
    </row>
    <row r="44753" spans="7:7">
      <c r="G44753" s="3011"/>
    </row>
    <row r="44754" spans="7:7">
      <c r="G44754" s="3011"/>
    </row>
    <row r="44755" spans="7:7">
      <c r="G44755" s="3011"/>
    </row>
    <row r="44756" spans="7:7">
      <c r="G44756" s="3011"/>
    </row>
    <row r="44757" spans="7:7">
      <c r="G44757" s="3011"/>
    </row>
    <row r="44758" spans="7:7">
      <c r="G44758" s="3011"/>
    </row>
    <row r="44759" spans="7:7">
      <c r="G44759" s="3011"/>
    </row>
    <row r="44760" spans="7:7">
      <c r="G44760" s="3011"/>
    </row>
    <row r="44761" spans="7:7">
      <c r="G44761" s="3011"/>
    </row>
    <row r="44762" spans="7:7">
      <c r="G44762" s="3011"/>
    </row>
    <row r="44763" spans="7:7">
      <c r="G44763" s="3011"/>
    </row>
    <row r="44764" spans="7:7">
      <c r="G44764" s="3011"/>
    </row>
    <row r="44765" spans="7:7">
      <c r="G44765" s="3011"/>
    </row>
    <row r="44766" spans="7:7">
      <c r="G44766" s="3011"/>
    </row>
    <row r="44767" spans="7:7">
      <c r="G44767" s="3011"/>
    </row>
    <row r="44768" spans="7:7">
      <c r="G44768" s="3011"/>
    </row>
    <row r="44769" spans="7:7">
      <c r="G44769" s="3011"/>
    </row>
    <row r="44770" spans="7:7">
      <c r="G44770" s="3011"/>
    </row>
    <row r="44771" spans="7:7">
      <c r="G44771" s="3011"/>
    </row>
    <row r="44772" spans="7:7">
      <c r="G44772" s="3011"/>
    </row>
    <row r="44773" spans="7:7">
      <c r="G44773" s="3011"/>
    </row>
    <row r="44774" spans="7:7">
      <c r="G44774" s="3011"/>
    </row>
    <row r="44775" spans="7:7">
      <c r="G44775" s="3011"/>
    </row>
    <row r="44776" spans="7:7">
      <c r="G44776" s="3011"/>
    </row>
    <row r="44777" spans="7:7">
      <c r="G44777" s="3011"/>
    </row>
    <row r="44778" spans="7:7">
      <c r="G44778" s="3011"/>
    </row>
    <row r="44779" spans="7:7">
      <c r="G44779" s="3011"/>
    </row>
    <row r="44780" spans="7:7">
      <c r="G44780" s="3011"/>
    </row>
    <row r="44781" spans="7:7">
      <c r="G44781" s="3011"/>
    </row>
    <row r="44782" spans="7:7">
      <c r="G44782" s="3011"/>
    </row>
    <row r="44783" spans="7:7">
      <c r="G44783" s="3011"/>
    </row>
    <row r="44784" spans="7:7">
      <c r="G44784" s="3011"/>
    </row>
    <row r="44785" spans="7:7">
      <c r="G44785" s="3011"/>
    </row>
    <row r="44786" spans="7:7">
      <c r="G44786" s="3011"/>
    </row>
    <row r="44787" spans="7:7">
      <c r="G44787" s="3011"/>
    </row>
    <row r="44788" spans="7:7">
      <c r="G44788" s="3011"/>
    </row>
    <row r="44789" spans="7:7">
      <c r="G44789" s="3011"/>
    </row>
    <row r="44790" spans="7:7">
      <c r="G44790" s="3011"/>
    </row>
    <row r="44791" spans="7:7">
      <c r="G44791" s="3011"/>
    </row>
    <row r="44792" spans="7:7">
      <c r="G44792" s="3011"/>
    </row>
    <row r="44793" spans="7:7">
      <c r="G44793" s="3011"/>
    </row>
    <row r="44794" spans="7:7">
      <c r="G44794" s="3011"/>
    </row>
    <row r="44795" spans="7:7">
      <c r="G44795" s="3011"/>
    </row>
    <row r="44796" spans="7:7">
      <c r="G44796" s="3011"/>
    </row>
    <row r="44797" spans="7:7">
      <c r="G44797" s="3011"/>
    </row>
    <row r="44798" spans="7:7">
      <c r="G44798" s="3011"/>
    </row>
    <row r="44799" spans="7:7">
      <c r="G44799" s="3011"/>
    </row>
    <row r="44800" spans="7:7">
      <c r="G44800" s="3011"/>
    </row>
    <row r="44801" spans="7:7">
      <c r="G44801" s="3011"/>
    </row>
    <row r="44802" spans="7:7">
      <c r="G44802" s="3011"/>
    </row>
    <row r="44803" spans="7:7">
      <c r="G44803" s="3011"/>
    </row>
    <row r="44804" spans="7:7">
      <c r="G44804" s="3011"/>
    </row>
    <row r="44805" spans="7:7">
      <c r="G44805" s="3011"/>
    </row>
    <row r="44806" spans="7:7">
      <c r="G44806" s="3011"/>
    </row>
    <row r="44807" spans="7:7">
      <c r="G44807" s="3011"/>
    </row>
    <row r="44808" spans="7:7">
      <c r="G44808" s="3011"/>
    </row>
    <row r="44809" spans="7:7">
      <c r="G44809" s="3011"/>
    </row>
    <row r="44810" spans="7:7">
      <c r="G44810" s="3011"/>
    </row>
    <row r="44811" spans="7:7">
      <c r="G44811" s="3011"/>
    </row>
    <row r="44812" spans="7:7">
      <c r="G44812" s="3011"/>
    </row>
    <row r="44813" spans="7:7">
      <c r="G44813" s="3011"/>
    </row>
    <row r="44814" spans="7:7">
      <c r="G44814" s="3011"/>
    </row>
    <row r="44815" spans="7:7">
      <c r="G44815" s="3011"/>
    </row>
    <row r="44816" spans="7:7">
      <c r="G44816" s="3011"/>
    </row>
    <row r="44817" spans="7:7">
      <c r="G44817" s="3011"/>
    </row>
    <row r="44818" spans="7:7">
      <c r="G44818" s="3011"/>
    </row>
    <row r="44819" spans="7:7">
      <c r="G44819" s="3011"/>
    </row>
    <row r="44820" spans="7:7">
      <c r="G44820" s="3011"/>
    </row>
    <row r="44821" spans="7:7">
      <c r="G44821" s="3011"/>
    </row>
    <row r="44822" spans="7:7">
      <c r="G44822" s="3011"/>
    </row>
    <row r="44823" spans="7:7">
      <c r="G44823" s="3011"/>
    </row>
    <row r="44824" spans="7:7">
      <c r="G44824" s="3011"/>
    </row>
    <row r="44825" spans="7:7">
      <c r="G44825" s="3011"/>
    </row>
    <row r="44826" spans="7:7">
      <c r="G44826" s="3011"/>
    </row>
    <row r="44827" spans="7:7">
      <c r="G44827" s="3011"/>
    </row>
    <row r="44828" spans="7:7">
      <c r="G44828" s="3011"/>
    </row>
    <row r="44829" spans="7:7">
      <c r="G44829" s="3011"/>
    </row>
    <row r="44830" spans="7:7">
      <c r="G44830" s="3011"/>
    </row>
    <row r="44831" spans="7:7">
      <c r="G44831" s="3011"/>
    </row>
    <row r="44832" spans="7:7">
      <c r="G44832" s="3011"/>
    </row>
    <row r="44833" spans="7:7">
      <c r="G44833" s="3011"/>
    </row>
    <row r="44834" spans="7:7">
      <c r="G44834" s="3011"/>
    </row>
    <row r="44835" spans="7:7">
      <c r="G44835" s="3011"/>
    </row>
    <row r="44836" spans="7:7">
      <c r="G44836" s="3011"/>
    </row>
    <row r="44837" spans="7:7">
      <c r="G44837" s="3011"/>
    </row>
    <row r="44838" spans="7:7">
      <c r="G44838" s="3011"/>
    </row>
    <row r="44839" spans="7:7">
      <c r="G44839" s="3011"/>
    </row>
    <row r="44840" spans="7:7">
      <c r="G44840" s="3011"/>
    </row>
    <row r="44841" spans="7:7">
      <c r="G44841" s="3011"/>
    </row>
    <row r="44842" spans="7:7">
      <c r="G44842" s="3011"/>
    </row>
    <row r="44843" spans="7:7">
      <c r="G44843" s="3011"/>
    </row>
    <row r="44844" spans="7:7">
      <c r="G44844" s="3011"/>
    </row>
    <row r="44845" spans="7:7">
      <c r="G44845" s="3011"/>
    </row>
    <row r="44846" spans="7:7">
      <c r="G44846" s="3011"/>
    </row>
    <row r="44847" spans="7:7">
      <c r="G44847" s="3011"/>
    </row>
    <row r="44848" spans="7:7">
      <c r="G44848" s="3011"/>
    </row>
    <row r="44849" spans="7:7">
      <c r="G44849" s="3011"/>
    </row>
    <row r="44850" spans="7:7">
      <c r="G44850" s="3011"/>
    </row>
    <row r="44851" spans="7:7">
      <c r="G44851" s="3011"/>
    </row>
    <row r="44852" spans="7:7">
      <c r="G44852" s="3011"/>
    </row>
    <row r="44853" spans="7:7">
      <c r="G44853" s="3011"/>
    </row>
    <row r="44854" spans="7:7">
      <c r="G44854" s="3011"/>
    </row>
    <row r="44855" spans="7:7">
      <c r="G44855" s="3011"/>
    </row>
    <row r="44856" spans="7:7">
      <c r="G44856" s="3011"/>
    </row>
    <row r="44857" spans="7:7">
      <c r="G44857" s="3011"/>
    </row>
    <row r="44858" spans="7:7">
      <c r="G44858" s="3011"/>
    </row>
    <row r="44859" spans="7:7">
      <c r="G44859" s="3011"/>
    </row>
    <row r="44860" spans="7:7">
      <c r="G44860" s="3011"/>
    </row>
    <row r="44861" spans="7:7">
      <c r="G44861" s="3011"/>
    </row>
    <row r="44862" spans="7:7">
      <c r="G44862" s="3011"/>
    </row>
    <row r="44863" spans="7:7">
      <c r="G44863" s="3011"/>
    </row>
    <row r="44864" spans="7:7">
      <c r="G44864" s="3011"/>
    </row>
    <row r="44865" spans="7:7">
      <c r="G44865" s="3011"/>
    </row>
    <row r="44866" spans="7:7">
      <c r="G44866" s="3011"/>
    </row>
    <row r="44867" spans="7:7">
      <c r="G44867" s="3011"/>
    </row>
    <row r="44868" spans="7:7">
      <c r="G44868" s="3011"/>
    </row>
    <row r="44869" spans="7:7">
      <c r="G44869" s="3011"/>
    </row>
    <row r="44870" spans="7:7">
      <c r="G44870" s="3011"/>
    </row>
    <row r="44871" spans="7:7">
      <c r="G44871" s="3011"/>
    </row>
    <row r="44872" spans="7:7">
      <c r="G44872" s="3011"/>
    </row>
    <row r="44873" spans="7:7">
      <c r="G44873" s="3011"/>
    </row>
    <row r="44874" spans="7:7">
      <c r="G44874" s="3011"/>
    </row>
    <row r="44875" spans="7:7">
      <c r="G44875" s="3011"/>
    </row>
    <row r="44876" spans="7:7">
      <c r="G44876" s="3011"/>
    </row>
    <row r="44877" spans="7:7">
      <c r="G44877" s="3011"/>
    </row>
    <row r="44878" spans="7:7">
      <c r="G44878" s="3011"/>
    </row>
    <row r="44879" spans="7:7">
      <c r="G44879" s="3011"/>
    </row>
    <row r="44880" spans="7:7">
      <c r="G44880" s="3011"/>
    </row>
    <row r="44881" spans="7:7">
      <c r="G44881" s="3011"/>
    </row>
    <row r="44882" spans="7:7">
      <c r="G44882" s="3011"/>
    </row>
    <row r="44883" spans="7:7">
      <c r="G44883" s="3011"/>
    </row>
    <row r="44884" spans="7:7">
      <c r="G44884" s="3011"/>
    </row>
    <row r="44885" spans="7:7">
      <c r="G44885" s="3011"/>
    </row>
    <row r="44886" spans="7:7">
      <c r="G44886" s="3011"/>
    </row>
    <row r="44887" spans="7:7">
      <c r="G44887" s="3011"/>
    </row>
    <row r="44888" spans="7:7">
      <c r="G44888" s="3011"/>
    </row>
    <row r="44889" spans="7:7">
      <c r="G44889" s="3011"/>
    </row>
    <row r="44890" spans="7:7">
      <c r="G44890" s="3011"/>
    </row>
    <row r="44891" spans="7:7">
      <c r="G44891" s="3011"/>
    </row>
    <row r="44892" spans="7:7">
      <c r="G44892" s="3011"/>
    </row>
    <row r="44893" spans="7:7">
      <c r="G44893" s="3011"/>
    </row>
    <row r="44894" spans="7:7">
      <c r="G44894" s="3011"/>
    </row>
    <row r="44895" spans="7:7">
      <c r="G44895" s="3011"/>
    </row>
    <row r="44896" spans="7:7">
      <c r="G44896" s="3011"/>
    </row>
    <row r="44897" spans="7:7">
      <c r="G44897" s="3011"/>
    </row>
    <row r="44898" spans="7:7">
      <c r="G44898" s="3011"/>
    </row>
    <row r="44899" spans="7:7">
      <c r="G44899" s="3011"/>
    </row>
    <row r="44900" spans="7:7">
      <c r="G44900" s="3011"/>
    </row>
    <row r="44901" spans="7:7">
      <c r="G44901" s="3011"/>
    </row>
    <row r="44902" spans="7:7">
      <c r="G44902" s="3011"/>
    </row>
    <row r="44903" spans="7:7">
      <c r="G44903" s="3011"/>
    </row>
    <row r="44904" spans="7:7">
      <c r="G44904" s="3011"/>
    </row>
    <row r="44905" spans="7:7">
      <c r="G44905" s="3011"/>
    </row>
    <row r="44906" spans="7:7">
      <c r="G44906" s="3011"/>
    </row>
    <row r="44907" spans="7:7">
      <c r="G44907" s="3011"/>
    </row>
    <row r="44908" spans="7:7">
      <c r="G44908" s="3011"/>
    </row>
    <row r="44909" spans="7:7">
      <c r="G44909" s="3011"/>
    </row>
    <row r="44910" spans="7:7">
      <c r="G44910" s="3011"/>
    </row>
    <row r="44911" spans="7:7">
      <c r="G44911" s="3011"/>
    </row>
    <row r="44912" spans="7:7">
      <c r="G44912" s="3011"/>
    </row>
    <row r="44913" spans="7:7">
      <c r="G44913" s="3011"/>
    </row>
    <row r="44914" spans="7:7">
      <c r="G44914" s="3011"/>
    </row>
    <row r="44915" spans="7:7">
      <c r="G44915" s="3011"/>
    </row>
    <row r="44916" spans="7:7">
      <c r="G44916" s="3011"/>
    </row>
    <row r="44917" spans="7:7">
      <c r="G44917" s="3011"/>
    </row>
    <row r="44918" spans="7:7">
      <c r="G44918" s="3011"/>
    </row>
    <row r="44919" spans="7:7">
      <c r="G44919" s="3011"/>
    </row>
    <row r="44920" spans="7:7">
      <c r="G44920" s="3011"/>
    </row>
    <row r="44921" spans="7:7">
      <c r="G44921" s="3011"/>
    </row>
    <row r="44922" spans="7:7">
      <c r="G44922" s="3011"/>
    </row>
    <row r="44923" spans="7:7">
      <c r="G44923" s="3011"/>
    </row>
    <row r="44924" spans="7:7">
      <c r="G44924" s="3011"/>
    </row>
    <row r="44925" spans="7:7">
      <c r="G44925" s="3011"/>
    </row>
    <row r="44926" spans="7:7">
      <c r="G44926" s="3011"/>
    </row>
    <row r="44927" spans="7:7">
      <c r="G44927" s="3011"/>
    </row>
    <row r="44928" spans="7:7">
      <c r="G44928" s="3011"/>
    </row>
    <row r="44929" spans="7:7">
      <c r="G44929" s="3011"/>
    </row>
    <row r="44930" spans="7:7">
      <c r="G44930" s="3011"/>
    </row>
    <row r="44931" spans="7:7">
      <c r="G44931" s="3011"/>
    </row>
    <row r="44932" spans="7:7">
      <c r="G44932" s="3011"/>
    </row>
    <row r="44933" spans="7:7">
      <c r="G44933" s="3011"/>
    </row>
    <row r="44934" spans="7:7">
      <c r="G44934" s="3011"/>
    </row>
    <row r="44935" spans="7:7">
      <c r="G44935" s="3011"/>
    </row>
    <row r="44936" spans="7:7">
      <c r="G44936" s="3011"/>
    </row>
    <row r="44937" spans="7:7">
      <c r="G44937" s="3011"/>
    </row>
    <row r="44938" spans="7:7">
      <c r="G44938" s="3011"/>
    </row>
    <row r="44939" spans="7:7">
      <c r="G44939" s="3011"/>
    </row>
    <row r="44940" spans="7:7">
      <c r="G44940" s="3011"/>
    </row>
    <row r="44941" spans="7:7">
      <c r="G44941" s="3011"/>
    </row>
    <row r="44942" spans="7:7">
      <c r="G44942" s="3011"/>
    </row>
    <row r="44943" spans="7:7">
      <c r="G44943" s="3011"/>
    </row>
    <row r="44944" spans="7:7">
      <c r="G44944" s="3011"/>
    </row>
    <row r="44945" spans="7:7">
      <c r="G44945" s="3011"/>
    </row>
    <row r="44946" spans="7:7">
      <c r="G44946" s="3011"/>
    </row>
    <row r="44947" spans="7:7">
      <c r="G44947" s="3011"/>
    </row>
    <row r="44948" spans="7:7">
      <c r="G44948" s="3011"/>
    </row>
    <row r="44949" spans="7:7">
      <c r="G44949" s="3011"/>
    </row>
    <row r="44950" spans="7:7">
      <c r="G44950" s="3011"/>
    </row>
    <row r="44951" spans="7:7">
      <c r="G44951" s="3011"/>
    </row>
    <row r="44952" spans="7:7">
      <c r="G44952" s="3011"/>
    </row>
    <row r="44953" spans="7:7">
      <c r="G44953" s="3011"/>
    </row>
    <row r="44954" spans="7:7">
      <c r="G44954" s="3011"/>
    </row>
    <row r="44955" spans="7:7">
      <c r="G44955" s="3011"/>
    </row>
    <row r="44956" spans="7:7">
      <c r="G44956" s="3011"/>
    </row>
    <row r="44957" spans="7:7">
      <c r="G44957" s="3011"/>
    </row>
    <row r="44958" spans="7:7">
      <c r="G44958" s="3011"/>
    </row>
    <row r="44959" spans="7:7">
      <c r="G44959" s="3011"/>
    </row>
    <row r="44960" spans="7:7">
      <c r="G44960" s="3011"/>
    </row>
    <row r="44961" spans="7:7">
      <c r="G44961" s="3011"/>
    </row>
    <row r="44962" spans="7:7">
      <c r="G44962" s="3011"/>
    </row>
    <row r="44963" spans="7:7">
      <c r="G44963" s="3011"/>
    </row>
    <row r="44964" spans="7:7">
      <c r="G44964" s="3011"/>
    </row>
    <row r="44965" spans="7:7">
      <c r="G44965" s="3011"/>
    </row>
    <row r="44966" spans="7:7">
      <c r="G44966" s="3011"/>
    </row>
    <row r="44967" spans="7:7">
      <c r="G44967" s="3011"/>
    </row>
    <row r="44968" spans="7:7">
      <c r="G44968" s="3011"/>
    </row>
    <row r="44969" spans="7:7">
      <c r="G44969" s="3011"/>
    </row>
    <row r="44970" spans="7:7">
      <c r="G44970" s="3011"/>
    </row>
    <row r="44971" spans="7:7">
      <c r="G44971" s="3011"/>
    </row>
    <row r="44972" spans="7:7">
      <c r="G44972" s="3011"/>
    </row>
    <row r="44973" spans="7:7">
      <c r="G44973" s="3011"/>
    </row>
    <row r="44974" spans="7:7">
      <c r="G44974" s="3011"/>
    </row>
    <row r="44975" spans="7:7">
      <c r="G44975" s="3011"/>
    </row>
    <row r="44976" spans="7:7">
      <c r="G44976" s="3011"/>
    </row>
    <row r="44977" spans="7:7">
      <c r="G44977" s="3011"/>
    </row>
    <row r="44978" spans="7:7">
      <c r="G44978" s="3011"/>
    </row>
    <row r="44979" spans="7:7">
      <c r="G44979" s="3011"/>
    </row>
    <row r="44980" spans="7:7">
      <c r="G44980" s="3011"/>
    </row>
    <row r="44981" spans="7:7">
      <c r="G44981" s="3011"/>
    </row>
    <row r="44982" spans="7:7">
      <c r="G44982" s="3011"/>
    </row>
    <row r="44983" spans="7:7">
      <c r="G44983" s="3011"/>
    </row>
    <row r="44984" spans="7:7">
      <c r="G44984" s="3011"/>
    </row>
    <row r="44985" spans="7:7">
      <c r="G44985" s="3011"/>
    </row>
    <row r="44986" spans="7:7">
      <c r="G44986" s="3011"/>
    </row>
    <row r="44987" spans="7:7">
      <c r="G44987" s="3011"/>
    </row>
    <row r="44988" spans="7:7">
      <c r="G44988" s="3011"/>
    </row>
    <row r="44989" spans="7:7">
      <c r="G44989" s="3011"/>
    </row>
    <row r="44990" spans="7:7">
      <c r="G44990" s="3011"/>
    </row>
    <row r="44991" spans="7:7">
      <c r="G44991" s="3011"/>
    </row>
    <row r="44992" spans="7:7">
      <c r="G44992" s="3011"/>
    </row>
    <row r="44993" spans="7:7">
      <c r="G44993" s="3011"/>
    </row>
    <row r="44994" spans="7:7">
      <c r="G44994" s="3011"/>
    </row>
    <row r="44995" spans="7:7">
      <c r="G44995" s="3011"/>
    </row>
    <row r="44996" spans="7:7">
      <c r="G44996" s="3011"/>
    </row>
    <row r="44997" spans="7:7">
      <c r="G44997" s="3011"/>
    </row>
    <row r="44998" spans="7:7">
      <c r="G44998" s="3011"/>
    </row>
    <row r="44999" spans="7:7">
      <c r="G44999" s="3011"/>
    </row>
    <row r="45000" spans="7:7">
      <c r="G45000" s="3011"/>
    </row>
    <row r="45001" spans="7:7">
      <c r="G45001" s="3011"/>
    </row>
    <row r="45002" spans="7:7">
      <c r="G45002" s="3011"/>
    </row>
    <row r="45003" spans="7:7">
      <c r="G45003" s="3011"/>
    </row>
    <row r="45004" spans="7:7">
      <c r="G45004" s="3011"/>
    </row>
    <row r="45005" spans="7:7">
      <c r="G45005" s="3011"/>
    </row>
    <row r="45006" spans="7:7">
      <c r="G45006" s="3011"/>
    </row>
    <row r="45007" spans="7:7">
      <c r="G45007" s="3011"/>
    </row>
    <row r="45008" spans="7:7">
      <c r="G45008" s="3011"/>
    </row>
    <row r="45009" spans="7:7">
      <c r="G45009" s="3011"/>
    </row>
    <row r="45010" spans="7:7">
      <c r="G45010" s="3011"/>
    </row>
    <row r="45011" spans="7:7">
      <c r="G45011" s="3011"/>
    </row>
    <row r="45012" spans="7:7">
      <c r="G45012" s="3011"/>
    </row>
    <row r="45013" spans="7:7">
      <c r="G45013" s="3011"/>
    </row>
    <row r="45014" spans="7:7">
      <c r="G45014" s="3011"/>
    </row>
    <row r="45015" spans="7:7">
      <c r="G45015" s="3011"/>
    </row>
    <row r="45016" spans="7:7">
      <c r="G45016" s="3011"/>
    </row>
    <row r="45017" spans="7:7">
      <c r="G45017" s="3011"/>
    </row>
    <row r="45018" spans="7:7">
      <c r="G45018" s="3011"/>
    </row>
    <row r="45019" spans="7:7">
      <c r="G45019" s="3011"/>
    </row>
    <row r="45020" spans="7:7">
      <c r="G45020" s="3011"/>
    </row>
    <row r="45021" spans="7:7">
      <c r="G45021" s="3011"/>
    </row>
    <row r="45022" spans="7:7">
      <c r="G45022" s="3011"/>
    </row>
    <row r="45023" spans="7:7">
      <c r="G45023" s="3011"/>
    </row>
    <row r="45024" spans="7:7">
      <c r="G45024" s="3011"/>
    </row>
    <row r="45025" spans="7:7">
      <c r="G45025" s="3011"/>
    </row>
    <row r="45026" spans="7:7">
      <c r="G45026" s="3011"/>
    </row>
    <row r="45027" spans="7:7">
      <c r="G45027" s="3011"/>
    </row>
    <row r="45028" spans="7:7">
      <c r="G45028" s="3011"/>
    </row>
    <row r="45029" spans="7:7">
      <c r="G45029" s="3011"/>
    </row>
    <row r="45030" spans="7:7">
      <c r="G45030" s="3011"/>
    </row>
    <row r="45031" spans="7:7">
      <c r="G45031" s="3011"/>
    </row>
    <row r="45032" spans="7:7">
      <c r="G45032" s="3011"/>
    </row>
    <row r="45033" spans="7:7">
      <c r="G45033" s="3011"/>
    </row>
    <row r="45034" spans="7:7">
      <c r="G45034" s="3011"/>
    </row>
    <row r="45035" spans="7:7">
      <c r="G45035" s="3011"/>
    </row>
    <row r="45036" spans="7:7">
      <c r="G45036" s="3011"/>
    </row>
    <row r="45037" spans="7:7">
      <c r="G45037" s="3011"/>
    </row>
    <row r="45038" spans="7:7">
      <c r="G45038" s="3011"/>
    </row>
    <row r="45039" spans="7:7">
      <c r="G45039" s="3011"/>
    </row>
    <row r="45040" spans="7:7">
      <c r="G45040" s="3011"/>
    </row>
    <row r="45041" spans="7:7">
      <c r="G45041" s="3011"/>
    </row>
    <row r="45042" spans="7:7">
      <c r="G45042" s="3011"/>
    </row>
    <row r="45043" spans="7:7">
      <c r="G45043" s="3011"/>
    </row>
    <row r="45044" spans="7:7">
      <c r="G45044" s="3011"/>
    </row>
    <row r="45045" spans="7:7">
      <c r="G45045" s="3011"/>
    </row>
    <row r="45046" spans="7:7">
      <c r="G45046" s="3011"/>
    </row>
    <row r="45047" spans="7:7">
      <c r="G45047" s="3011"/>
    </row>
    <row r="45048" spans="7:7">
      <c r="G45048" s="3011"/>
    </row>
    <row r="45049" spans="7:7">
      <c r="G45049" s="3011"/>
    </row>
    <row r="45050" spans="7:7">
      <c r="G45050" s="3011"/>
    </row>
    <row r="45051" spans="7:7">
      <c r="G45051" s="3011"/>
    </row>
    <row r="45052" spans="7:7">
      <c r="G45052" s="3011"/>
    </row>
    <row r="45053" spans="7:7">
      <c r="G45053" s="3011"/>
    </row>
    <row r="45054" spans="7:7">
      <c r="G45054" s="3011"/>
    </row>
    <row r="45055" spans="7:7">
      <c r="G45055" s="3011"/>
    </row>
    <row r="45056" spans="7:7">
      <c r="G45056" s="3011"/>
    </row>
    <row r="45057" spans="7:7">
      <c r="G45057" s="3011"/>
    </row>
    <row r="45058" spans="7:7">
      <c r="G45058" s="3011"/>
    </row>
    <row r="45059" spans="7:7">
      <c r="G45059" s="3011"/>
    </row>
    <row r="45060" spans="7:7">
      <c r="G45060" s="3011"/>
    </row>
    <row r="45061" spans="7:7">
      <c r="G45061" s="3011"/>
    </row>
    <row r="45062" spans="7:7">
      <c r="G45062" s="3011"/>
    </row>
    <row r="45063" spans="7:7">
      <c r="G45063" s="3011"/>
    </row>
    <row r="45064" spans="7:7">
      <c r="G45064" s="3011"/>
    </row>
    <row r="45065" spans="7:7">
      <c r="G45065" s="3011"/>
    </row>
    <row r="45066" spans="7:7">
      <c r="G45066" s="3011"/>
    </row>
    <row r="45067" spans="7:7">
      <c r="G45067" s="3011"/>
    </row>
    <row r="45068" spans="7:7">
      <c r="G45068" s="3011"/>
    </row>
    <row r="45069" spans="7:7">
      <c r="G45069" s="3011"/>
    </row>
    <row r="45070" spans="7:7">
      <c r="G45070" s="3011"/>
    </row>
    <row r="45071" spans="7:7">
      <c r="G45071" s="3011"/>
    </row>
    <row r="45072" spans="7:7">
      <c r="G45072" s="3011"/>
    </row>
    <row r="45073" spans="7:7">
      <c r="G45073" s="3011"/>
    </row>
    <row r="45074" spans="7:7">
      <c r="G45074" s="3011"/>
    </row>
    <row r="45075" spans="7:7">
      <c r="G45075" s="3011"/>
    </row>
    <row r="45076" spans="7:7">
      <c r="G45076" s="3011"/>
    </row>
    <row r="45077" spans="7:7">
      <c r="G45077" s="3011"/>
    </row>
    <row r="45078" spans="7:7">
      <c r="G45078" s="3011"/>
    </row>
    <row r="45079" spans="7:7">
      <c r="G45079" s="3011"/>
    </row>
    <row r="45080" spans="7:7">
      <c r="G45080" s="3011"/>
    </row>
    <row r="45081" spans="7:7">
      <c r="G45081" s="3011"/>
    </row>
    <row r="45082" spans="7:7">
      <c r="G45082" s="3011"/>
    </row>
    <row r="45083" spans="7:7">
      <c r="G45083" s="3011"/>
    </row>
    <row r="45084" spans="7:7">
      <c r="G45084" s="3011"/>
    </row>
    <row r="45085" spans="7:7">
      <c r="G45085" s="3011"/>
    </row>
    <row r="45086" spans="7:7">
      <c r="G45086" s="3011"/>
    </row>
    <row r="45087" spans="7:7">
      <c r="G45087" s="3011"/>
    </row>
    <row r="45088" spans="7:7">
      <c r="G45088" s="3011"/>
    </row>
    <row r="45089" spans="7:7">
      <c r="G45089" s="3011"/>
    </row>
    <row r="45090" spans="7:7">
      <c r="G45090" s="3011"/>
    </row>
    <row r="45091" spans="7:7">
      <c r="G45091" s="3011"/>
    </row>
    <row r="45092" spans="7:7">
      <c r="G45092" s="3011"/>
    </row>
    <row r="45093" spans="7:7">
      <c r="G45093" s="3011"/>
    </row>
    <row r="45094" spans="7:7">
      <c r="G45094" s="3011"/>
    </row>
    <row r="45095" spans="7:7">
      <c r="G45095" s="3011"/>
    </row>
    <row r="45096" spans="7:7">
      <c r="G45096" s="3011"/>
    </row>
    <row r="45097" spans="7:7">
      <c r="G45097" s="3011"/>
    </row>
    <row r="45098" spans="7:7">
      <c r="G45098" s="3011"/>
    </row>
    <row r="45099" spans="7:7">
      <c r="G45099" s="3011"/>
    </row>
    <row r="45100" spans="7:7">
      <c r="G45100" s="3011"/>
    </row>
    <row r="45101" spans="7:7">
      <c r="G45101" s="3011"/>
    </row>
    <row r="45102" spans="7:7">
      <c r="G45102" s="3011"/>
    </row>
    <row r="45103" spans="7:7">
      <c r="G45103" s="3011"/>
    </row>
    <row r="45104" spans="7:7">
      <c r="G45104" s="3011"/>
    </row>
    <row r="45105" spans="7:7">
      <c r="G45105" s="3011"/>
    </row>
    <row r="45106" spans="7:7">
      <c r="G45106" s="3011"/>
    </row>
    <row r="45107" spans="7:7">
      <c r="G45107" s="3011"/>
    </row>
    <row r="45108" spans="7:7">
      <c r="G45108" s="3011"/>
    </row>
    <row r="45109" spans="7:7">
      <c r="G45109" s="3011"/>
    </row>
    <row r="45110" spans="7:7">
      <c r="G45110" s="3011"/>
    </row>
    <row r="45111" spans="7:7">
      <c r="G45111" s="3011"/>
    </row>
    <row r="45112" spans="7:7">
      <c r="G45112" s="3011"/>
    </row>
    <row r="45113" spans="7:7">
      <c r="G45113" s="3011"/>
    </row>
    <row r="45114" spans="7:7">
      <c r="G45114" s="3011"/>
    </row>
    <row r="45115" spans="7:7">
      <c r="G45115" s="3011"/>
    </row>
    <row r="45116" spans="7:7">
      <c r="G45116" s="3011"/>
    </row>
    <row r="45117" spans="7:7">
      <c r="G45117" s="3011"/>
    </row>
    <row r="45118" spans="7:7">
      <c r="G45118" s="3011"/>
    </row>
    <row r="45119" spans="7:7">
      <c r="G45119" s="3011"/>
    </row>
    <row r="45120" spans="7:7">
      <c r="G45120" s="3011"/>
    </row>
    <row r="45121" spans="7:7">
      <c r="G45121" s="3011"/>
    </row>
    <row r="45122" spans="7:7">
      <c r="G45122" s="3011"/>
    </row>
    <row r="45123" spans="7:7">
      <c r="G45123" s="3011"/>
    </row>
    <row r="45124" spans="7:7">
      <c r="G45124" s="3011"/>
    </row>
    <row r="45125" spans="7:7">
      <c r="G45125" s="3011"/>
    </row>
    <row r="45126" spans="7:7">
      <c r="G45126" s="3011"/>
    </row>
    <row r="45127" spans="7:7">
      <c r="G45127" s="3011"/>
    </row>
    <row r="45128" spans="7:7">
      <c r="G45128" s="3011"/>
    </row>
    <row r="45129" spans="7:7">
      <c r="G45129" s="3011"/>
    </row>
    <row r="45130" spans="7:7">
      <c r="G45130" s="3011"/>
    </row>
    <row r="45131" spans="7:7">
      <c r="G45131" s="3011"/>
    </row>
    <row r="45132" spans="7:7">
      <c r="G45132" s="3011"/>
    </row>
    <row r="45133" spans="7:7">
      <c r="G45133" s="3011"/>
    </row>
    <row r="45134" spans="7:7">
      <c r="G45134" s="3011"/>
    </row>
    <row r="45135" spans="7:7">
      <c r="G45135" s="3011"/>
    </row>
    <row r="45136" spans="7:7">
      <c r="G45136" s="3011"/>
    </row>
    <row r="45137" spans="7:7">
      <c r="G45137" s="3011"/>
    </row>
    <row r="45138" spans="7:7">
      <c r="G45138" s="3011"/>
    </row>
    <row r="45139" spans="7:7">
      <c r="G45139" s="3011"/>
    </row>
    <row r="45140" spans="7:7">
      <c r="G45140" s="3011"/>
    </row>
    <row r="45141" spans="7:7">
      <c r="G45141" s="3011"/>
    </row>
    <row r="45142" spans="7:7">
      <c r="G45142" s="3011"/>
    </row>
    <row r="45143" spans="7:7">
      <c r="G45143" s="3011"/>
    </row>
    <row r="45144" spans="7:7">
      <c r="G45144" s="3011"/>
    </row>
    <row r="45145" spans="7:7">
      <c r="G45145" s="3011"/>
    </row>
    <row r="45146" spans="7:7">
      <c r="G45146" s="3011"/>
    </row>
    <row r="45147" spans="7:7">
      <c r="G45147" s="3011"/>
    </row>
    <row r="45148" spans="7:7">
      <c r="G45148" s="3011"/>
    </row>
    <row r="45149" spans="7:7">
      <c r="G45149" s="3011"/>
    </row>
    <row r="45150" spans="7:7">
      <c r="G45150" s="3011"/>
    </row>
    <row r="45151" spans="7:7">
      <c r="G45151" s="3011"/>
    </row>
    <row r="45152" spans="7:7">
      <c r="G45152" s="3011"/>
    </row>
    <row r="45153" spans="7:7">
      <c r="G45153" s="3011"/>
    </row>
    <row r="45154" spans="7:7">
      <c r="G45154" s="3011"/>
    </row>
    <row r="45155" spans="7:7">
      <c r="G45155" s="3011"/>
    </row>
    <row r="45156" spans="7:7">
      <c r="G45156" s="3011"/>
    </row>
    <row r="45157" spans="7:7">
      <c r="G45157" s="3011"/>
    </row>
    <row r="45158" spans="7:7">
      <c r="G45158" s="3011"/>
    </row>
    <row r="45159" spans="7:7">
      <c r="G45159" s="3011"/>
    </row>
    <row r="45160" spans="7:7">
      <c r="G45160" s="3011"/>
    </row>
    <row r="45161" spans="7:7">
      <c r="G45161" s="3011"/>
    </row>
    <row r="45162" spans="7:7">
      <c r="G45162" s="3011"/>
    </row>
    <row r="45163" spans="7:7">
      <c r="G45163" s="3011"/>
    </row>
    <row r="45164" spans="7:7">
      <c r="G45164" s="3011"/>
    </row>
    <row r="45165" spans="7:7">
      <c r="G45165" s="3011"/>
    </row>
    <row r="45166" spans="7:7">
      <c r="G45166" s="3011"/>
    </row>
    <row r="45167" spans="7:7">
      <c r="G45167" s="3011"/>
    </row>
    <row r="45168" spans="7:7">
      <c r="G45168" s="3011"/>
    </row>
    <row r="45169" spans="7:7">
      <c r="G45169" s="3011"/>
    </row>
    <row r="45170" spans="7:7">
      <c r="G45170" s="3011"/>
    </row>
    <row r="45171" spans="7:7">
      <c r="G45171" s="3011"/>
    </row>
    <row r="45172" spans="7:7">
      <c r="G45172" s="3011"/>
    </row>
    <row r="45173" spans="7:7">
      <c r="G45173" s="3011"/>
    </row>
    <row r="45174" spans="7:7">
      <c r="G45174" s="3011"/>
    </row>
    <row r="45175" spans="7:7">
      <c r="G45175" s="3011"/>
    </row>
    <row r="45176" spans="7:7">
      <c r="G45176" s="3011"/>
    </row>
    <row r="45177" spans="7:7">
      <c r="G45177" s="3011"/>
    </row>
    <row r="45178" spans="7:7">
      <c r="G45178" s="3011"/>
    </row>
    <row r="45179" spans="7:7">
      <c r="G45179" s="3011"/>
    </row>
    <row r="45180" spans="7:7">
      <c r="G45180" s="3011"/>
    </row>
    <row r="45181" spans="7:7">
      <c r="G45181" s="3011"/>
    </row>
    <row r="45182" spans="7:7">
      <c r="G45182" s="3011"/>
    </row>
    <row r="45183" spans="7:7">
      <c r="G45183" s="3011"/>
    </row>
    <row r="45184" spans="7:7">
      <c r="G45184" s="3011"/>
    </row>
    <row r="45185" spans="7:7">
      <c r="G45185" s="3011"/>
    </row>
    <row r="45186" spans="7:7">
      <c r="G45186" s="3011"/>
    </row>
    <row r="45187" spans="7:7">
      <c r="G45187" s="3011"/>
    </row>
    <row r="45188" spans="7:7">
      <c r="G45188" s="3011"/>
    </row>
    <row r="45189" spans="7:7">
      <c r="G45189" s="3011"/>
    </row>
    <row r="45190" spans="7:7">
      <c r="G45190" s="3011"/>
    </row>
    <row r="45191" spans="7:7">
      <c r="G45191" s="3011"/>
    </row>
    <row r="45192" spans="7:7">
      <c r="G45192" s="3011"/>
    </row>
    <row r="45193" spans="7:7">
      <c r="G45193" s="3011"/>
    </row>
    <row r="45194" spans="7:7">
      <c r="G45194" s="3011"/>
    </row>
    <row r="45195" spans="7:7">
      <c r="G45195" s="3011"/>
    </row>
    <row r="45196" spans="7:7">
      <c r="G45196" s="3011"/>
    </row>
    <row r="45197" spans="7:7">
      <c r="G45197" s="3011"/>
    </row>
    <row r="45198" spans="7:7">
      <c r="G45198" s="3011"/>
    </row>
    <row r="45199" spans="7:7">
      <c r="G45199" s="3011"/>
    </row>
    <row r="45200" spans="7:7">
      <c r="G45200" s="3011"/>
    </row>
    <row r="45201" spans="7:7">
      <c r="G45201" s="3011"/>
    </row>
    <row r="45202" spans="7:7">
      <c r="G45202" s="3011"/>
    </row>
    <row r="45203" spans="7:7">
      <c r="G45203" s="3011"/>
    </row>
    <row r="45204" spans="7:7">
      <c r="G45204" s="3011"/>
    </row>
    <row r="45205" spans="7:7">
      <c r="G45205" s="3011"/>
    </row>
    <row r="45206" spans="7:7">
      <c r="G45206" s="3011"/>
    </row>
    <row r="45207" spans="7:7">
      <c r="G45207" s="3011"/>
    </row>
    <row r="45208" spans="7:7">
      <c r="G45208" s="3011"/>
    </row>
    <row r="45209" spans="7:7">
      <c r="G45209" s="3011"/>
    </row>
    <row r="45210" spans="7:7">
      <c r="G45210" s="3011"/>
    </row>
    <row r="45211" spans="7:7">
      <c r="G45211" s="3011"/>
    </row>
    <row r="45212" spans="7:7">
      <c r="G45212" s="3011"/>
    </row>
    <row r="45213" spans="7:7">
      <c r="G45213" s="3011"/>
    </row>
    <row r="45214" spans="7:7">
      <c r="G45214" s="3011"/>
    </row>
    <row r="45215" spans="7:7">
      <c r="G45215" s="3011"/>
    </row>
    <row r="45216" spans="7:7">
      <c r="G45216" s="3011"/>
    </row>
    <row r="45217" spans="7:7">
      <c r="G45217" s="3011"/>
    </row>
    <row r="45218" spans="7:7">
      <c r="G45218" s="3011"/>
    </row>
    <row r="45219" spans="7:7">
      <c r="G45219" s="3011"/>
    </row>
    <row r="45220" spans="7:7">
      <c r="G45220" s="3011"/>
    </row>
    <row r="45221" spans="7:7">
      <c r="G45221" s="3011"/>
    </row>
    <row r="45222" spans="7:7">
      <c r="G45222" s="3011"/>
    </row>
    <row r="45223" spans="7:7">
      <c r="G45223" s="3011"/>
    </row>
    <row r="45224" spans="7:7">
      <c r="G45224" s="3011"/>
    </row>
    <row r="45225" spans="7:7">
      <c r="G45225" s="3011"/>
    </row>
    <row r="45226" spans="7:7">
      <c r="G45226" s="3011"/>
    </row>
    <row r="45227" spans="7:7">
      <c r="G45227" s="3011"/>
    </row>
    <row r="45228" spans="7:7">
      <c r="G45228" s="3011"/>
    </row>
    <row r="45229" spans="7:7">
      <c r="G45229" s="3011"/>
    </row>
    <row r="45230" spans="7:7">
      <c r="G45230" s="3011"/>
    </row>
    <row r="45231" spans="7:7">
      <c r="G45231" s="3011"/>
    </row>
    <row r="45232" spans="7:7">
      <c r="G45232" s="3011"/>
    </row>
    <row r="45233" spans="7:7">
      <c r="G45233" s="3011"/>
    </row>
    <row r="45234" spans="7:7">
      <c r="G45234" s="3011"/>
    </row>
    <row r="45235" spans="7:7">
      <c r="G45235" s="3011"/>
    </row>
    <row r="45236" spans="7:7">
      <c r="G45236" s="3011"/>
    </row>
    <row r="45237" spans="7:7">
      <c r="G45237" s="3011"/>
    </row>
    <row r="45238" spans="7:7">
      <c r="G45238" s="3011"/>
    </row>
    <row r="45239" spans="7:7">
      <c r="G45239" s="3011"/>
    </row>
    <row r="45240" spans="7:7">
      <c r="G45240" s="3011"/>
    </row>
    <row r="45241" spans="7:7">
      <c r="G45241" s="3011"/>
    </row>
    <row r="45242" spans="7:7">
      <c r="G45242" s="3011"/>
    </row>
    <row r="45243" spans="7:7">
      <c r="G45243" s="3011"/>
    </row>
    <row r="45244" spans="7:7">
      <c r="G45244" s="3011"/>
    </row>
    <row r="45245" spans="7:7">
      <c r="G45245" s="3011"/>
    </row>
    <row r="45246" spans="7:7">
      <c r="G45246" s="3011"/>
    </row>
    <row r="45247" spans="7:7">
      <c r="G45247" s="3011"/>
    </row>
    <row r="45248" spans="7:7">
      <c r="G45248" s="3011"/>
    </row>
    <row r="45249" spans="7:7">
      <c r="G45249" s="3011"/>
    </row>
    <row r="45250" spans="7:7">
      <c r="G45250" s="3011"/>
    </row>
    <row r="45251" spans="7:7">
      <c r="G45251" s="3011"/>
    </row>
    <row r="45252" spans="7:7">
      <c r="G45252" s="3011"/>
    </row>
    <row r="45253" spans="7:7">
      <c r="G45253" s="3011"/>
    </row>
    <row r="45254" spans="7:7">
      <c r="G45254" s="3011"/>
    </row>
    <row r="45255" spans="7:7">
      <c r="G45255" s="3011"/>
    </row>
    <row r="45256" spans="7:7">
      <c r="G45256" s="3011"/>
    </row>
    <row r="45257" spans="7:7">
      <c r="G45257" s="3011"/>
    </row>
    <row r="45258" spans="7:7">
      <c r="G45258" s="3011"/>
    </row>
    <row r="45259" spans="7:7">
      <c r="G45259" s="3011"/>
    </row>
    <row r="45260" spans="7:7">
      <c r="G45260" s="3011"/>
    </row>
    <row r="45261" spans="7:7">
      <c r="G45261" s="3011"/>
    </row>
    <row r="45262" spans="7:7">
      <c r="G45262" s="3011"/>
    </row>
    <row r="45263" spans="7:7">
      <c r="G45263" s="3011"/>
    </row>
    <row r="45264" spans="7:7">
      <c r="G45264" s="3011"/>
    </row>
    <row r="45265" spans="7:7">
      <c r="G45265" s="3011"/>
    </row>
    <row r="45266" spans="7:7">
      <c r="G45266" s="3011"/>
    </row>
    <row r="45267" spans="7:7">
      <c r="G45267" s="3011"/>
    </row>
    <row r="45268" spans="7:7">
      <c r="G45268" s="3011"/>
    </row>
    <row r="45269" spans="7:7">
      <c r="G45269" s="3011"/>
    </row>
    <row r="45270" spans="7:7">
      <c r="G45270" s="3011"/>
    </row>
    <row r="45271" spans="7:7">
      <c r="G45271" s="3011"/>
    </row>
    <row r="45272" spans="7:7">
      <c r="G45272" s="3011"/>
    </row>
    <row r="45273" spans="7:7">
      <c r="G45273" s="3011"/>
    </row>
    <row r="45274" spans="7:7">
      <c r="G45274" s="3011"/>
    </row>
    <row r="45275" spans="7:7">
      <c r="G45275" s="3011"/>
    </row>
    <row r="45276" spans="7:7">
      <c r="G45276" s="3011"/>
    </row>
    <row r="45277" spans="7:7">
      <c r="G45277" s="3011"/>
    </row>
    <row r="45278" spans="7:7">
      <c r="G45278" s="3011"/>
    </row>
    <row r="45279" spans="7:7">
      <c r="G45279" s="3011"/>
    </row>
    <row r="45280" spans="7:7">
      <c r="G45280" s="3011"/>
    </row>
    <row r="45281" spans="7:7">
      <c r="G45281" s="3011"/>
    </row>
    <row r="45282" spans="7:7">
      <c r="G45282" s="3011"/>
    </row>
    <row r="45283" spans="7:7">
      <c r="G45283" s="3011"/>
    </row>
    <row r="45284" spans="7:7">
      <c r="G45284" s="3011"/>
    </row>
    <row r="45285" spans="7:7">
      <c r="G45285" s="3011"/>
    </row>
    <row r="45286" spans="7:7">
      <c r="G45286" s="3011"/>
    </row>
    <row r="45287" spans="7:7">
      <c r="G45287" s="3011"/>
    </row>
    <row r="45288" spans="7:7">
      <c r="G45288" s="3011"/>
    </row>
    <row r="45289" spans="7:7">
      <c r="G45289" s="3011"/>
    </row>
    <row r="45290" spans="7:7">
      <c r="G45290" s="3011"/>
    </row>
    <row r="45291" spans="7:7">
      <c r="G45291" s="3011"/>
    </row>
    <row r="45292" spans="7:7">
      <c r="G45292" s="3011"/>
    </row>
    <row r="45293" spans="7:7">
      <c r="G45293" s="3011"/>
    </row>
    <row r="45294" spans="7:7">
      <c r="G45294" s="3011"/>
    </row>
    <row r="45295" spans="7:7">
      <c r="G45295" s="3011"/>
    </row>
    <row r="45296" spans="7:7">
      <c r="G45296" s="3011"/>
    </row>
    <row r="45297" spans="7:7">
      <c r="G45297" s="3011"/>
    </row>
    <row r="45298" spans="7:7">
      <c r="G45298" s="3011"/>
    </row>
    <row r="45299" spans="7:7">
      <c r="G45299" s="3011"/>
    </row>
    <row r="45300" spans="7:7">
      <c r="G45300" s="3011"/>
    </row>
    <row r="45301" spans="7:7">
      <c r="G45301" s="3011"/>
    </row>
    <row r="45302" spans="7:7">
      <c r="G45302" s="3011"/>
    </row>
    <row r="45303" spans="7:7">
      <c r="G45303" s="3011"/>
    </row>
    <row r="45304" spans="7:7">
      <c r="G45304" s="3011"/>
    </row>
    <row r="45305" spans="7:7">
      <c r="G45305" s="3011"/>
    </row>
    <row r="45306" spans="7:7">
      <c r="G45306" s="3011"/>
    </row>
    <row r="45307" spans="7:7">
      <c r="G45307" s="3011"/>
    </row>
    <row r="45308" spans="7:7">
      <c r="G45308" s="3011"/>
    </row>
    <row r="45309" spans="7:7">
      <c r="G45309" s="3011"/>
    </row>
    <row r="45310" spans="7:7">
      <c r="G45310" s="3011"/>
    </row>
    <row r="45311" spans="7:7">
      <c r="G45311" s="3011"/>
    </row>
    <row r="45312" spans="7:7">
      <c r="G45312" s="3011"/>
    </row>
    <row r="45313" spans="7:7">
      <c r="G45313" s="3011"/>
    </row>
    <row r="45314" spans="7:7">
      <c r="G45314" s="3011"/>
    </row>
    <row r="45315" spans="7:7">
      <c r="G45315" s="3011"/>
    </row>
    <row r="45316" spans="7:7">
      <c r="G45316" s="3011"/>
    </row>
    <row r="45317" spans="7:7">
      <c r="G45317" s="3011"/>
    </row>
    <row r="45318" spans="7:7">
      <c r="G45318" s="3011"/>
    </row>
    <row r="45319" spans="7:7">
      <c r="G45319" s="3011"/>
    </row>
    <row r="45320" spans="7:7">
      <c r="G45320" s="3011"/>
    </row>
    <row r="45321" spans="7:7">
      <c r="G45321" s="3011"/>
    </row>
    <row r="45322" spans="7:7">
      <c r="G45322" s="3011"/>
    </row>
    <row r="45323" spans="7:7">
      <c r="G45323" s="3011"/>
    </row>
    <row r="45324" spans="7:7">
      <c r="G45324" s="3011"/>
    </row>
    <row r="45325" spans="7:7">
      <c r="G45325" s="3011"/>
    </row>
    <row r="45326" spans="7:7">
      <c r="G45326" s="3011"/>
    </row>
    <row r="45327" spans="7:7">
      <c r="G45327" s="3011"/>
    </row>
    <row r="45328" spans="7:7">
      <c r="G45328" s="3011"/>
    </row>
    <row r="45329" spans="7:7">
      <c r="G45329" s="3011"/>
    </row>
    <row r="45330" spans="7:7">
      <c r="G45330" s="3011"/>
    </row>
    <row r="45331" spans="7:7">
      <c r="G45331" s="3011"/>
    </row>
    <row r="45332" spans="7:7">
      <c r="G45332" s="3011"/>
    </row>
    <row r="45333" spans="7:7">
      <c r="G45333" s="3011"/>
    </row>
    <row r="45334" spans="7:7">
      <c r="G45334" s="3011"/>
    </row>
    <row r="45335" spans="7:7">
      <c r="G45335" s="3011"/>
    </row>
    <row r="45336" spans="7:7">
      <c r="G45336" s="3011"/>
    </row>
    <row r="45337" spans="7:7">
      <c r="G45337" s="3011"/>
    </row>
    <row r="45338" spans="7:7">
      <c r="G45338" s="3011"/>
    </row>
    <row r="45339" spans="7:7">
      <c r="G45339" s="3011"/>
    </row>
    <row r="45340" spans="7:7">
      <c r="G45340" s="3011"/>
    </row>
    <row r="45341" spans="7:7">
      <c r="G45341" s="3011"/>
    </row>
    <row r="45342" spans="7:7">
      <c r="G45342" s="3011"/>
    </row>
    <row r="45343" spans="7:7">
      <c r="G45343" s="3011"/>
    </row>
    <row r="45344" spans="7:7">
      <c r="G45344" s="3011"/>
    </row>
    <row r="45345" spans="7:7">
      <c r="G45345" s="3011"/>
    </row>
    <row r="45346" spans="7:7">
      <c r="G45346" s="3011"/>
    </row>
    <row r="45347" spans="7:7">
      <c r="G45347" s="3011"/>
    </row>
    <row r="45348" spans="7:7">
      <c r="G45348" s="3011"/>
    </row>
    <row r="45349" spans="7:7">
      <c r="G45349" s="3011"/>
    </row>
    <row r="45350" spans="7:7">
      <c r="G45350" s="3011"/>
    </row>
    <row r="45351" spans="7:7">
      <c r="G45351" s="3011"/>
    </row>
    <row r="45352" spans="7:7">
      <c r="G45352" s="3011"/>
    </row>
    <row r="45353" spans="7:7">
      <c r="G45353" s="3011"/>
    </row>
    <row r="45354" spans="7:7">
      <c r="G45354" s="3011"/>
    </row>
    <row r="45355" spans="7:7">
      <c r="G45355" s="3011"/>
    </row>
    <row r="45356" spans="7:7">
      <c r="G45356" s="3011"/>
    </row>
    <row r="45357" spans="7:7">
      <c r="G45357" s="3011"/>
    </row>
    <row r="45358" spans="7:7">
      <c r="G45358" s="3011"/>
    </row>
    <row r="45359" spans="7:7">
      <c r="G45359" s="3011"/>
    </row>
    <row r="45360" spans="7:7">
      <c r="G45360" s="3011"/>
    </row>
    <row r="45361" spans="7:7">
      <c r="G45361" s="3011"/>
    </row>
    <row r="45362" spans="7:7">
      <c r="G45362" s="3011"/>
    </row>
    <row r="45363" spans="7:7">
      <c r="G45363" s="3011"/>
    </row>
    <row r="45364" spans="7:7">
      <c r="G45364" s="3011"/>
    </row>
    <row r="45365" spans="7:7">
      <c r="G45365" s="3011"/>
    </row>
    <row r="45366" spans="7:7">
      <c r="G45366" s="3011"/>
    </row>
    <row r="45367" spans="7:7">
      <c r="G45367" s="3011"/>
    </row>
    <row r="45368" spans="7:7">
      <c r="G45368" s="3011"/>
    </row>
    <row r="45369" spans="7:7">
      <c r="G45369" s="3011"/>
    </row>
    <row r="45370" spans="7:7">
      <c r="G45370" s="3011"/>
    </row>
    <row r="45371" spans="7:7">
      <c r="G45371" s="3011"/>
    </row>
    <row r="45372" spans="7:7">
      <c r="G45372" s="3011"/>
    </row>
    <row r="45373" spans="7:7">
      <c r="G45373" s="3011"/>
    </row>
    <row r="45374" spans="7:7">
      <c r="G45374" s="3011"/>
    </row>
    <row r="45375" spans="7:7">
      <c r="G45375" s="3011"/>
    </row>
    <row r="45376" spans="7:7">
      <c r="G45376" s="3011"/>
    </row>
    <row r="45377" spans="7:7">
      <c r="G45377" s="3011"/>
    </row>
    <row r="45378" spans="7:7">
      <c r="G45378" s="3011"/>
    </row>
    <row r="45379" spans="7:7">
      <c r="G45379" s="3011"/>
    </row>
    <row r="45380" spans="7:7">
      <c r="G45380" s="3011"/>
    </row>
    <row r="45381" spans="7:7">
      <c r="G45381" s="3011"/>
    </row>
    <row r="45382" spans="7:7">
      <c r="G45382" s="3011"/>
    </row>
    <row r="45383" spans="7:7">
      <c r="G45383" s="3011"/>
    </row>
    <row r="45384" spans="7:7">
      <c r="G45384" s="3011"/>
    </row>
    <row r="45385" spans="7:7">
      <c r="G45385" s="3011"/>
    </row>
    <row r="45386" spans="7:7">
      <c r="G45386" s="3011"/>
    </row>
    <row r="45387" spans="7:7">
      <c r="G45387" s="3011"/>
    </row>
    <row r="45388" spans="7:7">
      <c r="G45388" s="3011"/>
    </row>
    <row r="45389" spans="7:7">
      <c r="G45389" s="3011"/>
    </row>
    <row r="45390" spans="7:7">
      <c r="G45390" s="3011"/>
    </row>
    <row r="45391" spans="7:7">
      <c r="G45391" s="3011"/>
    </row>
    <row r="45392" spans="7:7">
      <c r="G45392" s="3011"/>
    </row>
    <row r="45393" spans="7:7">
      <c r="G45393" s="3011"/>
    </row>
    <row r="45394" spans="7:7">
      <c r="G45394" s="3011"/>
    </row>
    <row r="45395" spans="7:7">
      <c r="G45395" s="3011"/>
    </row>
    <row r="45396" spans="7:7">
      <c r="G45396" s="3011"/>
    </row>
    <row r="45397" spans="7:7">
      <c r="G45397" s="3011"/>
    </row>
    <row r="45398" spans="7:7">
      <c r="G45398" s="3011"/>
    </row>
    <row r="45399" spans="7:7">
      <c r="G45399" s="3011"/>
    </row>
    <row r="45400" spans="7:7">
      <c r="G45400" s="3011"/>
    </row>
    <row r="45401" spans="7:7">
      <c r="G45401" s="3011"/>
    </row>
    <row r="45402" spans="7:7">
      <c r="G45402" s="3011"/>
    </row>
    <row r="45403" spans="7:7">
      <c r="G45403" s="3011"/>
    </row>
    <row r="45404" spans="7:7">
      <c r="G45404" s="3011"/>
    </row>
    <row r="45405" spans="7:7">
      <c r="G45405" s="3011"/>
    </row>
    <row r="45406" spans="7:7">
      <c r="G45406" s="3011"/>
    </row>
    <row r="45407" spans="7:7">
      <c r="G45407" s="3011"/>
    </row>
    <row r="45408" spans="7:7">
      <c r="G45408" s="3011"/>
    </row>
    <row r="45409" spans="7:7">
      <c r="G45409" s="3011"/>
    </row>
    <row r="45410" spans="7:7">
      <c r="G45410" s="3011"/>
    </row>
    <row r="45411" spans="7:7">
      <c r="G45411" s="3011"/>
    </row>
    <row r="45412" spans="7:7">
      <c r="G45412" s="3011"/>
    </row>
    <row r="45413" spans="7:7">
      <c r="G45413" s="3011"/>
    </row>
    <row r="45414" spans="7:7">
      <c r="G45414" s="3011"/>
    </row>
    <row r="45415" spans="7:7">
      <c r="G45415" s="3011"/>
    </row>
    <row r="45416" spans="7:7">
      <c r="G45416" s="3011"/>
    </row>
    <row r="45417" spans="7:7">
      <c r="G45417" s="3011"/>
    </row>
    <row r="45418" spans="7:7">
      <c r="G45418" s="3011"/>
    </row>
    <row r="45419" spans="7:7">
      <c r="G45419" s="3011"/>
    </row>
    <row r="45420" spans="7:7">
      <c r="G45420" s="3011"/>
    </row>
    <row r="45421" spans="7:7">
      <c r="G45421" s="3011"/>
    </row>
    <row r="45422" spans="7:7">
      <c r="G45422" s="3011"/>
    </row>
    <row r="45423" spans="7:7">
      <c r="G45423" s="3011"/>
    </row>
    <row r="45424" spans="7:7">
      <c r="G45424" s="3011"/>
    </row>
    <row r="45425" spans="7:7">
      <c r="G45425" s="3011"/>
    </row>
    <row r="45426" spans="7:7">
      <c r="G45426" s="3011"/>
    </row>
    <row r="45427" spans="7:7">
      <c r="G45427" s="3011"/>
    </row>
    <row r="45428" spans="7:7">
      <c r="G45428" s="3011"/>
    </row>
    <row r="45429" spans="7:7">
      <c r="G45429" s="3011"/>
    </row>
    <row r="45430" spans="7:7">
      <c r="G45430" s="3011"/>
    </row>
    <row r="45431" spans="7:7">
      <c r="G45431" s="3011"/>
    </row>
    <row r="45432" spans="7:7">
      <c r="G45432" s="3011"/>
    </row>
    <row r="45433" spans="7:7">
      <c r="G45433" s="3011"/>
    </row>
    <row r="45434" spans="7:7">
      <c r="G45434" s="3011"/>
    </row>
    <row r="45435" spans="7:7">
      <c r="G45435" s="3011"/>
    </row>
    <row r="45436" spans="7:7">
      <c r="G45436" s="3011"/>
    </row>
    <row r="45437" spans="7:7">
      <c r="G45437" s="3011"/>
    </row>
    <row r="45438" spans="7:7">
      <c r="G45438" s="3011"/>
    </row>
    <row r="45439" spans="7:7">
      <c r="G45439" s="3011"/>
    </row>
    <row r="45440" spans="7:7">
      <c r="G45440" s="3011"/>
    </row>
    <row r="45441" spans="7:7">
      <c r="G45441" s="3011"/>
    </row>
    <row r="45442" spans="7:7">
      <c r="G45442" s="3011"/>
    </row>
    <row r="45443" spans="7:7">
      <c r="G45443" s="3011"/>
    </row>
    <row r="45444" spans="7:7">
      <c r="G45444" s="3011"/>
    </row>
    <row r="45445" spans="7:7">
      <c r="G45445" s="3011"/>
    </row>
    <row r="45446" spans="7:7">
      <c r="G45446" s="3011"/>
    </row>
    <row r="45447" spans="7:7">
      <c r="G45447" s="3011"/>
    </row>
    <row r="45448" spans="7:7">
      <c r="G45448" s="3011"/>
    </row>
    <row r="45449" spans="7:7">
      <c r="G45449" s="3011"/>
    </row>
    <row r="45450" spans="7:7">
      <c r="G45450" s="3011"/>
    </row>
    <row r="45451" spans="7:7">
      <c r="G45451" s="3011"/>
    </row>
    <row r="45452" spans="7:7">
      <c r="G45452" s="3011"/>
    </row>
    <row r="45453" spans="7:7">
      <c r="G45453" s="3011"/>
    </row>
    <row r="45454" spans="7:7">
      <c r="G45454" s="3011"/>
    </row>
    <row r="45455" spans="7:7">
      <c r="G45455" s="3011"/>
    </row>
    <row r="45456" spans="7:7">
      <c r="G45456" s="3011"/>
    </row>
    <row r="45457" spans="7:7">
      <c r="G45457" s="3011"/>
    </row>
    <row r="45458" spans="7:7">
      <c r="G45458" s="3011"/>
    </row>
    <row r="45459" spans="7:7">
      <c r="G45459" s="3011"/>
    </row>
    <row r="45460" spans="7:7">
      <c r="G45460" s="3011"/>
    </row>
    <row r="45461" spans="7:7">
      <c r="G45461" s="3011"/>
    </row>
    <row r="45462" spans="7:7">
      <c r="G45462" s="3011"/>
    </row>
    <row r="45463" spans="7:7">
      <c r="G45463" s="3011"/>
    </row>
    <row r="45464" spans="7:7">
      <c r="G45464" s="3011"/>
    </row>
    <row r="45465" spans="7:7">
      <c r="G45465" s="3011"/>
    </row>
    <row r="45466" spans="7:7">
      <c r="G45466" s="3011"/>
    </row>
    <row r="45467" spans="7:7">
      <c r="G45467" s="3011"/>
    </row>
    <row r="45468" spans="7:7">
      <c r="G45468" s="3011"/>
    </row>
    <row r="45469" spans="7:7">
      <c r="G45469" s="3011"/>
    </row>
    <row r="45470" spans="7:7">
      <c r="G45470" s="3011"/>
    </row>
    <row r="45471" spans="7:7">
      <c r="G45471" s="3011"/>
    </row>
    <row r="45472" spans="7:7">
      <c r="G45472" s="3011"/>
    </row>
    <row r="45473" spans="7:7">
      <c r="G45473" s="3011"/>
    </row>
    <row r="45474" spans="7:7">
      <c r="G45474" s="3011"/>
    </row>
    <row r="45475" spans="7:7">
      <c r="G45475" s="3011"/>
    </row>
    <row r="45476" spans="7:7">
      <c r="G45476" s="3011"/>
    </row>
    <row r="45477" spans="7:7">
      <c r="G45477" s="3011"/>
    </row>
    <row r="45478" spans="7:7">
      <c r="G45478" s="3011"/>
    </row>
    <row r="45479" spans="7:7">
      <c r="G45479" s="3011"/>
    </row>
    <row r="45480" spans="7:7">
      <c r="G45480" s="3011"/>
    </row>
    <row r="45481" spans="7:7">
      <c r="G45481" s="3011"/>
    </row>
    <row r="45482" spans="7:7">
      <c r="G45482" s="3011"/>
    </row>
    <row r="45483" spans="7:7">
      <c r="G45483" s="3011"/>
    </row>
    <row r="45484" spans="7:7">
      <c r="G45484" s="3011"/>
    </row>
    <row r="45485" spans="7:7">
      <c r="G45485" s="3011"/>
    </row>
    <row r="45486" spans="7:7">
      <c r="G45486" s="3011"/>
    </row>
    <row r="45487" spans="7:7">
      <c r="G45487" s="3011"/>
    </row>
    <row r="45488" spans="7:7">
      <c r="G45488" s="3011"/>
    </row>
    <row r="45489" spans="7:7">
      <c r="G45489" s="3011"/>
    </row>
    <row r="45490" spans="7:7">
      <c r="G45490" s="3011"/>
    </row>
    <row r="45491" spans="7:7">
      <c r="G45491" s="3011"/>
    </row>
    <row r="45492" spans="7:7">
      <c r="G45492" s="3011"/>
    </row>
    <row r="45493" spans="7:7">
      <c r="G45493" s="3011"/>
    </row>
    <row r="45494" spans="7:7">
      <c r="G45494" s="3011"/>
    </row>
    <row r="45495" spans="7:7">
      <c r="G45495" s="3011"/>
    </row>
    <row r="45496" spans="7:7">
      <c r="G45496" s="3011"/>
    </row>
    <row r="45497" spans="7:7">
      <c r="G45497" s="3011"/>
    </row>
    <row r="45498" spans="7:7">
      <c r="G45498" s="3011"/>
    </row>
    <row r="45499" spans="7:7">
      <c r="G45499" s="3011"/>
    </row>
    <row r="45500" spans="7:7">
      <c r="G45500" s="3011"/>
    </row>
    <row r="45501" spans="7:7">
      <c r="G45501" s="3011"/>
    </row>
    <row r="45502" spans="7:7">
      <c r="G45502" s="3011"/>
    </row>
    <row r="45503" spans="7:7">
      <c r="G45503" s="3011"/>
    </row>
    <row r="45504" spans="7:7">
      <c r="G45504" s="3011"/>
    </row>
    <row r="45505" spans="7:7">
      <c r="G45505" s="3011"/>
    </row>
    <row r="45506" spans="7:7">
      <c r="G45506" s="3011"/>
    </row>
    <row r="45507" spans="7:7">
      <c r="G45507" s="3011"/>
    </row>
    <row r="45508" spans="7:7">
      <c r="G45508" s="3011"/>
    </row>
    <row r="45509" spans="7:7">
      <c r="G45509" s="3011"/>
    </row>
    <row r="45510" spans="7:7">
      <c r="G45510" s="3011"/>
    </row>
    <row r="45511" spans="7:7">
      <c r="G45511" s="3011"/>
    </row>
    <row r="45512" spans="7:7">
      <c r="G45512" s="3011"/>
    </row>
    <row r="45513" spans="7:7">
      <c r="G45513" s="3011"/>
    </row>
    <row r="45514" spans="7:7">
      <c r="G45514" s="3011"/>
    </row>
    <row r="45515" spans="7:7">
      <c r="G45515" s="3011"/>
    </row>
    <row r="45516" spans="7:7">
      <c r="G45516" s="3011"/>
    </row>
    <row r="45517" spans="7:7">
      <c r="G45517" s="3011"/>
    </row>
    <row r="45518" spans="7:7">
      <c r="G45518" s="3011"/>
    </row>
    <row r="45519" spans="7:7">
      <c r="G45519" s="3011"/>
    </row>
    <row r="45520" spans="7:7">
      <c r="G45520" s="3011"/>
    </row>
    <row r="45521" spans="7:7">
      <c r="G45521" s="3011"/>
    </row>
    <row r="45522" spans="7:7">
      <c r="G45522" s="3011"/>
    </row>
    <row r="45523" spans="7:7">
      <c r="G45523" s="3011"/>
    </row>
    <row r="45524" spans="7:7">
      <c r="G45524" s="3011"/>
    </row>
    <row r="45525" spans="7:7">
      <c r="G45525" s="3011"/>
    </row>
    <row r="45526" spans="7:7">
      <c r="G45526" s="3011"/>
    </row>
    <row r="45527" spans="7:7">
      <c r="G45527" s="3011"/>
    </row>
    <row r="45528" spans="7:7">
      <c r="G45528" s="3011"/>
    </row>
    <row r="45529" spans="7:7">
      <c r="G45529" s="3011"/>
    </row>
    <row r="45530" spans="7:7">
      <c r="G45530" s="3011"/>
    </row>
    <row r="45531" spans="7:7">
      <c r="G45531" s="3011"/>
    </row>
    <row r="45532" spans="7:7">
      <c r="G45532" s="3011"/>
    </row>
    <row r="45533" spans="7:7">
      <c r="G45533" s="3011"/>
    </row>
    <row r="45534" spans="7:7">
      <c r="G45534" s="3011"/>
    </row>
    <row r="45535" spans="7:7">
      <c r="G45535" s="3011"/>
    </row>
    <row r="45536" spans="7:7">
      <c r="G45536" s="3011"/>
    </row>
    <row r="45537" spans="7:7">
      <c r="G45537" s="3011"/>
    </row>
    <row r="45538" spans="7:7">
      <c r="G45538" s="3011"/>
    </row>
    <row r="45539" spans="7:7">
      <c r="G45539" s="3011"/>
    </row>
    <row r="45540" spans="7:7">
      <c r="G45540" s="3011"/>
    </row>
    <row r="45541" spans="7:7">
      <c r="G45541" s="3011"/>
    </row>
    <row r="45542" spans="7:7">
      <c r="G45542" s="3011"/>
    </row>
    <row r="45543" spans="7:7">
      <c r="G45543" s="3011"/>
    </row>
    <row r="45544" spans="7:7">
      <c r="G45544" s="3011"/>
    </row>
    <row r="45545" spans="7:7">
      <c r="G45545" s="3011"/>
    </row>
    <row r="45546" spans="7:7">
      <c r="G45546" s="3011"/>
    </row>
    <row r="45547" spans="7:7">
      <c r="G45547" s="3011"/>
    </row>
    <row r="45548" spans="7:7">
      <c r="G45548" s="3011"/>
    </row>
    <row r="45549" spans="7:7">
      <c r="G45549" s="3011"/>
    </row>
    <row r="45550" spans="7:7">
      <c r="G45550" s="3011"/>
    </row>
    <row r="45551" spans="7:7">
      <c r="G45551" s="3011"/>
    </row>
    <row r="45552" spans="7:7">
      <c r="G45552" s="3011"/>
    </row>
    <row r="45553" spans="7:7">
      <c r="G45553" s="3011"/>
    </row>
    <row r="45554" spans="7:7">
      <c r="G45554" s="3011"/>
    </row>
    <row r="45555" spans="7:7">
      <c r="G45555" s="3011"/>
    </row>
    <row r="45556" spans="7:7">
      <c r="G45556" s="3011"/>
    </row>
    <row r="45557" spans="7:7">
      <c r="G45557" s="3011"/>
    </row>
    <row r="45558" spans="7:7">
      <c r="G45558" s="3011"/>
    </row>
    <row r="45559" spans="7:7">
      <c r="G45559" s="3011"/>
    </row>
    <row r="45560" spans="7:7">
      <c r="G45560" s="3011"/>
    </row>
    <row r="45561" spans="7:7">
      <c r="G45561" s="3011"/>
    </row>
    <row r="45562" spans="7:7">
      <c r="G45562" s="3011"/>
    </row>
    <row r="45563" spans="7:7">
      <c r="G45563" s="3011"/>
    </row>
    <row r="45564" spans="7:7">
      <c r="G45564" s="3011"/>
    </row>
    <row r="45565" spans="7:7">
      <c r="G45565" s="3011"/>
    </row>
    <row r="45566" spans="7:7">
      <c r="G45566" s="3011"/>
    </row>
    <row r="45567" spans="7:7">
      <c r="G45567" s="3011"/>
    </row>
    <row r="45568" spans="7:7">
      <c r="G45568" s="3011"/>
    </row>
    <row r="45569" spans="7:7">
      <c r="G45569" s="3011"/>
    </row>
    <row r="45570" spans="7:7">
      <c r="G45570" s="3011"/>
    </row>
    <row r="45571" spans="7:7">
      <c r="G45571" s="3011"/>
    </row>
    <row r="45572" spans="7:7">
      <c r="G45572" s="3011"/>
    </row>
    <row r="45573" spans="7:7">
      <c r="G45573" s="3011"/>
    </row>
    <row r="45574" spans="7:7">
      <c r="G45574" s="3011"/>
    </row>
    <row r="45575" spans="7:7">
      <c r="G45575" s="3011"/>
    </row>
    <row r="45576" spans="7:7">
      <c r="G45576" s="3011"/>
    </row>
    <row r="45577" spans="7:7">
      <c r="G45577" s="3011"/>
    </row>
    <row r="45578" spans="7:7">
      <c r="G45578" s="3011"/>
    </row>
    <row r="45579" spans="7:7">
      <c r="G45579" s="3011"/>
    </row>
    <row r="45580" spans="7:7">
      <c r="G45580" s="3011"/>
    </row>
    <row r="45581" spans="7:7">
      <c r="G45581" s="3011"/>
    </row>
    <row r="45582" spans="7:7">
      <c r="G45582" s="3011"/>
    </row>
    <row r="45583" spans="7:7">
      <c r="G45583" s="3011"/>
    </row>
    <row r="45584" spans="7:7">
      <c r="G45584" s="3011"/>
    </row>
    <row r="45585" spans="7:7">
      <c r="G45585" s="3011"/>
    </row>
    <row r="45586" spans="7:7">
      <c r="G45586" s="3011"/>
    </row>
    <row r="45587" spans="7:7">
      <c r="G45587" s="3011"/>
    </row>
    <row r="45588" spans="7:7">
      <c r="G45588" s="3011"/>
    </row>
    <row r="45589" spans="7:7">
      <c r="G45589" s="3011"/>
    </row>
    <row r="45590" spans="7:7">
      <c r="G45590" s="3011"/>
    </row>
    <row r="45591" spans="7:7">
      <c r="G45591" s="3011"/>
    </row>
    <row r="45592" spans="7:7">
      <c r="G45592" s="3011"/>
    </row>
    <row r="45593" spans="7:7">
      <c r="G45593" s="3011"/>
    </row>
    <row r="45594" spans="7:7">
      <c r="G45594" s="3011"/>
    </row>
    <row r="45595" spans="7:7">
      <c r="G45595" s="3011"/>
    </row>
    <row r="45596" spans="7:7">
      <c r="G45596" s="3011"/>
    </row>
    <row r="45597" spans="7:7">
      <c r="G45597" s="3011"/>
    </row>
    <row r="45598" spans="7:7">
      <c r="G45598" s="3011"/>
    </row>
    <row r="45599" spans="7:7">
      <c r="G45599" s="3011"/>
    </row>
    <row r="45600" spans="7:7">
      <c r="G45600" s="3011"/>
    </row>
    <row r="45601" spans="7:7">
      <c r="G45601" s="3011"/>
    </row>
    <row r="45602" spans="7:7">
      <c r="G45602" s="3011"/>
    </row>
    <row r="45603" spans="7:7">
      <c r="G45603" s="3011"/>
    </row>
    <row r="45604" spans="7:7">
      <c r="G45604" s="3011"/>
    </row>
    <row r="45605" spans="7:7">
      <c r="G45605" s="3011"/>
    </row>
    <row r="45606" spans="7:7">
      <c r="G45606" s="3011"/>
    </row>
    <row r="45607" spans="7:7">
      <c r="G45607" s="3011"/>
    </row>
    <row r="45608" spans="7:7">
      <c r="G45608" s="3011"/>
    </row>
    <row r="45609" spans="7:7">
      <c r="G45609" s="3011"/>
    </row>
    <row r="45610" spans="7:7">
      <c r="G45610" s="3011"/>
    </row>
    <row r="45611" spans="7:7">
      <c r="G45611" s="3011"/>
    </row>
    <row r="45612" spans="7:7">
      <c r="G45612" s="3011"/>
    </row>
    <row r="45613" spans="7:7">
      <c r="G45613" s="3011"/>
    </row>
    <row r="45614" spans="7:7">
      <c r="G45614" s="3011"/>
    </row>
    <row r="45615" spans="7:7">
      <c r="G45615" s="3011"/>
    </row>
    <row r="45616" spans="7:7">
      <c r="G45616" s="3011"/>
    </row>
    <row r="45617" spans="7:7">
      <c r="G45617" s="3011"/>
    </row>
    <row r="45618" spans="7:7">
      <c r="G45618" s="3011"/>
    </row>
    <row r="45619" spans="7:7">
      <c r="G45619" s="3011"/>
    </row>
    <row r="45620" spans="7:7">
      <c r="G45620" s="3011"/>
    </row>
    <row r="45621" spans="7:7">
      <c r="G45621" s="3011"/>
    </row>
    <row r="45622" spans="7:7">
      <c r="G45622" s="3011"/>
    </row>
    <row r="45623" spans="7:7">
      <c r="G45623" s="3011"/>
    </row>
    <row r="45624" spans="7:7">
      <c r="G45624" s="3011"/>
    </row>
    <row r="45625" spans="7:7">
      <c r="G45625" s="3011"/>
    </row>
    <row r="45626" spans="7:7">
      <c r="G45626" s="3011"/>
    </row>
    <row r="45627" spans="7:7">
      <c r="G45627" s="3011"/>
    </row>
    <row r="45628" spans="7:7">
      <c r="G45628" s="3011"/>
    </row>
    <row r="45629" spans="7:7">
      <c r="G45629" s="3011"/>
    </row>
    <row r="45630" spans="7:7">
      <c r="G45630" s="3011"/>
    </row>
    <row r="45631" spans="7:7">
      <c r="G45631" s="3011"/>
    </row>
    <row r="45632" spans="7:7">
      <c r="G45632" s="3011"/>
    </row>
    <row r="45633" spans="7:7">
      <c r="G45633" s="3011"/>
    </row>
    <row r="45634" spans="7:7">
      <c r="G45634" s="3011"/>
    </row>
    <row r="45635" spans="7:7">
      <c r="G45635" s="3011"/>
    </row>
    <row r="45636" spans="7:7">
      <c r="G45636" s="3011"/>
    </row>
    <row r="45637" spans="7:7">
      <c r="G45637" s="3011"/>
    </row>
    <row r="45638" spans="7:7">
      <c r="G45638" s="3011"/>
    </row>
    <row r="45639" spans="7:7">
      <c r="G45639" s="3011"/>
    </row>
    <row r="45640" spans="7:7">
      <c r="G45640" s="3011"/>
    </row>
    <row r="45641" spans="7:7">
      <c r="G45641" s="3011"/>
    </row>
    <row r="45642" spans="7:7">
      <c r="G45642" s="3011"/>
    </row>
    <row r="45643" spans="7:7">
      <c r="G45643" s="3011"/>
    </row>
    <row r="45644" spans="7:7">
      <c r="G45644" s="3011"/>
    </row>
    <row r="45645" spans="7:7">
      <c r="G45645" s="3011"/>
    </row>
    <row r="45646" spans="7:7">
      <c r="G45646" s="3011"/>
    </row>
    <row r="45647" spans="7:7">
      <c r="G45647" s="3011"/>
    </row>
    <row r="45648" spans="7:7">
      <c r="G45648" s="3011"/>
    </row>
    <row r="45649" spans="7:7">
      <c r="G45649" s="3011"/>
    </row>
    <row r="45650" spans="7:7">
      <c r="G45650" s="3011"/>
    </row>
    <row r="45651" spans="7:7">
      <c r="G45651" s="3011"/>
    </row>
    <row r="45652" spans="7:7">
      <c r="G45652" s="3011"/>
    </row>
    <row r="45653" spans="7:7">
      <c r="G45653" s="3011"/>
    </row>
    <row r="45654" spans="7:7">
      <c r="G45654" s="3011"/>
    </row>
    <row r="45655" spans="7:7">
      <c r="G45655" s="3011"/>
    </row>
    <row r="45656" spans="7:7">
      <c r="G45656" s="3011"/>
    </row>
    <row r="45657" spans="7:7">
      <c r="G45657" s="3011"/>
    </row>
    <row r="45658" spans="7:7">
      <c r="G45658" s="3011"/>
    </row>
    <row r="45659" spans="7:7">
      <c r="G45659" s="3011"/>
    </row>
    <row r="45660" spans="7:7">
      <c r="G45660" s="3011"/>
    </row>
    <row r="45661" spans="7:7">
      <c r="G45661" s="3011"/>
    </row>
    <row r="45662" spans="7:7">
      <c r="G45662" s="3011"/>
    </row>
    <row r="45663" spans="7:7">
      <c r="G45663" s="3011"/>
    </row>
    <row r="45664" spans="7:7">
      <c r="G45664" s="3011"/>
    </row>
    <row r="45665" spans="7:7">
      <c r="G45665" s="3011"/>
    </row>
    <row r="45666" spans="7:7">
      <c r="G45666" s="3011"/>
    </row>
    <row r="45667" spans="7:7">
      <c r="G45667" s="3011"/>
    </row>
    <row r="45668" spans="7:7">
      <c r="G45668" s="3011"/>
    </row>
    <row r="45669" spans="7:7">
      <c r="G45669" s="3011"/>
    </row>
    <row r="45670" spans="7:7">
      <c r="G45670" s="3011"/>
    </row>
    <row r="45671" spans="7:7">
      <c r="G45671" s="3011"/>
    </row>
    <row r="45672" spans="7:7">
      <c r="G45672" s="3011"/>
    </row>
    <row r="45673" spans="7:7">
      <c r="G45673" s="3011"/>
    </row>
    <row r="45674" spans="7:7">
      <c r="G45674" s="3011"/>
    </row>
    <row r="45675" spans="7:7">
      <c r="G45675" s="3011"/>
    </row>
    <row r="45676" spans="7:7">
      <c r="G45676" s="3011"/>
    </row>
    <row r="45677" spans="7:7">
      <c r="G45677" s="3011"/>
    </row>
    <row r="45678" spans="7:7">
      <c r="G45678" s="3011"/>
    </row>
    <row r="45679" spans="7:7">
      <c r="G45679" s="3011"/>
    </row>
    <row r="45680" spans="7:7">
      <c r="G45680" s="3011"/>
    </row>
    <row r="45681" spans="7:7">
      <c r="G45681" s="3011"/>
    </row>
    <row r="45682" spans="7:7">
      <c r="G45682" s="3011"/>
    </row>
    <row r="45683" spans="7:7">
      <c r="G45683" s="3011"/>
    </row>
    <row r="45684" spans="7:7">
      <c r="G45684" s="3011"/>
    </row>
    <row r="45685" spans="7:7">
      <c r="G45685" s="3011"/>
    </row>
    <row r="45686" spans="7:7">
      <c r="G45686" s="3011"/>
    </row>
    <row r="45687" spans="7:7">
      <c r="G45687" s="3011"/>
    </row>
    <row r="45688" spans="7:7">
      <c r="G45688" s="3011"/>
    </row>
    <row r="45689" spans="7:7">
      <c r="G45689" s="3011"/>
    </row>
    <row r="45690" spans="7:7">
      <c r="G45690" s="3011"/>
    </row>
    <row r="45691" spans="7:7">
      <c r="G45691" s="3011"/>
    </row>
    <row r="45692" spans="7:7">
      <c r="G45692" s="3011"/>
    </row>
    <row r="45693" spans="7:7">
      <c r="G45693" s="3011"/>
    </row>
    <row r="45694" spans="7:7">
      <c r="G45694" s="3011"/>
    </row>
    <row r="45695" spans="7:7">
      <c r="G45695" s="3011"/>
    </row>
    <row r="45696" spans="7:7">
      <c r="G45696" s="3011"/>
    </row>
    <row r="45697" spans="7:7">
      <c r="G45697" s="3011"/>
    </row>
    <row r="45698" spans="7:7">
      <c r="G45698" s="3011"/>
    </row>
    <row r="45699" spans="7:7">
      <c r="G45699" s="3011"/>
    </row>
    <row r="45700" spans="7:7">
      <c r="G45700" s="3011"/>
    </row>
    <row r="45701" spans="7:7">
      <c r="G45701" s="3011"/>
    </row>
    <row r="45702" spans="7:7">
      <c r="G45702" s="3011"/>
    </row>
    <row r="45703" spans="7:7">
      <c r="G45703" s="3011"/>
    </row>
    <row r="45704" spans="7:7">
      <c r="G45704" s="3011"/>
    </row>
    <row r="45705" spans="7:7">
      <c r="G45705" s="3011"/>
    </row>
    <row r="45706" spans="7:7">
      <c r="G45706" s="3011"/>
    </row>
    <row r="45707" spans="7:7">
      <c r="G45707" s="3011"/>
    </row>
    <row r="45708" spans="7:7">
      <c r="G45708" s="3011"/>
    </row>
    <row r="45709" spans="7:7">
      <c r="G45709" s="3011"/>
    </row>
    <row r="45710" spans="7:7">
      <c r="G45710" s="3011"/>
    </row>
    <row r="45711" spans="7:7">
      <c r="G45711" s="3011"/>
    </row>
    <row r="45712" spans="7:7">
      <c r="G45712" s="3011"/>
    </row>
    <row r="45713" spans="7:7">
      <c r="G45713" s="3011"/>
    </row>
    <row r="45714" spans="7:7">
      <c r="G45714" s="3011"/>
    </row>
    <row r="45715" spans="7:7">
      <c r="G45715" s="3011"/>
    </row>
    <row r="45716" spans="7:7">
      <c r="G45716" s="3011"/>
    </row>
    <row r="45717" spans="7:7">
      <c r="G45717" s="3011"/>
    </row>
    <row r="45718" spans="7:7">
      <c r="G45718" s="3011"/>
    </row>
    <row r="45719" spans="7:7">
      <c r="G45719" s="3011"/>
    </row>
    <row r="45720" spans="7:7">
      <c r="G45720" s="3011"/>
    </row>
    <row r="45721" spans="7:7">
      <c r="G45721" s="3011"/>
    </row>
    <row r="45722" spans="7:7">
      <c r="G45722" s="3011"/>
    </row>
    <row r="45723" spans="7:7">
      <c r="G45723" s="3011"/>
    </row>
    <row r="45724" spans="7:7">
      <c r="G45724" s="3011"/>
    </row>
    <row r="45725" spans="7:7">
      <c r="G45725" s="3011"/>
    </row>
    <row r="45726" spans="7:7">
      <c r="G45726" s="3011"/>
    </row>
    <row r="45727" spans="7:7">
      <c r="G45727" s="3011"/>
    </row>
    <row r="45728" spans="7:7">
      <c r="G45728" s="3011"/>
    </row>
    <row r="45729" spans="7:7">
      <c r="G45729" s="3011"/>
    </row>
    <row r="45730" spans="7:7">
      <c r="G45730" s="3011"/>
    </row>
    <row r="45731" spans="7:7">
      <c r="G45731" s="3011"/>
    </row>
    <row r="45732" spans="7:7">
      <c r="G45732" s="3011"/>
    </row>
    <row r="45733" spans="7:7">
      <c r="G45733" s="3011"/>
    </row>
    <row r="45734" spans="7:7">
      <c r="G45734" s="3011"/>
    </row>
    <row r="45735" spans="7:7">
      <c r="G45735" s="3011"/>
    </row>
    <row r="45736" spans="7:7">
      <c r="G45736" s="3011"/>
    </row>
    <row r="45737" spans="7:7">
      <c r="G45737" s="3011"/>
    </row>
    <row r="45738" spans="7:7">
      <c r="G45738" s="3011"/>
    </row>
    <row r="45739" spans="7:7">
      <c r="G45739" s="3011"/>
    </row>
    <row r="45740" spans="7:7">
      <c r="G45740" s="3011"/>
    </row>
    <row r="45741" spans="7:7">
      <c r="G45741" s="3011"/>
    </row>
    <row r="45742" spans="7:7">
      <c r="G45742" s="3011"/>
    </row>
    <row r="45743" spans="7:7">
      <c r="G45743" s="3011"/>
    </row>
    <row r="45744" spans="7:7">
      <c r="G45744" s="3011"/>
    </row>
    <row r="45745" spans="7:7">
      <c r="G45745" s="3011"/>
    </row>
    <row r="45746" spans="7:7">
      <c r="G45746" s="3011"/>
    </row>
    <row r="45747" spans="7:7">
      <c r="G45747" s="3011"/>
    </row>
    <row r="45748" spans="7:7">
      <c r="G45748" s="3011"/>
    </row>
    <row r="45749" spans="7:7">
      <c r="G45749" s="3011"/>
    </row>
    <row r="45750" spans="7:7">
      <c r="G45750" s="3011"/>
    </row>
    <row r="45751" spans="7:7">
      <c r="G45751" s="3011"/>
    </row>
    <row r="45752" spans="7:7">
      <c r="G45752" s="3011"/>
    </row>
    <row r="45753" spans="7:7">
      <c r="G45753" s="3011"/>
    </row>
    <row r="45754" spans="7:7">
      <c r="G45754" s="3011"/>
    </row>
    <row r="45755" spans="7:7">
      <c r="G45755" s="3011"/>
    </row>
    <row r="45756" spans="7:7">
      <c r="G45756" s="3011"/>
    </row>
    <row r="45757" spans="7:7">
      <c r="G45757" s="3011"/>
    </row>
    <row r="45758" spans="7:7">
      <c r="G45758" s="3011"/>
    </row>
    <row r="45759" spans="7:7">
      <c r="G45759" s="3011"/>
    </row>
    <row r="45760" spans="7:7">
      <c r="G45760" s="3011"/>
    </row>
    <row r="45761" spans="7:7">
      <c r="G45761" s="3011"/>
    </row>
    <row r="45762" spans="7:7">
      <c r="G45762" s="3011"/>
    </row>
    <row r="45763" spans="7:7">
      <c r="G45763" s="3011"/>
    </row>
    <row r="45764" spans="7:7">
      <c r="G45764" s="3011"/>
    </row>
    <row r="45765" spans="7:7">
      <c r="G45765" s="3011"/>
    </row>
    <row r="45766" spans="7:7">
      <c r="G45766" s="3011"/>
    </row>
    <row r="45767" spans="7:7">
      <c r="G45767" s="3011"/>
    </row>
    <row r="45768" spans="7:7">
      <c r="G45768" s="3011"/>
    </row>
    <row r="45769" spans="7:7">
      <c r="G45769" s="3011"/>
    </row>
    <row r="45770" spans="7:7">
      <c r="G45770" s="3011"/>
    </row>
    <row r="45771" spans="7:7">
      <c r="G45771" s="3011"/>
    </row>
    <row r="45772" spans="7:7">
      <c r="G45772" s="3011"/>
    </row>
    <row r="45773" spans="7:7">
      <c r="G45773" s="3011"/>
    </row>
    <row r="45774" spans="7:7">
      <c r="G45774" s="3011"/>
    </row>
    <row r="45775" spans="7:7">
      <c r="G45775" s="3011"/>
    </row>
    <row r="45776" spans="7:7">
      <c r="G45776" s="3011"/>
    </row>
    <row r="45777" spans="7:7">
      <c r="G45777" s="3011"/>
    </row>
    <row r="45778" spans="7:7">
      <c r="G45778" s="3011"/>
    </row>
    <row r="45779" spans="7:7">
      <c r="G45779" s="3011"/>
    </row>
    <row r="45780" spans="7:7">
      <c r="G45780" s="3011"/>
    </row>
    <row r="45781" spans="7:7">
      <c r="G45781" s="3011"/>
    </row>
    <row r="45782" spans="7:7">
      <c r="G45782" s="3011"/>
    </row>
    <row r="45783" spans="7:7">
      <c r="G45783" s="3011"/>
    </row>
    <row r="45784" spans="7:7">
      <c r="G45784" s="3011"/>
    </row>
    <row r="45785" spans="7:7">
      <c r="G45785" s="3011"/>
    </row>
    <row r="45786" spans="7:7">
      <c r="G45786" s="3011"/>
    </row>
    <row r="45787" spans="7:7">
      <c r="G45787" s="3011"/>
    </row>
    <row r="45788" spans="7:7">
      <c r="G45788" s="3011"/>
    </row>
    <row r="45789" spans="7:7">
      <c r="G45789" s="3011"/>
    </row>
    <row r="45790" spans="7:7">
      <c r="G45790" s="3011"/>
    </row>
    <row r="45791" spans="7:7">
      <c r="G45791" s="3011"/>
    </row>
    <row r="45792" spans="7:7">
      <c r="G45792" s="3011"/>
    </row>
    <row r="45793" spans="7:7">
      <c r="G45793" s="3011"/>
    </row>
    <row r="45794" spans="7:7">
      <c r="G45794" s="3011"/>
    </row>
    <row r="45795" spans="7:7">
      <c r="G45795" s="3011"/>
    </row>
    <row r="45796" spans="7:7">
      <c r="G45796" s="3011"/>
    </row>
    <row r="45797" spans="7:7">
      <c r="G45797" s="3011"/>
    </row>
    <row r="45798" spans="7:7">
      <c r="G45798" s="3011"/>
    </row>
    <row r="45799" spans="7:7">
      <c r="G45799" s="3011"/>
    </row>
    <row r="45800" spans="7:7">
      <c r="G45800" s="3011"/>
    </row>
    <row r="45801" spans="7:7">
      <c r="G45801" s="3011"/>
    </row>
    <row r="45802" spans="7:7">
      <c r="G45802" s="3011"/>
    </row>
    <row r="45803" spans="7:7">
      <c r="G45803" s="3011"/>
    </row>
    <row r="45804" spans="7:7">
      <c r="G45804" s="3011"/>
    </row>
    <row r="45805" spans="7:7">
      <c r="G45805" s="3011"/>
    </row>
    <row r="45806" spans="7:7">
      <c r="G45806" s="3011"/>
    </row>
    <row r="45807" spans="7:7">
      <c r="G45807" s="3011"/>
    </row>
    <row r="45808" spans="7:7">
      <c r="G45808" s="3011"/>
    </row>
    <row r="45809" spans="7:7">
      <c r="G45809" s="3011"/>
    </row>
    <row r="45810" spans="7:7">
      <c r="G45810" s="3011"/>
    </row>
    <row r="45811" spans="7:7">
      <c r="G45811" s="3011"/>
    </row>
    <row r="45812" spans="7:7">
      <c r="G45812" s="3011"/>
    </row>
    <row r="45813" spans="7:7">
      <c r="G45813" s="3011"/>
    </row>
    <row r="45814" spans="7:7">
      <c r="G45814" s="3011"/>
    </row>
    <row r="45815" spans="7:7">
      <c r="G45815" s="3011"/>
    </row>
    <row r="45816" spans="7:7">
      <c r="G45816" s="3011"/>
    </row>
    <row r="45817" spans="7:7">
      <c r="G45817" s="3011"/>
    </row>
    <row r="45818" spans="7:7">
      <c r="G45818" s="3011"/>
    </row>
    <row r="45819" spans="7:7">
      <c r="G45819" s="3011"/>
    </row>
    <row r="45820" spans="7:7">
      <c r="G45820" s="3011"/>
    </row>
    <row r="45821" spans="7:7">
      <c r="G45821" s="3011"/>
    </row>
    <row r="45822" spans="7:7">
      <c r="G45822" s="3011"/>
    </row>
    <row r="45823" spans="7:7">
      <c r="G45823" s="3011"/>
    </row>
    <row r="45824" spans="7:7">
      <c r="G45824" s="3011"/>
    </row>
    <row r="45825" spans="7:7">
      <c r="G45825" s="3011"/>
    </row>
    <row r="45826" spans="7:7">
      <c r="G45826" s="3011"/>
    </row>
    <row r="45827" spans="7:7">
      <c r="G45827" s="3011"/>
    </row>
    <row r="45828" spans="7:7">
      <c r="G45828" s="3011"/>
    </row>
    <row r="45829" spans="7:7">
      <c r="G45829" s="3011"/>
    </row>
    <row r="45830" spans="7:7">
      <c r="G45830" s="3011"/>
    </row>
    <row r="45831" spans="7:7">
      <c r="G45831" s="3011"/>
    </row>
    <row r="45832" spans="7:7">
      <c r="G45832" s="3011"/>
    </row>
    <row r="45833" spans="7:7">
      <c r="G45833" s="3011"/>
    </row>
    <row r="45834" spans="7:7">
      <c r="G45834" s="3011"/>
    </row>
    <row r="45835" spans="7:7">
      <c r="G45835" s="3011"/>
    </row>
    <row r="45836" spans="7:7">
      <c r="G45836" s="3011"/>
    </row>
    <row r="45837" spans="7:7">
      <c r="G45837" s="3011"/>
    </row>
    <row r="45838" spans="7:7">
      <c r="G45838" s="3011"/>
    </row>
    <row r="45839" spans="7:7">
      <c r="G45839" s="3011"/>
    </row>
    <row r="45840" spans="7:7">
      <c r="G45840" s="3011"/>
    </row>
    <row r="45841" spans="7:7">
      <c r="G45841" s="3011"/>
    </row>
    <row r="45842" spans="7:7">
      <c r="G45842" s="3011"/>
    </row>
    <row r="45843" spans="7:7">
      <c r="G45843" s="3011"/>
    </row>
    <row r="45844" spans="7:7">
      <c r="G45844" s="3011"/>
    </row>
    <row r="45845" spans="7:7">
      <c r="G45845" s="3011"/>
    </row>
    <row r="45846" spans="7:7">
      <c r="G45846" s="3011"/>
    </row>
    <row r="45847" spans="7:7">
      <c r="G45847" s="3011"/>
    </row>
    <row r="45848" spans="7:7">
      <c r="G45848" s="3011"/>
    </row>
    <row r="45849" spans="7:7">
      <c r="G45849" s="3011"/>
    </row>
    <row r="45850" spans="7:7">
      <c r="G45850" s="3011"/>
    </row>
    <row r="45851" spans="7:7">
      <c r="G45851" s="3011"/>
    </row>
    <row r="45852" spans="7:7">
      <c r="G45852" s="3011"/>
    </row>
    <row r="45853" spans="7:7">
      <c r="G45853" s="3011"/>
    </row>
    <row r="45854" spans="7:7">
      <c r="G45854" s="3011"/>
    </row>
    <row r="45855" spans="7:7">
      <c r="G45855" s="3011"/>
    </row>
    <row r="45856" spans="7:7">
      <c r="G45856" s="3011"/>
    </row>
    <row r="45857" spans="7:7">
      <c r="G45857" s="3011"/>
    </row>
    <row r="45858" spans="7:7">
      <c r="G45858" s="3011"/>
    </row>
    <row r="45859" spans="7:7">
      <c r="G45859" s="3011"/>
    </row>
    <row r="45860" spans="7:7">
      <c r="G45860" s="3011"/>
    </row>
    <row r="45861" spans="7:7">
      <c r="G45861" s="3011"/>
    </row>
    <row r="45862" spans="7:7">
      <c r="G45862" s="3011"/>
    </row>
    <row r="45863" spans="7:7">
      <c r="G45863" s="3011"/>
    </row>
    <row r="45864" spans="7:7">
      <c r="G45864" s="3011"/>
    </row>
    <row r="45865" spans="7:7">
      <c r="G45865" s="3011"/>
    </row>
    <row r="45866" spans="7:7">
      <c r="G45866" s="3011"/>
    </row>
    <row r="45867" spans="7:7">
      <c r="G45867" s="3011"/>
    </row>
    <row r="45868" spans="7:7">
      <c r="G45868" s="3011"/>
    </row>
    <row r="45869" spans="7:7">
      <c r="G45869" s="3011"/>
    </row>
    <row r="45870" spans="7:7">
      <c r="G45870" s="3011"/>
    </row>
    <row r="45871" spans="7:7">
      <c r="G45871" s="3011"/>
    </row>
    <row r="45872" spans="7:7">
      <c r="G45872" s="3011"/>
    </row>
    <row r="45873" spans="7:7">
      <c r="G45873" s="3011"/>
    </row>
    <row r="45874" spans="7:7">
      <c r="G45874" s="3011"/>
    </row>
    <row r="45875" spans="7:7">
      <c r="G45875" s="3011"/>
    </row>
    <row r="45876" spans="7:7">
      <c r="G45876" s="3011"/>
    </row>
    <row r="45877" spans="7:7">
      <c r="G45877" s="3011"/>
    </row>
    <row r="45878" spans="7:7">
      <c r="G45878" s="3011"/>
    </row>
    <row r="45879" spans="7:7">
      <c r="G45879" s="3011"/>
    </row>
    <row r="45880" spans="7:7">
      <c r="G45880" s="3011"/>
    </row>
    <row r="45881" spans="7:7">
      <c r="G45881" s="3011"/>
    </row>
    <row r="45882" spans="7:7">
      <c r="G45882" s="3011"/>
    </row>
    <row r="45883" spans="7:7">
      <c r="G45883" s="3011"/>
    </row>
    <row r="45884" spans="7:7">
      <c r="G45884" s="3011"/>
    </row>
    <row r="45885" spans="7:7">
      <c r="G45885" s="3011"/>
    </row>
    <row r="45886" spans="7:7">
      <c r="G45886" s="3011"/>
    </row>
    <row r="45887" spans="7:7">
      <c r="G45887" s="3011"/>
    </row>
    <row r="45888" spans="7:7">
      <c r="G45888" s="3011"/>
    </row>
    <row r="45889" spans="7:7">
      <c r="G45889" s="3011"/>
    </row>
    <row r="45890" spans="7:7">
      <c r="G45890" s="3011"/>
    </row>
    <row r="45891" spans="7:7">
      <c r="G45891" s="3011"/>
    </row>
    <row r="45892" spans="7:7">
      <c r="G45892" s="3011"/>
    </row>
    <row r="45893" spans="7:7">
      <c r="G45893" s="3011"/>
    </row>
    <row r="45894" spans="7:7">
      <c r="G45894" s="3011"/>
    </row>
    <row r="45895" spans="7:7">
      <c r="G45895" s="3011"/>
    </row>
    <row r="45896" spans="7:7">
      <c r="G45896" s="3011"/>
    </row>
    <row r="45897" spans="7:7">
      <c r="G45897" s="3011"/>
    </row>
    <row r="45898" spans="7:7">
      <c r="G45898" s="3011"/>
    </row>
    <row r="45899" spans="7:7">
      <c r="G45899" s="3011"/>
    </row>
    <row r="45900" spans="7:7">
      <c r="G45900" s="3011"/>
    </row>
    <row r="45901" spans="7:7">
      <c r="G45901" s="3011"/>
    </row>
    <row r="45902" spans="7:7">
      <c r="G45902" s="3011"/>
    </row>
    <row r="45903" spans="7:7">
      <c r="G45903" s="3011"/>
    </row>
    <row r="45904" spans="7:7">
      <c r="G45904" s="3011"/>
    </row>
    <row r="45905" spans="7:7">
      <c r="G45905" s="3011"/>
    </row>
    <row r="45906" spans="7:7">
      <c r="G45906" s="3011"/>
    </row>
    <row r="45907" spans="7:7">
      <c r="G45907" s="3011"/>
    </row>
    <row r="45908" spans="7:7">
      <c r="G45908" s="3011"/>
    </row>
    <row r="45909" spans="7:7">
      <c r="G45909" s="3011"/>
    </row>
    <row r="45910" spans="7:7">
      <c r="G45910" s="3011"/>
    </row>
    <row r="45911" spans="7:7">
      <c r="G45911" s="3011"/>
    </row>
    <row r="45912" spans="7:7">
      <c r="G45912" s="3011"/>
    </row>
    <row r="45913" spans="7:7">
      <c r="G45913" s="3011"/>
    </row>
    <row r="45914" spans="7:7">
      <c r="G45914" s="3011"/>
    </row>
    <row r="45915" spans="7:7">
      <c r="G45915" s="3011"/>
    </row>
    <row r="45916" spans="7:7">
      <c r="G45916" s="3011"/>
    </row>
    <row r="45917" spans="7:7">
      <c r="G45917" s="3011"/>
    </row>
    <row r="45918" spans="7:7">
      <c r="G45918" s="3011"/>
    </row>
    <row r="45919" spans="7:7">
      <c r="G45919" s="3011"/>
    </row>
    <row r="45920" spans="7:7">
      <c r="G45920" s="3011"/>
    </row>
    <row r="45921" spans="7:7">
      <c r="G45921" s="3011"/>
    </row>
    <row r="45922" spans="7:7">
      <c r="G45922" s="3011"/>
    </row>
    <row r="45923" spans="7:7">
      <c r="G45923" s="3011"/>
    </row>
    <row r="45924" spans="7:7">
      <c r="G45924" s="3011"/>
    </row>
    <row r="45925" spans="7:7">
      <c r="G45925" s="3011"/>
    </row>
    <row r="45926" spans="7:7">
      <c r="G45926" s="3011"/>
    </row>
    <row r="45927" spans="7:7">
      <c r="G45927" s="3011"/>
    </row>
    <row r="45928" spans="7:7">
      <c r="G45928" s="3011"/>
    </row>
    <row r="45929" spans="7:7">
      <c r="G45929" s="3011"/>
    </row>
    <row r="45930" spans="7:7">
      <c r="G45930" s="3011"/>
    </row>
    <row r="45931" spans="7:7">
      <c r="G45931" s="3011"/>
    </row>
    <row r="45932" spans="7:7">
      <c r="G45932" s="3011"/>
    </row>
    <row r="45933" spans="7:7">
      <c r="G45933" s="3011"/>
    </row>
    <row r="45934" spans="7:7">
      <c r="G45934" s="3011"/>
    </row>
    <row r="45935" spans="7:7">
      <c r="G45935" s="3011"/>
    </row>
    <row r="45936" spans="7:7">
      <c r="G45936" s="3011"/>
    </row>
    <row r="45937" spans="7:7">
      <c r="G45937" s="3011"/>
    </row>
    <row r="45938" spans="7:7">
      <c r="G45938" s="3011"/>
    </row>
    <row r="45939" spans="7:7">
      <c r="G45939" s="3011"/>
    </row>
    <row r="45940" spans="7:7">
      <c r="G45940" s="3011"/>
    </row>
    <row r="45941" spans="7:7">
      <c r="G45941" s="3011"/>
    </row>
    <row r="45942" spans="7:7">
      <c r="G45942" s="3011"/>
    </row>
    <row r="45943" spans="7:7">
      <c r="G45943" s="3011"/>
    </row>
    <row r="45944" spans="7:7">
      <c r="G45944" s="3011"/>
    </row>
    <row r="45945" spans="7:7">
      <c r="G45945" s="3011"/>
    </row>
    <row r="45946" spans="7:7">
      <c r="G45946" s="3011"/>
    </row>
    <row r="45947" spans="7:7">
      <c r="G45947" s="3011"/>
    </row>
    <row r="45948" spans="7:7">
      <c r="G45948" s="3011"/>
    </row>
    <row r="45949" spans="7:7">
      <c r="G45949" s="3011"/>
    </row>
    <row r="45950" spans="7:7">
      <c r="G45950" s="3011"/>
    </row>
    <row r="45951" spans="7:7">
      <c r="G45951" s="3011"/>
    </row>
    <row r="45952" spans="7:7">
      <c r="G45952" s="3011"/>
    </row>
    <row r="45953" spans="7:7">
      <c r="G45953" s="3011"/>
    </row>
    <row r="45954" spans="7:7">
      <c r="G45954" s="3011"/>
    </row>
    <row r="45955" spans="7:7">
      <c r="G45955" s="3011"/>
    </row>
    <row r="45956" spans="7:7">
      <c r="G45956" s="3011"/>
    </row>
    <row r="45957" spans="7:7">
      <c r="G45957" s="3011"/>
    </row>
    <row r="45958" spans="7:7">
      <c r="G45958" s="3011"/>
    </row>
    <row r="45959" spans="7:7">
      <c r="G45959" s="3011"/>
    </row>
    <row r="45960" spans="7:7">
      <c r="G45960" s="3011"/>
    </row>
    <row r="45961" spans="7:7">
      <c r="G45961" s="3011"/>
    </row>
    <row r="45962" spans="7:7">
      <c r="G45962" s="3011"/>
    </row>
    <row r="45963" spans="7:7">
      <c r="G45963" s="3011"/>
    </row>
    <row r="45964" spans="7:7">
      <c r="G45964" s="3011"/>
    </row>
    <row r="45965" spans="7:7">
      <c r="G45965" s="3011"/>
    </row>
    <row r="45966" spans="7:7">
      <c r="G45966" s="3011"/>
    </row>
    <row r="45967" spans="7:7">
      <c r="G45967" s="3011"/>
    </row>
    <row r="45968" spans="7:7">
      <c r="G45968" s="3011"/>
    </row>
    <row r="45969" spans="7:7">
      <c r="G45969" s="3011"/>
    </row>
    <row r="45970" spans="7:7">
      <c r="G45970" s="3011"/>
    </row>
    <row r="45971" spans="7:7">
      <c r="G45971" s="3011"/>
    </row>
    <row r="45972" spans="7:7">
      <c r="G45972" s="3011"/>
    </row>
    <row r="45973" spans="7:7">
      <c r="G45973" s="3011"/>
    </row>
    <row r="45974" spans="7:7">
      <c r="G45974" s="3011"/>
    </row>
    <row r="45975" spans="7:7">
      <c r="G45975" s="3011"/>
    </row>
    <row r="45976" spans="7:7">
      <c r="G45976" s="3011"/>
    </row>
    <row r="45977" spans="7:7">
      <c r="G45977" s="3011"/>
    </row>
    <row r="45978" spans="7:7">
      <c r="G45978" s="3011"/>
    </row>
    <row r="45979" spans="7:7">
      <c r="G45979" s="3011"/>
    </row>
    <row r="45980" spans="7:7">
      <c r="G45980" s="3011"/>
    </row>
    <row r="45981" spans="7:7">
      <c r="G45981" s="3011"/>
    </row>
    <row r="45982" spans="7:7">
      <c r="G45982" s="3011"/>
    </row>
    <row r="45983" spans="7:7">
      <c r="G45983" s="3011"/>
    </row>
    <row r="45984" spans="7:7">
      <c r="G45984" s="3011"/>
    </row>
    <row r="45985" spans="7:7">
      <c r="G45985" s="3011"/>
    </row>
    <row r="45986" spans="7:7">
      <c r="G45986" s="3011"/>
    </row>
    <row r="45987" spans="7:7">
      <c r="G45987" s="3011"/>
    </row>
    <row r="45988" spans="7:7">
      <c r="G45988" s="3011"/>
    </row>
    <row r="45989" spans="7:7">
      <c r="G45989" s="3011"/>
    </row>
    <row r="45990" spans="7:7">
      <c r="G45990" s="3011"/>
    </row>
    <row r="45991" spans="7:7">
      <c r="G45991" s="3011"/>
    </row>
    <row r="45992" spans="7:7">
      <c r="G45992" s="3011"/>
    </row>
    <row r="45993" spans="7:7">
      <c r="G45993" s="3011"/>
    </row>
    <row r="45994" spans="7:7">
      <c r="G45994" s="3011"/>
    </row>
    <row r="45995" spans="7:7">
      <c r="G45995" s="3011"/>
    </row>
    <row r="45996" spans="7:7">
      <c r="G45996" s="3011"/>
    </row>
    <row r="45997" spans="7:7">
      <c r="G45997" s="3011"/>
    </row>
    <row r="45998" spans="7:7">
      <c r="G45998" s="3011"/>
    </row>
    <row r="45999" spans="7:7">
      <c r="G45999" s="3011"/>
    </row>
    <row r="46000" spans="7:7">
      <c r="G46000" s="3011"/>
    </row>
    <row r="46001" spans="7:7">
      <c r="G46001" s="3011"/>
    </row>
    <row r="46002" spans="7:7">
      <c r="G46002" s="3011"/>
    </row>
    <row r="46003" spans="7:7">
      <c r="G46003" s="3011"/>
    </row>
    <row r="46004" spans="7:7">
      <c r="G46004" s="3011"/>
    </row>
    <row r="46005" spans="7:7">
      <c r="G46005" s="3011"/>
    </row>
    <row r="46006" spans="7:7">
      <c r="G46006" s="3011"/>
    </row>
    <row r="46007" spans="7:7">
      <c r="G46007" s="3011"/>
    </row>
    <row r="46008" spans="7:7">
      <c r="G46008" s="3011"/>
    </row>
    <row r="46009" spans="7:7">
      <c r="G46009" s="3011"/>
    </row>
    <row r="46010" spans="7:7">
      <c r="G46010" s="3011"/>
    </row>
    <row r="46011" spans="7:7">
      <c r="G46011" s="3011"/>
    </row>
    <row r="46012" spans="7:7">
      <c r="G46012" s="3011"/>
    </row>
    <row r="46013" spans="7:7">
      <c r="G46013" s="3011"/>
    </row>
    <row r="46014" spans="7:7">
      <c r="G46014" s="3011"/>
    </row>
    <row r="46015" spans="7:7">
      <c r="G46015" s="3011"/>
    </row>
    <row r="46016" spans="7:7">
      <c r="G46016" s="3011"/>
    </row>
    <row r="46017" spans="7:7">
      <c r="G46017" s="3011"/>
    </row>
    <row r="46018" spans="7:7">
      <c r="G46018" s="3011"/>
    </row>
    <row r="46019" spans="7:7">
      <c r="G46019" s="3011"/>
    </row>
    <row r="46020" spans="7:7">
      <c r="G46020" s="3011"/>
    </row>
    <row r="46021" spans="7:7">
      <c r="G46021" s="3011"/>
    </row>
    <row r="46022" spans="7:7">
      <c r="G46022" s="3011"/>
    </row>
    <row r="46023" spans="7:7">
      <c r="G46023" s="3011"/>
    </row>
    <row r="46024" spans="7:7">
      <c r="G46024" s="3011"/>
    </row>
    <row r="46025" spans="7:7">
      <c r="G46025" s="3011"/>
    </row>
    <row r="46026" spans="7:7">
      <c r="G46026" s="3011"/>
    </row>
    <row r="46027" spans="7:7">
      <c r="G46027" s="3011"/>
    </row>
    <row r="46028" spans="7:7">
      <c r="G46028" s="3011"/>
    </row>
    <row r="46029" spans="7:7">
      <c r="G46029" s="3011"/>
    </row>
    <row r="46030" spans="7:7">
      <c r="G46030" s="3011"/>
    </row>
    <row r="46031" spans="7:7">
      <c r="G46031" s="3011"/>
    </row>
    <row r="46032" spans="7:7">
      <c r="G46032" s="3011"/>
    </row>
    <row r="46033" spans="7:7">
      <c r="G46033" s="3011"/>
    </row>
    <row r="46034" spans="7:7">
      <c r="G46034" s="3011"/>
    </row>
    <row r="46035" spans="7:7">
      <c r="G46035" s="3011"/>
    </row>
    <row r="46036" spans="7:7">
      <c r="G46036" s="3011"/>
    </row>
    <row r="46037" spans="7:7">
      <c r="G46037" s="3011"/>
    </row>
    <row r="46038" spans="7:7">
      <c r="G46038" s="3011"/>
    </row>
    <row r="46039" spans="7:7">
      <c r="G46039" s="3011"/>
    </row>
    <row r="46040" spans="7:7">
      <c r="G46040" s="3011"/>
    </row>
    <row r="46041" spans="7:7">
      <c r="G46041" s="3011"/>
    </row>
    <row r="46042" spans="7:7">
      <c r="G46042" s="3011"/>
    </row>
    <row r="46043" spans="7:7">
      <c r="G46043" s="3011"/>
    </row>
    <row r="46044" spans="7:7">
      <c r="G46044" s="3011"/>
    </row>
    <row r="46045" spans="7:7">
      <c r="G46045" s="3011"/>
    </row>
    <row r="46046" spans="7:7">
      <c r="G46046" s="3011"/>
    </row>
    <row r="46047" spans="7:7">
      <c r="G46047" s="3011"/>
    </row>
    <row r="46048" spans="7:7">
      <c r="G46048" s="3011"/>
    </row>
    <row r="46049" spans="7:7">
      <c r="G46049" s="3011"/>
    </row>
    <row r="46050" spans="7:7">
      <c r="G46050" s="3011"/>
    </row>
    <row r="46051" spans="7:7">
      <c r="G46051" s="3011"/>
    </row>
    <row r="46052" spans="7:7">
      <c r="G46052" s="3011"/>
    </row>
    <row r="46053" spans="7:7">
      <c r="G46053" s="3011"/>
    </row>
    <row r="46054" spans="7:7">
      <c r="G46054" s="3011"/>
    </row>
    <row r="46055" spans="7:7">
      <c r="G46055" s="3011"/>
    </row>
    <row r="46056" spans="7:7">
      <c r="G46056" s="3011"/>
    </row>
    <row r="46057" spans="7:7">
      <c r="G46057" s="3011"/>
    </row>
    <row r="46058" spans="7:7">
      <c r="G46058" s="3011"/>
    </row>
    <row r="46059" spans="7:7">
      <c r="G46059" s="3011"/>
    </row>
    <row r="46060" spans="7:7">
      <c r="G46060" s="3011"/>
    </row>
    <row r="46061" spans="7:7">
      <c r="G46061" s="3011"/>
    </row>
    <row r="46062" spans="7:7">
      <c r="G46062" s="3011"/>
    </row>
    <row r="46063" spans="7:7">
      <c r="G46063" s="3011"/>
    </row>
    <row r="46064" spans="7:7">
      <c r="G46064" s="3011"/>
    </row>
    <row r="46065" spans="7:7">
      <c r="G46065" s="3011"/>
    </row>
    <row r="46066" spans="7:7">
      <c r="G46066" s="3011"/>
    </row>
    <row r="46067" spans="7:7">
      <c r="G46067" s="3011"/>
    </row>
    <row r="46068" spans="7:7">
      <c r="G46068" s="3011"/>
    </row>
    <row r="46069" spans="7:7">
      <c r="G46069" s="3011"/>
    </row>
    <row r="46070" spans="7:7">
      <c r="G46070" s="3011"/>
    </row>
    <row r="46071" spans="7:7">
      <c r="G46071" s="3011"/>
    </row>
    <row r="46072" spans="7:7">
      <c r="G46072" s="3011"/>
    </row>
    <row r="46073" spans="7:7">
      <c r="G46073" s="3011"/>
    </row>
    <row r="46074" spans="7:7">
      <c r="G46074" s="3011"/>
    </row>
    <row r="46075" spans="7:7">
      <c r="G46075" s="3011"/>
    </row>
    <row r="46076" spans="7:7">
      <c r="G46076" s="3011"/>
    </row>
    <row r="46077" spans="7:7">
      <c r="G46077" s="3011"/>
    </row>
    <row r="46078" spans="7:7">
      <c r="G46078" s="3011"/>
    </row>
    <row r="46079" spans="7:7">
      <c r="G46079" s="3011"/>
    </row>
    <row r="46080" spans="7:7">
      <c r="G46080" s="3011"/>
    </row>
    <row r="46081" spans="7:7">
      <c r="G46081" s="3011"/>
    </row>
    <row r="46082" spans="7:7">
      <c r="G46082" s="3011"/>
    </row>
    <row r="46083" spans="7:7">
      <c r="G46083" s="3011"/>
    </row>
    <row r="46084" spans="7:7">
      <c r="G46084" s="3011"/>
    </row>
    <row r="46085" spans="7:7">
      <c r="G46085" s="3011"/>
    </row>
    <row r="46086" spans="7:7">
      <c r="G46086" s="3011"/>
    </row>
    <row r="46087" spans="7:7">
      <c r="G46087" s="3011"/>
    </row>
    <row r="46088" spans="7:7">
      <c r="G46088" s="3011"/>
    </row>
    <row r="46089" spans="7:7">
      <c r="G46089" s="3011"/>
    </row>
    <row r="46090" spans="7:7">
      <c r="G46090" s="3011"/>
    </row>
    <row r="46091" spans="7:7">
      <c r="G46091" s="3011"/>
    </row>
    <row r="46092" spans="7:7">
      <c r="G46092" s="3011"/>
    </row>
    <row r="46093" spans="7:7">
      <c r="G46093" s="3011"/>
    </row>
    <row r="46094" spans="7:7">
      <c r="G46094" s="3011"/>
    </row>
    <row r="46095" spans="7:7">
      <c r="G46095" s="3011"/>
    </row>
    <row r="46096" spans="7:7">
      <c r="G46096" s="3011"/>
    </row>
    <row r="46097" spans="7:7">
      <c r="G46097" s="3011"/>
    </row>
    <row r="46098" spans="7:7">
      <c r="G46098" s="3011"/>
    </row>
    <row r="46099" spans="7:7">
      <c r="G46099" s="3011"/>
    </row>
    <row r="46100" spans="7:7">
      <c r="G46100" s="3011"/>
    </row>
    <row r="46101" spans="7:7">
      <c r="G46101" s="3011"/>
    </row>
    <row r="46102" spans="7:7">
      <c r="G46102" s="3011"/>
    </row>
    <row r="46103" spans="7:7">
      <c r="G46103" s="3011"/>
    </row>
    <row r="46104" spans="7:7">
      <c r="G46104" s="3011"/>
    </row>
    <row r="46105" spans="7:7">
      <c r="G46105" s="3011"/>
    </row>
    <row r="46106" spans="7:7">
      <c r="G46106" s="3011"/>
    </row>
    <row r="46107" spans="7:7">
      <c r="G46107" s="3011"/>
    </row>
    <row r="46108" spans="7:7">
      <c r="G46108" s="3011"/>
    </row>
    <row r="46109" spans="7:7">
      <c r="G46109" s="3011"/>
    </row>
    <row r="46110" spans="7:7">
      <c r="G46110" s="3011"/>
    </row>
    <row r="46111" spans="7:7">
      <c r="G46111" s="3011"/>
    </row>
    <row r="46112" spans="7:7">
      <c r="G46112" s="3011"/>
    </row>
    <row r="46113" spans="7:7">
      <c r="G46113" s="3011"/>
    </row>
    <row r="46114" spans="7:7">
      <c r="G46114" s="3011"/>
    </row>
    <row r="46115" spans="7:7">
      <c r="G46115" s="3011"/>
    </row>
    <row r="46116" spans="7:7">
      <c r="G46116" s="3011"/>
    </row>
    <row r="46117" spans="7:7">
      <c r="G46117" s="3011"/>
    </row>
    <row r="46118" spans="7:7">
      <c r="G46118" s="3011"/>
    </row>
    <row r="46119" spans="7:7">
      <c r="G46119" s="3011"/>
    </row>
    <row r="46120" spans="7:7">
      <c r="G46120" s="3011"/>
    </row>
    <row r="46121" spans="7:7">
      <c r="G46121" s="3011"/>
    </row>
    <row r="46122" spans="7:7">
      <c r="G46122" s="3011"/>
    </row>
    <row r="46123" spans="7:7">
      <c r="G46123" s="3011"/>
    </row>
    <row r="46124" spans="7:7">
      <c r="G46124" s="3011"/>
    </row>
    <row r="46125" spans="7:7">
      <c r="G46125" s="3011"/>
    </row>
    <row r="46126" spans="7:7">
      <c r="G46126" s="3011"/>
    </row>
    <row r="46127" spans="7:7">
      <c r="G46127" s="3011"/>
    </row>
    <row r="46128" spans="7:7">
      <c r="G46128" s="3011"/>
    </row>
    <row r="46129" spans="7:7">
      <c r="G46129" s="3011"/>
    </row>
    <row r="46130" spans="7:7">
      <c r="G46130" s="3011"/>
    </row>
    <row r="46131" spans="7:7">
      <c r="G46131" s="3011"/>
    </row>
    <row r="46132" spans="7:7">
      <c r="G46132" s="3011"/>
    </row>
    <row r="46133" spans="7:7">
      <c r="G46133" s="3011"/>
    </row>
    <row r="46134" spans="7:7">
      <c r="G46134" s="3011"/>
    </row>
    <row r="46135" spans="7:7">
      <c r="G46135" s="3011"/>
    </row>
    <row r="46136" spans="7:7">
      <c r="G46136" s="3011"/>
    </row>
    <row r="46137" spans="7:7">
      <c r="G46137" s="3011"/>
    </row>
    <row r="46138" spans="7:7">
      <c r="G46138" s="3011"/>
    </row>
    <row r="46139" spans="7:7">
      <c r="G46139" s="3011"/>
    </row>
    <row r="46140" spans="7:7">
      <c r="G46140" s="3011"/>
    </row>
    <row r="46141" spans="7:7">
      <c r="G46141" s="3011"/>
    </row>
    <row r="46142" spans="7:7">
      <c r="G46142" s="3011"/>
    </row>
    <row r="46143" spans="7:7">
      <c r="G46143" s="3011"/>
    </row>
    <row r="46144" spans="7:7">
      <c r="G46144" s="3011"/>
    </row>
    <row r="46145" spans="7:7">
      <c r="G46145" s="3011"/>
    </row>
    <row r="46146" spans="7:7">
      <c r="G46146" s="3011"/>
    </row>
    <row r="46147" spans="7:7">
      <c r="G46147" s="3011"/>
    </row>
    <row r="46148" spans="7:7">
      <c r="G46148" s="3011"/>
    </row>
    <row r="46149" spans="7:7">
      <c r="G46149" s="3011"/>
    </row>
    <row r="46150" spans="7:7">
      <c r="G46150" s="3011"/>
    </row>
    <row r="46151" spans="7:7">
      <c r="G46151" s="3011"/>
    </row>
    <row r="46152" spans="7:7">
      <c r="G46152" s="3011"/>
    </row>
    <row r="46153" spans="7:7">
      <c r="G46153" s="3011"/>
    </row>
    <row r="46154" spans="7:7">
      <c r="G46154" s="3011"/>
    </row>
    <row r="46155" spans="7:7">
      <c r="G46155" s="3011"/>
    </row>
    <row r="46156" spans="7:7">
      <c r="G46156" s="3011"/>
    </row>
    <row r="46157" spans="7:7">
      <c r="G46157" s="3011"/>
    </row>
    <row r="46158" spans="7:7">
      <c r="G46158" s="3011"/>
    </row>
    <row r="46159" spans="7:7">
      <c r="G46159" s="3011"/>
    </row>
    <row r="46160" spans="7:7">
      <c r="G46160" s="3011"/>
    </row>
    <row r="46161" spans="7:7">
      <c r="G46161" s="3011"/>
    </row>
    <row r="46162" spans="7:7">
      <c r="G46162" s="3011"/>
    </row>
    <row r="46163" spans="7:7">
      <c r="G46163" s="3011"/>
    </row>
    <row r="46164" spans="7:7">
      <c r="G46164" s="3011"/>
    </row>
    <row r="46165" spans="7:7">
      <c r="G46165" s="3011"/>
    </row>
    <row r="46166" spans="7:7">
      <c r="G46166" s="3011"/>
    </row>
    <row r="46167" spans="7:7">
      <c r="G46167" s="3011"/>
    </row>
    <row r="46168" spans="7:7">
      <c r="G46168" s="3011"/>
    </row>
    <row r="46169" spans="7:7">
      <c r="G46169" s="3011"/>
    </row>
    <row r="46170" spans="7:7">
      <c r="G46170" s="3011"/>
    </row>
    <row r="46171" spans="7:7">
      <c r="G46171" s="3011"/>
    </row>
    <row r="46172" spans="7:7">
      <c r="G46172" s="3011"/>
    </row>
    <row r="46173" spans="7:7">
      <c r="G46173" s="3011"/>
    </row>
    <row r="46174" spans="7:7">
      <c r="G46174" s="3011"/>
    </row>
    <row r="46175" spans="7:7">
      <c r="G46175" s="3011"/>
    </row>
    <row r="46176" spans="7:7">
      <c r="G46176" s="3011"/>
    </row>
    <row r="46177" spans="7:7">
      <c r="G46177" s="3011"/>
    </row>
    <row r="46178" spans="7:7">
      <c r="G46178" s="3011"/>
    </row>
    <row r="46179" spans="7:7">
      <c r="G46179" s="3011"/>
    </row>
    <row r="46180" spans="7:7">
      <c r="G46180" s="3011"/>
    </row>
    <row r="46181" spans="7:7">
      <c r="G46181" s="3011"/>
    </row>
    <row r="46182" spans="7:7">
      <c r="G46182" s="3011"/>
    </row>
    <row r="46183" spans="7:7">
      <c r="G46183" s="3011"/>
    </row>
    <row r="46184" spans="7:7">
      <c r="G46184" s="3011"/>
    </row>
    <row r="46185" spans="7:7">
      <c r="G46185" s="3011"/>
    </row>
    <row r="46186" spans="7:7">
      <c r="G46186" s="3011"/>
    </row>
    <row r="46187" spans="7:7">
      <c r="G46187" s="3011"/>
    </row>
    <row r="46188" spans="7:7">
      <c r="G46188" s="3011"/>
    </row>
    <row r="46189" spans="7:7">
      <c r="G46189" s="3011"/>
    </row>
    <row r="46190" spans="7:7">
      <c r="G46190" s="3011"/>
    </row>
    <row r="46191" spans="7:7">
      <c r="G46191" s="3011"/>
    </row>
    <row r="46192" spans="7:7">
      <c r="G46192" s="3011"/>
    </row>
    <row r="46193" spans="7:7">
      <c r="G46193" s="3011"/>
    </row>
    <row r="46194" spans="7:7">
      <c r="G46194" s="3011"/>
    </row>
    <row r="46195" spans="7:7">
      <c r="G46195" s="3011"/>
    </row>
    <row r="46196" spans="7:7">
      <c r="G46196" s="3011"/>
    </row>
    <row r="46197" spans="7:7">
      <c r="G46197" s="3011"/>
    </row>
    <row r="46198" spans="7:7">
      <c r="G46198" s="3011"/>
    </row>
    <row r="46199" spans="7:7">
      <c r="G46199" s="3011"/>
    </row>
    <row r="46200" spans="7:7">
      <c r="G46200" s="3011"/>
    </row>
    <row r="46201" spans="7:7">
      <c r="G46201" s="3011"/>
    </row>
    <row r="46202" spans="7:7">
      <c r="G46202" s="3011"/>
    </row>
    <row r="46203" spans="7:7">
      <c r="G46203" s="3011"/>
    </row>
    <row r="46204" spans="7:7">
      <c r="G46204" s="3011"/>
    </row>
    <row r="46205" spans="7:7">
      <c r="G46205" s="3011"/>
    </row>
    <row r="46206" spans="7:7">
      <c r="G46206" s="3011"/>
    </row>
    <row r="46207" spans="7:7">
      <c r="G46207" s="3011"/>
    </row>
    <row r="46208" spans="7:7">
      <c r="G46208" s="3011"/>
    </row>
    <row r="46209" spans="7:7">
      <c r="G46209" s="3011"/>
    </row>
    <row r="46210" spans="7:7">
      <c r="G46210" s="3011"/>
    </row>
    <row r="46211" spans="7:7">
      <c r="G46211" s="3011"/>
    </row>
    <row r="46212" spans="7:7">
      <c r="G46212" s="3011"/>
    </row>
    <row r="46213" spans="7:7">
      <c r="G46213" s="3011"/>
    </row>
    <row r="46214" spans="7:7">
      <c r="G46214" s="3011"/>
    </row>
    <row r="46215" spans="7:7">
      <c r="G46215" s="3011"/>
    </row>
    <row r="46216" spans="7:7">
      <c r="G46216" s="3011"/>
    </row>
    <row r="46217" spans="7:7">
      <c r="G46217" s="3011"/>
    </row>
    <row r="46218" spans="7:7">
      <c r="G46218" s="3011"/>
    </row>
    <row r="46219" spans="7:7">
      <c r="G46219" s="3011"/>
    </row>
    <row r="46220" spans="7:7">
      <c r="G46220" s="3011"/>
    </row>
    <row r="46221" spans="7:7">
      <c r="G46221" s="3011"/>
    </row>
    <row r="46222" spans="7:7">
      <c r="G46222" s="3011"/>
    </row>
    <row r="46223" spans="7:7">
      <c r="G46223" s="3011"/>
    </row>
    <row r="46224" spans="7:7">
      <c r="G46224" s="3011"/>
    </row>
    <row r="46225" spans="7:7">
      <c r="G46225" s="3011"/>
    </row>
    <row r="46226" spans="7:7">
      <c r="G46226" s="3011"/>
    </row>
    <row r="46227" spans="7:7">
      <c r="G46227" s="3011"/>
    </row>
    <row r="46228" spans="7:7">
      <c r="G46228" s="3011"/>
    </row>
    <row r="46229" spans="7:7">
      <c r="G46229" s="3011"/>
    </row>
    <row r="46230" spans="7:7">
      <c r="G46230" s="3011"/>
    </row>
    <row r="46231" spans="7:7">
      <c r="G46231" s="3011"/>
    </row>
    <row r="46232" spans="7:7">
      <c r="G46232" s="3011"/>
    </row>
    <row r="46233" spans="7:7">
      <c r="G46233" s="3011"/>
    </row>
    <row r="46234" spans="7:7">
      <c r="G46234" s="3011"/>
    </row>
    <row r="46235" spans="7:7">
      <c r="G46235" s="3011"/>
    </row>
    <row r="46236" spans="7:7">
      <c r="G46236" s="3011"/>
    </row>
    <row r="46237" spans="7:7">
      <c r="G46237" s="3011"/>
    </row>
    <row r="46238" spans="7:7">
      <c r="G46238" s="3011"/>
    </row>
    <row r="46239" spans="7:7">
      <c r="G46239" s="3011"/>
    </row>
    <row r="46240" spans="7:7">
      <c r="G46240" s="3011"/>
    </row>
    <row r="46241" spans="7:7">
      <c r="G46241" s="3011"/>
    </row>
    <row r="46242" spans="7:7">
      <c r="G46242" s="3011"/>
    </row>
    <row r="46243" spans="7:7">
      <c r="G46243" s="3011"/>
    </row>
    <row r="46244" spans="7:7">
      <c r="G46244" s="3011"/>
    </row>
    <row r="46245" spans="7:7">
      <c r="G46245" s="3011"/>
    </row>
    <row r="46246" spans="7:7">
      <c r="G46246" s="3011"/>
    </row>
    <row r="46247" spans="7:7">
      <c r="G46247" s="3011"/>
    </row>
    <row r="46248" spans="7:7">
      <c r="G46248" s="3011"/>
    </row>
    <row r="46249" spans="7:7">
      <c r="G46249" s="3011"/>
    </row>
    <row r="46250" spans="7:7">
      <c r="G46250" s="3011"/>
    </row>
    <row r="46251" spans="7:7">
      <c r="G46251" s="3011"/>
    </row>
    <row r="46252" spans="7:7">
      <c r="G46252" s="3011"/>
    </row>
    <row r="46253" spans="7:7">
      <c r="G46253" s="3011"/>
    </row>
    <row r="46254" spans="7:7">
      <c r="G46254" s="3011"/>
    </row>
    <row r="46255" spans="7:7">
      <c r="G46255" s="3011"/>
    </row>
    <row r="46256" spans="7:7">
      <c r="G46256" s="3011"/>
    </row>
    <row r="46257" spans="7:7">
      <c r="G46257" s="3011"/>
    </row>
    <row r="46258" spans="7:7">
      <c r="G46258" s="3011"/>
    </row>
    <row r="46259" spans="7:7">
      <c r="G46259" s="3011"/>
    </row>
    <row r="46260" spans="7:7">
      <c r="G46260" s="3011"/>
    </row>
    <row r="46261" spans="7:7">
      <c r="G46261" s="3011"/>
    </row>
    <row r="46262" spans="7:7">
      <c r="G46262" s="3011"/>
    </row>
    <row r="46263" spans="7:7">
      <c r="G46263" s="3011"/>
    </row>
    <row r="46264" spans="7:7">
      <c r="G46264" s="3011"/>
    </row>
    <row r="46265" spans="7:7">
      <c r="G46265" s="3011"/>
    </row>
    <row r="46266" spans="7:7">
      <c r="G46266" s="3011"/>
    </row>
    <row r="46267" spans="7:7">
      <c r="G46267" s="3011"/>
    </row>
    <row r="46268" spans="7:7">
      <c r="G46268" s="3011"/>
    </row>
    <row r="46269" spans="7:7">
      <c r="G46269" s="3011"/>
    </row>
    <row r="46270" spans="7:7">
      <c r="G46270" s="3011"/>
    </row>
    <row r="46271" spans="7:7">
      <c r="G46271" s="3011"/>
    </row>
    <row r="46272" spans="7:7">
      <c r="G46272" s="3011"/>
    </row>
    <row r="46273" spans="7:7">
      <c r="G46273" s="3011"/>
    </row>
    <row r="46274" spans="7:7">
      <c r="G46274" s="3011"/>
    </row>
    <row r="46275" spans="7:7">
      <c r="G46275" s="3011"/>
    </row>
    <row r="46276" spans="7:7">
      <c r="G46276" s="3011"/>
    </row>
    <row r="46277" spans="7:7">
      <c r="G46277" s="3011"/>
    </row>
    <row r="46278" spans="7:7">
      <c r="G46278" s="3011"/>
    </row>
    <row r="46279" spans="7:7">
      <c r="G46279" s="3011"/>
    </row>
    <row r="46280" spans="7:7">
      <c r="G46280" s="3011"/>
    </row>
    <row r="46281" spans="7:7">
      <c r="G46281" s="3011"/>
    </row>
    <row r="46282" spans="7:7">
      <c r="G46282" s="3011"/>
    </row>
    <row r="46283" spans="7:7">
      <c r="G46283" s="3011"/>
    </row>
    <row r="46284" spans="7:7">
      <c r="G46284" s="3011"/>
    </row>
    <row r="46285" spans="7:7">
      <c r="G46285" s="3011"/>
    </row>
    <row r="46286" spans="7:7">
      <c r="G46286" s="3011"/>
    </row>
    <row r="46287" spans="7:7">
      <c r="G46287" s="3011"/>
    </row>
    <row r="46288" spans="7:7">
      <c r="G46288" s="3011"/>
    </row>
    <row r="46289" spans="7:7">
      <c r="G46289" s="3011"/>
    </row>
    <row r="46290" spans="7:7">
      <c r="G46290" s="3011"/>
    </row>
    <row r="46291" spans="7:7">
      <c r="G46291" s="3011"/>
    </row>
    <row r="46292" spans="7:7">
      <c r="G46292" s="3011"/>
    </row>
    <row r="46293" spans="7:7">
      <c r="G46293" s="3011"/>
    </row>
    <row r="46294" spans="7:7">
      <c r="G46294" s="3011"/>
    </row>
    <row r="46295" spans="7:7">
      <c r="G46295" s="3011"/>
    </row>
    <row r="46296" spans="7:7">
      <c r="G46296" s="3011"/>
    </row>
    <row r="46297" spans="7:7">
      <c r="G46297" s="3011"/>
    </row>
    <row r="46298" spans="7:7">
      <c r="G46298" s="3011"/>
    </row>
    <row r="46299" spans="7:7">
      <c r="G46299" s="3011"/>
    </row>
    <row r="46300" spans="7:7">
      <c r="G46300" s="3011"/>
    </row>
    <row r="46301" spans="7:7">
      <c r="G46301" s="3011"/>
    </row>
    <row r="46302" spans="7:7">
      <c r="G46302" s="3011"/>
    </row>
    <row r="46303" spans="7:7">
      <c r="G46303" s="3011"/>
    </row>
    <row r="46304" spans="7:7">
      <c r="G46304" s="3011"/>
    </row>
    <row r="46305" spans="7:7">
      <c r="G46305" s="3011"/>
    </row>
    <row r="46306" spans="7:7">
      <c r="G46306" s="3011"/>
    </row>
    <row r="46307" spans="7:7">
      <c r="G46307" s="3011"/>
    </row>
    <row r="46308" spans="7:7">
      <c r="G46308" s="3011"/>
    </row>
    <row r="46309" spans="7:7">
      <c r="G46309" s="3011"/>
    </row>
    <row r="46310" spans="7:7">
      <c r="G46310" s="3011"/>
    </row>
    <row r="46311" spans="7:7">
      <c r="G46311" s="3011"/>
    </row>
    <row r="46312" spans="7:7">
      <c r="G46312" s="3011"/>
    </row>
    <row r="46313" spans="7:7">
      <c r="G46313" s="3011"/>
    </row>
    <row r="46314" spans="7:7">
      <c r="G46314" s="3011"/>
    </row>
    <row r="46315" spans="7:7">
      <c r="G46315" s="3011"/>
    </row>
    <row r="46316" spans="7:7">
      <c r="G46316" s="3011"/>
    </row>
    <row r="46317" spans="7:7">
      <c r="G46317" s="3011"/>
    </row>
    <row r="46318" spans="7:7">
      <c r="G46318" s="3011"/>
    </row>
    <row r="46319" spans="7:7">
      <c r="G46319" s="3011"/>
    </row>
    <row r="46320" spans="7:7">
      <c r="G46320" s="3011"/>
    </row>
    <row r="46321" spans="7:7">
      <c r="G46321" s="3011"/>
    </row>
    <row r="46322" spans="7:7">
      <c r="G46322" s="3011"/>
    </row>
    <row r="46323" spans="7:7">
      <c r="G46323" s="3011"/>
    </row>
    <row r="46324" spans="7:7">
      <c r="G46324" s="3011"/>
    </row>
    <row r="46325" spans="7:7">
      <c r="G46325" s="3011"/>
    </row>
    <row r="46326" spans="7:7">
      <c r="G46326" s="3011"/>
    </row>
    <row r="46327" spans="7:7">
      <c r="G46327" s="3011"/>
    </row>
    <row r="46328" spans="7:7">
      <c r="G46328" s="3011"/>
    </row>
    <row r="46329" spans="7:7">
      <c r="G46329" s="3011"/>
    </row>
    <row r="46330" spans="7:7">
      <c r="G46330" s="3011"/>
    </row>
    <row r="46331" spans="7:7">
      <c r="G46331" s="3011"/>
    </row>
    <row r="46332" spans="7:7">
      <c r="G46332" s="3011"/>
    </row>
    <row r="46333" spans="7:7">
      <c r="G46333" s="3011"/>
    </row>
    <row r="46334" spans="7:7">
      <c r="G46334" s="3011"/>
    </row>
    <row r="46335" spans="7:7">
      <c r="G46335" s="3011"/>
    </row>
    <row r="46336" spans="7:7">
      <c r="G46336" s="3011"/>
    </row>
    <row r="46337" spans="7:7">
      <c r="G46337" s="3011"/>
    </row>
    <row r="46338" spans="7:7">
      <c r="G46338" s="3011"/>
    </row>
    <row r="46339" spans="7:7">
      <c r="G46339" s="3011"/>
    </row>
    <row r="46340" spans="7:7">
      <c r="G46340" s="3011"/>
    </row>
    <row r="46341" spans="7:7">
      <c r="G46341" s="3011"/>
    </row>
    <row r="46342" spans="7:7">
      <c r="G46342" s="3011"/>
    </row>
    <row r="46343" spans="7:7">
      <c r="G46343" s="3011"/>
    </row>
    <row r="46344" spans="7:7">
      <c r="G46344" s="3011"/>
    </row>
    <row r="46345" spans="7:7">
      <c r="G46345" s="3011"/>
    </row>
    <row r="46346" spans="7:7">
      <c r="G46346" s="3011"/>
    </row>
    <row r="46347" spans="7:7">
      <c r="G46347" s="3011"/>
    </row>
    <row r="46348" spans="7:7">
      <c r="G46348" s="3011"/>
    </row>
    <row r="46349" spans="7:7">
      <c r="G46349" s="3011"/>
    </row>
    <row r="46350" spans="7:7">
      <c r="G46350" s="3011"/>
    </row>
    <row r="46351" spans="7:7">
      <c r="G46351" s="3011"/>
    </row>
    <row r="46352" spans="7:7">
      <c r="G46352" s="3011"/>
    </row>
    <row r="46353" spans="7:7">
      <c r="G46353" s="3011"/>
    </row>
    <row r="46354" spans="7:7">
      <c r="G46354" s="3011"/>
    </row>
    <row r="46355" spans="7:7">
      <c r="G46355" s="3011"/>
    </row>
    <row r="46356" spans="7:7">
      <c r="G46356" s="3011"/>
    </row>
    <row r="46357" spans="7:7">
      <c r="G46357" s="3011"/>
    </row>
    <row r="46358" spans="7:7">
      <c r="G46358" s="3011"/>
    </row>
    <row r="46359" spans="7:7">
      <c r="G46359" s="3011"/>
    </row>
    <row r="46360" spans="7:7">
      <c r="G46360" s="3011"/>
    </row>
    <row r="46361" spans="7:7">
      <c r="G46361" s="3011"/>
    </row>
    <row r="46362" spans="7:7">
      <c r="G46362" s="3011"/>
    </row>
    <row r="46363" spans="7:7">
      <c r="G46363" s="3011"/>
    </row>
    <row r="46364" spans="7:7">
      <c r="G46364" s="3011"/>
    </row>
    <row r="46365" spans="7:7">
      <c r="G46365" s="3011"/>
    </row>
    <row r="46366" spans="7:7">
      <c r="G46366" s="3011"/>
    </row>
    <row r="46367" spans="7:7">
      <c r="G46367" s="3011"/>
    </row>
    <row r="46368" spans="7:7">
      <c r="G46368" s="3011"/>
    </row>
    <row r="46369" spans="7:7">
      <c r="G46369" s="3011"/>
    </row>
    <row r="46370" spans="7:7">
      <c r="G46370" s="3011"/>
    </row>
    <row r="46371" spans="7:7">
      <c r="G46371" s="3011"/>
    </row>
    <row r="46372" spans="7:7">
      <c r="G46372" s="3011"/>
    </row>
    <row r="46373" spans="7:7">
      <c r="G46373" s="3011"/>
    </row>
    <row r="46374" spans="7:7">
      <c r="G46374" s="3011"/>
    </row>
    <row r="46375" spans="7:7">
      <c r="G46375" s="3011"/>
    </row>
    <row r="46376" spans="7:7">
      <c r="G46376" s="3011"/>
    </row>
    <row r="46377" spans="7:7">
      <c r="G46377" s="3011"/>
    </row>
    <row r="46378" spans="7:7">
      <c r="G46378" s="3011"/>
    </row>
    <row r="46379" spans="7:7">
      <c r="G46379" s="3011"/>
    </row>
    <row r="46380" spans="7:7">
      <c r="G46380" s="3011"/>
    </row>
    <row r="46381" spans="7:7">
      <c r="G46381" s="3011"/>
    </row>
    <row r="46382" spans="7:7">
      <c r="G46382" s="3011"/>
    </row>
    <row r="46383" spans="7:7">
      <c r="G46383" s="3011"/>
    </row>
    <row r="46384" spans="7:7">
      <c r="G46384" s="3011"/>
    </row>
    <row r="46385" spans="7:7">
      <c r="G46385" s="3011"/>
    </row>
    <row r="46386" spans="7:7">
      <c r="G46386" s="3011"/>
    </row>
    <row r="46387" spans="7:7">
      <c r="G46387" s="3011"/>
    </row>
    <row r="46388" spans="7:7">
      <c r="G46388" s="3011"/>
    </row>
    <row r="46389" spans="7:7">
      <c r="G46389" s="3011"/>
    </row>
    <row r="46390" spans="7:7">
      <c r="G46390" s="3011"/>
    </row>
    <row r="46391" spans="7:7">
      <c r="G46391" s="3011"/>
    </row>
    <row r="46392" spans="7:7">
      <c r="G46392" s="3011"/>
    </row>
    <row r="46393" spans="7:7">
      <c r="G46393" s="3011"/>
    </row>
    <row r="46394" spans="7:7">
      <c r="G46394" s="3011"/>
    </row>
    <row r="46395" spans="7:7">
      <c r="G46395" s="3011"/>
    </row>
    <row r="46396" spans="7:7">
      <c r="G46396" s="3011"/>
    </row>
    <row r="46397" spans="7:7">
      <c r="G46397" s="3011"/>
    </row>
    <row r="46398" spans="7:7">
      <c r="G46398" s="3011"/>
    </row>
    <row r="46399" spans="7:7">
      <c r="G46399" s="3011"/>
    </row>
    <row r="46400" spans="7:7">
      <c r="G46400" s="3011"/>
    </row>
    <row r="46401" spans="7:7">
      <c r="G46401" s="3011"/>
    </row>
    <row r="46402" spans="7:7">
      <c r="G46402" s="3011"/>
    </row>
    <row r="46403" spans="7:7">
      <c r="G46403" s="3011"/>
    </row>
    <row r="46404" spans="7:7">
      <c r="G46404" s="3011"/>
    </row>
    <row r="46405" spans="7:7">
      <c r="G46405" s="3011"/>
    </row>
    <row r="46406" spans="7:7">
      <c r="G46406" s="3011"/>
    </row>
    <row r="46407" spans="7:7">
      <c r="G46407" s="3011"/>
    </row>
    <row r="46408" spans="7:7">
      <c r="G46408" s="3011"/>
    </row>
    <row r="46409" spans="7:7">
      <c r="G46409" s="3011"/>
    </row>
    <row r="46410" spans="7:7">
      <c r="G46410" s="3011"/>
    </row>
    <row r="46411" spans="7:7">
      <c r="G46411" s="3011"/>
    </row>
    <row r="46412" spans="7:7">
      <c r="G46412" s="3011"/>
    </row>
    <row r="46413" spans="7:7">
      <c r="G46413" s="3011"/>
    </row>
    <row r="46414" spans="7:7">
      <c r="G46414" s="3011"/>
    </row>
    <row r="46415" spans="7:7">
      <c r="G46415" s="3011"/>
    </row>
    <row r="46416" spans="7:7">
      <c r="G46416" s="3011"/>
    </row>
    <row r="46417" spans="7:7">
      <c r="G46417" s="3011"/>
    </row>
    <row r="46418" spans="7:7">
      <c r="G46418" s="3011"/>
    </row>
    <row r="46419" spans="7:7">
      <c r="G46419" s="3011"/>
    </row>
    <row r="46420" spans="7:7">
      <c r="G46420" s="3011"/>
    </row>
    <row r="46421" spans="7:7">
      <c r="G46421" s="3011"/>
    </row>
    <row r="46422" spans="7:7">
      <c r="G46422" s="3011"/>
    </row>
    <row r="46423" spans="7:7">
      <c r="G46423" s="3011"/>
    </row>
    <row r="46424" spans="7:7">
      <c r="G46424" s="3011"/>
    </row>
    <row r="46425" spans="7:7">
      <c r="G46425" s="3011"/>
    </row>
    <row r="46426" spans="7:7">
      <c r="G46426" s="3011"/>
    </row>
    <row r="46427" spans="7:7">
      <c r="G46427" s="3011"/>
    </row>
    <row r="46428" spans="7:7">
      <c r="G46428" s="3011"/>
    </row>
    <row r="46429" spans="7:7">
      <c r="G46429" s="3011"/>
    </row>
    <row r="46430" spans="7:7">
      <c r="G46430" s="3011"/>
    </row>
    <row r="46431" spans="7:7">
      <c r="G46431" s="3011"/>
    </row>
    <row r="46432" spans="7:7">
      <c r="G46432" s="3011"/>
    </row>
    <row r="46433" spans="7:7">
      <c r="G46433" s="3011"/>
    </row>
    <row r="46434" spans="7:7">
      <c r="G46434" s="3011"/>
    </row>
    <row r="46435" spans="7:7">
      <c r="G46435" s="3011"/>
    </row>
    <row r="46436" spans="7:7">
      <c r="G46436" s="3011"/>
    </row>
    <row r="46437" spans="7:7">
      <c r="G46437" s="3011"/>
    </row>
    <row r="46438" spans="7:7">
      <c r="G46438" s="3011"/>
    </row>
    <row r="46439" spans="7:7">
      <c r="G46439" s="3011"/>
    </row>
    <row r="46440" spans="7:7">
      <c r="G46440" s="3011"/>
    </row>
    <row r="46441" spans="7:7">
      <c r="G46441" s="3011"/>
    </row>
    <row r="46442" spans="7:7">
      <c r="G46442" s="3011"/>
    </row>
    <row r="46443" spans="7:7">
      <c r="G46443" s="3011"/>
    </row>
    <row r="46444" spans="7:7">
      <c r="G46444" s="3011"/>
    </row>
    <row r="46445" spans="7:7">
      <c r="G46445" s="3011"/>
    </row>
    <row r="46446" spans="7:7">
      <c r="G46446" s="3011"/>
    </row>
    <row r="46447" spans="7:7">
      <c r="G46447" s="3011"/>
    </row>
    <row r="46448" spans="7:7">
      <c r="G46448" s="3011"/>
    </row>
    <row r="46449" spans="7:7">
      <c r="G46449" s="3011"/>
    </row>
    <row r="46450" spans="7:7">
      <c r="G46450" s="3011"/>
    </row>
    <row r="46451" spans="7:7">
      <c r="G46451" s="3011"/>
    </row>
    <row r="46452" spans="7:7">
      <c r="G46452" s="3011"/>
    </row>
    <row r="46453" spans="7:7">
      <c r="G46453" s="3011"/>
    </row>
    <row r="46454" spans="7:7">
      <c r="G46454" s="3011"/>
    </row>
    <row r="46455" spans="7:7">
      <c r="G46455" s="3011"/>
    </row>
    <row r="46456" spans="7:7">
      <c r="G46456" s="3011"/>
    </row>
    <row r="46457" spans="7:7">
      <c r="G46457" s="3011"/>
    </row>
    <row r="46458" spans="7:7">
      <c r="G46458" s="3011"/>
    </row>
    <row r="46459" spans="7:7">
      <c r="G46459" s="3011"/>
    </row>
    <row r="46460" spans="7:7">
      <c r="G46460" s="3011"/>
    </row>
    <row r="46461" spans="7:7">
      <c r="G46461" s="3011"/>
    </row>
    <row r="46462" spans="7:7">
      <c r="G46462" s="3011"/>
    </row>
    <row r="46463" spans="7:7">
      <c r="G46463" s="3011"/>
    </row>
    <row r="46464" spans="7:7">
      <c r="G46464" s="3011"/>
    </row>
    <row r="46465" spans="7:7">
      <c r="G46465" s="3011"/>
    </row>
    <row r="46466" spans="7:7">
      <c r="G46466" s="3011"/>
    </row>
    <row r="46467" spans="7:7">
      <c r="G46467" s="3011"/>
    </row>
    <row r="46468" spans="7:7">
      <c r="G46468" s="3011"/>
    </row>
    <row r="46469" spans="7:7">
      <c r="G46469" s="3011"/>
    </row>
    <row r="46470" spans="7:7">
      <c r="G46470" s="3011"/>
    </row>
    <row r="46471" spans="7:7">
      <c r="G46471" s="3011"/>
    </row>
    <row r="46472" spans="7:7">
      <c r="G46472" s="3011"/>
    </row>
    <row r="46473" spans="7:7">
      <c r="G46473" s="3011"/>
    </row>
    <row r="46474" spans="7:7">
      <c r="G46474" s="3011"/>
    </row>
    <row r="46475" spans="7:7">
      <c r="G46475" s="3011"/>
    </row>
    <row r="46476" spans="7:7">
      <c r="G46476" s="3011"/>
    </row>
    <row r="46477" spans="7:7">
      <c r="G46477" s="3011"/>
    </row>
    <row r="46478" spans="7:7">
      <c r="G46478" s="3011"/>
    </row>
    <row r="46479" spans="7:7">
      <c r="G46479" s="3011"/>
    </row>
    <row r="46480" spans="7:7">
      <c r="G46480" s="3011"/>
    </row>
    <row r="46481" spans="7:7">
      <c r="G46481" s="3011"/>
    </row>
    <row r="46482" spans="7:7">
      <c r="G46482" s="3011"/>
    </row>
    <row r="46483" spans="7:7">
      <c r="G46483" s="3011"/>
    </row>
    <row r="46484" spans="7:7">
      <c r="G46484" s="3011"/>
    </row>
    <row r="46485" spans="7:7">
      <c r="G46485" s="3011"/>
    </row>
    <row r="46486" spans="7:7">
      <c r="G46486" s="3011"/>
    </row>
    <row r="46487" spans="7:7">
      <c r="G46487" s="3011"/>
    </row>
    <row r="46488" spans="7:7">
      <c r="G46488" s="3011"/>
    </row>
    <row r="46489" spans="7:7">
      <c r="G46489" s="3011"/>
    </row>
    <row r="46490" spans="7:7">
      <c r="G46490" s="3011"/>
    </row>
    <row r="46491" spans="7:7">
      <c r="G46491" s="3011"/>
    </row>
    <row r="46492" spans="7:7">
      <c r="G46492" s="3011"/>
    </row>
    <row r="46493" spans="7:7">
      <c r="G46493" s="3011"/>
    </row>
    <row r="46494" spans="7:7">
      <c r="G46494" s="3011"/>
    </row>
    <row r="46495" spans="7:7">
      <c r="G46495" s="3011"/>
    </row>
    <row r="46496" spans="7:7">
      <c r="G46496" s="3011"/>
    </row>
    <row r="46497" spans="7:7">
      <c r="G46497" s="3011"/>
    </row>
    <row r="46498" spans="7:7">
      <c r="G46498" s="3011"/>
    </row>
    <row r="46499" spans="7:7">
      <c r="G46499" s="3011"/>
    </row>
    <row r="46500" spans="7:7">
      <c r="G46500" s="3011"/>
    </row>
    <row r="46501" spans="7:7">
      <c r="G46501" s="3011"/>
    </row>
    <row r="46502" spans="7:7">
      <c r="G46502" s="3011"/>
    </row>
    <row r="46503" spans="7:7">
      <c r="G46503" s="3011"/>
    </row>
    <row r="46504" spans="7:7">
      <c r="G46504" s="3011"/>
    </row>
    <row r="46505" spans="7:7">
      <c r="G46505" s="3011"/>
    </row>
    <row r="46506" spans="7:7">
      <c r="G46506" s="3011"/>
    </row>
    <row r="46507" spans="7:7">
      <c r="G46507" s="3011"/>
    </row>
    <row r="46508" spans="7:7">
      <c r="G46508" s="3011"/>
    </row>
    <row r="46509" spans="7:7">
      <c r="G46509" s="3011"/>
    </row>
    <row r="46510" spans="7:7">
      <c r="G46510" s="3011"/>
    </row>
    <row r="46511" spans="7:7">
      <c r="G46511" s="3011"/>
    </row>
    <row r="46512" spans="7:7">
      <c r="G46512" s="3011"/>
    </row>
    <row r="46513" spans="7:7">
      <c r="G46513" s="3011"/>
    </row>
    <row r="46514" spans="7:7">
      <c r="G46514" s="3011"/>
    </row>
    <row r="46515" spans="7:7">
      <c r="G46515" s="3011"/>
    </row>
    <row r="46516" spans="7:7">
      <c r="G46516" s="3011"/>
    </row>
    <row r="46517" spans="7:7">
      <c r="G46517" s="3011"/>
    </row>
    <row r="46518" spans="7:7">
      <c r="G46518" s="3011"/>
    </row>
    <row r="46519" spans="7:7">
      <c r="G46519" s="3011"/>
    </row>
    <row r="46520" spans="7:7">
      <c r="G46520" s="3011"/>
    </row>
    <row r="46521" spans="7:7">
      <c r="G46521" s="3011"/>
    </row>
    <row r="46522" spans="7:7">
      <c r="G46522" s="3011"/>
    </row>
    <row r="46523" spans="7:7">
      <c r="G46523" s="3011"/>
    </row>
    <row r="46524" spans="7:7">
      <c r="G46524" s="3011"/>
    </row>
    <row r="46525" spans="7:7">
      <c r="G46525" s="3011"/>
    </row>
    <row r="46526" spans="7:7">
      <c r="G46526" s="3011"/>
    </row>
    <row r="46527" spans="7:7">
      <c r="G46527" s="3011"/>
    </row>
    <row r="46528" spans="7:7">
      <c r="G46528" s="3011"/>
    </row>
    <row r="46529" spans="7:7">
      <c r="G46529" s="3011"/>
    </row>
    <row r="46530" spans="7:7">
      <c r="G46530" s="3011"/>
    </row>
    <row r="46531" spans="7:7">
      <c r="G46531" s="3011"/>
    </row>
    <row r="46532" spans="7:7">
      <c r="G46532" s="3011"/>
    </row>
    <row r="46533" spans="7:7">
      <c r="G46533" s="3011"/>
    </row>
    <row r="46534" spans="7:7">
      <c r="G46534" s="3011"/>
    </row>
    <row r="46535" spans="7:7">
      <c r="G46535" s="3011"/>
    </row>
    <row r="46536" spans="7:7">
      <c r="G46536" s="3011"/>
    </row>
    <row r="46537" spans="7:7">
      <c r="G46537" s="3011"/>
    </row>
    <row r="46538" spans="7:7">
      <c r="G46538" s="3011"/>
    </row>
    <row r="46539" spans="7:7">
      <c r="G46539" s="3011"/>
    </row>
    <row r="46540" spans="7:7">
      <c r="G46540" s="3011"/>
    </row>
    <row r="46541" spans="7:7">
      <c r="G46541" s="3011"/>
    </row>
    <row r="46542" spans="7:7">
      <c r="G46542" s="3011"/>
    </row>
    <row r="46543" spans="7:7">
      <c r="G46543" s="3011"/>
    </row>
    <row r="46544" spans="7:7">
      <c r="G46544" s="3011"/>
    </row>
    <row r="46545" spans="7:7">
      <c r="G46545" s="3011"/>
    </row>
    <row r="46546" spans="7:7">
      <c r="G46546" s="3011"/>
    </row>
    <row r="46547" spans="7:7">
      <c r="G46547" s="3011"/>
    </row>
    <row r="46548" spans="7:7">
      <c r="G46548" s="3011"/>
    </row>
    <row r="46549" spans="7:7">
      <c r="G46549" s="3011"/>
    </row>
    <row r="46550" spans="7:7">
      <c r="G46550" s="3011"/>
    </row>
    <row r="46551" spans="7:7">
      <c r="G46551" s="3011"/>
    </row>
    <row r="46552" spans="7:7">
      <c r="G46552" s="3011"/>
    </row>
    <row r="46553" spans="7:7">
      <c r="G46553" s="3011"/>
    </row>
    <row r="46554" spans="7:7">
      <c r="G46554" s="3011"/>
    </row>
    <row r="46555" spans="7:7">
      <c r="G46555" s="3011"/>
    </row>
    <row r="46556" spans="7:7">
      <c r="G46556" s="3011"/>
    </row>
    <row r="46557" spans="7:7">
      <c r="G46557" s="3011"/>
    </row>
    <row r="46558" spans="7:7">
      <c r="G46558" s="3011"/>
    </row>
    <row r="46559" spans="7:7">
      <c r="G46559" s="3011"/>
    </row>
    <row r="46560" spans="7:7">
      <c r="G46560" s="3011"/>
    </row>
    <row r="46561" spans="7:7">
      <c r="G46561" s="3011"/>
    </row>
    <row r="46562" spans="7:7">
      <c r="G46562" s="3011"/>
    </row>
    <row r="46563" spans="7:7">
      <c r="G46563" s="3011"/>
    </row>
    <row r="46564" spans="7:7">
      <c r="G46564" s="3011"/>
    </row>
    <row r="46565" spans="7:7">
      <c r="G46565" s="3011"/>
    </row>
    <row r="46566" spans="7:7">
      <c r="G46566" s="3011"/>
    </row>
    <row r="46567" spans="7:7">
      <c r="G46567" s="3011"/>
    </row>
    <row r="46568" spans="7:7">
      <c r="G46568" s="3011"/>
    </row>
    <row r="46569" spans="7:7">
      <c r="G46569" s="3011"/>
    </row>
    <row r="46570" spans="7:7">
      <c r="G46570" s="3011"/>
    </row>
    <row r="46571" spans="7:7">
      <c r="G46571" s="3011"/>
    </row>
    <row r="46572" spans="7:7">
      <c r="G46572" s="3011"/>
    </row>
    <row r="46573" spans="7:7">
      <c r="G46573" s="3011"/>
    </row>
    <row r="46574" spans="7:7">
      <c r="G46574" s="3011"/>
    </row>
    <row r="46575" spans="7:7">
      <c r="G46575" s="3011"/>
    </row>
    <row r="46576" spans="7:7">
      <c r="G46576" s="3011"/>
    </row>
    <row r="46577" spans="7:7">
      <c r="G46577" s="3011"/>
    </row>
    <row r="46578" spans="7:7">
      <c r="G46578" s="3011"/>
    </row>
    <row r="46579" spans="7:7">
      <c r="G46579" s="3011"/>
    </row>
    <row r="46580" spans="7:7">
      <c r="G46580" s="3011"/>
    </row>
    <row r="46581" spans="7:7">
      <c r="G46581" s="3011"/>
    </row>
    <row r="46582" spans="7:7">
      <c r="G46582" s="3011"/>
    </row>
    <row r="46583" spans="7:7">
      <c r="G46583" s="3011"/>
    </row>
    <row r="46584" spans="7:7">
      <c r="G46584" s="3011"/>
    </row>
    <row r="46585" spans="7:7">
      <c r="G46585" s="3011"/>
    </row>
    <row r="46586" spans="7:7">
      <c r="G46586" s="3011"/>
    </row>
    <row r="46587" spans="7:7">
      <c r="G46587" s="3011"/>
    </row>
    <row r="46588" spans="7:7">
      <c r="G46588" s="3011"/>
    </row>
    <row r="46589" spans="7:7">
      <c r="G46589" s="3011"/>
    </row>
    <row r="46590" spans="7:7">
      <c r="G46590" s="3011"/>
    </row>
    <row r="46591" spans="7:7">
      <c r="G46591" s="3011"/>
    </row>
    <row r="46592" spans="7:7">
      <c r="G46592" s="3011"/>
    </row>
    <row r="46593" spans="7:7">
      <c r="G46593" s="3011"/>
    </row>
    <row r="46594" spans="7:7">
      <c r="G46594" s="3011"/>
    </row>
    <row r="46595" spans="7:7">
      <c r="G46595" s="3011"/>
    </row>
    <row r="46596" spans="7:7">
      <c r="G46596" s="3011"/>
    </row>
    <row r="46597" spans="7:7">
      <c r="G46597" s="3011"/>
    </row>
    <row r="46598" spans="7:7">
      <c r="G46598" s="3011"/>
    </row>
    <row r="46599" spans="7:7">
      <c r="G46599" s="3011"/>
    </row>
    <row r="46600" spans="7:7">
      <c r="G46600" s="3011"/>
    </row>
    <row r="46601" spans="7:7">
      <c r="G46601" s="3011"/>
    </row>
    <row r="46602" spans="7:7">
      <c r="G46602" s="3011"/>
    </row>
    <row r="46603" spans="7:7">
      <c r="G46603" s="3011"/>
    </row>
    <row r="46604" spans="7:7">
      <c r="G46604" s="3011"/>
    </row>
    <row r="46605" spans="7:7">
      <c r="G46605" s="3011"/>
    </row>
    <row r="46606" spans="7:7">
      <c r="G46606" s="3011"/>
    </row>
    <row r="46607" spans="7:7">
      <c r="G46607" s="3011"/>
    </row>
    <row r="46608" spans="7:7">
      <c r="G46608" s="3011"/>
    </row>
    <row r="46609" spans="7:7">
      <c r="G46609" s="3011"/>
    </row>
    <row r="46610" spans="7:7">
      <c r="G46610" s="3011"/>
    </row>
    <row r="46611" spans="7:7">
      <c r="G46611" s="3011"/>
    </row>
    <row r="46612" spans="7:7">
      <c r="G46612" s="3011"/>
    </row>
    <row r="46613" spans="7:7">
      <c r="G46613" s="3011"/>
    </row>
    <row r="46614" spans="7:7">
      <c r="G46614" s="3011"/>
    </row>
    <row r="46615" spans="7:7">
      <c r="G46615" s="3011"/>
    </row>
    <row r="46616" spans="7:7">
      <c r="G46616" s="3011"/>
    </row>
    <row r="46617" spans="7:7">
      <c r="G46617" s="3011"/>
    </row>
    <row r="46618" spans="7:7">
      <c r="G46618" s="3011"/>
    </row>
    <row r="46619" spans="7:7">
      <c r="G46619" s="3011"/>
    </row>
    <row r="46620" spans="7:7">
      <c r="G46620" s="3011"/>
    </row>
    <row r="46621" spans="7:7">
      <c r="G46621" s="3011"/>
    </row>
    <row r="46622" spans="7:7">
      <c r="G46622" s="3011"/>
    </row>
    <row r="46623" spans="7:7">
      <c r="G46623" s="3011"/>
    </row>
    <row r="46624" spans="7:7">
      <c r="G46624" s="3011"/>
    </row>
    <row r="46625" spans="7:7">
      <c r="G46625" s="3011"/>
    </row>
    <row r="46626" spans="7:7">
      <c r="G46626" s="3011"/>
    </row>
    <row r="46627" spans="7:7">
      <c r="G46627" s="3011"/>
    </row>
    <row r="46628" spans="7:7">
      <c r="G46628" s="3011"/>
    </row>
    <row r="46629" spans="7:7">
      <c r="G46629" s="3011"/>
    </row>
    <row r="46630" spans="7:7">
      <c r="G46630" s="3011"/>
    </row>
    <row r="46631" spans="7:7">
      <c r="G46631" s="3011"/>
    </row>
    <row r="46632" spans="7:7">
      <c r="G46632" s="3011"/>
    </row>
    <row r="46633" spans="7:7">
      <c r="G46633" s="3011"/>
    </row>
    <row r="46634" spans="7:7">
      <c r="G46634" s="3011"/>
    </row>
    <row r="46635" spans="7:7">
      <c r="G46635" s="3011"/>
    </row>
    <row r="46636" spans="7:7">
      <c r="G46636" s="3011"/>
    </row>
    <row r="46637" spans="7:7">
      <c r="G46637" s="3011"/>
    </row>
    <row r="46638" spans="7:7">
      <c r="G46638" s="3011"/>
    </row>
    <row r="46639" spans="7:7">
      <c r="G46639" s="3011"/>
    </row>
    <row r="46640" spans="7:7">
      <c r="G46640" s="3011"/>
    </row>
    <row r="46641" spans="7:7">
      <c r="G46641" s="3011"/>
    </row>
    <row r="46642" spans="7:7">
      <c r="G46642" s="3011"/>
    </row>
    <row r="46643" spans="7:7">
      <c r="G46643" s="3011"/>
    </row>
    <row r="46644" spans="7:7">
      <c r="G46644" s="3011"/>
    </row>
    <row r="46645" spans="7:7">
      <c r="G46645" s="3011"/>
    </row>
    <row r="46646" spans="7:7">
      <c r="G46646" s="3011"/>
    </row>
    <row r="46647" spans="7:7">
      <c r="G46647" s="3011"/>
    </row>
    <row r="46648" spans="7:7">
      <c r="G46648" s="3011"/>
    </row>
    <row r="46649" spans="7:7">
      <c r="G46649" s="3011"/>
    </row>
    <row r="46650" spans="7:7">
      <c r="G46650" s="3011"/>
    </row>
    <row r="46651" spans="7:7">
      <c r="G46651" s="3011"/>
    </row>
    <row r="46652" spans="7:7">
      <c r="G46652" s="3011"/>
    </row>
    <row r="46653" spans="7:7">
      <c r="G46653" s="3011"/>
    </row>
    <row r="46654" spans="7:7">
      <c r="G46654" s="3011"/>
    </row>
    <row r="46655" spans="7:7">
      <c r="G46655" s="3011"/>
    </row>
    <row r="46656" spans="7:7">
      <c r="G46656" s="3011"/>
    </row>
    <row r="46657" spans="7:7">
      <c r="G46657" s="3011"/>
    </row>
    <row r="46658" spans="7:7">
      <c r="G46658" s="3011"/>
    </row>
    <row r="46659" spans="7:7">
      <c r="G46659" s="3011"/>
    </row>
    <row r="46660" spans="7:7">
      <c r="G46660" s="3011"/>
    </row>
    <row r="46661" spans="7:7">
      <c r="G46661" s="3011"/>
    </row>
    <row r="46662" spans="7:7">
      <c r="G46662" s="3011"/>
    </row>
    <row r="46663" spans="7:7">
      <c r="G46663" s="3011"/>
    </row>
    <row r="46664" spans="7:7">
      <c r="G46664" s="3011"/>
    </row>
    <row r="46665" spans="7:7">
      <c r="G46665" s="3011"/>
    </row>
    <row r="46666" spans="7:7">
      <c r="G46666" s="3011"/>
    </row>
    <row r="46667" spans="7:7">
      <c r="G46667" s="3011"/>
    </row>
    <row r="46668" spans="7:7">
      <c r="G46668" s="3011"/>
    </row>
    <row r="46669" spans="7:7">
      <c r="G46669" s="3011"/>
    </row>
    <row r="46670" spans="7:7">
      <c r="G46670" s="3011"/>
    </row>
    <row r="46671" spans="7:7">
      <c r="G46671" s="3011"/>
    </row>
    <row r="46672" spans="7:7">
      <c r="G46672" s="3011"/>
    </row>
    <row r="46673" spans="7:7">
      <c r="G46673" s="3011"/>
    </row>
    <row r="46674" spans="7:7">
      <c r="G46674" s="3011"/>
    </row>
    <row r="46675" spans="7:7">
      <c r="G46675" s="3011"/>
    </row>
    <row r="46676" spans="7:7">
      <c r="G46676" s="3011"/>
    </row>
    <row r="46677" spans="7:7">
      <c r="G46677" s="3011"/>
    </row>
    <row r="46678" spans="7:7">
      <c r="G46678" s="3011"/>
    </row>
    <row r="46679" spans="7:7">
      <c r="G46679" s="3011"/>
    </row>
    <row r="46680" spans="7:7">
      <c r="G46680" s="3011"/>
    </row>
    <row r="46681" spans="7:7">
      <c r="G46681" s="3011"/>
    </row>
    <row r="46682" spans="7:7">
      <c r="G46682" s="3011"/>
    </row>
    <row r="46683" spans="7:7">
      <c r="G46683" s="3011"/>
    </row>
    <row r="46684" spans="7:7">
      <c r="G46684" s="3011"/>
    </row>
    <row r="46685" spans="7:7">
      <c r="G46685" s="3011"/>
    </row>
    <row r="46686" spans="7:7">
      <c r="G46686" s="3011"/>
    </row>
    <row r="46687" spans="7:7">
      <c r="G46687" s="3011"/>
    </row>
    <row r="46688" spans="7:7">
      <c r="G46688" s="3011"/>
    </row>
    <row r="46689" spans="7:7">
      <c r="G46689" s="3011"/>
    </row>
    <row r="46690" spans="7:7">
      <c r="G46690" s="3011"/>
    </row>
    <row r="46691" spans="7:7">
      <c r="G46691" s="3011"/>
    </row>
    <row r="46692" spans="7:7">
      <c r="G46692" s="3011"/>
    </row>
    <row r="46693" spans="7:7">
      <c r="G46693" s="3011"/>
    </row>
    <row r="46694" spans="7:7">
      <c r="G46694" s="3011"/>
    </row>
    <row r="46695" spans="7:7">
      <c r="G46695" s="3011"/>
    </row>
    <row r="46696" spans="7:7">
      <c r="G46696" s="3011"/>
    </row>
    <row r="46697" spans="7:7">
      <c r="G46697" s="3011"/>
    </row>
    <row r="46698" spans="7:7">
      <c r="G46698" s="3011"/>
    </row>
    <row r="46699" spans="7:7">
      <c r="G46699" s="3011"/>
    </row>
    <row r="46700" spans="7:7">
      <c r="G46700" s="3011"/>
    </row>
    <row r="46701" spans="7:7">
      <c r="G46701" s="3011"/>
    </row>
    <row r="46702" spans="7:7">
      <c r="G46702" s="3011"/>
    </row>
    <row r="46703" spans="7:7">
      <c r="G46703" s="3011"/>
    </row>
    <row r="46704" spans="7:7">
      <c r="G46704" s="3011"/>
    </row>
    <row r="46705" spans="7:7">
      <c r="G46705" s="3011"/>
    </row>
    <row r="46706" spans="7:7">
      <c r="G46706" s="3011"/>
    </row>
    <row r="46707" spans="7:7">
      <c r="G46707" s="3011"/>
    </row>
    <row r="46708" spans="7:7">
      <c r="G46708" s="3011"/>
    </row>
    <row r="46709" spans="7:7">
      <c r="G46709" s="3011"/>
    </row>
    <row r="46710" spans="7:7">
      <c r="G46710" s="3011"/>
    </row>
    <row r="46711" spans="7:7">
      <c r="G46711" s="3011"/>
    </row>
    <row r="46712" spans="7:7">
      <c r="G46712" s="3011"/>
    </row>
    <row r="46713" spans="7:7">
      <c r="G46713" s="3011"/>
    </row>
    <row r="46714" spans="7:7">
      <c r="G46714" s="3011"/>
    </row>
    <row r="46715" spans="7:7">
      <c r="G46715" s="3011"/>
    </row>
    <row r="46716" spans="7:7">
      <c r="G46716" s="3011"/>
    </row>
    <row r="46717" spans="7:7">
      <c r="G46717" s="3011"/>
    </row>
    <row r="46718" spans="7:7">
      <c r="G46718" s="3011"/>
    </row>
    <row r="46719" spans="7:7">
      <c r="G46719" s="3011"/>
    </row>
    <row r="46720" spans="7:7">
      <c r="G46720" s="3011"/>
    </row>
    <row r="46721" spans="7:7">
      <c r="G46721" s="3011"/>
    </row>
    <row r="46722" spans="7:7">
      <c r="G46722" s="3011"/>
    </row>
    <row r="46723" spans="7:7">
      <c r="G46723" s="3011"/>
    </row>
    <row r="46724" spans="7:7">
      <c r="G46724" s="3011"/>
    </row>
    <row r="46725" spans="7:7">
      <c r="G46725" s="3011"/>
    </row>
    <row r="46726" spans="7:7">
      <c r="G46726" s="3011"/>
    </row>
    <row r="46727" spans="7:7">
      <c r="G46727" s="3011"/>
    </row>
    <row r="46728" spans="7:7">
      <c r="G46728" s="3011"/>
    </row>
    <row r="46729" spans="7:7">
      <c r="G46729" s="3011"/>
    </row>
    <row r="46730" spans="7:7">
      <c r="G46730" s="3011"/>
    </row>
    <row r="46731" spans="7:7">
      <c r="G46731" s="3011"/>
    </row>
    <row r="46732" spans="7:7">
      <c r="G46732" s="3011"/>
    </row>
    <row r="46733" spans="7:7">
      <c r="G46733" s="3011"/>
    </row>
    <row r="46734" spans="7:7">
      <c r="G46734" s="3011"/>
    </row>
    <row r="46735" spans="7:7">
      <c r="G46735" s="3011"/>
    </row>
    <row r="46736" spans="7:7">
      <c r="G46736" s="3011"/>
    </row>
    <row r="46737" spans="7:7">
      <c r="G46737" s="3011"/>
    </row>
    <row r="46738" spans="7:7">
      <c r="G46738" s="3011"/>
    </row>
    <row r="46739" spans="7:7">
      <c r="G46739" s="3011"/>
    </row>
    <row r="46740" spans="7:7">
      <c r="G46740" s="3011"/>
    </row>
    <row r="46741" spans="7:7">
      <c r="G46741" s="3011"/>
    </row>
    <row r="46742" spans="7:7">
      <c r="G46742" s="3011"/>
    </row>
    <row r="46743" spans="7:7">
      <c r="G46743" s="3011"/>
    </row>
    <row r="46744" spans="7:7">
      <c r="G46744" s="3011"/>
    </row>
    <row r="46745" spans="7:7">
      <c r="G46745" s="3011"/>
    </row>
    <row r="46746" spans="7:7">
      <c r="G46746" s="3011"/>
    </row>
    <row r="46747" spans="7:7">
      <c r="G46747" s="3011"/>
    </row>
    <row r="46748" spans="7:7">
      <c r="G46748" s="3011"/>
    </row>
    <row r="46749" spans="7:7">
      <c r="G46749" s="3011"/>
    </row>
    <row r="46750" spans="7:7">
      <c r="G46750" s="3011"/>
    </row>
    <row r="46751" spans="7:7">
      <c r="G46751" s="3011"/>
    </row>
    <row r="46752" spans="7:7">
      <c r="G46752" s="3011"/>
    </row>
    <row r="46753" spans="7:7">
      <c r="G46753" s="3011"/>
    </row>
    <row r="46754" spans="7:7">
      <c r="G46754" s="3011"/>
    </row>
    <row r="46755" spans="7:7">
      <c r="G46755" s="3011"/>
    </row>
    <row r="46756" spans="7:7">
      <c r="G46756" s="3011"/>
    </row>
    <row r="46757" spans="7:7">
      <c r="G46757" s="3011"/>
    </row>
    <row r="46758" spans="7:7">
      <c r="G46758" s="3011"/>
    </row>
    <row r="46759" spans="7:7">
      <c r="G46759" s="3011"/>
    </row>
    <row r="46760" spans="7:7">
      <c r="G46760" s="3011"/>
    </row>
    <row r="46761" spans="7:7">
      <c r="G46761" s="3011"/>
    </row>
    <row r="46762" spans="7:7">
      <c r="G46762" s="3011"/>
    </row>
    <row r="46763" spans="7:7">
      <c r="G46763" s="3011"/>
    </row>
    <row r="46764" spans="7:7">
      <c r="G46764" s="3011"/>
    </row>
    <row r="46765" spans="7:7">
      <c r="G46765" s="3011"/>
    </row>
    <row r="46766" spans="7:7">
      <c r="G46766" s="3011"/>
    </row>
    <row r="46767" spans="7:7">
      <c r="G46767" s="3011"/>
    </row>
    <row r="46768" spans="7:7">
      <c r="G46768" s="3011"/>
    </row>
    <row r="46769" spans="7:7">
      <c r="G46769" s="3011"/>
    </row>
    <row r="46770" spans="7:7">
      <c r="G46770" s="3011"/>
    </row>
    <row r="46771" spans="7:7">
      <c r="G46771" s="3011"/>
    </row>
    <row r="46772" spans="7:7">
      <c r="G46772" s="3011"/>
    </row>
    <row r="46773" spans="7:7">
      <c r="G46773" s="3011"/>
    </row>
    <row r="46774" spans="7:7">
      <c r="G46774" s="3011"/>
    </row>
    <row r="46775" spans="7:7">
      <c r="G46775" s="3011"/>
    </row>
    <row r="46776" spans="7:7">
      <c r="G46776" s="3011"/>
    </row>
    <row r="46777" spans="7:7">
      <c r="G46777" s="3011"/>
    </row>
    <row r="46778" spans="7:7">
      <c r="G46778" s="3011"/>
    </row>
    <row r="46779" spans="7:7">
      <c r="G46779" s="3011"/>
    </row>
    <row r="46780" spans="7:7">
      <c r="G46780" s="3011"/>
    </row>
    <row r="46781" spans="7:7">
      <c r="G46781" s="3011"/>
    </row>
    <row r="46782" spans="7:7">
      <c r="G46782" s="3011"/>
    </row>
    <row r="46783" spans="7:7">
      <c r="G46783" s="3011"/>
    </row>
    <row r="46784" spans="7:7">
      <c r="G46784" s="3011"/>
    </row>
    <row r="46785" spans="7:7">
      <c r="G46785" s="3011"/>
    </row>
    <row r="46786" spans="7:7">
      <c r="G46786" s="3011"/>
    </row>
    <row r="46787" spans="7:7">
      <c r="G46787" s="3011"/>
    </row>
    <row r="46788" spans="7:7">
      <c r="G46788" s="3011"/>
    </row>
    <row r="46789" spans="7:7">
      <c r="G46789" s="3011"/>
    </row>
    <row r="46790" spans="7:7">
      <c r="G46790" s="3011"/>
    </row>
    <row r="46791" spans="7:7">
      <c r="G46791" s="3011"/>
    </row>
    <row r="46792" spans="7:7">
      <c r="G46792" s="3011"/>
    </row>
    <row r="46793" spans="7:7">
      <c r="G46793" s="3011"/>
    </row>
    <row r="46794" spans="7:7">
      <c r="G46794" s="3011"/>
    </row>
    <row r="46795" spans="7:7">
      <c r="G46795" s="3011"/>
    </row>
    <row r="46796" spans="7:7">
      <c r="G46796" s="3011"/>
    </row>
    <row r="46797" spans="7:7">
      <c r="G46797" s="3011"/>
    </row>
    <row r="46798" spans="7:7">
      <c r="G46798" s="3011"/>
    </row>
    <row r="46799" spans="7:7">
      <c r="G46799" s="3011"/>
    </row>
    <row r="46800" spans="7:7">
      <c r="G46800" s="3011"/>
    </row>
    <row r="46801" spans="7:7">
      <c r="G46801" s="3011"/>
    </row>
    <row r="46802" spans="7:7">
      <c r="G46802" s="3011"/>
    </row>
    <row r="46803" spans="7:7">
      <c r="G46803" s="3011"/>
    </row>
    <row r="46804" spans="7:7">
      <c r="G46804" s="3011"/>
    </row>
    <row r="46805" spans="7:7">
      <c r="G46805" s="3011"/>
    </row>
    <row r="46806" spans="7:7">
      <c r="G46806" s="3011"/>
    </row>
    <row r="46807" spans="7:7">
      <c r="G46807" s="3011"/>
    </row>
    <row r="46808" spans="7:7">
      <c r="G46808" s="3011"/>
    </row>
    <row r="46809" spans="7:7">
      <c r="G46809" s="3011"/>
    </row>
    <row r="46810" spans="7:7">
      <c r="G46810" s="3011"/>
    </row>
    <row r="46811" spans="7:7">
      <c r="G46811" s="3011"/>
    </row>
    <row r="46812" spans="7:7">
      <c r="G46812" s="3011"/>
    </row>
    <row r="46813" spans="7:7">
      <c r="G46813" s="3011"/>
    </row>
    <row r="46814" spans="7:7">
      <c r="G46814" s="3011"/>
    </row>
    <row r="46815" spans="7:7">
      <c r="G46815" s="3011"/>
    </row>
    <row r="46816" spans="7:7">
      <c r="G46816" s="3011"/>
    </row>
    <row r="46817" spans="7:7">
      <c r="G46817" s="3011"/>
    </row>
    <row r="46818" spans="7:7">
      <c r="G46818" s="3011"/>
    </row>
    <row r="46819" spans="7:7">
      <c r="G46819" s="3011"/>
    </row>
    <row r="46820" spans="7:7">
      <c r="G46820" s="3011"/>
    </row>
    <row r="46821" spans="7:7">
      <c r="G46821" s="3011"/>
    </row>
    <row r="46822" spans="7:7">
      <c r="G46822" s="3011"/>
    </row>
    <row r="46823" spans="7:7">
      <c r="G46823" s="3011"/>
    </row>
    <row r="46824" spans="7:7">
      <c r="G46824" s="3011"/>
    </row>
    <row r="46825" spans="7:7">
      <c r="G46825" s="3011"/>
    </row>
    <row r="46826" spans="7:7">
      <c r="G46826" s="3011"/>
    </row>
    <row r="46827" spans="7:7">
      <c r="G46827" s="3011"/>
    </row>
    <row r="46828" spans="7:7">
      <c r="G46828" s="3011"/>
    </row>
    <row r="46829" spans="7:7">
      <c r="G46829" s="3011"/>
    </row>
    <row r="46830" spans="7:7">
      <c r="G46830" s="3011"/>
    </row>
    <row r="46831" spans="7:7">
      <c r="G46831" s="3011"/>
    </row>
    <row r="46832" spans="7:7">
      <c r="G46832" s="3011"/>
    </row>
    <row r="46833" spans="7:7">
      <c r="G46833" s="3011"/>
    </row>
    <row r="46834" spans="7:7">
      <c r="G46834" s="3011"/>
    </row>
    <row r="46835" spans="7:7">
      <c r="G46835" s="3011"/>
    </row>
    <row r="46836" spans="7:7">
      <c r="G46836" s="3011"/>
    </row>
    <row r="46837" spans="7:7">
      <c r="G46837" s="3011"/>
    </row>
    <row r="46838" spans="7:7">
      <c r="G46838" s="3011"/>
    </row>
    <row r="46839" spans="7:7">
      <c r="G46839" s="3011"/>
    </row>
    <row r="46840" spans="7:7">
      <c r="G46840" s="3011"/>
    </row>
    <row r="46841" spans="7:7">
      <c r="G46841" s="3011"/>
    </row>
    <row r="46842" spans="7:7">
      <c r="G46842" s="3011"/>
    </row>
    <row r="46843" spans="7:7">
      <c r="G46843" s="3011"/>
    </row>
    <row r="46844" spans="7:7">
      <c r="G46844" s="3011"/>
    </row>
    <row r="46845" spans="7:7">
      <c r="G46845" s="3011"/>
    </row>
    <row r="46846" spans="7:7">
      <c r="G46846" s="3011"/>
    </row>
    <row r="46847" spans="7:7">
      <c r="G46847" s="3011"/>
    </row>
    <row r="46848" spans="7:7">
      <c r="G46848" s="3011"/>
    </row>
    <row r="46849" spans="7:7">
      <c r="G46849" s="3011"/>
    </row>
    <row r="46850" spans="7:7">
      <c r="G46850" s="3011"/>
    </row>
    <row r="46851" spans="7:7">
      <c r="G46851" s="3011"/>
    </row>
    <row r="46852" spans="7:7">
      <c r="G46852" s="3011"/>
    </row>
    <row r="46853" spans="7:7">
      <c r="G46853" s="3011"/>
    </row>
    <row r="46854" spans="7:7">
      <c r="G46854" s="3011"/>
    </row>
    <row r="46855" spans="7:7">
      <c r="G46855" s="3011"/>
    </row>
    <row r="46856" spans="7:7">
      <c r="G46856" s="3011"/>
    </row>
    <row r="46857" spans="7:7">
      <c r="G46857" s="3011"/>
    </row>
    <row r="46858" spans="7:7">
      <c r="G46858" s="3011"/>
    </row>
    <row r="46859" spans="7:7">
      <c r="G46859" s="3011"/>
    </row>
    <row r="46860" spans="7:7">
      <c r="G46860" s="3011"/>
    </row>
    <row r="46861" spans="7:7">
      <c r="G46861" s="3011"/>
    </row>
    <row r="46862" spans="7:7">
      <c r="G46862" s="3011"/>
    </row>
    <row r="46863" spans="7:7">
      <c r="G46863" s="3011"/>
    </row>
    <row r="46864" spans="7:7">
      <c r="G46864" s="3011"/>
    </row>
    <row r="46865" spans="7:7">
      <c r="G46865" s="3011"/>
    </row>
    <row r="46866" spans="7:7">
      <c r="G46866" s="3011"/>
    </row>
    <row r="46867" spans="7:7">
      <c r="G46867" s="3011"/>
    </row>
    <row r="46868" spans="7:7">
      <c r="G46868" s="3011"/>
    </row>
    <row r="46869" spans="7:7">
      <c r="G46869" s="3011"/>
    </row>
    <row r="46870" spans="7:7">
      <c r="G46870" s="3011"/>
    </row>
    <row r="46871" spans="7:7">
      <c r="G46871" s="3011"/>
    </row>
    <row r="46872" spans="7:7">
      <c r="G46872" s="3011"/>
    </row>
    <row r="46873" spans="7:7">
      <c r="G46873" s="3011"/>
    </row>
    <row r="46874" spans="7:7">
      <c r="G46874" s="3011"/>
    </row>
    <row r="46875" spans="7:7">
      <c r="G46875" s="3011"/>
    </row>
    <row r="46876" spans="7:7">
      <c r="G46876" s="3011"/>
    </row>
    <row r="46877" spans="7:7">
      <c r="G46877" s="3011"/>
    </row>
    <row r="46878" spans="7:7">
      <c r="G46878" s="3011"/>
    </row>
    <row r="46879" spans="7:7">
      <c r="G46879" s="3011"/>
    </row>
    <row r="46880" spans="7:7">
      <c r="G46880" s="3011"/>
    </row>
    <row r="46881" spans="7:7">
      <c r="G46881" s="3011"/>
    </row>
    <row r="46882" spans="7:7">
      <c r="G46882" s="3011"/>
    </row>
    <row r="46883" spans="7:7">
      <c r="G46883" s="3011"/>
    </row>
    <row r="46884" spans="7:7">
      <c r="G46884" s="3011"/>
    </row>
    <row r="46885" spans="7:7">
      <c r="G46885" s="3011"/>
    </row>
    <row r="46886" spans="7:7">
      <c r="G46886" s="3011"/>
    </row>
    <row r="46887" spans="7:7">
      <c r="G46887" s="3011"/>
    </row>
    <row r="46888" spans="7:7">
      <c r="G46888" s="3011"/>
    </row>
    <row r="46889" spans="7:7">
      <c r="G46889" s="3011"/>
    </row>
    <row r="46890" spans="7:7">
      <c r="G46890" s="3011"/>
    </row>
    <row r="46891" spans="7:7">
      <c r="G46891" s="3011"/>
    </row>
    <row r="46892" spans="7:7">
      <c r="G46892" s="3011"/>
    </row>
    <row r="46893" spans="7:7">
      <c r="G46893" s="3011"/>
    </row>
    <row r="46894" spans="7:7">
      <c r="G46894" s="3011"/>
    </row>
    <row r="46895" spans="7:7">
      <c r="G46895" s="3011"/>
    </row>
    <row r="46896" spans="7:7">
      <c r="G46896" s="3011"/>
    </row>
    <row r="46897" spans="7:7">
      <c r="G46897" s="3011"/>
    </row>
    <row r="46898" spans="7:7">
      <c r="G46898" s="3011"/>
    </row>
    <row r="46899" spans="7:7">
      <c r="G46899" s="3011"/>
    </row>
    <row r="46900" spans="7:7">
      <c r="G46900" s="3011"/>
    </row>
    <row r="46901" spans="7:7">
      <c r="G46901" s="3011"/>
    </row>
    <row r="46902" spans="7:7">
      <c r="G46902" s="3011"/>
    </row>
    <row r="46903" spans="7:7">
      <c r="G46903" s="3011"/>
    </row>
    <row r="46904" spans="7:7">
      <c r="G46904" s="3011"/>
    </row>
    <row r="46905" spans="7:7">
      <c r="G46905" s="3011"/>
    </row>
    <row r="46906" spans="7:7">
      <c r="G46906" s="3011"/>
    </row>
    <row r="46907" spans="7:7">
      <c r="G46907" s="3011"/>
    </row>
    <row r="46908" spans="7:7">
      <c r="G46908" s="3011"/>
    </row>
    <row r="46909" spans="7:7">
      <c r="G46909" s="3011"/>
    </row>
    <row r="46910" spans="7:7">
      <c r="G46910" s="3011"/>
    </row>
    <row r="46911" spans="7:7">
      <c r="G46911" s="3011"/>
    </row>
    <row r="46912" spans="7:7">
      <c r="G46912" s="3011"/>
    </row>
    <row r="46913" spans="7:7">
      <c r="G46913" s="3011"/>
    </row>
    <row r="46914" spans="7:7">
      <c r="G46914" s="3011"/>
    </row>
    <row r="46915" spans="7:7">
      <c r="G46915" s="3011"/>
    </row>
    <row r="46916" spans="7:7">
      <c r="G46916" s="3011"/>
    </row>
    <row r="46917" spans="7:7">
      <c r="G46917" s="3011"/>
    </row>
    <row r="46918" spans="7:7">
      <c r="G46918" s="3011"/>
    </row>
    <row r="46919" spans="7:7">
      <c r="G46919" s="3011"/>
    </row>
    <row r="46920" spans="7:7">
      <c r="G46920" s="3011"/>
    </row>
    <row r="46921" spans="7:7">
      <c r="G46921" s="3011"/>
    </row>
    <row r="46922" spans="7:7">
      <c r="G46922" s="3011"/>
    </row>
    <row r="46923" spans="7:7">
      <c r="G46923" s="3011"/>
    </row>
    <row r="46924" spans="7:7">
      <c r="G46924" s="3011"/>
    </row>
    <row r="46925" spans="7:7">
      <c r="G46925" s="3011"/>
    </row>
    <row r="46926" spans="7:7">
      <c r="G46926" s="3011"/>
    </row>
    <row r="46927" spans="7:7">
      <c r="G46927" s="3011"/>
    </row>
    <row r="46928" spans="7:7">
      <c r="G46928" s="3011"/>
    </row>
    <row r="46929" spans="7:7">
      <c r="G46929" s="3011"/>
    </row>
    <row r="46930" spans="7:7">
      <c r="G46930" s="3011"/>
    </row>
    <row r="46931" spans="7:7">
      <c r="G46931" s="3011"/>
    </row>
    <row r="46932" spans="7:7">
      <c r="G46932" s="3011"/>
    </row>
    <row r="46933" spans="7:7">
      <c r="G46933" s="3011"/>
    </row>
    <row r="46934" spans="7:7">
      <c r="G46934" s="3011"/>
    </row>
    <row r="46935" spans="7:7">
      <c r="G46935" s="3011"/>
    </row>
    <row r="46936" spans="7:7">
      <c r="G46936" s="3011"/>
    </row>
    <row r="46937" spans="7:7">
      <c r="G46937" s="3011"/>
    </row>
    <row r="46938" spans="7:7">
      <c r="G46938" s="3011"/>
    </row>
    <row r="46939" spans="7:7">
      <c r="G46939" s="3011"/>
    </row>
    <row r="46940" spans="7:7">
      <c r="G46940" s="3011"/>
    </row>
    <row r="46941" spans="7:7">
      <c r="G46941" s="3011"/>
    </row>
    <row r="46942" spans="7:7">
      <c r="G46942" s="3011"/>
    </row>
    <row r="46943" spans="7:7">
      <c r="G46943" s="3011"/>
    </row>
    <row r="46944" spans="7:7">
      <c r="G46944" s="3011"/>
    </row>
    <row r="46945" spans="7:7">
      <c r="G46945" s="3011"/>
    </row>
    <row r="46946" spans="7:7">
      <c r="G46946" s="3011"/>
    </row>
    <row r="46947" spans="7:7">
      <c r="G46947" s="3011"/>
    </row>
    <row r="46948" spans="7:7">
      <c r="G46948" s="3011"/>
    </row>
    <row r="46949" spans="7:7">
      <c r="G46949" s="3011"/>
    </row>
    <row r="46950" spans="7:7">
      <c r="G46950" s="3011"/>
    </row>
    <row r="46951" spans="7:7">
      <c r="G46951" s="3011"/>
    </row>
    <row r="46952" spans="7:7">
      <c r="G46952" s="3011"/>
    </row>
    <row r="46953" spans="7:7">
      <c r="G46953" s="3011"/>
    </row>
    <row r="46954" spans="7:7">
      <c r="G46954" s="3011"/>
    </row>
    <row r="46955" spans="7:7">
      <c r="G46955" s="3011"/>
    </row>
    <row r="46956" spans="7:7">
      <c r="G46956" s="3011"/>
    </row>
    <row r="46957" spans="7:7">
      <c r="G46957" s="3011"/>
    </row>
    <row r="46958" spans="7:7">
      <c r="G46958" s="3011"/>
    </row>
    <row r="46959" spans="7:7">
      <c r="G46959" s="3011"/>
    </row>
    <row r="46960" spans="7:7">
      <c r="G46960" s="3011"/>
    </row>
    <row r="46961" spans="7:7">
      <c r="G46961" s="3011"/>
    </row>
    <row r="46962" spans="7:7">
      <c r="G46962" s="3011"/>
    </row>
    <row r="46963" spans="7:7">
      <c r="G46963" s="3011"/>
    </row>
    <row r="46964" spans="7:7">
      <c r="G46964" s="3011"/>
    </row>
    <row r="46965" spans="7:7">
      <c r="G46965" s="3011"/>
    </row>
    <row r="46966" spans="7:7">
      <c r="G46966" s="3011"/>
    </row>
    <row r="46967" spans="7:7">
      <c r="G46967" s="3011"/>
    </row>
    <row r="46968" spans="7:7">
      <c r="G46968" s="3011"/>
    </row>
    <row r="46969" spans="7:7">
      <c r="G46969" s="3011"/>
    </row>
    <row r="46970" spans="7:7">
      <c r="G46970" s="3011"/>
    </row>
    <row r="46971" spans="7:7">
      <c r="G46971" s="3011"/>
    </row>
    <row r="46972" spans="7:7">
      <c r="G46972" s="3011"/>
    </row>
    <row r="46973" spans="7:7">
      <c r="G46973" s="3011"/>
    </row>
    <row r="46974" spans="7:7">
      <c r="G46974" s="3011"/>
    </row>
    <row r="46975" spans="7:7">
      <c r="G46975" s="3011"/>
    </row>
    <row r="46976" spans="7:7">
      <c r="G46976" s="3011"/>
    </row>
    <row r="46977" spans="7:7">
      <c r="G46977" s="3011"/>
    </row>
    <row r="46978" spans="7:7">
      <c r="G46978" s="3011"/>
    </row>
    <row r="46979" spans="7:7">
      <c r="G46979" s="3011"/>
    </row>
    <row r="46980" spans="7:7">
      <c r="G46980" s="3011"/>
    </row>
    <row r="46981" spans="7:7">
      <c r="G46981" s="3011"/>
    </row>
    <row r="46982" spans="7:7">
      <c r="G46982" s="3011"/>
    </row>
    <row r="46983" spans="7:7">
      <c r="G46983" s="3011"/>
    </row>
    <row r="46984" spans="7:7">
      <c r="G46984" s="3011"/>
    </row>
    <row r="46985" spans="7:7">
      <c r="G46985" s="3011"/>
    </row>
    <row r="46986" spans="7:7">
      <c r="G46986" s="3011"/>
    </row>
    <row r="46987" spans="7:7">
      <c r="G46987" s="3011"/>
    </row>
    <row r="46988" spans="7:7">
      <c r="G46988" s="3011"/>
    </row>
    <row r="46989" spans="7:7">
      <c r="G46989" s="3011"/>
    </row>
    <row r="46990" spans="7:7">
      <c r="G46990" s="3011"/>
    </row>
    <row r="46991" spans="7:7">
      <c r="G46991" s="3011"/>
    </row>
    <row r="46992" spans="7:7">
      <c r="G46992" s="3011"/>
    </row>
    <row r="46993" spans="7:7">
      <c r="G46993" s="3011"/>
    </row>
    <row r="46994" spans="7:7">
      <c r="G46994" s="3011"/>
    </row>
    <row r="46995" spans="7:7">
      <c r="G46995" s="3011"/>
    </row>
    <row r="46996" spans="7:7">
      <c r="G46996" s="3011"/>
    </row>
    <row r="46997" spans="7:7">
      <c r="G46997" s="3011"/>
    </row>
    <row r="46998" spans="7:7">
      <c r="G46998" s="3011"/>
    </row>
    <row r="46999" spans="7:7">
      <c r="G46999" s="3011"/>
    </row>
    <row r="47000" spans="7:7">
      <c r="G47000" s="3011"/>
    </row>
    <row r="47001" spans="7:7">
      <c r="G47001" s="3011"/>
    </row>
    <row r="47002" spans="7:7">
      <c r="G47002" s="3011"/>
    </row>
    <row r="47003" spans="7:7">
      <c r="G47003" s="3011"/>
    </row>
    <row r="47004" spans="7:7">
      <c r="G47004" s="3011"/>
    </row>
    <row r="47005" spans="7:7">
      <c r="G47005" s="3011"/>
    </row>
    <row r="47006" spans="7:7">
      <c r="G47006" s="3011"/>
    </row>
    <row r="47007" spans="7:7">
      <c r="G47007" s="3011"/>
    </row>
    <row r="47008" spans="7:7">
      <c r="G47008" s="3011"/>
    </row>
    <row r="47009" spans="7:7">
      <c r="G47009" s="3011"/>
    </row>
    <row r="47010" spans="7:7">
      <c r="G47010" s="3011"/>
    </row>
    <row r="47011" spans="7:7">
      <c r="G47011" s="3011"/>
    </row>
    <row r="47012" spans="7:7">
      <c r="G47012" s="3011"/>
    </row>
    <row r="47013" spans="7:7">
      <c r="G47013" s="3011"/>
    </row>
    <row r="47014" spans="7:7">
      <c r="G47014" s="3011"/>
    </row>
    <row r="47015" spans="7:7">
      <c r="G47015" s="3011"/>
    </row>
    <row r="47016" spans="7:7">
      <c r="G47016" s="3011"/>
    </row>
    <row r="47017" spans="7:7">
      <c r="G47017" s="3011"/>
    </row>
    <row r="47018" spans="7:7">
      <c r="G47018" s="3011"/>
    </row>
    <row r="47019" spans="7:7">
      <c r="G47019" s="3011"/>
    </row>
    <row r="47020" spans="7:7">
      <c r="G47020" s="3011"/>
    </row>
    <row r="47021" spans="7:7">
      <c r="G47021" s="3011"/>
    </row>
    <row r="47022" spans="7:7">
      <c r="G47022" s="3011"/>
    </row>
    <row r="47023" spans="7:7">
      <c r="G47023" s="3011"/>
    </row>
    <row r="47024" spans="7:7">
      <c r="G47024" s="3011"/>
    </row>
    <row r="47025" spans="7:7">
      <c r="G47025" s="3011"/>
    </row>
    <row r="47026" spans="7:7">
      <c r="G47026" s="3011"/>
    </row>
    <row r="47027" spans="7:7">
      <c r="G47027" s="3011"/>
    </row>
    <row r="47028" spans="7:7">
      <c r="G47028" s="3011"/>
    </row>
    <row r="47029" spans="7:7">
      <c r="G47029" s="3011"/>
    </row>
    <row r="47030" spans="7:7">
      <c r="G47030" s="3011"/>
    </row>
    <row r="47031" spans="7:7">
      <c r="G47031" s="3011"/>
    </row>
    <row r="47032" spans="7:7">
      <c r="G47032" s="3011"/>
    </row>
    <row r="47033" spans="7:7">
      <c r="G47033" s="3011"/>
    </row>
    <row r="47034" spans="7:7">
      <c r="G47034" s="3011"/>
    </row>
    <row r="47035" spans="7:7">
      <c r="G47035" s="3011"/>
    </row>
    <row r="47036" spans="7:7">
      <c r="G47036" s="3011"/>
    </row>
    <row r="47037" spans="7:7">
      <c r="G47037" s="3011"/>
    </row>
    <row r="47038" spans="7:7">
      <c r="G47038" s="3011"/>
    </row>
    <row r="47039" spans="7:7">
      <c r="G47039" s="3011"/>
    </row>
    <row r="47040" spans="7:7">
      <c r="G47040" s="3011"/>
    </row>
    <row r="47041" spans="7:7">
      <c r="G47041" s="3011"/>
    </row>
    <row r="47042" spans="7:7">
      <c r="G47042" s="3011"/>
    </row>
    <row r="47043" spans="7:7">
      <c r="G47043" s="3011"/>
    </row>
    <row r="47044" spans="7:7">
      <c r="G47044" s="3011"/>
    </row>
    <row r="47045" spans="7:7">
      <c r="G47045" s="3011"/>
    </row>
    <row r="47046" spans="7:7">
      <c r="G47046" s="3011"/>
    </row>
    <row r="47047" spans="7:7">
      <c r="G47047" s="3011"/>
    </row>
    <row r="47048" spans="7:7">
      <c r="G47048" s="3011"/>
    </row>
    <row r="47049" spans="7:7">
      <c r="G47049" s="3011"/>
    </row>
    <row r="47050" spans="7:7">
      <c r="G47050" s="3011"/>
    </row>
    <row r="47051" spans="7:7">
      <c r="G47051" s="3011"/>
    </row>
    <row r="47052" spans="7:7">
      <c r="G47052" s="3011"/>
    </row>
    <row r="47053" spans="7:7">
      <c r="G47053" s="3011"/>
    </row>
    <row r="47054" spans="7:7">
      <c r="G47054" s="3011"/>
    </row>
    <row r="47055" spans="7:7">
      <c r="G47055" s="3011"/>
    </row>
    <row r="47056" spans="7:7">
      <c r="G47056" s="3011"/>
    </row>
    <row r="47057" spans="7:7">
      <c r="G47057" s="3011"/>
    </row>
    <row r="47058" spans="7:7">
      <c r="G47058" s="3011"/>
    </row>
    <row r="47059" spans="7:7">
      <c r="G47059" s="3011"/>
    </row>
    <row r="47060" spans="7:7">
      <c r="G47060" s="3011"/>
    </row>
    <row r="47061" spans="7:7">
      <c r="G47061" s="3011"/>
    </row>
    <row r="47062" spans="7:7">
      <c r="G47062" s="3011"/>
    </row>
    <row r="47063" spans="7:7">
      <c r="G47063" s="3011"/>
    </row>
    <row r="47064" spans="7:7">
      <c r="G47064" s="3011"/>
    </row>
    <row r="47065" spans="7:7">
      <c r="G47065" s="3011"/>
    </row>
    <row r="47066" spans="7:7">
      <c r="G47066" s="3011"/>
    </row>
    <row r="47067" spans="7:7">
      <c r="G47067" s="3011"/>
    </row>
    <row r="47068" spans="7:7">
      <c r="G47068" s="3011"/>
    </row>
    <row r="47069" spans="7:7">
      <c r="G47069" s="3011"/>
    </row>
    <row r="47070" spans="7:7">
      <c r="G47070" s="3011"/>
    </row>
    <row r="47071" spans="7:7">
      <c r="G47071" s="3011"/>
    </row>
    <row r="47072" spans="7:7">
      <c r="G47072" s="3011"/>
    </row>
    <row r="47073" spans="7:7">
      <c r="G47073" s="3011"/>
    </row>
    <row r="47074" spans="7:7">
      <c r="G47074" s="3011"/>
    </row>
    <row r="47075" spans="7:7">
      <c r="G47075" s="3011"/>
    </row>
    <row r="47076" spans="7:7">
      <c r="G47076" s="3011"/>
    </row>
    <row r="47077" spans="7:7">
      <c r="G47077" s="3011"/>
    </row>
    <row r="47078" spans="7:7">
      <c r="G47078" s="3011"/>
    </row>
    <row r="47079" spans="7:7">
      <c r="G47079" s="3011"/>
    </row>
    <row r="47080" spans="7:7">
      <c r="G47080" s="3011"/>
    </row>
    <row r="47081" spans="7:7">
      <c r="G47081" s="3011"/>
    </row>
    <row r="47082" spans="7:7">
      <c r="G47082" s="3011"/>
    </row>
    <row r="47083" spans="7:7">
      <c r="G47083" s="3011"/>
    </row>
    <row r="47084" spans="7:7">
      <c r="G47084" s="3011"/>
    </row>
    <row r="47085" spans="7:7">
      <c r="G47085" s="3011"/>
    </row>
    <row r="47086" spans="7:7">
      <c r="G47086" s="3011"/>
    </row>
    <row r="47087" spans="7:7">
      <c r="G47087" s="3011"/>
    </row>
    <row r="47088" spans="7:7">
      <c r="G47088" s="3011"/>
    </row>
    <row r="47089" spans="7:7">
      <c r="G47089" s="3011"/>
    </row>
    <row r="47090" spans="7:7">
      <c r="G47090" s="3011"/>
    </row>
    <row r="47091" spans="7:7">
      <c r="G47091" s="3011"/>
    </row>
    <row r="47092" spans="7:7">
      <c r="G47092" s="3011"/>
    </row>
    <row r="47093" spans="7:7">
      <c r="G47093" s="3011"/>
    </row>
    <row r="47094" spans="7:7">
      <c r="G47094" s="3011"/>
    </row>
    <row r="47095" spans="7:7">
      <c r="G47095" s="3011"/>
    </row>
    <row r="47096" spans="7:7">
      <c r="G47096" s="3011"/>
    </row>
    <row r="47097" spans="7:7">
      <c r="G47097" s="3011"/>
    </row>
    <row r="47098" spans="7:7">
      <c r="G47098" s="3011"/>
    </row>
    <row r="47099" spans="7:7">
      <c r="G47099" s="3011"/>
    </row>
    <row r="47100" spans="7:7">
      <c r="G47100" s="3011"/>
    </row>
    <row r="47101" spans="7:7">
      <c r="G47101" s="3011"/>
    </row>
    <row r="47102" spans="7:7">
      <c r="G47102" s="3011"/>
    </row>
    <row r="47103" spans="7:7">
      <c r="G47103" s="3011"/>
    </row>
    <row r="47104" spans="7:7">
      <c r="G47104" s="3011"/>
    </row>
    <row r="47105" spans="7:7">
      <c r="G47105" s="3011"/>
    </row>
    <row r="47106" spans="7:7">
      <c r="G47106" s="3011"/>
    </row>
    <row r="47107" spans="7:7">
      <c r="G47107" s="3011"/>
    </row>
    <row r="47108" spans="7:7">
      <c r="G47108" s="3011"/>
    </row>
    <row r="47109" spans="7:7">
      <c r="G47109" s="3011"/>
    </row>
    <row r="47110" spans="7:7">
      <c r="G47110" s="3011"/>
    </row>
    <row r="47111" spans="7:7">
      <c r="G47111" s="3011"/>
    </row>
    <row r="47112" spans="7:7">
      <c r="G47112" s="3011"/>
    </row>
    <row r="47113" spans="7:7">
      <c r="G47113" s="3011"/>
    </row>
    <row r="47114" spans="7:7">
      <c r="G47114" s="3011"/>
    </row>
    <row r="47115" spans="7:7">
      <c r="G47115" s="3011"/>
    </row>
    <row r="47116" spans="7:7">
      <c r="G47116" s="3011"/>
    </row>
    <row r="47117" spans="7:7">
      <c r="G47117" s="3011"/>
    </row>
    <row r="47118" spans="7:7">
      <c r="G47118" s="3011"/>
    </row>
    <row r="47119" spans="7:7">
      <c r="G47119" s="3011"/>
    </row>
    <row r="47120" spans="7:7">
      <c r="G47120" s="3011"/>
    </row>
    <row r="47121" spans="7:7">
      <c r="G47121" s="3011"/>
    </row>
    <row r="47122" spans="7:7">
      <c r="G47122" s="3011"/>
    </row>
    <row r="47123" spans="7:7">
      <c r="G47123" s="3011"/>
    </row>
    <row r="47124" spans="7:7">
      <c r="G47124" s="3011"/>
    </row>
    <row r="47125" spans="7:7">
      <c r="G47125" s="3011"/>
    </row>
    <row r="47126" spans="7:7">
      <c r="G47126" s="3011"/>
    </row>
    <row r="47127" spans="7:7">
      <c r="G47127" s="3011"/>
    </row>
    <row r="47128" spans="7:7">
      <c r="G47128" s="3011"/>
    </row>
    <row r="47129" spans="7:7">
      <c r="G47129" s="3011"/>
    </row>
    <row r="47130" spans="7:7">
      <c r="G47130" s="3011"/>
    </row>
    <row r="47131" spans="7:7">
      <c r="G47131" s="3011"/>
    </row>
    <row r="47132" spans="7:7">
      <c r="G47132" s="3011"/>
    </row>
    <row r="47133" spans="7:7">
      <c r="G47133" s="3011"/>
    </row>
    <row r="47134" spans="7:7">
      <c r="G47134" s="3011"/>
    </row>
    <row r="47135" spans="7:7">
      <c r="G47135" s="3011"/>
    </row>
    <row r="47136" spans="7:7">
      <c r="G47136" s="3011"/>
    </row>
    <row r="47137" spans="7:7">
      <c r="G47137" s="3011"/>
    </row>
    <row r="47138" spans="7:7">
      <c r="G47138" s="3011"/>
    </row>
    <row r="47139" spans="7:7">
      <c r="G47139" s="3011"/>
    </row>
    <row r="47140" spans="7:7">
      <c r="G47140" s="3011"/>
    </row>
    <row r="47141" spans="7:7">
      <c r="G47141" s="3011"/>
    </row>
    <row r="47142" spans="7:7">
      <c r="G47142" s="3011"/>
    </row>
    <row r="47143" spans="7:7">
      <c r="G47143" s="3011"/>
    </row>
    <row r="47144" spans="7:7">
      <c r="G47144" s="3011"/>
    </row>
    <row r="47145" spans="7:7">
      <c r="G47145" s="3011"/>
    </row>
    <row r="47146" spans="7:7">
      <c r="G47146" s="3011"/>
    </row>
    <row r="47147" spans="7:7">
      <c r="G47147" s="3011"/>
    </row>
    <row r="47148" spans="7:7">
      <c r="G47148" s="3011"/>
    </row>
    <row r="47149" spans="7:7">
      <c r="G47149" s="3011"/>
    </row>
    <row r="47150" spans="7:7">
      <c r="G47150" s="3011"/>
    </row>
    <row r="47151" spans="7:7">
      <c r="G47151" s="3011"/>
    </row>
    <row r="47152" spans="7:7">
      <c r="G47152" s="3011"/>
    </row>
    <row r="47153" spans="7:7">
      <c r="G47153" s="3011"/>
    </row>
    <row r="47154" spans="7:7">
      <c r="G47154" s="3011"/>
    </row>
    <row r="47155" spans="7:7">
      <c r="G47155" s="3011"/>
    </row>
    <row r="47156" spans="7:7">
      <c r="G47156" s="3011"/>
    </row>
    <row r="47157" spans="7:7">
      <c r="G47157" s="3011"/>
    </row>
    <row r="47158" spans="7:7">
      <c r="G47158" s="3011"/>
    </row>
    <row r="47159" spans="7:7">
      <c r="G47159" s="3011"/>
    </row>
    <row r="47160" spans="7:7">
      <c r="G47160" s="3011"/>
    </row>
    <row r="47161" spans="7:7">
      <c r="G47161" s="3011"/>
    </row>
    <row r="47162" spans="7:7">
      <c r="G47162" s="3011"/>
    </row>
    <row r="47163" spans="7:7">
      <c r="G47163" s="3011"/>
    </row>
    <row r="47164" spans="7:7">
      <c r="G47164" s="3011"/>
    </row>
    <row r="47165" spans="7:7">
      <c r="G47165" s="3011"/>
    </row>
    <row r="47166" spans="7:7">
      <c r="G47166" s="3011"/>
    </row>
    <row r="47167" spans="7:7">
      <c r="G47167" s="3011"/>
    </row>
    <row r="47168" spans="7:7">
      <c r="G47168" s="3011"/>
    </row>
    <row r="47169" spans="7:7">
      <c r="G47169" s="3011"/>
    </row>
    <row r="47170" spans="7:7">
      <c r="G47170" s="3011"/>
    </row>
    <row r="47171" spans="7:7">
      <c r="G47171" s="3011"/>
    </row>
    <row r="47172" spans="7:7">
      <c r="G47172" s="3011"/>
    </row>
    <row r="47173" spans="7:7">
      <c r="G47173" s="3011"/>
    </row>
    <row r="47174" spans="7:7">
      <c r="G47174" s="3011"/>
    </row>
    <row r="47175" spans="7:7">
      <c r="G47175" s="3011"/>
    </row>
    <row r="47176" spans="7:7">
      <c r="G47176" s="3011"/>
    </row>
    <row r="47177" spans="7:7">
      <c r="G47177" s="3011"/>
    </row>
    <row r="47178" spans="7:7">
      <c r="G47178" s="3011"/>
    </row>
    <row r="47179" spans="7:7">
      <c r="G47179" s="3011"/>
    </row>
    <row r="47180" spans="7:7">
      <c r="G47180" s="3011"/>
    </row>
    <row r="47181" spans="7:7">
      <c r="G47181" s="3011"/>
    </row>
    <row r="47182" spans="7:7">
      <c r="G47182" s="3011"/>
    </row>
    <row r="47183" spans="7:7">
      <c r="G47183" s="3011"/>
    </row>
    <row r="47184" spans="7:7">
      <c r="G47184" s="3011"/>
    </row>
    <row r="47185" spans="7:7">
      <c r="G47185" s="3011"/>
    </row>
    <row r="47186" spans="7:7">
      <c r="G47186" s="3011"/>
    </row>
    <row r="47187" spans="7:7">
      <c r="G47187" s="3011"/>
    </row>
    <row r="47188" spans="7:7">
      <c r="G47188" s="3011"/>
    </row>
    <row r="47189" spans="7:7">
      <c r="G47189" s="3011"/>
    </row>
    <row r="47190" spans="7:7">
      <c r="G47190" s="3011"/>
    </row>
    <row r="47191" spans="7:7">
      <c r="G47191" s="3011"/>
    </row>
    <row r="47192" spans="7:7">
      <c r="G47192" s="3011"/>
    </row>
    <row r="47193" spans="7:7">
      <c r="G47193" s="3011"/>
    </row>
    <row r="47194" spans="7:7">
      <c r="G47194" s="3011"/>
    </row>
    <row r="47195" spans="7:7">
      <c r="G47195" s="3011"/>
    </row>
    <row r="47196" spans="7:7">
      <c r="G47196" s="3011"/>
    </row>
    <row r="47197" spans="7:7">
      <c r="G47197" s="3011"/>
    </row>
    <row r="47198" spans="7:7">
      <c r="G47198" s="3011"/>
    </row>
    <row r="47199" spans="7:7">
      <c r="G47199" s="3011"/>
    </row>
    <row r="47200" spans="7:7">
      <c r="G47200" s="3011"/>
    </row>
    <row r="47201" spans="7:7">
      <c r="G47201" s="3011"/>
    </row>
    <row r="47202" spans="7:7">
      <c r="G47202" s="3011"/>
    </row>
    <row r="47203" spans="7:7">
      <c r="G47203" s="3011"/>
    </row>
    <row r="47204" spans="7:7">
      <c r="G47204" s="3011"/>
    </row>
    <row r="47205" spans="7:7">
      <c r="G47205" s="3011"/>
    </row>
    <row r="47206" spans="7:7">
      <c r="G47206" s="3011"/>
    </row>
    <row r="47207" spans="7:7">
      <c r="G47207" s="3011"/>
    </row>
    <row r="47208" spans="7:7">
      <c r="G47208" s="3011"/>
    </row>
    <row r="47209" spans="7:7">
      <c r="G47209" s="3011"/>
    </row>
    <row r="47210" spans="7:7">
      <c r="G47210" s="3011"/>
    </row>
    <row r="47211" spans="7:7">
      <c r="G47211" s="3011"/>
    </row>
    <row r="47212" spans="7:7">
      <c r="G47212" s="3011"/>
    </row>
    <row r="47213" spans="7:7">
      <c r="G47213" s="3011"/>
    </row>
    <row r="47214" spans="7:7">
      <c r="G47214" s="3011"/>
    </row>
    <row r="47215" spans="7:7">
      <c r="G47215" s="3011"/>
    </row>
    <row r="47216" spans="7:7">
      <c r="G47216" s="3011"/>
    </row>
    <row r="47217" spans="7:7">
      <c r="G47217" s="3011"/>
    </row>
    <row r="47218" spans="7:7">
      <c r="G47218" s="3011"/>
    </row>
    <row r="47219" spans="7:7">
      <c r="G47219" s="3011"/>
    </row>
    <row r="47220" spans="7:7">
      <c r="G47220" s="3011"/>
    </row>
    <row r="47221" spans="7:7">
      <c r="G47221" s="3011"/>
    </row>
    <row r="47222" spans="7:7">
      <c r="G47222" s="3011"/>
    </row>
    <row r="47223" spans="7:7">
      <c r="G47223" s="3011"/>
    </row>
    <row r="47224" spans="7:7">
      <c r="G47224" s="3011"/>
    </row>
    <row r="47225" spans="7:7">
      <c r="G47225" s="3011"/>
    </row>
    <row r="47226" spans="7:7">
      <c r="G47226" s="3011"/>
    </row>
    <row r="47227" spans="7:7">
      <c r="G47227" s="3011"/>
    </row>
    <row r="47228" spans="7:7">
      <c r="G47228" s="3011"/>
    </row>
    <row r="47229" spans="7:7">
      <c r="G47229" s="3011"/>
    </row>
    <row r="47230" spans="7:7">
      <c r="G47230" s="3011"/>
    </row>
    <row r="47231" spans="7:7">
      <c r="G47231" s="3011"/>
    </row>
    <row r="47232" spans="7:7">
      <c r="G47232" s="3011"/>
    </row>
    <row r="47233" spans="7:7">
      <c r="G47233" s="3011"/>
    </row>
    <row r="47234" spans="7:7">
      <c r="G47234" s="3011"/>
    </row>
    <row r="47235" spans="7:7">
      <c r="G47235" s="3011"/>
    </row>
    <row r="47236" spans="7:7">
      <c r="G47236" s="3011"/>
    </row>
    <row r="47237" spans="7:7">
      <c r="G47237" s="3011"/>
    </row>
    <row r="47238" spans="7:7">
      <c r="G47238" s="3011"/>
    </row>
    <row r="47239" spans="7:7">
      <c r="G47239" s="3011"/>
    </row>
    <row r="47240" spans="7:7">
      <c r="G47240" s="3011"/>
    </row>
    <row r="47241" spans="7:7">
      <c r="G47241" s="3011"/>
    </row>
    <row r="47242" spans="7:7">
      <c r="G47242" s="3011"/>
    </row>
    <row r="47243" spans="7:7">
      <c r="G47243" s="3011"/>
    </row>
    <row r="47244" spans="7:7">
      <c r="G47244" s="3011"/>
    </row>
    <row r="47245" spans="7:7">
      <c r="G47245" s="3011"/>
    </row>
    <row r="47246" spans="7:7">
      <c r="G47246" s="3011"/>
    </row>
    <row r="47247" spans="7:7">
      <c r="G47247" s="3011"/>
    </row>
    <row r="47248" spans="7:7">
      <c r="G47248" s="3011"/>
    </row>
    <row r="47249" spans="7:7">
      <c r="G47249" s="3011"/>
    </row>
    <row r="47250" spans="7:7">
      <c r="G47250" s="3011"/>
    </row>
    <row r="47251" spans="7:7">
      <c r="G47251" s="3011"/>
    </row>
    <row r="47252" spans="7:7">
      <c r="G47252" s="3011"/>
    </row>
    <row r="47253" spans="7:7">
      <c r="G47253" s="3011"/>
    </row>
    <row r="47254" spans="7:7">
      <c r="G47254" s="3011"/>
    </row>
    <row r="47255" spans="7:7">
      <c r="G47255" s="3011"/>
    </row>
    <row r="47256" spans="7:7">
      <c r="G47256" s="3011"/>
    </row>
    <row r="47257" spans="7:7">
      <c r="G47257" s="3011"/>
    </row>
    <row r="47258" spans="7:7">
      <c r="G47258" s="3011"/>
    </row>
    <row r="47259" spans="7:7">
      <c r="G47259" s="3011"/>
    </row>
    <row r="47260" spans="7:7">
      <c r="G47260" s="3011"/>
    </row>
    <row r="47261" spans="7:7">
      <c r="G47261" s="3011"/>
    </row>
    <row r="47262" spans="7:7">
      <c r="G47262" s="3011"/>
    </row>
    <row r="47263" spans="7:7">
      <c r="G47263" s="3011"/>
    </row>
    <row r="47264" spans="7:7">
      <c r="G47264" s="3011"/>
    </row>
    <row r="47265" spans="7:7">
      <c r="G47265" s="3011"/>
    </row>
    <row r="47266" spans="7:7">
      <c r="G47266" s="3011"/>
    </row>
    <row r="47267" spans="7:7">
      <c r="G47267" s="3011"/>
    </row>
    <row r="47268" spans="7:7">
      <c r="G47268" s="3011"/>
    </row>
    <row r="47269" spans="7:7">
      <c r="G47269" s="3011"/>
    </row>
    <row r="47270" spans="7:7">
      <c r="G47270" s="3011"/>
    </row>
    <row r="47271" spans="7:7">
      <c r="G47271" s="3011"/>
    </row>
    <row r="47272" spans="7:7">
      <c r="G47272" s="3011"/>
    </row>
    <row r="47273" spans="7:7">
      <c r="G47273" s="3011"/>
    </row>
    <row r="47274" spans="7:7">
      <c r="G47274" s="3011"/>
    </row>
    <row r="47275" spans="7:7">
      <c r="G47275" s="3011"/>
    </row>
    <row r="47276" spans="7:7">
      <c r="G47276" s="3011"/>
    </row>
    <row r="47277" spans="7:7">
      <c r="G47277" s="3011"/>
    </row>
    <row r="47278" spans="7:7">
      <c r="G47278" s="3011"/>
    </row>
    <row r="47279" spans="7:7">
      <c r="G47279" s="3011"/>
    </row>
    <row r="47280" spans="7:7">
      <c r="G47280" s="3011"/>
    </row>
    <row r="47281" spans="7:7">
      <c r="G47281" s="3011"/>
    </row>
    <row r="47282" spans="7:7">
      <c r="G47282" s="3011"/>
    </row>
    <row r="47283" spans="7:7">
      <c r="G47283" s="3011"/>
    </row>
    <row r="47284" spans="7:7">
      <c r="G47284" s="3011"/>
    </row>
    <row r="47285" spans="7:7">
      <c r="G47285" s="3011"/>
    </row>
    <row r="47286" spans="7:7">
      <c r="G47286" s="3011"/>
    </row>
    <row r="47287" spans="7:7">
      <c r="G47287" s="3011"/>
    </row>
    <row r="47288" spans="7:7">
      <c r="G47288" s="3011"/>
    </row>
    <row r="47289" spans="7:7">
      <c r="G47289" s="3011"/>
    </row>
    <row r="47290" spans="7:7">
      <c r="G47290" s="3011"/>
    </row>
    <row r="47291" spans="7:7">
      <c r="G47291" s="3011"/>
    </row>
    <row r="47292" spans="7:7">
      <c r="G47292" s="3011"/>
    </row>
    <row r="47293" spans="7:7">
      <c r="G47293" s="3011"/>
    </row>
    <row r="47294" spans="7:7">
      <c r="G47294" s="3011"/>
    </row>
    <row r="47295" spans="7:7">
      <c r="G47295" s="3011"/>
    </row>
    <row r="47296" spans="7:7">
      <c r="G47296" s="3011"/>
    </row>
    <row r="47297" spans="7:7">
      <c r="G47297" s="3011"/>
    </row>
    <row r="47298" spans="7:7">
      <c r="G47298" s="3011"/>
    </row>
    <row r="47299" spans="7:7">
      <c r="G47299" s="3011"/>
    </row>
    <row r="47300" spans="7:7">
      <c r="G47300" s="3011"/>
    </row>
    <row r="47301" spans="7:7">
      <c r="G47301" s="3011"/>
    </row>
    <row r="47302" spans="7:7">
      <c r="G47302" s="3011"/>
    </row>
    <row r="47303" spans="7:7">
      <c r="G47303" s="3011"/>
    </row>
    <row r="47304" spans="7:7">
      <c r="G47304" s="3011"/>
    </row>
    <row r="47305" spans="7:7">
      <c r="G47305" s="3011"/>
    </row>
    <row r="47306" spans="7:7">
      <c r="G47306" s="3011"/>
    </row>
    <row r="47307" spans="7:7">
      <c r="G47307" s="3011"/>
    </row>
    <row r="47308" spans="7:7">
      <c r="G47308" s="3011"/>
    </row>
    <row r="47309" spans="7:7">
      <c r="G47309" s="3011"/>
    </row>
    <row r="47310" spans="7:7">
      <c r="G47310" s="3011"/>
    </row>
    <row r="47311" spans="7:7">
      <c r="G47311" s="3011"/>
    </row>
    <row r="47312" spans="7:7">
      <c r="G47312" s="3011"/>
    </row>
    <row r="47313" spans="7:7">
      <c r="G47313" s="3011"/>
    </row>
    <row r="47314" spans="7:7">
      <c r="G47314" s="3011"/>
    </row>
    <row r="47315" spans="7:7">
      <c r="G47315" s="3011"/>
    </row>
    <row r="47316" spans="7:7">
      <c r="G47316" s="3011"/>
    </row>
    <row r="47317" spans="7:7">
      <c r="G47317" s="3011"/>
    </row>
    <row r="47318" spans="7:7">
      <c r="G47318" s="3011"/>
    </row>
    <row r="47319" spans="7:7">
      <c r="G47319" s="3011"/>
    </row>
    <row r="47320" spans="7:7">
      <c r="G47320" s="3011"/>
    </row>
    <row r="47321" spans="7:7">
      <c r="G47321" s="3011"/>
    </row>
    <row r="47322" spans="7:7">
      <c r="G47322" s="3011"/>
    </row>
    <row r="47323" spans="7:7">
      <c r="G47323" s="3011"/>
    </row>
    <row r="47324" spans="7:7">
      <c r="G47324" s="3011"/>
    </row>
    <row r="47325" spans="7:7">
      <c r="G47325" s="3011"/>
    </row>
    <row r="47326" spans="7:7">
      <c r="G47326" s="3011"/>
    </row>
    <row r="47327" spans="7:7">
      <c r="G47327" s="3011"/>
    </row>
    <row r="47328" spans="7:7">
      <c r="G47328" s="3011"/>
    </row>
    <row r="47329" spans="7:7">
      <c r="G47329" s="3011"/>
    </row>
    <row r="47330" spans="7:7">
      <c r="G47330" s="3011"/>
    </row>
    <row r="47331" spans="7:7">
      <c r="G47331" s="3011"/>
    </row>
    <row r="47332" spans="7:7">
      <c r="G47332" s="3011"/>
    </row>
    <row r="47333" spans="7:7">
      <c r="G47333" s="3011"/>
    </row>
    <row r="47334" spans="7:7">
      <c r="G47334" s="3011"/>
    </row>
    <row r="47335" spans="7:7">
      <c r="G47335" s="3011"/>
    </row>
    <row r="47336" spans="7:7">
      <c r="G47336" s="3011"/>
    </row>
    <row r="47337" spans="7:7">
      <c r="G47337" s="3011"/>
    </row>
    <row r="47338" spans="7:7">
      <c r="G47338" s="3011"/>
    </row>
    <row r="47339" spans="7:7">
      <c r="G47339" s="3011"/>
    </row>
    <row r="47340" spans="7:7">
      <c r="G47340" s="3011"/>
    </row>
    <row r="47341" spans="7:7">
      <c r="G47341" s="3011"/>
    </row>
    <row r="47342" spans="7:7">
      <c r="G47342" s="3011"/>
    </row>
    <row r="47343" spans="7:7">
      <c r="G47343" s="3011"/>
    </row>
    <row r="47344" spans="7:7">
      <c r="G47344" s="3011"/>
    </row>
    <row r="47345" spans="7:7">
      <c r="G47345" s="3011"/>
    </row>
    <row r="47346" spans="7:7">
      <c r="G47346" s="3011"/>
    </row>
    <row r="47347" spans="7:7">
      <c r="G47347" s="3011"/>
    </row>
    <row r="47348" spans="7:7">
      <c r="G47348" s="3011"/>
    </row>
    <row r="47349" spans="7:7">
      <c r="G47349" s="3011"/>
    </row>
    <row r="47350" spans="7:7">
      <c r="G47350" s="3011"/>
    </row>
    <row r="47351" spans="7:7">
      <c r="G47351" s="3011"/>
    </row>
    <row r="47352" spans="7:7">
      <c r="G47352" s="3011"/>
    </row>
    <row r="47353" spans="7:7">
      <c r="G47353" s="3011"/>
    </row>
    <row r="47354" spans="7:7">
      <c r="G47354" s="3011"/>
    </row>
    <row r="47355" spans="7:7">
      <c r="G47355" s="3011"/>
    </row>
    <row r="47356" spans="7:7">
      <c r="G47356" s="3011"/>
    </row>
    <row r="47357" spans="7:7">
      <c r="G47357" s="3011"/>
    </row>
    <row r="47358" spans="7:7">
      <c r="G47358" s="3011"/>
    </row>
    <row r="47359" spans="7:7">
      <c r="G47359" s="3011"/>
    </row>
    <row r="47360" spans="7:7">
      <c r="G47360" s="3011"/>
    </row>
    <row r="47361" spans="7:7">
      <c r="G47361" s="3011"/>
    </row>
    <row r="47362" spans="7:7">
      <c r="G47362" s="3011"/>
    </row>
    <row r="47363" spans="7:7">
      <c r="G47363" s="3011"/>
    </row>
    <row r="47364" spans="7:7">
      <c r="G47364" s="3011"/>
    </row>
    <row r="47365" spans="7:7">
      <c r="G47365" s="3011"/>
    </row>
    <row r="47366" spans="7:7">
      <c r="G47366" s="3011"/>
    </row>
    <row r="47367" spans="7:7">
      <c r="G47367" s="3011"/>
    </row>
    <row r="47368" spans="7:7">
      <c r="G47368" s="3011"/>
    </row>
    <row r="47369" spans="7:7">
      <c r="G47369" s="3011"/>
    </row>
    <row r="47370" spans="7:7">
      <c r="G47370" s="3011"/>
    </row>
    <row r="47371" spans="7:7">
      <c r="G47371" s="3011"/>
    </row>
    <row r="47372" spans="7:7">
      <c r="G47372" s="3011"/>
    </row>
    <row r="47373" spans="7:7">
      <c r="G47373" s="3011"/>
    </row>
    <row r="47374" spans="7:7">
      <c r="G47374" s="3011"/>
    </row>
    <row r="47375" spans="7:7">
      <c r="G47375" s="3011"/>
    </row>
    <row r="47376" spans="7:7">
      <c r="G47376" s="3011"/>
    </row>
    <row r="47377" spans="7:7">
      <c r="G47377" s="3011"/>
    </row>
    <row r="47378" spans="7:7">
      <c r="G47378" s="3011"/>
    </row>
    <row r="47379" spans="7:7">
      <c r="G47379" s="3011"/>
    </row>
    <row r="47380" spans="7:7">
      <c r="G47380" s="3011"/>
    </row>
    <row r="47381" spans="7:7">
      <c r="G47381" s="3011"/>
    </row>
    <row r="47382" spans="7:7">
      <c r="G47382" s="3011"/>
    </row>
    <row r="47383" spans="7:7">
      <c r="G47383" s="3011"/>
    </row>
    <row r="47384" spans="7:7">
      <c r="G47384" s="3011"/>
    </row>
    <row r="47385" spans="7:7">
      <c r="G47385" s="3011"/>
    </row>
    <row r="47386" spans="7:7">
      <c r="G47386" s="3011"/>
    </row>
    <row r="47387" spans="7:7">
      <c r="G47387" s="3011"/>
    </row>
    <row r="47388" spans="7:7">
      <c r="G47388" s="3011"/>
    </row>
    <row r="47389" spans="7:7">
      <c r="G47389" s="3011"/>
    </row>
    <row r="47390" spans="7:7">
      <c r="G47390" s="3011"/>
    </row>
    <row r="47391" spans="7:7">
      <c r="G47391" s="3011"/>
    </row>
    <row r="47392" spans="7:7">
      <c r="G47392" s="3011"/>
    </row>
    <row r="47393" spans="7:7">
      <c r="G47393" s="3011"/>
    </row>
    <row r="47394" spans="7:7">
      <c r="G47394" s="3011"/>
    </row>
    <row r="47395" spans="7:7">
      <c r="G47395" s="3011"/>
    </row>
    <row r="47396" spans="7:7">
      <c r="G47396" s="3011"/>
    </row>
    <row r="47397" spans="7:7">
      <c r="G47397" s="3011"/>
    </row>
    <row r="47398" spans="7:7">
      <c r="G47398" s="3011"/>
    </row>
    <row r="47399" spans="7:7">
      <c r="G47399" s="3011"/>
    </row>
    <row r="47400" spans="7:7">
      <c r="G47400" s="3011"/>
    </row>
    <row r="47401" spans="7:7">
      <c r="G47401" s="3011"/>
    </row>
    <row r="47402" spans="7:7">
      <c r="G47402" s="3011"/>
    </row>
    <row r="47403" spans="7:7">
      <c r="G47403" s="3011"/>
    </row>
    <row r="47404" spans="7:7">
      <c r="G47404" s="3011"/>
    </row>
    <row r="47405" spans="7:7">
      <c r="G47405" s="3011"/>
    </row>
    <row r="47406" spans="7:7">
      <c r="G47406" s="3011"/>
    </row>
    <row r="47407" spans="7:7">
      <c r="G47407" s="3011"/>
    </row>
    <row r="47408" spans="7:7">
      <c r="G47408" s="3011"/>
    </row>
    <row r="47409" spans="7:7">
      <c r="G47409" s="3011"/>
    </row>
    <row r="47410" spans="7:7">
      <c r="G47410" s="3011"/>
    </row>
    <row r="47411" spans="7:7">
      <c r="G47411" s="3011"/>
    </row>
    <row r="47412" spans="7:7">
      <c r="G47412" s="3011"/>
    </row>
    <row r="47413" spans="7:7">
      <c r="G47413" s="3011"/>
    </row>
    <row r="47414" spans="7:7">
      <c r="G47414" s="3011"/>
    </row>
    <row r="47415" spans="7:7">
      <c r="G47415" s="3011"/>
    </row>
    <row r="47416" spans="7:7">
      <c r="G47416" s="3011"/>
    </row>
    <row r="47417" spans="7:7">
      <c r="G47417" s="3011"/>
    </row>
    <row r="47418" spans="7:7">
      <c r="G47418" s="3011"/>
    </row>
    <row r="47419" spans="7:7">
      <c r="G47419" s="3011"/>
    </row>
    <row r="47420" spans="7:7">
      <c r="G47420" s="3011"/>
    </row>
    <row r="47421" spans="7:7">
      <c r="G47421" s="3011"/>
    </row>
    <row r="47422" spans="7:7">
      <c r="G47422" s="3011"/>
    </row>
    <row r="47423" spans="7:7">
      <c r="G47423" s="3011"/>
    </row>
    <row r="47424" spans="7:7">
      <c r="G47424" s="3011"/>
    </row>
    <row r="47425" spans="7:7">
      <c r="G47425" s="3011"/>
    </row>
    <row r="47426" spans="7:7">
      <c r="G47426" s="3011"/>
    </row>
    <row r="47427" spans="7:7">
      <c r="G47427" s="3011"/>
    </row>
    <row r="47428" spans="7:7">
      <c r="G47428" s="3011"/>
    </row>
    <row r="47429" spans="7:7">
      <c r="G47429" s="3011"/>
    </row>
    <row r="47430" spans="7:7">
      <c r="G47430" s="3011"/>
    </row>
    <row r="47431" spans="7:7">
      <c r="G47431" s="3011"/>
    </row>
    <row r="47432" spans="7:7">
      <c r="G47432" s="3011"/>
    </row>
    <row r="47433" spans="7:7">
      <c r="G47433" s="3011"/>
    </row>
    <row r="47434" spans="7:7">
      <c r="G47434" s="3011"/>
    </row>
    <row r="47435" spans="7:7">
      <c r="G47435" s="3011"/>
    </row>
    <row r="47436" spans="7:7">
      <c r="G47436" s="3011"/>
    </row>
    <row r="47437" spans="7:7">
      <c r="G47437" s="3011"/>
    </row>
    <row r="47438" spans="7:7">
      <c r="G47438" s="3011"/>
    </row>
    <row r="47439" spans="7:7">
      <c r="G47439" s="3011"/>
    </row>
    <row r="47440" spans="7:7">
      <c r="G47440" s="3011"/>
    </row>
    <row r="47441" spans="7:7">
      <c r="G47441" s="3011"/>
    </row>
    <row r="47442" spans="7:7">
      <c r="G47442" s="3011"/>
    </row>
    <row r="47443" spans="7:7">
      <c r="G47443" s="3011"/>
    </row>
    <row r="47444" spans="7:7">
      <c r="G47444" s="3011"/>
    </row>
    <row r="47445" spans="7:7">
      <c r="G47445" s="3011"/>
    </row>
    <row r="47446" spans="7:7">
      <c r="G47446" s="3011"/>
    </row>
    <row r="47447" spans="7:7">
      <c r="G47447" s="3011"/>
    </row>
    <row r="47448" spans="7:7">
      <c r="G47448" s="3011"/>
    </row>
    <row r="47449" spans="7:7">
      <c r="G47449" s="3011"/>
    </row>
    <row r="47450" spans="7:7">
      <c r="G47450" s="3011"/>
    </row>
    <row r="47451" spans="7:7">
      <c r="G47451" s="3011"/>
    </row>
    <row r="47452" spans="7:7">
      <c r="G47452" s="3011"/>
    </row>
    <row r="47453" spans="7:7">
      <c r="G47453" s="3011"/>
    </row>
    <row r="47454" spans="7:7">
      <c r="G47454" s="3011"/>
    </row>
    <row r="47455" spans="7:7">
      <c r="G47455" s="3011"/>
    </row>
    <row r="47456" spans="7:7">
      <c r="G47456" s="3011"/>
    </row>
    <row r="47457" spans="7:7">
      <c r="G47457" s="3011"/>
    </row>
    <row r="47458" spans="7:7">
      <c r="G47458" s="3011"/>
    </row>
    <row r="47459" spans="7:7">
      <c r="G47459" s="3011"/>
    </row>
    <row r="47460" spans="7:7">
      <c r="G47460" s="3011"/>
    </row>
    <row r="47461" spans="7:7">
      <c r="G47461" s="3011"/>
    </row>
    <row r="47462" spans="7:7">
      <c r="G47462" s="3011"/>
    </row>
    <row r="47463" spans="7:7">
      <c r="G47463" s="3011"/>
    </row>
    <row r="47464" spans="7:7">
      <c r="G47464" s="3011"/>
    </row>
    <row r="47465" spans="7:7">
      <c r="G47465" s="3011"/>
    </row>
    <row r="47466" spans="7:7">
      <c r="G47466" s="3011"/>
    </row>
    <row r="47467" spans="7:7">
      <c r="G47467" s="3011"/>
    </row>
    <row r="47468" spans="7:7">
      <c r="G47468" s="3011"/>
    </row>
    <row r="47469" spans="7:7">
      <c r="G47469" s="3011"/>
    </row>
    <row r="47470" spans="7:7">
      <c r="G47470" s="3011"/>
    </row>
    <row r="47471" spans="7:7">
      <c r="G47471" s="3011"/>
    </row>
    <row r="47472" spans="7:7">
      <c r="G47472" s="3011"/>
    </row>
    <row r="47473" spans="7:7">
      <c r="G47473" s="3011"/>
    </row>
    <row r="47474" spans="7:7">
      <c r="G47474" s="3011"/>
    </row>
    <row r="47475" spans="7:7">
      <c r="G47475" s="3011"/>
    </row>
    <row r="47476" spans="7:7">
      <c r="G47476" s="3011"/>
    </row>
    <row r="47477" spans="7:7">
      <c r="G47477" s="3011"/>
    </row>
    <row r="47478" spans="7:7">
      <c r="G47478" s="3011"/>
    </row>
    <row r="47479" spans="7:7">
      <c r="G47479" s="3011"/>
    </row>
    <row r="47480" spans="7:7">
      <c r="G47480" s="3011"/>
    </row>
    <row r="47481" spans="7:7">
      <c r="G47481" s="3011"/>
    </row>
    <row r="47482" spans="7:7">
      <c r="G47482" s="3011"/>
    </row>
    <row r="47483" spans="7:7">
      <c r="G47483" s="3011"/>
    </row>
    <row r="47484" spans="7:7">
      <c r="G47484" s="3011"/>
    </row>
    <row r="47485" spans="7:7">
      <c r="G47485" s="3011"/>
    </row>
    <row r="47486" spans="7:7">
      <c r="G47486" s="3011"/>
    </row>
    <row r="47487" spans="7:7">
      <c r="G47487" s="3011"/>
    </row>
    <row r="47488" spans="7:7">
      <c r="G47488" s="3011"/>
    </row>
    <row r="47489" spans="7:7">
      <c r="G47489" s="3011"/>
    </row>
    <row r="47490" spans="7:7">
      <c r="G47490" s="3011"/>
    </row>
    <row r="47491" spans="7:7">
      <c r="G47491" s="3011"/>
    </row>
    <row r="47492" spans="7:7">
      <c r="G47492" s="3011"/>
    </row>
    <row r="47493" spans="7:7">
      <c r="G47493" s="3011"/>
    </row>
    <row r="47494" spans="7:7">
      <c r="G47494" s="3011"/>
    </row>
    <row r="47495" spans="7:7">
      <c r="G47495" s="3011"/>
    </row>
    <row r="47496" spans="7:7">
      <c r="G47496" s="3011"/>
    </row>
    <row r="47497" spans="7:7">
      <c r="G47497" s="3011"/>
    </row>
    <row r="47498" spans="7:7">
      <c r="G47498" s="3011"/>
    </row>
    <row r="47499" spans="7:7">
      <c r="G47499" s="3011"/>
    </row>
    <row r="47500" spans="7:7">
      <c r="G47500" s="3011"/>
    </row>
    <row r="47501" spans="7:7">
      <c r="G47501" s="3011"/>
    </row>
    <row r="47502" spans="7:7">
      <c r="G47502" s="3011"/>
    </row>
    <row r="47503" spans="7:7">
      <c r="G47503" s="3011"/>
    </row>
    <row r="47504" spans="7:7">
      <c r="G47504" s="3011"/>
    </row>
    <row r="47505" spans="7:7">
      <c r="G47505" s="3011"/>
    </row>
    <row r="47506" spans="7:7">
      <c r="G47506" s="3011"/>
    </row>
    <row r="47507" spans="7:7">
      <c r="G47507" s="3011"/>
    </row>
    <row r="47508" spans="7:7">
      <c r="G47508" s="3011"/>
    </row>
    <row r="47509" spans="7:7">
      <c r="G47509" s="3011"/>
    </row>
    <row r="47510" spans="7:7">
      <c r="G47510" s="3011"/>
    </row>
    <row r="47511" spans="7:7">
      <c r="G47511" s="3011"/>
    </row>
    <row r="47512" spans="7:7">
      <c r="G47512" s="3011"/>
    </row>
    <row r="47513" spans="7:7">
      <c r="G47513" s="3011"/>
    </row>
    <row r="47514" spans="7:7">
      <c r="G47514" s="3011"/>
    </row>
    <row r="47515" spans="7:7">
      <c r="G47515" s="3011"/>
    </row>
    <row r="47516" spans="7:7">
      <c r="G47516" s="3011"/>
    </row>
    <row r="47517" spans="7:7">
      <c r="G47517" s="3011"/>
    </row>
    <row r="47518" spans="7:7">
      <c r="G47518" s="3011"/>
    </row>
    <row r="47519" spans="7:7">
      <c r="G47519" s="3011"/>
    </row>
    <row r="47520" spans="7:7">
      <c r="G47520" s="3011"/>
    </row>
    <row r="47521" spans="7:7">
      <c r="G47521" s="3011"/>
    </row>
    <row r="47522" spans="7:7">
      <c r="G47522" s="3011"/>
    </row>
    <row r="47523" spans="7:7">
      <c r="G47523" s="3011"/>
    </row>
    <row r="47524" spans="7:7">
      <c r="G47524" s="3011"/>
    </row>
    <row r="47525" spans="7:7">
      <c r="G47525" s="3011"/>
    </row>
    <row r="47526" spans="7:7">
      <c r="G47526" s="3011"/>
    </row>
    <row r="47527" spans="7:7">
      <c r="G47527" s="3011"/>
    </row>
    <row r="47528" spans="7:7">
      <c r="G47528" s="3011"/>
    </row>
    <row r="47529" spans="7:7">
      <c r="G47529" s="3011"/>
    </row>
    <row r="47530" spans="7:7">
      <c r="G47530" s="3011"/>
    </row>
    <row r="47531" spans="7:7">
      <c r="G47531" s="3011"/>
    </row>
    <row r="47532" spans="7:7">
      <c r="G47532" s="3011"/>
    </row>
    <row r="47533" spans="7:7">
      <c r="G47533" s="3011"/>
    </row>
    <row r="47534" spans="7:7">
      <c r="G47534" s="3011"/>
    </row>
    <row r="47535" spans="7:7">
      <c r="G47535" s="3011"/>
    </row>
    <row r="47536" spans="7:7">
      <c r="G47536" s="3011"/>
    </row>
    <row r="47537" spans="7:7">
      <c r="G47537" s="3011"/>
    </row>
    <row r="47538" spans="7:7">
      <c r="G47538" s="3011"/>
    </row>
    <row r="47539" spans="7:7">
      <c r="G47539" s="3011"/>
    </row>
    <row r="47540" spans="7:7">
      <c r="G47540" s="3011"/>
    </row>
    <row r="47541" spans="7:7">
      <c r="G47541" s="3011"/>
    </row>
    <row r="47542" spans="7:7">
      <c r="G47542" s="3011"/>
    </row>
    <row r="47543" spans="7:7">
      <c r="G47543" s="3011"/>
    </row>
    <row r="47544" spans="7:7">
      <c r="G47544" s="3011"/>
    </row>
    <row r="47545" spans="7:7">
      <c r="G47545" s="3011"/>
    </row>
    <row r="47546" spans="7:7">
      <c r="G47546" s="3011"/>
    </row>
    <row r="47547" spans="7:7">
      <c r="G47547" s="3011"/>
    </row>
    <row r="47548" spans="7:7">
      <c r="G47548" s="3011"/>
    </row>
    <row r="47549" spans="7:7">
      <c r="G47549" s="3011"/>
    </row>
    <row r="47550" spans="7:7">
      <c r="G47550" s="3011"/>
    </row>
    <row r="47551" spans="7:7">
      <c r="G47551" s="3011"/>
    </row>
    <row r="47552" spans="7:7">
      <c r="G47552" s="3011"/>
    </row>
    <row r="47553" spans="7:7">
      <c r="G47553" s="3011"/>
    </row>
    <row r="47554" spans="7:7">
      <c r="G47554" s="3011"/>
    </row>
    <row r="47555" spans="7:7">
      <c r="G47555" s="3011"/>
    </row>
    <row r="47556" spans="7:7">
      <c r="G47556" s="3011"/>
    </row>
    <row r="47557" spans="7:7">
      <c r="G47557" s="3011"/>
    </row>
    <row r="47558" spans="7:7">
      <c r="G47558" s="3011"/>
    </row>
    <row r="47559" spans="7:7">
      <c r="G47559" s="3011"/>
    </row>
    <row r="47560" spans="7:7">
      <c r="G47560" s="3011"/>
    </row>
    <row r="47561" spans="7:7">
      <c r="G47561" s="3011"/>
    </row>
    <row r="47562" spans="7:7">
      <c r="G47562" s="3011"/>
    </row>
    <row r="47563" spans="7:7">
      <c r="G47563" s="3011"/>
    </row>
    <row r="47564" spans="7:7">
      <c r="G47564" s="3011"/>
    </row>
    <row r="47565" spans="7:7">
      <c r="G47565" s="3011"/>
    </row>
    <row r="47566" spans="7:7">
      <c r="G47566" s="3011"/>
    </row>
    <row r="47567" spans="7:7">
      <c r="G47567" s="3011"/>
    </row>
    <row r="47568" spans="7:7">
      <c r="G47568" s="3011"/>
    </row>
    <row r="47569" spans="7:7">
      <c r="G47569" s="3011"/>
    </row>
    <row r="47570" spans="7:7">
      <c r="G47570" s="3011"/>
    </row>
    <row r="47571" spans="7:7">
      <c r="G47571" s="3011"/>
    </row>
    <row r="47572" spans="7:7">
      <c r="G47572" s="3011"/>
    </row>
    <row r="47573" spans="7:7">
      <c r="G47573" s="3011"/>
    </row>
    <row r="47574" spans="7:7">
      <c r="G47574" s="3011"/>
    </row>
    <row r="47575" spans="7:7">
      <c r="G47575" s="3011"/>
    </row>
    <row r="47576" spans="7:7">
      <c r="G47576" s="3011"/>
    </row>
    <row r="47577" spans="7:7">
      <c r="G47577" s="3011"/>
    </row>
    <row r="47578" spans="7:7">
      <c r="G47578" s="3011"/>
    </row>
    <row r="47579" spans="7:7">
      <c r="G47579" s="3011"/>
    </row>
    <row r="47580" spans="7:7">
      <c r="G47580" s="3011"/>
    </row>
    <row r="47581" spans="7:7">
      <c r="G47581" s="3011"/>
    </row>
    <row r="47582" spans="7:7">
      <c r="G47582" s="3011"/>
    </row>
    <row r="47583" spans="7:7">
      <c r="G47583" s="3011"/>
    </row>
    <row r="47584" spans="7:7">
      <c r="G47584" s="3011"/>
    </row>
    <row r="47585" spans="7:7">
      <c r="G47585" s="3011"/>
    </row>
    <row r="47586" spans="7:7">
      <c r="G47586" s="3011"/>
    </row>
    <row r="47587" spans="7:7">
      <c r="G47587" s="3011"/>
    </row>
    <row r="47588" spans="7:7">
      <c r="G47588" s="3011"/>
    </row>
    <row r="47589" spans="7:7">
      <c r="G47589" s="3011"/>
    </row>
    <row r="47590" spans="7:7">
      <c r="G47590" s="3011"/>
    </row>
    <row r="47591" spans="7:7">
      <c r="G47591" s="3011"/>
    </row>
    <row r="47592" spans="7:7">
      <c r="G47592" s="3011"/>
    </row>
    <row r="47593" spans="7:7">
      <c r="G47593" s="3011"/>
    </row>
    <row r="47594" spans="7:7">
      <c r="G47594" s="3011"/>
    </row>
    <row r="47595" spans="7:7">
      <c r="G47595" s="3011"/>
    </row>
    <row r="47596" spans="7:7">
      <c r="G47596" s="3011"/>
    </row>
    <row r="47597" spans="7:7">
      <c r="G47597" s="3011"/>
    </row>
    <row r="47598" spans="7:7">
      <c r="G47598" s="3011"/>
    </row>
    <row r="47599" spans="7:7">
      <c r="G47599" s="3011"/>
    </row>
    <row r="47600" spans="7:7">
      <c r="G47600" s="3011"/>
    </row>
    <row r="47601" spans="7:7">
      <c r="G47601" s="3011"/>
    </row>
    <row r="47602" spans="7:7">
      <c r="G47602" s="3011"/>
    </row>
    <row r="47603" spans="7:7">
      <c r="G47603" s="3011"/>
    </row>
    <row r="47604" spans="7:7">
      <c r="G47604" s="3011"/>
    </row>
    <row r="47605" spans="7:7">
      <c r="G47605" s="3011"/>
    </row>
    <row r="47606" spans="7:7">
      <c r="G47606" s="3011"/>
    </row>
    <row r="47607" spans="7:7">
      <c r="G47607" s="3011"/>
    </row>
    <row r="47608" spans="7:7">
      <c r="G47608" s="3011"/>
    </row>
    <row r="47609" spans="7:7">
      <c r="G47609" s="3011"/>
    </row>
    <row r="47610" spans="7:7">
      <c r="G47610" s="3011"/>
    </row>
    <row r="47611" spans="7:7">
      <c r="G47611" s="3011"/>
    </row>
    <row r="47612" spans="7:7">
      <c r="G47612" s="3011"/>
    </row>
    <row r="47613" spans="7:7">
      <c r="G47613" s="3011"/>
    </row>
    <row r="47614" spans="7:7">
      <c r="G47614" s="3011"/>
    </row>
    <row r="47615" spans="7:7">
      <c r="G47615" s="3011"/>
    </row>
    <row r="47616" spans="7:7">
      <c r="G47616" s="3011"/>
    </row>
    <row r="47617" spans="7:7">
      <c r="G47617" s="3011"/>
    </row>
    <row r="47618" spans="7:7">
      <c r="G47618" s="3011"/>
    </row>
    <row r="47619" spans="7:7">
      <c r="G47619" s="3011"/>
    </row>
    <row r="47620" spans="7:7">
      <c r="G47620" s="3011"/>
    </row>
    <row r="47621" spans="7:7">
      <c r="G47621" s="3011"/>
    </row>
    <row r="47622" spans="7:7">
      <c r="G47622" s="3011"/>
    </row>
    <row r="47623" spans="7:7">
      <c r="G47623" s="3011"/>
    </row>
    <row r="47624" spans="7:7">
      <c r="G47624" s="3011"/>
    </row>
    <row r="47625" spans="7:7">
      <c r="G47625" s="3011"/>
    </row>
    <row r="47626" spans="7:7">
      <c r="G47626" s="3011"/>
    </row>
    <row r="47627" spans="7:7">
      <c r="G47627" s="3011"/>
    </row>
    <row r="47628" spans="7:7">
      <c r="G47628" s="3011"/>
    </row>
    <row r="47629" spans="7:7">
      <c r="G47629" s="3011"/>
    </row>
    <row r="47630" spans="7:7">
      <c r="G47630" s="3011"/>
    </row>
    <row r="47631" spans="7:7">
      <c r="G47631" s="3011"/>
    </row>
    <row r="47632" spans="7:7">
      <c r="G47632" s="3011"/>
    </row>
    <row r="47633" spans="7:7">
      <c r="G47633" s="3011"/>
    </row>
    <row r="47634" spans="7:7">
      <c r="G47634" s="3011"/>
    </row>
    <row r="47635" spans="7:7">
      <c r="G47635" s="3011"/>
    </row>
    <row r="47636" spans="7:7">
      <c r="G47636" s="3011"/>
    </row>
    <row r="47637" spans="7:7">
      <c r="G47637" s="3011"/>
    </row>
    <row r="47638" spans="7:7">
      <c r="G47638" s="3011"/>
    </row>
    <row r="47639" spans="7:7">
      <c r="G47639" s="3011"/>
    </row>
    <row r="47640" spans="7:7">
      <c r="G47640" s="3011"/>
    </row>
    <row r="47641" spans="7:7">
      <c r="G47641" s="3011"/>
    </row>
    <row r="47642" spans="7:7">
      <c r="G47642" s="3011"/>
    </row>
    <row r="47643" spans="7:7">
      <c r="G47643" s="3011"/>
    </row>
    <row r="47644" spans="7:7">
      <c r="G47644" s="3011"/>
    </row>
    <row r="47645" spans="7:7">
      <c r="G47645" s="3011"/>
    </row>
    <row r="47646" spans="7:7">
      <c r="G47646" s="3011"/>
    </row>
    <row r="47647" spans="7:7">
      <c r="G47647" s="3011"/>
    </row>
    <row r="47648" spans="7:7">
      <c r="G47648" s="3011"/>
    </row>
    <row r="47649" spans="7:7">
      <c r="G47649" s="3011"/>
    </row>
    <row r="47650" spans="7:7">
      <c r="G47650" s="3011"/>
    </row>
    <row r="47651" spans="7:7">
      <c r="G47651" s="3011"/>
    </row>
    <row r="47652" spans="7:7">
      <c r="G47652" s="3011"/>
    </row>
    <row r="47653" spans="7:7">
      <c r="G47653" s="3011"/>
    </row>
    <row r="47654" spans="7:7">
      <c r="G47654" s="3011"/>
    </row>
    <row r="47655" spans="7:7">
      <c r="G47655" s="3011"/>
    </row>
    <row r="47656" spans="7:7">
      <c r="G47656" s="3011"/>
    </row>
    <row r="47657" spans="7:7">
      <c r="G47657" s="3011"/>
    </row>
    <row r="47658" spans="7:7">
      <c r="G47658" s="3011"/>
    </row>
    <row r="47659" spans="7:7">
      <c r="G47659" s="3011"/>
    </row>
    <row r="47660" spans="7:7">
      <c r="G47660" s="3011"/>
    </row>
    <row r="47661" spans="7:7">
      <c r="G47661" s="3011"/>
    </row>
    <row r="47662" spans="7:7">
      <c r="G47662" s="3011"/>
    </row>
    <row r="47663" spans="7:7">
      <c r="G47663" s="3011"/>
    </row>
    <row r="47664" spans="7:7">
      <c r="G47664" s="3011"/>
    </row>
    <row r="47665" spans="7:7">
      <c r="G47665" s="3011"/>
    </row>
    <row r="47666" spans="7:7">
      <c r="G47666" s="3011"/>
    </row>
    <row r="47667" spans="7:7">
      <c r="G47667" s="3011"/>
    </row>
    <row r="47668" spans="7:7">
      <c r="G47668" s="3011"/>
    </row>
    <row r="47669" spans="7:7">
      <c r="G47669" s="3011"/>
    </row>
    <row r="47670" spans="7:7">
      <c r="G47670" s="3011"/>
    </row>
    <row r="47671" spans="7:7">
      <c r="G47671" s="3011"/>
    </row>
    <row r="47672" spans="7:7">
      <c r="G47672" s="3011"/>
    </row>
    <row r="47673" spans="7:7">
      <c r="G47673" s="3011"/>
    </row>
    <row r="47674" spans="7:7">
      <c r="G47674" s="3011"/>
    </row>
    <row r="47675" spans="7:7">
      <c r="G47675" s="3011"/>
    </row>
    <row r="47676" spans="7:7">
      <c r="G47676" s="3011"/>
    </row>
    <row r="47677" spans="7:7">
      <c r="G47677" s="3011"/>
    </row>
    <row r="47678" spans="7:7">
      <c r="G47678" s="3011"/>
    </row>
    <row r="47679" spans="7:7">
      <c r="G47679" s="3011"/>
    </row>
    <row r="47680" spans="7:7">
      <c r="G47680" s="3011"/>
    </row>
    <row r="47681" spans="7:7">
      <c r="G47681" s="3011"/>
    </row>
    <row r="47682" spans="7:7">
      <c r="G47682" s="3011"/>
    </row>
    <row r="47683" spans="7:7">
      <c r="G47683" s="3011"/>
    </row>
    <row r="47684" spans="7:7">
      <c r="G47684" s="3011"/>
    </row>
    <row r="47685" spans="7:7">
      <c r="G47685" s="3011"/>
    </row>
    <row r="47686" spans="7:7">
      <c r="G47686" s="3011"/>
    </row>
    <row r="47687" spans="7:7">
      <c r="G47687" s="3011"/>
    </row>
    <row r="47688" spans="7:7">
      <c r="G47688" s="3011"/>
    </row>
    <row r="47689" spans="7:7">
      <c r="G47689" s="3011"/>
    </row>
    <row r="47690" spans="7:7">
      <c r="G47690" s="3011"/>
    </row>
    <row r="47691" spans="7:7">
      <c r="G47691" s="3011"/>
    </row>
    <row r="47692" spans="7:7">
      <c r="G47692" s="3011"/>
    </row>
    <row r="47693" spans="7:7">
      <c r="G47693" s="3011"/>
    </row>
    <row r="47694" spans="7:7">
      <c r="G47694" s="3011"/>
    </row>
    <row r="47695" spans="7:7">
      <c r="G47695" s="3011"/>
    </row>
    <row r="47696" spans="7:7">
      <c r="G47696" s="3011"/>
    </row>
    <row r="47697" spans="7:7">
      <c r="G47697" s="3011"/>
    </row>
    <row r="47698" spans="7:7">
      <c r="G47698" s="3011"/>
    </row>
    <row r="47699" spans="7:7">
      <c r="G47699" s="3011"/>
    </row>
    <row r="47700" spans="7:7">
      <c r="G47700" s="3011"/>
    </row>
    <row r="47701" spans="7:7">
      <c r="G47701" s="3011"/>
    </row>
    <row r="47702" spans="7:7">
      <c r="G47702" s="3011"/>
    </row>
    <row r="47703" spans="7:7">
      <c r="G47703" s="3011"/>
    </row>
    <row r="47704" spans="7:7">
      <c r="G47704" s="3011"/>
    </row>
    <row r="47705" spans="7:7">
      <c r="G47705" s="3011"/>
    </row>
    <row r="47706" spans="7:7">
      <c r="G47706" s="3011"/>
    </row>
    <row r="47707" spans="7:7">
      <c r="G47707" s="3011"/>
    </row>
    <row r="47708" spans="7:7">
      <c r="G47708" s="3011"/>
    </row>
    <row r="47709" spans="7:7">
      <c r="G47709" s="3011"/>
    </row>
    <row r="47710" spans="7:7">
      <c r="G47710" s="3011"/>
    </row>
    <row r="47711" spans="7:7">
      <c r="G47711" s="3011"/>
    </row>
    <row r="47712" spans="7:7">
      <c r="G47712" s="3011"/>
    </row>
    <row r="47713" spans="7:7">
      <c r="G47713" s="3011"/>
    </row>
    <row r="47714" spans="7:7">
      <c r="G47714" s="3011"/>
    </row>
    <row r="47715" spans="7:7">
      <c r="G47715" s="3011"/>
    </row>
    <row r="47716" spans="7:7">
      <c r="G47716" s="3011"/>
    </row>
    <row r="47717" spans="7:7">
      <c r="G47717" s="3011"/>
    </row>
    <row r="47718" spans="7:7">
      <c r="G47718" s="3011"/>
    </row>
    <row r="47719" spans="7:7">
      <c r="G47719" s="3011"/>
    </row>
    <row r="47720" spans="7:7">
      <c r="G47720" s="3011"/>
    </row>
    <row r="47721" spans="7:7">
      <c r="G47721" s="3011"/>
    </row>
    <row r="47722" spans="7:7">
      <c r="G47722" s="3011"/>
    </row>
    <row r="47723" spans="7:7">
      <c r="G47723" s="3011"/>
    </row>
    <row r="47724" spans="7:7">
      <c r="G47724" s="3011"/>
    </row>
    <row r="47725" spans="7:7">
      <c r="G47725" s="3011"/>
    </row>
    <row r="47726" spans="7:7">
      <c r="G47726" s="3011"/>
    </row>
    <row r="47727" spans="7:7">
      <c r="G47727" s="3011"/>
    </row>
    <row r="47728" spans="7:7">
      <c r="G47728" s="3011"/>
    </row>
    <row r="47729" spans="7:7">
      <c r="G47729" s="3011"/>
    </row>
    <row r="47730" spans="7:7">
      <c r="G47730" s="3011"/>
    </row>
    <row r="47731" spans="7:7">
      <c r="G47731" s="3011"/>
    </row>
    <row r="47732" spans="7:7">
      <c r="G47732" s="3011"/>
    </row>
    <row r="47733" spans="7:7">
      <c r="G47733" s="3011"/>
    </row>
    <row r="47734" spans="7:7">
      <c r="G47734" s="3011"/>
    </row>
    <row r="47735" spans="7:7">
      <c r="G47735" s="3011"/>
    </row>
    <row r="47736" spans="7:7">
      <c r="G47736" s="3011"/>
    </row>
    <row r="47737" spans="7:7">
      <c r="G47737" s="3011"/>
    </row>
    <row r="47738" spans="7:7">
      <c r="G47738" s="3011"/>
    </row>
    <row r="47739" spans="7:7">
      <c r="G47739" s="3011"/>
    </row>
    <row r="47740" spans="7:7">
      <c r="G47740" s="3011"/>
    </row>
    <row r="47741" spans="7:7">
      <c r="G47741" s="3011"/>
    </row>
    <row r="47742" spans="7:7">
      <c r="G47742" s="3011"/>
    </row>
    <row r="47743" spans="7:7">
      <c r="G47743" s="3011"/>
    </row>
    <row r="47744" spans="7:7">
      <c r="G47744" s="3011"/>
    </row>
    <row r="47745" spans="7:7">
      <c r="G47745" s="3011"/>
    </row>
    <row r="47746" spans="7:7">
      <c r="G47746" s="3011"/>
    </row>
    <row r="47747" spans="7:7">
      <c r="G47747" s="3011"/>
    </row>
    <row r="47748" spans="7:7">
      <c r="G47748" s="3011"/>
    </row>
    <row r="47749" spans="7:7">
      <c r="G47749" s="3011"/>
    </row>
    <row r="47750" spans="7:7">
      <c r="G47750" s="3011"/>
    </row>
    <row r="47751" spans="7:7">
      <c r="G47751" s="3011"/>
    </row>
    <row r="47752" spans="7:7">
      <c r="G47752" s="3011"/>
    </row>
    <row r="47753" spans="7:7">
      <c r="G47753" s="3011"/>
    </row>
    <row r="47754" spans="7:7">
      <c r="G47754" s="3011"/>
    </row>
    <row r="47755" spans="7:7">
      <c r="G47755" s="3011"/>
    </row>
    <row r="47756" spans="7:7">
      <c r="G47756" s="3011"/>
    </row>
    <row r="47757" spans="7:7">
      <c r="G47757" s="3011"/>
    </row>
    <row r="47758" spans="7:7">
      <c r="G47758" s="3011"/>
    </row>
    <row r="47759" spans="7:7">
      <c r="G47759" s="3011"/>
    </row>
    <row r="47760" spans="7:7">
      <c r="G47760" s="3011"/>
    </row>
    <row r="47761" spans="7:7">
      <c r="G47761" s="3011"/>
    </row>
    <row r="47762" spans="7:7">
      <c r="G47762" s="3011"/>
    </row>
    <row r="47763" spans="7:7">
      <c r="G47763" s="3011"/>
    </row>
    <row r="47764" spans="7:7">
      <c r="G47764" s="3011"/>
    </row>
    <row r="47765" spans="7:7">
      <c r="G47765" s="3011"/>
    </row>
    <row r="47766" spans="7:7">
      <c r="G47766" s="3011"/>
    </row>
    <row r="47767" spans="7:7">
      <c r="G47767" s="3011"/>
    </row>
    <row r="47768" spans="7:7">
      <c r="G47768" s="3011"/>
    </row>
    <row r="47769" spans="7:7">
      <c r="G47769" s="3011"/>
    </row>
    <row r="47770" spans="7:7">
      <c r="G47770" s="3011"/>
    </row>
    <row r="47771" spans="7:7">
      <c r="G47771" s="3011"/>
    </row>
    <row r="47772" spans="7:7">
      <c r="G47772" s="3011"/>
    </row>
    <row r="47773" spans="7:7">
      <c r="G47773" s="3011"/>
    </row>
    <row r="47774" spans="7:7">
      <c r="G47774" s="3011"/>
    </row>
    <row r="47775" spans="7:7">
      <c r="G47775" s="3011"/>
    </row>
    <row r="47776" spans="7:7">
      <c r="G47776" s="3011"/>
    </row>
    <row r="47777" spans="7:7">
      <c r="G47777" s="3011"/>
    </row>
    <row r="47778" spans="7:7">
      <c r="G47778" s="3011"/>
    </row>
    <row r="47779" spans="7:7">
      <c r="G47779" s="3011"/>
    </row>
    <row r="47780" spans="7:7">
      <c r="G47780" s="3011"/>
    </row>
    <row r="47781" spans="7:7">
      <c r="G47781" s="3011"/>
    </row>
    <row r="47782" spans="7:7">
      <c r="G47782" s="3011"/>
    </row>
    <row r="47783" spans="7:7">
      <c r="G47783" s="3011"/>
    </row>
    <row r="47784" spans="7:7">
      <c r="G47784" s="3011"/>
    </row>
    <row r="47785" spans="7:7">
      <c r="G47785" s="3011"/>
    </row>
    <row r="47786" spans="7:7">
      <c r="G47786" s="3011"/>
    </row>
    <row r="47787" spans="7:7">
      <c r="G47787" s="3011"/>
    </row>
    <row r="47788" spans="7:7">
      <c r="G47788" s="3011"/>
    </row>
    <row r="47789" spans="7:7">
      <c r="G47789" s="3011"/>
    </row>
    <row r="47790" spans="7:7">
      <c r="G47790" s="3011"/>
    </row>
    <row r="47791" spans="7:7">
      <c r="G47791" s="3011"/>
    </row>
    <row r="47792" spans="7:7">
      <c r="G47792" s="3011"/>
    </row>
    <row r="47793" spans="7:7">
      <c r="G47793" s="3011"/>
    </row>
    <row r="47794" spans="7:7">
      <c r="G47794" s="3011"/>
    </row>
    <row r="47795" spans="7:7">
      <c r="G47795" s="3011"/>
    </row>
    <row r="47796" spans="7:7">
      <c r="G47796" s="3011"/>
    </row>
    <row r="47797" spans="7:7">
      <c r="G47797" s="3011"/>
    </row>
    <row r="47798" spans="7:7">
      <c r="G47798" s="3011"/>
    </row>
    <row r="47799" spans="7:7">
      <c r="G47799" s="3011"/>
    </row>
    <row r="47800" spans="7:7">
      <c r="G47800" s="3011"/>
    </row>
    <row r="47801" spans="7:7">
      <c r="G47801" s="3011"/>
    </row>
    <row r="47802" spans="7:7">
      <c r="G47802" s="3011"/>
    </row>
    <row r="47803" spans="7:7">
      <c r="G47803" s="3011"/>
    </row>
    <row r="47804" spans="7:7">
      <c r="G47804" s="3011"/>
    </row>
    <row r="47805" spans="7:7">
      <c r="G47805" s="3011"/>
    </row>
    <row r="47806" spans="7:7">
      <c r="G47806" s="3011"/>
    </row>
    <row r="47807" spans="7:7">
      <c r="G47807" s="3011"/>
    </row>
    <row r="47808" spans="7:7">
      <c r="G47808" s="3011"/>
    </row>
    <row r="47809" spans="7:7">
      <c r="G47809" s="3011"/>
    </row>
    <row r="47810" spans="7:7">
      <c r="G47810" s="3011"/>
    </row>
    <row r="47811" spans="7:7">
      <c r="G47811" s="3011"/>
    </row>
    <row r="47812" spans="7:7">
      <c r="G47812" s="3011"/>
    </row>
    <row r="47813" spans="7:7">
      <c r="G47813" s="3011"/>
    </row>
    <row r="47814" spans="7:7">
      <c r="G47814" s="3011"/>
    </row>
    <row r="47815" spans="7:7">
      <c r="G47815" s="3011"/>
    </row>
    <row r="47816" spans="7:7">
      <c r="G47816" s="3011"/>
    </row>
    <row r="47817" spans="7:7">
      <c r="G47817" s="3011"/>
    </row>
    <row r="47818" spans="7:7">
      <c r="G47818" s="3011"/>
    </row>
    <row r="47819" spans="7:7">
      <c r="G47819" s="3011"/>
    </row>
    <row r="47820" spans="7:7">
      <c r="G47820" s="3011"/>
    </row>
    <row r="47821" spans="7:7">
      <c r="G47821" s="3011"/>
    </row>
    <row r="47822" spans="7:7">
      <c r="G47822" s="3011"/>
    </row>
    <row r="47823" spans="7:7">
      <c r="G47823" s="3011"/>
    </row>
    <row r="47824" spans="7:7">
      <c r="G47824" s="3011"/>
    </row>
    <row r="47825" spans="7:7">
      <c r="G47825" s="3011"/>
    </row>
    <row r="47826" spans="7:7">
      <c r="G47826" s="3011"/>
    </row>
    <row r="47827" spans="7:7">
      <c r="G47827" s="3011"/>
    </row>
    <row r="47828" spans="7:7">
      <c r="G47828" s="3011"/>
    </row>
    <row r="47829" spans="7:7">
      <c r="G47829" s="3011"/>
    </row>
    <row r="47830" spans="7:7">
      <c r="G47830" s="3011"/>
    </row>
    <row r="47831" spans="7:7">
      <c r="G47831" s="3011"/>
    </row>
    <row r="47832" spans="7:7">
      <c r="G47832" s="3011"/>
    </row>
    <row r="47833" spans="7:7">
      <c r="G47833" s="3011"/>
    </row>
    <row r="47834" spans="7:7">
      <c r="G47834" s="3011"/>
    </row>
    <row r="47835" spans="7:7">
      <c r="G47835" s="3011"/>
    </row>
    <row r="47836" spans="7:7">
      <c r="G47836" s="3011"/>
    </row>
    <row r="47837" spans="7:7">
      <c r="G47837" s="3011"/>
    </row>
    <row r="47838" spans="7:7">
      <c r="G47838" s="3011"/>
    </row>
    <row r="47839" spans="7:7">
      <c r="G47839" s="3011"/>
    </row>
    <row r="47840" spans="7:7">
      <c r="G47840" s="3011"/>
    </row>
    <row r="47841" spans="7:7">
      <c r="G47841" s="3011"/>
    </row>
    <row r="47842" spans="7:7">
      <c r="G47842" s="3011"/>
    </row>
    <row r="47843" spans="7:7">
      <c r="G47843" s="3011"/>
    </row>
    <row r="47844" spans="7:7">
      <c r="G47844" s="3011"/>
    </row>
    <row r="47845" spans="7:7">
      <c r="G47845" s="3011"/>
    </row>
    <row r="47846" spans="7:7">
      <c r="G47846" s="3011"/>
    </row>
    <row r="47847" spans="7:7">
      <c r="G47847" s="3011"/>
    </row>
    <row r="47848" spans="7:7">
      <c r="G47848" s="3011"/>
    </row>
    <row r="47849" spans="7:7">
      <c r="G47849" s="3011"/>
    </row>
    <row r="47850" spans="7:7">
      <c r="G47850" s="3011"/>
    </row>
    <row r="47851" spans="7:7">
      <c r="G47851" s="3011"/>
    </row>
    <row r="47852" spans="7:7">
      <c r="G47852" s="3011"/>
    </row>
    <row r="47853" spans="7:7">
      <c r="G47853" s="3011"/>
    </row>
    <row r="47854" spans="7:7">
      <c r="G47854" s="3011"/>
    </row>
    <row r="47855" spans="7:7">
      <c r="G47855" s="3011"/>
    </row>
    <row r="47856" spans="7:7">
      <c r="G47856" s="3011"/>
    </row>
    <row r="47857" spans="7:7">
      <c r="G47857" s="3011"/>
    </row>
    <row r="47858" spans="7:7">
      <c r="G47858" s="3011"/>
    </row>
    <row r="47859" spans="7:7">
      <c r="G47859" s="3011"/>
    </row>
    <row r="47860" spans="7:7">
      <c r="G47860" s="3011"/>
    </row>
    <row r="47861" spans="7:7">
      <c r="G47861" s="3011"/>
    </row>
    <row r="47862" spans="7:7">
      <c r="G47862" s="3011"/>
    </row>
    <row r="47863" spans="7:7">
      <c r="G47863" s="3011"/>
    </row>
    <row r="47864" spans="7:7">
      <c r="G47864" s="3011"/>
    </row>
    <row r="47865" spans="7:7">
      <c r="G47865" s="3011"/>
    </row>
    <row r="47866" spans="7:7">
      <c r="G47866" s="3011"/>
    </row>
    <row r="47867" spans="7:7">
      <c r="G47867" s="3011"/>
    </row>
    <row r="47868" spans="7:7">
      <c r="G47868" s="3011"/>
    </row>
    <row r="47869" spans="7:7">
      <c r="G47869" s="3011"/>
    </row>
    <row r="47870" spans="7:7">
      <c r="G47870" s="3011"/>
    </row>
    <row r="47871" spans="7:7">
      <c r="G47871" s="3011"/>
    </row>
    <row r="47872" spans="7:7">
      <c r="G47872" s="3011"/>
    </row>
    <row r="47873" spans="7:7">
      <c r="G47873" s="3011"/>
    </row>
    <row r="47874" spans="7:7">
      <c r="G47874" s="3011"/>
    </row>
    <row r="47875" spans="7:7">
      <c r="G47875" s="3011"/>
    </row>
    <row r="47876" spans="7:7">
      <c r="G47876" s="3011"/>
    </row>
    <row r="47877" spans="7:7">
      <c r="G47877" s="3011"/>
    </row>
    <row r="47878" spans="7:7">
      <c r="G47878" s="3011"/>
    </row>
    <row r="47879" spans="7:7">
      <c r="G47879" s="3011"/>
    </row>
    <row r="47880" spans="7:7">
      <c r="G47880" s="3011"/>
    </row>
    <row r="47881" spans="7:7">
      <c r="G47881" s="3011"/>
    </row>
    <row r="47882" spans="7:7">
      <c r="G47882" s="3011"/>
    </row>
    <row r="47883" spans="7:7">
      <c r="G47883" s="3011"/>
    </row>
    <row r="47884" spans="7:7">
      <c r="G47884" s="3011"/>
    </row>
    <row r="47885" spans="7:7">
      <c r="G47885" s="3011"/>
    </row>
    <row r="47886" spans="7:7">
      <c r="G47886" s="3011"/>
    </row>
    <row r="47887" spans="7:7">
      <c r="G47887" s="3011"/>
    </row>
    <row r="47888" spans="7:7">
      <c r="G47888" s="3011"/>
    </row>
    <row r="47889" spans="7:7">
      <c r="G47889" s="3011"/>
    </row>
    <row r="47890" spans="7:7">
      <c r="G47890" s="3011"/>
    </row>
    <row r="47891" spans="7:7">
      <c r="G47891" s="3011"/>
    </row>
    <row r="47892" spans="7:7">
      <c r="G47892" s="3011"/>
    </row>
    <row r="47893" spans="7:7">
      <c r="G47893" s="3011"/>
    </row>
    <row r="47894" spans="7:7">
      <c r="G47894" s="3011"/>
    </row>
    <row r="47895" spans="7:7">
      <c r="G47895" s="3011"/>
    </row>
    <row r="47896" spans="7:7">
      <c r="G47896" s="3011"/>
    </row>
    <row r="47897" spans="7:7">
      <c r="G47897" s="3011"/>
    </row>
    <row r="47898" spans="7:7">
      <c r="G47898" s="3011"/>
    </row>
    <row r="47899" spans="7:7">
      <c r="G47899" s="3011"/>
    </row>
    <row r="47900" spans="7:7">
      <c r="G47900" s="3011"/>
    </row>
    <row r="47901" spans="7:7">
      <c r="G47901" s="3011"/>
    </row>
    <row r="47902" spans="7:7">
      <c r="G47902" s="3011"/>
    </row>
    <row r="47903" spans="7:7">
      <c r="G47903" s="3011"/>
    </row>
    <row r="47904" spans="7:7">
      <c r="G47904" s="3011"/>
    </row>
    <row r="47905" spans="7:7">
      <c r="G47905" s="3011"/>
    </row>
    <row r="47906" spans="7:7">
      <c r="G47906" s="3011"/>
    </row>
    <row r="47907" spans="7:7">
      <c r="G47907" s="3011"/>
    </row>
    <row r="47908" spans="7:7">
      <c r="G47908" s="3011"/>
    </row>
    <row r="47909" spans="7:7">
      <c r="G47909" s="3011"/>
    </row>
    <row r="47910" spans="7:7">
      <c r="G47910" s="3011"/>
    </row>
    <row r="47911" spans="7:7">
      <c r="G47911" s="3011"/>
    </row>
    <row r="47912" spans="7:7">
      <c r="G47912" s="3011"/>
    </row>
    <row r="47913" spans="7:7">
      <c r="G47913" s="3011"/>
    </row>
    <row r="47914" spans="7:7">
      <c r="G47914" s="3011"/>
    </row>
    <row r="47915" spans="7:7">
      <c r="G47915" s="3011"/>
    </row>
    <row r="47916" spans="7:7">
      <c r="G47916" s="3011"/>
    </row>
    <row r="47917" spans="7:7">
      <c r="G47917" s="3011"/>
    </row>
    <row r="47918" spans="7:7">
      <c r="G47918" s="3011"/>
    </row>
    <row r="47919" spans="7:7">
      <c r="G47919" s="3011"/>
    </row>
    <row r="47920" spans="7:7">
      <c r="G47920" s="3011"/>
    </row>
    <row r="47921" spans="7:7">
      <c r="G47921" s="3011"/>
    </row>
    <row r="47922" spans="7:7">
      <c r="G47922" s="3011"/>
    </row>
    <row r="47923" spans="7:7">
      <c r="G47923" s="3011"/>
    </row>
    <row r="47924" spans="7:7">
      <c r="G47924" s="3011"/>
    </row>
    <row r="47925" spans="7:7">
      <c r="G47925" s="3011"/>
    </row>
    <row r="47926" spans="7:7">
      <c r="G47926" s="3011"/>
    </row>
    <row r="47927" spans="7:7">
      <c r="G47927" s="3011"/>
    </row>
    <row r="47928" spans="7:7">
      <c r="G47928" s="3011"/>
    </row>
    <row r="47929" spans="7:7">
      <c r="G47929" s="3011"/>
    </row>
    <row r="47930" spans="7:7">
      <c r="G47930" s="3011"/>
    </row>
    <row r="47931" spans="7:7">
      <c r="G47931" s="3011"/>
    </row>
    <row r="47932" spans="7:7">
      <c r="G47932" s="3011"/>
    </row>
    <row r="47933" spans="7:7">
      <c r="G47933" s="3011"/>
    </row>
    <row r="47934" spans="7:7">
      <c r="G47934" s="3011"/>
    </row>
    <row r="47935" spans="7:7">
      <c r="G47935" s="3011"/>
    </row>
    <row r="47936" spans="7:7">
      <c r="G47936" s="3011"/>
    </row>
    <row r="47937" spans="7:7">
      <c r="G47937" s="3011"/>
    </row>
    <row r="47938" spans="7:7">
      <c r="G47938" s="3011"/>
    </row>
    <row r="47939" spans="7:7">
      <c r="G47939" s="3011"/>
    </row>
    <row r="47940" spans="7:7">
      <c r="G47940" s="3011"/>
    </row>
    <row r="47941" spans="7:7">
      <c r="G47941" s="3011"/>
    </row>
    <row r="47942" spans="7:7">
      <c r="G47942" s="3011"/>
    </row>
    <row r="47943" spans="7:7">
      <c r="G47943" s="3011"/>
    </row>
    <row r="47944" spans="7:7">
      <c r="G47944" s="3011"/>
    </row>
    <row r="47945" spans="7:7">
      <c r="G47945" s="3011"/>
    </row>
    <row r="47946" spans="7:7">
      <c r="G47946" s="3011"/>
    </row>
    <row r="47947" spans="7:7">
      <c r="G47947" s="3011"/>
    </row>
    <row r="47948" spans="7:7">
      <c r="G47948" s="3011"/>
    </row>
    <row r="47949" spans="7:7">
      <c r="G47949" s="3011"/>
    </row>
    <row r="47950" spans="7:7">
      <c r="G47950" s="3011"/>
    </row>
    <row r="47951" spans="7:7">
      <c r="G47951" s="3011"/>
    </row>
    <row r="47952" spans="7:7">
      <c r="G47952" s="3011"/>
    </row>
    <row r="47953" spans="7:7">
      <c r="G47953" s="3011"/>
    </row>
    <row r="47954" spans="7:7">
      <c r="G47954" s="3011"/>
    </row>
    <row r="47955" spans="7:7">
      <c r="G47955" s="3011"/>
    </row>
    <row r="47956" spans="7:7">
      <c r="G47956" s="3011"/>
    </row>
    <row r="47957" spans="7:7">
      <c r="G47957" s="3011"/>
    </row>
    <row r="47958" spans="7:7">
      <c r="G47958" s="3011"/>
    </row>
    <row r="47959" spans="7:7">
      <c r="G47959" s="3011"/>
    </row>
    <row r="47960" spans="7:7">
      <c r="G47960" s="3011"/>
    </row>
    <row r="47961" spans="7:7">
      <c r="G47961" s="3011"/>
    </row>
    <row r="47962" spans="7:7">
      <c r="G47962" s="3011"/>
    </row>
    <row r="47963" spans="7:7">
      <c r="G47963" s="3011"/>
    </row>
    <row r="47964" spans="7:7">
      <c r="G47964" s="3011"/>
    </row>
    <row r="47965" spans="7:7">
      <c r="G47965" s="3011"/>
    </row>
    <row r="47966" spans="7:7">
      <c r="G47966" s="3011"/>
    </row>
    <row r="47967" spans="7:7">
      <c r="G47967" s="3011"/>
    </row>
    <row r="47968" spans="7:7">
      <c r="G47968" s="3011"/>
    </row>
    <row r="47969" spans="7:7">
      <c r="G47969" s="3011"/>
    </row>
    <row r="47970" spans="7:7">
      <c r="G47970" s="3011"/>
    </row>
    <row r="47971" spans="7:7">
      <c r="G47971" s="3011"/>
    </row>
    <row r="47972" spans="7:7">
      <c r="G47972" s="3011"/>
    </row>
    <row r="47973" spans="7:7">
      <c r="G47973" s="3011"/>
    </row>
    <row r="47974" spans="7:7">
      <c r="G47974" s="3011"/>
    </row>
    <row r="47975" spans="7:7">
      <c r="G47975" s="3011"/>
    </row>
    <row r="47976" spans="7:7">
      <c r="G47976" s="3011"/>
    </row>
    <row r="47977" spans="7:7">
      <c r="G47977" s="3011"/>
    </row>
    <row r="47978" spans="7:7">
      <c r="G47978" s="3011"/>
    </row>
    <row r="47979" spans="7:7">
      <c r="G47979" s="3011"/>
    </row>
    <row r="47980" spans="7:7">
      <c r="G47980" s="3011"/>
    </row>
    <row r="47981" spans="7:7">
      <c r="G47981" s="3011"/>
    </row>
    <row r="47982" spans="7:7">
      <c r="G47982" s="3011"/>
    </row>
    <row r="47983" spans="7:7">
      <c r="G47983" s="3011"/>
    </row>
    <row r="47984" spans="7:7">
      <c r="G47984" s="3011"/>
    </row>
    <row r="47985" spans="7:7">
      <c r="G47985" s="3011"/>
    </row>
    <row r="47986" spans="7:7">
      <c r="G47986" s="3011"/>
    </row>
    <row r="47987" spans="7:7">
      <c r="G47987" s="3011"/>
    </row>
    <row r="47988" spans="7:7">
      <c r="G47988" s="3011"/>
    </row>
    <row r="47989" spans="7:7">
      <c r="G47989" s="3011"/>
    </row>
    <row r="47990" spans="7:7">
      <c r="G47990" s="3011"/>
    </row>
    <row r="47991" spans="7:7">
      <c r="G47991" s="3011"/>
    </row>
    <row r="47992" spans="7:7">
      <c r="G47992" s="3011"/>
    </row>
    <row r="47993" spans="7:7">
      <c r="G47993" s="3011"/>
    </row>
    <row r="47994" spans="7:7">
      <c r="G47994" s="3011"/>
    </row>
    <row r="47995" spans="7:7">
      <c r="G47995" s="3011"/>
    </row>
    <row r="47996" spans="7:7">
      <c r="G47996" s="3011"/>
    </row>
    <row r="47997" spans="7:7">
      <c r="G47997" s="3011"/>
    </row>
    <row r="47998" spans="7:7">
      <c r="G47998" s="3011"/>
    </row>
    <row r="47999" spans="7:7">
      <c r="G47999" s="3011"/>
    </row>
    <row r="48000" spans="7:7">
      <c r="G48000" s="3011"/>
    </row>
    <row r="48001" spans="7:7">
      <c r="G48001" s="3011"/>
    </row>
    <row r="48002" spans="7:7">
      <c r="G48002" s="3011"/>
    </row>
    <row r="48003" spans="7:7">
      <c r="G48003" s="3011"/>
    </row>
    <row r="48004" spans="7:7">
      <c r="G48004" s="3011"/>
    </row>
    <row r="48005" spans="7:7">
      <c r="G48005" s="3011"/>
    </row>
    <row r="48006" spans="7:7">
      <c r="G48006" s="3011"/>
    </row>
    <row r="48007" spans="7:7">
      <c r="G48007" s="3011"/>
    </row>
    <row r="48008" spans="7:7">
      <c r="G48008" s="3011"/>
    </row>
    <row r="48009" spans="7:7">
      <c r="G48009" s="3011"/>
    </row>
    <row r="48010" spans="7:7">
      <c r="G48010" s="3011"/>
    </row>
    <row r="48011" spans="7:7">
      <c r="G48011" s="3011"/>
    </row>
    <row r="48012" spans="7:7">
      <c r="G48012" s="3011"/>
    </row>
    <row r="48013" spans="7:7">
      <c r="G48013" s="3011"/>
    </row>
    <row r="48014" spans="7:7">
      <c r="G48014" s="3011"/>
    </row>
    <row r="48015" spans="7:7">
      <c r="G48015" s="3011"/>
    </row>
    <row r="48016" spans="7:7">
      <c r="G48016" s="3011"/>
    </row>
    <row r="48017" spans="7:7">
      <c r="G48017" s="3011"/>
    </row>
    <row r="48018" spans="7:7">
      <c r="G48018" s="3011"/>
    </row>
    <row r="48019" spans="7:7">
      <c r="G48019" s="3011"/>
    </row>
    <row r="48020" spans="7:7">
      <c r="G48020" s="3011"/>
    </row>
    <row r="48021" spans="7:7">
      <c r="G48021" s="3011"/>
    </row>
    <row r="48022" spans="7:7">
      <c r="G48022" s="3011"/>
    </row>
    <row r="48023" spans="7:7">
      <c r="G48023" s="3011"/>
    </row>
    <row r="48024" spans="7:7">
      <c r="G48024" s="3011"/>
    </row>
    <row r="48025" spans="7:7">
      <c r="G48025" s="3011"/>
    </row>
    <row r="48026" spans="7:7">
      <c r="G48026" s="3011"/>
    </row>
    <row r="48027" spans="7:7">
      <c r="G48027" s="3011"/>
    </row>
    <row r="48028" spans="7:7">
      <c r="G48028" s="3011"/>
    </row>
    <row r="48029" spans="7:7">
      <c r="G48029" s="3011"/>
    </row>
    <row r="48030" spans="7:7">
      <c r="G48030" s="3011"/>
    </row>
    <row r="48031" spans="7:7">
      <c r="G48031" s="3011"/>
    </row>
    <row r="48032" spans="7:7">
      <c r="G48032" s="3011"/>
    </row>
    <row r="48033" spans="7:7">
      <c r="G48033" s="3011"/>
    </row>
    <row r="48034" spans="7:7">
      <c r="G48034" s="3011"/>
    </row>
    <row r="48035" spans="7:7">
      <c r="G48035" s="3011"/>
    </row>
    <row r="48036" spans="7:7">
      <c r="G48036" s="3011"/>
    </row>
    <row r="48037" spans="7:7">
      <c r="G48037" s="3011"/>
    </row>
    <row r="48038" spans="7:7">
      <c r="G48038" s="3011"/>
    </row>
    <row r="48039" spans="7:7">
      <c r="G48039" s="3011"/>
    </row>
    <row r="48040" spans="7:7">
      <c r="G48040" s="3011"/>
    </row>
    <row r="48041" spans="7:7">
      <c r="G48041" s="3011"/>
    </row>
    <row r="48042" spans="7:7">
      <c r="G48042" s="3011"/>
    </row>
    <row r="48043" spans="7:7">
      <c r="G48043" s="3011"/>
    </row>
    <row r="48044" spans="7:7">
      <c r="G48044" s="3011"/>
    </row>
    <row r="48045" spans="7:7">
      <c r="G48045" s="3011"/>
    </row>
    <row r="48046" spans="7:7">
      <c r="G48046" s="3011"/>
    </row>
    <row r="48047" spans="7:7">
      <c r="G48047" s="3011"/>
    </row>
    <row r="48048" spans="7:7">
      <c r="G48048" s="3011"/>
    </row>
    <row r="48049" spans="7:7">
      <c r="G48049" s="3011"/>
    </row>
    <row r="48050" spans="7:7">
      <c r="G48050" s="3011"/>
    </row>
    <row r="48051" spans="7:7">
      <c r="G48051" s="3011"/>
    </row>
    <row r="48052" spans="7:7">
      <c r="G48052" s="3011"/>
    </row>
    <row r="48053" spans="7:7">
      <c r="G48053" s="3011"/>
    </row>
    <row r="48054" spans="7:7">
      <c r="G48054" s="3011"/>
    </row>
    <row r="48055" spans="7:7">
      <c r="G48055" s="3011"/>
    </row>
    <row r="48056" spans="7:7">
      <c r="G48056" s="3011"/>
    </row>
    <row r="48057" spans="7:7">
      <c r="G48057" s="3011"/>
    </row>
    <row r="48058" spans="7:7">
      <c r="G48058" s="3011"/>
    </row>
    <row r="48059" spans="7:7">
      <c r="G48059" s="3011"/>
    </row>
    <row r="48060" spans="7:7">
      <c r="G48060" s="3011"/>
    </row>
    <row r="48061" spans="7:7">
      <c r="G48061" s="3011"/>
    </row>
    <row r="48062" spans="7:7">
      <c r="G48062" s="3011"/>
    </row>
    <row r="48063" spans="7:7">
      <c r="G48063" s="3011"/>
    </row>
    <row r="48064" spans="7:7">
      <c r="G48064" s="3011"/>
    </row>
    <row r="48065" spans="7:7">
      <c r="G48065" s="3011"/>
    </row>
    <row r="48066" spans="7:7">
      <c r="G48066" s="3011"/>
    </row>
    <row r="48067" spans="7:7">
      <c r="G48067" s="3011"/>
    </row>
    <row r="48068" spans="7:7">
      <c r="G48068" s="3011"/>
    </row>
    <row r="48069" spans="7:7">
      <c r="G48069" s="3011"/>
    </row>
    <row r="48070" spans="7:7">
      <c r="G48070" s="3011"/>
    </row>
    <row r="48071" spans="7:7">
      <c r="G48071" s="3011"/>
    </row>
    <row r="48072" spans="7:7">
      <c r="G48072" s="3011"/>
    </row>
    <row r="48073" spans="7:7">
      <c r="G48073" s="3011"/>
    </row>
    <row r="48074" spans="7:7">
      <c r="G48074" s="3011"/>
    </row>
    <row r="48075" spans="7:7">
      <c r="G48075" s="3011"/>
    </row>
    <row r="48076" spans="7:7">
      <c r="G48076" s="3011"/>
    </row>
    <row r="48077" spans="7:7">
      <c r="G48077" s="3011"/>
    </row>
    <row r="48078" spans="7:7">
      <c r="G48078" s="3011"/>
    </row>
    <row r="48079" spans="7:7">
      <c r="G48079" s="3011"/>
    </row>
    <row r="48080" spans="7:7">
      <c r="G48080" s="3011"/>
    </row>
    <row r="48081" spans="7:7">
      <c r="G48081" s="3011"/>
    </row>
    <row r="48082" spans="7:7">
      <c r="G48082" s="3011"/>
    </row>
    <row r="48083" spans="7:7">
      <c r="G48083" s="3011"/>
    </row>
    <row r="48084" spans="7:7">
      <c r="G48084" s="3011"/>
    </row>
    <row r="48085" spans="7:7">
      <c r="G48085" s="3011"/>
    </row>
    <row r="48086" spans="7:7">
      <c r="G48086" s="3011"/>
    </row>
    <row r="48087" spans="7:7">
      <c r="G48087" s="3011"/>
    </row>
    <row r="48088" spans="7:7">
      <c r="G48088" s="3011"/>
    </row>
    <row r="48089" spans="7:7">
      <c r="G48089" s="3011"/>
    </row>
    <row r="48090" spans="7:7">
      <c r="G48090" s="3011"/>
    </row>
    <row r="48091" spans="7:7">
      <c r="G48091" s="3011"/>
    </row>
    <row r="48092" spans="7:7">
      <c r="G48092" s="3011"/>
    </row>
    <row r="48093" spans="7:7">
      <c r="G48093" s="3011"/>
    </row>
    <row r="48094" spans="7:7">
      <c r="G48094" s="3011"/>
    </row>
    <row r="48095" spans="7:7">
      <c r="G48095" s="3011"/>
    </row>
    <row r="48096" spans="7:7">
      <c r="G48096" s="3011"/>
    </row>
    <row r="48097" spans="7:7">
      <c r="G48097" s="3011"/>
    </row>
    <row r="48098" spans="7:7">
      <c r="G48098" s="3011"/>
    </row>
    <row r="48099" spans="7:7">
      <c r="G48099" s="3011"/>
    </row>
    <row r="48100" spans="7:7">
      <c r="G48100" s="3011"/>
    </row>
    <row r="48101" spans="7:7">
      <c r="G48101" s="3011"/>
    </row>
    <row r="48102" spans="7:7">
      <c r="G48102" s="3011"/>
    </row>
    <row r="48103" spans="7:7">
      <c r="G48103" s="3011"/>
    </row>
    <row r="48104" spans="7:7">
      <c r="G48104" s="3011"/>
    </row>
    <row r="48105" spans="7:7">
      <c r="G48105" s="3011"/>
    </row>
    <row r="48106" spans="7:7">
      <c r="G48106" s="3011"/>
    </row>
    <row r="48107" spans="7:7">
      <c r="G48107" s="3011"/>
    </row>
    <row r="48108" spans="7:7">
      <c r="G48108" s="3011"/>
    </row>
    <row r="48109" spans="7:7">
      <c r="G48109" s="3011"/>
    </row>
    <row r="48110" spans="7:7">
      <c r="G48110" s="3011"/>
    </row>
    <row r="48111" spans="7:7">
      <c r="G48111" s="3011"/>
    </row>
    <row r="48112" spans="7:7">
      <c r="G48112" s="3011"/>
    </row>
    <row r="48113" spans="7:7">
      <c r="G48113" s="3011"/>
    </row>
    <row r="48114" spans="7:7">
      <c r="G48114" s="3011"/>
    </row>
    <row r="48115" spans="7:7">
      <c r="G48115" s="3011"/>
    </row>
    <row r="48116" spans="7:7">
      <c r="G48116" s="3011"/>
    </row>
    <row r="48117" spans="7:7">
      <c r="G48117" s="3011"/>
    </row>
    <row r="48118" spans="7:7">
      <c r="G48118" s="3011"/>
    </row>
    <row r="48119" spans="7:7">
      <c r="G48119" s="3011"/>
    </row>
    <row r="48120" spans="7:7">
      <c r="G48120" s="3011"/>
    </row>
    <row r="48121" spans="7:7">
      <c r="G48121" s="3011"/>
    </row>
    <row r="48122" spans="7:7">
      <c r="G48122" s="3011"/>
    </row>
    <row r="48123" spans="7:7">
      <c r="G48123" s="3011"/>
    </row>
    <row r="48124" spans="7:7">
      <c r="G48124" s="3011"/>
    </row>
    <row r="48125" spans="7:7">
      <c r="G48125" s="3011"/>
    </row>
    <row r="48126" spans="7:7">
      <c r="G48126" s="3011"/>
    </row>
    <row r="48127" spans="7:7">
      <c r="G48127" s="3011"/>
    </row>
    <row r="48128" spans="7:7">
      <c r="G48128" s="3011"/>
    </row>
    <row r="48129" spans="7:7">
      <c r="G48129" s="3011"/>
    </row>
    <row r="48130" spans="7:7">
      <c r="G48130" s="3011"/>
    </row>
    <row r="48131" spans="7:7">
      <c r="G48131" s="3011"/>
    </row>
    <row r="48132" spans="7:7">
      <c r="G48132" s="3011"/>
    </row>
    <row r="48133" spans="7:7">
      <c r="G48133" s="3011"/>
    </row>
    <row r="48134" spans="7:7">
      <c r="G48134" s="3011"/>
    </row>
    <row r="48135" spans="7:7">
      <c r="G48135" s="3011"/>
    </row>
    <row r="48136" spans="7:7">
      <c r="G48136" s="3011"/>
    </row>
    <row r="48137" spans="7:7">
      <c r="G48137" s="3011"/>
    </row>
    <row r="48138" spans="7:7">
      <c r="G48138" s="3011"/>
    </row>
    <row r="48139" spans="7:7">
      <c r="G48139" s="3011"/>
    </row>
    <row r="48140" spans="7:7">
      <c r="G48140" s="3011"/>
    </row>
    <row r="48141" spans="7:7">
      <c r="G48141" s="3011"/>
    </row>
    <row r="48142" spans="7:7">
      <c r="G48142" s="3011"/>
    </row>
    <row r="48143" spans="7:7">
      <c r="G48143" s="3011"/>
    </row>
    <row r="48144" spans="7:7">
      <c r="G48144" s="3011"/>
    </row>
    <row r="48145" spans="7:7">
      <c r="G48145" s="3011"/>
    </row>
    <row r="48146" spans="7:7">
      <c r="G48146" s="3011"/>
    </row>
    <row r="48147" spans="7:7">
      <c r="G48147" s="3011"/>
    </row>
    <row r="48148" spans="7:7">
      <c r="G48148" s="3011"/>
    </row>
    <row r="48149" spans="7:7">
      <c r="G48149" s="3011"/>
    </row>
    <row r="48150" spans="7:7">
      <c r="G48150" s="3011"/>
    </row>
    <row r="48151" spans="7:7">
      <c r="G48151" s="3011"/>
    </row>
    <row r="48152" spans="7:7">
      <c r="G48152" s="3011"/>
    </row>
    <row r="48153" spans="7:7">
      <c r="G48153" s="3011"/>
    </row>
    <row r="48154" spans="7:7">
      <c r="G48154" s="3011"/>
    </row>
    <row r="48155" spans="7:7">
      <c r="G48155" s="3011"/>
    </row>
    <row r="48156" spans="7:7">
      <c r="G48156" s="3011"/>
    </row>
    <row r="48157" spans="7:7">
      <c r="G48157" s="3011"/>
    </row>
    <row r="48158" spans="7:7">
      <c r="G48158" s="3011"/>
    </row>
    <row r="48159" spans="7:7">
      <c r="G48159" s="3011"/>
    </row>
    <row r="48160" spans="7:7">
      <c r="G48160" s="3011"/>
    </row>
    <row r="48161" spans="7:7">
      <c r="G48161" s="3011"/>
    </row>
    <row r="48162" spans="7:7">
      <c r="G48162" s="3011"/>
    </row>
    <row r="48163" spans="7:7">
      <c r="G48163" s="3011"/>
    </row>
    <row r="48164" spans="7:7">
      <c r="G48164" s="3011"/>
    </row>
    <row r="48165" spans="7:7">
      <c r="G48165" s="3011"/>
    </row>
    <row r="48166" spans="7:7">
      <c r="G48166" s="3011"/>
    </row>
    <row r="48167" spans="7:7">
      <c r="G48167" s="3011"/>
    </row>
    <row r="48168" spans="7:7">
      <c r="G48168" s="3011"/>
    </row>
    <row r="48169" spans="7:7">
      <c r="G48169" s="3011"/>
    </row>
    <row r="48170" spans="7:7">
      <c r="G48170" s="3011"/>
    </row>
    <row r="48171" spans="7:7">
      <c r="G48171" s="3011"/>
    </row>
    <row r="48172" spans="7:7">
      <c r="G48172" s="3011"/>
    </row>
    <row r="48173" spans="7:7">
      <c r="G48173" s="3011"/>
    </row>
    <row r="48174" spans="7:7">
      <c r="G48174" s="3011"/>
    </row>
    <row r="48175" spans="7:7">
      <c r="G48175" s="3011"/>
    </row>
    <row r="48176" spans="7:7">
      <c r="G48176" s="3011"/>
    </row>
    <row r="48177" spans="7:7">
      <c r="G48177" s="3011"/>
    </row>
    <row r="48178" spans="7:7">
      <c r="G48178" s="3011"/>
    </row>
    <row r="48179" spans="7:7">
      <c r="G48179" s="3011"/>
    </row>
    <row r="48180" spans="7:7">
      <c r="G48180" s="3011"/>
    </row>
    <row r="48181" spans="7:7">
      <c r="G48181" s="3011"/>
    </row>
    <row r="48182" spans="7:7">
      <c r="G48182" s="3011"/>
    </row>
    <row r="48183" spans="7:7">
      <c r="G48183" s="3011"/>
    </row>
    <row r="48184" spans="7:7">
      <c r="G48184" s="3011"/>
    </row>
    <row r="48185" spans="7:7">
      <c r="G48185" s="3011"/>
    </row>
    <row r="48186" spans="7:7">
      <c r="G48186" s="3011"/>
    </row>
    <row r="48187" spans="7:7">
      <c r="G48187" s="3011"/>
    </row>
    <row r="48188" spans="7:7">
      <c r="G48188" s="3011"/>
    </row>
    <row r="48189" spans="7:7">
      <c r="G48189" s="3011"/>
    </row>
    <row r="48190" spans="7:7">
      <c r="G48190" s="3011"/>
    </row>
    <row r="48191" spans="7:7">
      <c r="G48191" s="3011"/>
    </row>
    <row r="48192" spans="7:7">
      <c r="G48192" s="3011"/>
    </row>
    <row r="48193" spans="7:7">
      <c r="G48193" s="3011"/>
    </row>
    <row r="48194" spans="7:7">
      <c r="G48194" s="3011"/>
    </row>
    <row r="48195" spans="7:7">
      <c r="G48195" s="3011"/>
    </row>
    <row r="48196" spans="7:7">
      <c r="G48196" s="3011"/>
    </row>
    <row r="48197" spans="7:7">
      <c r="G48197" s="3011"/>
    </row>
    <row r="48198" spans="7:7">
      <c r="G48198" s="3011"/>
    </row>
    <row r="48199" spans="7:7">
      <c r="G48199" s="3011"/>
    </row>
    <row r="48200" spans="7:7">
      <c r="G48200" s="3011"/>
    </row>
    <row r="48201" spans="7:7">
      <c r="G48201" s="3011"/>
    </row>
    <row r="48202" spans="7:7">
      <c r="G48202" s="3011"/>
    </row>
    <row r="48203" spans="7:7">
      <c r="G48203" s="3011"/>
    </row>
    <row r="48204" spans="7:7">
      <c r="G48204" s="3011"/>
    </row>
    <row r="48205" spans="7:7">
      <c r="G48205" s="3011"/>
    </row>
    <row r="48206" spans="7:7">
      <c r="G48206" s="3011"/>
    </row>
    <row r="48207" spans="7:7">
      <c r="G48207" s="3011"/>
    </row>
    <row r="48208" spans="7:7">
      <c r="G48208" s="3011"/>
    </row>
    <row r="48209" spans="7:7">
      <c r="G48209" s="3011"/>
    </row>
    <row r="48210" spans="7:7">
      <c r="G48210" s="3011"/>
    </row>
    <row r="48211" spans="7:7">
      <c r="G48211" s="3011"/>
    </row>
    <row r="48212" spans="7:7">
      <c r="G48212" s="3011"/>
    </row>
    <row r="48213" spans="7:7">
      <c r="G48213" s="3011"/>
    </row>
    <row r="48214" spans="7:7">
      <c r="G48214" s="3011"/>
    </row>
    <row r="48215" spans="7:7">
      <c r="G48215" s="3011"/>
    </row>
    <row r="48216" spans="7:7">
      <c r="G48216" s="3011"/>
    </row>
    <row r="48217" spans="7:7">
      <c r="G48217" s="3011"/>
    </row>
    <row r="48218" spans="7:7">
      <c r="G48218" s="3011"/>
    </row>
    <row r="48219" spans="7:7">
      <c r="G48219" s="3011"/>
    </row>
    <row r="48220" spans="7:7">
      <c r="G48220" s="3011"/>
    </row>
    <row r="48221" spans="7:7">
      <c r="G48221" s="3011"/>
    </row>
    <row r="48222" spans="7:7">
      <c r="G48222" s="3011"/>
    </row>
    <row r="48223" spans="7:7">
      <c r="G48223" s="3011"/>
    </row>
    <row r="48224" spans="7:7">
      <c r="G48224" s="3011"/>
    </row>
    <row r="48225" spans="7:7">
      <c r="G48225" s="3011"/>
    </row>
    <row r="48226" spans="7:7">
      <c r="G48226" s="3011"/>
    </row>
    <row r="48227" spans="7:7">
      <c r="G48227" s="3011"/>
    </row>
    <row r="48228" spans="7:7">
      <c r="G48228" s="3011"/>
    </row>
    <row r="48229" spans="7:7">
      <c r="G48229" s="3011"/>
    </row>
    <row r="48230" spans="7:7">
      <c r="G48230" s="3011"/>
    </row>
    <row r="48231" spans="7:7">
      <c r="G48231" s="3011"/>
    </row>
    <row r="48232" spans="7:7">
      <c r="G48232" s="3011"/>
    </row>
    <row r="48233" spans="7:7">
      <c r="G48233" s="3011"/>
    </row>
    <row r="48234" spans="7:7">
      <c r="G48234" s="3011"/>
    </row>
    <row r="48235" spans="7:7">
      <c r="G48235" s="3011"/>
    </row>
    <row r="48236" spans="7:7">
      <c r="G48236" s="3011"/>
    </row>
    <row r="48237" spans="7:7">
      <c r="G48237" s="3011"/>
    </row>
    <row r="48238" spans="7:7">
      <c r="G48238" s="3011"/>
    </row>
    <row r="48239" spans="7:7">
      <c r="G48239" s="3011"/>
    </row>
    <row r="48240" spans="7:7">
      <c r="G48240" s="3011"/>
    </row>
    <row r="48241" spans="7:7">
      <c r="G48241" s="3011"/>
    </row>
    <row r="48242" spans="7:7">
      <c r="G48242" s="3011"/>
    </row>
    <row r="48243" spans="7:7">
      <c r="G48243" s="3011"/>
    </row>
    <row r="48244" spans="7:7">
      <c r="G48244" s="3011"/>
    </row>
    <row r="48245" spans="7:7">
      <c r="G48245" s="3011"/>
    </row>
    <row r="48246" spans="7:7">
      <c r="G48246" s="3011"/>
    </row>
    <row r="48247" spans="7:7">
      <c r="G48247" s="3011"/>
    </row>
    <row r="48248" spans="7:7">
      <c r="G48248" s="3011"/>
    </row>
    <row r="48249" spans="7:7">
      <c r="G48249" s="3011"/>
    </row>
    <row r="48250" spans="7:7">
      <c r="G48250" s="3011"/>
    </row>
    <row r="48251" spans="7:7">
      <c r="G48251" s="3011"/>
    </row>
    <row r="48252" spans="7:7">
      <c r="G48252" s="3011"/>
    </row>
    <row r="48253" spans="7:7">
      <c r="G48253" s="3011"/>
    </row>
    <row r="48254" spans="7:7">
      <c r="G48254" s="3011"/>
    </row>
    <row r="48255" spans="7:7">
      <c r="G48255" s="3011"/>
    </row>
    <row r="48256" spans="7:7">
      <c r="G48256" s="3011"/>
    </row>
    <row r="48257" spans="7:7">
      <c r="G48257" s="3011"/>
    </row>
    <row r="48258" spans="7:7">
      <c r="G48258" s="3011"/>
    </row>
    <row r="48259" spans="7:7">
      <c r="G48259" s="3011"/>
    </row>
    <row r="48260" spans="7:7">
      <c r="G48260" s="3011"/>
    </row>
    <row r="48261" spans="7:7">
      <c r="G48261" s="3011"/>
    </row>
    <row r="48262" spans="7:7">
      <c r="G48262" s="3011"/>
    </row>
    <row r="48263" spans="7:7">
      <c r="G48263" s="3011"/>
    </row>
    <row r="48264" spans="7:7">
      <c r="G48264" s="3011"/>
    </row>
    <row r="48265" spans="7:7">
      <c r="G48265" s="3011"/>
    </row>
    <row r="48266" spans="7:7">
      <c r="G48266" s="3011"/>
    </row>
    <row r="48267" spans="7:7">
      <c r="G48267" s="3011"/>
    </row>
    <row r="48268" spans="7:7">
      <c r="G48268" s="3011"/>
    </row>
    <row r="48269" spans="7:7">
      <c r="G48269" s="3011"/>
    </row>
    <row r="48270" spans="7:7">
      <c r="G48270" s="3011"/>
    </row>
    <row r="48271" spans="7:7">
      <c r="G48271" s="3011"/>
    </row>
    <row r="48272" spans="7:7">
      <c r="G48272" s="3011"/>
    </row>
    <row r="48273" spans="7:7">
      <c r="G48273" s="3011"/>
    </row>
    <row r="48274" spans="7:7">
      <c r="G48274" s="3011"/>
    </row>
    <row r="48275" spans="7:7">
      <c r="G48275" s="3011"/>
    </row>
    <row r="48276" spans="7:7">
      <c r="G48276" s="3011"/>
    </row>
    <row r="48277" spans="7:7">
      <c r="G48277" s="3011"/>
    </row>
    <row r="48278" spans="7:7">
      <c r="G48278" s="3011"/>
    </row>
    <row r="48279" spans="7:7">
      <c r="G48279" s="3011"/>
    </row>
    <row r="48280" spans="7:7">
      <c r="G48280" s="3011"/>
    </row>
    <row r="48281" spans="7:7">
      <c r="G48281" s="3011"/>
    </row>
    <row r="48282" spans="7:7">
      <c r="G48282" s="3011"/>
    </row>
    <row r="48283" spans="7:7">
      <c r="G48283" s="3011"/>
    </row>
    <row r="48284" spans="7:7">
      <c r="G48284" s="3011"/>
    </row>
    <row r="48285" spans="7:7">
      <c r="G48285" s="3011"/>
    </row>
    <row r="48286" spans="7:7">
      <c r="G48286" s="3011"/>
    </row>
    <row r="48287" spans="7:7">
      <c r="G48287" s="3011"/>
    </row>
    <row r="48288" spans="7:7">
      <c r="G48288" s="3011"/>
    </row>
    <row r="48289" spans="7:7">
      <c r="G48289" s="3011"/>
    </row>
    <row r="48290" spans="7:7">
      <c r="G48290" s="3011"/>
    </row>
    <row r="48291" spans="7:7">
      <c r="G48291" s="3011"/>
    </row>
    <row r="48292" spans="7:7">
      <c r="G48292" s="3011"/>
    </row>
    <row r="48293" spans="7:7">
      <c r="G48293" s="3011"/>
    </row>
    <row r="48294" spans="7:7">
      <c r="G48294" s="3011"/>
    </row>
    <row r="48295" spans="7:7">
      <c r="G48295" s="3011"/>
    </row>
    <row r="48296" spans="7:7">
      <c r="G48296" s="3011"/>
    </row>
    <row r="48297" spans="7:7">
      <c r="G48297" s="3011"/>
    </row>
    <row r="48298" spans="7:7">
      <c r="G48298" s="3011"/>
    </row>
    <row r="48299" spans="7:7">
      <c r="G48299" s="3011"/>
    </row>
    <row r="48300" spans="7:7">
      <c r="G48300" s="3011"/>
    </row>
    <row r="48301" spans="7:7">
      <c r="G48301" s="3011"/>
    </row>
    <row r="48302" spans="7:7">
      <c r="G48302" s="3011"/>
    </row>
    <row r="48303" spans="7:7">
      <c r="G48303" s="3011"/>
    </row>
    <row r="48304" spans="7:7">
      <c r="G48304" s="3011"/>
    </row>
    <row r="48305" spans="7:7">
      <c r="G48305" s="3011"/>
    </row>
    <row r="48306" spans="7:7">
      <c r="G48306" s="3011"/>
    </row>
    <row r="48307" spans="7:7">
      <c r="G48307" s="3011"/>
    </row>
    <row r="48308" spans="7:7">
      <c r="G48308" s="3011"/>
    </row>
    <row r="48309" spans="7:7">
      <c r="G48309" s="3011"/>
    </row>
    <row r="48310" spans="7:7">
      <c r="G48310" s="3011"/>
    </row>
    <row r="48311" spans="7:7">
      <c r="G48311" s="3011"/>
    </row>
    <row r="48312" spans="7:7">
      <c r="G48312" s="3011"/>
    </row>
    <row r="48313" spans="7:7">
      <c r="G48313" s="3011"/>
    </row>
    <row r="48314" spans="7:7">
      <c r="G48314" s="3011"/>
    </row>
    <row r="48315" spans="7:7">
      <c r="G48315" s="3011"/>
    </row>
    <row r="48316" spans="7:7">
      <c r="G48316" s="3011"/>
    </row>
    <row r="48317" spans="7:7">
      <c r="G48317" s="3011"/>
    </row>
    <row r="48318" spans="7:7">
      <c r="G48318" s="3011"/>
    </row>
    <row r="48319" spans="7:7">
      <c r="G48319" s="3011"/>
    </row>
    <row r="48320" spans="7:7">
      <c r="G48320" s="3011"/>
    </row>
    <row r="48321" spans="7:7">
      <c r="G48321" s="3011"/>
    </row>
    <row r="48322" spans="7:7">
      <c r="G48322" s="3011"/>
    </row>
    <row r="48323" spans="7:7">
      <c r="G48323" s="3011"/>
    </row>
    <row r="48324" spans="7:7">
      <c r="G48324" s="3011"/>
    </row>
    <row r="48325" spans="7:7">
      <c r="G48325" s="3011"/>
    </row>
    <row r="48326" spans="7:7">
      <c r="G48326" s="3011"/>
    </row>
    <row r="48327" spans="7:7">
      <c r="G48327" s="3011"/>
    </row>
    <row r="48328" spans="7:7">
      <c r="G48328" s="3011"/>
    </row>
    <row r="48329" spans="7:7">
      <c r="G48329" s="3011"/>
    </row>
    <row r="48330" spans="7:7">
      <c r="G48330" s="3011"/>
    </row>
    <row r="48331" spans="7:7">
      <c r="G48331" s="3011"/>
    </row>
    <row r="48332" spans="7:7">
      <c r="G48332" s="3011"/>
    </row>
    <row r="48333" spans="7:7">
      <c r="G48333" s="3011"/>
    </row>
    <row r="48334" spans="7:7">
      <c r="G48334" s="3011"/>
    </row>
    <row r="48335" spans="7:7">
      <c r="G48335" s="3011"/>
    </row>
    <row r="48336" spans="7:7">
      <c r="G48336" s="3011"/>
    </row>
    <row r="48337" spans="7:7">
      <c r="G48337" s="3011"/>
    </row>
    <row r="48338" spans="7:7">
      <c r="G48338" s="3011"/>
    </row>
    <row r="48339" spans="7:7">
      <c r="G48339" s="3011"/>
    </row>
    <row r="48340" spans="7:7">
      <c r="G48340" s="3011"/>
    </row>
    <row r="48341" spans="7:7">
      <c r="G48341" s="3011"/>
    </row>
    <row r="48342" spans="7:7">
      <c r="G48342" s="3011"/>
    </row>
    <row r="48343" spans="7:7">
      <c r="G48343" s="3011"/>
    </row>
    <row r="48344" spans="7:7">
      <c r="G48344" s="3011"/>
    </row>
    <row r="48345" spans="7:7">
      <c r="G48345" s="3011"/>
    </row>
    <row r="48346" spans="7:7">
      <c r="G48346" s="3011"/>
    </row>
    <row r="48347" spans="7:7">
      <c r="G48347" s="3011"/>
    </row>
    <row r="48348" spans="7:7">
      <c r="G48348" s="3011"/>
    </row>
    <row r="48349" spans="7:7">
      <c r="G48349" s="3011"/>
    </row>
    <row r="48350" spans="7:7">
      <c r="G48350" s="3011"/>
    </row>
    <row r="48351" spans="7:7">
      <c r="G48351" s="3011"/>
    </row>
    <row r="48352" spans="7:7">
      <c r="G48352" s="3011"/>
    </row>
    <row r="48353" spans="7:7">
      <c r="G48353" s="3011"/>
    </row>
    <row r="48354" spans="7:7">
      <c r="G48354" s="3011"/>
    </row>
    <row r="48355" spans="7:7">
      <c r="G48355" s="3011"/>
    </row>
    <row r="48356" spans="7:7">
      <c r="G48356" s="3011"/>
    </row>
    <row r="48357" spans="7:7">
      <c r="G48357" s="3011"/>
    </row>
    <row r="48358" spans="7:7">
      <c r="G48358" s="3011"/>
    </row>
    <row r="48359" spans="7:7">
      <c r="G48359" s="3011"/>
    </row>
    <row r="48360" spans="7:7">
      <c r="G48360" s="3011"/>
    </row>
    <row r="48361" spans="7:7">
      <c r="G48361" s="3011"/>
    </row>
    <row r="48362" spans="7:7">
      <c r="G48362" s="3011"/>
    </row>
    <row r="48363" spans="7:7">
      <c r="G48363" s="3011"/>
    </row>
    <row r="48364" spans="7:7">
      <c r="G48364" s="3011"/>
    </row>
    <row r="48365" spans="7:7">
      <c r="G48365" s="3011"/>
    </row>
    <row r="48366" spans="7:7">
      <c r="G48366" s="3011"/>
    </row>
    <row r="48367" spans="7:7">
      <c r="G48367" s="3011"/>
    </row>
    <row r="48368" spans="7:7">
      <c r="G48368" s="3011"/>
    </row>
    <row r="48369" spans="7:7">
      <c r="G48369" s="3011"/>
    </row>
    <row r="48370" spans="7:7">
      <c r="G48370" s="3011"/>
    </row>
    <row r="48371" spans="7:7">
      <c r="G48371" s="3011"/>
    </row>
    <row r="48372" spans="7:7">
      <c r="G48372" s="3011"/>
    </row>
    <row r="48373" spans="7:7">
      <c r="G48373" s="3011"/>
    </row>
    <row r="48374" spans="7:7">
      <c r="G48374" s="3011"/>
    </row>
    <row r="48375" spans="7:7">
      <c r="G48375" s="3011"/>
    </row>
    <row r="48376" spans="7:7">
      <c r="G48376" s="3011"/>
    </row>
    <row r="48377" spans="7:7">
      <c r="G48377" s="3011"/>
    </row>
    <row r="48378" spans="7:7">
      <c r="G48378" s="3011"/>
    </row>
    <row r="48379" spans="7:7">
      <c r="G48379" s="3011"/>
    </row>
    <row r="48380" spans="7:7">
      <c r="G48380" s="3011"/>
    </row>
    <row r="48381" spans="7:7">
      <c r="G48381" s="3011"/>
    </row>
    <row r="48382" spans="7:7">
      <c r="G48382" s="3011"/>
    </row>
    <row r="48383" spans="7:7">
      <c r="G48383" s="3011"/>
    </row>
    <row r="48384" spans="7:7">
      <c r="G48384" s="3011"/>
    </row>
    <row r="48385" spans="7:7">
      <c r="G48385" s="3011"/>
    </row>
    <row r="48386" spans="7:7">
      <c r="G48386" s="3011"/>
    </row>
    <row r="48387" spans="7:7">
      <c r="G48387" s="3011"/>
    </row>
    <row r="48388" spans="7:7">
      <c r="G48388" s="3011"/>
    </row>
    <row r="48389" spans="7:7">
      <c r="G48389" s="3011"/>
    </row>
    <row r="48390" spans="7:7">
      <c r="G48390" s="3011"/>
    </row>
    <row r="48391" spans="7:7">
      <c r="G48391" s="3011"/>
    </row>
    <row r="48392" spans="7:7">
      <c r="G48392" s="3011"/>
    </row>
    <row r="48393" spans="7:7">
      <c r="G48393" s="3011"/>
    </row>
    <row r="48394" spans="7:7">
      <c r="G48394" s="3011"/>
    </row>
    <row r="48395" spans="7:7">
      <c r="G48395" s="3011"/>
    </row>
    <row r="48396" spans="7:7">
      <c r="G48396" s="3011"/>
    </row>
    <row r="48397" spans="7:7">
      <c r="G48397" s="3011"/>
    </row>
    <row r="48398" spans="7:7">
      <c r="G48398" s="3011"/>
    </row>
    <row r="48399" spans="7:7">
      <c r="G48399" s="3011"/>
    </row>
    <row r="48400" spans="7:7">
      <c r="G48400" s="3011"/>
    </row>
    <row r="48401" spans="7:7">
      <c r="G48401" s="3011"/>
    </row>
    <row r="48402" spans="7:7">
      <c r="G48402" s="3011"/>
    </row>
    <row r="48403" spans="7:7">
      <c r="G48403" s="3011"/>
    </row>
    <row r="48404" spans="7:7">
      <c r="G48404" s="3011"/>
    </row>
    <row r="48405" spans="7:7">
      <c r="G48405" s="3011"/>
    </row>
    <row r="48406" spans="7:7">
      <c r="G48406" s="3011"/>
    </row>
    <row r="48407" spans="7:7">
      <c r="G48407" s="3011"/>
    </row>
    <row r="48408" spans="7:7">
      <c r="G48408" s="3011"/>
    </row>
    <row r="48409" spans="7:7">
      <c r="G48409" s="3011"/>
    </row>
    <row r="48410" spans="7:7">
      <c r="G48410" s="3011"/>
    </row>
    <row r="48411" spans="7:7">
      <c r="G48411" s="3011"/>
    </row>
    <row r="48412" spans="7:7">
      <c r="G48412" s="3011"/>
    </row>
    <row r="48413" spans="7:7">
      <c r="G48413" s="3011"/>
    </row>
    <row r="48414" spans="7:7">
      <c r="G48414" s="3011"/>
    </row>
    <row r="48415" spans="7:7">
      <c r="G48415" s="3011"/>
    </row>
    <row r="48416" spans="7:7">
      <c r="G48416" s="3011"/>
    </row>
    <row r="48417" spans="7:7">
      <c r="G48417" s="3011"/>
    </row>
    <row r="48418" spans="7:7">
      <c r="G48418" s="3011"/>
    </row>
    <row r="48419" spans="7:7">
      <c r="G48419" s="3011"/>
    </row>
    <row r="48420" spans="7:7">
      <c r="G48420" s="3011"/>
    </row>
    <row r="48421" spans="7:7">
      <c r="G48421" s="3011"/>
    </row>
    <row r="48422" spans="7:7">
      <c r="G48422" s="3011"/>
    </row>
    <row r="48423" spans="7:7">
      <c r="G48423" s="3011"/>
    </row>
    <row r="48424" spans="7:7">
      <c r="G48424" s="3011"/>
    </row>
    <row r="48425" spans="7:7">
      <c r="G48425" s="3011"/>
    </row>
    <row r="48426" spans="7:7">
      <c r="G48426" s="3011"/>
    </row>
    <row r="48427" spans="7:7">
      <c r="G48427" s="3011"/>
    </row>
    <row r="48428" spans="7:7">
      <c r="G48428" s="3011"/>
    </row>
    <row r="48429" spans="7:7">
      <c r="G48429" s="3011"/>
    </row>
    <row r="48430" spans="7:7">
      <c r="G48430" s="3011"/>
    </row>
    <row r="48431" spans="7:7">
      <c r="G48431" s="3011"/>
    </row>
    <row r="48432" spans="7:7">
      <c r="G48432" s="3011"/>
    </row>
    <row r="48433" spans="7:7">
      <c r="G48433" s="3011"/>
    </row>
    <row r="48434" spans="7:7">
      <c r="G48434" s="3011"/>
    </row>
    <row r="48435" spans="7:7">
      <c r="G48435" s="3011"/>
    </row>
    <row r="48436" spans="7:7">
      <c r="G48436" s="3011"/>
    </row>
    <row r="48437" spans="7:7">
      <c r="G48437" s="3011"/>
    </row>
    <row r="48438" spans="7:7">
      <c r="G48438" s="3011"/>
    </row>
    <row r="48439" spans="7:7">
      <c r="G48439" s="3011"/>
    </row>
    <row r="48440" spans="7:7">
      <c r="G48440" s="3011"/>
    </row>
    <row r="48441" spans="7:7">
      <c r="G48441" s="3011"/>
    </row>
    <row r="48442" spans="7:7">
      <c r="G48442" s="3011"/>
    </row>
    <row r="48443" spans="7:7">
      <c r="G48443" s="3011"/>
    </row>
    <row r="48444" spans="7:7">
      <c r="G48444" s="3011"/>
    </row>
    <row r="48445" spans="7:7">
      <c r="G48445" s="3011"/>
    </row>
    <row r="48446" spans="7:7">
      <c r="G48446" s="3011"/>
    </row>
    <row r="48447" spans="7:7">
      <c r="G48447" s="3011"/>
    </row>
    <row r="48448" spans="7:7">
      <c r="G48448" s="3011"/>
    </row>
    <row r="48449" spans="7:7">
      <c r="G48449" s="3011"/>
    </row>
    <row r="48450" spans="7:7">
      <c r="G48450" s="3011"/>
    </row>
    <row r="48451" spans="7:7">
      <c r="G48451" s="3011"/>
    </row>
    <row r="48452" spans="7:7">
      <c r="G48452" s="3011"/>
    </row>
    <row r="48453" spans="7:7">
      <c r="G48453" s="3011"/>
    </row>
    <row r="48454" spans="7:7">
      <c r="G48454" s="3011"/>
    </row>
    <row r="48455" spans="7:7">
      <c r="G48455" s="3011"/>
    </row>
    <row r="48456" spans="7:7">
      <c r="G48456" s="3011"/>
    </row>
    <row r="48457" spans="7:7">
      <c r="G48457" s="3011"/>
    </row>
    <row r="48458" spans="7:7">
      <c r="G48458" s="3011"/>
    </row>
    <row r="48459" spans="7:7">
      <c r="G48459" s="3011"/>
    </row>
    <row r="48460" spans="7:7">
      <c r="G48460" s="3011"/>
    </row>
    <row r="48461" spans="7:7">
      <c r="G48461" s="3011"/>
    </row>
    <row r="48462" spans="7:7">
      <c r="G48462" s="3011"/>
    </row>
    <row r="48463" spans="7:7">
      <c r="G48463" s="3011"/>
    </row>
    <row r="48464" spans="7:7">
      <c r="G48464" s="3011"/>
    </row>
    <row r="48465" spans="7:7">
      <c r="G48465" s="3011"/>
    </row>
    <row r="48466" spans="7:7">
      <c r="G48466" s="3011"/>
    </row>
    <row r="48467" spans="7:7">
      <c r="G48467" s="3011"/>
    </row>
    <row r="48468" spans="7:7">
      <c r="G48468" s="3011"/>
    </row>
    <row r="48469" spans="7:7">
      <c r="G48469" s="3011"/>
    </row>
    <row r="48470" spans="7:7">
      <c r="G48470" s="3011"/>
    </row>
    <row r="48471" spans="7:7">
      <c r="G48471" s="3011"/>
    </row>
    <row r="48472" spans="7:7">
      <c r="G48472" s="3011"/>
    </row>
    <row r="48473" spans="7:7">
      <c r="G48473" s="3011"/>
    </row>
    <row r="48474" spans="7:7">
      <c r="G48474" s="3011"/>
    </row>
    <row r="48475" spans="7:7">
      <c r="G48475" s="3011"/>
    </row>
    <row r="48476" spans="7:7">
      <c r="G48476" s="3011"/>
    </row>
    <row r="48477" spans="7:7">
      <c r="G48477" s="3011"/>
    </row>
    <row r="48478" spans="7:7">
      <c r="G48478" s="3011"/>
    </row>
    <row r="48479" spans="7:7">
      <c r="G48479" s="3011"/>
    </row>
    <row r="48480" spans="7:7">
      <c r="G48480" s="3011"/>
    </row>
    <row r="48481" spans="7:7">
      <c r="G48481" s="3011"/>
    </row>
    <row r="48482" spans="7:7">
      <c r="G48482" s="3011"/>
    </row>
    <row r="48483" spans="7:7">
      <c r="G48483" s="3011"/>
    </row>
    <row r="48484" spans="7:7">
      <c r="G48484" s="3011"/>
    </row>
    <row r="48485" spans="7:7">
      <c r="G48485" s="3011"/>
    </row>
    <row r="48486" spans="7:7">
      <c r="G48486" s="3011"/>
    </row>
    <row r="48487" spans="7:7">
      <c r="G48487" s="3011"/>
    </row>
    <row r="48488" spans="7:7">
      <c r="G48488" s="3011"/>
    </row>
    <row r="48489" spans="7:7">
      <c r="G48489" s="3011"/>
    </row>
    <row r="48490" spans="7:7">
      <c r="G48490" s="3011"/>
    </row>
    <row r="48491" spans="7:7">
      <c r="G48491" s="3011"/>
    </row>
    <row r="48492" spans="7:7">
      <c r="G48492" s="3011"/>
    </row>
    <row r="48493" spans="7:7">
      <c r="G48493" s="3011"/>
    </row>
    <row r="48494" spans="7:7">
      <c r="G48494" s="3011"/>
    </row>
    <row r="48495" spans="7:7">
      <c r="G48495" s="3011"/>
    </row>
    <row r="48496" spans="7:7">
      <c r="G48496" s="3011"/>
    </row>
    <row r="48497" spans="7:7">
      <c r="G48497" s="3011"/>
    </row>
    <row r="48498" spans="7:7">
      <c r="G48498" s="3011"/>
    </row>
    <row r="48499" spans="7:7">
      <c r="G48499" s="3011"/>
    </row>
    <row r="48500" spans="7:7">
      <c r="G48500" s="3011"/>
    </row>
    <row r="48501" spans="7:7">
      <c r="G48501" s="3011"/>
    </row>
    <row r="48502" spans="7:7">
      <c r="G48502" s="3011"/>
    </row>
    <row r="48503" spans="7:7">
      <c r="G48503" s="3011"/>
    </row>
    <row r="48504" spans="7:7">
      <c r="G48504" s="3011"/>
    </row>
    <row r="48505" spans="7:7">
      <c r="G48505" s="3011"/>
    </row>
    <row r="48506" spans="7:7">
      <c r="G48506" s="3011"/>
    </row>
    <row r="48507" spans="7:7">
      <c r="G48507" s="3011"/>
    </row>
    <row r="48508" spans="7:7">
      <c r="G48508" s="3011"/>
    </row>
    <row r="48509" spans="7:7">
      <c r="G48509" s="3011"/>
    </row>
    <row r="48510" spans="7:7">
      <c r="G48510" s="3011"/>
    </row>
    <row r="48511" spans="7:7">
      <c r="G48511" s="3011"/>
    </row>
    <row r="48512" spans="7:7">
      <c r="G48512" s="3011"/>
    </row>
    <row r="48513" spans="7:7">
      <c r="G48513" s="3011"/>
    </row>
    <row r="48514" spans="7:7">
      <c r="G48514" s="3011"/>
    </row>
    <row r="48515" spans="7:7">
      <c r="G48515" s="3011"/>
    </row>
    <row r="48516" spans="7:7">
      <c r="G48516" s="3011"/>
    </row>
    <row r="48517" spans="7:7">
      <c r="G48517" s="3011"/>
    </row>
    <row r="48518" spans="7:7">
      <c r="G48518" s="3011"/>
    </row>
    <row r="48519" spans="7:7">
      <c r="G48519" s="3011"/>
    </row>
    <row r="48520" spans="7:7">
      <c r="G48520" s="3011"/>
    </row>
    <row r="48521" spans="7:7">
      <c r="G48521" s="3011"/>
    </row>
    <row r="48522" spans="7:7">
      <c r="G48522" s="3011"/>
    </row>
    <row r="48523" spans="7:7">
      <c r="G48523" s="3011"/>
    </row>
    <row r="48524" spans="7:7">
      <c r="G48524" s="3011"/>
    </row>
    <row r="48525" spans="7:7">
      <c r="G48525" s="3011"/>
    </row>
    <row r="48526" spans="7:7">
      <c r="G48526" s="3011"/>
    </row>
    <row r="48527" spans="7:7">
      <c r="G48527" s="3011"/>
    </row>
    <row r="48528" spans="7:7">
      <c r="G48528" s="3011"/>
    </row>
    <row r="48529" spans="7:7">
      <c r="G48529" s="3011"/>
    </row>
    <row r="48530" spans="7:7">
      <c r="G48530" s="3011"/>
    </row>
    <row r="48531" spans="7:7">
      <c r="G48531" s="3011"/>
    </row>
    <row r="48532" spans="7:7">
      <c r="G48532" s="3011"/>
    </row>
    <row r="48533" spans="7:7">
      <c r="G48533" s="3011"/>
    </row>
    <row r="48534" spans="7:7">
      <c r="G48534" s="3011"/>
    </row>
    <row r="48535" spans="7:7">
      <c r="G48535" s="3011"/>
    </row>
    <row r="48536" spans="7:7">
      <c r="G48536" s="3011"/>
    </row>
    <row r="48537" spans="7:7">
      <c r="G48537" s="3011"/>
    </row>
    <row r="48538" spans="7:7">
      <c r="G48538" s="3011"/>
    </row>
    <row r="48539" spans="7:7">
      <c r="G48539" s="3011"/>
    </row>
    <row r="48540" spans="7:7">
      <c r="G48540" s="3011"/>
    </row>
    <row r="48541" spans="7:7">
      <c r="G48541" s="3011"/>
    </row>
    <row r="48542" spans="7:7">
      <c r="G48542" s="3011"/>
    </row>
    <row r="48543" spans="7:7">
      <c r="G48543" s="3011"/>
    </row>
    <row r="48544" spans="7:7">
      <c r="G48544" s="3011"/>
    </row>
    <row r="48545" spans="7:7">
      <c r="G48545" s="3011"/>
    </row>
    <row r="48546" spans="7:7">
      <c r="G48546" s="3011"/>
    </row>
    <row r="48547" spans="7:7">
      <c r="G48547" s="3011"/>
    </row>
    <row r="48548" spans="7:7">
      <c r="G48548" s="3011"/>
    </row>
    <row r="48549" spans="7:7">
      <c r="G48549" s="3011"/>
    </row>
    <row r="48550" spans="7:7">
      <c r="G48550" s="3011"/>
    </row>
    <row r="48551" spans="7:7">
      <c r="G48551" s="3011"/>
    </row>
    <row r="48552" spans="7:7">
      <c r="G48552" s="3011"/>
    </row>
    <row r="48553" spans="7:7">
      <c r="G48553" s="3011"/>
    </row>
    <row r="48554" spans="7:7">
      <c r="G48554" s="3011"/>
    </row>
    <row r="48555" spans="7:7">
      <c r="G48555" s="3011"/>
    </row>
    <row r="48556" spans="7:7">
      <c r="G48556" s="3011"/>
    </row>
    <row r="48557" spans="7:7">
      <c r="G48557" s="3011"/>
    </row>
    <row r="48558" spans="7:7">
      <c r="G48558" s="3011"/>
    </row>
    <row r="48559" spans="7:7">
      <c r="G48559" s="3011"/>
    </row>
    <row r="48560" spans="7:7">
      <c r="G48560" s="3011"/>
    </row>
    <row r="48561" spans="7:7">
      <c r="G48561" s="3011"/>
    </row>
    <row r="48562" spans="7:7">
      <c r="G48562" s="3011"/>
    </row>
    <row r="48563" spans="7:7">
      <c r="G48563" s="3011"/>
    </row>
    <row r="48564" spans="7:7">
      <c r="G48564" s="3011"/>
    </row>
    <row r="48565" spans="7:7">
      <c r="G48565" s="3011"/>
    </row>
    <row r="48566" spans="7:7">
      <c r="G48566" s="3011"/>
    </row>
    <row r="48567" spans="7:7">
      <c r="G48567" s="3011"/>
    </row>
    <row r="48568" spans="7:7">
      <c r="G48568" s="3011"/>
    </row>
    <row r="48569" spans="7:7">
      <c r="G48569" s="3011"/>
    </row>
    <row r="48570" spans="7:7">
      <c r="G48570" s="3011"/>
    </row>
    <row r="48571" spans="7:7">
      <c r="G48571" s="3011"/>
    </row>
    <row r="48572" spans="7:7">
      <c r="G48572" s="3011"/>
    </row>
    <row r="48573" spans="7:7">
      <c r="G48573" s="3011"/>
    </row>
    <row r="48574" spans="7:7">
      <c r="G48574" s="3011"/>
    </row>
    <row r="48575" spans="7:7">
      <c r="G48575" s="3011"/>
    </row>
    <row r="48576" spans="7:7">
      <c r="G48576" s="3011"/>
    </row>
    <row r="48577" spans="7:7">
      <c r="G48577" s="3011"/>
    </row>
    <row r="48578" spans="7:7">
      <c r="G48578" s="3011"/>
    </row>
    <row r="48579" spans="7:7">
      <c r="G48579" s="3011"/>
    </row>
    <row r="48580" spans="7:7">
      <c r="G48580" s="3011"/>
    </row>
    <row r="48581" spans="7:7">
      <c r="G48581" s="3011"/>
    </row>
    <row r="48582" spans="7:7">
      <c r="G48582" s="3011"/>
    </row>
    <row r="48583" spans="7:7">
      <c r="G48583" s="3011"/>
    </row>
    <row r="48584" spans="7:7">
      <c r="G48584" s="3011"/>
    </row>
    <row r="48585" spans="7:7">
      <c r="G48585" s="3011"/>
    </row>
    <row r="48586" spans="7:7">
      <c r="G48586" s="3011"/>
    </row>
    <row r="48587" spans="7:7">
      <c r="G48587" s="3011"/>
    </row>
    <row r="48588" spans="7:7">
      <c r="G48588" s="3011"/>
    </row>
    <row r="48589" spans="7:7">
      <c r="G48589" s="3011"/>
    </row>
    <row r="48590" spans="7:7">
      <c r="G48590" s="3011"/>
    </row>
    <row r="48591" spans="7:7">
      <c r="G48591" s="3011"/>
    </row>
    <row r="48592" spans="7:7">
      <c r="G48592" s="3011"/>
    </row>
    <row r="48593" spans="7:7">
      <c r="G48593" s="3011"/>
    </row>
    <row r="48594" spans="7:7">
      <c r="G48594" s="3011"/>
    </row>
    <row r="48595" spans="7:7">
      <c r="G48595" s="3011"/>
    </row>
    <row r="48596" spans="7:7">
      <c r="G48596" s="3011"/>
    </row>
    <row r="48597" spans="7:7">
      <c r="G48597" s="3011"/>
    </row>
    <row r="48598" spans="7:7">
      <c r="G48598" s="3011"/>
    </row>
    <row r="48599" spans="7:7">
      <c r="G48599" s="3011"/>
    </row>
    <row r="48600" spans="7:7">
      <c r="G48600" s="3011"/>
    </row>
    <row r="48601" spans="7:7">
      <c r="G48601" s="3011"/>
    </row>
    <row r="48602" spans="7:7">
      <c r="G48602" s="3011"/>
    </row>
    <row r="48603" spans="7:7">
      <c r="G48603" s="3011"/>
    </row>
    <row r="48604" spans="7:7">
      <c r="G48604" s="3011"/>
    </row>
    <row r="48605" spans="7:7">
      <c r="G48605" s="3011"/>
    </row>
    <row r="48606" spans="7:7">
      <c r="G48606" s="3011"/>
    </row>
    <row r="48607" spans="7:7">
      <c r="G48607" s="3011"/>
    </row>
    <row r="48608" spans="7:7">
      <c r="G48608" s="3011"/>
    </row>
    <row r="48609" spans="7:7">
      <c r="G48609" s="3011"/>
    </row>
    <row r="48610" spans="7:7">
      <c r="G48610" s="3011"/>
    </row>
    <row r="48611" spans="7:7">
      <c r="G48611" s="3011"/>
    </row>
    <row r="48612" spans="7:7">
      <c r="G48612" s="3011"/>
    </row>
    <row r="48613" spans="7:7">
      <c r="G48613" s="3011"/>
    </row>
    <row r="48614" spans="7:7">
      <c r="G48614" s="3011"/>
    </row>
    <row r="48615" spans="7:7">
      <c r="G48615" s="3011"/>
    </row>
    <row r="48616" spans="7:7">
      <c r="G48616" s="3011"/>
    </row>
    <row r="48617" spans="7:7">
      <c r="G48617" s="3011"/>
    </row>
    <row r="48618" spans="7:7">
      <c r="G48618" s="3011"/>
    </row>
    <row r="48619" spans="7:7">
      <c r="G48619" s="3011"/>
    </row>
    <row r="48620" spans="7:7">
      <c r="G48620" s="3011"/>
    </row>
    <row r="48621" spans="7:7">
      <c r="G48621" s="3011"/>
    </row>
    <row r="48622" spans="7:7">
      <c r="G48622" s="3011"/>
    </row>
    <row r="48623" spans="7:7">
      <c r="G48623" s="3011"/>
    </row>
    <row r="48624" spans="7:7">
      <c r="G48624" s="3011"/>
    </row>
    <row r="48625" spans="7:7">
      <c r="G48625" s="3011"/>
    </row>
    <row r="48626" spans="7:7">
      <c r="G48626" s="3011"/>
    </row>
    <row r="48627" spans="7:7">
      <c r="G48627" s="3011"/>
    </row>
    <row r="48628" spans="7:7">
      <c r="G48628" s="3011"/>
    </row>
    <row r="48629" spans="7:7">
      <c r="G48629" s="3011"/>
    </row>
    <row r="48630" spans="7:7">
      <c r="G48630" s="3011"/>
    </row>
    <row r="48631" spans="7:7">
      <c r="G48631" s="3011"/>
    </row>
    <row r="48632" spans="7:7">
      <c r="G48632" s="3011"/>
    </row>
    <row r="48633" spans="7:7">
      <c r="G48633" s="3011"/>
    </row>
    <row r="48634" spans="7:7">
      <c r="G48634" s="3011"/>
    </row>
    <row r="48635" spans="7:7">
      <c r="G48635" s="3011"/>
    </row>
    <row r="48636" spans="7:7">
      <c r="G48636" s="3011"/>
    </row>
    <row r="48637" spans="7:7">
      <c r="G48637" s="3011"/>
    </row>
    <row r="48638" spans="7:7">
      <c r="G48638" s="3011"/>
    </row>
    <row r="48639" spans="7:7">
      <c r="G48639" s="3011"/>
    </row>
    <row r="48640" spans="7:7">
      <c r="G48640" s="3011"/>
    </row>
    <row r="48641" spans="7:7">
      <c r="G48641" s="3011"/>
    </row>
    <row r="48642" spans="7:7">
      <c r="G48642" s="3011"/>
    </row>
    <row r="48643" spans="7:7">
      <c r="G48643" s="3011"/>
    </row>
    <row r="48644" spans="7:7">
      <c r="G48644" s="3011"/>
    </row>
    <row r="48645" spans="7:7">
      <c r="G48645" s="3011"/>
    </row>
    <row r="48646" spans="7:7">
      <c r="G48646" s="3011"/>
    </row>
    <row r="48647" spans="7:7">
      <c r="G48647" s="3011"/>
    </row>
    <row r="48648" spans="7:7">
      <c r="G48648" s="3011"/>
    </row>
    <row r="48649" spans="7:7">
      <c r="G48649" s="3011"/>
    </row>
    <row r="48650" spans="7:7">
      <c r="G48650" s="3011"/>
    </row>
    <row r="48651" spans="7:7">
      <c r="G48651" s="3011"/>
    </row>
    <row r="48652" spans="7:7">
      <c r="G48652" s="3011"/>
    </row>
    <row r="48653" spans="7:7">
      <c r="G48653" s="3011"/>
    </row>
    <row r="48654" spans="7:7">
      <c r="G48654" s="3011"/>
    </row>
    <row r="48655" spans="7:7">
      <c r="G48655" s="3011"/>
    </row>
    <row r="48656" spans="7:7">
      <c r="G48656" s="3011"/>
    </row>
    <row r="48657" spans="7:7">
      <c r="G48657" s="3011"/>
    </row>
    <row r="48658" spans="7:7">
      <c r="G48658" s="3011"/>
    </row>
    <row r="48659" spans="7:7">
      <c r="G48659" s="3011"/>
    </row>
    <row r="48660" spans="7:7">
      <c r="G48660" s="3011"/>
    </row>
    <row r="48661" spans="7:7">
      <c r="G48661" s="3011"/>
    </row>
    <row r="48662" spans="7:7">
      <c r="G48662" s="3011"/>
    </row>
    <row r="48663" spans="7:7">
      <c r="G48663" s="3011"/>
    </row>
    <row r="48664" spans="7:7">
      <c r="G48664" s="3011"/>
    </row>
    <row r="48665" spans="7:7">
      <c r="G48665" s="3011"/>
    </row>
    <row r="48666" spans="7:7">
      <c r="G48666" s="3011"/>
    </row>
    <row r="48667" spans="7:7">
      <c r="G48667" s="3011"/>
    </row>
    <row r="48668" spans="7:7">
      <c r="G48668" s="3011"/>
    </row>
    <row r="48669" spans="7:7">
      <c r="G48669" s="3011"/>
    </row>
    <row r="48670" spans="7:7">
      <c r="G48670" s="3011"/>
    </row>
    <row r="48671" spans="7:7">
      <c r="G48671" s="3011"/>
    </row>
    <row r="48672" spans="7:7">
      <c r="G48672" s="3011"/>
    </row>
    <row r="48673" spans="7:7">
      <c r="G48673" s="3011"/>
    </row>
    <row r="48674" spans="7:7">
      <c r="G48674" s="3011"/>
    </row>
    <row r="48675" spans="7:7">
      <c r="G48675" s="3011"/>
    </row>
    <row r="48676" spans="7:7">
      <c r="G48676" s="3011"/>
    </row>
    <row r="48677" spans="7:7">
      <c r="G48677" s="3011"/>
    </row>
    <row r="48678" spans="7:7">
      <c r="G48678" s="3011"/>
    </row>
    <row r="48679" spans="7:7">
      <c r="G48679" s="3011"/>
    </row>
    <row r="48680" spans="7:7">
      <c r="G48680" s="3011"/>
    </row>
    <row r="48681" spans="7:7">
      <c r="G48681" s="3011"/>
    </row>
    <row r="48682" spans="7:7">
      <c r="G48682" s="3011"/>
    </row>
    <row r="48683" spans="7:7">
      <c r="G48683" s="3011"/>
    </row>
    <row r="48684" spans="7:7">
      <c r="G48684" s="3011"/>
    </row>
    <row r="48685" spans="7:7">
      <c r="G48685" s="3011"/>
    </row>
    <row r="48686" spans="7:7">
      <c r="G48686" s="3011"/>
    </row>
    <row r="48687" spans="7:7">
      <c r="G48687" s="3011"/>
    </row>
    <row r="48688" spans="7:7">
      <c r="G48688" s="3011"/>
    </row>
    <row r="48689" spans="7:7">
      <c r="G48689" s="3011"/>
    </row>
    <row r="48690" spans="7:7">
      <c r="G48690" s="3011"/>
    </row>
    <row r="48691" spans="7:7">
      <c r="G48691" s="3011"/>
    </row>
    <row r="48692" spans="7:7">
      <c r="G48692" s="3011"/>
    </row>
    <row r="48693" spans="7:7">
      <c r="G48693" s="3011"/>
    </row>
    <row r="48694" spans="7:7">
      <c r="G48694" s="3011"/>
    </row>
    <row r="48695" spans="7:7">
      <c r="G48695" s="3011"/>
    </row>
    <row r="48696" spans="7:7">
      <c r="G48696" s="3011"/>
    </row>
    <row r="48697" spans="7:7">
      <c r="G48697" s="3011"/>
    </row>
    <row r="48698" spans="7:7">
      <c r="G48698" s="3011"/>
    </row>
    <row r="48699" spans="7:7">
      <c r="G48699" s="3011"/>
    </row>
    <row r="48700" spans="7:7">
      <c r="G48700" s="3011"/>
    </row>
    <row r="48701" spans="7:7">
      <c r="G48701" s="3011"/>
    </row>
    <row r="48702" spans="7:7">
      <c r="G48702" s="3011"/>
    </row>
    <row r="48703" spans="7:7">
      <c r="G48703" s="3011"/>
    </row>
    <row r="48704" spans="7:7">
      <c r="G48704" s="3011"/>
    </row>
    <row r="48705" spans="7:7">
      <c r="G48705" s="3011"/>
    </row>
    <row r="48706" spans="7:7">
      <c r="G48706" s="3011"/>
    </row>
    <row r="48707" spans="7:7">
      <c r="G48707" s="3011"/>
    </row>
    <row r="48708" spans="7:7">
      <c r="G48708" s="3011"/>
    </row>
    <row r="48709" spans="7:7">
      <c r="G48709" s="3011"/>
    </row>
    <row r="48710" spans="7:7">
      <c r="G48710" s="3011"/>
    </row>
    <row r="48711" spans="7:7">
      <c r="G48711" s="3011"/>
    </row>
    <row r="48712" spans="7:7">
      <c r="G48712" s="3011"/>
    </row>
    <row r="48713" spans="7:7">
      <c r="G48713" s="3011"/>
    </row>
    <row r="48714" spans="7:7">
      <c r="G48714" s="3011"/>
    </row>
    <row r="48715" spans="7:7">
      <c r="G48715" s="3011"/>
    </row>
    <row r="48716" spans="7:7">
      <c r="G48716" s="3011"/>
    </row>
    <row r="48717" spans="7:7">
      <c r="G48717" s="3011"/>
    </row>
    <row r="48718" spans="7:7">
      <c r="G48718" s="3011"/>
    </row>
    <row r="48719" spans="7:7">
      <c r="G48719" s="3011"/>
    </row>
    <row r="48720" spans="7:7">
      <c r="G48720" s="3011"/>
    </row>
    <row r="48721" spans="7:7">
      <c r="G48721" s="3011"/>
    </row>
    <row r="48722" spans="7:7">
      <c r="G48722" s="3011"/>
    </row>
    <row r="48723" spans="7:7">
      <c r="G48723" s="3011"/>
    </row>
    <row r="48724" spans="7:7">
      <c r="G48724" s="3011"/>
    </row>
    <row r="48725" spans="7:7">
      <c r="G48725" s="3011"/>
    </row>
    <row r="48726" spans="7:7">
      <c r="G48726" s="3011"/>
    </row>
    <row r="48727" spans="7:7">
      <c r="G48727" s="3011"/>
    </row>
    <row r="48728" spans="7:7">
      <c r="G48728" s="3011"/>
    </row>
    <row r="48729" spans="7:7">
      <c r="G48729" s="3011"/>
    </row>
    <row r="48730" spans="7:7">
      <c r="G48730" s="3011"/>
    </row>
    <row r="48731" spans="7:7">
      <c r="G48731" s="3011"/>
    </row>
    <row r="48732" spans="7:7">
      <c r="G48732" s="3011"/>
    </row>
    <row r="48733" spans="7:7">
      <c r="G48733" s="3011"/>
    </row>
    <row r="48734" spans="7:7">
      <c r="G48734" s="3011"/>
    </row>
    <row r="48735" spans="7:7">
      <c r="G48735" s="3011"/>
    </row>
    <row r="48736" spans="7:7">
      <c r="G48736" s="3011"/>
    </row>
    <row r="48737" spans="7:7">
      <c r="G48737" s="3011"/>
    </row>
    <row r="48738" spans="7:7">
      <c r="G48738" s="3011"/>
    </row>
    <row r="48739" spans="7:7">
      <c r="G48739" s="3011"/>
    </row>
    <row r="48740" spans="7:7">
      <c r="G48740" s="3011"/>
    </row>
    <row r="48741" spans="7:7">
      <c r="G48741" s="3011"/>
    </row>
    <row r="48742" spans="7:7">
      <c r="G48742" s="3011"/>
    </row>
    <row r="48743" spans="7:7">
      <c r="G48743" s="3011"/>
    </row>
    <row r="48744" spans="7:7">
      <c r="G48744" s="3011"/>
    </row>
    <row r="48745" spans="7:7">
      <c r="G48745" s="3011"/>
    </row>
    <row r="48746" spans="7:7">
      <c r="G48746" s="3011"/>
    </row>
    <row r="48747" spans="7:7">
      <c r="G48747" s="3011"/>
    </row>
    <row r="48748" spans="7:7">
      <c r="G48748" s="3011"/>
    </row>
    <row r="48749" spans="7:7">
      <c r="G48749" s="3011"/>
    </row>
    <row r="48750" spans="7:7">
      <c r="G48750" s="3011"/>
    </row>
    <row r="48751" spans="7:7">
      <c r="G48751" s="3011"/>
    </row>
    <row r="48752" spans="7:7">
      <c r="G48752" s="3011"/>
    </row>
    <row r="48753" spans="7:7">
      <c r="G48753" s="3011"/>
    </row>
    <row r="48754" spans="7:7">
      <c r="G48754" s="3011"/>
    </row>
    <row r="48755" spans="7:7">
      <c r="G48755" s="3011"/>
    </row>
    <row r="48756" spans="7:7">
      <c r="G48756" s="3011"/>
    </row>
    <row r="48757" spans="7:7">
      <c r="G48757" s="3011"/>
    </row>
    <row r="48758" spans="7:7">
      <c r="G48758" s="3011"/>
    </row>
    <row r="48759" spans="7:7">
      <c r="G48759" s="3011"/>
    </row>
    <row r="48760" spans="7:7">
      <c r="G48760" s="3011"/>
    </row>
    <row r="48761" spans="7:7">
      <c r="G48761" s="3011"/>
    </row>
    <row r="48762" spans="7:7">
      <c r="G48762" s="3011"/>
    </row>
    <row r="48763" spans="7:7">
      <c r="G48763" s="3011"/>
    </row>
    <row r="48764" spans="7:7">
      <c r="G48764" s="3011"/>
    </row>
    <row r="48765" spans="7:7">
      <c r="G48765" s="3011"/>
    </row>
    <row r="48766" spans="7:7">
      <c r="G48766" s="3011"/>
    </row>
    <row r="48767" spans="7:7">
      <c r="G48767" s="3011"/>
    </row>
    <row r="48768" spans="7:7">
      <c r="G48768" s="3011"/>
    </row>
    <row r="48769" spans="7:7">
      <c r="G48769" s="3011"/>
    </row>
    <row r="48770" spans="7:7">
      <c r="G48770" s="3011"/>
    </row>
    <row r="48771" spans="7:7">
      <c r="G48771" s="3011"/>
    </row>
    <row r="48772" spans="7:7">
      <c r="G48772" s="3011"/>
    </row>
    <row r="48773" spans="7:7">
      <c r="G48773" s="3011"/>
    </row>
    <row r="48774" spans="7:7">
      <c r="G48774" s="3011"/>
    </row>
    <row r="48775" spans="7:7">
      <c r="G48775" s="3011"/>
    </row>
    <row r="48776" spans="7:7">
      <c r="G48776" s="3011"/>
    </row>
    <row r="48777" spans="7:7">
      <c r="G48777" s="3011"/>
    </row>
    <row r="48778" spans="7:7">
      <c r="G48778" s="3011"/>
    </row>
    <row r="48779" spans="7:7">
      <c r="G48779" s="3011"/>
    </row>
    <row r="48780" spans="7:7">
      <c r="G48780" s="3011"/>
    </row>
    <row r="48781" spans="7:7">
      <c r="G48781" s="3011"/>
    </row>
    <row r="48782" spans="7:7">
      <c r="G48782" s="3011"/>
    </row>
    <row r="48783" spans="7:7">
      <c r="G48783" s="3011"/>
    </row>
    <row r="48784" spans="7:7">
      <c r="G48784" s="3011"/>
    </row>
    <row r="48785" spans="7:7">
      <c r="G48785" s="3011"/>
    </row>
    <row r="48786" spans="7:7">
      <c r="G48786" s="3011"/>
    </row>
    <row r="48787" spans="7:7">
      <c r="G48787" s="3011"/>
    </row>
    <row r="48788" spans="7:7">
      <c r="G48788" s="3011"/>
    </row>
    <row r="48789" spans="7:7">
      <c r="G48789" s="3011"/>
    </row>
    <row r="48790" spans="7:7">
      <c r="G48790" s="3011"/>
    </row>
    <row r="48791" spans="7:7">
      <c r="G48791" s="3011"/>
    </row>
    <row r="48792" spans="7:7">
      <c r="G48792" s="3011"/>
    </row>
    <row r="48793" spans="7:7">
      <c r="G48793" s="3011"/>
    </row>
    <row r="48794" spans="7:7">
      <c r="G48794" s="3011"/>
    </row>
    <row r="48795" spans="7:7">
      <c r="G48795" s="3011"/>
    </row>
    <row r="48796" spans="7:7">
      <c r="G48796" s="3011"/>
    </row>
    <row r="48797" spans="7:7">
      <c r="G48797" s="3011"/>
    </row>
    <row r="48798" spans="7:7">
      <c r="G48798" s="3011"/>
    </row>
    <row r="48799" spans="7:7">
      <c r="G48799" s="3011"/>
    </row>
    <row r="48800" spans="7:7">
      <c r="G48800" s="3011"/>
    </row>
    <row r="48801" spans="7:7">
      <c r="G48801" s="3011"/>
    </row>
    <row r="48802" spans="7:7">
      <c r="G48802" s="3011"/>
    </row>
    <row r="48803" spans="7:7">
      <c r="G48803" s="3011"/>
    </row>
    <row r="48804" spans="7:7">
      <c r="G48804" s="3011"/>
    </row>
    <row r="48805" spans="7:7">
      <c r="G48805" s="3011"/>
    </row>
    <row r="48806" spans="7:7">
      <c r="G48806" s="3011"/>
    </row>
    <row r="48807" spans="7:7">
      <c r="G48807" s="3011"/>
    </row>
    <row r="48808" spans="7:7">
      <c r="G48808" s="3011"/>
    </row>
    <row r="48809" spans="7:7">
      <c r="G48809" s="3011"/>
    </row>
    <row r="48810" spans="7:7">
      <c r="G48810" s="3011"/>
    </row>
    <row r="48811" spans="7:7">
      <c r="G48811" s="3011"/>
    </row>
    <row r="48812" spans="7:7">
      <c r="G48812" s="3011"/>
    </row>
    <row r="48813" spans="7:7">
      <c r="G48813" s="3011"/>
    </row>
    <row r="48814" spans="7:7">
      <c r="G48814" s="3011"/>
    </row>
    <row r="48815" spans="7:7">
      <c r="G48815" s="3011"/>
    </row>
    <row r="48816" spans="7:7">
      <c r="G48816" s="3011"/>
    </row>
    <row r="48817" spans="7:7">
      <c r="G48817" s="3011"/>
    </row>
    <row r="48818" spans="7:7">
      <c r="G48818" s="3011"/>
    </row>
    <row r="48819" spans="7:7">
      <c r="G48819" s="3011"/>
    </row>
    <row r="48820" spans="7:7">
      <c r="G48820" s="3011"/>
    </row>
    <row r="48821" spans="7:7">
      <c r="G48821" s="3011"/>
    </row>
    <row r="48822" spans="7:7">
      <c r="G48822" s="3011"/>
    </row>
    <row r="48823" spans="7:7">
      <c r="G48823" s="3011"/>
    </row>
    <row r="48824" spans="7:7">
      <c r="G48824" s="3011"/>
    </row>
    <row r="48825" spans="7:7">
      <c r="G48825" s="3011"/>
    </row>
    <row r="48826" spans="7:7">
      <c r="G48826" s="3011"/>
    </row>
    <row r="48827" spans="7:7">
      <c r="G48827" s="3011"/>
    </row>
    <row r="48828" spans="7:7">
      <c r="G48828" s="3011"/>
    </row>
    <row r="48829" spans="7:7">
      <c r="G48829" s="3011"/>
    </row>
    <row r="48830" spans="7:7">
      <c r="G48830" s="3011"/>
    </row>
    <row r="48831" spans="7:7">
      <c r="G48831" s="3011"/>
    </row>
    <row r="48832" spans="7:7">
      <c r="G48832" s="3011"/>
    </row>
    <row r="48833" spans="7:7">
      <c r="G48833" s="3011"/>
    </row>
    <row r="48834" spans="7:7">
      <c r="G48834" s="3011"/>
    </row>
    <row r="48835" spans="7:7">
      <c r="G48835" s="3011"/>
    </row>
    <row r="48836" spans="7:7">
      <c r="G48836" s="3011"/>
    </row>
    <row r="48837" spans="7:7">
      <c r="G48837" s="3011"/>
    </row>
    <row r="48838" spans="7:7">
      <c r="G48838" s="3011"/>
    </row>
    <row r="48839" spans="7:7">
      <c r="G48839" s="3011"/>
    </row>
    <row r="48840" spans="7:7">
      <c r="G48840" s="3011"/>
    </row>
    <row r="48841" spans="7:7">
      <c r="G48841" s="3011"/>
    </row>
    <row r="48842" spans="7:7">
      <c r="G48842" s="3011"/>
    </row>
    <row r="48843" spans="7:7">
      <c r="G48843" s="3011"/>
    </row>
    <row r="48844" spans="7:7">
      <c r="G48844" s="3011"/>
    </row>
    <row r="48845" spans="7:7">
      <c r="G48845" s="3011"/>
    </row>
    <row r="48846" spans="7:7">
      <c r="G48846" s="3011"/>
    </row>
    <row r="48847" spans="7:7">
      <c r="G48847" s="3011"/>
    </row>
    <row r="48848" spans="7:7">
      <c r="G48848" s="3011"/>
    </row>
    <row r="48849" spans="7:7">
      <c r="G48849" s="3011"/>
    </row>
    <row r="48850" spans="7:7">
      <c r="G48850" s="3011"/>
    </row>
    <row r="48851" spans="7:7">
      <c r="G48851" s="3011"/>
    </row>
    <row r="48852" spans="7:7">
      <c r="G48852" s="3011"/>
    </row>
    <row r="48853" spans="7:7">
      <c r="G48853" s="3011"/>
    </row>
    <row r="48854" spans="7:7">
      <c r="G48854" s="3011"/>
    </row>
    <row r="48855" spans="7:7">
      <c r="G48855" s="3011"/>
    </row>
    <row r="48856" spans="7:7">
      <c r="G48856" s="3011"/>
    </row>
    <row r="48857" spans="7:7">
      <c r="G48857" s="3011"/>
    </row>
    <row r="48858" spans="7:7">
      <c r="G48858" s="3011"/>
    </row>
    <row r="48859" spans="7:7">
      <c r="G48859" s="3011"/>
    </row>
    <row r="48860" spans="7:7">
      <c r="G48860" s="3011"/>
    </row>
    <row r="48861" spans="7:7">
      <c r="G48861" s="3011"/>
    </row>
    <row r="48862" spans="7:7">
      <c r="G48862" s="3011"/>
    </row>
    <row r="48863" spans="7:7">
      <c r="G48863" s="3011"/>
    </row>
    <row r="48864" spans="7:7">
      <c r="G48864" s="3011"/>
    </row>
    <row r="48865" spans="7:7">
      <c r="G48865" s="3011"/>
    </row>
    <row r="48866" spans="7:7">
      <c r="G48866" s="3011"/>
    </row>
    <row r="48867" spans="7:7">
      <c r="G48867" s="3011"/>
    </row>
    <row r="48868" spans="7:7">
      <c r="G48868" s="3011"/>
    </row>
    <row r="48869" spans="7:7">
      <c r="G48869" s="3011"/>
    </row>
    <row r="48870" spans="7:7">
      <c r="G48870" s="3011"/>
    </row>
    <row r="48871" spans="7:7">
      <c r="G48871" s="3011"/>
    </row>
    <row r="48872" spans="7:7">
      <c r="G48872" s="3011"/>
    </row>
    <row r="48873" spans="7:7">
      <c r="G48873" s="3011"/>
    </row>
    <row r="48874" spans="7:7">
      <c r="G48874" s="3011"/>
    </row>
    <row r="48875" spans="7:7">
      <c r="G48875" s="3011"/>
    </row>
    <row r="48876" spans="7:7">
      <c r="G48876" s="3011"/>
    </row>
    <row r="48877" spans="7:7">
      <c r="G48877" s="3011"/>
    </row>
    <row r="48878" spans="7:7">
      <c r="G48878" s="3011"/>
    </row>
    <row r="48879" spans="7:7">
      <c r="G48879" s="3011"/>
    </row>
    <row r="48880" spans="7:7">
      <c r="G48880" s="3011"/>
    </row>
    <row r="48881" spans="7:7">
      <c r="G48881" s="3011"/>
    </row>
    <row r="48882" spans="7:7">
      <c r="G48882" s="3011"/>
    </row>
    <row r="48883" spans="7:7">
      <c r="G48883" s="3011"/>
    </row>
    <row r="48884" spans="7:7">
      <c r="G48884" s="3011"/>
    </row>
    <row r="48885" spans="7:7">
      <c r="G48885" s="3011"/>
    </row>
    <row r="48886" spans="7:7">
      <c r="G48886" s="3011"/>
    </row>
    <row r="48887" spans="7:7">
      <c r="G48887" s="3011"/>
    </row>
    <row r="48888" spans="7:7">
      <c r="G48888" s="3011"/>
    </row>
    <row r="48889" spans="7:7">
      <c r="G48889" s="3011"/>
    </row>
    <row r="48890" spans="7:7">
      <c r="G48890" s="3011"/>
    </row>
    <row r="48891" spans="7:7">
      <c r="G48891" s="3011"/>
    </row>
    <row r="48892" spans="7:7">
      <c r="G48892" s="3011"/>
    </row>
    <row r="48893" spans="7:7">
      <c r="G48893" s="3011"/>
    </row>
    <row r="48894" spans="7:7">
      <c r="G48894" s="3011"/>
    </row>
    <row r="48895" spans="7:7">
      <c r="G48895" s="3011"/>
    </row>
    <row r="48896" spans="7:7">
      <c r="G48896" s="3011"/>
    </row>
    <row r="48897" spans="7:7">
      <c r="G48897" s="3011"/>
    </row>
    <row r="48898" spans="7:7">
      <c r="G48898" s="3011"/>
    </row>
    <row r="48899" spans="7:7">
      <c r="G48899" s="3011"/>
    </row>
    <row r="48900" spans="7:7">
      <c r="G48900" s="3011"/>
    </row>
    <row r="48901" spans="7:7">
      <c r="G48901" s="3011"/>
    </row>
    <row r="48902" spans="7:7">
      <c r="G48902" s="3011"/>
    </row>
    <row r="48903" spans="7:7">
      <c r="G48903" s="3011"/>
    </row>
    <row r="48904" spans="7:7">
      <c r="G48904" s="3011"/>
    </row>
    <row r="48905" spans="7:7">
      <c r="G48905" s="3011"/>
    </row>
    <row r="48906" spans="7:7">
      <c r="G48906" s="3011"/>
    </row>
    <row r="48907" spans="7:7">
      <c r="G48907" s="3011"/>
    </row>
    <row r="48908" spans="7:7">
      <c r="G48908" s="3011"/>
    </row>
    <row r="48909" spans="7:7">
      <c r="G48909" s="3011"/>
    </row>
    <row r="48910" spans="7:7">
      <c r="G48910" s="3011"/>
    </row>
    <row r="48911" spans="7:7">
      <c r="G48911" s="3011"/>
    </row>
    <row r="48912" spans="7:7">
      <c r="G48912" s="3011"/>
    </row>
    <row r="48913" spans="7:7">
      <c r="G48913" s="3011"/>
    </row>
    <row r="48914" spans="7:7">
      <c r="G48914" s="3011"/>
    </row>
    <row r="48915" spans="7:7">
      <c r="G48915" s="3011"/>
    </row>
    <row r="48916" spans="7:7">
      <c r="G48916" s="3011"/>
    </row>
    <row r="48917" spans="7:7">
      <c r="G48917" s="3011"/>
    </row>
    <row r="48918" spans="7:7">
      <c r="G48918" s="3011"/>
    </row>
    <row r="48919" spans="7:7">
      <c r="G48919" s="3011"/>
    </row>
    <row r="48920" spans="7:7">
      <c r="G48920" s="3011"/>
    </row>
    <row r="48921" spans="7:7">
      <c r="G48921" s="3011"/>
    </row>
    <row r="48922" spans="7:7">
      <c r="G48922" s="3011"/>
    </row>
    <row r="48923" spans="7:7">
      <c r="G48923" s="3011"/>
    </row>
    <row r="48924" spans="7:7">
      <c r="G48924" s="3011"/>
    </row>
    <row r="48925" spans="7:7">
      <c r="G48925" s="3011"/>
    </row>
    <row r="48926" spans="7:7">
      <c r="G48926" s="3011"/>
    </row>
    <row r="48927" spans="7:7">
      <c r="G48927" s="3011"/>
    </row>
    <row r="48928" spans="7:7">
      <c r="G48928" s="3011"/>
    </row>
    <row r="48929" spans="7:7">
      <c r="G48929" s="3011"/>
    </row>
    <row r="48930" spans="7:7">
      <c r="G48930" s="3011"/>
    </row>
    <row r="48931" spans="7:7">
      <c r="G48931" s="3011"/>
    </row>
    <row r="48932" spans="7:7">
      <c r="G48932" s="3011"/>
    </row>
    <row r="48933" spans="7:7">
      <c r="G48933" s="3011"/>
    </row>
    <row r="48934" spans="7:7">
      <c r="G48934" s="3011"/>
    </row>
    <row r="48935" spans="7:7">
      <c r="G48935" s="3011"/>
    </row>
    <row r="48936" spans="7:7">
      <c r="G48936" s="3011"/>
    </row>
    <row r="48937" spans="7:7">
      <c r="G48937" s="3011"/>
    </row>
    <row r="48938" spans="7:7">
      <c r="G48938" s="3011"/>
    </row>
    <row r="48939" spans="7:7">
      <c r="G48939" s="3011"/>
    </row>
    <row r="48940" spans="7:7">
      <c r="G48940" s="3011"/>
    </row>
    <row r="48941" spans="7:7">
      <c r="G48941" s="3011"/>
    </row>
    <row r="48942" spans="7:7">
      <c r="G48942" s="3011"/>
    </row>
    <row r="48943" spans="7:7">
      <c r="G48943" s="3011"/>
    </row>
    <row r="48944" spans="7:7">
      <c r="G48944" s="3011"/>
    </row>
    <row r="48945" spans="7:7">
      <c r="G48945" s="3011"/>
    </row>
    <row r="48946" spans="7:7">
      <c r="G48946" s="3011"/>
    </row>
    <row r="48947" spans="7:7">
      <c r="G48947" s="3011"/>
    </row>
    <row r="48948" spans="7:7">
      <c r="G48948" s="3011"/>
    </row>
    <row r="48949" spans="7:7">
      <c r="G48949" s="3011"/>
    </row>
    <row r="48950" spans="7:7">
      <c r="G48950" s="3011"/>
    </row>
    <row r="48951" spans="7:7">
      <c r="G48951" s="3011"/>
    </row>
    <row r="48952" spans="7:7">
      <c r="G48952" s="3011"/>
    </row>
    <row r="48953" spans="7:7">
      <c r="G48953" s="3011"/>
    </row>
    <row r="48954" spans="7:7">
      <c r="G48954" s="3011"/>
    </row>
    <row r="48955" spans="7:7">
      <c r="G48955" s="3011"/>
    </row>
    <row r="48956" spans="7:7">
      <c r="G48956" s="3011"/>
    </row>
    <row r="48957" spans="7:7">
      <c r="G48957" s="3011"/>
    </row>
    <row r="48958" spans="7:7">
      <c r="G48958" s="3011"/>
    </row>
    <row r="48959" spans="7:7">
      <c r="G48959" s="3011"/>
    </row>
    <row r="48960" spans="7:7">
      <c r="G48960" s="3011"/>
    </row>
    <row r="48961" spans="7:7">
      <c r="G48961" s="3011"/>
    </row>
    <row r="48962" spans="7:7">
      <c r="G48962" s="3011"/>
    </row>
    <row r="48963" spans="7:7">
      <c r="G48963" s="3011"/>
    </row>
    <row r="48964" spans="7:7">
      <c r="G48964" s="3011"/>
    </row>
    <row r="48965" spans="7:7">
      <c r="G48965" s="3011"/>
    </row>
    <row r="48966" spans="7:7">
      <c r="G48966" s="3011"/>
    </row>
    <row r="48967" spans="7:7">
      <c r="G48967" s="3011"/>
    </row>
    <row r="48968" spans="7:7">
      <c r="G48968" s="3011"/>
    </row>
    <row r="48969" spans="7:7">
      <c r="G48969" s="3011"/>
    </row>
    <row r="48970" spans="7:7">
      <c r="G48970" s="3011"/>
    </row>
    <row r="48971" spans="7:7">
      <c r="G48971" s="3011"/>
    </row>
    <row r="48972" spans="7:7">
      <c r="G48972" s="3011"/>
    </row>
    <row r="48973" spans="7:7">
      <c r="G48973" s="3011"/>
    </row>
    <row r="48974" spans="7:7">
      <c r="G48974" s="3011"/>
    </row>
    <row r="48975" spans="7:7">
      <c r="G48975" s="3011"/>
    </row>
    <row r="48976" spans="7:7">
      <c r="G48976" s="3011"/>
    </row>
    <row r="48977" spans="7:7">
      <c r="G48977" s="3011"/>
    </row>
    <row r="48978" spans="7:7">
      <c r="G48978" s="3011"/>
    </row>
    <row r="48979" spans="7:7">
      <c r="G48979" s="3011"/>
    </row>
    <row r="48980" spans="7:7">
      <c r="G48980" s="3011"/>
    </row>
    <row r="48981" spans="7:7">
      <c r="G48981" s="3011"/>
    </row>
    <row r="48982" spans="7:7">
      <c r="G48982" s="3011"/>
    </row>
    <row r="48983" spans="7:7">
      <c r="G48983" s="3011"/>
    </row>
    <row r="48984" spans="7:7">
      <c r="G48984" s="3011"/>
    </row>
    <row r="48985" spans="7:7">
      <c r="G48985" s="3011"/>
    </row>
    <row r="48986" spans="7:7">
      <c r="G48986" s="3011"/>
    </row>
    <row r="48987" spans="7:7">
      <c r="G48987" s="3011"/>
    </row>
    <row r="48988" spans="7:7">
      <c r="G48988" s="3011"/>
    </row>
    <row r="48989" spans="7:7">
      <c r="G48989" s="3011"/>
    </row>
    <row r="48990" spans="7:7">
      <c r="G48990" s="3011"/>
    </row>
    <row r="48991" spans="7:7">
      <c r="G48991" s="3011"/>
    </row>
    <row r="48992" spans="7:7">
      <c r="G48992" s="3011"/>
    </row>
    <row r="48993" spans="7:7">
      <c r="G48993" s="3011"/>
    </row>
    <row r="48994" spans="7:7">
      <c r="G48994" s="3011"/>
    </row>
    <row r="48995" spans="7:7">
      <c r="G48995" s="3011"/>
    </row>
    <row r="48996" spans="7:7">
      <c r="G48996" s="3011"/>
    </row>
    <row r="48997" spans="7:7">
      <c r="G48997" s="3011"/>
    </row>
    <row r="48998" spans="7:7">
      <c r="G48998" s="3011"/>
    </row>
    <row r="48999" spans="7:7">
      <c r="G48999" s="3011"/>
    </row>
    <row r="49000" spans="7:7">
      <c r="G49000" s="3011"/>
    </row>
    <row r="49001" spans="7:7">
      <c r="G49001" s="3011"/>
    </row>
    <row r="49002" spans="7:7">
      <c r="G49002" s="3011"/>
    </row>
    <row r="49003" spans="7:7">
      <c r="G49003" s="3011"/>
    </row>
    <row r="49004" spans="7:7">
      <c r="G49004" s="3011"/>
    </row>
    <row r="49005" spans="7:7">
      <c r="G49005" s="3011"/>
    </row>
    <row r="49006" spans="7:7">
      <c r="G49006" s="3011"/>
    </row>
    <row r="49007" spans="7:7">
      <c r="G49007" s="3011"/>
    </row>
    <row r="49008" spans="7:7">
      <c r="G49008" s="3011"/>
    </row>
    <row r="49009" spans="7:7">
      <c r="G49009" s="3011"/>
    </row>
    <row r="49010" spans="7:7">
      <c r="G49010" s="3011"/>
    </row>
    <row r="49011" spans="7:7">
      <c r="G49011" s="3011"/>
    </row>
    <row r="49012" spans="7:7">
      <c r="G49012" s="3011"/>
    </row>
    <row r="49013" spans="7:7">
      <c r="G49013" s="3011"/>
    </row>
    <row r="49014" spans="7:7">
      <c r="G49014" s="3011"/>
    </row>
    <row r="49015" spans="7:7">
      <c r="G49015" s="3011"/>
    </row>
    <row r="49016" spans="7:7">
      <c r="G49016" s="3011"/>
    </row>
    <row r="49017" spans="7:7">
      <c r="G49017" s="3011"/>
    </row>
    <row r="49018" spans="7:7">
      <c r="G49018" s="3011"/>
    </row>
    <row r="49019" spans="7:7">
      <c r="G49019" s="3011"/>
    </row>
    <row r="49020" spans="7:7">
      <c r="G49020" s="3011"/>
    </row>
    <row r="49021" spans="7:7">
      <c r="G49021" s="3011"/>
    </row>
    <row r="49022" spans="7:7">
      <c r="G49022" s="3011"/>
    </row>
    <row r="49023" spans="7:7">
      <c r="G49023" s="3011"/>
    </row>
    <row r="49024" spans="7:7">
      <c r="G49024" s="3011"/>
    </row>
    <row r="49025" spans="7:7">
      <c r="G49025" s="3011"/>
    </row>
    <row r="49026" spans="7:7">
      <c r="G49026" s="3011"/>
    </row>
    <row r="49027" spans="7:7">
      <c r="G49027" s="3011"/>
    </row>
    <row r="49028" spans="7:7">
      <c r="G49028" s="3011"/>
    </row>
    <row r="49029" spans="7:7">
      <c r="G49029" s="3011"/>
    </row>
    <row r="49030" spans="7:7">
      <c r="G49030" s="3011"/>
    </row>
    <row r="49031" spans="7:7">
      <c r="G49031" s="3011"/>
    </row>
    <row r="49032" spans="7:7">
      <c r="G49032" s="3011"/>
    </row>
    <row r="49033" spans="7:7">
      <c r="G49033" s="3011"/>
    </row>
    <row r="49034" spans="7:7">
      <c r="G49034" s="3011"/>
    </row>
    <row r="49035" spans="7:7">
      <c r="G49035" s="3011"/>
    </row>
    <row r="49036" spans="7:7">
      <c r="G49036" s="3011"/>
    </row>
    <row r="49037" spans="7:7">
      <c r="G49037" s="3011"/>
    </row>
    <row r="49038" spans="7:7">
      <c r="G49038" s="3011"/>
    </row>
    <row r="49039" spans="7:7">
      <c r="G49039" s="3011"/>
    </row>
    <row r="49040" spans="7:7">
      <c r="G49040" s="3011"/>
    </row>
    <row r="49041" spans="7:7">
      <c r="G49041" s="3011"/>
    </row>
    <row r="49042" spans="7:7">
      <c r="G49042" s="3011"/>
    </row>
    <row r="49043" spans="7:7">
      <c r="G49043" s="3011"/>
    </row>
    <row r="49044" spans="7:7">
      <c r="G49044" s="3011"/>
    </row>
    <row r="49045" spans="7:7">
      <c r="G49045" s="3011"/>
    </row>
    <row r="49046" spans="7:7">
      <c r="G49046" s="3011"/>
    </row>
    <row r="49047" spans="7:7">
      <c r="G49047" s="3011"/>
    </row>
    <row r="49048" spans="7:7">
      <c r="G49048" s="3011"/>
    </row>
    <row r="49049" spans="7:7">
      <c r="G49049" s="3011"/>
    </row>
    <row r="49050" spans="7:7">
      <c r="G49050" s="3011"/>
    </row>
    <row r="49051" spans="7:7">
      <c r="G49051" s="3011"/>
    </row>
    <row r="49052" spans="7:7">
      <c r="G49052" s="3011"/>
    </row>
    <row r="49053" spans="7:7">
      <c r="G49053" s="3011"/>
    </row>
    <row r="49054" spans="7:7">
      <c r="G49054" s="3011"/>
    </row>
    <row r="49055" spans="7:7">
      <c r="G49055" s="3011"/>
    </row>
    <row r="49056" spans="7:7">
      <c r="G49056" s="3011"/>
    </row>
    <row r="49057" spans="7:7">
      <c r="G49057" s="3011"/>
    </row>
    <row r="49058" spans="7:7">
      <c r="G49058" s="3011"/>
    </row>
    <row r="49059" spans="7:7">
      <c r="G49059" s="3011"/>
    </row>
    <row r="49060" spans="7:7">
      <c r="G49060" s="3011"/>
    </row>
    <row r="49061" spans="7:7">
      <c r="G49061" s="3011"/>
    </row>
    <row r="49062" spans="7:7">
      <c r="G49062" s="3011"/>
    </row>
    <row r="49063" spans="7:7">
      <c r="G49063" s="3011"/>
    </row>
    <row r="49064" spans="7:7">
      <c r="G49064" s="3011"/>
    </row>
    <row r="49065" spans="7:7">
      <c r="G49065" s="3011"/>
    </row>
    <row r="49066" spans="7:7">
      <c r="G49066" s="3011"/>
    </row>
    <row r="49067" spans="7:7">
      <c r="G49067" s="3011"/>
    </row>
    <row r="49068" spans="7:7">
      <c r="G49068" s="3011"/>
    </row>
    <row r="49069" spans="7:7">
      <c r="G49069" s="3011"/>
    </row>
    <row r="49070" spans="7:7">
      <c r="G49070" s="3011"/>
    </row>
    <row r="49071" spans="7:7">
      <c r="G49071" s="3011"/>
    </row>
    <row r="49072" spans="7:7">
      <c r="G49072" s="3011"/>
    </row>
    <row r="49073" spans="7:7">
      <c r="G49073" s="3011"/>
    </row>
    <row r="49074" spans="7:7">
      <c r="G49074" s="3011"/>
    </row>
    <row r="49075" spans="7:7">
      <c r="G49075" s="3011"/>
    </row>
    <row r="49076" spans="7:7">
      <c r="G49076" s="3011"/>
    </row>
    <row r="49077" spans="7:7">
      <c r="G49077" s="3011"/>
    </row>
    <row r="49078" spans="7:7">
      <c r="G49078" s="3011"/>
    </row>
    <row r="49079" spans="7:7">
      <c r="G49079" s="3011"/>
    </row>
    <row r="49080" spans="7:7">
      <c r="G49080" s="3011"/>
    </row>
    <row r="49081" spans="7:7">
      <c r="G49081" s="3011"/>
    </row>
    <row r="49082" spans="7:7">
      <c r="G49082" s="3011"/>
    </row>
    <row r="49083" spans="7:7">
      <c r="G49083" s="3011"/>
    </row>
    <row r="49084" spans="7:7">
      <c r="G49084" s="3011"/>
    </row>
    <row r="49085" spans="7:7">
      <c r="G49085" s="3011"/>
    </row>
    <row r="49086" spans="7:7">
      <c r="G49086" s="3011"/>
    </row>
    <row r="49087" spans="7:7">
      <c r="G49087" s="3011"/>
    </row>
    <row r="49088" spans="7:7">
      <c r="G49088" s="3011"/>
    </row>
    <row r="49089" spans="7:7">
      <c r="G49089" s="3011"/>
    </row>
    <row r="49090" spans="7:7">
      <c r="G49090" s="3011"/>
    </row>
    <row r="49091" spans="7:7">
      <c r="G49091" s="3011"/>
    </row>
    <row r="49092" spans="7:7">
      <c r="G49092" s="3011"/>
    </row>
    <row r="49093" spans="7:7">
      <c r="G49093" s="3011"/>
    </row>
    <row r="49094" spans="7:7">
      <c r="G49094" s="3011"/>
    </row>
    <row r="49095" spans="7:7">
      <c r="G49095" s="3011"/>
    </row>
    <row r="49096" spans="7:7">
      <c r="G49096" s="3011"/>
    </row>
    <row r="49097" spans="7:7">
      <c r="G49097" s="3011"/>
    </row>
    <row r="49098" spans="7:7">
      <c r="G49098" s="3011"/>
    </row>
    <row r="49099" spans="7:7">
      <c r="G49099" s="3011"/>
    </row>
    <row r="49100" spans="7:7">
      <c r="G49100" s="3011"/>
    </row>
    <row r="49101" spans="7:7">
      <c r="G49101" s="3011"/>
    </row>
    <row r="49102" spans="7:7">
      <c r="G49102" s="3011"/>
    </row>
    <row r="49103" spans="7:7">
      <c r="G49103" s="3011"/>
    </row>
    <row r="49104" spans="7:7">
      <c r="G49104" s="3011"/>
    </row>
    <row r="49105" spans="7:7">
      <c r="G49105" s="3011"/>
    </row>
    <row r="49106" spans="7:7">
      <c r="G49106" s="3011"/>
    </row>
    <row r="49107" spans="7:7">
      <c r="G49107" s="3011"/>
    </row>
    <row r="49108" spans="7:7">
      <c r="G49108" s="3011"/>
    </row>
    <row r="49109" spans="7:7">
      <c r="G49109" s="3011"/>
    </row>
    <row r="49110" spans="7:7">
      <c r="G49110" s="3011"/>
    </row>
    <row r="49111" spans="7:7">
      <c r="G49111" s="3011"/>
    </row>
    <row r="49112" spans="7:7">
      <c r="G49112" s="3011"/>
    </row>
    <row r="49113" spans="7:7">
      <c r="G49113" s="3011"/>
    </row>
    <row r="49114" spans="7:7">
      <c r="G49114" s="3011"/>
    </row>
    <row r="49115" spans="7:7">
      <c r="G49115" s="3011"/>
    </row>
    <row r="49116" spans="7:7">
      <c r="G49116" s="3011"/>
    </row>
    <row r="49117" spans="7:7">
      <c r="G49117" s="3011"/>
    </row>
    <row r="49118" spans="7:7">
      <c r="G49118" s="3011"/>
    </row>
    <row r="49119" spans="7:7">
      <c r="G49119" s="3011"/>
    </row>
    <row r="49120" spans="7:7">
      <c r="G49120" s="3011"/>
    </row>
    <row r="49121" spans="7:7">
      <c r="G49121" s="3011"/>
    </row>
    <row r="49122" spans="7:7">
      <c r="G49122" s="3011"/>
    </row>
    <row r="49123" spans="7:7">
      <c r="G49123" s="3011"/>
    </row>
    <row r="49124" spans="7:7">
      <c r="G49124" s="3011"/>
    </row>
    <row r="49125" spans="7:7">
      <c r="G49125" s="3011"/>
    </row>
    <row r="49126" spans="7:7">
      <c r="G49126" s="3011"/>
    </row>
    <row r="49127" spans="7:7">
      <c r="G49127" s="3011"/>
    </row>
    <row r="49128" spans="7:7">
      <c r="G49128" s="3011"/>
    </row>
    <row r="49129" spans="7:7">
      <c r="G49129" s="3011"/>
    </row>
    <row r="49130" spans="7:7">
      <c r="G49130" s="3011"/>
    </row>
    <row r="49131" spans="7:7">
      <c r="G49131" s="3011"/>
    </row>
    <row r="49132" spans="7:7">
      <c r="G49132" s="3011"/>
    </row>
    <row r="49133" spans="7:7">
      <c r="G49133" s="3011"/>
    </row>
    <row r="49134" spans="7:7">
      <c r="G49134" s="3011"/>
    </row>
    <row r="49135" spans="7:7">
      <c r="G49135" s="3011"/>
    </row>
    <row r="49136" spans="7:7">
      <c r="G49136" s="3011"/>
    </row>
    <row r="49137" spans="7:7">
      <c r="G49137" s="3011"/>
    </row>
    <row r="49138" spans="7:7">
      <c r="G49138" s="3011"/>
    </row>
    <row r="49139" spans="7:7">
      <c r="G49139" s="3011"/>
    </row>
    <row r="49140" spans="7:7">
      <c r="G49140" s="3011"/>
    </row>
    <row r="49141" spans="7:7">
      <c r="G49141" s="3011"/>
    </row>
    <row r="49142" spans="7:7">
      <c r="G49142" s="3011"/>
    </row>
    <row r="49143" spans="7:7">
      <c r="G49143" s="3011"/>
    </row>
    <row r="49144" spans="7:7">
      <c r="G49144" s="3011"/>
    </row>
    <row r="49145" spans="7:7">
      <c r="G49145" s="3011"/>
    </row>
    <row r="49146" spans="7:7">
      <c r="G49146" s="3011"/>
    </row>
    <row r="49147" spans="7:7">
      <c r="G49147" s="3011"/>
    </row>
    <row r="49148" spans="7:7">
      <c r="G49148" s="3011"/>
    </row>
    <row r="49149" spans="7:7">
      <c r="G49149" s="3011"/>
    </row>
    <row r="49150" spans="7:7">
      <c r="G49150" s="3011"/>
    </row>
    <row r="49151" spans="7:7">
      <c r="G49151" s="3011"/>
    </row>
    <row r="49152" spans="7:7">
      <c r="G49152" s="3011"/>
    </row>
    <row r="49153" spans="7:7">
      <c r="G49153" s="3011"/>
    </row>
    <row r="49154" spans="7:7">
      <c r="G49154" s="3011"/>
    </row>
    <row r="49155" spans="7:7">
      <c r="G49155" s="3011"/>
    </row>
    <row r="49156" spans="7:7">
      <c r="G49156" s="3011"/>
    </row>
    <row r="49157" spans="7:7">
      <c r="G49157" s="3011"/>
    </row>
    <row r="49158" spans="7:7">
      <c r="G49158" s="3011"/>
    </row>
    <row r="49159" spans="7:7">
      <c r="G49159" s="3011"/>
    </row>
    <row r="49160" spans="7:7">
      <c r="G49160" s="3011"/>
    </row>
    <row r="49161" spans="7:7">
      <c r="G49161" s="3011"/>
    </row>
    <row r="49162" spans="7:7">
      <c r="G49162" s="3011"/>
    </row>
    <row r="49163" spans="7:7">
      <c r="G49163" s="3011"/>
    </row>
    <row r="49164" spans="7:7">
      <c r="G49164" s="3011"/>
    </row>
    <row r="49165" spans="7:7">
      <c r="G49165" s="3011"/>
    </row>
    <row r="49166" spans="7:7">
      <c r="G49166" s="3011"/>
    </row>
    <row r="49167" spans="7:7">
      <c r="G49167" s="3011"/>
    </row>
    <row r="49168" spans="7:7">
      <c r="G49168" s="3011"/>
    </row>
    <row r="49169" spans="7:7">
      <c r="G49169" s="3011"/>
    </row>
    <row r="49170" spans="7:7">
      <c r="G49170" s="3011"/>
    </row>
    <row r="49171" spans="7:7">
      <c r="G49171" s="3011"/>
    </row>
    <row r="49172" spans="7:7">
      <c r="G49172" s="3011"/>
    </row>
    <row r="49173" spans="7:7">
      <c r="G49173" s="3011"/>
    </row>
    <row r="49174" spans="7:7">
      <c r="G49174" s="3011"/>
    </row>
    <row r="49175" spans="7:7">
      <c r="G49175" s="3011"/>
    </row>
    <row r="49176" spans="7:7">
      <c r="G49176" s="3011"/>
    </row>
    <row r="49177" spans="7:7">
      <c r="G49177" s="3011"/>
    </row>
    <row r="49178" spans="7:7">
      <c r="G49178" s="3011"/>
    </row>
    <row r="49179" spans="7:7">
      <c r="G49179" s="3011"/>
    </row>
    <row r="49180" spans="7:7">
      <c r="G49180" s="3011"/>
    </row>
    <row r="49181" spans="7:7">
      <c r="G49181" s="3011"/>
    </row>
    <row r="49182" spans="7:7">
      <c r="G49182" s="3011"/>
    </row>
    <row r="49183" spans="7:7">
      <c r="G49183" s="3011"/>
    </row>
    <row r="49184" spans="7:7">
      <c r="G49184" s="3011"/>
    </row>
    <row r="49185" spans="7:7">
      <c r="G49185" s="3011"/>
    </row>
    <row r="49186" spans="7:7">
      <c r="G49186" s="3011"/>
    </row>
    <row r="49187" spans="7:7">
      <c r="G49187" s="3011"/>
    </row>
    <row r="49188" spans="7:7">
      <c r="G49188" s="3011"/>
    </row>
    <row r="49189" spans="7:7">
      <c r="G49189" s="3011"/>
    </row>
    <row r="49190" spans="7:7">
      <c r="G49190" s="3011"/>
    </row>
    <row r="49191" spans="7:7">
      <c r="G49191" s="3011"/>
    </row>
    <row r="49192" spans="7:7">
      <c r="G49192" s="3011"/>
    </row>
    <row r="49193" spans="7:7">
      <c r="G49193" s="3011"/>
    </row>
    <row r="49194" spans="7:7">
      <c r="G49194" s="3011"/>
    </row>
    <row r="49195" spans="7:7">
      <c r="G49195" s="3011"/>
    </row>
    <row r="49196" spans="7:7">
      <c r="G49196" s="3011"/>
    </row>
    <row r="49197" spans="7:7">
      <c r="G49197" s="3011"/>
    </row>
    <row r="49198" spans="7:7">
      <c r="G49198" s="3011"/>
    </row>
    <row r="49199" spans="7:7">
      <c r="G49199" s="3011"/>
    </row>
    <row r="49200" spans="7:7">
      <c r="G49200" s="3011"/>
    </row>
    <row r="49201" spans="7:7">
      <c r="G49201" s="3011"/>
    </row>
    <row r="49202" spans="7:7">
      <c r="G49202" s="3011"/>
    </row>
    <row r="49203" spans="7:7">
      <c r="G49203" s="3011"/>
    </row>
    <row r="49204" spans="7:7">
      <c r="G49204" s="3011"/>
    </row>
    <row r="49205" spans="7:7">
      <c r="G49205" s="3011"/>
    </row>
    <row r="49206" spans="7:7">
      <c r="G49206" s="3011"/>
    </row>
    <row r="49207" spans="7:7">
      <c r="G49207" s="3011"/>
    </row>
    <row r="49208" spans="7:7">
      <c r="G49208" s="3011"/>
    </row>
    <row r="49209" spans="7:7">
      <c r="G49209" s="3011"/>
    </row>
    <row r="49210" spans="7:7">
      <c r="G49210" s="3011"/>
    </row>
    <row r="49211" spans="7:7">
      <c r="G49211" s="3011"/>
    </row>
    <row r="49212" spans="7:7">
      <c r="G49212" s="3011"/>
    </row>
    <row r="49213" spans="7:7">
      <c r="G49213" s="3011"/>
    </row>
    <row r="49214" spans="7:7">
      <c r="G49214" s="3011"/>
    </row>
    <row r="49215" spans="7:7">
      <c r="G49215" s="3011"/>
    </row>
    <row r="49216" spans="7:7">
      <c r="G49216" s="3011"/>
    </row>
    <row r="49217" spans="7:7">
      <c r="G49217" s="3011"/>
    </row>
    <row r="49218" spans="7:7">
      <c r="G49218" s="3011"/>
    </row>
    <row r="49219" spans="7:7">
      <c r="G49219" s="3011"/>
    </row>
    <row r="49220" spans="7:7">
      <c r="G49220" s="3011"/>
    </row>
    <row r="49221" spans="7:7">
      <c r="G49221" s="3011"/>
    </row>
    <row r="49222" spans="7:7">
      <c r="G49222" s="3011"/>
    </row>
    <row r="49223" spans="7:7">
      <c r="G49223" s="3011"/>
    </row>
    <row r="49224" spans="7:7">
      <c r="G49224" s="3011"/>
    </row>
    <row r="49225" spans="7:7">
      <c r="G49225" s="3011"/>
    </row>
    <row r="49226" spans="7:7">
      <c r="G49226" s="3011"/>
    </row>
    <row r="49227" spans="7:7">
      <c r="G49227" s="3011"/>
    </row>
    <row r="49228" spans="7:7">
      <c r="G49228" s="3011"/>
    </row>
    <row r="49229" spans="7:7">
      <c r="G49229" s="3011"/>
    </row>
    <row r="49230" spans="7:7">
      <c r="G49230" s="3011"/>
    </row>
    <row r="49231" spans="7:7">
      <c r="G49231" s="3011"/>
    </row>
    <row r="49232" spans="7:7">
      <c r="G49232" s="3011"/>
    </row>
    <row r="49233" spans="7:7">
      <c r="G49233" s="3011"/>
    </row>
    <row r="49234" spans="7:7">
      <c r="G49234" s="3011"/>
    </row>
    <row r="49235" spans="7:7">
      <c r="G49235" s="3011"/>
    </row>
    <row r="49236" spans="7:7">
      <c r="G49236" s="3011"/>
    </row>
    <row r="49237" spans="7:7">
      <c r="G49237" s="3011"/>
    </row>
    <row r="49238" spans="7:7">
      <c r="G49238" s="3011"/>
    </row>
    <row r="49239" spans="7:7">
      <c r="G49239" s="3011"/>
    </row>
    <row r="49240" spans="7:7">
      <c r="G49240" s="3011"/>
    </row>
    <row r="49241" spans="7:7">
      <c r="G49241" s="3011"/>
    </row>
    <row r="49242" spans="7:7">
      <c r="G49242" s="3011"/>
    </row>
    <row r="49243" spans="7:7">
      <c r="G49243" s="3011"/>
    </row>
    <row r="49244" spans="7:7">
      <c r="G49244" s="3011"/>
    </row>
    <row r="49245" spans="7:7">
      <c r="G49245" s="3011"/>
    </row>
    <row r="49246" spans="7:7">
      <c r="G49246" s="3011"/>
    </row>
    <row r="49247" spans="7:7">
      <c r="G49247" s="3011"/>
    </row>
    <row r="49248" spans="7:7">
      <c r="G49248" s="3011"/>
    </row>
    <row r="49249" spans="7:7">
      <c r="G49249" s="3011"/>
    </row>
    <row r="49250" spans="7:7">
      <c r="G49250" s="3011"/>
    </row>
    <row r="49251" spans="7:7">
      <c r="G49251" s="3011"/>
    </row>
    <row r="49252" spans="7:7">
      <c r="G49252" s="3011"/>
    </row>
    <row r="49253" spans="7:7">
      <c r="G49253" s="3011"/>
    </row>
    <row r="49254" spans="7:7">
      <c r="G49254" s="3011"/>
    </row>
    <row r="49255" spans="7:7">
      <c r="G49255" s="3011"/>
    </row>
    <row r="49256" spans="7:7">
      <c r="G49256" s="3011"/>
    </row>
    <row r="49257" spans="7:7">
      <c r="G49257" s="3011"/>
    </row>
    <row r="49258" spans="7:7">
      <c r="G49258" s="3011"/>
    </row>
    <row r="49259" spans="7:7">
      <c r="G49259" s="3011"/>
    </row>
    <row r="49260" spans="7:7">
      <c r="G49260" s="3011"/>
    </row>
    <row r="49261" spans="7:7">
      <c r="G49261" s="3011"/>
    </row>
    <row r="49262" spans="7:7">
      <c r="G49262" s="3011"/>
    </row>
    <row r="49263" spans="7:7">
      <c r="G49263" s="3011"/>
    </row>
    <row r="49264" spans="7:7">
      <c r="G49264" s="3011"/>
    </row>
    <row r="49265" spans="7:7">
      <c r="G49265" s="3011"/>
    </row>
    <row r="49266" spans="7:7">
      <c r="G49266" s="3011"/>
    </row>
    <row r="49267" spans="7:7">
      <c r="G49267" s="3011"/>
    </row>
    <row r="49268" spans="7:7">
      <c r="G49268" s="3011"/>
    </row>
    <row r="49269" spans="7:7">
      <c r="G49269" s="3011"/>
    </row>
    <row r="49270" spans="7:7">
      <c r="G49270" s="3011"/>
    </row>
    <row r="49271" spans="7:7">
      <c r="G49271" s="3011"/>
    </row>
    <row r="49272" spans="7:7">
      <c r="G49272" s="3011"/>
    </row>
    <row r="49273" spans="7:7">
      <c r="G49273" s="3011"/>
    </row>
    <row r="49274" spans="7:7">
      <c r="G49274" s="3011"/>
    </row>
    <row r="49275" spans="7:7">
      <c r="G49275" s="3011"/>
    </row>
    <row r="49276" spans="7:7">
      <c r="G49276" s="3011"/>
    </row>
    <row r="49277" spans="7:7">
      <c r="G49277" s="3011"/>
    </row>
    <row r="49278" spans="7:7">
      <c r="G49278" s="3011"/>
    </row>
    <row r="49279" spans="7:7">
      <c r="G49279" s="3011"/>
    </row>
    <row r="49280" spans="7:7">
      <c r="G49280" s="3011"/>
    </row>
    <row r="49281" spans="7:7">
      <c r="G49281" s="3011"/>
    </row>
    <row r="49282" spans="7:7">
      <c r="G49282" s="3011"/>
    </row>
    <row r="49283" spans="7:7">
      <c r="G49283" s="3011"/>
    </row>
    <row r="49284" spans="7:7">
      <c r="G49284" s="3011"/>
    </row>
    <row r="49285" spans="7:7">
      <c r="G49285" s="3011"/>
    </row>
    <row r="49286" spans="7:7">
      <c r="G49286" s="3011"/>
    </row>
    <row r="49287" spans="7:7">
      <c r="G49287" s="3011"/>
    </row>
    <row r="49288" spans="7:7">
      <c r="G49288" s="3011"/>
    </row>
    <row r="49289" spans="7:7">
      <c r="G49289" s="3011"/>
    </row>
    <row r="49290" spans="7:7">
      <c r="G49290" s="3011"/>
    </row>
    <row r="49291" spans="7:7">
      <c r="G49291" s="3011"/>
    </row>
    <row r="49292" spans="7:7">
      <c r="G49292" s="3011"/>
    </row>
    <row r="49293" spans="7:7">
      <c r="G49293" s="3011"/>
    </row>
    <row r="49294" spans="7:7">
      <c r="G49294" s="3011"/>
    </row>
    <row r="49295" spans="7:7">
      <c r="G49295" s="3011"/>
    </row>
    <row r="49296" spans="7:7">
      <c r="G49296" s="3011"/>
    </row>
    <row r="49297" spans="7:7">
      <c r="G49297" s="3011"/>
    </row>
    <row r="49298" spans="7:7">
      <c r="G49298" s="3011"/>
    </row>
    <row r="49299" spans="7:7">
      <c r="G49299" s="3011"/>
    </row>
    <row r="49300" spans="7:7">
      <c r="G49300" s="3011"/>
    </row>
    <row r="49301" spans="7:7">
      <c r="G49301" s="3011"/>
    </row>
    <row r="49302" spans="7:7">
      <c r="G49302" s="3011"/>
    </row>
    <row r="49303" spans="7:7">
      <c r="G49303" s="3011"/>
    </row>
    <row r="49304" spans="7:7">
      <c r="G49304" s="3011"/>
    </row>
    <row r="49305" spans="7:7">
      <c r="G49305" s="3011"/>
    </row>
    <row r="49306" spans="7:7">
      <c r="G49306" s="3011"/>
    </row>
    <row r="49307" spans="7:7">
      <c r="G49307" s="3011"/>
    </row>
    <row r="49308" spans="7:7">
      <c r="G49308" s="3011"/>
    </row>
    <row r="49309" spans="7:7">
      <c r="G49309" s="3011"/>
    </row>
    <row r="49310" spans="7:7">
      <c r="G49310" s="3011"/>
    </row>
    <row r="49311" spans="7:7">
      <c r="G49311" s="3011"/>
    </row>
    <row r="49312" spans="7:7">
      <c r="G49312" s="3011"/>
    </row>
    <row r="49313" spans="7:7">
      <c r="G49313" s="3011"/>
    </row>
    <row r="49314" spans="7:7">
      <c r="G49314" s="3011"/>
    </row>
    <row r="49315" spans="7:7">
      <c r="G49315" s="3011"/>
    </row>
    <row r="49316" spans="7:7">
      <c r="G49316" s="3011"/>
    </row>
    <row r="49317" spans="7:7">
      <c r="G49317" s="3011"/>
    </row>
    <row r="49318" spans="7:7">
      <c r="G49318" s="3011"/>
    </row>
    <row r="49319" spans="7:7">
      <c r="G49319" s="3011"/>
    </row>
    <row r="49320" spans="7:7">
      <c r="G49320" s="3011"/>
    </row>
    <row r="49321" spans="7:7">
      <c r="G49321" s="3011"/>
    </row>
    <row r="49322" spans="7:7">
      <c r="G49322" s="3011"/>
    </row>
    <row r="49323" spans="7:7">
      <c r="G49323" s="3011"/>
    </row>
    <row r="49324" spans="7:7">
      <c r="G49324" s="3011"/>
    </row>
    <row r="49325" spans="7:7">
      <c r="G49325" s="3011"/>
    </row>
    <row r="49326" spans="7:7">
      <c r="G49326" s="3011"/>
    </row>
    <row r="49327" spans="7:7">
      <c r="G49327" s="3011"/>
    </row>
    <row r="49328" spans="7:7">
      <c r="G49328" s="3011"/>
    </row>
    <row r="49329" spans="7:7">
      <c r="G49329" s="3011"/>
    </row>
    <row r="49330" spans="7:7">
      <c r="G49330" s="3011"/>
    </row>
    <row r="49331" spans="7:7">
      <c r="G49331" s="3011"/>
    </row>
    <row r="49332" spans="7:7">
      <c r="G49332" s="3011"/>
    </row>
    <row r="49333" spans="7:7">
      <c r="G49333" s="3011"/>
    </row>
    <row r="49334" spans="7:7">
      <c r="G49334" s="3011"/>
    </row>
    <row r="49335" spans="7:7">
      <c r="G49335" s="3011"/>
    </row>
    <row r="49336" spans="7:7">
      <c r="G49336" s="3011"/>
    </row>
    <row r="49337" spans="7:7">
      <c r="G49337" s="3011"/>
    </row>
    <row r="49338" spans="7:7">
      <c r="G49338" s="3011"/>
    </row>
    <row r="49339" spans="7:7">
      <c r="G49339" s="3011"/>
    </row>
    <row r="49340" spans="7:7">
      <c r="G49340" s="3011"/>
    </row>
    <row r="49341" spans="7:7">
      <c r="G49341" s="3011"/>
    </row>
    <row r="49342" spans="7:7">
      <c r="G49342" s="3011"/>
    </row>
    <row r="49343" spans="7:7">
      <c r="G49343" s="3011"/>
    </row>
    <row r="49344" spans="7:7">
      <c r="G49344" s="3011"/>
    </row>
    <row r="49345" spans="7:7">
      <c r="G49345" s="3011"/>
    </row>
    <row r="49346" spans="7:7">
      <c r="G49346" s="3011"/>
    </row>
    <row r="49347" spans="7:7">
      <c r="G49347" s="3011"/>
    </row>
    <row r="49348" spans="7:7">
      <c r="G49348" s="3011"/>
    </row>
    <row r="49349" spans="7:7">
      <c r="G49349" s="3011"/>
    </row>
    <row r="49350" spans="7:7">
      <c r="G49350" s="3011"/>
    </row>
    <row r="49351" spans="7:7">
      <c r="G49351" s="3011"/>
    </row>
    <row r="49352" spans="7:7">
      <c r="G49352" s="3011"/>
    </row>
    <row r="49353" spans="7:7">
      <c r="G49353" s="3011"/>
    </row>
    <row r="49354" spans="7:7">
      <c r="G49354" s="3011"/>
    </row>
    <row r="49355" spans="7:7">
      <c r="G49355" s="3011"/>
    </row>
    <row r="49356" spans="7:7">
      <c r="G49356" s="3011"/>
    </row>
    <row r="49357" spans="7:7">
      <c r="G49357" s="3011"/>
    </row>
    <row r="49358" spans="7:7">
      <c r="G49358" s="3011"/>
    </row>
    <row r="49359" spans="7:7">
      <c r="G49359" s="3011"/>
    </row>
    <row r="49360" spans="7:7">
      <c r="G49360" s="3011"/>
    </row>
    <row r="49361" spans="7:7">
      <c r="G49361" s="3011"/>
    </row>
    <row r="49362" spans="7:7">
      <c r="G49362" s="3011"/>
    </row>
    <row r="49363" spans="7:7">
      <c r="G49363" s="3011"/>
    </row>
    <row r="49364" spans="7:7">
      <c r="G49364" s="3011"/>
    </row>
    <row r="49365" spans="7:7">
      <c r="G49365" s="3011"/>
    </row>
    <row r="49366" spans="7:7">
      <c r="G49366" s="3011"/>
    </row>
    <row r="49367" spans="7:7">
      <c r="G49367" s="3011"/>
    </row>
    <row r="49368" spans="7:7">
      <c r="G49368" s="3011"/>
    </row>
    <row r="49369" spans="7:7">
      <c r="G49369" s="3011"/>
    </row>
    <row r="49370" spans="7:7">
      <c r="G49370" s="3011"/>
    </row>
    <row r="49371" spans="7:7">
      <c r="G49371" s="3011"/>
    </row>
    <row r="49372" spans="7:7">
      <c r="G49372" s="3011"/>
    </row>
    <row r="49373" spans="7:7">
      <c r="G49373" s="3011"/>
    </row>
    <row r="49374" spans="7:7">
      <c r="G49374" s="3011"/>
    </row>
    <row r="49375" spans="7:7">
      <c r="G49375" s="3011"/>
    </row>
    <row r="49376" spans="7:7">
      <c r="G49376" s="3011"/>
    </row>
    <row r="49377" spans="7:7">
      <c r="G49377" s="3011"/>
    </row>
    <row r="49378" spans="7:7">
      <c r="G49378" s="3011"/>
    </row>
    <row r="49379" spans="7:7">
      <c r="G49379" s="3011"/>
    </row>
    <row r="49380" spans="7:7">
      <c r="G49380" s="3011"/>
    </row>
    <row r="49381" spans="7:7">
      <c r="G49381" s="3011"/>
    </row>
    <row r="49382" spans="7:7">
      <c r="G49382" s="3011"/>
    </row>
    <row r="49383" spans="7:7">
      <c r="G49383" s="3011"/>
    </row>
    <row r="49384" spans="7:7">
      <c r="G49384" s="3011"/>
    </row>
    <row r="49385" spans="7:7">
      <c r="G49385" s="3011"/>
    </row>
    <row r="49386" spans="7:7">
      <c r="G49386" s="3011"/>
    </row>
    <row r="49387" spans="7:7">
      <c r="G49387" s="3011"/>
    </row>
    <row r="49388" spans="7:7">
      <c r="G49388" s="3011"/>
    </row>
    <row r="49389" spans="7:7">
      <c r="G49389" s="3011"/>
    </row>
    <row r="49390" spans="7:7">
      <c r="G49390" s="3011"/>
    </row>
    <row r="49391" spans="7:7">
      <c r="G49391" s="3011"/>
    </row>
    <row r="49392" spans="7:7">
      <c r="G49392" s="3011"/>
    </row>
    <row r="49393" spans="7:7">
      <c r="G49393" s="3011"/>
    </row>
    <row r="49394" spans="7:7">
      <c r="G49394" s="3011"/>
    </row>
    <row r="49395" spans="7:7">
      <c r="G49395" s="3011"/>
    </row>
    <row r="49396" spans="7:7">
      <c r="G49396" s="3011"/>
    </row>
    <row r="49397" spans="7:7">
      <c r="G49397" s="3011"/>
    </row>
    <row r="49398" spans="7:7">
      <c r="G49398" s="3011"/>
    </row>
    <row r="49399" spans="7:7">
      <c r="G49399" s="3011"/>
    </row>
    <row r="49400" spans="7:7">
      <c r="G49400" s="3011"/>
    </row>
    <row r="49401" spans="7:7">
      <c r="G49401" s="3011"/>
    </row>
    <row r="49402" spans="7:7">
      <c r="G49402" s="3011"/>
    </row>
    <row r="49403" spans="7:7">
      <c r="G49403" s="3011"/>
    </row>
    <row r="49404" spans="7:7">
      <c r="G49404" s="3011"/>
    </row>
    <row r="49405" spans="7:7">
      <c r="G49405" s="3011"/>
    </row>
    <row r="49406" spans="7:7">
      <c r="G49406" s="3011"/>
    </row>
    <row r="49407" spans="7:7">
      <c r="G49407" s="3011"/>
    </row>
    <row r="49408" spans="7:7">
      <c r="G49408" s="3011"/>
    </row>
    <row r="49409" spans="7:7">
      <c r="G49409" s="3011"/>
    </row>
    <row r="49410" spans="7:7">
      <c r="G49410" s="3011"/>
    </row>
    <row r="49411" spans="7:7">
      <c r="G49411" s="3011"/>
    </row>
    <row r="49412" spans="7:7">
      <c r="G49412" s="3011"/>
    </row>
    <row r="49413" spans="7:7">
      <c r="G49413" s="3011"/>
    </row>
    <row r="49414" spans="7:7">
      <c r="G49414" s="3011"/>
    </row>
    <row r="49415" spans="7:7">
      <c r="G49415" s="3011"/>
    </row>
    <row r="49416" spans="7:7">
      <c r="G49416" s="3011"/>
    </row>
    <row r="49417" spans="7:7">
      <c r="G49417" s="3011"/>
    </row>
    <row r="49418" spans="7:7">
      <c r="G49418" s="3011"/>
    </row>
    <row r="49419" spans="7:7">
      <c r="G49419" s="3011"/>
    </row>
    <row r="49420" spans="7:7">
      <c r="G49420" s="3011"/>
    </row>
    <row r="49421" spans="7:7">
      <c r="G49421" s="3011"/>
    </row>
    <row r="49422" spans="7:7">
      <c r="G49422" s="3011"/>
    </row>
    <row r="49423" spans="7:7">
      <c r="G49423" s="3011"/>
    </row>
    <row r="49424" spans="7:7">
      <c r="G49424" s="3011"/>
    </row>
    <row r="49425" spans="7:7">
      <c r="G49425" s="3011"/>
    </row>
    <row r="49426" spans="7:7">
      <c r="G49426" s="3011"/>
    </row>
    <row r="49427" spans="7:7">
      <c r="G49427" s="3011"/>
    </row>
    <row r="49428" spans="7:7">
      <c r="G49428" s="3011"/>
    </row>
    <row r="49429" spans="7:7">
      <c r="G49429" s="3011"/>
    </row>
    <row r="49430" spans="7:7">
      <c r="G49430" s="3011"/>
    </row>
    <row r="49431" spans="7:7">
      <c r="G49431" s="3011"/>
    </row>
    <row r="49432" spans="7:7">
      <c r="G49432" s="3011"/>
    </row>
    <row r="49433" spans="7:7">
      <c r="G49433" s="3011"/>
    </row>
    <row r="49434" spans="7:7">
      <c r="G49434" s="3011"/>
    </row>
    <row r="49435" spans="7:7">
      <c r="G49435" s="3011"/>
    </row>
    <row r="49436" spans="7:7">
      <c r="G49436" s="3011"/>
    </row>
    <row r="49437" spans="7:7">
      <c r="G49437" s="3011"/>
    </row>
    <row r="49438" spans="7:7">
      <c r="G49438" s="3011"/>
    </row>
    <row r="49439" spans="7:7">
      <c r="G49439" s="3011"/>
    </row>
    <row r="49440" spans="7:7">
      <c r="G49440" s="3011"/>
    </row>
    <row r="49441" spans="7:7">
      <c r="G49441" s="3011"/>
    </row>
    <row r="49442" spans="7:7">
      <c r="G49442" s="3011"/>
    </row>
    <row r="49443" spans="7:7">
      <c r="G49443" s="3011"/>
    </row>
    <row r="49444" spans="7:7">
      <c r="G49444" s="3011"/>
    </row>
    <row r="49445" spans="7:7">
      <c r="G49445" s="3011"/>
    </row>
    <row r="49446" spans="7:7">
      <c r="G49446" s="3011"/>
    </row>
    <row r="49447" spans="7:7">
      <c r="G49447" s="3011"/>
    </row>
    <row r="49448" spans="7:7">
      <c r="G49448" s="3011"/>
    </row>
    <row r="49449" spans="7:7">
      <c r="G49449" s="3011"/>
    </row>
    <row r="49450" spans="7:7">
      <c r="G49450" s="3011"/>
    </row>
    <row r="49451" spans="7:7">
      <c r="G49451" s="3011"/>
    </row>
    <row r="49452" spans="7:7">
      <c r="G49452" s="3011"/>
    </row>
    <row r="49453" spans="7:7">
      <c r="G49453" s="3011"/>
    </row>
    <row r="49454" spans="7:7">
      <c r="G49454" s="3011"/>
    </row>
    <row r="49455" spans="7:7">
      <c r="G49455" s="3011"/>
    </row>
    <row r="49456" spans="7:7">
      <c r="G49456" s="3011"/>
    </row>
    <row r="49457" spans="7:7">
      <c r="G49457" s="3011"/>
    </row>
    <row r="49458" spans="7:7">
      <c r="G49458" s="3011"/>
    </row>
    <row r="49459" spans="7:7">
      <c r="G49459" s="3011"/>
    </row>
    <row r="49460" spans="7:7">
      <c r="G49460" s="3011"/>
    </row>
    <row r="49461" spans="7:7">
      <c r="G49461" s="3011"/>
    </row>
    <row r="49462" spans="7:7">
      <c r="G49462" s="3011"/>
    </row>
    <row r="49463" spans="7:7">
      <c r="G49463" s="3011"/>
    </row>
    <row r="49464" spans="7:7">
      <c r="G49464" s="3011"/>
    </row>
    <row r="49465" spans="7:7">
      <c r="G49465" s="3011"/>
    </row>
    <row r="49466" spans="7:7">
      <c r="G49466" s="3011"/>
    </row>
    <row r="49467" spans="7:7">
      <c r="G49467" s="3011"/>
    </row>
    <row r="49468" spans="7:7">
      <c r="G49468" s="3011"/>
    </row>
    <row r="49469" spans="7:7">
      <c r="G49469" s="3011"/>
    </row>
    <row r="49470" spans="7:7">
      <c r="G49470" s="3011"/>
    </row>
    <row r="49471" spans="7:7">
      <c r="G49471" s="3011"/>
    </row>
    <row r="49472" spans="7:7">
      <c r="G49472" s="3011"/>
    </row>
    <row r="49473" spans="7:7">
      <c r="G49473" s="3011"/>
    </row>
    <row r="49474" spans="7:7">
      <c r="G49474" s="3011"/>
    </row>
    <row r="49475" spans="7:7">
      <c r="G49475" s="3011"/>
    </row>
    <row r="49476" spans="7:7">
      <c r="G49476" s="3011"/>
    </row>
    <row r="49477" spans="7:7">
      <c r="G49477" s="3011"/>
    </row>
    <row r="49478" spans="7:7">
      <c r="G49478" s="3011"/>
    </row>
    <row r="49479" spans="7:7">
      <c r="G49479" s="3011"/>
    </row>
    <row r="49480" spans="7:7">
      <c r="G49480" s="3011"/>
    </row>
    <row r="49481" spans="7:7">
      <c r="G49481" s="3011"/>
    </row>
    <row r="49482" spans="7:7">
      <c r="G49482" s="3011"/>
    </row>
    <row r="49483" spans="7:7">
      <c r="G49483" s="3011"/>
    </row>
    <row r="49484" spans="7:7">
      <c r="G49484" s="3011"/>
    </row>
    <row r="49485" spans="7:7">
      <c r="G49485" s="3011"/>
    </row>
    <row r="49486" spans="7:7">
      <c r="G49486" s="3011"/>
    </row>
    <row r="49487" spans="7:7">
      <c r="G49487" s="3011"/>
    </row>
    <row r="49488" spans="7:7">
      <c r="G49488" s="3011"/>
    </row>
    <row r="49489" spans="7:7">
      <c r="G49489" s="3011"/>
    </row>
    <row r="49490" spans="7:7">
      <c r="G49490" s="3011"/>
    </row>
    <row r="49491" spans="7:7">
      <c r="G49491" s="3011"/>
    </row>
    <row r="49492" spans="7:7">
      <c r="G49492" s="3011"/>
    </row>
    <row r="49493" spans="7:7">
      <c r="G49493" s="3011"/>
    </row>
    <row r="49494" spans="7:7">
      <c r="G49494" s="3011"/>
    </row>
    <row r="49495" spans="7:7">
      <c r="G49495" s="3011"/>
    </row>
    <row r="49496" spans="7:7">
      <c r="G49496" s="3011"/>
    </row>
    <row r="49497" spans="7:7">
      <c r="G49497" s="3011"/>
    </row>
    <row r="49498" spans="7:7">
      <c r="G49498" s="3011"/>
    </row>
    <row r="49499" spans="7:7">
      <c r="G49499" s="3011"/>
    </row>
    <row r="49500" spans="7:7">
      <c r="G49500" s="3011"/>
    </row>
    <row r="49501" spans="7:7">
      <c r="G49501" s="3011"/>
    </row>
    <row r="49502" spans="7:7">
      <c r="G49502" s="3011"/>
    </row>
    <row r="49503" spans="7:7">
      <c r="G49503" s="3011"/>
    </row>
    <row r="49504" spans="7:7">
      <c r="G49504" s="3011"/>
    </row>
    <row r="49505" spans="7:7">
      <c r="G49505" s="3011"/>
    </row>
    <row r="49506" spans="7:7">
      <c r="G49506" s="3011"/>
    </row>
    <row r="49507" spans="7:7">
      <c r="G49507" s="3011"/>
    </row>
    <row r="49508" spans="7:7">
      <c r="G49508" s="3011"/>
    </row>
    <row r="49509" spans="7:7">
      <c r="G49509" s="3011"/>
    </row>
    <row r="49510" spans="7:7">
      <c r="G49510" s="3011"/>
    </row>
    <row r="49511" spans="7:7">
      <c r="G49511" s="3011"/>
    </row>
    <row r="49512" spans="7:7">
      <c r="G49512" s="3011"/>
    </row>
    <row r="49513" spans="7:7">
      <c r="G49513" s="3011"/>
    </row>
    <row r="49514" spans="7:7">
      <c r="G49514" s="3011"/>
    </row>
    <row r="49515" spans="7:7">
      <c r="G49515" s="3011"/>
    </row>
    <row r="49516" spans="7:7">
      <c r="G49516" s="3011"/>
    </row>
    <row r="49517" spans="7:7">
      <c r="G49517" s="3011"/>
    </row>
    <row r="49518" spans="7:7">
      <c r="G49518" s="3011"/>
    </row>
    <row r="49519" spans="7:7">
      <c r="G49519" s="3011"/>
    </row>
    <row r="49520" spans="7:7">
      <c r="G49520" s="3011"/>
    </row>
    <row r="49521" spans="7:7">
      <c r="G49521" s="3011"/>
    </row>
    <row r="49522" spans="7:7">
      <c r="G49522" s="3011"/>
    </row>
    <row r="49523" spans="7:7">
      <c r="G49523" s="3011"/>
    </row>
    <row r="49524" spans="7:7">
      <c r="G49524" s="3011"/>
    </row>
    <row r="49525" spans="7:7">
      <c r="G49525" s="3011"/>
    </row>
    <row r="49526" spans="7:7">
      <c r="G49526" s="3011"/>
    </row>
    <row r="49527" spans="7:7">
      <c r="G49527" s="3011"/>
    </row>
    <row r="49528" spans="7:7">
      <c r="G49528" s="3011"/>
    </row>
    <row r="49529" spans="7:7">
      <c r="G49529" s="3011"/>
    </row>
    <row r="49530" spans="7:7">
      <c r="G49530" s="3011"/>
    </row>
    <row r="49531" spans="7:7">
      <c r="G49531" s="3011"/>
    </row>
    <row r="49532" spans="7:7">
      <c r="G49532" s="3011"/>
    </row>
    <row r="49533" spans="7:7">
      <c r="G49533" s="3011"/>
    </row>
    <row r="49534" spans="7:7">
      <c r="G49534" s="3011"/>
    </row>
    <row r="49535" spans="7:7">
      <c r="G49535" s="3011"/>
    </row>
    <row r="49536" spans="7:7">
      <c r="G49536" s="3011"/>
    </row>
    <row r="49537" spans="7:7">
      <c r="G49537" s="3011"/>
    </row>
    <row r="49538" spans="7:7">
      <c r="G49538" s="3011"/>
    </row>
    <row r="49539" spans="7:7">
      <c r="G49539" s="3011"/>
    </row>
    <row r="49540" spans="7:7">
      <c r="G49540" s="3011"/>
    </row>
    <row r="49541" spans="7:7">
      <c r="G49541" s="3011"/>
    </row>
    <row r="49542" spans="7:7">
      <c r="G49542" s="3011"/>
    </row>
    <row r="49543" spans="7:7">
      <c r="G49543" s="3011"/>
    </row>
    <row r="49544" spans="7:7">
      <c r="G49544" s="3011"/>
    </row>
    <row r="49545" spans="7:7">
      <c r="G49545" s="3011"/>
    </row>
    <row r="49546" spans="7:7">
      <c r="G49546" s="3011"/>
    </row>
    <row r="49547" spans="7:7">
      <c r="G49547" s="3011"/>
    </row>
    <row r="49548" spans="7:7">
      <c r="G49548" s="3011"/>
    </row>
    <row r="49549" spans="7:7">
      <c r="G49549" s="3011"/>
    </row>
    <row r="49550" spans="7:7">
      <c r="G49550" s="3011"/>
    </row>
    <row r="49551" spans="7:7">
      <c r="G49551" s="3011"/>
    </row>
    <row r="49552" spans="7:7">
      <c r="G49552" s="3011"/>
    </row>
    <row r="49553" spans="7:7">
      <c r="G49553" s="3011"/>
    </row>
    <row r="49554" spans="7:7">
      <c r="G49554" s="3011"/>
    </row>
    <row r="49555" spans="7:7">
      <c r="G49555" s="3011"/>
    </row>
    <row r="49556" spans="7:7">
      <c r="G49556" s="3011"/>
    </row>
    <row r="49557" spans="7:7">
      <c r="G49557" s="3011"/>
    </row>
    <row r="49558" spans="7:7">
      <c r="G49558" s="3011"/>
    </row>
    <row r="49559" spans="7:7">
      <c r="G49559" s="3011"/>
    </row>
    <row r="49560" spans="7:7">
      <c r="G49560" s="3011"/>
    </row>
    <row r="49561" spans="7:7">
      <c r="G49561" s="3011"/>
    </row>
    <row r="49562" spans="7:7">
      <c r="G49562" s="3011"/>
    </row>
    <row r="49563" spans="7:7">
      <c r="G49563" s="3011"/>
    </row>
    <row r="49564" spans="7:7">
      <c r="G49564" s="3011"/>
    </row>
    <row r="49565" spans="7:7">
      <c r="G49565" s="3011"/>
    </row>
    <row r="49566" spans="7:7">
      <c r="G49566" s="3011"/>
    </row>
    <row r="49567" spans="7:7">
      <c r="G49567" s="3011"/>
    </row>
    <row r="49568" spans="7:7">
      <c r="G49568" s="3011"/>
    </row>
    <row r="49569" spans="7:7">
      <c r="G49569" s="3011"/>
    </row>
    <row r="49570" spans="7:7">
      <c r="G49570" s="3011"/>
    </row>
    <row r="49571" spans="7:7">
      <c r="G49571" s="3011"/>
    </row>
    <row r="49572" spans="7:7">
      <c r="G49572" s="3011"/>
    </row>
    <row r="49573" spans="7:7">
      <c r="G49573" s="3011"/>
    </row>
    <row r="49574" spans="7:7">
      <c r="G49574" s="3011"/>
    </row>
    <row r="49575" spans="7:7">
      <c r="G49575" s="3011"/>
    </row>
    <row r="49576" spans="7:7">
      <c r="G49576" s="3011"/>
    </row>
    <row r="49577" spans="7:7">
      <c r="G49577" s="3011"/>
    </row>
    <row r="49578" spans="7:7">
      <c r="G49578" s="3011"/>
    </row>
    <row r="49579" spans="7:7">
      <c r="G49579" s="3011"/>
    </row>
    <row r="49580" spans="7:7">
      <c r="G49580" s="3011"/>
    </row>
    <row r="49581" spans="7:7">
      <c r="G49581" s="3011"/>
    </row>
    <row r="49582" spans="7:7">
      <c r="G49582" s="3011"/>
    </row>
    <row r="49583" spans="7:7">
      <c r="G49583" s="3011"/>
    </row>
    <row r="49584" spans="7:7">
      <c r="G49584" s="3011"/>
    </row>
    <row r="49585" spans="7:7">
      <c r="G49585" s="3011"/>
    </row>
    <row r="49586" spans="7:7">
      <c r="G49586" s="3011"/>
    </row>
    <row r="49587" spans="7:7">
      <c r="G49587" s="3011"/>
    </row>
    <row r="49588" spans="7:7">
      <c r="G49588" s="3011"/>
    </row>
    <row r="49589" spans="7:7">
      <c r="G49589" s="3011"/>
    </row>
    <row r="49590" spans="7:7">
      <c r="G49590" s="3011"/>
    </row>
    <row r="49591" spans="7:7">
      <c r="G49591" s="3011"/>
    </row>
    <row r="49592" spans="7:7">
      <c r="G49592" s="3011"/>
    </row>
    <row r="49593" spans="7:7">
      <c r="G49593" s="3011"/>
    </row>
    <row r="49594" spans="7:7">
      <c r="G49594" s="3011"/>
    </row>
    <row r="49595" spans="7:7">
      <c r="G49595" s="3011"/>
    </row>
    <row r="49596" spans="7:7">
      <c r="G49596" s="3011"/>
    </row>
    <row r="49597" spans="7:7">
      <c r="G49597" s="3011"/>
    </row>
    <row r="49598" spans="7:7">
      <c r="G49598" s="3011"/>
    </row>
    <row r="49599" spans="7:7">
      <c r="G49599" s="3011"/>
    </row>
    <row r="49600" spans="7:7">
      <c r="G49600" s="3011"/>
    </row>
    <row r="49601" spans="7:7">
      <c r="G49601" s="3011"/>
    </row>
    <row r="49602" spans="7:7">
      <c r="G49602" s="3011"/>
    </row>
    <row r="49603" spans="7:7">
      <c r="G49603" s="3011"/>
    </row>
    <row r="49604" spans="7:7">
      <c r="G49604" s="3011"/>
    </row>
    <row r="49605" spans="7:7">
      <c r="G49605" s="3011"/>
    </row>
    <row r="49606" spans="7:7">
      <c r="G49606" s="3011"/>
    </row>
    <row r="49607" spans="7:7">
      <c r="G49607" s="3011"/>
    </row>
    <row r="49608" spans="7:7">
      <c r="G49608" s="3011"/>
    </row>
    <row r="49609" spans="7:7">
      <c r="G49609" s="3011"/>
    </row>
    <row r="49610" spans="7:7">
      <c r="G49610" s="3011"/>
    </row>
    <row r="49611" spans="7:7">
      <c r="G49611" s="3011"/>
    </row>
    <row r="49612" spans="7:7">
      <c r="G49612" s="3011"/>
    </row>
    <row r="49613" spans="7:7">
      <c r="G49613" s="3011"/>
    </row>
    <row r="49614" spans="7:7">
      <c r="G49614" s="3011"/>
    </row>
    <row r="49615" spans="7:7">
      <c r="G49615" s="3011"/>
    </row>
    <row r="49616" spans="7:7">
      <c r="G49616" s="3011"/>
    </row>
    <row r="49617" spans="7:7">
      <c r="G49617" s="3011"/>
    </row>
    <row r="49618" spans="7:7">
      <c r="G49618" s="3011"/>
    </row>
    <row r="49619" spans="7:7">
      <c r="G49619" s="3011"/>
    </row>
    <row r="49620" spans="7:7">
      <c r="G49620" s="3011"/>
    </row>
    <row r="49621" spans="7:7">
      <c r="G49621" s="3011"/>
    </row>
    <row r="49622" spans="7:7">
      <c r="G49622" s="3011"/>
    </row>
    <row r="49623" spans="7:7">
      <c r="G49623" s="3011"/>
    </row>
    <row r="49624" spans="7:7">
      <c r="G49624" s="3011"/>
    </row>
    <row r="49625" spans="7:7">
      <c r="G49625" s="3011"/>
    </row>
    <row r="49626" spans="7:7">
      <c r="G49626" s="3011"/>
    </row>
    <row r="49627" spans="7:7">
      <c r="G49627" s="3011"/>
    </row>
    <row r="49628" spans="7:7">
      <c r="G49628" s="3011"/>
    </row>
    <row r="49629" spans="7:7">
      <c r="G49629" s="3011"/>
    </row>
    <row r="49630" spans="7:7">
      <c r="G49630" s="3011"/>
    </row>
    <row r="49631" spans="7:7">
      <c r="G49631" s="3011"/>
    </row>
    <row r="49632" spans="7:7">
      <c r="G49632" s="3011"/>
    </row>
    <row r="49633" spans="7:7">
      <c r="G49633" s="3011"/>
    </row>
    <row r="49634" spans="7:7">
      <c r="G49634" s="3011"/>
    </row>
    <row r="49635" spans="7:7">
      <c r="G49635" s="3011"/>
    </row>
    <row r="49636" spans="7:7">
      <c r="G49636" s="3011"/>
    </row>
    <row r="49637" spans="7:7">
      <c r="G49637" s="3011"/>
    </row>
    <row r="49638" spans="7:7">
      <c r="G49638" s="3011"/>
    </row>
    <row r="49639" spans="7:7">
      <c r="G49639" s="3011"/>
    </row>
    <row r="49640" spans="7:7">
      <c r="G49640" s="3011"/>
    </row>
    <row r="49641" spans="7:7">
      <c r="G49641" s="3011"/>
    </row>
    <row r="49642" spans="7:7">
      <c r="G49642" s="3011"/>
    </row>
    <row r="49643" spans="7:7">
      <c r="G49643" s="3011"/>
    </row>
    <row r="49644" spans="7:7">
      <c r="G49644" s="3011"/>
    </row>
    <row r="49645" spans="7:7">
      <c r="G49645" s="3011"/>
    </row>
    <row r="49646" spans="7:7">
      <c r="G49646" s="3011"/>
    </row>
    <row r="49647" spans="7:7">
      <c r="G49647" s="3011"/>
    </row>
    <row r="49648" spans="7:7">
      <c r="G49648" s="3011"/>
    </row>
    <row r="49649" spans="7:7">
      <c r="G49649" s="3011"/>
    </row>
    <row r="49650" spans="7:7">
      <c r="G49650" s="3011"/>
    </row>
    <row r="49651" spans="7:7">
      <c r="G49651" s="3011"/>
    </row>
    <row r="49652" spans="7:7">
      <c r="G49652" s="3011"/>
    </row>
    <row r="49653" spans="7:7">
      <c r="G49653" s="3011"/>
    </row>
    <row r="49654" spans="7:7">
      <c r="G49654" s="3011"/>
    </row>
    <row r="49655" spans="7:7">
      <c r="G49655" s="3011"/>
    </row>
    <row r="49656" spans="7:7">
      <c r="G49656" s="3011"/>
    </row>
    <row r="49657" spans="7:7">
      <c r="G49657" s="3011"/>
    </row>
    <row r="49658" spans="7:7">
      <c r="G49658" s="3011"/>
    </row>
    <row r="49659" spans="7:7">
      <c r="G49659" s="3011"/>
    </row>
    <row r="49660" spans="7:7">
      <c r="G49660" s="3011"/>
    </row>
    <row r="49661" spans="7:7">
      <c r="G49661" s="3011"/>
    </row>
    <row r="49662" spans="7:7">
      <c r="G49662" s="3011"/>
    </row>
    <row r="49663" spans="7:7">
      <c r="G49663" s="3011"/>
    </row>
    <row r="49664" spans="7:7">
      <c r="G49664" s="3011"/>
    </row>
    <row r="49665" spans="7:7">
      <c r="G49665" s="3011"/>
    </row>
    <row r="49666" spans="7:7">
      <c r="G49666" s="3011"/>
    </row>
    <row r="49667" spans="7:7">
      <c r="G49667" s="3011"/>
    </row>
    <row r="49668" spans="7:7">
      <c r="G49668" s="3011"/>
    </row>
    <row r="49669" spans="7:7">
      <c r="G49669" s="3011"/>
    </row>
    <row r="49670" spans="7:7">
      <c r="G49670" s="3011"/>
    </row>
    <row r="49671" spans="7:7">
      <c r="G49671" s="3011"/>
    </row>
    <row r="49672" spans="7:7">
      <c r="G49672" s="3011"/>
    </row>
    <row r="49673" spans="7:7">
      <c r="G49673" s="3011"/>
    </row>
    <row r="49674" spans="7:7">
      <c r="G49674" s="3011"/>
    </row>
    <row r="49675" spans="7:7">
      <c r="G49675" s="3011"/>
    </row>
    <row r="49676" spans="7:7">
      <c r="G49676" s="3011"/>
    </row>
    <row r="49677" spans="7:7">
      <c r="G49677" s="3011"/>
    </row>
    <row r="49678" spans="7:7">
      <c r="G49678" s="3011"/>
    </row>
    <row r="49679" spans="7:7">
      <c r="G49679" s="3011"/>
    </row>
    <row r="49680" spans="7:7">
      <c r="G49680" s="3011"/>
    </row>
    <row r="49681" spans="7:7">
      <c r="G49681" s="3011"/>
    </row>
    <row r="49682" spans="7:7">
      <c r="G49682" s="3011"/>
    </row>
    <row r="49683" spans="7:7">
      <c r="G49683" s="3011"/>
    </row>
    <row r="49684" spans="7:7">
      <c r="G49684" s="3011"/>
    </row>
    <row r="49685" spans="7:7">
      <c r="G49685" s="3011"/>
    </row>
    <row r="49686" spans="7:7">
      <c r="G49686" s="3011"/>
    </row>
    <row r="49687" spans="7:7">
      <c r="G49687" s="3011"/>
    </row>
    <row r="49688" spans="7:7">
      <c r="G49688" s="3011"/>
    </row>
    <row r="49689" spans="7:7">
      <c r="G49689" s="3011"/>
    </row>
    <row r="49690" spans="7:7">
      <c r="G49690" s="3011"/>
    </row>
    <row r="49691" spans="7:7">
      <c r="G49691" s="3011"/>
    </row>
    <row r="49692" spans="7:7">
      <c r="G49692" s="3011"/>
    </row>
    <row r="49693" spans="7:7">
      <c r="G49693" s="3011"/>
    </row>
    <row r="49694" spans="7:7">
      <c r="G49694" s="3011"/>
    </row>
    <row r="49695" spans="7:7">
      <c r="G49695" s="3011"/>
    </row>
    <row r="49696" spans="7:7">
      <c r="G49696" s="3011"/>
    </row>
    <row r="49697" spans="7:7">
      <c r="G49697" s="3011"/>
    </row>
    <row r="49698" spans="7:7">
      <c r="G49698" s="3011"/>
    </row>
    <row r="49699" spans="7:7">
      <c r="G49699" s="3011"/>
    </row>
    <row r="49700" spans="7:7">
      <c r="G49700" s="3011"/>
    </row>
    <row r="49701" spans="7:7">
      <c r="G49701" s="3011"/>
    </row>
    <row r="49702" spans="7:7">
      <c r="G49702" s="3011"/>
    </row>
    <row r="49703" spans="7:7">
      <c r="G49703" s="3011"/>
    </row>
    <row r="49704" spans="7:7">
      <c r="G49704" s="3011"/>
    </row>
    <row r="49705" spans="7:7">
      <c r="G49705" s="3011"/>
    </row>
    <row r="49706" spans="7:7">
      <c r="G49706" s="3011"/>
    </row>
    <row r="49707" spans="7:7">
      <c r="G49707" s="3011"/>
    </row>
    <row r="49708" spans="7:7">
      <c r="G49708" s="3011"/>
    </row>
    <row r="49709" spans="7:7">
      <c r="G49709" s="3011"/>
    </row>
    <row r="49710" spans="7:7">
      <c r="G49710" s="3011"/>
    </row>
    <row r="49711" spans="7:7">
      <c r="G49711" s="3011"/>
    </row>
    <row r="49712" spans="7:7">
      <c r="G49712" s="3011"/>
    </row>
    <row r="49713" spans="7:7">
      <c r="G49713" s="3011"/>
    </row>
    <row r="49714" spans="7:7">
      <c r="G49714" s="3011"/>
    </row>
    <row r="49715" spans="7:7">
      <c r="G49715" s="3011"/>
    </row>
    <row r="49716" spans="7:7">
      <c r="G49716" s="3011"/>
    </row>
    <row r="49717" spans="7:7">
      <c r="G49717" s="3011"/>
    </row>
    <row r="49718" spans="7:7">
      <c r="G49718" s="3011"/>
    </row>
    <row r="49719" spans="7:7">
      <c r="G49719" s="3011"/>
    </row>
    <row r="49720" spans="7:7">
      <c r="G49720" s="3011"/>
    </row>
    <row r="49721" spans="7:7">
      <c r="G49721" s="3011"/>
    </row>
    <row r="49722" spans="7:7">
      <c r="G49722" s="3011"/>
    </row>
    <row r="49723" spans="7:7">
      <c r="G49723" s="3011"/>
    </row>
    <row r="49724" spans="7:7">
      <c r="G49724" s="3011"/>
    </row>
    <row r="49725" spans="7:7">
      <c r="G49725" s="3011"/>
    </row>
    <row r="49726" spans="7:7">
      <c r="G49726" s="3011"/>
    </row>
    <row r="49727" spans="7:7">
      <c r="G49727" s="3011"/>
    </row>
    <row r="49728" spans="7:7">
      <c r="G49728" s="3011"/>
    </row>
    <row r="49729" spans="7:7">
      <c r="G49729" s="3011"/>
    </row>
    <row r="49730" spans="7:7">
      <c r="G49730" s="3011"/>
    </row>
    <row r="49731" spans="7:7">
      <c r="G49731" s="3011"/>
    </row>
    <row r="49732" spans="7:7">
      <c r="G49732" s="3011"/>
    </row>
    <row r="49733" spans="7:7">
      <c r="G49733" s="3011"/>
    </row>
    <row r="49734" spans="7:7">
      <c r="G49734" s="3011"/>
    </row>
    <row r="49735" spans="7:7">
      <c r="G49735" s="3011"/>
    </row>
    <row r="49736" spans="7:7">
      <c r="G49736" s="3011"/>
    </row>
    <row r="49737" spans="7:7">
      <c r="G49737" s="3011"/>
    </row>
    <row r="49738" spans="7:7">
      <c r="G49738" s="3011"/>
    </row>
    <row r="49739" spans="7:7">
      <c r="G49739" s="3011"/>
    </row>
    <row r="49740" spans="7:7">
      <c r="G49740" s="3011"/>
    </row>
    <row r="49741" spans="7:7">
      <c r="G49741" s="3011"/>
    </row>
    <row r="49742" spans="7:7">
      <c r="G49742" s="3011"/>
    </row>
    <row r="49743" spans="7:7">
      <c r="G49743" s="3011"/>
    </row>
    <row r="49744" spans="7:7">
      <c r="G49744" s="3011"/>
    </row>
    <row r="49745" spans="7:7">
      <c r="G49745" s="3011"/>
    </row>
    <row r="49746" spans="7:7">
      <c r="G49746" s="3011"/>
    </row>
    <row r="49747" spans="7:7">
      <c r="G49747" s="3011"/>
    </row>
    <row r="49748" spans="7:7">
      <c r="G49748" s="3011"/>
    </row>
    <row r="49749" spans="7:7">
      <c r="G49749" s="3011"/>
    </row>
    <row r="49750" spans="7:7">
      <c r="G49750" s="3011"/>
    </row>
    <row r="49751" spans="7:7">
      <c r="G49751" s="3011"/>
    </row>
    <row r="49752" spans="7:7">
      <c r="G49752" s="3011"/>
    </row>
    <row r="49753" spans="7:7">
      <c r="G49753" s="3011"/>
    </row>
    <row r="49754" spans="7:7">
      <c r="G49754" s="3011"/>
    </row>
    <row r="49755" spans="7:7">
      <c r="G49755" s="3011"/>
    </row>
    <row r="49756" spans="7:7">
      <c r="G49756" s="3011"/>
    </row>
    <row r="49757" spans="7:7">
      <c r="G49757" s="3011"/>
    </row>
    <row r="49758" spans="7:7">
      <c r="G49758" s="3011"/>
    </row>
    <row r="49759" spans="7:7">
      <c r="G49759" s="3011"/>
    </row>
    <row r="49760" spans="7:7">
      <c r="G49760" s="3011"/>
    </row>
    <row r="49761" spans="7:7">
      <c r="G49761" s="3011"/>
    </row>
    <row r="49762" spans="7:7">
      <c r="G49762" s="3011"/>
    </row>
    <row r="49763" spans="7:7">
      <c r="G49763" s="3011"/>
    </row>
    <row r="49764" spans="7:7">
      <c r="G49764" s="3011"/>
    </row>
    <row r="49765" spans="7:7">
      <c r="G49765" s="3011"/>
    </row>
    <row r="49766" spans="7:7">
      <c r="G49766" s="3011"/>
    </row>
    <row r="49767" spans="7:7">
      <c r="G49767" s="3011"/>
    </row>
    <row r="49768" spans="7:7">
      <c r="G49768" s="3011"/>
    </row>
    <row r="49769" spans="7:7">
      <c r="G49769" s="3011"/>
    </row>
    <row r="49770" spans="7:7">
      <c r="G49770" s="3011"/>
    </row>
    <row r="49771" spans="7:7">
      <c r="G49771" s="3011"/>
    </row>
    <row r="49772" spans="7:7">
      <c r="G49772" s="3011"/>
    </row>
    <row r="49773" spans="7:7">
      <c r="G49773" s="3011"/>
    </row>
    <row r="49774" spans="7:7">
      <c r="G49774" s="3011"/>
    </row>
    <row r="49775" spans="7:7">
      <c r="G49775" s="3011"/>
    </row>
    <row r="49776" spans="7:7">
      <c r="G49776" s="3011"/>
    </row>
    <row r="49777" spans="7:7">
      <c r="G49777" s="3011"/>
    </row>
    <row r="49778" spans="7:7">
      <c r="G49778" s="3011"/>
    </row>
    <row r="49779" spans="7:7">
      <c r="G49779" s="3011"/>
    </row>
    <row r="49780" spans="7:7">
      <c r="G49780" s="3011"/>
    </row>
    <row r="49781" spans="7:7">
      <c r="G49781" s="3011"/>
    </row>
    <row r="49782" spans="7:7">
      <c r="G49782" s="3011"/>
    </row>
    <row r="49783" spans="7:7">
      <c r="G49783" s="3011"/>
    </row>
    <row r="49784" spans="7:7">
      <c r="G49784" s="3011"/>
    </row>
    <row r="49785" spans="7:7">
      <c r="G49785" s="3011"/>
    </row>
    <row r="49786" spans="7:7">
      <c r="G49786" s="3011"/>
    </row>
    <row r="49787" spans="7:7">
      <c r="G49787" s="3011"/>
    </row>
    <row r="49788" spans="7:7">
      <c r="G49788" s="3011"/>
    </row>
    <row r="49789" spans="7:7">
      <c r="G49789" s="3011"/>
    </row>
    <row r="49790" spans="7:7">
      <c r="G49790" s="3011"/>
    </row>
    <row r="49791" spans="7:7">
      <c r="G49791" s="3011"/>
    </row>
    <row r="49792" spans="7:7">
      <c r="G49792" s="3011"/>
    </row>
    <row r="49793" spans="7:7">
      <c r="G49793" s="3011"/>
    </row>
    <row r="49794" spans="7:7">
      <c r="G49794" s="3011"/>
    </row>
    <row r="49795" spans="7:7">
      <c r="G49795" s="3011"/>
    </row>
    <row r="49796" spans="7:7">
      <c r="G49796" s="3011"/>
    </row>
    <row r="49797" spans="7:7">
      <c r="G49797" s="3011"/>
    </row>
    <row r="49798" spans="7:7">
      <c r="G49798" s="3011"/>
    </row>
    <row r="49799" spans="7:7">
      <c r="G49799" s="3011"/>
    </row>
    <row r="49800" spans="7:7">
      <c r="G49800" s="3011"/>
    </row>
    <row r="49801" spans="7:7">
      <c r="G49801" s="3011"/>
    </row>
    <row r="49802" spans="7:7">
      <c r="G49802" s="3011"/>
    </row>
    <row r="49803" spans="7:7">
      <c r="G49803" s="3011"/>
    </row>
    <row r="49804" spans="7:7">
      <c r="G49804" s="3011"/>
    </row>
    <row r="49805" spans="7:7">
      <c r="G49805" s="3011"/>
    </row>
    <row r="49806" spans="7:7">
      <c r="G49806" s="3011"/>
    </row>
    <row r="49807" spans="7:7">
      <c r="G49807" s="3011"/>
    </row>
    <row r="49808" spans="7:7">
      <c r="G49808" s="3011"/>
    </row>
    <row r="49809" spans="7:7">
      <c r="G49809" s="3011"/>
    </row>
    <row r="49810" spans="7:7">
      <c r="G49810" s="3011"/>
    </row>
    <row r="49811" spans="7:7">
      <c r="G49811" s="3011"/>
    </row>
    <row r="49812" spans="7:7">
      <c r="G49812" s="3011"/>
    </row>
    <row r="49813" spans="7:7">
      <c r="G49813" s="3011"/>
    </row>
    <row r="49814" spans="7:7">
      <c r="G49814" s="3011"/>
    </row>
    <row r="49815" spans="7:7">
      <c r="G49815" s="3011"/>
    </row>
    <row r="49816" spans="7:7">
      <c r="G49816" s="3011"/>
    </row>
    <row r="49817" spans="7:7">
      <c r="G49817" s="3011"/>
    </row>
    <row r="49818" spans="7:7">
      <c r="G49818" s="3011"/>
    </row>
    <row r="49819" spans="7:7">
      <c r="G49819" s="3011"/>
    </row>
    <row r="49820" spans="7:7">
      <c r="G49820" s="3011"/>
    </row>
    <row r="49821" spans="7:7">
      <c r="G49821" s="3011"/>
    </row>
    <row r="49822" spans="7:7">
      <c r="G49822" s="3011"/>
    </row>
    <row r="49823" spans="7:7">
      <c r="G49823" s="3011"/>
    </row>
    <row r="49824" spans="7:7">
      <c r="G49824" s="3011"/>
    </row>
    <row r="49825" spans="7:7">
      <c r="G49825" s="3011"/>
    </row>
    <row r="49826" spans="7:7">
      <c r="G49826" s="3011"/>
    </row>
    <row r="49827" spans="7:7">
      <c r="G49827" s="3011"/>
    </row>
    <row r="49828" spans="7:7">
      <c r="G49828" s="3011"/>
    </row>
    <row r="49829" spans="7:7">
      <c r="G49829" s="3011"/>
    </row>
    <row r="49830" spans="7:7">
      <c r="G49830" s="3011"/>
    </row>
    <row r="49831" spans="7:7">
      <c r="G49831" s="3011"/>
    </row>
    <row r="49832" spans="7:7">
      <c r="G49832" s="3011"/>
    </row>
    <row r="49833" spans="7:7">
      <c r="G49833" s="3011"/>
    </row>
    <row r="49834" spans="7:7">
      <c r="G49834" s="3011"/>
    </row>
    <row r="49835" spans="7:7">
      <c r="G49835" s="3011"/>
    </row>
    <row r="49836" spans="7:7">
      <c r="G49836" s="3011"/>
    </row>
    <row r="49837" spans="7:7">
      <c r="G49837" s="3011"/>
    </row>
    <row r="49838" spans="7:7">
      <c r="G49838" s="3011"/>
    </row>
    <row r="49839" spans="7:7">
      <c r="G49839" s="3011"/>
    </row>
    <row r="49840" spans="7:7">
      <c r="G49840" s="3011"/>
    </row>
    <row r="49841" spans="7:7">
      <c r="G49841" s="3011"/>
    </row>
    <row r="49842" spans="7:7">
      <c r="G49842" s="3011"/>
    </row>
    <row r="49843" spans="7:7">
      <c r="G49843" s="3011"/>
    </row>
    <row r="49844" spans="7:7">
      <c r="G49844" s="3011"/>
    </row>
    <row r="49845" spans="7:7">
      <c r="G49845" s="3011"/>
    </row>
    <row r="49846" spans="7:7">
      <c r="G49846" s="3011"/>
    </row>
    <row r="49847" spans="7:7">
      <c r="G49847" s="3011"/>
    </row>
    <row r="49848" spans="7:7">
      <c r="G49848" s="3011"/>
    </row>
    <row r="49849" spans="7:7">
      <c r="G49849" s="3011"/>
    </row>
    <row r="49850" spans="7:7">
      <c r="G49850" s="3011"/>
    </row>
    <row r="49851" spans="7:7">
      <c r="G49851" s="3011"/>
    </row>
    <row r="49852" spans="7:7">
      <c r="G49852" s="3011"/>
    </row>
    <row r="49853" spans="7:7">
      <c r="G49853" s="3011"/>
    </row>
    <row r="49854" spans="7:7">
      <c r="G49854" s="3011"/>
    </row>
    <row r="49855" spans="7:7">
      <c r="G49855" s="3011"/>
    </row>
    <row r="49856" spans="7:7">
      <c r="G49856" s="3011"/>
    </row>
    <row r="49857" spans="7:7">
      <c r="G49857" s="3011"/>
    </row>
    <row r="49858" spans="7:7">
      <c r="G49858" s="3011"/>
    </row>
    <row r="49859" spans="7:7">
      <c r="G49859" s="3011"/>
    </row>
    <row r="49860" spans="7:7">
      <c r="G49860" s="3011"/>
    </row>
    <row r="49861" spans="7:7">
      <c r="G49861" s="3011"/>
    </row>
    <row r="49862" spans="7:7">
      <c r="G49862" s="3011"/>
    </row>
    <row r="49863" spans="7:7">
      <c r="G49863" s="3011"/>
    </row>
    <row r="49864" spans="7:7">
      <c r="G49864" s="3011"/>
    </row>
    <row r="49865" spans="7:7">
      <c r="G49865" s="3011"/>
    </row>
    <row r="49866" spans="7:7">
      <c r="G49866" s="3011"/>
    </row>
    <row r="49867" spans="7:7">
      <c r="G49867" s="3011"/>
    </row>
    <row r="49868" spans="7:7">
      <c r="G49868" s="3011"/>
    </row>
    <row r="49869" spans="7:7">
      <c r="G49869" s="3011"/>
    </row>
    <row r="49870" spans="7:7">
      <c r="G49870" s="3011"/>
    </row>
    <row r="49871" spans="7:7">
      <c r="G49871" s="3011"/>
    </row>
    <row r="49872" spans="7:7">
      <c r="G49872" s="3011"/>
    </row>
    <row r="49873" spans="7:7">
      <c r="G49873" s="3011"/>
    </row>
    <row r="49874" spans="7:7">
      <c r="G49874" s="3011"/>
    </row>
    <row r="49875" spans="7:7">
      <c r="G49875" s="3011"/>
    </row>
    <row r="49876" spans="7:7">
      <c r="G49876" s="3011"/>
    </row>
    <row r="49877" spans="7:7">
      <c r="G49877" s="3011"/>
    </row>
    <row r="49878" spans="7:7">
      <c r="G49878" s="3011"/>
    </row>
    <row r="49879" spans="7:7">
      <c r="G49879" s="3011"/>
    </row>
    <row r="49880" spans="7:7">
      <c r="G49880" s="3011"/>
    </row>
    <row r="49881" spans="7:7">
      <c r="G49881" s="3011"/>
    </row>
    <row r="49882" spans="7:7">
      <c r="G49882" s="3011"/>
    </row>
    <row r="49883" spans="7:7">
      <c r="G49883" s="3011"/>
    </row>
    <row r="49884" spans="7:7">
      <c r="G49884" s="3011"/>
    </row>
    <row r="49885" spans="7:7">
      <c r="G49885" s="3011"/>
    </row>
    <row r="49886" spans="7:7">
      <c r="G49886" s="3011"/>
    </row>
    <row r="49887" spans="7:7">
      <c r="G49887" s="3011"/>
    </row>
    <row r="49888" spans="7:7">
      <c r="G49888" s="3011"/>
    </row>
    <row r="49889" spans="7:7">
      <c r="G49889" s="3011"/>
    </row>
    <row r="49890" spans="7:7">
      <c r="G49890" s="3011"/>
    </row>
    <row r="49891" spans="7:7">
      <c r="G49891" s="3011"/>
    </row>
    <row r="49892" spans="7:7">
      <c r="G49892" s="3011"/>
    </row>
    <row r="49893" spans="7:7">
      <c r="G49893" s="3011"/>
    </row>
    <row r="49894" spans="7:7">
      <c r="G49894" s="3011"/>
    </row>
    <row r="49895" spans="7:7">
      <c r="G49895" s="3011"/>
    </row>
    <row r="49896" spans="7:7">
      <c r="G49896" s="3011"/>
    </row>
    <row r="49897" spans="7:7">
      <c r="G49897" s="3011"/>
    </row>
    <row r="49898" spans="7:7">
      <c r="G49898" s="3011"/>
    </row>
    <row r="49899" spans="7:7">
      <c r="G49899" s="3011"/>
    </row>
    <row r="49900" spans="7:7">
      <c r="G49900" s="3011"/>
    </row>
    <row r="49901" spans="7:7">
      <c r="G49901" s="3011"/>
    </row>
    <row r="49902" spans="7:7">
      <c r="G49902" s="3011"/>
    </row>
    <row r="49903" spans="7:7">
      <c r="G49903" s="3011"/>
    </row>
    <row r="49904" spans="7:7">
      <c r="G49904" s="3011"/>
    </row>
    <row r="49905" spans="7:7">
      <c r="G49905" s="3011"/>
    </row>
    <row r="49906" spans="7:7">
      <c r="G49906" s="3011"/>
    </row>
    <row r="49907" spans="7:7">
      <c r="G49907" s="3011"/>
    </row>
    <row r="49908" spans="7:7">
      <c r="G49908" s="3011"/>
    </row>
    <row r="49909" spans="7:7">
      <c r="G49909" s="3011"/>
    </row>
    <row r="49910" spans="7:7">
      <c r="G49910" s="3011"/>
    </row>
    <row r="49911" spans="7:7">
      <c r="G49911" s="3011"/>
    </row>
    <row r="49912" spans="7:7">
      <c r="G49912" s="3011"/>
    </row>
    <row r="49913" spans="7:7">
      <c r="G49913" s="3011"/>
    </row>
    <row r="49914" spans="7:7">
      <c r="G49914" s="3011"/>
    </row>
    <row r="49915" spans="7:7">
      <c r="G49915" s="3011"/>
    </row>
    <row r="49916" spans="7:7">
      <c r="G49916" s="3011"/>
    </row>
    <row r="49917" spans="7:7">
      <c r="G49917" s="3011"/>
    </row>
    <row r="49918" spans="7:7">
      <c r="G49918" s="3011"/>
    </row>
    <row r="49919" spans="7:7">
      <c r="G49919" s="3011"/>
    </row>
    <row r="49920" spans="7:7">
      <c r="G49920" s="3011"/>
    </row>
    <row r="49921" spans="7:7">
      <c r="G49921" s="3011"/>
    </row>
    <row r="49922" spans="7:7">
      <c r="G49922" s="3011"/>
    </row>
    <row r="49923" spans="7:7">
      <c r="G49923" s="3011"/>
    </row>
    <row r="49924" spans="7:7">
      <c r="G49924" s="3011"/>
    </row>
    <row r="49925" spans="7:7">
      <c r="G49925" s="3011"/>
    </row>
    <row r="49926" spans="7:7">
      <c r="G49926" s="3011"/>
    </row>
    <row r="49927" spans="7:7">
      <c r="G49927" s="3011"/>
    </row>
    <row r="49928" spans="7:7">
      <c r="G49928" s="3011"/>
    </row>
    <row r="49929" spans="7:7">
      <c r="G49929" s="3011"/>
    </row>
    <row r="49930" spans="7:7">
      <c r="G49930" s="3011"/>
    </row>
    <row r="49931" spans="7:7">
      <c r="G49931" s="3011"/>
    </row>
    <row r="49932" spans="7:7">
      <c r="G49932" s="3011"/>
    </row>
    <row r="49933" spans="7:7">
      <c r="G49933" s="3011"/>
    </row>
    <row r="49934" spans="7:7">
      <c r="G49934" s="3011"/>
    </row>
    <row r="49935" spans="7:7">
      <c r="G49935" s="3011"/>
    </row>
    <row r="49936" spans="7:7">
      <c r="G49936" s="3011"/>
    </row>
    <row r="49937" spans="7:7">
      <c r="G49937" s="3011"/>
    </row>
    <row r="49938" spans="7:7">
      <c r="G49938" s="3011"/>
    </row>
    <row r="49939" spans="7:7">
      <c r="G49939" s="3011"/>
    </row>
    <row r="49940" spans="7:7">
      <c r="G49940" s="3011"/>
    </row>
    <row r="49941" spans="7:7">
      <c r="G49941" s="3011"/>
    </row>
    <row r="49942" spans="7:7">
      <c r="G49942" s="3011"/>
    </row>
    <row r="49943" spans="7:7">
      <c r="G49943" s="3011"/>
    </row>
    <row r="49944" spans="7:7">
      <c r="G49944" s="3011"/>
    </row>
    <row r="49945" spans="7:7">
      <c r="G49945" s="3011"/>
    </row>
    <row r="49946" spans="7:7">
      <c r="G49946" s="3011"/>
    </row>
    <row r="49947" spans="7:7">
      <c r="G49947" s="3011"/>
    </row>
    <row r="49948" spans="7:7">
      <c r="G49948" s="3011"/>
    </row>
    <row r="49949" spans="7:7">
      <c r="G49949" s="3011"/>
    </row>
    <row r="49950" spans="7:7">
      <c r="G49950" s="3011"/>
    </row>
    <row r="49951" spans="7:7">
      <c r="G49951" s="3011"/>
    </row>
    <row r="49952" spans="7:7">
      <c r="G49952" s="3011"/>
    </row>
    <row r="49953" spans="7:7">
      <c r="G49953" s="3011"/>
    </row>
    <row r="49954" spans="7:7">
      <c r="G49954" s="3011"/>
    </row>
    <row r="49955" spans="7:7">
      <c r="G49955" s="3011"/>
    </row>
    <row r="49956" spans="7:7">
      <c r="G49956" s="3011"/>
    </row>
    <row r="49957" spans="7:7">
      <c r="G49957" s="3011"/>
    </row>
    <row r="49958" spans="7:7">
      <c r="G49958" s="3011"/>
    </row>
    <row r="49959" spans="7:7">
      <c r="G49959" s="3011"/>
    </row>
    <row r="49960" spans="7:7">
      <c r="G49960" s="3011"/>
    </row>
    <row r="49961" spans="7:7">
      <c r="G49961" s="3011"/>
    </row>
    <row r="49962" spans="7:7">
      <c r="G49962" s="3011"/>
    </row>
    <row r="49963" spans="7:7">
      <c r="G49963" s="3011"/>
    </row>
    <row r="49964" spans="7:7">
      <c r="G49964" s="3011"/>
    </row>
    <row r="49965" spans="7:7">
      <c r="G49965" s="3011"/>
    </row>
    <row r="49966" spans="7:7">
      <c r="G49966" s="3011"/>
    </row>
    <row r="49967" spans="7:7">
      <c r="G49967" s="3011"/>
    </row>
    <row r="49968" spans="7:7">
      <c r="G49968" s="3011"/>
    </row>
    <row r="49969" spans="7:7">
      <c r="G49969" s="3011"/>
    </row>
    <row r="49970" spans="7:7">
      <c r="G49970" s="3011"/>
    </row>
    <row r="49971" spans="7:7">
      <c r="G49971" s="3011"/>
    </row>
    <row r="49972" spans="7:7">
      <c r="G49972" s="3011"/>
    </row>
    <row r="49973" spans="7:7">
      <c r="G49973" s="3011"/>
    </row>
    <row r="49974" spans="7:7">
      <c r="G49974" s="3011"/>
    </row>
    <row r="49975" spans="7:7">
      <c r="G49975" s="3011"/>
    </row>
    <row r="49976" spans="7:7">
      <c r="G49976" s="3011"/>
    </row>
    <row r="49977" spans="7:7">
      <c r="G49977" s="3011"/>
    </row>
    <row r="49978" spans="7:7">
      <c r="G49978" s="3011"/>
    </row>
    <row r="49979" spans="7:7">
      <c r="G49979" s="3011"/>
    </row>
    <row r="49980" spans="7:7">
      <c r="G49980" s="3011"/>
    </row>
    <row r="49981" spans="7:7">
      <c r="G49981" s="3011"/>
    </row>
    <row r="49982" spans="7:7">
      <c r="G49982" s="3011"/>
    </row>
    <row r="49983" spans="7:7">
      <c r="G49983" s="3011"/>
    </row>
    <row r="49984" spans="7:7">
      <c r="G49984" s="3011"/>
    </row>
    <row r="49985" spans="7:7">
      <c r="G49985" s="3011"/>
    </row>
    <row r="49986" spans="7:7">
      <c r="G49986" s="3011"/>
    </row>
    <row r="49987" spans="7:7">
      <c r="G49987" s="3011"/>
    </row>
    <row r="49988" spans="7:7">
      <c r="G49988" s="3011"/>
    </row>
    <row r="49989" spans="7:7">
      <c r="G49989" s="3011"/>
    </row>
    <row r="49990" spans="7:7">
      <c r="G49990" s="3011"/>
    </row>
    <row r="49991" spans="7:7">
      <c r="G49991" s="3011"/>
    </row>
    <row r="49992" spans="7:7">
      <c r="G49992" s="3011"/>
    </row>
    <row r="49993" spans="7:7">
      <c r="G49993" s="3011"/>
    </row>
    <row r="49994" spans="7:7">
      <c r="G49994" s="3011"/>
    </row>
    <row r="49995" spans="7:7">
      <c r="G49995" s="3011"/>
    </row>
    <row r="49996" spans="7:7">
      <c r="G49996" s="3011"/>
    </row>
    <row r="49997" spans="7:7">
      <c r="G49997" s="3011"/>
    </row>
    <row r="49998" spans="7:7">
      <c r="G49998" s="3011"/>
    </row>
    <row r="49999" spans="7:7">
      <c r="G49999" s="3011"/>
    </row>
    <row r="50000" spans="7:7">
      <c r="G50000" s="3011"/>
    </row>
    <row r="50001" spans="7:7">
      <c r="G50001" s="3011"/>
    </row>
    <row r="50002" spans="7:7">
      <c r="G50002" s="3011"/>
    </row>
    <row r="50003" spans="7:7">
      <c r="G50003" s="3011"/>
    </row>
    <row r="50004" spans="7:7">
      <c r="G50004" s="3011"/>
    </row>
    <row r="50005" spans="7:7">
      <c r="G50005" s="3011"/>
    </row>
    <row r="50006" spans="7:7">
      <c r="G50006" s="3011"/>
    </row>
    <row r="50007" spans="7:7">
      <c r="G50007" s="3011"/>
    </row>
    <row r="50008" spans="7:7">
      <c r="G50008" s="3011"/>
    </row>
    <row r="50009" spans="7:7">
      <c r="G50009" s="3011"/>
    </row>
    <row r="50010" spans="7:7">
      <c r="G50010" s="3011"/>
    </row>
    <row r="50011" spans="7:7">
      <c r="G50011" s="3011"/>
    </row>
    <row r="50012" spans="7:7">
      <c r="G50012" s="3011"/>
    </row>
    <row r="50013" spans="7:7">
      <c r="G50013" s="3011"/>
    </row>
    <row r="50014" spans="7:7">
      <c r="G50014" s="3011"/>
    </row>
    <row r="50015" spans="7:7">
      <c r="G50015" s="3011"/>
    </row>
    <row r="50016" spans="7:7">
      <c r="G50016" s="3011"/>
    </row>
    <row r="50017" spans="7:7">
      <c r="G50017" s="3011"/>
    </row>
    <row r="50018" spans="7:7">
      <c r="G50018" s="3011"/>
    </row>
    <row r="50019" spans="7:7">
      <c r="G50019" s="3011"/>
    </row>
    <row r="50020" spans="7:7">
      <c r="G50020" s="3011"/>
    </row>
    <row r="50021" spans="7:7">
      <c r="G50021" s="3011"/>
    </row>
    <row r="50022" spans="7:7">
      <c r="G50022" s="3011"/>
    </row>
    <row r="50023" spans="7:7">
      <c r="G50023" s="3011"/>
    </row>
    <row r="50024" spans="7:7">
      <c r="G50024" s="3011"/>
    </row>
    <row r="50025" spans="7:7">
      <c r="G50025" s="3011"/>
    </row>
    <row r="50026" spans="7:7">
      <c r="G50026" s="3011"/>
    </row>
    <row r="50027" spans="7:7">
      <c r="G50027" s="3011"/>
    </row>
    <row r="50028" spans="7:7">
      <c r="G50028" s="3011"/>
    </row>
    <row r="50029" spans="7:7">
      <c r="G50029" s="3011"/>
    </row>
    <row r="50030" spans="7:7">
      <c r="G50030" s="3011"/>
    </row>
    <row r="50031" spans="7:7">
      <c r="G50031" s="3011"/>
    </row>
    <row r="50032" spans="7:7">
      <c r="G50032" s="3011"/>
    </row>
    <row r="50033" spans="7:7">
      <c r="G50033" s="3011"/>
    </row>
    <row r="50034" spans="7:7">
      <c r="G50034" s="3011"/>
    </row>
    <row r="50035" spans="7:7">
      <c r="G50035" s="3011"/>
    </row>
    <row r="50036" spans="7:7">
      <c r="G50036" s="3011"/>
    </row>
    <row r="50037" spans="7:7">
      <c r="G50037" s="3011"/>
    </row>
    <row r="50038" spans="7:7">
      <c r="G50038" s="3011"/>
    </row>
    <row r="50039" spans="7:7">
      <c r="G50039" s="3011"/>
    </row>
    <row r="50040" spans="7:7">
      <c r="G50040" s="3011"/>
    </row>
    <row r="50041" spans="7:7">
      <c r="G50041" s="3011"/>
    </row>
    <row r="50042" spans="7:7">
      <c r="G50042" s="3011"/>
    </row>
    <row r="50043" spans="7:7">
      <c r="G50043" s="3011"/>
    </row>
    <row r="50044" spans="7:7">
      <c r="G50044" s="3011"/>
    </row>
    <row r="50045" spans="7:7">
      <c r="G50045" s="3011"/>
    </row>
    <row r="50046" spans="7:7">
      <c r="G50046" s="3011"/>
    </row>
    <row r="50047" spans="7:7">
      <c r="G50047" s="3011"/>
    </row>
    <row r="50048" spans="7:7">
      <c r="G50048" s="3011"/>
    </row>
    <row r="50049" spans="7:7">
      <c r="G50049" s="3011"/>
    </row>
    <row r="50050" spans="7:7">
      <c r="G50050" s="3011"/>
    </row>
    <row r="50051" spans="7:7">
      <c r="G50051" s="3011"/>
    </row>
    <row r="50052" spans="7:7">
      <c r="G50052" s="3011"/>
    </row>
    <row r="50053" spans="7:7">
      <c r="G50053" s="3011"/>
    </row>
    <row r="50054" spans="7:7">
      <c r="G50054" s="3011"/>
    </row>
    <row r="50055" spans="7:7">
      <c r="G50055" s="3011"/>
    </row>
    <row r="50056" spans="7:7">
      <c r="G50056" s="3011"/>
    </row>
    <row r="50057" spans="7:7">
      <c r="G50057" s="3011"/>
    </row>
    <row r="50058" spans="7:7">
      <c r="G50058" s="3011"/>
    </row>
    <row r="50059" spans="7:7">
      <c r="G50059" s="3011"/>
    </row>
    <row r="50060" spans="7:7">
      <c r="G50060" s="3011"/>
    </row>
    <row r="50061" spans="7:7">
      <c r="G50061" s="3011"/>
    </row>
    <row r="50062" spans="7:7">
      <c r="G50062" s="3011"/>
    </row>
    <row r="50063" spans="7:7">
      <c r="G50063" s="3011"/>
    </row>
    <row r="50064" spans="7:7">
      <c r="G50064" s="3011"/>
    </row>
    <row r="50065" spans="7:7">
      <c r="G50065" s="3011"/>
    </row>
    <row r="50066" spans="7:7">
      <c r="G50066" s="3011"/>
    </row>
    <row r="50067" spans="7:7">
      <c r="G50067" s="3011"/>
    </row>
    <row r="50068" spans="7:7">
      <c r="G50068" s="3011"/>
    </row>
    <row r="50069" spans="7:7">
      <c r="G50069" s="3011"/>
    </row>
    <row r="50070" spans="7:7">
      <c r="G50070" s="3011"/>
    </row>
    <row r="50071" spans="7:7">
      <c r="G50071" s="3011"/>
    </row>
    <row r="50072" spans="7:7">
      <c r="G50072" s="3011"/>
    </row>
    <row r="50073" spans="7:7">
      <c r="G50073" s="3011"/>
    </row>
    <row r="50074" spans="7:7">
      <c r="G50074" s="3011"/>
    </row>
    <row r="50075" spans="7:7">
      <c r="G50075" s="3011"/>
    </row>
    <row r="50076" spans="7:7">
      <c r="G50076" s="3011"/>
    </row>
    <row r="50077" spans="7:7">
      <c r="G50077" s="3011"/>
    </row>
    <row r="50078" spans="7:7">
      <c r="G50078" s="3011"/>
    </row>
    <row r="50079" spans="7:7">
      <c r="G50079" s="3011"/>
    </row>
    <row r="50080" spans="7:7">
      <c r="G50080" s="3011"/>
    </row>
    <row r="50081" spans="7:7">
      <c r="G50081" s="3011"/>
    </row>
    <row r="50082" spans="7:7">
      <c r="G50082" s="3011"/>
    </row>
    <row r="50083" spans="7:7">
      <c r="G50083" s="3011"/>
    </row>
    <row r="50084" spans="7:7">
      <c r="G50084" s="3011"/>
    </row>
    <row r="50085" spans="7:7">
      <c r="G50085" s="3011"/>
    </row>
    <row r="50086" spans="7:7">
      <c r="G50086" s="3011"/>
    </row>
    <row r="50087" spans="7:7">
      <c r="G50087" s="3011"/>
    </row>
    <row r="50088" spans="7:7">
      <c r="G50088" s="3011"/>
    </row>
    <row r="50089" spans="7:7">
      <c r="G50089" s="3011"/>
    </row>
    <row r="50090" spans="7:7">
      <c r="G50090" s="3011"/>
    </row>
    <row r="50091" spans="7:7">
      <c r="G50091" s="3011"/>
    </row>
    <row r="50092" spans="7:7">
      <c r="G50092" s="3011"/>
    </row>
    <row r="50093" spans="7:7">
      <c r="G50093" s="3011"/>
    </row>
    <row r="50094" spans="7:7">
      <c r="G50094" s="3011"/>
    </row>
    <row r="50095" spans="7:7">
      <c r="G50095" s="3011"/>
    </row>
    <row r="50096" spans="7:7">
      <c r="G50096" s="3011"/>
    </row>
    <row r="50097" spans="7:7">
      <c r="G50097" s="3011"/>
    </row>
    <row r="50098" spans="7:7">
      <c r="G50098" s="3011"/>
    </row>
    <row r="50099" spans="7:7">
      <c r="G50099" s="3011"/>
    </row>
    <row r="50100" spans="7:7">
      <c r="G50100" s="3011"/>
    </row>
    <row r="50101" spans="7:7">
      <c r="G50101" s="3011"/>
    </row>
    <row r="50102" spans="7:7">
      <c r="G50102" s="3011"/>
    </row>
    <row r="50103" spans="7:7">
      <c r="G50103" s="3011"/>
    </row>
    <row r="50104" spans="7:7">
      <c r="G50104" s="3011"/>
    </row>
    <row r="50105" spans="7:7">
      <c r="G50105" s="3011"/>
    </row>
    <row r="50106" spans="7:7">
      <c r="G50106" s="3011"/>
    </row>
    <row r="50107" spans="7:7">
      <c r="G50107" s="3011"/>
    </row>
    <row r="50108" spans="7:7">
      <c r="G50108" s="3011"/>
    </row>
    <row r="50109" spans="7:7">
      <c r="G50109" s="3011"/>
    </row>
    <row r="50110" spans="7:7">
      <c r="G50110" s="3011"/>
    </row>
    <row r="50111" spans="7:7">
      <c r="G50111" s="3011"/>
    </row>
    <row r="50112" spans="7:7">
      <c r="G50112" s="3011"/>
    </row>
    <row r="50113" spans="7:7">
      <c r="G50113" s="3011"/>
    </row>
    <row r="50114" spans="7:7">
      <c r="G50114" s="3011"/>
    </row>
    <row r="50115" spans="7:7">
      <c r="G50115" s="3011"/>
    </row>
    <row r="50116" spans="7:7">
      <c r="G50116" s="3011"/>
    </row>
    <row r="50117" spans="7:7">
      <c r="G50117" s="3011"/>
    </row>
    <row r="50118" spans="7:7">
      <c r="G50118" s="3011"/>
    </row>
    <row r="50119" spans="7:7">
      <c r="G50119" s="3011"/>
    </row>
    <row r="50120" spans="7:7">
      <c r="G50120" s="3011"/>
    </row>
    <row r="50121" spans="7:7">
      <c r="G50121" s="3011"/>
    </row>
    <row r="50122" spans="7:7">
      <c r="G50122" s="3011"/>
    </row>
    <row r="50123" spans="7:7">
      <c r="G50123" s="3011"/>
    </row>
    <row r="50124" spans="7:7">
      <c r="G50124" s="3011"/>
    </row>
    <row r="50125" spans="7:7">
      <c r="G50125" s="3011"/>
    </row>
    <row r="50126" spans="7:7">
      <c r="G50126" s="3011"/>
    </row>
    <row r="50127" spans="7:7">
      <c r="G50127" s="3011"/>
    </row>
    <row r="50128" spans="7:7">
      <c r="G50128" s="3011"/>
    </row>
    <row r="50129" spans="7:7">
      <c r="G50129" s="3011"/>
    </row>
    <row r="50130" spans="7:7">
      <c r="G50130" s="3011"/>
    </row>
    <row r="50131" spans="7:7">
      <c r="G50131" s="3011"/>
    </row>
    <row r="50132" spans="7:7">
      <c r="G50132" s="3011"/>
    </row>
    <row r="50133" spans="7:7">
      <c r="G50133" s="3011"/>
    </row>
    <row r="50134" spans="7:7">
      <c r="G50134" s="3011"/>
    </row>
    <row r="50135" spans="7:7">
      <c r="G50135" s="3011"/>
    </row>
    <row r="50136" spans="7:7">
      <c r="G50136" s="3011"/>
    </row>
    <row r="50137" spans="7:7">
      <c r="G50137" s="3011"/>
    </row>
    <row r="50138" spans="7:7">
      <c r="G50138" s="3011"/>
    </row>
    <row r="50139" spans="7:7">
      <c r="G50139" s="3011"/>
    </row>
    <row r="50140" spans="7:7">
      <c r="G50140" s="3011"/>
    </row>
    <row r="50141" spans="7:7">
      <c r="G50141" s="3011"/>
    </row>
    <row r="50142" spans="7:7">
      <c r="G50142" s="3011"/>
    </row>
    <row r="50143" spans="7:7">
      <c r="G50143" s="3011"/>
    </row>
    <row r="50144" spans="7:7">
      <c r="G50144" s="3011"/>
    </row>
    <row r="50145" spans="7:7">
      <c r="G50145" s="3011"/>
    </row>
    <row r="50146" spans="7:7">
      <c r="G50146" s="3011"/>
    </row>
    <row r="50147" spans="7:7">
      <c r="G50147" s="3011"/>
    </row>
    <row r="50148" spans="7:7">
      <c r="G50148" s="3011"/>
    </row>
    <row r="50149" spans="7:7">
      <c r="G50149" s="3011"/>
    </row>
    <row r="50150" spans="7:7">
      <c r="G50150" s="3011"/>
    </row>
    <row r="50151" spans="7:7">
      <c r="G50151" s="3011"/>
    </row>
    <row r="50152" spans="7:7">
      <c r="G50152" s="3011"/>
    </row>
    <row r="50153" spans="7:7">
      <c r="G50153" s="3011"/>
    </row>
    <row r="50154" spans="7:7">
      <c r="G50154" s="3011"/>
    </row>
    <row r="50155" spans="7:7">
      <c r="G50155" s="3011"/>
    </row>
    <row r="50156" spans="7:7">
      <c r="G50156" s="3011"/>
    </row>
    <row r="50157" spans="7:7">
      <c r="G50157" s="3011"/>
    </row>
    <row r="50158" spans="7:7">
      <c r="G50158" s="3011"/>
    </row>
    <row r="50159" spans="7:7">
      <c r="G50159" s="3011"/>
    </row>
    <row r="50160" spans="7:7">
      <c r="G50160" s="3011"/>
    </row>
    <row r="50161" spans="7:7">
      <c r="G50161" s="3011"/>
    </row>
    <row r="50162" spans="7:7">
      <c r="G50162" s="3011"/>
    </row>
    <row r="50163" spans="7:7">
      <c r="G50163" s="3011"/>
    </row>
    <row r="50164" spans="7:7">
      <c r="G50164" s="3011"/>
    </row>
    <row r="50165" spans="7:7">
      <c r="G50165" s="3011"/>
    </row>
    <row r="50166" spans="7:7">
      <c r="G50166" s="3011"/>
    </row>
    <row r="50167" spans="7:7">
      <c r="G50167" s="3011"/>
    </row>
    <row r="50168" spans="7:7">
      <c r="G50168" s="3011"/>
    </row>
    <row r="50169" spans="7:7">
      <c r="G50169" s="3011"/>
    </row>
    <row r="50170" spans="7:7">
      <c r="G50170" s="3011"/>
    </row>
    <row r="50171" spans="7:7">
      <c r="G50171" s="3011"/>
    </row>
    <row r="50172" spans="7:7">
      <c r="G50172" s="3011"/>
    </row>
    <row r="50173" spans="7:7">
      <c r="G50173" s="3011"/>
    </row>
    <row r="50174" spans="7:7">
      <c r="G50174" s="3011"/>
    </row>
    <row r="50175" spans="7:7">
      <c r="G50175" s="3011"/>
    </row>
    <row r="50176" spans="7:7">
      <c r="G50176" s="3011"/>
    </row>
    <row r="50177" spans="7:7">
      <c r="G50177" s="3011"/>
    </row>
    <row r="50178" spans="7:7">
      <c r="G50178" s="3011"/>
    </row>
    <row r="50179" spans="7:7">
      <c r="G50179" s="3011"/>
    </row>
    <row r="50180" spans="7:7">
      <c r="G50180" s="3011"/>
    </row>
    <row r="50181" spans="7:7">
      <c r="G50181" s="3011"/>
    </row>
    <row r="50182" spans="7:7">
      <c r="G50182" s="3011"/>
    </row>
    <row r="50183" spans="7:7">
      <c r="G50183" s="3011"/>
    </row>
    <row r="50184" spans="7:7">
      <c r="G50184" s="3011"/>
    </row>
    <row r="50185" spans="7:7">
      <c r="G50185" s="3011"/>
    </row>
    <row r="50186" spans="7:7">
      <c r="G50186" s="3011"/>
    </row>
    <row r="50187" spans="7:7">
      <c r="G50187" s="3011"/>
    </row>
    <row r="50188" spans="7:7">
      <c r="G50188" s="3011"/>
    </row>
    <row r="50189" spans="7:7">
      <c r="G50189" s="3011"/>
    </row>
    <row r="50190" spans="7:7">
      <c r="G50190" s="3011"/>
    </row>
    <row r="50191" spans="7:7">
      <c r="G50191" s="3011"/>
    </row>
    <row r="50192" spans="7:7">
      <c r="G50192" s="3011"/>
    </row>
    <row r="50193" spans="7:7">
      <c r="G50193" s="3011"/>
    </row>
    <row r="50194" spans="7:7">
      <c r="G50194" s="3011"/>
    </row>
    <row r="50195" spans="7:7">
      <c r="G50195" s="3011"/>
    </row>
    <row r="50196" spans="7:7">
      <c r="G50196" s="3011"/>
    </row>
    <row r="50197" spans="7:7">
      <c r="G50197" s="3011"/>
    </row>
    <row r="50198" spans="7:7">
      <c r="G50198" s="3011"/>
    </row>
    <row r="50199" spans="7:7">
      <c r="G50199" s="3011"/>
    </row>
    <row r="50200" spans="7:7">
      <c r="G50200" s="3011"/>
    </row>
    <row r="50201" spans="7:7">
      <c r="G50201" s="3011"/>
    </row>
    <row r="50202" spans="7:7">
      <c r="G50202" s="3011"/>
    </row>
    <row r="50203" spans="7:7">
      <c r="G50203" s="3011"/>
    </row>
    <row r="50204" spans="7:7">
      <c r="G50204" s="3011"/>
    </row>
    <row r="50205" spans="7:7">
      <c r="G50205" s="3011"/>
    </row>
    <row r="50206" spans="7:7">
      <c r="G50206" s="3011"/>
    </row>
    <row r="50207" spans="7:7">
      <c r="G50207" s="3011"/>
    </row>
    <row r="50208" spans="7:7">
      <c r="G50208" s="3011"/>
    </row>
    <row r="50209" spans="7:7">
      <c r="G50209" s="3011"/>
    </row>
    <row r="50210" spans="7:7">
      <c r="G50210" s="3011"/>
    </row>
    <row r="50211" spans="7:7">
      <c r="G50211" s="3011"/>
    </row>
    <row r="50212" spans="7:7">
      <c r="G50212" s="3011"/>
    </row>
    <row r="50213" spans="7:7">
      <c r="G50213" s="3011"/>
    </row>
    <row r="50214" spans="7:7">
      <c r="G50214" s="3011"/>
    </row>
    <row r="50215" spans="7:7">
      <c r="G50215" s="3011"/>
    </row>
    <row r="50216" spans="7:7">
      <c r="G50216" s="3011"/>
    </row>
    <row r="50217" spans="7:7">
      <c r="G50217" s="3011"/>
    </row>
    <row r="50218" spans="7:7">
      <c r="G50218" s="3011"/>
    </row>
    <row r="50219" spans="7:7">
      <c r="G50219" s="3011"/>
    </row>
    <row r="50220" spans="7:7">
      <c r="G50220" s="3011"/>
    </row>
    <row r="50221" spans="7:7">
      <c r="G50221" s="3011"/>
    </row>
    <row r="50222" spans="7:7">
      <c r="G50222" s="3011"/>
    </row>
    <row r="50223" spans="7:7">
      <c r="G50223" s="3011"/>
    </row>
    <row r="50224" spans="7:7">
      <c r="G50224" s="3011"/>
    </row>
    <row r="50225" spans="7:7">
      <c r="G50225" s="3011"/>
    </row>
    <row r="50226" spans="7:7">
      <c r="G50226" s="3011"/>
    </row>
    <row r="50227" spans="7:7">
      <c r="G50227" s="3011"/>
    </row>
    <row r="50228" spans="7:7">
      <c r="G50228" s="3011"/>
    </row>
    <row r="50229" spans="7:7">
      <c r="G50229" s="3011"/>
    </row>
    <row r="50230" spans="7:7">
      <c r="G50230" s="3011"/>
    </row>
    <row r="50231" spans="7:7">
      <c r="G50231" s="3011"/>
    </row>
    <row r="50232" spans="7:7">
      <c r="G50232" s="3011"/>
    </row>
    <row r="50233" spans="7:7">
      <c r="G50233" s="3011"/>
    </row>
    <row r="50234" spans="7:7">
      <c r="G50234" s="3011"/>
    </row>
    <row r="50235" spans="7:7">
      <c r="G50235" s="3011"/>
    </row>
    <row r="50236" spans="7:7">
      <c r="G50236" s="3011"/>
    </row>
    <row r="50237" spans="7:7">
      <c r="G50237" s="3011"/>
    </row>
    <row r="50238" spans="7:7">
      <c r="G50238" s="3011"/>
    </row>
    <row r="50239" spans="7:7">
      <c r="G50239" s="3011"/>
    </row>
    <row r="50240" spans="7:7">
      <c r="G50240" s="3011"/>
    </row>
    <row r="50241" spans="7:7">
      <c r="G50241" s="3011"/>
    </row>
    <row r="50242" spans="7:7">
      <c r="G50242" s="3011"/>
    </row>
    <row r="50243" spans="7:7">
      <c r="G50243" s="3011"/>
    </row>
    <row r="50244" spans="7:7">
      <c r="G50244" s="3011"/>
    </row>
    <row r="50245" spans="7:7">
      <c r="G50245" s="3011"/>
    </row>
    <row r="50246" spans="7:7">
      <c r="G50246" s="3011"/>
    </row>
    <row r="50247" spans="7:7">
      <c r="G50247" s="3011"/>
    </row>
    <row r="50248" spans="7:7">
      <c r="G50248" s="3011"/>
    </row>
    <row r="50249" spans="7:7">
      <c r="G50249" s="3011"/>
    </row>
    <row r="50250" spans="7:7">
      <c r="G50250" s="3011"/>
    </row>
    <row r="50251" spans="7:7">
      <c r="G50251" s="3011"/>
    </row>
    <row r="50252" spans="7:7">
      <c r="G50252" s="3011"/>
    </row>
    <row r="50253" spans="7:7">
      <c r="G50253" s="3011"/>
    </row>
    <row r="50254" spans="7:7">
      <c r="G50254" s="3011"/>
    </row>
    <row r="50255" spans="7:7">
      <c r="G50255" s="3011"/>
    </row>
    <row r="50256" spans="7:7">
      <c r="G50256" s="3011"/>
    </row>
    <row r="50257" spans="7:7">
      <c r="G50257" s="3011"/>
    </row>
    <row r="50258" spans="7:7">
      <c r="G50258" s="3011"/>
    </row>
    <row r="50259" spans="7:7">
      <c r="G50259" s="3011"/>
    </row>
    <row r="50260" spans="7:7">
      <c r="G50260" s="3011"/>
    </row>
    <row r="50261" spans="7:7">
      <c r="G50261" s="3011"/>
    </row>
    <row r="50262" spans="7:7">
      <c r="G50262" s="3011"/>
    </row>
    <row r="50263" spans="7:7">
      <c r="G50263" s="3011"/>
    </row>
    <row r="50264" spans="7:7">
      <c r="G50264" s="3011"/>
    </row>
    <row r="50265" spans="7:7">
      <c r="G50265" s="3011"/>
    </row>
    <row r="50266" spans="7:7">
      <c r="G50266" s="3011"/>
    </row>
    <row r="50267" spans="7:7">
      <c r="G50267" s="3011"/>
    </row>
    <row r="50268" spans="7:7">
      <c r="G50268" s="3011"/>
    </row>
    <row r="50269" spans="7:7">
      <c r="G50269" s="3011"/>
    </row>
    <row r="50270" spans="7:7">
      <c r="G50270" s="3011"/>
    </row>
    <row r="50271" spans="7:7">
      <c r="G50271" s="3011"/>
    </row>
    <row r="50272" spans="7:7">
      <c r="G50272" s="3011"/>
    </row>
    <row r="50273" spans="7:7">
      <c r="G50273" s="3011"/>
    </row>
    <row r="50274" spans="7:7">
      <c r="G50274" s="3011"/>
    </row>
    <row r="50275" spans="7:7">
      <c r="G50275" s="3011"/>
    </row>
    <row r="50276" spans="7:7">
      <c r="G50276" s="3011"/>
    </row>
    <row r="50277" spans="7:7">
      <c r="G50277" s="3011"/>
    </row>
    <row r="50278" spans="7:7">
      <c r="G50278" s="3011"/>
    </row>
    <row r="50279" spans="7:7">
      <c r="G50279" s="3011"/>
    </row>
    <row r="50280" spans="7:7">
      <c r="G50280" s="3011"/>
    </row>
    <row r="50281" spans="7:7">
      <c r="G50281" s="3011"/>
    </row>
    <row r="50282" spans="7:7">
      <c r="G50282" s="3011"/>
    </row>
    <row r="50283" spans="7:7">
      <c r="G50283" s="3011"/>
    </row>
    <row r="50284" spans="7:7">
      <c r="G50284" s="3011"/>
    </row>
    <row r="50285" spans="7:7">
      <c r="G50285" s="3011"/>
    </row>
    <row r="50286" spans="7:7">
      <c r="G50286" s="3011"/>
    </row>
    <row r="50287" spans="7:7">
      <c r="G50287" s="3011"/>
    </row>
    <row r="50288" spans="7:7">
      <c r="G50288" s="3011"/>
    </row>
    <row r="50289" spans="7:7">
      <c r="G50289" s="3011"/>
    </row>
    <row r="50290" spans="7:7">
      <c r="G50290" s="3011"/>
    </row>
    <row r="50291" spans="7:7">
      <c r="G50291" s="3011"/>
    </row>
    <row r="50292" spans="7:7">
      <c r="G50292" s="3011"/>
    </row>
    <row r="50293" spans="7:7">
      <c r="G50293" s="3011"/>
    </row>
    <row r="50294" spans="7:7">
      <c r="G50294" s="3011"/>
    </row>
    <row r="50295" spans="7:7">
      <c r="G50295" s="3011"/>
    </row>
    <row r="50296" spans="7:7">
      <c r="G50296" s="3011"/>
    </row>
    <row r="50297" spans="7:7">
      <c r="G50297" s="3011"/>
    </row>
    <row r="50298" spans="7:7">
      <c r="G50298" s="3011"/>
    </row>
    <row r="50299" spans="7:7">
      <c r="G50299" s="3011"/>
    </row>
    <row r="50300" spans="7:7">
      <c r="G50300" s="3011"/>
    </row>
    <row r="50301" spans="7:7">
      <c r="G50301" s="3011"/>
    </row>
    <row r="50302" spans="7:7">
      <c r="G50302" s="3011"/>
    </row>
    <row r="50303" spans="7:7">
      <c r="G50303" s="3011"/>
    </row>
    <row r="50304" spans="7:7">
      <c r="G50304" s="3011"/>
    </row>
    <row r="50305" spans="7:7">
      <c r="G50305" s="3011"/>
    </row>
    <row r="50306" spans="7:7">
      <c r="G50306" s="3011"/>
    </row>
    <row r="50307" spans="7:7">
      <c r="G50307" s="3011"/>
    </row>
    <row r="50308" spans="7:7">
      <c r="G50308" s="3011"/>
    </row>
    <row r="50309" spans="7:7">
      <c r="G50309" s="3011"/>
    </row>
    <row r="50310" spans="7:7">
      <c r="G50310" s="3011"/>
    </row>
    <row r="50311" spans="7:7">
      <c r="G50311" s="3011"/>
    </row>
    <row r="50312" spans="7:7">
      <c r="G50312" s="3011"/>
    </row>
    <row r="50313" spans="7:7">
      <c r="G50313" s="3011"/>
    </row>
    <row r="50314" spans="7:7">
      <c r="G50314" s="3011"/>
    </row>
    <row r="50315" spans="7:7">
      <c r="G50315" s="3011"/>
    </row>
    <row r="50316" spans="7:7">
      <c r="G50316" s="3011"/>
    </row>
    <row r="50317" spans="7:7">
      <c r="G50317" s="3011"/>
    </row>
    <row r="50318" spans="7:7">
      <c r="G50318" s="3011"/>
    </row>
    <row r="50319" spans="7:7">
      <c r="G50319" s="3011"/>
    </row>
    <row r="50320" spans="7:7">
      <c r="G50320" s="3011"/>
    </row>
    <row r="50321" spans="7:7">
      <c r="G50321" s="3011"/>
    </row>
    <row r="50322" spans="7:7">
      <c r="G50322" s="3011"/>
    </row>
    <row r="50323" spans="7:7">
      <c r="G50323" s="3011"/>
    </row>
    <row r="50324" spans="7:7">
      <c r="G50324" s="3011"/>
    </row>
    <row r="50325" spans="7:7">
      <c r="G50325" s="3011"/>
    </row>
    <row r="50326" spans="7:7">
      <c r="G50326" s="3011"/>
    </row>
    <row r="50327" spans="7:7">
      <c r="G50327" s="3011"/>
    </row>
    <row r="50328" spans="7:7">
      <c r="G50328" s="3011"/>
    </row>
    <row r="50329" spans="7:7">
      <c r="G50329" s="3011"/>
    </row>
    <row r="50330" spans="7:7">
      <c r="G50330" s="3011"/>
    </row>
    <row r="50331" spans="7:7">
      <c r="G50331" s="3011"/>
    </row>
    <row r="50332" spans="7:7">
      <c r="G50332" s="3011"/>
    </row>
    <row r="50333" spans="7:7">
      <c r="G50333" s="3011"/>
    </row>
    <row r="50334" spans="7:7">
      <c r="G50334" s="3011"/>
    </row>
    <row r="50335" spans="7:7">
      <c r="G50335" s="3011"/>
    </row>
    <row r="50336" spans="7:7">
      <c r="G50336" s="3011"/>
    </row>
    <row r="50337" spans="7:7">
      <c r="G50337" s="3011"/>
    </row>
    <row r="50338" spans="7:7">
      <c r="G50338" s="3011"/>
    </row>
    <row r="50339" spans="7:7">
      <c r="G50339" s="3011"/>
    </row>
    <row r="50340" spans="7:7">
      <c r="G50340" s="3011"/>
    </row>
    <row r="50341" spans="7:7">
      <c r="G50341" s="3011"/>
    </row>
    <row r="50342" spans="7:7">
      <c r="G50342" s="3011"/>
    </row>
    <row r="50343" spans="7:7">
      <c r="G50343" s="3011"/>
    </row>
    <row r="50344" spans="7:7">
      <c r="G50344" s="3011"/>
    </row>
    <row r="50345" spans="7:7">
      <c r="G50345" s="3011"/>
    </row>
    <row r="50346" spans="7:7">
      <c r="G50346" s="3011"/>
    </row>
    <row r="50347" spans="7:7">
      <c r="G50347" s="3011"/>
    </row>
    <row r="50348" spans="7:7">
      <c r="G50348" s="3011"/>
    </row>
    <row r="50349" spans="7:7">
      <c r="G50349" s="3011"/>
    </row>
    <row r="50350" spans="7:7">
      <c r="G50350" s="3011"/>
    </row>
    <row r="50351" spans="7:7">
      <c r="G50351" s="3011"/>
    </row>
    <row r="50352" spans="7:7">
      <c r="G50352" s="3011"/>
    </row>
    <row r="50353" spans="7:7">
      <c r="G50353" s="3011"/>
    </row>
    <row r="50354" spans="7:7">
      <c r="G50354" s="3011"/>
    </row>
    <row r="50355" spans="7:7">
      <c r="G50355" s="3011"/>
    </row>
    <row r="50356" spans="7:7">
      <c r="G50356" s="3011"/>
    </row>
    <row r="50357" spans="7:7">
      <c r="G50357" s="3011"/>
    </row>
    <row r="50358" spans="7:7">
      <c r="G50358" s="3011"/>
    </row>
    <row r="50359" spans="7:7">
      <c r="G50359" s="3011"/>
    </row>
    <row r="50360" spans="7:7">
      <c r="G50360" s="3011"/>
    </row>
    <row r="50361" spans="7:7">
      <c r="G50361" s="3011"/>
    </row>
    <row r="50362" spans="7:7">
      <c r="G50362" s="3011"/>
    </row>
    <row r="50363" spans="7:7">
      <c r="G50363" s="3011"/>
    </row>
    <row r="50364" spans="7:7">
      <c r="G50364" s="3011"/>
    </row>
    <row r="50365" spans="7:7">
      <c r="G50365" s="3011"/>
    </row>
    <row r="50366" spans="7:7">
      <c r="G50366" s="3011"/>
    </row>
    <row r="50367" spans="7:7">
      <c r="G50367" s="3011"/>
    </row>
    <row r="50368" spans="7:7">
      <c r="G50368" s="3011"/>
    </row>
    <row r="50369" spans="7:7">
      <c r="G50369" s="3011"/>
    </row>
    <row r="50370" spans="7:7">
      <c r="G50370" s="3011"/>
    </row>
    <row r="50371" spans="7:7">
      <c r="G50371" s="3011"/>
    </row>
    <row r="50372" spans="7:7">
      <c r="G50372" s="3011"/>
    </row>
    <row r="50373" spans="7:7">
      <c r="G50373" s="3011"/>
    </row>
    <row r="50374" spans="7:7">
      <c r="G50374" s="3011"/>
    </row>
    <row r="50375" spans="7:7">
      <c r="G50375" s="3011"/>
    </row>
    <row r="50376" spans="7:7">
      <c r="G50376" s="3011"/>
    </row>
    <row r="50377" spans="7:7">
      <c r="G50377" s="3011"/>
    </row>
    <row r="50378" spans="7:7">
      <c r="G50378" s="3011"/>
    </row>
    <row r="50379" spans="7:7">
      <c r="G50379" s="3011"/>
    </row>
    <row r="50380" spans="7:7">
      <c r="G50380" s="3011"/>
    </row>
    <row r="50381" spans="7:7">
      <c r="G50381" s="3011"/>
    </row>
    <row r="50382" spans="7:7">
      <c r="G50382" s="3011"/>
    </row>
    <row r="50383" spans="7:7">
      <c r="G50383" s="3011"/>
    </row>
    <row r="50384" spans="7:7">
      <c r="G50384" s="3011"/>
    </row>
    <row r="50385" spans="7:7">
      <c r="G50385" s="3011"/>
    </row>
    <row r="50386" spans="7:7">
      <c r="G50386" s="3011"/>
    </row>
    <row r="50387" spans="7:7">
      <c r="G50387" s="3011"/>
    </row>
    <row r="50388" spans="7:7">
      <c r="G50388" s="3011"/>
    </row>
    <row r="50389" spans="7:7">
      <c r="G50389" s="3011"/>
    </row>
    <row r="50390" spans="7:7">
      <c r="G50390" s="3011"/>
    </row>
    <row r="50391" spans="7:7">
      <c r="G50391" s="3011"/>
    </row>
    <row r="50392" spans="7:7">
      <c r="G50392" s="3011"/>
    </row>
    <row r="50393" spans="7:7">
      <c r="G50393" s="3011"/>
    </row>
    <row r="50394" spans="7:7">
      <c r="G50394" s="3011"/>
    </row>
    <row r="50395" spans="7:7">
      <c r="G50395" s="3011"/>
    </row>
    <row r="50396" spans="7:7">
      <c r="G50396" s="3011"/>
    </row>
    <row r="50397" spans="7:7">
      <c r="G50397" s="3011"/>
    </row>
    <row r="50398" spans="7:7">
      <c r="G50398" s="3011"/>
    </row>
    <row r="50399" spans="7:7">
      <c r="G50399" s="3011"/>
    </row>
    <row r="50400" spans="7:7">
      <c r="G50400" s="3011"/>
    </row>
    <row r="50401" spans="7:7">
      <c r="G50401" s="3011"/>
    </row>
    <row r="50402" spans="7:7">
      <c r="G50402" s="3011"/>
    </row>
    <row r="50403" spans="7:7">
      <c r="G50403" s="3011"/>
    </row>
    <row r="50404" spans="7:7">
      <c r="G50404" s="3011"/>
    </row>
    <row r="50405" spans="7:7">
      <c r="G50405" s="3011"/>
    </row>
    <row r="50406" spans="7:7">
      <c r="G50406" s="3011"/>
    </row>
    <row r="50407" spans="7:7">
      <c r="G50407" s="3011"/>
    </row>
    <row r="50408" spans="7:7">
      <c r="G50408" s="3011"/>
    </row>
    <row r="50409" spans="7:7">
      <c r="G50409" s="3011"/>
    </row>
    <row r="50410" spans="7:7">
      <c r="G50410" s="3011"/>
    </row>
    <row r="50411" spans="7:7">
      <c r="G50411" s="3011"/>
    </row>
    <row r="50412" spans="7:7">
      <c r="G50412" s="3011"/>
    </row>
    <row r="50413" spans="7:7">
      <c r="G50413" s="3011"/>
    </row>
    <row r="50414" spans="7:7">
      <c r="G50414" s="3011"/>
    </row>
    <row r="50415" spans="7:7">
      <c r="G50415" s="3011"/>
    </row>
    <row r="50416" spans="7:7">
      <c r="G50416" s="3011"/>
    </row>
    <row r="50417" spans="7:7">
      <c r="G50417" s="3011"/>
    </row>
    <row r="50418" spans="7:7">
      <c r="G50418" s="3011"/>
    </row>
    <row r="50419" spans="7:7">
      <c r="G50419" s="3011"/>
    </row>
    <row r="50420" spans="7:7">
      <c r="G50420" s="3011"/>
    </row>
    <row r="50421" spans="7:7">
      <c r="G50421" s="3011"/>
    </row>
    <row r="50422" spans="7:7">
      <c r="G50422" s="3011"/>
    </row>
    <row r="50423" spans="7:7">
      <c r="G50423" s="3011"/>
    </row>
    <row r="50424" spans="7:7">
      <c r="G50424" s="3011"/>
    </row>
    <row r="50425" spans="7:7">
      <c r="G50425" s="3011"/>
    </row>
    <row r="50426" spans="7:7">
      <c r="G50426" s="3011"/>
    </row>
    <row r="50427" spans="7:7">
      <c r="G50427" s="3011"/>
    </row>
    <row r="50428" spans="7:7">
      <c r="G50428" s="3011"/>
    </row>
    <row r="50429" spans="7:7">
      <c r="G50429" s="3011"/>
    </row>
    <row r="50430" spans="7:7">
      <c r="G50430" s="3011"/>
    </row>
    <row r="50431" spans="7:7">
      <c r="G50431" s="3011"/>
    </row>
    <row r="50432" spans="7:7">
      <c r="G50432" s="3011"/>
    </row>
    <row r="50433" spans="7:7">
      <c r="G50433" s="3011"/>
    </row>
    <row r="50434" spans="7:7">
      <c r="G50434" s="3011"/>
    </row>
    <row r="50435" spans="7:7">
      <c r="G50435" s="3011"/>
    </row>
    <row r="50436" spans="7:7">
      <c r="G50436" s="3011"/>
    </row>
    <row r="50437" spans="7:7">
      <c r="G50437" s="3011"/>
    </row>
    <row r="50438" spans="7:7">
      <c r="G50438" s="3011"/>
    </row>
    <row r="50439" spans="7:7">
      <c r="G50439" s="3011"/>
    </row>
    <row r="50440" spans="7:7">
      <c r="G50440" s="3011"/>
    </row>
    <row r="50441" spans="7:7">
      <c r="G50441" s="3011"/>
    </row>
    <row r="50442" spans="7:7">
      <c r="G50442" s="3011"/>
    </row>
    <row r="50443" spans="7:7">
      <c r="G50443" s="3011"/>
    </row>
    <row r="50444" spans="7:7">
      <c r="G50444" s="3011"/>
    </row>
    <row r="50445" spans="7:7">
      <c r="G50445" s="3011"/>
    </row>
    <row r="50446" spans="7:7">
      <c r="G50446" s="3011"/>
    </row>
    <row r="50447" spans="7:7">
      <c r="G50447" s="3011"/>
    </row>
    <row r="50448" spans="7:7">
      <c r="G50448" s="3011"/>
    </row>
    <row r="50449" spans="7:7">
      <c r="G50449" s="3011"/>
    </row>
    <row r="50450" spans="7:7">
      <c r="G50450" s="3011"/>
    </row>
    <row r="50451" spans="7:7">
      <c r="G50451" s="3011"/>
    </row>
    <row r="50452" spans="7:7">
      <c r="G50452" s="3011"/>
    </row>
    <row r="50453" spans="7:7">
      <c r="G50453" s="3011"/>
    </row>
    <row r="50454" spans="7:7">
      <c r="G50454" s="3011"/>
    </row>
    <row r="50455" spans="7:7">
      <c r="G50455" s="3011"/>
    </row>
    <row r="50456" spans="7:7">
      <c r="G50456" s="3011"/>
    </row>
    <row r="50457" spans="7:7">
      <c r="G50457" s="3011"/>
    </row>
    <row r="50458" spans="7:7">
      <c r="G50458" s="3011"/>
    </row>
    <row r="50459" spans="7:7">
      <c r="G50459" s="3011"/>
    </row>
    <row r="50460" spans="7:7">
      <c r="G50460" s="3011"/>
    </row>
    <row r="50461" spans="7:7">
      <c r="G50461" s="3011"/>
    </row>
    <row r="50462" spans="7:7">
      <c r="G50462" s="3011"/>
    </row>
    <row r="50463" spans="7:7">
      <c r="G50463" s="3011"/>
    </row>
    <row r="50464" spans="7:7">
      <c r="G50464" s="3011"/>
    </row>
    <row r="50465" spans="7:7">
      <c r="G50465" s="3011"/>
    </row>
    <row r="50466" spans="7:7">
      <c r="G50466" s="3011"/>
    </row>
    <row r="50467" spans="7:7">
      <c r="G50467" s="3011"/>
    </row>
    <row r="50468" spans="7:7">
      <c r="G50468" s="3011"/>
    </row>
    <row r="50469" spans="7:7">
      <c r="G50469" s="3011"/>
    </row>
    <row r="50470" spans="7:7">
      <c r="G50470" s="3011"/>
    </row>
    <row r="50471" spans="7:7">
      <c r="G50471" s="3011"/>
    </row>
    <row r="50472" spans="7:7">
      <c r="G50472" s="3011"/>
    </row>
    <row r="50473" spans="7:7">
      <c r="G50473" s="3011"/>
    </row>
    <row r="50474" spans="7:7">
      <c r="G50474" s="3011"/>
    </row>
    <row r="50475" spans="7:7">
      <c r="G50475" s="3011"/>
    </row>
    <row r="50476" spans="7:7">
      <c r="G50476" s="3011"/>
    </row>
    <row r="50477" spans="7:7">
      <c r="G50477" s="3011"/>
    </row>
    <row r="50478" spans="7:7">
      <c r="G50478" s="3011"/>
    </row>
    <row r="50479" spans="7:7">
      <c r="G50479" s="3011"/>
    </row>
    <row r="50480" spans="7:7">
      <c r="G50480" s="3011"/>
    </row>
    <row r="50481" spans="7:7">
      <c r="G50481" s="3011"/>
    </row>
    <row r="50482" spans="7:7">
      <c r="G50482" s="3011"/>
    </row>
    <row r="50483" spans="7:7">
      <c r="G50483" s="3011"/>
    </row>
    <row r="50484" spans="7:7">
      <c r="G50484" s="3011"/>
    </row>
    <row r="50485" spans="7:7">
      <c r="G50485" s="3011"/>
    </row>
    <row r="50486" spans="7:7">
      <c r="G50486" s="3011"/>
    </row>
    <row r="50487" spans="7:7">
      <c r="G50487" s="3011"/>
    </row>
    <row r="50488" spans="7:7">
      <c r="G50488" s="3011"/>
    </row>
    <row r="50489" spans="7:7">
      <c r="G50489" s="3011"/>
    </row>
    <row r="50490" spans="7:7">
      <c r="G50490" s="3011"/>
    </row>
    <row r="50491" spans="7:7">
      <c r="G50491" s="3011"/>
    </row>
    <row r="50492" spans="7:7">
      <c r="G50492" s="3011"/>
    </row>
    <row r="50493" spans="7:7">
      <c r="G50493" s="3011"/>
    </row>
    <row r="50494" spans="7:7">
      <c r="G50494" s="3011"/>
    </row>
    <row r="50495" spans="7:7">
      <c r="G50495" s="3011"/>
    </row>
    <row r="50496" spans="7:7">
      <c r="G50496" s="3011"/>
    </row>
    <row r="50497" spans="7:7">
      <c r="G50497" s="3011"/>
    </row>
    <row r="50498" spans="7:7">
      <c r="G50498" s="3011"/>
    </row>
    <row r="50499" spans="7:7">
      <c r="G50499" s="3011"/>
    </row>
    <row r="50500" spans="7:7">
      <c r="G50500" s="3011"/>
    </row>
    <row r="50501" spans="7:7">
      <c r="G50501" s="3011"/>
    </row>
    <row r="50502" spans="7:7">
      <c r="G50502" s="3011"/>
    </row>
    <row r="50503" spans="7:7">
      <c r="G50503" s="3011"/>
    </row>
    <row r="50504" spans="7:7">
      <c r="G50504" s="3011"/>
    </row>
    <row r="50505" spans="7:7">
      <c r="G50505" s="3011"/>
    </row>
    <row r="50506" spans="7:7">
      <c r="G50506" s="3011"/>
    </row>
    <row r="50507" spans="7:7">
      <c r="G50507" s="3011"/>
    </row>
    <row r="50508" spans="7:7">
      <c r="G50508" s="3011"/>
    </row>
    <row r="50509" spans="7:7">
      <c r="G50509" s="3011"/>
    </row>
    <row r="50510" spans="7:7">
      <c r="G50510" s="3011"/>
    </row>
    <row r="50511" spans="7:7">
      <c r="G50511" s="3011"/>
    </row>
    <row r="50512" spans="7:7">
      <c r="G50512" s="3011"/>
    </row>
    <row r="50513" spans="7:7">
      <c r="G50513" s="3011"/>
    </row>
    <row r="50514" spans="7:7">
      <c r="G50514" s="3011"/>
    </row>
    <row r="50515" spans="7:7">
      <c r="G50515" s="3011"/>
    </row>
    <row r="50516" spans="7:7">
      <c r="G50516" s="3011"/>
    </row>
    <row r="50517" spans="7:7">
      <c r="G50517" s="3011"/>
    </row>
    <row r="50518" spans="7:7">
      <c r="G50518" s="3011"/>
    </row>
    <row r="50519" spans="7:7">
      <c r="G50519" s="3011"/>
    </row>
    <row r="50520" spans="7:7">
      <c r="G50520" s="3011"/>
    </row>
    <row r="50521" spans="7:7">
      <c r="G50521" s="3011"/>
    </row>
    <row r="50522" spans="7:7">
      <c r="G50522" s="3011"/>
    </row>
    <row r="50523" spans="7:7">
      <c r="G50523" s="3011"/>
    </row>
    <row r="50524" spans="7:7">
      <c r="G50524" s="3011"/>
    </row>
    <row r="50525" spans="7:7">
      <c r="G50525" s="3011"/>
    </row>
    <row r="50526" spans="7:7">
      <c r="G50526" s="3011"/>
    </row>
    <row r="50527" spans="7:7">
      <c r="G50527" s="3011"/>
    </row>
    <row r="50528" spans="7:7">
      <c r="G50528" s="3011"/>
    </row>
    <row r="50529" spans="7:7">
      <c r="G50529" s="3011"/>
    </row>
    <row r="50530" spans="7:7">
      <c r="G50530" s="3011"/>
    </row>
    <row r="50531" spans="7:7">
      <c r="G50531" s="3011"/>
    </row>
    <row r="50532" spans="7:7">
      <c r="G50532" s="3011"/>
    </row>
    <row r="50533" spans="7:7">
      <c r="G50533" s="3011"/>
    </row>
    <row r="50534" spans="7:7">
      <c r="G50534" s="3011"/>
    </row>
    <row r="50535" spans="7:7">
      <c r="G50535" s="3011"/>
    </row>
    <row r="50536" spans="7:7">
      <c r="G50536" s="3011"/>
    </row>
    <row r="50537" spans="7:7">
      <c r="G50537" s="3011"/>
    </row>
    <row r="50538" spans="7:7">
      <c r="G50538" s="3011"/>
    </row>
    <row r="50539" spans="7:7">
      <c r="G50539" s="3011"/>
    </row>
    <row r="50540" spans="7:7">
      <c r="G50540" s="3011"/>
    </row>
    <row r="50541" spans="7:7">
      <c r="G50541" s="3011"/>
    </row>
    <row r="50542" spans="7:7">
      <c r="G50542" s="3011"/>
    </row>
    <row r="50543" spans="7:7">
      <c r="G50543" s="3011"/>
    </row>
    <row r="50544" spans="7:7">
      <c r="G50544" s="3011"/>
    </row>
    <row r="50545" spans="7:7">
      <c r="G50545" s="3011"/>
    </row>
    <row r="50546" spans="7:7">
      <c r="G50546" s="3011"/>
    </row>
    <row r="50547" spans="7:7">
      <c r="G50547" s="3011"/>
    </row>
    <row r="50548" spans="7:7">
      <c r="G50548" s="3011"/>
    </row>
    <row r="50549" spans="7:7">
      <c r="G50549" s="3011"/>
    </row>
    <row r="50550" spans="7:7">
      <c r="G50550" s="3011"/>
    </row>
    <row r="50551" spans="7:7">
      <c r="G50551" s="3011"/>
    </row>
    <row r="50552" spans="7:7">
      <c r="G50552" s="3011"/>
    </row>
    <row r="50553" spans="7:7">
      <c r="G50553" s="3011"/>
    </row>
    <row r="50554" spans="7:7">
      <c r="G50554" s="3011"/>
    </row>
    <row r="50555" spans="7:7">
      <c r="G50555" s="3011"/>
    </row>
    <row r="50556" spans="7:7">
      <c r="G50556" s="3011"/>
    </row>
    <row r="50557" spans="7:7">
      <c r="G50557" s="3011"/>
    </row>
    <row r="50558" spans="7:7">
      <c r="G50558" s="3011"/>
    </row>
    <row r="50559" spans="7:7">
      <c r="G50559" s="3011"/>
    </row>
    <row r="50560" spans="7:7">
      <c r="G50560" s="3011"/>
    </row>
    <row r="50561" spans="7:7">
      <c r="G50561" s="3011"/>
    </row>
    <row r="50562" spans="7:7">
      <c r="G50562" s="3011"/>
    </row>
    <row r="50563" spans="7:7">
      <c r="G50563" s="3011"/>
    </row>
    <row r="50564" spans="7:7">
      <c r="G50564" s="3011"/>
    </row>
    <row r="50565" spans="7:7">
      <c r="G50565" s="3011"/>
    </row>
    <row r="50566" spans="7:7">
      <c r="G50566" s="3011"/>
    </row>
    <row r="50567" spans="7:7">
      <c r="G50567" s="3011"/>
    </row>
    <row r="50568" spans="7:7">
      <c r="G50568" s="3011"/>
    </row>
    <row r="50569" spans="7:7">
      <c r="G50569" s="3011"/>
    </row>
    <row r="50570" spans="7:7">
      <c r="G50570" s="3011"/>
    </row>
    <row r="50571" spans="7:7">
      <c r="G50571" s="3011"/>
    </row>
    <row r="50572" spans="7:7">
      <c r="G50572" s="3011"/>
    </row>
    <row r="50573" spans="7:7">
      <c r="G50573" s="3011"/>
    </row>
    <row r="50574" spans="7:7">
      <c r="G50574" s="3011"/>
    </row>
    <row r="50575" spans="7:7">
      <c r="G50575" s="3011"/>
    </row>
    <row r="50576" spans="7:7">
      <c r="G50576" s="3011"/>
    </row>
    <row r="50577" spans="7:7">
      <c r="G50577" s="3011"/>
    </row>
    <row r="50578" spans="7:7">
      <c r="G50578" s="3011"/>
    </row>
    <row r="50579" spans="7:7">
      <c r="G50579" s="3011"/>
    </row>
    <row r="50580" spans="7:7">
      <c r="G50580" s="3011"/>
    </row>
    <row r="50581" spans="7:7">
      <c r="G50581" s="3011"/>
    </row>
    <row r="50582" spans="7:7">
      <c r="G50582" s="3011"/>
    </row>
    <row r="50583" spans="7:7">
      <c r="G50583" s="3011"/>
    </row>
    <row r="50584" spans="7:7">
      <c r="G50584" s="3011"/>
    </row>
    <row r="50585" spans="7:7">
      <c r="G50585" s="3011"/>
    </row>
    <row r="50586" spans="7:7">
      <c r="G50586" s="3011"/>
    </row>
    <row r="50587" spans="7:7">
      <c r="G50587" s="3011"/>
    </row>
    <row r="50588" spans="7:7">
      <c r="G50588" s="3011"/>
    </row>
    <row r="50589" spans="7:7">
      <c r="G50589" s="3011"/>
    </row>
    <row r="50590" spans="7:7">
      <c r="G50590" s="3011"/>
    </row>
    <row r="50591" spans="7:7">
      <c r="G50591" s="3011"/>
    </row>
    <row r="50592" spans="7:7">
      <c r="G50592" s="3011"/>
    </row>
    <row r="50593" spans="7:7">
      <c r="G50593" s="3011"/>
    </row>
    <row r="50594" spans="7:7">
      <c r="G50594" s="3011"/>
    </row>
    <row r="50595" spans="7:7">
      <c r="G50595" s="3011"/>
    </row>
    <row r="50596" spans="7:7">
      <c r="G50596" s="3011"/>
    </row>
    <row r="50597" spans="7:7">
      <c r="G50597" s="3011"/>
    </row>
    <row r="50598" spans="7:7">
      <c r="G50598" s="3011"/>
    </row>
    <row r="50599" spans="7:7">
      <c r="G50599" s="3011"/>
    </row>
    <row r="50600" spans="7:7">
      <c r="G50600" s="3011"/>
    </row>
    <row r="50601" spans="7:7">
      <c r="G50601" s="3011"/>
    </row>
    <row r="50602" spans="7:7">
      <c r="G50602" s="3011"/>
    </row>
    <row r="50603" spans="7:7">
      <c r="G50603" s="3011"/>
    </row>
    <row r="50604" spans="7:7">
      <c r="G50604" s="3011"/>
    </row>
    <row r="50605" spans="7:7">
      <c r="G50605" s="3011"/>
    </row>
    <row r="50606" spans="7:7">
      <c r="G50606" s="3011"/>
    </row>
    <row r="50607" spans="7:7">
      <c r="G50607" s="3011"/>
    </row>
    <row r="50608" spans="7:7">
      <c r="G50608" s="3011"/>
    </row>
    <row r="50609" spans="7:7">
      <c r="G50609" s="3011"/>
    </row>
    <row r="50610" spans="7:7">
      <c r="G50610" s="3011"/>
    </row>
    <row r="50611" spans="7:7">
      <c r="G50611" s="3011"/>
    </row>
    <row r="50612" spans="7:7">
      <c r="G50612" s="3011"/>
    </row>
    <row r="50613" spans="7:7">
      <c r="G50613" s="3011"/>
    </row>
    <row r="50614" spans="7:7">
      <c r="G50614" s="3011"/>
    </row>
    <row r="50615" spans="7:7">
      <c r="G50615" s="3011"/>
    </row>
    <row r="50616" spans="7:7">
      <c r="G50616" s="3011"/>
    </row>
    <row r="50617" spans="7:7">
      <c r="G50617" s="3011"/>
    </row>
    <row r="50618" spans="7:7">
      <c r="G50618" s="3011"/>
    </row>
    <row r="50619" spans="7:7">
      <c r="G50619" s="3011"/>
    </row>
    <row r="50620" spans="7:7">
      <c r="G50620" s="3011"/>
    </row>
    <row r="50621" spans="7:7">
      <c r="G50621" s="3011"/>
    </row>
    <row r="50622" spans="7:7">
      <c r="G50622" s="3011"/>
    </row>
    <row r="50623" spans="7:7">
      <c r="G50623" s="3011"/>
    </row>
    <row r="50624" spans="7:7">
      <c r="G50624" s="3011"/>
    </row>
    <row r="50625" spans="7:7">
      <c r="G50625" s="3011"/>
    </row>
    <row r="50626" spans="7:7">
      <c r="G50626" s="3011"/>
    </row>
    <row r="50627" spans="7:7">
      <c r="G50627" s="3011"/>
    </row>
    <row r="50628" spans="7:7">
      <c r="G50628" s="3011"/>
    </row>
    <row r="50629" spans="7:7">
      <c r="G50629" s="3011"/>
    </row>
    <row r="50630" spans="7:7">
      <c r="G50630" s="3011"/>
    </row>
    <row r="50631" spans="7:7">
      <c r="G50631" s="3011"/>
    </row>
    <row r="50632" spans="7:7">
      <c r="G50632" s="3011"/>
    </row>
    <row r="50633" spans="7:7">
      <c r="G50633" s="3011"/>
    </row>
    <row r="50634" spans="7:7">
      <c r="G50634" s="3011"/>
    </row>
    <row r="50635" spans="7:7">
      <c r="G50635" s="3011"/>
    </row>
    <row r="50636" spans="7:7">
      <c r="G50636" s="3011"/>
    </row>
    <row r="50637" spans="7:7">
      <c r="G50637" s="3011"/>
    </row>
    <row r="50638" spans="7:7">
      <c r="G50638" s="3011"/>
    </row>
    <row r="50639" spans="7:7">
      <c r="G50639" s="3011"/>
    </row>
    <row r="50640" spans="7:7">
      <c r="G50640" s="3011"/>
    </row>
    <row r="50641" spans="7:7">
      <c r="G50641" s="3011"/>
    </row>
    <row r="50642" spans="7:7">
      <c r="G50642" s="3011"/>
    </row>
    <row r="50643" spans="7:7">
      <c r="G50643" s="3011"/>
    </row>
    <row r="50644" spans="7:7">
      <c r="G50644" s="3011"/>
    </row>
    <row r="50645" spans="7:7">
      <c r="G50645" s="3011"/>
    </row>
    <row r="50646" spans="7:7">
      <c r="G50646" s="3011"/>
    </row>
    <row r="50647" spans="7:7">
      <c r="G50647" s="3011"/>
    </row>
    <row r="50648" spans="7:7">
      <c r="G50648" s="3011"/>
    </row>
    <row r="50649" spans="7:7">
      <c r="G50649" s="3011"/>
    </row>
    <row r="50650" spans="7:7">
      <c r="G50650" s="3011"/>
    </row>
    <row r="50651" spans="7:7">
      <c r="G50651" s="3011"/>
    </row>
    <row r="50652" spans="7:7">
      <c r="G50652" s="3011"/>
    </row>
    <row r="50653" spans="7:7">
      <c r="G50653" s="3011"/>
    </row>
    <row r="50654" spans="7:7">
      <c r="G50654" s="3011"/>
    </row>
    <row r="50655" spans="7:7">
      <c r="G50655" s="3011"/>
    </row>
    <row r="50656" spans="7:7">
      <c r="G50656" s="3011"/>
    </row>
    <row r="50657" spans="7:7">
      <c r="G50657" s="3011"/>
    </row>
    <row r="50658" spans="7:7">
      <c r="G50658" s="3011"/>
    </row>
    <row r="50659" spans="7:7">
      <c r="G50659" s="3011"/>
    </row>
    <row r="50660" spans="7:7">
      <c r="G50660" s="3011"/>
    </row>
    <row r="50661" spans="7:7">
      <c r="G50661" s="3011"/>
    </row>
    <row r="50662" spans="7:7">
      <c r="G50662" s="3011"/>
    </row>
    <row r="50663" spans="7:7">
      <c r="G50663" s="3011"/>
    </row>
    <row r="50664" spans="7:7">
      <c r="G50664" s="3011"/>
    </row>
    <row r="50665" spans="7:7">
      <c r="G50665" s="3011"/>
    </row>
    <row r="50666" spans="7:7">
      <c r="G50666" s="3011"/>
    </row>
    <row r="50667" spans="7:7">
      <c r="G50667" s="3011"/>
    </row>
    <row r="50668" spans="7:7">
      <c r="G50668" s="3011"/>
    </row>
    <row r="50669" spans="7:7">
      <c r="G50669" s="3011"/>
    </row>
    <row r="50670" spans="7:7">
      <c r="G50670" s="3011"/>
    </row>
    <row r="50671" spans="7:7">
      <c r="G50671" s="3011"/>
    </row>
    <row r="50672" spans="7:7">
      <c r="G50672" s="3011"/>
    </row>
    <row r="50673" spans="7:7">
      <c r="G50673" s="3011"/>
    </row>
    <row r="50674" spans="7:7">
      <c r="G50674" s="3011"/>
    </row>
    <row r="50675" spans="7:7">
      <c r="G50675" s="3011"/>
    </row>
    <row r="50676" spans="7:7">
      <c r="G50676" s="3011"/>
    </row>
    <row r="50677" spans="7:7">
      <c r="G50677" s="3011"/>
    </row>
    <row r="50678" spans="7:7">
      <c r="G50678" s="3011"/>
    </row>
    <row r="50679" spans="7:7">
      <c r="G50679" s="3011"/>
    </row>
    <row r="50680" spans="7:7">
      <c r="G50680" s="3011"/>
    </row>
    <row r="50681" spans="7:7">
      <c r="G50681" s="3011"/>
    </row>
    <row r="50682" spans="7:7">
      <c r="G50682" s="3011"/>
    </row>
    <row r="50683" spans="7:7">
      <c r="G50683" s="3011"/>
    </row>
    <row r="50684" spans="7:7">
      <c r="G50684" s="3011"/>
    </row>
    <row r="50685" spans="7:7">
      <c r="G50685" s="3011"/>
    </row>
    <row r="50686" spans="7:7">
      <c r="G50686" s="3011"/>
    </row>
    <row r="50687" spans="7:7">
      <c r="G50687" s="3011"/>
    </row>
    <row r="50688" spans="7:7">
      <c r="G50688" s="3011"/>
    </row>
    <row r="50689" spans="7:7">
      <c r="G50689" s="3011"/>
    </row>
    <row r="50690" spans="7:7">
      <c r="G50690" s="3011"/>
    </row>
    <row r="50691" spans="7:7">
      <c r="G50691" s="3011"/>
    </row>
    <row r="50692" spans="7:7">
      <c r="G50692" s="3011"/>
    </row>
    <row r="50693" spans="7:7">
      <c r="G50693" s="3011"/>
    </row>
    <row r="50694" spans="7:7">
      <c r="G50694" s="3011"/>
    </row>
    <row r="50695" spans="7:7">
      <c r="G50695" s="3011"/>
    </row>
    <row r="50696" spans="7:7">
      <c r="G50696" s="3011"/>
    </row>
    <row r="50697" spans="7:7">
      <c r="G50697" s="3011"/>
    </row>
    <row r="50698" spans="7:7">
      <c r="G50698" s="3011"/>
    </row>
    <row r="50699" spans="7:7">
      <c r="G50699" s="3011"/>
    </row>
    <row r="50700" spans="7:7">
      <c r="G50700" s="3011"/>
    </row>
    <row r="50701" spans="7:7">
      <c r="G50701" s="3011"/>
    </row>
    <row r="50702" spans="7:7">
      <c r="G50702" s="3011"/>
    </row>
    <row r="50703" spans="7:7">
      <c r="G50703" s="3011"/>
    </row>
    <row r="50704" spans="7:7">
      <c r="G50704" s="3011"/>
    </row>
    <row r="50705" spans="7:7">
      <c r="G50705" s="3011"/>
    </row>
    <row r="50706" spans="7:7">
      <c r="G50706" s="3011"/>
    </row>
    <row r="50707" spans="7:7">
      <c r="G50707" s="3011"/>
    </row>
    <row r="50708" spans="7:7">
      <c r="G50708" s="3011"/>
    </row>
    <row r="50709" spans="7:7">
      <c r="G50709" s="3011"/>
    </row>
    <row r="50710" spans="7:7">
      <c r="G50710" s="3011"/>
    </row>
    <row r="50711" spans="7:7">
      <c r="G50711" s="3011"/>
    </row>
    <row r="50712" spans="7:7">
      <c r="G50712" s="3011"/>
    </row>
    <row r="50713" spans="7:7">
      <c r="G50713" s="3011"/>
    </row>
    <row r="50714" spans="7:7">
      <c r="G50714" s="3011"/>
    </row>
    <row r="50715" spans="7:7">
      <c r="G50715" s="3011"/>
    </row>
    <row r="50716" spans="7:7">
      <c r="G50716" s="3011"/>
    </row>
    <row r="50717" spans="7:7">
      <c r="G50717" s="3011"/>
    </row>
    <row r="50718" spans="7:7">
      <c r="G50718" s="3011"/>
    </row>
    <row r="50719" spans="7:7">
      <c r="G50719" s="3011"/>
    </row>
    <row r="50720" spans="7:7">
      <c r="G50720" s="3011"/>
    </row>
    <row r="50721" spans="7:7">
      <c r="G50721" s="3011"/>
    </row>
    <row r="50722" spans="7:7">
      <c r="G50722" s="3011"/>
    </row>
    <row r="50723" spans="7:7">
      <c r="G50723" s="3011"/>
    </row>
    <row r="50724" spans="7:7">
      <c r="G50724" s="3011"/>
    </row>
    <row r="50725" spans="7:7">
      <c r="G50725" s="3011"/>
    </row>
    <row r="50726" spans="7:7">
      <c r="G50726" s="3011"/>
    </row>
    <row r="50727" spans="7:7">
      <c r="G50727" s="3011"/>
    </row>
    <row r="50728" spans="7:7">
      <c r="G50728" s="3011"/>
    </row>
    <row r="50729" spans="7:7">
      <c r="G50729" s="3011"/>
    </row>
    <row r="50730" spans="7:7">
      <c r="G50730" s="3011"/>
    </row>
    <row r="50731" spans="7:7">
      <c r="G50731" s="3011"/>
    </row>
    <row r="50732" spans="7:7">
      <c r="G50732" s="3011"/>
    </row>
    <row r="50733" spans="7:7">
      <c r="G50733" s="3011"/>
    </row>
    <row r="50734" spans="7:7">
      <c r="G50734" s="3011"/>
    </row>
    <row r="50735" spans="7:7">
      <c r="G50735" s="3011"/>
    </row>
    <row r="50736" spans="7:7">
      <c r="G50736" s="3011"/>
    </row>
    <row r="50737" spans="7:7">
      <c r="G50737" s="3011"/>
    </row>
    <row r="50738" spans="7:7">
      <c r="G50738" s="3011"/>
    </row>
    <row r="50739" spans="7:7">
      <c r="G50739" s="3011"/>
    </row>
    <row r="50740" spans="7:7">
      <c r="G50740" s="3011"/>
    </row>
    <row r="50741" spans="7:7">
      <c r="G50741" s="3011"/>
    </row>
    <row r="50742" spans="7:7">
      <c r="G50742" s="3011"/>
    </row>
    <row r="50743" spans="7:7">
      <c r="G50743" s="3011"/>
    </row>
    <row r="50744" spans="7:7">
      <c r="G50744" s="3011"/>
    </row>
    <row r="50745" spans="7:7">
      <c r="G50745" s="3011"/>
    </row>
    <row r="50746" spans="7:7">
      <c r="G50746" s="3011"/>
    </row>
    <row r="50747" spans="7:7">
      <c r="G50747" s="3011"/>
    </row>
    <row r="50748" spans="7:7">
      <c r="G50748" s="3011"/>
    </row>
    <row r="50749" spans="7:7">
      <c r="G50749" s="3011"/>
    </row>
    <row r="50750" spans="7:7">
      <c r="G50750" s="3011"/>
    </row>
    <row r="50751" spans="7:7">
      <c r="G50751" s="3011"/>
    </row>
    <row r="50752" spans="7:7">
      <c r="G50752" s="3011"/>
    </row>
    <row r="50753" spans="7:7">
      <c r="G50753" s="3011"/>
    </row>
    <row r="50754" spans="7:7">
      <c r="G50754" s="3011"/>
    </row>
    <row r="50755" spans="7:7">
      <c r="G50755" s="3011"/>
    </row>
    <row r="50756" spans="7:7">
      <c r="G50756" s="3011"/>
    </row>
    <row r="50757" spans="7:7">
      <c r="G50757" s="3011"/>
    </row>
    <row r="50758" spans="7:7">
      <c r="G50758" s="3011"/>
    </row>
    <row r="50759" spans="7:7">
      <c r="G50759" s="3011"/>
    </row>
    <row r="50760" spans="7:7">
      <c r="G50760" s="3011"/>
    </row>
    <row r="50761" spans="7:7">
      <c r="G50761" s="3011"/>
    </row>
    <row r="50762" spans="7:7">
      <c r="G50762" s="3011"/>
    </row>
    <row r="50763" spans="7:7">
      <c r="G50763" s="3011"/>
    </row>
    <row r="50764" spans="7:7">
      <c r="G50764" s="3011"/>
    </row>
    <row r="50765" spans="7:7">
      <c r="G50765" s="3011"/>
    </row>
    <row r="50766" spans="7:7">
      <c r="G50766" s="3011"/>
    </row>
    <row r="50767" spans="7:7">
      <c r="G50767" s="3011"/>
    </row>
    <row r="50768" spans="7:7">
      <c r="G50768" s="3011"/>
    </row>
    <row r="50769" spans="7:7">
      <c r="G50769" s="3011"/>
    </row>
    <row r="50770" spans="7:7">
      <c r="G50770" s="3011"/>
    </row>
    <row r="50771" spans="7:7">
      <c r="G50771" s="3011"/>
    </row>
    <row r="50772" spans="7:7">
      <c r="G50772" s="3011"/>
    </row>
    <row r="50773" spans="7:7">
      <c r="G50773" s="3011"/>
    </row>
    <row r="50774" spans="7:7">
      <c r="G50774" s="3011"/>
    </row>
    <row r="50775" spans="7:7">
      <c r="G50775" s="3011"/>
    </row>
    <row r="50776" spans="7:7">
      <c r="G50776" s="3011"/>
    </row>
    <row r="50777" spans="7:7">
      <c r="G50777" s="3011"/>
    </row>
    <row r="50778" spans="7:7">
      <c r="G50778" s="3011"/>
    </row>
    <row r="50779" spans="7:7">
      <c r="G50779" s="3011"/>
    </row>
    <row r="50780" spans="7:7">
      <c r="G50780" s="3011"/>
    </row>
    <row r="50781" spans="7:7">
      <c r="G50781" s="3011"/>
    </row>
    <row r="50782" spans="7:7">
      <c r="G50782" s="3011"/>
    </row>
    <row r="50783" spans="7:7">
      <c r="G50783" s="3011"/>
    </row>
    <row r="50784" spans="7:7">
      <c r="G50784" s="3011"/>
    </row>
    <row r="50785" spans="7:7">
      <c r="G50785" s="3011"/>
    </row>
    <row r="50786" spans="7:7">
      <c r="G50786" s="3011"/>
    </row>
    <row r="50787" spans="7:7">
      <c r="G50787" s="3011"/>
    </row>
    <row r="50788" spans="7:7">
      <c r="G50788" s="3011"/>
    </row>
    <row r="50789" spans="7:7">
      <c r="G50789" s="3011"/>
    </row>
    <row r="50790" spans="7:7">
      <c r="G50790" s="3011"/>
    </row>
    <row r="50791" spans="7:7">
      <c r="G50791" s="3011"/>
    </row>
    <row r="50792" spans="7:7">
      <c r="G50792" s="3011"/>
    </row>
    <row r="50793" spans="7:7">
      <c r="G50793" s="3011"/>
    </row>
    <row r="50794" spans="7:7">
      <c r="G50794" s="3011"/>
    </row>
    <row r="50795" spans="7:7">
      <c r="G50795" s="3011"/>
    </row>
    <row r="50796" spans="7:7">
      <c r="G50796" s="3011"/>
    </row>
    <row r="50797" spans="7:7">
      <c r="G50797" s="3011"/>
    </row>
    <row r="50798" spans="7:7">
      <c r="G50798" s="3011"/>
    </row>
    <row r="50799" spans="7:7">
      <c r="G50799" s="3011"/>
    </row>
    <row r="50800" spans="7:7">
      <c r="G50800" s="3011"/>
    </row>
    <row r="50801" spans="7:7">
      <c r="G50801" s="3011"/>
    </row>
    <row r="50802" spans="7:7">
      <c r="G50802" s="3011"/>
    </row>
    <row r="50803" spans="7:7">
      <c r="G50803" s="3011"/>
    </row>
    <row r="50804" spans="7:7">
      <c r="G50804" s="3011"/>
    </row>
    <row r="50805" spans="7:7">
      <c r="G50805" s="3011"/>
    </row>
    <row r="50806" spans="7:7">
      <c r="G50806" s="3011"/>
    </row>
    <row r="50807" spans="7:7">
      <c r="G50807" s="3011"/>
    </row>
    <row r="50808" spans="7:7">
      <c r="G50808" s="3011"/>
    </row>
    <row r="50809" spans="7:7">
      <c r="G50809" s="3011"/>
    </row>
    <row r="50810" spans="7:7">
      <c r="G50810" s="3011"/>
    </row>
    <row r="50811" spans="7:7">
      <c r="G50811" s="3011"/>
    </row>
    <row r="50812" spans="7:7">
      <c r="G50812" s="3011"/>
    </row>
    <row r="50813" spans="7:7">
      <c r="G50813" s="3011"/>
    </row>
    <row r="50814" spans="7:7">
      <c r="G50814" s="3011"/>
    </row>
    <row r="50815" spans="7:7">
      <c r="G50815" s="3011"/>
    </row>
    <row r="50816" spans="7:7">
      <c r="G50816" s="3011"/>
    </row>
    <row r="50817" spans="7:7">
      <c r="G50817" s="3011"/>
    </row>
    <row r="50818" spans="7:7">
      <c r="G50818" s="3011"/>
    </row>
    <row r="50819" spans="7:7">
      <c r="G50819" s="3011"/>
    </row>
    <row r="50820" spans="7:7">
      <c r="G50820" s="3011"/>
    </row>
    <row r="50821" spans="7:7">
      <c r="G50821" s="3011"/>
    </row>
    <row r="50822" spans="7:7">
      <c r="G50822" s="3011"/>
    </row>
    <row r="50823" spans="7:7">
      <c r="G50823" s="3011"/>
    </row>
    <row r="50824" spans="7:7">
      <c r="G50824" s="3011"/>
    </row>
    <row r="50825" spans="7:7">
      <c r="G50825" s="3011"/>
    </row>
    <row r="50826" spans="7:7">
      <c r="G50826" s="3011"/>
    </row>
    <row r="50827" spans="7:7">
      <c r="G50827" s="3011"/>
    </row>
    <row r="50828" spans="7:7">
      <c r="G50828" s="3011"/>
    </row>
    <row r="50829" spans="7:7">
      <c r="G50829" s="3011"/>
    </row>
    <row r="50830" spans="7:7">
      <c r="G50830" s="3011"/>
    </row>
    <row r="50831" spans="7:7">
      <c r="G50831" s="3011"/>
    </row>
    <row r="50832" spans="7:7">
      <c r="G50832" s="3011"/>
    </row>
    <row r="50833" spans="7:7">
      <c r="G50833" s="3011"/>
    </row>
    <row r="50834" spans="7:7">
      <c r="G50834" s="3011"/>
    </row>
    <row r="50835" spans="7:7">
      <c r="G50835" s="3011"/>
    </row>
    <row r="50836" spans="7:7">
      <c r="G50836" s="3011"/>
    </row>
    <row r="50837" spans="7:7">
      <c r="G50837" s="3011"/>
    </row>
    <row r="50838" spans="7:7">
      <c r="G50838" s="3011"/>
    </row>
    <row r="50839" spans="7:7">
      <c r="G50839" s="3011"/>
    </row>
    <row r="50840" spans="7:7">
      <c r="G50840" s="3011"/>
    </row>
    <row r="50841" spans="7:7">
      <c r="G50841" s="3011"/>
    </row>
    <row r="50842" spans="7:7">
      <c r="G50842" s="3011"/>
    </row>
    <row r="50843" spans="7:7">
      <c r="G50843" s="3011"/>
    </row>
    <row r="50844" spans="7:7">
      <c r="G50844" s="3011"/>
    </row>
    <row r="50845" spans="7:7">
      <c r="G50845" s="3011"/>
    </row>
    <row r="50846" spans="7:7">
      <c r="G50846" s="3011"/>
    </row>
    <row r="50847" spans="7:7">
      <c r="G50847" s="3011"/>
    </row>
    <row r="50848" spans="7:7">
      <c r="G50848" s="3011"/>
    </row>
    <row r="50849" spans="7:7">
      <c r="G50849" s="3011"/>
    </row>
    <row r="50850" spans="7:7">
      <c r="G50850" s="3011"/>
    </row>
    <row r="50851" spans="7:7">
      <c r="G50851" s="3011"/>
    </row>
    <row r="50852" spans="7:7">
      <c r="G50852" s="3011"/>
    </row>
    <row r="50853" spans="7:7">
      <c r="G50853" s="3011"/>
    </row>
    <row r="50854" spans="7:7">
      <c r="G50854" s="3011"/>
    </row>
    <row r="50855" spans="7:7">
      <c r="G50855" s="3011"/>
    </row>
    <row r="50856" spans="7:7">
      <c r="G50856" s="3011"/>
    </row>
    <row r="50857" spans="7:7">
      <c r="G50857" s="3011"/>
    </row>
    <row r="50858" spans="7:7">
      <c r="G50858" s="3011"/>
    </row>
    <row r="50859" spans="7:7">
      <c r="G50859" s="3011"/>
    </row>
    <row r="50860" spans="7:7">
      <c r="G50860" s="3011"/>
    </row>
    <row r="50861" spans="7:7">
      <c r="G50861" s="3011"/>
    </row>
    <row r="50862" spans="7:7">
      <c r="G50862" s="3011"/>
    </row>
    <row r="50863" spans="7:7">
      <c r="G50863" s="3011"/>
    </row>
    <row r="50864" spans="7:7">
      <c r="G50864" s="3011"/>
    </row>
    <row r="50865" spans="7:7">
      <c r="G50865" s="3011"/>
    </row>
    <row r="50866" spans="7:7">
      <c r="G50866" s="3011"/>
    </row>
    <row r="50867" spans="7:7">
      <c r="G50867" s="3011"/>
    </row>
    <row r="50868" spans="7:7">
      <c r="G50868" s="3011"/>
    </row>
    <row r="50869" spans="7:7">
      <c r="G50869" s="3011"/>
    </row>
    <row r="50870" spans="7:7">
      <c r="G50870" s="3011"/>
    </row>
    <row r="50871" spans="7:7">
      <c r="G50871" s="3011"/>
    </row>
    <row r="50872" spans="7:7">
      <c r="G50872" s="3011"/>
    </row>
    <row r="50873" spans="7:7">
      <c r="G50873" s="3011"/>
    </row>
    <row r="50874" spans="7:7">
      <c r="G50874" s="3011"/>
    </row>
    <row r="50875" spans="7:7">
      <c r="G50875" s="3011"/>
    </row>
    <row r="50876" spans="7:7">
      <c r="G50876" s="3011"/>
    </row>
    <row r="50877" spans="7:7">
      <c r="G50877" s="3011"/>
    </row>
    <row r="50878" spans="7:7">
      <c r="G50878" s="3011"/>
    </row>
    <row r="50879" spans="7:7">
      <c r="G50879" s="3011"/>
    </row>
    <row r="50880" spans="7:7">
      <c r="G50880" s="3011"/>
    </row>
    <row r="50881" spans="7:7">
      <c r="G50881" s="3011"/>
    </row>
    <row r="50882" spans="7:7">
      <c r="G50882" s="3011"/>
    </row>
    <row r="50883" spans="7:7">
      <c r="G50883" s="3011"/>
    </row>
    <row r="50884" spans="7:7">
      <c r="G50884" s="3011"/>
    </row>
    <row r="50885" spans="7:7">
      <c r="G50885" s="3011"/>
    </row>
    <row r="50886" spans="7:7">
      <c r="G50886" s="3011"/>
    </row>
    <row r="50887" spans="7:7">
      <c r="G50887" s="3011"/>
    </row>
    <row r="50888" spans="7:7">
      <c r="G50888" s="3011"/>
    </row>
    <row r="50889" spans="7:7">
      <c r="G50889" s="3011"/>
    </row>
    <row r="50890" spans="7:7">
      <c r="G50890" s="3011"/>
    </row>
    <row r="50891" spans="7:7">
      <c r="G50891" s="3011"/>
    </row>
    <row r="50892" spans="7:7">
      <c r="G50892" s="3011"/>
    </row>
    <row r="50893" spans="7:7">
      <c r="G50893" s="3011"/>
    </row>
    <row r="50894" spans="7:7">
      <c r="G50894" s="3011"/>
    </row>
    <row r="50895" spans="7:7">
      <c r="G50895" s="3011"/>
    </row>
    <row r="50896" spans="7:7">
      <c r="G50896" s="3011"/>
    </row>
    <row r="50897" spans="7:7">
      <c r="G50897" s="3011"/>
    </row>
    <row r="50898" spans="7:7">
      <c r="G50898" s="3011"/>
    </row>
    <row r="50899" spans="7:7">
      <c r="G50899" s="3011"/>
    </row>
    <row r="50900" spans="7:7">
      <c r="G50900" s="3011"/>
    </row>
    <row r="50901" spans="7:7">
      <c r="G50901" s="3011"/>
    </row>
    <row r="50902" spans="7:7">
      <c r="G50902" s="3011"/>
    </row>
    <row r="50903" spans="7:7">
      <c r="G50903" s="3011"/>
    </row>
    <row r="50904" spans="7:7">
      <c r="G50904" s="3011"/>
    </row>
    <row r="50905" spans="7:7">
      <c r="G50905" s="3011"/>
    </row>
    <row r="50906" spans="7:7">
      <c r="G50906" s="3011"/>
    </row>
    <row r="50907" spans="7:7">
      <c r="G50907" s="3011"/>
    </row>
    <row r="50908" spans="7:7">
      <c r="G50908" s="3011"/>
    </row>
    <row r="50909" spans="7:7">
      <c r="G50909" s="3011"/>
    </row>
    <row r="50910" spans="7:7">
      <c r="G50910" s="3011"/>
    </row>
    <row r="50911" spans="7:7">
      <c r="G50911" s="3011"/>
    </row>
    <row r="50912" spans="7:7">
      <c r="G50912" s="3011"/>
    </row>
    <row r="50913" spans="7:7">
      <c r="G50913" s="3011"/>
    </row>
    <row r="50914" spans="7:7">
      <c r="G50914" s="3011"/>
    </row>
    <row r="50915" spans="7:7">
      <c r="G50915" s="3011"/>
    </row>
    <row r="50916" spans="7:7">
      <c r="G50916" s="3011"/>
    </row>
    <row r="50917" spans="7:7">
      <c r="G50917" s="3011"/>
    </row>
    <row r="50918" spans="7:7">
      <c r="G50918" s="3011"/>
    </row>
    <row r="50919" spans="7:7">
      <c r="G50919" s="3011"/>
    </row>
    <row r="50920" spans="7:7">
      <c r="G50920" s="3011"/>
    </row>
    <row r="50921" spans="7:7">
      <c r="G50921" s="3011"/>
    </row>
    <row r="50922" spans="7:7">
      <c r="G50922" s="3011"/>
    </row>
    <row r="50923" spans="7:7">
      <c r="G50923" s="3011"/>
    </row>
    <row r="50924" spans="7:7">
      <c r="G50924" s="3011"/>
    </row>
    <row r="50925" spans="7:7">
      <c r="G50925" s="3011"/>
    </row>
    <row r="50926" spans="7:7">
      <c r="G50926" s="3011"/>
    </row>
    <row r="50927" spans="7:7">
      <c r="G50927" s="3011"/>
    </row>
    <row r="50928" spans="7:7">
      <c r="G50928" s="3011"/>
    </row>
    <row r="50929" spans="7:7">
      <c r="G50929" s="3011"/>
    </row>
    <row r="50930" spans="7:7">
      <c r="G50930" s="3011"/>
    </row>
    <row r="50931" spans="7:7">
      <c r="G50931" s="3011"/>
    </row>
    <row r="50932" spans="7:7">
      <c r="G50932" s="3011"/>
    </row>
    <row r="50933" spans="7:7">
      <c r="G50933" s="3011"/>
    </row>
    <row r="50934" spans="7:7">
      <c r="G50934" s="3011"/>
    </row>
    <row r="50935" spans="7:7">
      <c r="G50935" s="3011"/>
    </row>
    <row r="50936" spans="7:7">
      <c r="G50936" s="3011"/>
    </row>
    <row r="50937" spans="7:7">
      <c r="G50937" s="3011"/>
    </row>
    <row r="50938" spans="7:7">
      <c r="G50938" s="3011"/>
    </row>
    <row r="50939" spans="7:7">
      <c r="G50939" s="3011"/>
    </row>
    <row r="50940" spans="7:7">
      <c r="G50940" s="3011"/>
    </row>
    <row r="50941" spans="7:7">
      <c r="G50941" s="3011"/>
    </row>
    <row r="50942" spans="7:7">
      <c r="G50942" s="3011"/>
    </row>
    <row r="50943" spans="7:7">
      <c r="G50943" s="3011"/>
    </row>
    <row r="50944" spans="7:7">
      <c r="G50944" s="3011"/>
    </row>
    <row r="50945" spans="7:7">
      <c r="G50945" s="3011"/>
    </row>
    <row r="50946" spans="7:7">
      <c r="G50946" s="3011"/>
    </row>
    <row r="50947" spans="7:7">
      <c r="G50947" s="3011"/>
    </row>
    <row r="50948" spans="7:7">
      <c r="G50948" s="3011"/>
    </row>
    <row r="50949" spans="7:7">
      <c r="G50949" s="3011"/>
    </row>
    <row r="50950" spans="7:7">
      <c r="G50950" s="3011"/>
    </row>
    <row r="50951" spans="7:7">
      <c r="G50951" s="3011"/>
    </row>
    <row r="50952" spans="7:7">
      <c r="G50952" s="3011"/>
    </row>
    <row r="50953" spans="7:7">
      <c r="G50953" s="3011"/>
    </row>
    <row r="50954" spans="7:7">
      <c r="G50954" s="3011"/>
    </row>
    <row r="50955" spans="7:7">
      <c r="G50955" s="3011"/>
    </row>
    <row r="50956" spans="7:7">
      <c r="G50956" s="3011"/>
    </row>
    <row r="50957" spans="7:7">
      <c r="G50957" s="3011"/>
    </row>
    <row r="50958" spans="7:7">
      <c r="G50958" s="3011"/>
    </row>
    <row r="50959" spans="7:7">
      <c r="G50959" s="3011"/>
    </row>
    <row r="50960" spans="7:7">
      <c r="G50960" s="3011"/>
    </row>
    <row r="50961" spans="7:7">
      <c r="G50961" s="3011"/>
    </row>
    <row r="50962" spans="7:7">
      <c r="G50962" s="3011"/>
    </row>
    <row r="50963" spans="7:7">
      <c r="G50963" s="3011"/>
    </row>
    <row r="50964" spans="7:7">
      <c r="G50964" s="3011"/>
    </row>
    <row r="50965" spans="7:7">
      <c r="G50965" s="3011"/>
    </row>
    <row r="50966" spans="7:7">
      <c r="G50966" s="3011"/>
    </row>
    <row r="50967" spans="7:7">
      <c r="G50967" s="3011"/>
    </row>
    <row r="50968" spans="7:7">
      <c r="G50968" s="3011"/>
    </row>
    <row r="50969" spans="7:7">
      <c r="G50969" s="3011"/>
    </row>
    <row r="50970" spans="7:7">
      <c r="G50970" s="3011"/>
    </row>
    <row r="50971" spans="7:7">
      <c r="G50971" s="3011"/>
    </row>
    <row r="50972" spans="7:7">
      <c r="G50972" s="3011"/>
    </row>
    <row r="50973" spans="7:7">
      <c r="G50973" s="3011"/>
    </row>
    <row r="50974" spans="7:7">
      <c r="G50974" s="3011"/>
    </row>
    <row r="50975" spans="7:7">
      <c r="G50975" s="3011"/>
    </row>
    <row r="50976" spans="7:7">
      <c r="G50976" s="3011"/>
    </row>
    <row r="50977" spans="7:7">
      <c r="G50977" s="3011"/>
    </row>
    <row r="50978" spans="7:7">
      <c r="G50978" s="3011"/>
    </row>
    <row r="50979" spans="7:7">
      <c r="G50979" s="3011"/>
    </row>
    <row r="50980" spans="7:7">
      <c r="G50980" s="3011"/>
    </row>
    <row r="50981" spans="7:7">
      <c r="G50981" s="3011"/>
    </row>
    <row r="50982" spans="7:7">
      <c r="G50982" s="3011"/>
    </row>
    <row r="50983" spans="7:7">
      <c r="G50983" s="3011"/>
    </row>
    <row r="50984" spans="7:7">
      <c r="G50984" s="3011"/>
    </row>
    <row r="50985" spans="7:7">
      <c r="G50985" s="3011"/>
    </row>
    <row r="50986" spans="7:7">
      <c r="G50986" s="3011"/>
    </row>
    <row r="50987" spans="7:7">
      <c r="G50987" s="3011"/>
    </row>
    <row r="50988" spans="7:7">
      <c r="G50988" s="3011"/>
    </row>
    <row r="50989" spans="7:7">
      <c r="G50989" s="3011"/>
    </row>
    <row r="50990" spans="7:7">
      <c r="G50990" s="3011"/>
    </row>
    <row r="50991" spans="7:7">
      <c r="G50991" s="3011"/>
    </row>
    <row r="50992" spans="7:7">
      <c r="G50992" s="3011"/>
    </row>
    <row r="50993" spans="7:7">
      <c r="G50993" s="3011"/>
    </row>
    <row r="50994" spans="7:7">
      <c r="G50994" s="3011"/>
    </row>
    <row r="50995" spans="7:7">
      <c r="G50995" s="3011"/>
    </row>
    <row r="50996" spans="7:7">
      <c r="G50996" s="3011"/>
    </row>
    <row r="50997" spans="7:7">
      <c r="G50997" s="3011"/>
    </row>
    <row r="50998" spans="7:7">
      <c r="G50998" s="3011"/>
    </row>
    <row r="50999" spans="7:7">
      <c r="G50999" s="3011"/>
    </row>
    <row r="51000" spans="7:7">
      <c r="G51000" s="3011"/>
    </row>
    <row r="51001" spans="7:7">
      <c r="G51001" s="3011"/>
    </row>
    <row r="51002" spans="7:7">
      <c r="G51002" s="3011"/>
    </row>
    <row r="51003" spans="7:7">
      <c r="G51003" s="3011"/>
    </row>
    <row r="51004" spans="7:7">
      <c r="G51004" s="3011"/>
    </row>
    <row r="51005" spans="7:7">
      <c r="G51005" s="3011"/>
    </row>
    <row r="51006" spans="7:7">
      <c r="G51006" s="3011"/>
    </row>
    <row r="51007" spans="7:7">
      <c r="G51007" s="3011"/>
    </row>
    <row r="51008" spans="7:7">
      <c r="G51008" s="3011"/>
    </row>
    <row r="51009" spans="7:7">
      <c r="G51009" s="3011"/>
    </row>
    <row r="51010" spans="7:7">
      <c r="G51010" s="3011"/>
    </row>
    <row r="51011" spans="7:7">
      <c r="G51011" s="3011"/>
    </row>
    <row r="51012" spans="7:7">
      <c r="G51012" s="3011"/>
    </row>
    <row r="51013" spans="7:7">
      <c r="G51013" s="3011"/>
    </row>
    <row r="51014" spans="7:7">
      <c r="G51014" s="3011"/>
    </row>
    <row r="51015" spans="7:7">
      <c r="G51015" s="3011"/>
    </row>
    <row r="51016" spans="7:7">
      <c r="G51016" s="3011"/>
    </row>
    <row r="51017" spans="7:7">
      <c r="G51017" s="3011"/>
    </row>
    <row r="51018" spans="7:7">
      <c r="G51018" s="3011"/>
    </row>
    <row r="51019" spans="7:7">
      <c r="G51019" s="3011"/>
    </row>
    <row r="51020" spans="7:7">
      <c r="G51020" s="3011"/>
    </row>
    <row r="51021" spans="7:7">
      <c r="G51021" s="3011"/>
    </row>
    <row r="51022" spans="7:7">
      <c r="G51022" s="3011"/>
    </row>
    <row r="51023" spans="7:7">
      <c r="G51023" s="3011"/>
    </row>
    <row r="51024" spans="7:7">
      <c r="G51024" s="3011"/>
    </row>
    <row r="51025" spans="7:7">
      <c r="G51025" s="3011"/>
    </row>
    <row r="51026" spans="7:7">
      <c r="G51026" s="3011"/>
    </row>
    <row r="51027" spans="7:7">
      <c r="G51027" s="3011"/>
    </row>
    <row r="51028" spans="7:7">
      <c r="G51028" s="3011"/>
    </row>
    <row r="51029" spans="7:7">
      <c r="G51029" s="3011"/>
    </row>
    <row r="51030" spans="7:7">
      <c r="G51030" s="3011"/>
    </row>
    <row r="51031" spans="7:7">
      <c r="G51031" s="3011"/>
    </row>
    <row r="51032" spans="7:7">
      <c r="G51032" s="3011"/>
    </row>
    <row r="51033" spans="7:7">
      <c r="G51033" s="3011"/>
    </row>
    <row r="51034" spans="7:7">
      <c r="G51034" s="3011"/>
    </row>
    <row r="51035" spans="7:7">
      <c r="G51035" s="3011"/>
    </row>
    <row r="51036" spans="7:7">
      <c r="G51036" s="3011"/>
    </row>
    <row r="51037" spans="7:7">
      <c r="G51037" s="3011"/>
    </row>
    <row r="51038" spans="7:7">
      <c r="G51038" s="3011"/>
    </row>
    <row r="51039" spans="7:7">
      <c r="G51039" s="3011"/>
    </row>
    <row r="51040" spans="7:7">
      <c r="G51040" s="3011"/>
    </row>
    <row r="51041" spans="7:7">
      <c r="G51041" s="3011"/>
    </row>
    <row r="51042" spans="7:7">
      <c r="G51042" s="3011"/>
    </row>
    <row r="51043" spans="7:7">
      <c r="G51043" s="3011"/>
    </row>
    <row r="51044" spans="7:7">
      <c r="G51044" s="3011"/>
    </row>
    <row r="51045" spans="7:7">
      <c r="G51045" s="3011"/>
    </row>
    <row r="51046" spans="7:7">
      <c r="G51046" s="3011"/>
    </row>
    <row r="51047" spans="7:7">
      <c r="G51047" s="3011"/>
    </row>
    <row r="51048" spans="7:7">
      <c r="G51048" s="3011"/>
    </row>
    <row r="51049" spans="7:7">
      <c r="G51049" s="3011"/>
    </row>
    <row r="51050" spans="7:7">
      <c r="G51050" s="3011"/>
    </row>
    <row r="51051" spans="7:7">
      <c r="G51051" s="3011"/>
    </row>
    <row r="51052" spans="7:7">
      <c r="G51052" s="3011"/>
    </row>
    <row r="51053" spans="7:7">
      <c r="G51053" s="3011"/>
    </row>
    <row r="51054" spans="7:7">
      <c r="G51054" s="3011"/>
    </row>
    <row r="51055" spans="7:7">
      <c r="G51055" s="3011"/>
    </row>
    <row r="51056" spans="7:7">
      <c r="G51056" s="3011"/>
    </row>
    <row r="51057" spans="7:7">
      <c r="G51057" s="3011"/>
    </row>
    <row r="51058" spans="7:7">
      <c r="G51058" s="3011"/>
    </row>
    <row r="51059" spans="7:7">
      <c r="G51059" s="3011"/>
    </row>
    <row r="51060" spans="7:7">
      <c r="G51060" s="3011"/>
    </row>
    <row r="51061" spans="7:7">
      <c r="G51061" s="3011"/>
    </row>
    <row r="51062" spans="7:7">
      <c r="G51062" s="3011"/>
    </row>
    <row r="51063" spans="7:7">
      <c r="G51063" s="3011"/>
    </row>
    <row r="51064" spans="7:7">
      <c r="G51064" s="3011"/>
    </row>
    <row r="51065" spans="7:7">
      <c r="G51065" s="3011"/>
    </row>
    <row r="51066" spans="7:7">
      <c r="G51066" s="3011"/>
    </row>
    <row r="51067" spans="7:7">
      <c r="G51067" s="3011"/>
    </row>
    <row r="51068" spans="7:7">
      <c r="G51068" s="3011"/>
    </row>
    <row r="51069" spans="7:7">
      <c r="G51069" s="3011"/>
    </row>
    <row r="51070" spans="7:7">
      <c r="G51070" s="3011"/>
    </row>
    <row r="51071" spans="7:7">
      <c r="G51071" s="3011"/>
    </row>
    <row r="51072" spans="7:7">
      <c r="G51072" s="3011"/>
    </row>
    <row r="51073" spans="7:7">
      <c r="G51073" s="3011"/>
    </row>
    <row r="51074" spans="7:7">
      <c r="G51074" s="3011"/>
    </row>
    <row r="51075" spans="7:7">
      <c r="G51075" s="3011"/>
    </row>
    <row r="51076" spans="7:7">
      <c r="G51076" s="3011"/>
    </row>
    <row r="51077" spans="7:7">
      <c r="G51077" s="3011"/>
    </row>
    <row r="51078" spans="7:7">
      <c r="G51078" s="3011"/>
    </row>
    <row r="51079" spans="7:7">
      <c r="G51079" s="3011"/>
    </row>
    <row r="51080" spans="7:7">
      <c r="G51080" s="3011"/>
    </row>
    <row r="51081" spans="7:7">
      <c r="G51081" s="3011"/>
    </row>
    <row r="51082" spans="7:7">
      <c r="G51082" s="3011"/>
    </row>
    <row r="51083" spans="7:7">
      <c r="G51083" s="3011"/>
    </row>
    <row r="51084" spans="7:7">
      <c r="G51084" s="3011"/>
    </row>
    <row r="51085" spans="7:7">
      <c r="G51085" s="3011"/>
    </row>
    <row r="51086" spans="7:7">
      <c r="G51086" s="3011"/>
    </row>
    <row r="51087" spans="7:7">
      <c r="G51087" s="3011"/>
    </row>
    <row r="51088" spans="7:7">
      <c r="G51088" s="3011"/>
    </row>
    <row r="51089" spans="7:7">
      <c r="G51089" s="3011"/>
    </row>
    <row r="51090" spans="7:7">
      <c r="G51090" s="3011"/>
    </row>
    <row r="51091" spans="7:7">
      <c r="G51091" s="3011"/>
    </row>
    <row r="51092" spans="7:7">
      <c r="G51092" s="3011"/>
    </row>
    <row r="51093" spans="7:7">
      <c r="G51093" s="3011"/>
    </row>
    <row r="51094" spans="7:7">
      <c r="G51094" s="3011"/>
    </row>
    <row r="51095" spans="7:7">
      <c r="G51095" s="3011"/>
    </row>
    <row r="51096" spans="7:7">
      <c r="G51096" s="3011"/>
    </row>
    <row r="51097" spans="7:7">
      <c r="G51097" s="3011"/>
    </row>
    <row r="51098" spans="7:7">
      <c r="G51098" s="3011"/>
    </row>
    <row r="51099" spans="7:7">
      <c r="G51099" s="3011"/>
    </row>
    <row r="51100" spans="7:7">
      <c r="G51100" s="3011"/>
    </row>
    <row r="51101" spans="7:7">
      <c r="G51101" s="3011"/>
    </row>
    <row r="51102" spans="7:7">
      <c r="G51102" s="3011"/>
    </row>
    <row r="51103" spans="7:7">
      <c r="G51103" s="3011"/>
    </row>
    <row r="51104" spans="7:7">
      <c r="G51104" s="3011"/>
    </row>
    <row r="51105" spans="7:7">
      <c r="G51105" s="3011"/>
    </row>
    <row r="51106" spans="7:7">
      <c r="G51106" s="3011"/>
    </row>
    <row r="51107" spans="7:7">
      <c r="G51107" s="3011"/>
    </row>
    <row r="51108" spans="7:7">
      <c r="G51108" s="3011"/>
    </row>
    <row r="51109" spans="7:7">
      <c r="G51109" s="3011"/>
    </row>
    <row r="51110" spans="7:7">
      <c r="G51110" s="3011"/>
    </row>
    <row r="51111" spans="7:7">
      <c r="G51111" s="3011"/>
    </row>
    <row r="51112" spans="7:7">
      <c r="G51112" s="3011"/>
    </row>
    <row r="51113" spans="7:7">
      <c r="G51113" s="3011"/>
    </row>
    <row r="51114" spans="7:7">
      <c r="G51114" s="3011"/>
    </row>
    <row r="51115" spans="7:7">
      <c r="G51115" s="3011"/>
    </row>
    <row r="51116" spans="7:7">
      <c r="G51116" s="3011"/>
    </row>
    <row r="51117" spans="7:7">
      <c r="G51117" s="3011"/>
    </row>
    <row r="51118" spans="7:7">
      <c r="G51118" s="3011"/>
    </row>
    <row r="51119" spans="7:7">
      <c r="G51119" s="3011"/>
    </row>
    <row r="51120" spans="7:7">
      <c r="G51120" s="3011"/>
    </row>
    <row r="51121" spans="7:7">
      <c r="G51121" s="3011"/>
    </row>
    <row r="51122" spans="7:7">
      <c r="G51122" s="3011"/>
    </row>
    <row r="51123" spans="7:7">
      <c r="G51123" s="3011"/>
    </row>
    <row r="51124" spans="7:7">
      <c r="G51124" s="3011"/>
    </row>
    <row r="51125" spans="7:7">
      <c r="G51125" s="3011"/>
    </row>
    <row r="51126" spans="7:7">
      <c r="G51126" s="3011"/>
    </row>
    <row r="51127" spans="7:7">
      <c r="G51127" s="3011"/>
    </row>
    <row r="51128" spans="7:7">
      <c r="G51128" s="3011"/>
    </row>
    <row r="51129" spans="7:7">
      <c r="G51129" s="3011"/>
    </row>
    <row r="51130" spans="7:7">
      <c r="G51130" s="3011"/>
    </row>
    <row r="51131" spans="7:7">
      <c r="G51131" s="3011"/>
    </row>
    <row r="51132" spans="7:7">
      <c r="G51132" s="3011"/>
    </row>
    <row r="51133" spans="7:7">
      <c r="G51133" s="3011"/>
    </row>
    <row r="51134" spans="7:7">
      <c r="G51134" s="3011"/>
    </row>
    <row r="51135" spans="7:7">
      <c r="G51135" s="3011"/>
    </row>
    <row r="51136" spans="7:7">
      <c r="G51136" s="3011"/>
    </row>
    <row r="51137" spans="7:7">
      <c r="G51137" s="3011"/>
    </row>
    <row r="51138" spans="7:7">
      <c r="G51138" s="3011"/>
    </row>
    <row r="51139" spans="7:7">
      <c r="G51139" s="3011"/>
    </row>
    <row r="51140" spans="7:7">
      <c r="G51140" s="3011"/>
    </row>
    <row r="51141" spans="7:7">
      <c r="G51141" s="3011"/>
    </row>
    <row r="51142" spans="7:7">
      <c r="G51142" s="3011"/>
    </row>
    <row r="51143" spans="7:7">
      <c r="G51143" s="3011"/>
    </row>
    <row r="51144" spans="7:7">
      <c r="G51144" s="3011"/>
    </row>
    <row r="51145" spans="7:7">
      <c r="G51145" s="3011"/>
    </row>
    <row r="51146" spans="7:7">
      <c r="G51146" s="3011"/>
    </row>
    <row r="51147" spans="7:7">
      <c r="G51147" s="3011"/>
    </row>
    <row r="51148" spans="7:7">
      <c r="G51148" s="3011"/>
    </row>
    <row r="51149" spans="7:7">
      <c r="G51149" s="3011"/>
    </row>
    <row r="51150" spans="7:7">
      <c r="G51150" s="3011"/>
    </row>
    <row r="51151" spans="7:7">
      <c r="G51151" s="3011"/>
    </row>
    <row r="51152" spans="7:7">
      <c r="G51152" s="3011"/>
    </row>
    <row r="51153" spans="7:7">
      <c r="G51153" s="3011"/>
    </row>
    <row r="51154" spans="7:7">
      <c r="G51154" s="3011"/>
    </row>
    <row r="51155" spans="7:7">
      <c r="G51155" s="3011"/>
    </row>
    <row r="51156" spans="7:7">
      <c r="G51156" s="3011"/>
    </row>
    <row r="51157" spans="7:7">
      <c r="G51157" s="3011"/>
    </row>
    <row r="51158" spans="7:7">
      <c r="G51158" s="3011"/>
    </row>
    <row r="51159" spans="7:7">
      <c r="G51159" s="3011"/>
    </row>
    <row r="51160" spans="7:7">
      <c r="G51160" s="3011"/>
    </row>
    <row r="51161" spans="7:7">
      <c r="G51161" s="3011"/>
    </row>
    <row r="51162" spans="7:7">
      <c r="G51162" s="3011"/>
    </row>
    <row r="51163" spans="7:7">
      <c r="G51163" s="3011"/>
    </row>
    <row r="51164" spans="7:7">
      <c r="G51164" s="3011"/>
    </row>
    <row r="51165" spans="7:7">
      <c r="G51165" s="3011"/>
    </row>
    <row r="51166" spans="7:7">
      <c r="G51166" s="3011"/>
    </row>
    <row r="51167" spans="7:7">
      <c r="G51167" s="3011"/>
    </row>
    <row r="51168" spans="7:7">
      <c r="G51168" s="3011"/>
    </row>
    <row r="51169" spans="7:7">
      <c r="G51169" s="3011"/>
    </row>
    <row r="51170" spans="7:7">
      <c r="G51170" s="3011"/>
    </row>
    <row r="51171" spans="7:7">
      <c r="G51171" s="3011"/>
    </row>
    <row r="51172" spans="7:7">
      <c r="G51172" s="3011"/>
    </row>
    <row r="51173" spans="7:7">
      <c r="G51173" s="3011"/>
    </row>
    <row r="51174" spans="7:7">
      <c r="G51174" s="3011"/>
    </row>
    <row r="51175" spans="7:7">
      <c r="G51175" s="3011"/>
    </row>
    <row r="51176" spans="7:7">
      <c r="G51176" s="3011"/>
    </row>
    <row r="51177" spans="7:7">
      <c r="G51177" s="3011"/>
    </row>
    <row r="51178" spans="7:7">
      <c r="G51178" s="3011"/>
    </row>
    <row r="51179" spans="7:7">
      <c r="G51179" s="3011"/>
    </row>
    <row r="51180" spans="7:7">
      <c r="G51180" s="3011"/>
    </row>
    <row r="51181" spans="7:7">
      <c r="G51181" s="3011"/>
    </row>
    <row r="51182" spans="7:7">
      <c r="G51182" s="3011"/>
    </row>
    <row r="51183" spans="7:7">
      <c r="G51183" s="3011"/>
    </row>
    <row r="51184" spans="7:7">
      <c r="G51184" s="3011"/>
    </row>
    <row r="51185" spans="7:7">
      <c r="G51185" s="3011"/>
    </row>
    <row r="51186" spans="7:7">
      <c r="G51186" s="3011"/>
    </row>
    <row r="51187" spans="7:7">
      <c r="G51187" s="3011"/>
    </row>
    <row r="51188" spans="7:7">
      <c r="G51188" s="3011"/>
    </row>
    <row r="51189" spans="7:7">
      <c r="G51189" s="3011"/>
    </row>
    <row r="51190" spans="7:7">
      <c r="G51190" s="3011"/>
    </row>
    <row r="51191" spans="7:7">
      <c r="G51191" s="3011"/>
    </row>
    <row r="51192" spans="7:7">
      <c r="G51192" s="3011"/>
    </row>
    <row r="51193" spans="7:7">
      <c r="G51193" s="3011"/>
    </row>
    <row r="51194" spans="7:7">
      <c r="G51194" s="3011"/>
    </row>
    <row r="51195" spans="7:7">
      <c r="G51195" s="3011"/>
    </row>
    <row r="51196" spans="7:7">
      <c r="G51196" s="3011"/>
    </row>
    <row r="51197" spans="7:7">
      <c r="G51197" s="3011"/>
    </row>
    <row r="51198" spans="7:7">
      <c r="G51198" s="3011"/>
    </row>
    <row r="51199" spans="7:7">
      <c r="G51199" s="3011"/>
    </row>
    <row r="51200" spans="7:7">
      <c r="G51200" s="3011"/>
    </row>
    <row r="51201" spans="7:7">
      <c r="G51201" s="3011"/>
    </row>
    <row r="51202" spans="7:7">
      <c r="G51202" s="3011"/>
    </row>
    <row r="51203" spans="7:7">
      <c r="G51203" s="3011"/>
    </row>
    <row r="51204" spans="7:7">
      <c r="G51204" s="3011"/>
    </row>
    <row r="51205" spans="7:7">
      <c r="G51205" s="3011"/>
    </row>
    <row r="51206" spans="7:7">
      <c r="G51206" s="3011"/>
    </row>
    <row r="51207" spans="7:7">
      <c r="G51207" s="3011"/>
    </row>
    <row r="51208" spans="7:7">
      <c r="G51208" s="3011"/>
    </row>
    <row r="51209" spans="7:7">
      <c r="G51209" s="3011"/>
    </row>
    <row r="51210" spans="7:7">
      <c r="G51210" s="3011"/>
    </row>
    <row r="51211" spans="7:7">
      <c r="G51211" s="3011"/>
    </row>
    <row r="51212" spans="7:7">
      <c r="G51212" s="3011"/>
    </row>
    <row r="51213" spans="7:7">
      <c r="G51213" s="3011"/>
    </row>
    <row r="51214" spans="7:7">
      <c r="G51214" s="3011"/>
    </row>
    <row r="51215" spans="7:7">
      <c r="G51215" s="3011"/>
    </row>
    <row r="51216" spans="7:7">
      <c r="G51216" s="3011"/>
    </row>
    <row r="51217" spans="7:7">
      <c r="G51217" s="3011"/>
    </row>
    <row r="51218" spans="7:7">
      <c r="G51218" s="3011"/>
    </row>
    <row r="51219" spans="7:7">
      <c r="G51219" s="3011"/>
    </row>
    <row r="51220" spans="7:7">
      <c r="G51220" s="3011"/>
    </row>
    <row r="51221" spans="7:7">
      <c r="G51221" s="3011"/>
    </row>
    <row r="51222" spans="7:7">
      <c r="G51222" s="3011"/>
    </row>
    <row r="51223" spans="7:7">
      <c r="G51223" s="3011"/>
    </row>
    <row r="51224" spans="7:7">
      <c r="G51224" s="3011"/>
    </row>
    <row r="51225" spans="7:7">
      <c r="G51225" s="3011"/>
    </row>
    <row r="51226" spans="7:7">
      <c r="G51226" s="3011"/>
    </row>
    <row r="51227" spans="7:7">
      <c r="G51227" s="3011"/>
    </row>
    <row r="51228" spans="7:7">
      <c r="G51228" s="3011"/>
    </row>
    <row r="51229" spans="7:7">
      <c r="G51229" s="3011"/>
    </row>
    <row r="51230" spans="7:7">
      <c r="G51230" s="3011"/>
    </row>
    <row r="51231" spans="7:7">
      <c r="G51231" s="3011"/>
    </row>
    <row r="51232" spans="7:7">
      <c r="G51232" s="3011"/>
    </row>
    <row r="51233" spans="7:7">
      <c r="G51233" s="3011"/>
    </row>
    <row r="51234" spans="7:7">
      <c r="G51234" s="3011"/>
    </row>
    <row r="51235" spans="7:7">
      <c r="G51235" s="3011"/>
    </row>
    <row r="51236" spans="7:7">
      <c r="G51236" s="3011"/>
    </row>
    <row r="51237" spans="7:7">
      <c r="G51237" s="3011"/>
    </row>
    <row r="51238" spans="7:7">
      <c r="G51238" s="3011"/>
    </row>
    <row r="51239" spans="7:7">
      <c r="G51239" s="3011"/>
    </row>
    <row r="51240" spans="7:7">
      <c r="G51240" s="3011"/>
    </row>
    <row r="51241" spans="7:7">
      <c r="G51241" s="3011"/>
    </row>
    <row r="51242" spans="7:7">
      <c r="G51242" s="3011"/>
    </row>
    <row r="51243" spans="7:7">
      <c r="G51243" s="3011"/>
    </row>
    <row r="51244" spans="7:7">
      <c r="G51244" s="3011"/>
    </row>
    <row r="51245" spans="7:7">
      <c r="G51245" s="3011"/>
    </row>
    <row r="51246" spans="7:7">
      <c r="G51246" s="3011"/>
    </row>
    <row r="51247" spans="7:7">
      <c r="G51247" s="3011"/>
    </row>
    <row r="51248" spans="7:7">
      <c r="G51248" s="3011"/>
    </row>
    <row r="51249" spans="7:7">
      <c r="G51249" s="3011"/>
    </row>
    <row r="51250" spans="7:7">
      <c r="G51250" s="3011"/>
    </row>
    <row r="51251" spans="7:7">
      <c r="G51251" s="3011"/>
    </row>
    <row r="51252" spans="7:7">
      <c r="G51252" s="3011"/>
    </row>
    <row r="51253" spans="7:7">
      <c r="G51253" s="3011"/>
    </row>
    <row r="51254" spans="7:7">
      <c r="G51254" s="3011"/>
    </row>
    <row r="51255" spans="7:7">
      <c r="G51255" s="3011"/>
    </row>
    <row r="51256" spans="7:7">
      <c r="G51256" s="3011"/>
    </row>
    <row r="51257" spans="7:7">
      <c r="G51257" s="3011"/>
    </row>
    <row r="51258" spans="7:7">
      <c r="G51258" s="3011"/>
    </row>
    <row r="51259" spans="7:7">
      <c r="G51259" s="3011"/>
    </row>
    <row r="51260" spans="7:7">
      <c r="G51260" s="3011"/>
    </row>
    <row r="51261" spans="7:7">
      <c r="G51261" s="3011"/>
    </row>
    <row r="51262" spans="7:7">
      <c r="G51262" s="3011"/>
    </row>
    <row r="51263" spans="7:7">
      <c r="G51263" s="3011"/>
    </row>
    <row r="51264" spans="7:7">
      <c r="G51264" s="3011"/>
    </row>
    <row r="51265" spans="7:7">
      <c r="G51265" s="3011"/>
    </row>
    <row r="51266" spans="7:7">
      <c r="G51266" s="3011"/>
    </row>
    <row r="51267" spans="7:7">
      <c r="G51267" s="3011"/>
    </row>
    <row r="51268" spans="7:7">
      <c r="G51268" s="3011"/>
    </row>
    <row r="51269" spans="7:7">
      <c r="G51269" s="3011"/>
    </row>
    <row r="51270" spans="7:7">
      <c r="G51270" s="3011"/>
    </row>
    <row r="51271" spans="7:7">
      <c r="G51271" s="3011"/>
    </row>
    <row r="51272" spans="7:7">
      <c r="G51272" s="3011"/>
    </row>
    <row r="51273" spans="7:7">
      <c r="G51273" s="3011"/>
    </row>
    <row r="51274" spans="7:7">
      <c r="G51274" s="3011"/>
    </row>
    <row r="51275" spans="7:7">
      <c r="G51275" s="3011"/>
    </row>
    <row r="51276" spans="7:7">
      <c r="G51276" s="3011"/>
    </row>
    <row r="51277" spans="7:7">
      <c r="G51277" s="3011"/>
    </row>
    <row r="51278" spans="7:7">
      <c r="G51278" s="3011"/>
    </row>
    <row r="51279" spans="7:7">
      <c r="G51279" s="3011"/>
    </row>
    <row r="51280" spans="7:7">
      <c r="G51280" s="3011"/>
    </row>
    <row r="51281" spans="7:7">
      <c r="G51281" s="3011"/>
    </row>
    <row r="51282" spans="7:7">
      <c r="G51282" s="3011"/>
    </row>
    <row r="51283" spans="7:7">
      <c r="G51283" s="3011"/>
    </row>
    <row r="51284" spans="7:7">
      <c r="G51284" s="3011"/>
    </row>
    <row r="51285" spans="7:7">
      <c r="G51285" s="3011"/>
    </row>
    <row r="51286" spans="7:7">
      <c r="G51286" s="3011"/>
    </row>
    <row r="51287" spans="7:7">
      <c r="G51287" s="3011"/>
    </row>
    <row r="51288" spans="7:7">
      <c r="G51288" s="3011"/>
    </row>
    <row r="51289" spans="7:7">
      <c r="G51289" s="3011"/>
    </row>
    <row r="51290" spans="7:7">
      <c r="G51290" s="3011"/>
    </row>
    <row r="51291" spans="7:7">
      <c r="G51291" s="3011"/>
    </row>
    <row r="51292" spans="7:7">
      <c r="G51292" s="3011"/>
    </row>
    <row r="51293" spans="7:7">
      <c r="G51293" s="3011"/>
    </row>
    <row r="51294" spans="7:7">
      <c r="G51294" s="3011"/>
    </row>
    <row r="51295" spans="7:7">
      <c r="G51295" s="3011"/>
    </row>
    <row r="51296" spans="7:7">
      <c r="G51296" s="3011"/>
    </row>
    <row r="51297" spans="7:7">
      <c r="G51297" s="3011"/>
    </row>
    <row r="51298" spans="7:7">
      <c r="G51298" s="3011"/>
    </row>
    <row r="51299" spans="7:7">
      <c r="G51299" s="3011"/>
    </row>
    <row r="51300" spans="7:7">
      <c r="G51300" s="3011"/>
    </row>
    <row r="51301" spans="7:7">
      <c r="G51301" s="3011"/>
    </row>
    <row r="51302" spans="7:7">
      <c r="G51302" s="3011"/>
    </row>
    <row r="51303" spans="7:7">
      <c r="G51303" s="3011"/>
    </row>
    <row r="51304" spans="7:7">
      <c r="G51304" s="3011"/>
    </row>
    <row r="51305" spans="7:7">
      <c r="G51305" s="3011"/>
    </row>
    <row r="51306" spans="7:7">
      <c r="G51306" s="3011"/>
    </row>
    <row r="51307" spans="7:7">
      <c r="G51307" s="3011"/>
    </row>
    <row r="51308" spans="7:7">
      <c r="G51308" s="3011"/>
    </row>
    <row r="51309" spans="7:7">
      <c r="G51309" s="3011"/>
    </row>
    <row r="51310" spans="7:7">
      <c r="G51310" s="3011"/>
    </row>
    <row r="51311" spans="7:7">
      <c r="G51311" s="3011"/>
    </row>
    <row r="51312" spans="7:7">
      <c r="G51312" s="3011"/>
    </row>
    <row r="51313" spans="7:7">
      <c r="G51313" s="3011"/>
    </row>
    <row r="51314" spans="7:7">
      <c r="G51314" s="3011"/>
    </row>
    <row r="51315" spans="7:7">
      <c r="G51315" s="3011"/>
    </row>
    <row r="51316" spans="7:7">
      <c r="G51316" s="3011"/>
    </row>
    <row r="51317" spans="7:7">
      <c r="G51317" s="3011"/>
    </row>
    <row r="51318" spans="7:7">
      <c r="G51318" s="3011"/>
    </row>
    <row r="51319" spans="7:7">
      <c r="G51319" s="3011"/>
    </row>
    <row r="51320" spans="7:7">
      <c r="G51320" s="3011"/>
    </row>
    <row r="51321" spans="7:7">
      <c r="G51321" s="3011"/>
    </row>
    <row r="51322" spans="7:7">
      <c r="G51322" s="3011"/>
    </row>
    <row r="51323" spans="7:7">
      <c r="G51323" s="3011"/>
    </row>
    <row r="51324" spans="7:7">
      <c r="G51324" s="3011"/>
    </row>
    <row r="51325" spans="7:7">
      <c r="G51325" s="3011"/>
    </row>
    <row r="51326" spans="7:7">
      <c r="G51326" s="3011"/>
    </row>
    <row r="51327" spans="7:7">
      <c r="G51327" s="3011"/>
    </row>
    <row r="51328" spans="7:7">
      <c r="G51328" s="3011"/>
    </row>
    <row r="51329" spans="7:7">
      <c r="G51329" s="3011"/>
    </row>
    <row r="51330" spans="7:7">
      <c r="G51330" s="3011"/>
    </row>
    <row r="51331" spans="7:7">
      <c r="G51331" s="3011"/>
    </row>
    <row r="51332" spans="7:7">
      <c r="G51332" s="3011"/>
    </row>
    <row r="51333" spans="7:7">
      <c r="G51333" s="3011"/>
    </row>
    <row r="51334" spans="7:7">
      <c r="G51334" s="3011"/>
    </row>
    <row r="51335" spans="7:7">
      <c r="G51335" s="3011"/>
    </row>
    <row r="51336" spans="7:7">
      <c r="G51336" s="3011"/>
    </row>
    <row r="51337" spans="7:7">
      <c r="G51337" s="3011"/>
    </row>
    <row r="51338" spans="7:7">
      <c r="G51338" s="3011"/>
    </row>
    <row r="51339" spans="7:7">
      <c r="G51339" s="3011"/>
    </row>
    <row r="51340" spans="7:7">
      <c r="G51340" s="3011"/>
    </row>
    <row r="51341" spans="7:7">
      <c r="G51341" s="3011"/>
    </row>
    <row r="51342" spans="7:7">
      <c r="G51342" s="3011"/>
    </row>
    <row r="51343" spans="7:7">
      <c r="G51343" s="3011"/>
    </row>
    <row r="51344" spans="7:7">
      <c r="G51344" s="3011"/>
    </row>
    <row r="51345" spans="7:7">
      <c r="G51345" s="3011"/>
    </row>
    <row r="51346" spans="7:7">
      <c r="G51346" s="3011"/>
    </row>
    <row r="51347" spans="7:7">
      <c r="G51347" s="3011"/>
    </row>
    <row r="51348" spans="7:7">
      <c r="G51348" s="3011"/>
    </row>
    <row r="51349" spans="7:7">
      <c r="G51349" s="3011"/>
    </row>
    <row r="51350" spans="7:7">
      <c r="G51350" s="3011"/>
    </row>
    <row r="51351" spans="7:7">
      <c r="G51351" s="3011"/>
    </row>
    <row r="51352" spans="7:7">
      <c r="G51352" s="3011"/>
    </row>
    <row r="51353" spans="7:7">
      <c r="G51353" s="3011"/>
    </row>
    <row r="51354" spans="7:7">
      <c r="G51354" s="3011"/>
    </row>
    <row r="51355" spans="7:7">
      <c r="G51355" s="3011"/>
    </row>
    <row r="51356" spans="7:7">
      <c r="G51356" s="3011"/>
    </row>
    <row r="51357" spans="7:7">
      <c r="G51357" s="3011"/>
    </row>
    <row r="51358" spans="7:7">
      <c r="G51358" s="3011"/>
    </row>
    <row r="51359" spans="7:7">
      <c r="G51359" s="3011"/>
    </row>
    <row r="51360" spans="7:7">
      <c r="G51360" s="3011"/>
    </row>
    <row r="51361" spans="7:7">
      <c r="G51361" s="3011"/>
    </row>
    <row r="51362" spans="7:7">
      <c r="G51362" s="3011"/>
    </row>
    <row r="51363" spans="7:7">
      <c r="G51363" s="3011"/>
    </row>
    <row r="51364" spans="7:7">
      <c r="G51364" s="3011"/>
    </row>
    <row r="51365" spans="7:7">
      <c r="G51365" s="3011"/>
    </row>
    <row r="51366" spans="7:7">
      <c r="G51366" s="3011"/>
    </row>
    <row r="51367" spans="7:7">
      <c r="G51367" s="3011"/>
    </row>
    <row r="51368" spans="7:7">
      <c r="G51368" s="3011"/>
    </row>
    <row r="51369" spans="7:7">
      <c r="G51369" s="3011"/>
    </row>
    <row r="51370" spans="7:7">
      <c r="G51370" s="3011"/>
    </row>
    <row r="51371" spans="7:7">
      <c r="G51371" s="3011"/>
    </row>
    <row r="51372" spans="7:7">
      <c r="G51372" s="3011"/>
    </row>
    <row r="51373" spans="7:7">
      <c r="G51373" s="3011"/>
    </row>
    <row r="51374" spans="7:7">
      <c r="G51374" s="3011"/>
    </row>
    <row r="51375" spans="7:7">
      <c r="G51375" s="3011"/>
    </row>
    <row r="51376" spans="7:7">
      <c r="G51376" s="3011"/>
    </row>
    <row r="51377" spans="7:7">
      <c r="G51377" s="3011"/>
    </row>
    <row r="51378" spans="7:7">
      <c r="G51378" s="3011"/>
    </row>
    <row r="51379" spans="7:7">
      <c r="G51379" s="3011"/>
    </row>
    <row r="51380" spans="7:7">
      <c r="G51380" s="3011"/>
    </row>
    <row r="51381" spans="7:7">
      <c r="G51381" s="3011"/>
    </row>
    <row r="51382" spans="7:7">
      <c r="G51382" s="3011"/>
    </row>
    <row r="51383" spans="7:7">
      <c r="G51383" s="3011"/>
    </row>
    <row r="51384" spans="7:7">
      <c r="G51384" s="3011"/>
    </row>
    <row r="51385" spans="7:7">
      <c r="G51385" s="3011"/>
    </row>
    <row r="51386" spans="7:7">
      <c r="G51386" s="3011"/>
    </row>
    <row r="51387" spans="7:7">
      <c r="G51387" s="3011"/>
    </row>
    <row r="51388" spans="7:7">
      <c r="G51388" s="3011"/>
    </row>
    <row r="51389" spans="7:7">
      <c r="G51389" s="3011"/>
    </row>
    <row r="51390" spans="7:7">
      <c r="G51390" s="3011"/>
    </row>
    <row r="51391" spans="7:7">
      <c r="G51391" s="3011"/>
    </row>
    <row r="51392" spans="7:7">
      <c r="G51392" s="3011"/>
    </row>
    <row r="51393" spans="7:7">
      <c r="G51393" s="3011"/>
    </row>
    <row r="51394" spans="7:7">
      <c r="G51394" s="3011"/>
    </row>
    <row r="51395" spans="7:7">
      <c r="G51395" s="3011"/>
    </row>
    <row r="51396" spans="7:7">
      <c r="G51396" s="3011"/>
    </row>
    <row r="51397" spans="7:7">
      <c r="G51397" s="3011"/>
    </row>
    <row r="51398" spans="7:7">
      <c r="G51398" s="3011"/>
    </row>
    <row r="51399" spans="7:7">
      <c r="G51399" s="3011"/>
    </row>
    <row r="51400" spans="7:7">
      <c r="G51400" s="3011"/>
    </row>
    <row r="51401" spans="7:7">
      <c r="G51401" s="3011"/>
    </row>
    <row r="51402" spans="7:7">
      <c r="G51402" s="3011"/>
    </row>
    <row r="51403" spans="7:7">
      <c r="G51403" s="3011"/>
    </row>
    <row r="51404" spans="7:7">
      <c r="G51404" s="3011"/>
    </row>
    <row r="51405" spans="7:7">
      <c r="G51405" s="3011"/>
    </row>
    <row r="51406" spans="7:7">
      <c r="G51406" s="3011"/>
    </row>
    <row r="51407" spans="7:7">
      <c r="G51407" s="3011"/>
    </row>
    <row r="51408" spans="7:7">
      <c r="G51408" s="3011"/>
    </row>
    <row r="51409" spans="7:7">
      <c r="G51409" s="3011"/>
    </row>
    <row r="51410" spans="7:7">
      <c r="G51410" s="3011"/>
    </row>
    <row r="51411" spans="7:7">
      <c r="G51411" s="3011"/>
    </row>
    <row r="51412" spans="7:7">
      <c r="G51412" s="3011"/>
    </row>
    <row r="51413" spans="7:7">
      <c r="G51413" s="3011"/>
    </row>
    <row r="51414" spans="7:7">
      <c r="G51414" s="3011"/>
    </row>
    <row r="51415" spans="7:7">
      <c r="G51415" s="3011"/>
    </row>
    <row r="51416" spans="7:7">
      <c r="G51416" s="3011"/>
    </row>
    <row r="51417" spans="7:7">
      <c r="G51417" s="3011"/>
    </row>
    <row r="51418" spans="7:7">
      <c r="G51418" s="3011"/>
    </row>
    <row r="51419" spans="7:7">
      <c r="G51419" s="3011"/>
    </row>
    <row r="51420" spans="7:7">
      <c r="G51420" s="3011"/>
    </row>
    <row r="51421" spans="7:7">
      <c r="G51421" s="3011"/>
    </row>
    <row r="51422" spans="7:7">
      <c r="G51422" s="3011"/>
    </row>
    <row r="51423" spans="7:7">
      <c r="G51423" s="3011"/>
    </row>
    <row r="51424" spans="7:7">
      <c r="G51424" s="3011"/>
    </row>
    <row r="51425" spans="7:7">
      <c r="G51425" s="3011"/>
    </row>
    <row r="51426" spans="7:7">
      <c r="G51426" s="3011"/>
    </row>
    <row r="51427" spans="7:7">
      <c r="G51427" s="3011"/>
    </row>
    <row r="51428" spans="7:7">
      <c r="G51428" s="3011"/>
    </row>
    <row r="51429" spans="7:7">
      <c r="G51429" s="3011"/>
    </row>
    <row r="51430" spans="7:7">
      <c r="G51430" s="3011"/>
    </row>
    <row r="51431" spans="7:7">
      <c r="G51431" s="3011"/>
    </row>
    <row r="51432" spans="7:7">
      <c r="G51432" s="3011"/>
    </row>
    <row r="51433" spans="7:7">
      <c r="G51433" s="3011"/>
    </row>
    <row r="51434" spans="7:7">
      <c r="G51434" s="3011"/>
    </row>
    <row r="51435" spans="7:7">
      <c r="G51435" s="3011"/>
    </row>
    <row r="51436" spans="7:7">
      <c r="G51436" s="3011"/>
    </row>
    <row r="51437" spans="7:7">
      <c r="G51437" s="3011"/>
    </row>
    <row r="51438" spans="7:7">
      <c r="G51438" s="3011"/>
    </row>
    <row r="51439" spans="7:7">
      <c r="G51439" s="3011"/>
    </row>
    <row r="51440" spans="7:7">
      <c r="G51440" s="3011"/>
    </row>
    <row r="51441" spans="7:7">
      <c r="G51441" s="3011"/>
    </row>
    <row r="51442" spans="7:7">
      <c r="G51442" s="3011"/>
    </row>
    <row r="51443" spans="7:7">
      <c r="G51443" s="3011"/>
    </row>
    <row r="51444" spans="7:7">
      <c r="G51444" s="3011"/>
    </row>
    <row r="51445" spans="7:7">
      <c r="G51445" s="3011"/>
    </row>
    <row r="51446" spans="7:7">
      <c r="G51446" s="3011"/>
    </row>
    <row r="51447" spans="7:7">
      <c r="G51447" s="3011"/>
    </row>
    <row r="51448" spans="7:7">
      <c r="G51448" s="3011"/>
    </row>
    <row r="51449" spans="7:7">
      <c r="G51449" s="3011"/>
    </row>
    <row r="51450" spans="7:7">
      <c r="G51450" s="3011"/>
    </row>
    <row r="51451" spans="7:7">
      <c r="G51451" s="3011"/>
    </row>
    <row r="51452" spans="7:7">
      <c r="G51452" s="3011"/>
    </row>
    <row r="51453" spans="7:7">
      <c r="G51453" s="3011"/>
    </row>
    <row r="51454" spans="7:7">
      <c r="G51454" s="3011"/>
    </row>
    <row r="51455" spans="7:7">
      <c r="G51455" s="3011"/>
    </row>
    <row r="51456" spans="7:7">
      <c r="G51456" s="3011"/>
    </row>
    <row r="51457" spans="7:7">
      <c r="G51457" s="3011"/>
    </row>
    <row r="51458" spans="7:7">
      <c r="G51458" s="3011"/>
    </row>
    <row r="51459" spans="7:7">
      <c r="G51459" s="3011"/>
    </row>
    <row r="51460" spans="7:7">
      <c r="G51460" s="3011"/>
    </row>
    <row r="51461" spans="7:7">
      <c r="G51461" s="3011"/>
    </row>
    <row r="51462" spans="7:7">
      <c r="G51462" s="3011"/>
    </row>
    <row r="51463" spans="7:7">
      <c r="G51463" s="3011"/>
    </row>
    <row r="51464" spans="7:7">
      <c r="G51464" s="3011"/>
    </row>
    <row r="51465" spans="7:7">
      <c r="G51465" s="3011"/>
    </row>
    <row r="51466" spans="7:7">
      <c r="G51466" s="3011"/>
    </row>
    <row r="51467" spans="7:7">
      <c r="G51467" s="3011"/>
    </row>
    <row r="51468" spans="7:7">
      <c r="G51468" s="3011"/>
    </row>
    <row r="51469" spans="7:7">
      <c r="G51469" s="3011"/>
    </row>
    <row r="51470" spans="7:7">
      <c r="G51470" s="3011"/>
    </row>
    <row r="51471" spans="7:7">
      <c r="G51471" s="3011"/>
    </row>
    <row r="51472" spans="7:7">
      <c r="G51472" s="3011"/>
    </row>
    <row r="51473" spans="7:7">
      <c r="G51473" s="3011"/>
    </row>
    <row r="51474" spans="7:7">
      <c r="G51474" s="3011"/>
    </row>
    <row r="51475" spans="7:7">
      <c r="G51475" s="3011"/>
    </row>
    <row r="51476" spans="7:7">
      <c r="G51476" s="3011"/>
    </row>
    <row r="51477" spans="7:7">
      <c r="G51477" s="3011"/>
    </row>
    <row r="51478" spans="7:7">
      <c r="G51478" s="3011"/>
    </row>
    <row r="51479" spans="7:7">
      <c r="G51479" s="3011"/>
    </row>
    <row r="51480" spans="7:7">
      <c r="G51480" s="3011"/>
    </row>
    <row r="51481" spans="7:7">
      <c r="G51481" s="3011"/>
    </row>
    <row r="51482" spans="7:7">
      <c r="G51482" s="3011"/>
    </row>
    <row r="51483" spans="7:7">
      <c r="G51483" s="3011"/>
    </row>
    <row r="51484" spans="7:7">
      <c r="G51484" s="3011"/>
    </row>
    <row r="51485" spans="7:7">
      <c r="G51485" s="3011"/>
    </row>
    <row r="51486" spans="7:7">
      <c r="G51486" s="3011"/>
    </row>
    <row r="51487" spans="7:7">
      <c r="G51487" s="3011"/>
    </row>
    <row r="51488" spans="7:7">
      <c r="G51488" s="3011"/>
    </row>
    <row r="51489" spans="7:7">
      <c r="G51489" s="3011"/>
    </row>
    <row r="51490" spans="7:7">
      <c r="G51490" s="3011"/>
    </row>
    <row r="51491" spans="7:7">
      <c r="G51491" s="3011"/>
    </row>
    <row r="51492" spans="7:7">
      <c r="G51492" s="3011"/>
    </row>
    <row r="51493" spans="7:7">
      <c r="G51493" s="3011"/>
    </row>
    <row r="51494" spans="7:7">
      <c r="G51494" s="3011"/>
    </row>
    <row r="51495" spans="7:7">
      <c r="G51495" s="3011"/>
    </row>
    <row r="51496" spans="7:7">
      <c r="G51496" s="3011"/>
    </row>
    <row r="51497" spans="7:7">
      <c r="G51497" s="3011"/>
    </row>
    <row r="51498" spans="7:7">
      <c r="G51498" s="3011"/>
    </row>
    <row r="51499" spans="7:7">
      <c r="G51499" s="3011"/>
    </row>
    <row r="51500" spans="7:7">
      <c r="G51500" s="3011"/>
    </row>
    <row r="51501" spans="7:7">
      <c r="G51501" s="3011"/>
    </row>
    <row r="51502" spans="7:7">
      <c r="G51502" s="3011"/>
    </row>
    <row r="51503" spans="7:7">
      <c r="G51503" s="3011"/>
    </row>
    <row r="51504" spans="7:7">
      <c r="G51504" s="3011"/>
    </row>
    <row r="51505" spans="7:7">
      <c r="G51505" s="3011"/>
    </row>
    <row r="51506" spans="7:7">
      <c r="G51506" s="3011"/>
    </row>
    <row r="51507" spans="7:7">
      <c r="G51507" s="3011"/>
    </row>
    <row r="51508" spans="7:7">
      <c r="G51508" s="3011"/>
    </row>
    <row r="51509" spans="7:7">
      <c r="G51509" s="3011"/>
    </row>
    <row r="51510" spans="7:7">
      <c r="G51510" s="3011"/>
    </row>
    <row r="51511" spans="7:7">
      <c r="G51511" s="3011"/>
    </row>
    <row r="51512" spans="7:7">
      <c r="G51512" s="3011"/>
    </row>
    <row r="51513" spans="7:7">
      <c r="G51513" s="3011"/>
    </row>
    <row r="51514" spans="7:7">
      <c r="G51514" s="3011"/>
    </row>
    <row r="51515" spans="7:7">
      <c r="G51515" s="3011"/>
    </row>
    <row r="51516" spans="7:7">
      <c r="G51516" s="3011"/>
    </row>
    <row r="51517" spans="7:7">
      <c r="G51517" s="3011"/>
    </row>
    <row r="51518" spans="7:7">
      <c r="G51518" s="3011"/>
    </row>
    <row r="51519" spans="7:7">
      <c r="G51519" s="3011"/>
    </row>
    <row r="51520" spans="7:7">
      <c r="G51520" s="3011"/>
    </row>
    <row r="51521" spans="7:7">
      <c r="G51521" s="3011"/>
    </row>
    <row r="51522" spans="7:7">
      <c r="G51522" s="3011"/>
    </row>
    <row r="51523" spans="7:7">
      <c r="G51523" s="3011"/>
    </row>
    <row r="51524" spans="7:7">
      <c r="G51524" s="3011"/>
    </row>
    <row r="51525" spans="7:7">
      <c r="G51525" s="3011"/>
    </row>
    <row r="51526" spans="7:7">
      <c r="G51526" s="3011"/>
    </row>
    <row r="51527" spans="7:7">
      <c r="G51527" s="3011"/>
    </row>
    <row r="51528" spans="7:7">
      <c r="G51528" s="3011"/>
    </row>
    <row r="51529" spans="7:7">
      <c r="G51529" s="3011"/>
    </row>
    <row r="51530" spans="7:7">
      <c r="G51530" s="3011"/>
    </row>
    <row r="51531" spans="7:7">
      <c r="G51531" s="3011"/>
    </row>
    <row r="51532" spans="7:7">
      <c r="G51532" s="3011"/>
    </row>
    <row r="51533" spans="7:7">
      <c r="G51533" s="3011"/>
    </row>
    <row r="51534" spans="7:7">
      <c r="G51534" s="3011"/>
    </row>
    <row r="51535" spans="7:7">
      <c r="G51535" s="3011"/>
    </row>
    <row r="51536" spans="7:7">
      <c r="G51536" s="3011"/>
    </row>
    <row r="51537" spans="7:7">
      <c r="G51537" s="3011"/>
    </row>
    <row r="51538" spans="7:7">
      <c r="G51538" s="3011"/>
    </row>
    <row r="51539" spans="7:7">
      <c r="G51539" s="3011"/>
    </row>
    <row r="51540" spans="7:7">
      <c r="G51540" s="3011"/>
    </row>
    <row r="51541" spans="7:7">
      <c r="G51541" s="3011"/>
    </row>
    <row r="51542" spans="7:7">
      <c r="G51542" s="3011"/>
    </row>
    <row r="51543" spans="7:7">
      <c r="G51543" s="3011"/>
    </row>
    <row r="51544" spans="7:7">
      <c r="G51544" s="3011"/>
    </row>
    <row r="51545" spans="7:7">
      <c r="G51545" s="3011"/>
    </row>
    <row r="51546" spans="7:7">
      <c r="G51546" s="3011"/>
    </row>
    <row r="51547" spans="7:7">
      <c r="G51547" s="3011"/>
    </row>
    <row r="51548" spans="7:7">
      <c r="G51548" s="3011"/>
    </row>
    <row r="51549" spans="7:7">
      <c r="G51549" s="3011"/>
    </row>
    <row r="51550" spans="7:7">
      <c r="G51550" s="3011"/>
    </row>
    <row r="51551" spans="7:7">
      <c r="G51551" s="3011"/>
    </row>
    <row r="51552" spans="7:7">
      <c r="G51552" s="3011"/>
    </row>
    <row r="51553" spans="7:7">
      <c r="G51553" s="3011"/>
    </row>
    <row r="51554" spans="7:7">
      <c r="G51554" s="3011"/>
    </row>
    <row r="51555" spans="7:7">
      <c r="G51555" s="3011"/>
    </row>
    <row r="51556" spans="7:7">
      <c r="G51556" s="3011"/>
    </row>
    <row r="51557" spans="7:7">
      <c r="G51557" s="3011"/>
    </row>
    <row r="51558" spans="7:7">
      <c r="G51558" s="3011"/>
    </row>
    <row r="51559" spans="7:7">
      <c r="G51559" s="3011"/>
    </row>
    <row r="51560" spans="7:7">
      <c r="G51560" s="3011"/>
    </row>
    <row r="51561" spans="7:7">
      <c r="G51561" s="3011"/>
    </row>
    <row r="51562" spans="7:7">
      <c r="G51562" s="3011"/>
    </row>
    <row r="51563" spans="7:7">
      <c r="G51563" s="3011"/>
    </row>
    <row r="51564" spans="7:7">
      <c r="G51564" s="3011"/>
    </row>
    <row r="51565" spans="7:7">
      <c r="G51565" s="3011"/>
    </row>
    <row r="51566" spans="7:7">
      <c r="G51566" s="3011"/>
    </row>
    <row r="51567" spans="7:7">
      <c r="G51567" s="3011"/>
    </row>
    <row r="51568" spans="7:7">
      <c r="G51568" s="3011"/>
    </row>
    <row r="51569" spans="7:7">
      <c r="G51569" s="3011"/>
    </row>
    <row r="51570" spans="7:7">
      <c r="G51570" s="3011"/>
    </row>
    <row r="51571" spans="7:7">
      <c r="G51571" s="3011"/>
    </row>
    <row r="51572" spans="7:7">
      <c r="G51572" s="3011"/>
    </row>
    <row r="51573" spans="7:7">
      <c r="G51573" s="3011"/>
    </row>
    <row r="51574" spans="7:7">
      <c r="G51574" s="3011"/>
    </row>
    <row r="51575" spans="7:7">
      <c r="G51575" s="3011"/>
    </row>
    <row r="51576" spans="7:7">
      <c r="G51576" s="3011"/>
    </row>
    <row r="51577" spans="7:7">
      <c r="G51577" s="3011"/>
    </row>
    <row r="51578" spans="7:7">
      <c r="G51578" s="3011"/>
    </row>
    <row r="51579" spans="7:7">
      <c r="G51579" s="3011"/>
    </row>
    <row r="51580" spans="7:7">
      <c r="G51580" s="3011"/>
    </row>
    <row r="51581" spans="7:7">
      <c r="G51581" s="3011"/>
    </row>
    <row r="51582" spans="7:7">
      <c r="G51582" s="3011"/>
    </row>
    <row r="51583" spans="7:7">
      <c r="G51583" s="3011"/>
    </row>
    <row r="51584" spans="7:7">
      <c r="G51584" s="3011"/>
    </row>
    <row r="51585" spans="7:7">
      <c r="G51585" s="3011"/>
    </row>
    <row r="51586" spans="7:7">
      <c r="G51586" s="3011"/>
    </row>
    <row r="51587" spans="7:7">
      <c r="G51587" s="3011"/>
    </row>
    <row r="51588" spans="7:7">
      <c r="G51588" s="3011"/>
    </row>
    <row r="51589" spans="7:7">
      <c r="G51589" s="3011"/>
    </row>
    <row r="51590" spans="7:7">
      <c r="G51590" s="3011"/>
    </row>
    <row r="51591" spans="7:7">
      <c r="G51591" s="3011"/>
    </row>
    <row r="51592" spans="7:7">
      <c r="G51592" s="3011"/>
    </row>
    <row r="51593" spans="7:7">
      <c r="G51593" s="3011"/>
    </row>
    <row r="51594" spans="7:7">
      <c r="G51594" s="3011"/>
    </row>
    <row r="51595" spans="7:7">
      <c r="G51595" s="3011"/>
    </row>
    <row r="51596" spans="7:7">
      <c r="G51596" s="3011"/>
    </row>
    <row r="51597" spans="7:7">
      <c r="G51597" s="3011"/>
    </row>
    <row r="51598" spans="7:7">
      <c r="G51598" s="3011"/>
    </row>
    <row r="51599" spans="7:7">
      <c r="G51599" s="3011"/>
    </row>
    <row r="51600" spans="7:7">
      <c r="G51600" s="3011"/>
    </row>
    <row r="51601" spans="7:7">
      <c r="G51601" s="3011"/>
    </row>
    <row r="51602" spans="7:7">
      <c r="G51602" s="3011"/>
    </row>
    <row r="51603" spans="7:7">
      <c r="G51603" s="3011"/>
    </row>
    <row r="51604" spans="7:7">
      <c r="G51604" s="3011"/>
    </row>
    <row r="51605" spans="7:7">
      <c r="G51605" s="3011"/>
    </row>
    <row r="51606" spans="7:7">
      <c r="G51606" s="3011"/>
    </row>
    <row r="51607" spans="7:7">
      <c r="G51607" s="3011"/>
    </row>
    <row r="51608" spans="7:7">
      <c r="G51608" s="3011"/>
    </row>
    <row r="51609" spans="7:7">
      <c r="G51609" s="3011"/>
    </row>
    <row r="51610" spans="7:7">
      <c r="G51610" s="3011"/>
    </row>
    <row r="51611" spans="7:7">
      <c r="G51611" s="3011"/>
    </row>
    <row r="51612" spans="7:7">
      <c r="G51612" s="3011"/>
    </row>
    <row r="51613" spans="7:7">
      <c r="G51613" s="3011"/>
    </row>
    <row r="51614" spans="7:7">
      <c r="G51614" s="3011"/>
    </row>
    <row r="51615" spans="7:7">
      <c r="G51615" s="3011"/>
    </row>
    <row r="51616" spans="7:7">
      <c r="G51616" s="3011"/>
    </row>
    <row r="51617" spans="7:7">
      <c r="G51617" s="3011"/>
    </row>
    <row r="51618" spans="7:7">
      <c r="G51618" s="3011"/>
    </row>
    <row r="51619" spans="7:7">
      <c r="G51619" s="3011"/>
    </row>
    <row r="51620" spans="7:7">
      <c r="G51620" s="3011"/>
    </row>
    <row r="51621" spans="7:7">
      <c r="G51621" s="3011"/>
    </row>
    <row r="51622" spans="7:7">
      <c r="G51622" s="3011"/>
    </row>
    <row r="51623" spans="7:7">
      <c r="G51623" s="3011"/>
    </row>
    <row r="51624" spans="7:7">
      <c r="G51624" s="3011"/>
    </row>
    <row r="51625" spans="7:7">
      <c r="G51625" s="3011"/>
    </row>
    <row r="51626" spans="7:7">
      <c r="G51626" s="3011"/>
    </row>
    <row r="51627" spans="7:7">
      <c r="G51627" s="3011"/>
    </row>
    <row r="51628" spans="7:7">
      <c r="G51628" s="3011"/>
    </row>
    <row r="51629" spans="7:7">
      <c r="G51629" s="3011"/>
    </row>
    <row r="51630" spans="7:7">
      <c r="G51630" s="3011"/>
    </row>
    <row r="51631" spans="7:7">
      <c r="G51631" s="3011"/>
    </row>
    <row r="51632" spans="7:7">
      <c r="G51632" s="3011"/>
    </row>
    <row r="51633" spans="7:7">
      <c r="G51633" s="3011"/>
    </row>
    <row r="51634" spans="7:7">
      <c r="G51634" s="3011"/>
    </row>
    <row r="51635" spans="7:7">
      <c r="G51635" s="3011"/>
    </row>
    <row r="51636" spans="7:7">
      <c r="G51636" s="3011"/>
    </row>
    <row r="51637" spans="7:7">
      <c r="G51637" s="3011"/>
    </row>
    <row r="51638" spans="7:7">
      <c r="G51638" s="3011"/>
    </row>
    <row r="51639" spans="7:7">
      <c r="G51639" s="3011"/>
    </row>
    <row r="51640" spans="7:7">
      <c r="G51640" s="3011"/>
    </row>
    <row r="51641" spans="7:7">
      <c r="G51641" s="3011"/>
    </row>
    <row r="51642" spans="7:7">
      <c r="G51642" s="3011"/>
    </row>
    <row r="51643" spans="7:7">
      <c r="G51643" s="3011"/>
    </row>
    <row r="51644" spans="7:7">
      <c r="G51644" s="3011"/>
    </row>
    <row r="51645" spans="7:7">
      <c r="G51645" s="3011"/>
    </row>
    <row r="51646" spans="7:7">
      <c r="G51646" s="3011"/>
    </row>
    <row r="51647" spans="7:7">
      <c r="G51647" s="3011"/>
    </row>
    <row r="51648" spans="7:7">
      <c r="G51648" s="3011"/>
    </row>
    <row r="51649" spans="7:7">
      <c r="G51649" s="3011"/>
    </row>
    <row r="51650" spans="7:7">
      <c r="G51650" s="3011"/>
    </row>
    <row r="51651" spans="7:7">
      <c r="G51651" s="3011"/>
    </row>
    <row r="51652" spans="7:7">
      <c r="G51652" s="3011"/>
    </row>
    <row r="51653" spans="7:7">
      <c r="G51653" s="3011"/>
    </row>
    <row r="51654" spans="7:7">
      <c r="G51654" s="3011"/>
    </row>
    <row r="51655" spans="7:7">
      <c r="G51655" s="3011"/>
    </row>
    <row r="51656" spans="7:7">
      <c r="G51656" s="3011"/>
    </row>
    <row r="51657" spans="7:7">
      <c r="G51657" s="3011"/>
    </row>
    <row r="51658" spans="7:7">
      <c r="G51658" s="3011"/>
    </row>
    <row r="51659" spans="7:7">
      <c r="G51659" s="3011"/>
    </row>
    <row r="51660" spans="7:7">
      <c r="G51660" s="3011"/>
    </row>
    <row r="51661" spans="7:7">
      <c r="G51661" s="3011"/>
    </row>
    <row r="51662" spans="7:7">
      <c r="G51662" s="3011"/>
    </row>
    <row r="51663" spans="7:7">
      <c r="G51663" s="3011"/>
    </row>
    <row r="51664" spans="7:7">
      <c r="G51664" s="3011"/>
    </row>
    <row r="51665" spans="7:7">
      <c r="G51665" s="3011"/>
    </row>
    <row r="51666" spans="7:7">
      <c r="G51666" s="3011"/>
    </row>
    <row r="51667" spans="7:7">
      <c r="G51667" s="3011"/>
    </row>
    <row r="51668" spans="7:7">
      <c r="G51668" s="3011"/>
    </row>
    <row r="51669" spans="7:7">
      <c r="G51669" s="3011"/>
    </row>
    <row r="51670" spans="7:7">
      <c r="G51670" s="3011"/>
    </row>
    <row r="51671" spans="7:7">
      <c r="G51671" s="3011"/>
    </row>
    <row r="51672" spans="7:7">
      <c r="G51672" s="3011"/>
    </row>
    <row r="51673" spans="7:7">
      <c r="G51673" s="3011"/>
    </row>
    <row r="51674" spans="7:7">
      <c r="G51674" s="3011"/>
    </row>
    <row r="51675" spans="7:7">
      <c r="G51675" s="3011"/>
    </row>
    <row r="51676" spans="7:7">
      <c r="G51676" s="3011"/>
    </row>
    <row r="51677" spans="7:7">
      <c r="G51677" s="3011"/>
    </row>
    <row r="51678" spans="7:7">
      <c r="G51678" s="3011"/>
    </row>
    <row r="51679" spans="7:7">
      <c r="G51679" s="3011"/>
    </row>
    <row r="51680" spans="7:7">
      <c r="G51680" s="3011"/>
    </row>
    <row r="51681" spans="7:7">
      <c r="G51681" s="3011"/>
    </row>
    <row r="51682" spans="7:7">
      <c r="G51682" s="3011"/>
    </row>
    <row r="51683" spans="7:7">
      <c r="G51683" s="3011"/>
    </row>
    <row r="51684" spans="7:7">
      <c r="G51684" s="3011"/>
    </row>
    <row r="51685" spans="7:7">
      <c r="G51685" s="3011"/>
    </row>
    <row r="51686" spans="7:7">
      <c r="G51686" s="3011"/>
    </row>
    <row r="51687" spans="7:7">
      <c r="G51687" s="3011"/>
    </row>
    <row r="51688" spans="7:7">
      <c r="G51688" s="3011"/>
    </row>
    <row r="51689" spans="7:7">
      <c r="G51689" s="3011"/>
    </row>
    <row r="51690" spans="7:7">
      <c r="G51690" s="3011"/>
    </row>
    <row r="51691" spans="7:7">
      <c r="G51691" s="3011"/>
    </row>
    <row r="51692" spans="7:7">
      <c r="G51692" s="3011"/>
    </row>
    <row r="51693" spans="7:7">
      <c r="G51693" s="3011"/>
    </row>
    <row r="51694" spans="7:7">
      <c r="G51694" s="3011"/>
    </row>
    <row r="51695" spans="7:7">
      <c r="G51695" s="3011"/>
    </row>
    <row r="51696" spans="7:7">
      <c r="G51696" s="3011"/>
    </row>
    <row r="51697" spans="7:7">
      <c r="G51697" s="3011"/>
    </row>
    <row r="51698" spans="7:7">
      <c r="G51698" s="3011"/>
    </row>
    <row r="51699" spans="7:7">
      <c r="G51699" s="3011"/>
    </row>
    <row r="51700" spans="7:7">
      <c r="G51700" s="3011"/>
    </row>
    <row r="51701" spans="7:7">
      <c r="G51701" s="3011"/>
    </row>
    <row r="51702" spans="7:7">
      <c r="G51702" s="3011"/>
    </row>
    <row r="51703" spans="7:7">
      <c r="G51703" s="3011"/>
    </row>
    <row r="51704" spans="7:7">
      <c r="G51704" s="3011"/>
    </row>
    <row r="51705" spans="7:7">
      <c r="G51705" s="3011"/>
    </row>
    <row r="51706" spans="7:7">
      <c r="G51706" s="3011"/>
    </row>
    <row r="51707" spans="7:7">
      <c r="G51707" s="3011"/>
    </row>
    <row r="51708" spans="7:7">
      <c r="G51708" s="3011"/>
    </row>
    <row r="51709" spans="7:7">
      <c r="G51709" s="3011"/>
    </row>
    <row r="51710" spans="7:7">
      <c r="G51710" s="3011"/>
    </row>
    <row r="51711" spans="7:7">
      <c r="G51711" s="3011"/>
    </row>
    <row r="51712" spans="7:7">
      <c r="G51712" s="3011"/>
    </row>
    <row r="51713" spans="7:7">
      <c r="G51713" s="3011"/>
    </row>
    <row r="51714" spans="7:7">
      <c r="G51714" s="3011"/>
    </row>
    <row r="51715" spans="7:7">
      <c r="G51715" s="3011"/>
    </row>
    <row r="51716" spans="7:7">
      <c r="G51716" s="3011"/>
    </row>
    <row r="51717" spans="7:7">
      <c r="G51717" s="3011"/>
    </row>
    <row r="51718" spans="7:7">
      <c r="G51718" s="3011"/>
    </row>
    <row r="51719" spans="7:7">
      <c r="G51719" s="3011"/>
    </row>
    <row r="51720" spans="7:7">
      <c r="G51720" s="3011"/>
    </row>
    <row r="51721" spans="7:7">
      <c r="G51721" s="3011"/>
    </row>
    <row r="51722" spans="7:7">
      <c r="G51722" s="3011"/>
    </row>
    <row r="51723" spans="7:7">
      <c r="G51723" s="3011"/>
    </row>
    <row r="51724" spans="7:7">
      <c r="G51724" s="3011"/>
    </row>
    <row r="51725" spans="7:7">
      <c r="G51725" s="3011"/>
    </row>
    <row r="51726" spans="7:7">
      <c r="G51726" s="3011"/>
    </row>
    <row r="51727" spans="7:7">
      <c r="G51727" s="3011"/>
    </row>
    <row r="51728" spans="7:7">
      <c r="G51728" s="3011"/>
    </row>
    <row r="51729" spans="7:7">
      <c r="G51729" s="3011"/>
    </row>
    <row r="51730" spans="7:7">
      <c r="G51730" s="3011"/>
    </row>
    <row r="51731" spans="7:7">
      <c r="G51731" s="3011"/>
    </row>
    <row r="51732" spans="7:7">
      <c r="G51732" s="3011"/>
    </row>
    <row r="51733" spans="7:7">
      <c r="G51733" s="3011"/>
    </row>
    <row r="51734" spans="7:7">
      <c r="G51734" s="3011"/>
    </row>
    <row r="51735" spans="7:7">
      <c r="G51735" s="3011"/>
    </row>
    <row r="51736" spans="7:7">
      <c r="G51736" s="3011"/>
    </row>
    <row r="51737" spans="7:7">
      <c r="G51737" s="3011"/>
    </row>
    <row r="51738" spans="7:7">
      <c r="G51738" s="3011"/>
    </row>
    <row r="51739" spans="7:7">
      <c r="G51739" s="3011"/>
    </row>
    <row r="51740" spans="7:7">
      <c r="G51740" s="3011"/>
    </row>
    <row r="51741" spans="7:7">
      <c r="G51741" s="3011"/>
    </row>
    <row r="51742" spans="7:7">
      <c r="G51742" s="3011"/>
    </row>
    <row r="51743" spans="7:7">
      <c r="G51743" s="3011"/>
    </row>
    <row r="51744" spans="7:7">
      <c r="G51744" s="3011"/>
    </row>
    <row r="51745" spans="7:7">
      <c r="G51745" s="3011"/>
    </row>
    <row r="51746" spans="7:7">
      <c r="G51746" s="3011"/>
    </row>
    <row r="51747" spans="7:7">
      <c r="G51747" s="3011"/>
    </row>
    <row r="51748" spans="7:7">
      <c r="G51748" s="3011"/>
    </row>
    <row r="51749" spans="7:7">
      <c r="G51749" s="3011"/>
    </row>
    <row r="51750" spans="7:7">
      <c r="G51750" s="3011"/>
    </row>
    <row r="51751" spans="7:7">
      <c r="G51751" s="3011"/>
    </row>
    <row r="51752" spans="7:7">
      <c r="G51752" s="3011"/>
    </row>
    <row r="51753" spans="7:7">
      <c r="G51753" s="3011"/>
    </row>
    <row r="51754" spans="7:7">
      <c r="G51754" s="3011"/>
    </row>
    <row r="51755" spans="7:7">
      <c r="G51755" s="3011"/>
    </row>
    <row r="51756" spans="7:7">
      <c r="G51756" s="3011"/>
    </row>
    <row r="51757" spans="7:7">
      <c r="G51757" s="3011"/>
    </row>
    <row r="51758" spans="7:7">
      <c r="G51758" s="3011"/>
    </row>
    <row r="51759" spans="7:7">
      <c r="G51759" s="3011"/>
    </row>
    <row r="51760" spans="7:7">
      <c r="G51760" s="3011"/>
    </row>
    <row r="51761" spans="7:7">
      <c r="G51761" s="3011"/>
    </row>
    <row r="51762" spans="7:7">
      <c r="G51762" s="3011"/>
    </row>
    <row r="51763" spans="7:7">
      <c r="G51763" s="3011"/>
    </row>
    <row r="51764" spans="7:7">
      <c r="G51764" s="3011"/>
    </row>
    <row r="51765" spans="7:7">
      <c r="G51765" s="3011"/>
    </row>
    <row r="51766" spans="7:7">
      <c r="G51766" s="3011"/>
    </row>
    <row r="51767" spans="7:7">
      <c r="G51767" s="3011"/>
    </row>
    <row r="51768" spans="7:7">
      <c r="G51768" s="3011"/>
    </row>
    <row r="51769" spans="7:7">
      <c r="G51769" s="3011"/>
    </row>
    <row r="51770" spans="7:7">
      <c r="G51770" s="3011"/>
    </row>
    <row r="51771" spans="7:7">
      <c r="G51771" s="3011"/>
    </row>
    <row r="51772" spans="7:7">
      <c r="G51772" s="3011"/>
    </row>
    <row r="51773" spans="7:7">
      <c r="G51773" s="3011"/>
    </row>
    <row r="51774" spans="7:7">
      <c r="G51774" s="3011"/>
    </row>
    <row r="51775" spans="7:7">
      <c r="G51775" s="3011"/>
    </row>
    <row r="51776" spans="7:7">
      <c r="G51776" s="3011"/>
    </row>
    <row r="51777" spans="7:7">
      <c r="G51777" s="3011"/>
    </row>
    <row r="51778" spans="7:7">
      <c r="G51778" s="3011"/>
    </row>
    <row r="51779" spans="7:7">
      <c r="G51779" s="3011"/>
    </row>
    <row r="51780" spans="7:7">
      <c r="G51780" s="3011"/>
    </row>
    <row r="51781" spans="7:7">
      <c r="G51781" s="3011"/>
    </row>
    <row r="51782" spans="7:7">
      <c r="G51782" s="3011"/>
    </row>
    <row r="51783" spans="7:7">
      <c r="G51783" s="3011"/>
    </row>
    <row r="51784" spans="7:7">
      <c r="G51784" s="3011"/>
    </row>
    <row r="51785" spans="7:7">
      <c r="G51785" s="3011"/>
    </row>
    <row r="51786" spans="7:7">
      <c r="G51786" s="3011"/>
    </row>
    <row r="51787" spans="7:7">
      <c r="G51787" s="3011"/>
    </row>
    <row r="51788" spans="7:7">
      <c r="G51788" s="3011"/>
    </row>
    <row r="51789" spans="7:7">
      <c r="G51789" s="3011"/>
    </row>
    <row r="51790" spans="7:7">
      <c r="G51790" s="3011"/>
    </row>
    <row r="51791" spans="7:7">
      <c r="G51791" s="3011"/>
    </row>
    <row r="51792" spans="7:7">
      <c r="G51792" s="3011"/>
    </row>
    <row r="51793" spans="7:7">
      <c r="G51793" s="3011"/>
    </row>
    <row r="51794" spans="7:7">
      <c r="G51794" s="3011"/>
    </row>
    <row r="51795" spans="7:7">
      <c r="G51795" s="3011"/>
    </row>
    <row r="51796" spans="7:7">
      <c r="G51796" s="3011"/>
    </row>
    <row r="51797" spans="7:7">
      <c r="G51797" s="3011"/>
    </row>
    <row r="51798" spans="7:7">
      <c r="G51798" s="3011"/>
    </row>
    <row r="51799" spans="7:7">
      <c r="G51799" s="3011"/>
    </row>
    <row r="51800" spans="7:7">
      <c r="G51800" s="3011"/>
    </row>
    <row r="51801" spans="7:7">
      <c r="G51801" s="3011"/>
    </row>
    <row r="51802" spans="7:7">
      <c r="G51802" s="3011"/>
    </row>
    <row r="51803" spans="7:7">
      <c r="G51803" s="3011"/>
    </row>
    <row r="51804" spans="7:7">
      <c r="G51804" s="3011"/>
    </row>
    <row r="51805" spans="7:7">
      <c r="G51805" s="3011"/>
    </row>
    <row r="51806" spans="7:7">
      <c r="G51806" s="3011"/>
    </row>
    <row r="51807" spans="7:7">
      <c r="G51807" s="3011"/>
    </row>
    <row r="51808" spans="7:7">
      <c r="G51808" s="3011"/>
    </row>
    <row r="51809" spans="7:7">
      <c r="G51809" s="3011"/>
    </row>
    <row r="51810" spans="7:7">
      <c r="G51810" s="3011"/>
    </row>
    <row r="51811" spans="7:7">
      <c r="G51811" s="3011"/>
    </row>
    <row r="51812" spans="7:7">
      <c r="G51812" s="3011"/>
    </row>
    <row r="51813" spans="7:7">
      <c r="G51813" s="3011"/>
    </row>
    <row r="51814" spans="7:7">
      <c r="G51814" s="3011"/>
    </row>
    <row r="51815" spans="7:7">
      <c r="G51815" s="3011"/>
    </row>
    <row r="51816" spans="7:7">
      <c r="G51816" s="3011"/>
    </row>
    <row r="51817" spans="7:7">
      <c r="G51817" s="3011"/>
    </row>
    <row r="51818" spans="7:7">
      <c r="G51818" s="3011"/>
    </row>
    <row r="51819" spans="7:7">
      <c r="G51819" s="3011"/>
    </row>
    <row r="51820" spans="7:7">
      <c r="G51820" s="3011"/>
    </row>
    <row r="51821" spans="7:7">
      <c r="G51821" s="3011"/>
    </row>
    <row r="51822" spans="7:7">
      <c r="G51822" s="3011"/>
    </row>
    <row r="51823" spans="7:7">
      <c r="G51823" s="3011"/>
    </row>
    <row r="51824" spans="7:7">
      <c r="G51824" s="3011"/>
    </row>
    <row r="51825" spans="7:7">
      <c r="G51825" s="3011"/>
    </row>
    <row r="51826" spans="7:7">
      <c r="G51826" s="3011"/>
    </row>
    <row r="51827" spans="7:7">
      <c r="G51827" s="3011"/>
    </row>
    <row r="51828" spans="7:7">
      <c r="G51828" s="3011"/>
    </row>
    <row r="51829" spans="7:7">
      <c r="G51829" s="3011"/>
    </row>
    <row r="51830" spans="7:7">
      <c r="G51830" s="3011"/>
    </row>
    <row r="51831" spans="7:7">
      <c r="G51831" s="3011"/>
    </row>
    <row r="51832" spans="7:7">
      <c r="G51832" s="3011"/>
    </row>
    <row r="51833" spans="7:7">
      <c r="G51833" s="3011"/>
    </row>
    <row r="51834" spans="7:7">
      <c r="G51834" s="3011"/>
    </row>
    <row r="51835" spans="7:7">
      <c r="G51835" s="3011"/>
    </row>
    <row r="51836" spans="7:7">
      <c r="G51836" s="3011"/>
    </row>
    <row r="51837" spans="7:7">
      <c r="G51837" s="3011"/>
    </row>
    <row r="51838" spans="7:7">
      <c r="G51838" s="3011"/>
    </row>
    <row r="51839" spans="7:7">
      <c r="G51839" s="3011"/>
    </row>
    <row r="51840" spans="7:7">
      <c r="G51840" s="3011"/>
    </row>
    <row r="51841" spans="7:7">
      <c r="G51841" s="3011"/>
    </row>
    <row r="51842" spans="7:7">
      <c r="G51842" s="3011"/>
    </row>
    <row r="51843" spans="7:7">
      <c r="G51843" s="3011"/>
    </row>
    <row r="51844" spans="7:7">
      <c r="G51844" s="3011"/>
    </row>
    <row r="51845" spans="7:7">
      <c r="G51845" s="3011"/>
    </row>
    <row r="51846" spans="7:7">
      <c r="G51846" s="3011"/>
    </row>
    <row r="51847" spans="7:7">
      <c r="G51847" s="3011"/>
    </row>
    <row r="51848" spans="7:7">
      <c r="G51848" s="3011"/>
    </row>
    <row r="51849" spans="7:7">
      <c r="G51849" s="3011"/>
    </row>
    <row r="51850" spans="7:7">
      <c r="G51850" s="3011"/>
    </row>
    <row r="51851" spans="7:7">
      <c r="G51851" s="3011"/>
    </row>
    <row r="51852" spans="7:7">
      <c r="G51852" s="3011"/>
    </row>
    <row r="51853" spans="7:7">
      <c r="G51853" s="3011"/>
    </row>
    <row r="51854" spans="7:7">
      <c r="G51854" s="3011"/>
    </row>
    <row r="51855" spans="7:7">
      <c r="G51855" s="3011"/>
    </row>
    <row r="51856" spans="7:7">
      <c r="G51856" s="3011"/>
    </row>
    <row r="51857" spans="7:7">
      <c r="G51857" s="3011"/>
    </row>
    <row r="51858" spans="7:7">
      <c r="G51858" s="3011"/>
    </row>
    <row r="51859" spans="7:7">
      <c r="G51859" s="3011"/>
    </row>
    <row r="51860" spans="7:7">
      <c r="G51860" s="3011"/>
    </row>
    <row r="51861" spans="7:7">
      <c r="G51861" s="3011"/>
    </row>
    <row r="51862" spans="7:7">
      <c r="G51862" s="3011"/>
    </row>
    <row r="51863" spans="7:7">
      <c r="G51863" s="3011"/>
    </row>
    <row r="51864" spans="7:7">
      <c r="G51864" s="3011"/>
    </row>
    <row r="51865" spans="7:7">
      <c r="G51865" s="3011"/>
    </row>
    <row r="51866" spans="7:7">
      <c r="G51866" s="3011"/>
    </row>
    <row r="51867" spans="7:7">
      <c r="G51867" s="3011"/>
    </row>
    <row r="51868" spans="7:7">
      <c r="G51868" s="3011"/>
    </row>
    <row r="51869" spans="7:7">
      <c r="G51869" s="3011"/>
    </row>
    <row r="51870" spans="7:7">
      <c r="G51870" s="3011"/>
    </row>
    <row r="51871" spans="7:7">
      <c r="G51871" s="3011"/>
    </row>
    <row r="51872" spans="7:7">
      <c r="G51872" s="3011"/>
    </row>
    <row r="51873" spans="7:7">
      <c r="G51873" s="3011"/>
    </row>
    <row r="51874" spans="7:7">
      <c r="G51874" s="3011"/>
    </row>
    <row r="51875" spans="7:7">
      <c r="G51875" s="3011"/>
    </row>
    <row r="51876" spans="7:7">
      <c r="G51876" s="3011"/>
    </row>
    <row r="51877" spans="7:7">
      <c r="G51877" s="3011"/>
    </row>
    <row r="51878" spans="7:7">
      <c r="G51878" s="3011"/>
    </row>
    <row r="51879" spans="7:7">
      <c r="G51879" s="3011"/>
    </row>
    <row r="51880" spans="7:7">
      <c r="G51880" s="3011"/>
    </row>
    <row r="51881" spans="7:7">
      <c r="G51881" s="3011"/>
    </row>
    <row r="51882" spans="7:7">
      <c r="G51882" s="3011"/>
    </row>
    <row r="51883" spans="7:7">
      <c r="G51883" s="3011"/>
    </row>
    <row r="51884" spans="7:7">
      <c r="G51884" s="3011"/>
    </row>
    <row r="51885" spans="7:7">
      <c r="G51885" s="3011"/>
    </row>
    <row r="51886" spans="7:7">
      <c r="G51886" s="3011"/>
    </row>
    <row r="51887" spans="7:7">
      <c r="G51887" s="3011"/>
    </row>
    <row r="51888" spans="7:7">
      <c r="G51888" s="3011"/>
    </row>
    <row r="51889" spans="7:7">
      <c r="G51889" s="3011"/>
    </row>
    <row r="51890" spans="7:7">
      <c r="G51890" s="3011"/>
    </row>
    <row r="51891" spans="7:7">
      <c r="G51891" s="3011"/>
    </row>
    <row r="51892" spans="7:7">
      <c r="G51892" s="3011"/>
    </row>
    <row r="51893" spans="7:7">
      <c r="G51893" s="3011"/>
    </row>
    <row r="51894" spans="7:7">
      <c r="G51894" s="3011"/>
    </row>
    <row r="51895" spans="7:7">
      <c r="G51895" s="3011"/>
    </row>
    <row r="51896" spans="7:7">
      <c r="G51896" s="3011"/>
    </row>
    <row r="51897" spans="7:7">
      <c r="G51897" s="3011"/>
    </row>
    <row r="51898" spans="7:7">
      <c r="G51898" s="3011"/>
    </row>
    <row r="51899" spans="7:7">
      <c r="G51899" s="3011"/>
    </row>
    <row r="51900" spans="7:7">
      <c r="G51900" s="3011"/>
    </row>
    <row r="51901" spans="7:7">
      <c r="G51901" s="3011"/>
    </row>
    <row r="51902" spans="7:7">
      <c r="G51902" s="3011"/>
    </row>
    <row r="51903" spans="7:7">
      <c r="G51903" s="3011"/>
    </row>
    <row r="51904" spans="7:7">
      <c r="G51904" s="3011"/>
    </row>
    <row r="51905" spans="7:7">
      <c r="G51905" s="3011"/>
    </row>
    <row r="51906" spans="7:7">
      <c r="G51906" s="3011"/>
    </row>
    <row r="51907" spans="7:7">
      <c r="G51907" s="3011"/>
    </row>
    <row r="51908" spans="7:7">
      <c r="G51908" s="3011"/>
    </row>
    <row r="51909" spans="7:7">
      <c r="G51909" s="3011"/>
    </row>
    <row r="51910" spans="7:7">
      <c r="G51910" s="3011"/>
    </row>
    <row r="51911" spans="7:7">
      <c r="G51911" s="3011"/>
    </row>
    <row r="51912" spans="7:7">
      <c r="G51912" s="3011"/>
    </row>
    <row r="51913" spans="7:7">
      <c r="G51913" s="3011"/>
    </row>
    <row r="51914" spans="7:7">
      <c r="G51914" s="3011"/>
    </row>
    <row r="51915" spans="7:7">
      <c r="G51915" s="3011"/>
    </row>
    <row r="51916" spans="7:7">
      <c r="G51916" s="3011"/>
    </row>
    <row r="51917" spans="7:7">
      <c r="G51917" s="3011"/>
    </row>
    <row r="51918" spans="7:7">
      <c r="G51918" s="3011"/>
    </row>
    <row r="51919" spans="7:7">
      <c r="G51919" s="3011"/>
    </row>
    <row r="51920" spans="7:7">
      <c r="G51920" s="3011"/>
    </row>
    <row r="51921" spans="7:7">
      <c r="G51921" s="3011"/>
    </row>
    <row r="51922" spans="7:7">
      <c r="G51922" s="3011"/>
    </row>
    <row r="51923" spans="7:7">
      <c r="G51923" s="3011"/>
    </row>
    <row r="51924" spans="7:7">
      <c r="G51924" s="3011"/>
    </row>
    <row r="51925" spans="7:7">
      <c r="G51925" s="3011"/>
    </row>
    <row r="51926" spans="7:7">
      <c r="G51926" s="3011"/>
    </row>
    <row r="51927" spans="7:7">
      <c r="G51927" s="3011"/>
    </row>
    <row r="51928" spans="7:7">
      <c r="G51928" s="3011"/>
    </row>
    <row r="51929" spans="7:7">
      <c r="G51929" s="3011"/>
    </row>
    <row r="51930" spans="7:7">
      <c r="G51930" s="3011"/>
    </row>
    <row r="51931" spans="7:7">
      <c r="G51931" s="3011"/>
    </row>
    <row r="51932" spans="7:7">
      <c r="G51932" s="3011"/>
    </row>
    <row r="51933" spans="7:7">
      <c r="G51933" s="3011"/>
    </row>
    <row r="51934" spans="7:7">
      <c r="G51934" s="3011"/>
    </row>
    <row r="51935" spans="7:7">
      <c r="G51935" s="3011"/>
    </row>
    <row r="51936" spans="7:7">
      <c r="G51936" s="3011"/>
    </row>
    <row r="51937" spans="7:7">
      <c r="G51937" s="3011"/>
    </row>
    <row r="51938" spans="7:7">
      <c r="G51938" s="3011"/>
    </row>
    <row r="51939" spans="7:7">
      <c r="G51939" s="3011"/>
    </row>
    <row r="51940" spans="7:7">
      <c r="G51940" s="3011"/>
    </row>
    <row r="51941" spans="7:7">
      <c r="G51941" s="3011"/>
    </row>
    <row r="51942" spans="7:7">
      <c r="G51942" s="3011"/>
    </row>
    <row r="51943" spans="7:7">
      <c r="G51943" s="3011"/>
    </row>
    <row r="51944" spans="7:7">
      <c r="G51944" s="3011"/>
    </row>
    <row r="51945" spans="7:7">
      <c r="G51945" s="3011"/>
    </row>
    <row r="51946" spans="7:7">
      <c r="G51946" s="3011"/>
    </row>
    <row r="51947" spans="7:7">
      <c r="G51947" s="3011"/>
    </row>
    <row r="51948" spans="7:7">
      <c r="G51948" s="3011"/>
    </row>
    <row r="51949" spans="7:7">
      <c r="G51949" s="3011"/>
    </row>
    <row r="51950" spans="7:7">
      <c r="G51950" s="3011"/>
    </row>
    <row r="51951" spans="7:7">
      <c r="G51951" s="3011"/>
    </row>
    <row r="51952" spans="7:7">
      <c r="G51952" s="3011"/>
    </row>
    <row r="51953" spans="7:7">
      <c r="G51953" s="3011"/>
    </row>
    <row r="51954" spans="7:7">
      <c r="G51954" s="3011"/>
    </row>
    <row r="51955" spans="7:7">
      <c r="G51955" s="3011"/>
    </row>
    <row r="51956" spans="7:7">
      <c r="G51956" s="3011"/>
    </row>
    <row r="51957" spans="7:7">
      <c r="G51957" s="3011"/>
    </row>
    <row r="51958" spans="7:7">
      <c r="G51958" s="3011"/>
    </row>
    <row r="51959" spans="7:7">
      <c r="G51959" s="3011"/>
    </row>
    <row r="51960" spans="7:7">
      <c r="G51960" s="3011"/>
    </row>
    <row r="51961" spans="7:7">
      <c r="G51961" s="3011"/>
    </row>
    <row r="51962" spans="7:7">
      <c r="G51962" s="3011"/>
    </row>
    <row r="51963" spans="7:7">
      <c r="G51963" s="3011"/>
    </row>
    <row r="51964" spans="7:7">
      <c r="G51964" s="3011"/>
    </row>
    <row r="51965" spans="7:7">
      <c r="G51965" s="3011"/>
    </row>
    <row r="51966" spans="7:7">
      <c r="G51966" s="3011"/>
    </row>
    <row r="51967" spans="7:7">
      <c r="G51967" s="3011"/>
    </row>
    <row r="51968" spans="7:7">
      <c r="G51968" s="3011"/>
    </row>
    <row r="51969" spans="7:7">
      <c r="G51969" s="3011"/>
    </row>
    <row r="51970" spans="7:7">
      <c r="G51970" s="3011"/>
    </row>
    <row r="51971" spans="7:7">
      <c r="G51971" s="3011"/>
    </row>
    <row r="51972" spans="7:7">
      <c r="G51972" s="3011"/>
    </row>
    <row r="51973" spans="7:7">
      <c r="G51973" s="3011"/>
    </row>
    <row r="51974" spans="7:7">
      <c r="G51974" s="3011"/>
    </row>
    <row r="51975" spans="7:7">
      <c r="G51975" s="3011"/>
    </row>
    <row r="51976" spans="7:7">
      <c r="G51976" s="3011"/>
    </row>
    <row r="51977" spans="7:7">
      <c r="G51977" s="3011"/>
    </row>
    <row r="51978" spans="7:7">
      <c r="G51978" s="3011"/>
    </row>
    <row r="51979" spans="7:7">
      <c r="G51979" s="3011"/>
    </row>
    <row r="51980" spans="7:7">
      <c r="G51980" s="3011"/>
    </row>
    <row r="51981" spans="7:7">
      <c r="G51981" s="3011"/>
    </row>
    <row r="51982" spans="7:7">
      <c r="G51982" s="3011"/>
    </row>
    <row r="51983" spans="7:7">
      <c r="G51983" s="3011"/>
    </row>
    <row r="51984" spans="7:7">
      <c r="G51984" s="3011"/>
    </row>
    <row r="51985" spans="7:7">
      <c r="G51985" s="3011"/>
    </row>
    <row r="51986" spans="7:7">
      <c r="G51986" s="3011"/>
    </row>
    <row r="51987" spans="7:7">
      <c r="G51987" s="3011"/>
    </row>
    <row r="51988" spans="7:7">
      <c r="G51988" s="3011"/>
    </row>
    <row r="51989" spans="7:7">
      <c r="G51989" s="3011"/>
    </row>
    <row r="51990" spans="7:7">
      <c r="G51990" s="3011"/>
    </row>
    <row r="51991" spans="7:7">
      <c r="G51991" s="3011"/>
    </row>
    <row r="51992" spans="7:7">
      <c r="G51992" s="3011"/>
    </row>
    <row r="51993" spans="7:7">
      <c r="G51993" s="3011"/>
    </row>
    <row r="51994" spans="7:7">
      <c r="G51994" s="3011"/>
    </row>
    <row r="51995" spans="7:7">
      <c r="G51995" s="3011"/>
    </row>
    <row r="51996" spans="7:7">
      <c r="G51996" s="3011"/>
    </row>
    <row r="51997" spans="7:7">
      <c r="G51997" s="3011"/>
    </row>
    <row r="51998" spans="7:7">
      <c r="G51998" s="3011"/>
    </row>
    <row r="51999" spans="7:7">
      <c r="G51999" s="3011"/>
    </row>
    <row r="52000" spans="7:7">
      <c r="G52000" s="3011"/>
    </row>
    <row r="52001" spans="7:7">
      <c r="G52001" s="3011"/>
    </row>
    <row r="52002" spans="7:7">
      <c r="G52002" s="3011"/>
    </row>
    <row r="52003" spans="7:7">
      <c r="G52003" s="3011"/>
    </row>
    <row r="52004" spans="7:7">
      <c r="G52004" s="3011"/>
    </row>
    <row r="52005" spans="7:7">
      <c r="G52005" s="3011"/>
    </row>
    <row r="52006" spans="7:7">
      <c r="G52006" s="3011"/>
    </row>
    <row r="52007" spans="7:7">
      <c r="G52007" s="3011"/>
    </row>
    <row r="52008" spans="7:7">
      <c r="G52008" s="3011"/>
    </row>
    <row r="52009" spans="7:7">
      <c r="G52009" s="3011"/>
    </row>
    <row r="52010" spans="7:7">
      <c r="G52010" s="3011"/>
    </row>
    <row r="52011" spans="7:7">
      <c r="G52011" s="3011"/>
    </row>
    <row r="52012" spans="7:7">
      <c r="G52012" s="3011"/>
    </row>
    <row r="52013" spans="7:7">
      <c r="G52013" s="3011"/>
    </row>
    <row r="52014" spans="7:7">
      <c r="G52014" s="3011"/>
    </row>
    <row r="52015" spans="7:7">
      <c r="G52015" s="3011"/>
    </row>
    <row r="52016" spans="7:7">
      <c r="G52016" s="3011"/>
    </row>
    <row r="52017" spans="7:7">
      <c r="G52017" s="3011"/>
    </row>
    <row r="52018" spans="7:7">
      <c r="G52018" s="3011"/>
    </row>
    <row r="52019" spans="7:7">
      <c r="G52019" s="3011"/>
    </row>
    <row r="52020" spans="7:7">
      <c r="G52020" s="3011"/>
    </row>
    <row r="52021" spans="7:7">
      <c r="G52021" s="3011"/>
    </row>
    <row r="52022" spans="7:7">
      <c r="G52022" s="3011"/>
    </row>
    <row r="52023" spans="7:7">
      <c r="G52023" s="3011"/>
    </row>
    <row r="52024" spans="7:7">
      <c r="G52024" s="3011"/>
    </row>
    <row r="52025" spans="7:7">
      <c r="G52025" s="3011"/>
    </row>
    <row r="52026" spans="7:7">
      <c r="G52026" s="3011"/>
    </row>
    <row r="52027" spans="7:7">
      <c r="G52027" s="3011"/>
    </row>
    <row r="52028" spans="7:7">
      <c r="G52028" s="3011"/>
    </row>
    <row r="52029" spans="7:7">
      <c r="G52029" s="3011"/>
    </row>
    <row r="52030" spans="7:7">
      <c r="G52030" s="3011"/>
    </row>
    <row r="52031" spans="7:7">
      <c r="G52031" s="3011"/>
    </row>
    <row r="52032" spans="7:7">
      <c r="G52032" s="3011"/>
    </row>
    <row r="52033" spans="7:7">
      <c r="G52033" s="3011"/>
    </row>
    <row r="52034" spans="7:7">
      <c r="G52034" s="3011"/>
    </row>
    <row r="52035" spans="7:7">
      <c r="G52035" s="3011"/>
    </row>
    <row r="52036" spans="7:7">
      <c r="G52036" s="3011"/>
    </row>
    <row r="52037" spans="7:7">
      <c r="G52037" s="3011"/>
    </row>
    <row r="52038" spans="7:7">
      <c r="G52038" s="3011"/>
    </row>
    <row r="52039" spans="7:7">
      <c r="G52039" s="3011"/>
    </row>
    <row r="52040" spans="7:7">
      <c r="G52040" s="3011"/>
    </row>
    <row r="52041" spans="7:7">
      <c r="G52041" s="3011"/>
    </row>
    <row r="52042" spans="7:7">
      <c r="G52042" s="3011"/>
    </row>
    <row r="52043" spans="7:7">
      <c r="G52043" s="3011"/>
    </row>
    <row r="52044" spans="7:7">
      <c r="G52044" s="3011"/>
    </row>
    <row r="52045" spans="7:7">
      <c r="G52045" s="3011"/>
    </row>
    <row r="52046" spans="7:7">
      <c r="G52046" s="3011"/>
    </row>
    <row r="52047" spans="7:7">
      <c r="G52047" s="3011"/>
    </row>
    <row r="52048" spans="7:7">
      <c r="G52048" s="3011"/>
    </row>
    <row r="52049" spans="7:7">
      <c r="G52049" s="3011"/>
    </row>
    <row r="52050" spans="7:7">
      <c r="G52050" s="3011"/>
    </row>
    <row r="52051" spans="7:7">
      <c r="G52051" s="3011"/>
    </row>
    <row r="52052" spans="7:7">
      <c r="G52052" s="3011"/>
    </row>
    <row r="52053" spans="7:7">
      <c r="G52053" s="3011"/>
    </row>
    <row r="52054" spans="7:7">
      <c r="G52054" s="3011"/>
    </row>
    <row r="52055" spans="7:7">
      <c r="G52055" s="3011"/>
    </row>
    <row r="52056" spans="7:7">
      <c r="G52056" s="3011"/>
    </row>
    <row r="52057" spans="7:7">
      <c r="G52057" s="3011"/>
    </row>
    <row r="52058" spans="7:7">
      <c r="G52058" s="3011"/>
    </row>
    <row r="52059" spans="7:7">
      <c r="G52059" s="3011"/>
    </row>
    <row r="52060" spans="7:7">
      <c r="G52060" s="3011"/>
    </row>
    <row r="52061" spans="7:7">
      <c r="G52061" s="3011"/>
    </row>
    <row r="52062" spans="7:7">
      <c r="G52062" s="3011"/>
    </row>
    <row r="52063" spans="7:7">
      <c r="G52063" s="3011"/>
    </row>
    <row r="52064" spans="7:7">
      <c r="G52064" s="3011"/>
    </row>
    <row r="52065" spans="7:7">
      <c r="G52065" s="3011"/>
    </row>
    <row r="52066" spans="7:7">
      <c r="G52066" s="3011"/>
    </row>
    <row r="52067" spans="7:7">
      <c r="G52067" s="3011"/>
    </row>
    <row r="52068" spans="7:7">
      <c r="G52068" s="3011"/>
    </row>
    <row r="52069" spans="7:7">
      <c r="G52069" s="3011"/>
    </row>
    <row r="52070" spans="7:7">
      <c r="G52070" s="3011"/>
    </row>
    <row r="52071" spans="7:7">
      <c r="G52071" s="3011"/>
    </row>
    <row r="52072" spans="7:7">
      <c r="G52072" s="3011"/>
    </row>
    <row r="52073" spans="7:7">
      <c r="G52073" s="3011"/>
    </row>
    <row r="52074" spans="7:7">
      <c r="G52074" s="3011"/>
    </row>
    <row r="52075" spans="7:7">
      <c r="G52075" s="3011"/>
    </row>
    <row r="52076" spans="7:7">
      <c r="G52076" s="3011"/>
    </row>
    <row r="52077" spans="7:7">
      <c r="G52077" s="3011"/>
    </row>
    <row r="52078" spans="7:7">
      <c r="G52078" s="3011"/>
    </row>
    <row r="52079" spans="7:7">
      <c r="G52079" s="3011"/>
    </row>
    <row r="52080" spans="7:7">
      <c r="G52080" s="3011"/>
    </row>
    <row r="52081" spans="7:7">
      <c r="G52081" s="3011"/>
    </row>
    <row r="52082" spans="7:7">
      <c r="G52082" s="3011"/>
    </row>
    <row r="52083" spans="7:7">
      <c r="G52083" s="3011"/>
    </row>
    <row r="52084" spans="7:7">
      <c r="G52084" s="3011"/>
    </row>
    <row r="52085" spans="7:7">
      <c r="G52085" s="3011"/>
    </row>
    <row r="52086" spans="7:7">
      <c r="G52086" s="3011"/>
    </row>
    <row r="52087" spans="7:7">
      <c r="G52087" s="3011"/>
    </row>
    <row r="52088" spans="7:7">
      <c r="G52088" s="3011"/>
    </row>
    <row r="52089" spans="7:7">
      <c r="G52089" s="3011"/>
    </row>
    <row r="52090" spans="7:7">
      <c r="G52090" s="3011"/>
    </row>
    <row r="52091" spans="7:7">
      <c r="G52091" s="3011"/>
    </row>
    <row r="52092" spans="7:7">
      <c r="G52092" s="3011"/>
    </row>
    <row r="52093" spans="7:7">
      <c r="G52093" s="3011"/>
    </row>
    <row r="52094" spans="7:7">
      <c r="G52094" s="3011"/>
    </row>
    <row r="52095" spans="7:7">
      <c r="G52095" s="3011"/>
    </row>
    <row r="52096" spans="7:7">
      <c r="G52096" s="3011"/>
    </row>
    <row r="52097" spans="7:7">
      <c r="G52097" s="3011"/>
    </row>
    <row r="52098" spans="7:7">
      <c r="G52098" s="3011"/>
    </row>
    <row r="52099" spans="7:7">
      <c r="G52099" s="3011"/>
    </row>
    <row r="52100" spans="7:7">
      <c r="G52100" s="3011"/>
    </row>
    <row r="52101" spans="7:7">
      <c r="G52101" s="3011"/>
    </row>
    <row r="52102" spans="7:7">
      <c r="G52102" s="3011"/>
    </row>
    <row r="52103" spans="7:7">
      <c r="G52103" s="3011"/>
    </row>
    <row r="52104" spans="7:7">
      <c r="G52104" s="3011"/>
    </row>
    <row r="52105" spans="7:7">
      <c r="G52105" s="3011"/>
    </row>
    <row r="52106" spans="7:7">
      <c r="G52106" s="3011"/>
    </row>
    <row r="52107" spans="7:7">
      <c r="G52107" s="3011"/>
    </row>
    <row r="52108" spans="7:7">
      <c r="G52108" s="3011"/>
    </row>
    <row r="52109" spans="7:7">
      <c r="G52109" s="3011"/>
    </row>
    <row r="52110" spans="7:7">
      <c r="G52110" s="3011"/>
    </row>
    <row r="52111" spans="7:7">
      <c r="G52111" s="3011"/>
    </row>
    <row r="52112" spans="7:7">
      <c r="G52112" s="3011"/>
    </row>
    <row r="52113" spans="7:7">
      <c r="G52113" s="3011"/>
    </row>
    <row r="52114" spans="7:7">
      <c r="G52114" s="3011"/>
    </row>
    <row r="52115" spans="7:7">
      <c r="G52115" s="3011"/>
    </row>
    <row r="52116" spans="7:7">
      <c r="G52116" s="3011"/>
    </row>
    <row r="52117" spans="7:7">
      <c r="G52117" s="3011"/>
    </row>
    <row r="52118" spans="7:7">
      <c r="G52118" s="3011"/>
    </row>
    <row r="52119" spans="7:7">
      <c r="G52119" s="3011"/>
    </row>
    <row r="52120" spans="7:7">
      <c r="G52120" s="3011"/>
    </row>
    <row r="52121" spans="7:7">
      <c r="G52121" s="3011"/>
    </row>
    <row r="52122" spans="7:7">
      <c r="G52122" s="3011"/>
    </row>
    <row r="52123" spans="7:7">
      <c r="G52123" s="3011"/>
    </row>
    <row r="52124" spans="7:7">
      <c r="G52124" s="3011"/>
    </row>
    <row r="52125" spans="7:7">
      <c r="G52125" s="3011"/>
    </row>
    <row r="52126" spans="7:7">
      <c r="G52126" s="3011"/>
    </row>
    <row r="52127" spans="7:7">
      <c r="G52127" s="3011"/>
    </row>
    <row r="52128" spans="7:7">
      <c r="G52128" s="3011"/>
    </row>
    <row r="52129" spans="7:7">
      <c r="G52129" s="3011"/>
    </row>
    <row r="52130" spans="7:7">
      <c r="G52130" s="3011"/>
    </row>
    <row r="52131" spans="7:7">
      <c r="G52131" s="3011"/>
    </row>
    <row r="52132" spans="7:7">
      <c r="G52132" s="3011"/>
    </row>
    <row r="52133" spans="7:7">
      <c r="G52133" s="3011"/>
    </row>
    <row r="52134" spans="7:7">
      <c r="G52134" s="3011"/>
    </row>
    <row r="52135" spans="7:7">
      <c r="G52135" s="3011"/>
    </row>
    <row r="52136" spans="7:7">
      <c r="G52136" s="3011"/>
    </row>
    <row r="52137" spans="7:7">
      <c r="G52137" s="3011"/>
    </row>
    <row r="52138" spans="7:7">
      <c r="G52138" s="3011"/>
    </row>
    <row r="52139" spans="7:7">
      <c r="G52139" s="3011"/>
    </row>
    <row r="52140" spans="7:7">
      <c r="G52140" s="3011"/>
    </row>
    <row r="52141" spans="7:7">
      <c r="G52141" s="3011"/>
    </row>
    <row r="52142" spans="7:7">
      <c r="G52142" s="3011"/>
    </row>
    <row r="52143" spans="7:7">
      <c r="G52143" s="3011"/>
    </row>
    <row r="52144" spans="7:7">
      <c r="G52144" s="3011"/>
    </row>
    <row r="52145" spans="7:7">
      <c r="G52145" s="3011"/>
    </row>
    <row r="52146" spans="7:7">
      <c r="G52146" s="3011"/>
    </row>
    <row r="52147" spans="7:7">
      <c r="G52147" s="3011"/>
    </row>
    <row r="52148" spans="7:7">
      <c r="G52148" s="3011"/>
    </row>
    <row r="52149" spans="7:7">
      <c r="G52149" s="3011"/>
    </row>
    <row r="52150" spans="7:7">
      <c r="G52150" s="3011"/>
    </row>
    <row r="52151" spans="7:7">
      <c r="G52151" s="3011"/>
    </row>
    <row r="52152" spans="7:7">
      <c r="G52152" s="3011"/>
    </row>
    <row r="52153" spans="7:7">
      <c r="G52153" s="3011"/>
    </row>
    <row r="52154" spans="7:7">
      <c r="G52154" s="3011"/>
    </row>
    <row r="52155" spans="7:7">
      <c r="G52155" s="3011"/>
    </row>
    <row r="52156" spans="7:7">
      <c r="G52156" s="3011"/>
    </row>
    <row r="52157" spans="7:7">
      <c r="G52157" s="3011"/>
    </row>
    <row r="52158" spans="7:7">
      <c r="G52158" s="3011"/>
    </row>
    <row r="52159" spans="7:7">
      <c r="G52159" s="3011"/>
    </row>
    <row r="52160" spans="7:7">
      <c r="G52160" s="3011"/>
    </row>
    <row r="52161" spans="7:7">
      <c r="G52161" s="3011"/>
    </row>
    <row r="52162" spans="7:7">
      <c r="G52162" s="3011"/>
    </row>
    <row r="52163" spans="7:7">
      <c r="G52163" s="3011"/>
    </row>
    <row r="52164" spans="7:7">
      <c r="G52164" s="3011"/>
    </row>
    <row r="52165" spans="7:7">
      <c r="G52165" s="3011"/>
    </row>
    <row r="52166" spans="7:7">
      <c r="G52166" s="3011"/>
    </row>
    <row r="52167" spans="7:7">
      <c r="G52167" s="3011"/>
    </row>
    <row r="52168" spans="7:7">
      <c r="G52168" s="3011"/>
    </row>
    <row r="52169" spans="7:7">
      <c r="G52169" s="3011"/>
    </row>
    <row r="52170" spans="7:7">
      <c r="G52170" s="3011"/>
    </row>
    <row r="52171" spans="7:7">
      <c r="G52171" s="3011"/>
    </row>
    <row r="52172" spans="7:7">
      <c r="G52172" s="3011"/>
    </row>
    <row r="52173" spans="7:7">
      <c r="G52173" s="3011"/>
    </row>
    <row r="52174" spans="7:7">
      <c r="G52174" s="3011"/>
    </row>
    <row r="52175" spans="7:7">
      <c r="G52175" s="3011"/>
    </row>
    <row r="52176" spans="7:7">
      <c r="G52176" s="3011"/>
    </row>
    <row r="52177" spans="7:7">
      <c r="G52177" s="3011"/>
    </row>
    <row r="52178" spans="7:7">
      <c r="G52178" s="3011"/>
    </row>
    <row r="52179" spans="7:7">
      <c r="G52179" s="3011"/>
    </row>
    <row r="52180" spans="7:7">
      <c r="G52180" s="3011"/>
    </row>
    <row r="52181" spans="7:7">
      <c r="G52181" s="3011"/>
    </row>
    <row r="52182" spans="7:7">
      <c r="G52182" s="3011"/>
    </row>
    <row r="52183" spans="7:7">
      <c r="G52183" s="3011"/>
    </row>
    <row r="52184" spans="7:7">
      <c r="G52184" s="3011"/>
    </row>
    <row r="52185" spans="7:7">
      <c r="G52185" s="3011"/>
    </row>
    <row r="52186" spans="7:7">
      <c r="G52186" s="3011"/>
    </row>
    <row r="52187" spans="7:7">
      <c r="G52187" s="3011"/>
    </row>
    <row r="52188" spans="7:7">
      <c r="G52188" s="3011"/>
    </row>
    <row r="52189" spans="7:7">
      <c r="G52189" s="3011"/>
    </row>
    <row r="52190" spans="7:7">
      <c r="G52190" s="3011"/>
    </row>
    <row r="52191" spans="7:7">
      <c r="G52191" s="3011"/>
    </row>
    <row r="52192" spans="7:7">
      <c r="G52192" s="3011"/>
    </row>
    <row r="52193" spans="7:7">
      <c r="G52193" s="3011"/>
    </row>
    <row r="52194" spans="7:7">
      <c r="G52194" s="3011"/>
    </row>
    <row r="52195" spans="7:7">
      <c r="G52195" s="3011"/>
    </row>
    <row r="52196" spans="7:7">
      <c r="G52196" s="3011"/>
    </row>
    <row r="52197" spans="7:7">
      <c r="G52197" s="3011"/>
    </row>
    <row r="52198" spans="7:7">
      <c r="G52198" s="3011"/>
    </row>
    <row r="52199" spans="7:7">
      <c r="G52199" s="3011"/>
    </row>
    <row r="52200" spans="7:7">
      <c r="G52200" s="3011"/>
    </row>
    <row r="52201" spans="7:7">
      <c r="G52201" s="3011"/>
    </row>
    <row r="52202" spans="7:7">
      <c r="G52202" s="3011"/>
    </row>
    <row r="52203" spans="7:7">
      <c r="G52203" s="3011"/>
    </row>
    <row r="52204" spans="7:7">
      <c r="G52204" s="3011"/>
    </row>
    <row r="52205" spans="7:7">
      <c r="G52205" s="3011"/>
    </row>
    <row r="52206" spans="7:7">
      <c r="G52206" s="3011"/>
    </row>
    <row r="52207" spans="7:7">
      <c r="G52207" s="3011"/>
    </row>
    <row r="52208" spans="7:7">
      <c r="G52208" s="3011"/>
    </row>
    <row r="52209" spans="7:7">
      <c r="G52209" s="3011"/>
    </row>
    <row r="52210" spans="7:7">
      <c r="G52210" s="3011"/>
    </row>
    <row r="52211" spans="7:7">
      <c r="G52211" s="3011"/>
    </row>
    <row r="52212" spans="7:7">
      <c r="G52212" s="3011"/>
    </row>
    <row r="52213" spans="7:7">
      <c r="G52213" s="3011"/>
    </row>
    <row r="52214" spans="7:7">
      <c r="G52214" s="3011"/>
    </row>
    <row r="52215" spans="7:7">
      <c r="G52215" s="3011"/>
    </row>
    <row r="52216" spans="7:7">
      <c r="G52216" s="3011"/>
    </row>
    <row r="52217" spans="7:7">
      <c r="G52217" s="3011"/>
    </row>
    <row r="52218" spans="7:7">
      <c r="G52218" s="3011"/>
    </row>
    <row r="52219" spans="7:7">
      <c r="G52219" s="3011"/>
    </row>
    <row r="52220" spans="7:7">
      <c r="G52220" s="3011"/>
    </row>
    <row r="52221" spans="7:7">
      <c r="G52221" s="3011"/>
    </row>
    <row r="52222" spans="7:7">
      <c r="G52222" s="3011"/>
    </row>
    <row r="52223" spans="7:7">
      <c r="G52223" s="3011"/>
    </row>
    <row r="52224" spans="7:7">
      <c r="G52224" s="3011"/>
    </row>
    <row r="52225" spans="7:7">
      <c r="G52225" s="3011"/>
    </row>
    <row r="52226" spans="7:7">
      <c r="G52226" s="3011"/>
    </row>
    <row r="52227" spans="7:7">
      <c r="G52227" s="3011"/>
    </row>
    <row r="52228" spans="7:7">
      <c r="G52228" s="3011"/>
    </row>
    <row r="52229" spans="7:7">
      <c r="G52229" s="3011"/>
    </row>
    <row r="52230" spans="7:7">
      <c r="G52230" s="3011"/>
    </row>
    <row r="52231" spans="7:7">
      <c r="G52231" s="3011"/>
    </row>
    <row r="52232" spans="7:7">
      <c r="G52232" s="3011"/>
    </row>
    <row r="52233" spans="7:7">
      <c r="G52233" s="3011"/>
    </row>
    <row r="52234" spans="7:7">
      <c r="G52234" s="3011"/>
    </row>
    <row r="52235" spans="7:7">
      <c r="G52235" s="3011"/>
    </row>
    <row r="52236" spans="7:7">
      <c r="G52236" s="3011"/>
    </row>
    <row r="52237" spans="7:7">
      <c r="G52237" s="3011"/>
    </row>
    <row r="52238" spans="7:7">
      <c r="G52238" s="3011"/>
    </row>
    <row r="52239" spans="7:7">
      <c r="G52239" s="3011"/>
    </row>
    <row r="52240" spans="7:7">
      <c r="G52240" s="3011"/>
    </row>
    <row r="52241" spans="7:7">
      <c r="G52241" s="3011"/>
    </row>
    <row r="52242" spans="7:7">
      <c r="G52242" s="3011"/>
    </row>
    <row r="52243" spans="7:7">
      <c r="G52243" s="3011"/>
    </row>
    <row r="52244" spans="7:7">
      <c r="G52244" s="3011"/>
    </row>
    <row r="52245" spans="7:7">
      <c r="G52245" s="3011"/>
    </row>
    <row r="52246" spans="7:7">
      <c r="G52246" s="3011"/>
    </row>
    <row r="52247" spans="7:7">
      <c r="G52247" s="3011"/>
    </row>
    <row r="52248" spans="7:7">
      <c r="G52248" s="3011"/>
    </row>
    <row r="52249" spans="7:7">
      <c r="G52249" s="3011"/>
    </row>
    <row r="52250" spans="7:7">
      <c r="G52250" s="3011"/>
    </row>
    <row r="52251" spans="7:7">
      <c r="G52251" s="3011"/>
    </row>
    <row r="52252" spans="7:7">
      <c r="G52252" s="3011"/>
    </row>
    <row r="52253" spans="7:7">
      <c r="G52253" s="3011"/>
    </row>
    <row r="52254" spans="7:7">
      <c r="G52254" s="3011"/>
    </row>
    <row r="52255" spans="7:7">
      <c r="G52255" s="3011"/>
    </row>
    <row r="52256" spans="7:7">
      <c r="G52256" s="3011"/>
    </row>
    <row r="52257" spans="7:7">
      <c r="G52257" s="3011"/>
    </row>
    <row r="52258" spans="7:7">
      <c r="G52258" s="3011"/>
    </row>
    <row r="52259" spans="7:7">
      <c r="G52259" s="3011"/>
    </row>
    <row r="52260" spans="7:7">
      <c r="G52260" s="3011"/>
    </row>
    <row r="52261" spans="7:7">
      <c r="G52261" s="3011"/>
    </row>
    <row r="52262" spans="7:7">
      <c r="G52262" s="3011"/>
    </row>
    <row r="52263" spans="7:7">
      <c r="G52263" s="3011"/>
    </row>
    <row r="52264" spans="7:7">
      <c r="G52264" s="3011"/>
    </row>
    <row r="52265" spans="7:7">
      <c r="G52265" s="3011"/>
    </row>
    <row r="52266" spans="7:7">
      <c r="G52266" s="3011"/>
    </row>
    <row r="52267" spans="7:7">
      <c r="G52267" s="3011"/>
    </row>
    <row r="52268" spans="7:7">
      <c r="G52268" s="3011"/>
    </row>
    <row r="52269" spans="7:7">
      <c r="G52269" s="3011"/>
    </row>
    <row r="52270" spans="7:7">
      <c r="G52270" s="3011"/>
    </row>
    <row r="52271" spans="7:7">
      <c r="G52271" s="3011"/>
    </row>
    <row r="52272" spans="7:7">
      <c r="G52272" s="3011"/>
    </row>
    <row r="52273" spans="7:7">
      <c r="G52273" s="3011"/>
    </row>
    <row r="52274" spans="7:7">
      <c r="G52274" s="3011"/>
    </row>
    <row r="52275" spans="7:7">
      <c r="G52275" s="3011"/>
    </row>
    <row r="52276" spans="7:7">
      <c r="G52276" s="3011"/>
    </row>
    <row r="52277" spans="7:7">
      <c r="G52277" s="3011"/>
    </row>
    <row r="52278" spans="7:7">
      <c r="G52278" s="3011"/>
    </row>
    <row r="52279" spans="7:7">
      <c r="G52279" s="3011"/>
    </row>
    <row r="52280" spans="7:7">
      <c r="G52280" s="3011"/>
    </row>
    <row r="52281" spans="7:7">
      <c r="G52281" s="3011"/>
    </row>
    <row r="52282" spans="7:7">
      <c r="G52282" s="3011"/>
    </row>
    <row r="52283" spans="7:7">
      <c r="G52283" s="3011"/>
    </row>
    <row r="52284" spans="7:7">
      <c r="G52284" s="3011"/>
    </row>
    <row r="52285" spans="7:7">
      <c r="G52285" s="3011"/>
    </row>
    <row r="52286" spans="7:7">
      <c r="G52286" s="3011"/>
    </row>
    <row r="52287" spans="7:7">
      <c r="G52287" s="3011"/>
    </row>
    <row r="52288" spans="7:7">
      <c r="G52288" s="3011"/>
    </row>
    <row r="52289" spans="7:7">
      <c r="G52289" s="3011"/>
    </row>
    <row r="52290" spans="7:7">
      <c r="G52290" s="3011"/>
    </row>
    <row r="52291" spans="7:7">
      <c r="G52291" s="3011"/>
    </row>
    <row r="52292" spans="7:7">
      <c r="G52292" s="3011"/>
    </row>
    <row r="52293" spans="7:7">
      <c r="G52293" s="3011"/>
    </row>
    <row r="52294" spans="7:7">
      <c r="G52294" s="3011"/>
    </row>
    <row r="52295" spans="7:7">
      <c r="G52295" s="3011"/>
    </row>
    <row r="52296" spans="7:7">
      <c r="G52296" s="3011"/>
    </row>
    <row r="52297" spans="7:7">
      <c r="G52297" s="3011"/>
    </row>
    <row r="52298" spans="7:7">
      <c r="G52298" s="3011"/>
    </row>
    <row r="52299" spans="7:7">
      <c r="G52299" s="3011"/>
    </row>
    <row r="52300" spans="7:7">
      <c r="G52300" s="3011"/>
    </row>
    <row r="52301" spans="7:7">
      <c r="G52301" s="3011"/>
    </row>
    <row r="52302" spans="7:7">
      <c r="G52302" s="3011"/>
    </row>
    <row r="52303" spans="7:7">
      <c r="G52303" s="3011"/>
    </row>
    <row r="52304" spans="7:7">
      <c r="G52304" s="3011"/>
    </row>
    <row r="52305" spans="7:7">
      <c r="G52305" s="3011"/>
    </row>
    <row r="52306" spans="7:7">
      <c r="G52306" s="3011"/>
    </row>
    <row r="52307" spans="7:7">
      <c r="G52307" s="3011"/>
    </row>
    <row r="52308" spans="7:7">
      <c r="G52308" s="3011"/>
    </row>
    <row r="52309" spans="7:7">
      <c r="G52309" s="3011"/>
    </row>
    <row r="52310" spans="7:7">
      <c r="G52310" s="3011"/>
    </row>
    <row r="52311" spans="7:7">
      <c r="G52311" s="3011"/>
    </row>
    <row r="52312" spans="7:7">
      <c r="G52312" s="3011"/>
    </row>
    <row r="52313" spans="7:7">
      <c r="G52313" s="3011"/>
    </row>
    <row r="52314" spans="7:7">
      <c r="G52314" s="3011"/>
    </row>
    <row r="52315" spans="7:7">
      <c r="G52315" s="3011"/>
    </row>
    <row r="52316" spans="7:7">
      <c r="G52316" s="3011"/>
    </row>
    <row r="52317" spans="7:7">
      <c r="G52317" s="3011"/>
    </row>
    <row r="52318" spans="7:7">
      <c r="G52318" s="3011"/>
    </row>
    <row r="52319" spans="7:7">
      <c r="G52319" s="3011"/>
    </row>
    <row r="52320" spans="7:7">
      <c r="G52320" s="3011"/>
    </row>
    <row r="52321" spans="7:7">
      <c r="G52321" s="3011"/>
    </row>
    <row r="52322" spans="7:7">
      <c r="G52322" s="3011"/>
    </row>
    <row r="52323" spans="7:7">
      <c r="G52323" s="3011"/>
    </row>
    <row r="52324" spans="7:7">
      <c r="G52324" s="3011"/>
    </row>
    <row r="52325" spans="7:7">
      <c r="G52325" s="3011"/>
    </row>
    <row r="52326" spans="7:7">
      <c r="G52326" s="3011"/>
    </row>
    <row r="52327" spans="7:7">
      <c r="G52327" s="3011"/>
    </row>
    <row r="52328" spans="7:7">
      <c r="G52328" s="3011"/>
    </row>
    <row r="52329" spans="7:7">
      <c r="G52329" s="3011"/>
    </row>
    <row r="52330" spans="7:7">
      <c r="G52330" s="3011"/>
    </row>
    <row r="52331" spans="7:7">
      <c r="G52331" s="3011"/>
    </row>
    <row r="52332" spans="7:7">
      <c r="G52332" s="3011"/>
    </row>
    <row r="52333" spans="7:7">
      <c r="G52333" s="3011"/>
    </row>
    <row r="52334" spans="7:7">
      <c r="G52334" s="3011"/>
    </row>
    <row r="52335" spans="7:7">
      <c r="G52335" s="3011"/>
    </row>
    <row r="52336" spans="7:7">
      <c r="G52336" s="3011"/>
    </row>
    <row r="52337" spans="7:7">
      <c r="G52337" s="3011"/>
    </row>
    <row r="52338" spans="7:7">
      <c r="G52338" s="3011"/>
    </row>
    <row r="52339" spans="7:7">
      <c r="G52339" s="3011"/>
    </row>
    <row r="52340" spans="7:7">
      <c r="G52340" s="3011"/>
    </row>
    <row r="52341" spans="7:7">
      <c r="G52341" s="3011"/>
    </row>
    <row r="52342" spans="7:7">
      <c r="G52342" s="3011"/>
    </row>
    <row r="52343" spans="7:7">
      <c r="G52343" s="3011"/>
    </row>
    <row r="52344" spans="7:7">
      <c r="G52344" s="3011"/>
    </row>
    <row r="52345" spans="7:7">
      <c r="G52345" s="3011"/>
    </row>
    <row r="52346" spans="7:7">
      <c r="G52346" s="3011"/>
    </row>
    <row r="52347" spans="7:7">
      <c r="G52347" s="3011"/>
    </row>
    <row r="52348" spans="7:7">
      <c r="G52348" s="3011"/>
    </row>
    <row r="52349" spans="7:7">
      <c r="G52349" s="3011"/>
    </row>
    <row r="52350" spans="7:7">
      <c r="G52350" s="3011"/>
    </row>
    <row r="52351" spans="7:7">
      <c r="G52351" s="3011"/>
    </row>
    <row r="52352" spans="7:7">
      <c r="G52352" s="3011"/>
    </row>
    <row r="52353" spans="7:7">
      <c r="G52353" s="3011"/>
    </row>
    <row r="52354" spans="7:7">
      <c r="G52354" s="3011"/>
    </row>
    <row r="52355" spans="7:7">
      <c r="G52355" s="3011"/>
    </row>
    <row r="52356" spans="7:7">
      <c r="G52356" s="3011"/>
    </row>
    <row r="52357" spans="7:7">
      <c r="G52357" s="3011"/>
    </row>
    <row r="52358" spans="7:7">
      <c r="G52358" s="3011"/>
    </row>
    <row r="52359" spans="7:7">
      <c r="G52359" s="3011"/>
    </row>
    <row r="52360" spans="7:7">
      <c r="G52360" s="3011"/>
    </row>
    <row r="52361" spans="7:7">
      <c r="G52361" s="3011"/>
    </row>
    <row r="52362" spans="7:7">
      <c r="G52362" s="3011"/>
    </row>
    <row r="52363" spans="7:7">
      <c r="G52363" s="3011"/>
    </row>
    <row r="52364" spans="7:7">
      <c r="G52364" s="3011"/>
    </row>
    <row r="52365" spans="7:7">
      <c r="G52365" s="3011"/>
    </row>
    <row r="52366" spans="7:7">
      <c r="G52366" s="3011"/>
    </row>
    <row r="52367" spans="7:7">
      <c r="G52367" s="3011"/>
    </row>
    <row r="52368" spans="7:7">
      <c r="G52368" s="3011"/>
    </row>
    <row r="52369" spans="7:7">
      <c r="G52369" s="3011"/>
    </row>
    <row r="52370" spans="7:7">
      <c r="G52370" s="3011"/>
    </row>
    <row r="52371" spans="7:7">
      <c r="G52371" s="3011"/>
    </row>
    <row r="52372" spans="7:7">
      <c r="G52372" s="3011"/>
    </row>
    <row r="52373" spans="7:7">
      <c r="G52373" s="3011"/>
    </row>
    <row r="52374" spans="7:7">
      <c r="G52374" s="3011"/>
    </row>
    <row r="52375" spans="7:7">
      <c r="G52375" s="3011"/>
    </row>
    <row r="52376" spans="7:7">
      <c r="G52376" s="3011"/>
    </row>
    <row r="52377" spans="7:7">
      <c r="G52377" s="3011"/>
    </row>
    <row r="52378" spans="7:7">
      <c r="G52378" s="3011"/>
    </row>
    <row r="52379" spans="7:7">
      <c r="G52379" s="3011"/>
    </row>
    <row r="52380" spans="7:7">
      <c r="G52380" s="3011"/>
    </row>
    <row r="52381" spans="7:7">
      <c r="G52381" s="3011"/>
    </row>
    <row r="52382" spans="7:7">
      <c r="G52382" s="3011"/>
    </row>
    <row r="52383" spans="7:7">
      <c r="G52383" s="3011"/>
    </row>
    <row r="52384" spans="7:7">
      <c r="G52384" s="3011"/>
    </row>
    <row r="52385" spans="7:7">
      <c r="G52385" s="3011"/>
    </row>
    <row r="52386" spans="7:7">
      <c r="G52386" s="3011"/>
    </row>
    <row r="52387" spans="7:7">
      <c r="G52387" s="3011"/>
    </row>
    <row r="52388" spans="7:7">
      <c r="G52388" s="3011"/>
    </row>
    <row r="52389" spans="7:7">
      <c r="G52389" s="3011"/>
    </row>
    <row r="52390" spans="7:7">
      <c r="G52390" s="3011"/>
    </row>
    <row r="52391" spans="7:7">
      <c r="G52391" s="3011"/>
    </row>
    <row r="52392" spans="7:7">
      <c r="G52392" s="3011"/>
    </row>
    <row r="52393" spans="7:7">
      <c r="G52393" s="3011"/>
    </row>
    <row r="52394" spans="7:7">
      <c r="G52394" s="3011"/>
    </row>
    <row r="52395" spans="7:7">
      <c r="G52395" s="3011"/>
    </row>
    <row r="52396" spans="7:7">
      <c r="G52396" s="3011"/>
    </row>
    <row r="52397" spans="7:7">
      <c r="G52397" s="3011"/>
    </row>
    <row r="52398" spans="7:7">
      <c r="G52398" s="3011"/>
    </row>
    <row r="52399" spans="7:7">
      <c r="G52399" s="3011"/>
    </row>
    <row r="52400" spans="7:7">
      <c r="G52400" s="3011"/>
    </row>
    <row r="52401" spans="7:7">
      <c r="G52401" s="3011"/>
    </row>
    <row r="52402" spans="7:7">
      <c r="G52402" s="3011"/>
    </row>
    <row r="52403" spans="7:7">
      <c r="G52403" s="3011"/>
    </row>
    <row r="52404" spans="7:7">
      <c r="G52404" s="3011"/>
    </row>
    <row r="52405" spans="7:7">
      <c r="G52405" s="3011"/>
    </row>
    <row r="52406" spans="7:7">
      <c r="G52406" s="3011"/>
    </row>
    <row r="52407" spans="7:7">
      <c r="G52407" s="3011"/>
    </row>
    <row r="52408" spans="7:7">
      <c r="G52408" s="3011"/>
    </row>
    <row r="52409" spans="7:7">
      <c r="G52409" s="3011"/>
    </row>
    <row r="52410" spans="7:7">
      <c r="G52410" s="3011"/>
    </row>
    <row r="52411" spans="7:7">
      <c r="G52411" s="3011"/>
    </row>
    <row r="52412" spans="7:7">
      <c r="G52412" s="3011"/>
    </row>
    <row r="52413" spans="7:7">
      <c r="G52413" s="3011"/>
    </row>
    <row r="52414" spans="7:7">
      <c r="G52414" s="3011"/>
    </row>
    <row r="52415" spans="7:7">
      <c r="G52415" s="3011"/>
    </row>
    <row r="52416" spans="7:7">
      <c r="G52416" s="3011"/>
    </row>
    <row r="52417" spans="7:7">
      <c r="G52417" s="3011"/>
    </row>
    <row r="52418" spans="7:7">
      <c r="G52418" s="3011"/>
    </row>
    <row r="52419" spans="7:7">
      <c r="G52419" s="3011"/>
    </row>
    <row r="52420" spans="7:7">
      <c r="G52420" s="3011"/>
    </row>
    <row r="52421" spans="7:7">
      <c r="G52421" s="3011"/>
    </row>
    <row r="52422" spans="7:7">
      <c r="G52422" s="3011"/>
    </row>
    <row r="52423" spans="7:7">
      <c r="G52423" s="3011"/>
    </row>
    <row r="52424" spans="7:7">
      <c r="G52424" s="3011"/>
    </row>
    <row r="52425" spans="7:7">
      <c r="G52425" s="3011"/>
    </row>
    <row r="52426" spans="7:7">
      <c r="G52426" s="3011"/>
    </row>
    <row r="52427" spans="7:7">
      <c r="G52427" s="3011"/>
    </row>
    <row r="52428" spans="7:7">
      <c r="G52428" s="3011"/>
    </row>
    <row r="52429" spans="7:7">
      <c r="G52429" s="3011"/>
    </row>
    <row r="52430" spans="7:7">
      <c r="G52430" s="3011"/>
    </row>
    <row r="52431" spans="7:7">
      <c r="G52431" s="3011"/>
    </row>
    <row r="52432" spans="7:7">
      <c r="G52432" s="3011"/>
    </row>
    <row r="52433" spans="7:7">
      <c r="G52433" s="3011"/>
    </row>
    <row r="52434" spans="7:7">
      <c r="G52434" s="3011"/>
    </row>
    <row r="52435" spans="7:7">
      <c r="G52435" s="3011"/>
    </row>
    <row r="52436" spans="7:7">
      <c r="G52436" s="3011"/>
    </row>
    <row r="52437" spans="7:7">
      <c r="G52437" s="3011"/>
    </row>
    <row r="52438" spans="7:7">
      <c r="G52438" s="3011"/>
    </row>
    <row r="52439" spans="7:7">
      <c r="G52439" s="3011"/>
    </row>
    <row r="52440" spans="7:7">
      <c r="G52440" s="3011"/>
    </row>
    <row r="52441" spans="7:7">
      <c r="G52441" s="3011"/>
    </row>
    <row r="52442" spans="7:7">
      <c r="G52442" s="3011"/>
    </row>
    <row r="52443" spans="7:7">
      <c r="G52443" s="3011"/>
    </row>
    <row r="52444" spans="7:7">
      <c r="G52444" s="3011"/>
    </row>
    <row r="52445" spans="7:7">
      <c r="G52445" s="3011"/>
    </row>
    <row r="52446" spans="7:7">
      <c r="G52446" s="3011"/>
    </row>
    <row r="52447" spans="7:7">
      <c r="G52447" s="3011"/>
    </row>
    <row r="52448" spans="7:7">
      <c r="G52448" s="3011"/>
    </row>
    <row r="52449" spans="7:7">
      <c r="G52449" s="3011"/>
    </row>
    <row r="52450" spans="7:7">
      <c r="G52450" s="3011"/>
    </row>
    <row r="52451" spans="7:7">
      <c r="G52451" s="3011"/>
    </row>
    <row r="52452" spans="7:7">
      <c r="G52452" s="3011"/>
    </row>
    <row r="52453" spans="7:7">
      <c r="G52453" s="3011"/>
    </row>
    <row r="52454" spans="7:7">
      <c r="G52454" s="3011"/>
    </row>
    <row r="52455" spans="7:7">
      <c r="G52455" s="3011"/>
    </row>
    <row r="52456" spans="7:7">
      <c r="G52456" s="3011"/>
    </row>
    <row r="52457" spans="7:7">
      <c r="G52457" s="3011"/>
    </row>
    <row r="52458" spans="7:7">
      <c r="G52458" s="3011"/>
    </row>
    <row r="52459" spans="7:7">
      <c r="G52459" s="3011"/>
    </row>
    <row r="52460" spans="7:7">
      <c r="G52460" s="3011"/>
    </row>
    <row r="52461" spans="7:7">
      <c r="G52461" s="3011"/>
    </row>
    <row r="52462" spans="7:7">
      <c r="G52462" s="3011"/>
    </row>
    <row r="52463" spans="7:7">
      <c r="G52463" s="3011"/>
    </row>
    <row r="52464" spans="7:7">
      <c r="G52464" s="3011"/>
    </row>
    <row r="52465" spans="7:7">
      <c r="G52465" s="3011"/>
    </row>
    <row r="52466" spans="7:7">
      <c r="G52466" s="3011"/>
    </row>
    <row r="52467" spans="7:7">
      <c r="G52467" s="3011"/>
    </row>
    <row r="52468" spans="7:7">
      <c r="G52468" s="3011"/>
    </row>
    <row r="52469" spans="7:7">
      <c r="G52469" s="3011"/>
    </row>
    <row r="52470" spans="7:7">
      <c r="G52470" s="3011"/>
    </row>
    <row r="52471" spans="7:7">
      <c r="G52471" s="3011"/>
    </row>
    <row r="52472" spans="7:7">
      <c r="G52472" s="3011"/>
    </row>
    <row r="52473" spans="7:7">
      <c r="G52473" s="3011"/>
    </row>
    <row r="52474" spans="7:7">
      <c r="G52474" s="3011"/>
    </row>
    <row r="52475" spans="7:7">
      <c r="G52475" s="3011"/>
    </row>
    <row r="52476" spans="7:7">
      <c r="G52476" s="3011"/>
    </row>
    <row r="52477" spans="7:7">
      <c r="G52477" s="3011"/>
    </row>
    <row r="52478" spans="7:7">
      <c r="G52478" s="3011"/>
    </row>
    <row r="52479" spans="7:7">
      <c r="G52479" s="3011"/>
    </row>
    <row r="52480" spans="7:7">
      <c r="G52480" s="3011"/>
    </row>
    <row r="52481" spans="7:7">
      <c r="G52481" s="3011"/>
    </row>
    <row r="52482" spans="7:7">
      <c r="G52482" s="3011"/>
    </row>
    <row r="52483" spans="7:7">
      <c r="G52483" s="3011"/>
    </row>
    <row r="52484" spans="7:7">
      <c r="G52484" s="3011"/>
    </row>
    <row r="52485" spans="7:7">
      <c r="G52485" s="3011"/>
    </row>
    <row r="52486" spans="7:7">
      <c r="G52486" s="3011"/>
    </row>
    <row r="52487" spans="7:7">
      <c r="G52487" s="3011"/>
    </row>
    <row r="52488" spans="7:7">
      <c r="G52488" s="3011"/>
    </row>
    <row r="52489" spans="7:7">
      <c r="G52489" s="3011"/>
    </row>
    <row r="52490" spans="7:7">
      <c r="G52490" s="3011"/>
    </row>
    <row r="52491" spans="7:7">
      <c r="G52491" s="3011"/>
    </row>
    <row r="52492" spans="7:7">
      <c r="G52492" s="3011"/>
    </row>
    <row r="52493" spans="7:7">
      <c r="G52493" s="3011"/>
    </row>
    <row r="52494" spans="7:7">
      <c r="G52494" s="3011"/>
    </row>
    <row r="52495" spans="7:7">
      <c r="G52495" s="3011"/>
    </row>
    <row r="52496" spans="7:7">
      <c r="G52496" s="3011"/>
    </row>
    <row r="52497" spans="7:7">
      <c r="G52497" s="3011"/>
    </row>
    <row r="52498" spans="7:7">
      <c r="G52498" s="3011"/>
    </row>
    <row r="52499" spans="7:7">
      <c r="G52499" s="3011"/>
    </row>
    <row r="52500" spans="7:7">
      <c r="G52500" s="3011"/>
    </row>
    <row r="52501" spans="7:7">
      <c r="G52501" s="3011"/>
    </row>
    <row r="52502" spans="7:7">
      <c r="G52502" s="3011"/>
    </row>
    <row r="52503" spans="7:7">
      <c r="G52503" s="3011"/>
    </row>
    <row r="52504" spans="7:7">
      <c r="G52504" s="3011"/>
    </row>
    <row r="52505" spans="7:7">
      <c r="G52505" s="3011"/>
    </row>
    <row r="52506" spans="7:7">
      <c r="G52506" s="3011"/>
    </row>
    <row r="52507" spans="7:7">
      <c r="G52507" s="3011"/>
    </row>
    <row r="52508" spans="7:7">
      <c r="G52508" s="3011"/>
    </row>
    <row r="52509" spans="7:7">
      <c r="G52509" s="3011"/>
    </row>
    <row r="52510" spans="7:7">
      <c r="G52510" s="3011"/>
    </row>
    <row r="52511" spans="7:7">
      <c r="G52511" s="3011"/>
    </row>
    <row r="52512" spans="7:7">
      <c r="G52512" s="3011"/>
    </row>
    <row r="52513" spans="7:7">
      <c r="G52513" s="3011"/>
    </row>
    <row r="52514" spans="7:7">
      <c r="G52514" s="3011"/>
    </row>
    <row r="52515" spans="7:7">
      <c r="G52515" s="3011"/>
    </row>
    <row r="52516" spans="7:7">
      <c r="G52516" s="3011"/>
    </row>
    <row r="52517" spans="7:7">
      <c r="G52517" s="3011"/>
    </row>
    <row r="52518" spans="7:7">
      <c r="G52518" s="3011"/>
    </row>
    <row r="52519" spans="7:7">
      <c r="G52519" s="3011"/>
    </row>
    <row r="52520" spans="7:7">
      <c r="G52520" s="3011"/>
    </row>
    <row r="52521" spans="7:7">
      <c r="G52521" s="3011"/>
    </row>
    <row r="52522" spans="7:7">
      <c r="G52522" s="3011"/>
    </row>
    <row r="52523" spans="7:7">
      <c r="G52523" s="3011"/>
    </row>
    <row r="52524" spans="7:7">
      <c r="G52524" s="3011"/>
    </row>
    <row r="52525" spans="7:7">
      <c r="G52525" s="3011"/>
    </row>
    <row r="52526" spans="7:7">
      <c r="G52526" s="3011"/>
    </row>
    <row r="52527" spans="7:7">
      <c r="G52527" s="3011"/>
    </row>
    <row r="52528" spans="7:7">
      <c r="G52528" s="3011"/>
    </row>
    <row r="52529" spans="7:7">
      <c r="G52529" s="3011"/>
    </row>
    <row r="52530" spans="7:7">
      <c r="G52530" s="3011"/>
    </row>
    <row r="52531" spans="7:7">
      <c r="G52531" s="3011"/>
    </row>
    <row r="52532" spans="7:7">
      <c r="G52532" s="3011"/>
    </row>
    <row r="52533" spans="7:7">
      <c r="G52533" s="3011"/>
    </row>
    <row r="52534" spans="7:7">
      <c r="G52534" s="3011"/>
    </row>
    <row r="52535" spans="7:7">
      <c r="G52535" s="3011"/>
    </row>
    <row r="52536" spans="7:7">
      <c r="G52536" s="3011"/>
    </row>
    <row r="52537" spans="7:7">
      <c r="G52537" s="3011"/>
    </row>
    <row r="52538" spans="7:7">
      <c r="G52538" s="3011"/>
    </row>
    <row r="52539" spans="7:7">
      <c r="G52539" s="3011"/>
    </row>
    <row r="52540" spans="7:7">
      <c r="G52540" s="3011"/>
    </row>
    <row r="52541" spans="7:7">
      <c r="G52541" s="3011"/>
    </row>
    <row r="52542" spans="7:7">
      <c r="G52542" s="3011"/>
    </row>
    <row r="52543" spans="7:7">
      <c r="G52543" s="3011"/>
    </row>
    <row r="52544" spans="7:7">
      <c r="G52544" s="3011"/>
    </row>
    <row r="52545" spans="7:7">
      <c r="G52545" s="3011"/>
    </row>
    <row r="52546" spans="7:7">
      <c r="G52546" s="3011"/>
    </row>
    <row r="52547" spans="7:7">
      <c r="G52547" s="3011"/>
    </row>
    <row r="52548" spans="7:7">
      <c r="G52548" s="3011"/>
    </row>
    <row r="52549" spans="7:7">
      <c r="G52549" s="3011"/>
    </row>
    <row r="52550" spans="7:7">
      <c r="G52550" s="3011"/>
    </row>
    <row r="52551" spans="7:7">
      <c r="G52551" s="3011"/>
    </row>
    <row r="52552" spans="7:7">
      <c r="G52552" s="3011"/>
    </row>
    <row r="52553" spans="7:7">
      <c r="G52553" s="3011"/>
    </row>
    <row r="52554" spans="7:7">
      <c r="G52554" s="3011"/>
    </row>
    <row r="52555" spans="7:7">
      <c r="G52555" s="3011"/>
    </row>
    <row r="52556" spans="7:7">
      <c r="G52556" s="3011"/>
    </row>
    <row r="52557" spans="7:7">
      <c r="G52557" s="3011"/>
    </row>
    <row r="52558" spans="7:7">
      <c r="G52558" s="3011"/>
    </row>
    <row r="52559" spans="7:7">
      <c r="G52559" s="3011"/>
    </row>
    <row r="52560" spans="7:7">
      <c r="G52560" s="3011"/>
    </row>
    <row r="52561" spans="7:7">
      <c r="G52561" s="3011"/>
    </row>
    <row r="52562" spans="7:7">
      <c r="G52562" s="3011"/>
    </row>
    <row r="52563" spans="7:7">
      <c r="G52563" s="3011"/>
    </row>
    <row r="52564" spans="7:7">
      <c r="G52564" s="3011"/>
    </row>
    <row r="52565" spans="7:7">
      <c r="G52565" s="3011"/>
    </row>
    <row r="52566" spans="7:7">
      <c r="G52566" s="3011"/>
    </row>
    <row r="52567" spans="7:7">
      <c r="G52567" s="3011"/>
    </row>
    <row r="52568" spans="7:7">
      <c r="G52568" s="3011"/>
    </row>
    <row r="52569" spans="7:7">
      <c r="G52569" s="3011"/>
    </row>
    <row r="52570" spans="7:7">
      <c r="G52570" s="3011"/>
    </row>
    <row r="52571" spans="7:7">
      <c r="G52571" s="3011"/>
    </row>
    <row r="52572" spans="7:7">
      <c r="G52572" s="3011"/>
    </row>
    <row r="52573" spans="7:7">
      <c r="G52573" s="3011"/>
    </row>
    <row r="52574" spans="7:7">
      <c r="G52574" s="3011"/>
    </row>
    <row r="52575" spans="7:7">
      <c r="G52575" s="3011"/>
    </row>
    <row r="52576" spans="7:7">
      <c r="G52576" s="3011"/>
    </row>
    <row r="52577" spans="7:7">
      <c r="G52577" s="3011"/>
    </row>
    <row r="52578" spans="7:7">
      <c r="G52578" s="3011"/>
    </row>
    <row r="52579" spans="7:7">
      <c r="G52579" s="3011"/>
    </row>
    <row r="52580" spans="7:7">
      <c r="G52580" s="3011"/>
    </row>
    <row r="52581" spans="7:7">
      <c r="G52581" s="3011"/>
    </row>
    <row r="52582" spans="7:7">
      <c r="G52582" s="3011"/>
    </row>
    <row r="52583" spans="7:7">
      <c r="G52583" s="3011"/>
    </row>
    <row r="52584" spans="7:7">
      <c r="G52584" s="3011"/>
    </row>
    <row r="52585" spans="7:7">
      <c r="G52585" s="3011"/>
    </row>
    <row r="52586" spans="7:7">
      <c r="G52586" s="3011"/>
    </row>
    <row r="52587" spans="7:7">
      <c r="G52587" s="3011"/>
    </row>
    <row r="52588" spans="7:7">
      <c r="G52588" s="3011"/>
    </row>
    <row r="52589" spans="7:7">
      <c r="G52589" s="3011"/>
    </row>
    <row r="52590" spans="7:7">
      <c r="G52590" s="3011"/>
    </row>
    <row r="52591" spans="7:7">
      <c r="G52591" s="3011"/>
    </row>
    <row r="52592" spans="7:7">
      <c r="G52592" s="3011"/>
    </row>
    <row r="52593" spans="7:7">
      <c r="G52593" s="3011"/>
    </row>
    <row r="52594" spans="7:7">
      <c r="G52594" s="3011"/>
    </row>
    <row r="52595" spans="7:7">
      <c r="G52595" s="3011"/>
    </row>
    <row r="52596" spans="7:7">
      <c r="G52596" s="3011"/>
    </row>
    <row r="52597" spans="7:7">
      <c r="G52597" s="3011"/>
    </row>
    <row r="52598" spans="7:7">
      <c r="G52598" s="3011"/>
    </row>
    <row r="52599" spans="7:7">
      <c r="G52599" s="3011"/>
    </row>
    <row r="52600" spans="7:7">
      <c r="G52600" s="3011"/>
    </row>
    <row r="52601" spans="7:7">
      <c r="G52601" s="3011"/>
    </row>
    <row r="52602" spans="7:7">
      <c r="G52602" s="3011"/>
    </row>
    <row r="52603" spans="7:7">
      <c r="G52603" s="3011"/>
    </row>
    <row r="52604" spans="7:7">
      <c r="G52604" s="3011"/>
    </row>
    <row r="52605" spans="7:7">
      <c r="G52605" s="3011"/>
    </row>
    <row r="52606" spans="7:7">
      <c r="G52606" s="3011"/>
    </row>
    <row r="52607" spans="7:7">
      <c r="G52607" s="3011"/>
    </row>
    <row r="52608" spans="7:7">
      <c r="G52608" s="3011"/>
    </row>
    <row r="52609" spans="7:7">
      <c r="G52609" s="3011"/>
    </row>
    <row r="52610" spans="7:7">
      <c r="G52610" s="3011"/>
    </row>
    <row r="52611" spans="7:7">
      <c r="G52611" s="3011"/>
    </row>
    <row r="52612" spans="7:7">
      <c r="G52612" s="3011"/>
    </row>
    <row r="52613" spans="7:7">
      <c r="G52613" s="3011"/>
    </row>
    <row r="52614" spans="7:7">
      <c r="G52614" s="3011"/>
    </row>
    <row r="52615" spans="7:7">
      <c r="G52615" s="3011"/>
    </row>
    <row r="52616" spans="7:7">
      <c r="G52616" s="3011"/>
    </row>
    <row r="52617" spans="7:7">
      <c r="G52617" s="3011"/>
    </row>
    <row r="52618" spans="7:7">
      <c r="G52618" s="3011"/>
    </row>
    <row r="52619" spans="7:7">
      <c r="G52619" s="3011"/>
    </row>
    <row r="52620" spans="7:7">
      <c r="G52620" s="3011"/>
    </row>
    <row r="52621" spans="7:7">
      <c r="G52621" s="3011"/>
    </row>
    <row r="52622" spans="7:7">
      <c r="G52622" s="3011"/>
    </row>
    <row r="52623" spans="7:7">
      <c r="G52623" s="3011"/>
    </row>
    <row r="52624" spans="7:7">
      <c r="G52624" s="3011"/>
    </row>
    <row r="52625" spans="7:7">
      <c r="G52625" s="3011"/>
    </row>
    <row r="52626" spans="7:7">
      <c r="G52626" s="3011"/>
    </row>
    <row r="52627" spans="7:7">
      <c r="G52627" s="3011"/>
    </row>
    <row r="52628" spans="7:7">
      <c r="G52628" s="3011"/>
    </row>
    <row r="52629" spans="7:7">
      <c r="G52629" s="3011"/>
    </row>
    <row r="52630" spans="7:7">
      <c r="G52630" s="3011"/>
    </row>
    <row r="52631" spans="7:7">
      <c r="G52631" s="3011"/>
    </row>
    <row r="52632" spans="7:7">
      <c r="G52632" s="3011"/>
    </row>
    <row r="52633" spans="7:7">
      <c r="G52633" s="3011"/>
    </row>
    <row r="52634" spans="7:7">
      <c r="G52634" s="3011"/>
    </row>
    <row r="52635" spans="7:7">
      <c r="G52635" s="3011"/>
    </row>
    <row r="52636" spans="7:7">
      <c r="G52636" s="3011"/>
    </row>
    <row r="52637" spans="7:7">
      <c r="G52637" s="3011"/>
    </row>
    <row r="52638" spans="7:7">
      <c r="G52638" s="3011"/>
    </row>
    <row r="52639" spans="7:7">
      <c r="G52639" s="3011"/>
    </row>
    <row r="52640" spans="7:7">
      <c r="G52640" s="3011"/>
    </row>
    <row r="52641" spans="7:7">
      <c r="G52641" s="3011"/>
    </row>
    <row r="52642" spans="7:7">
      <c r="G52642" s="3011"/>
    </row>
    <row r="52643" spans="7:7">
      <c r="G52643" s="3011"/>
    </row>
    <row r="52644" spans="7:7">
      <c r="G52644" s="3011"/>
    </row>
    <row r="52645" spans="7:7">
      <c r="G52645" s="3011"/>
    </row>
    <row r="52646" spans="7:7">
      <c r="G52646" s="3011"/>
    </row>
    <row r="52647" spans="7:7">
      <c r="G52647" s="3011"/>
    </row>
    <row r="52648" spans="7:7">
      <c r="G52648" s="3011"/>
    </row>
    <row r="52649" spans="7:7">
      <c r="G52649" s="3011"/>
    </row>
    <row r="52650" spans="7:7">
      <c r="G52650" s="3011"/>
    </row>
    <row r="52651" spans="7:7">
      <c r="G52651" s="3011"/>
    </row>
    <row r="52652" spans="7:7">
      <c r="G52652" s="3011"/>
    </row>
    <row r="52653" spans="7:7">
      <c r="G52653" s="3011"/>
    </row>
    <row r="52654" spans="7:7">
      <c r="G52654" s="3011"/>
    </row>
    <row r="52655" spans="7:7">
      <c r="G52655" s="3011"/>
    </row>
    <row r="52656" spans="7:7">
      <c r="G52656" s="3011"/>
    </row>
    <row r="52657" spans="7:7">
      <c r="G52657" s="3011"/>
    </row>
    <row r="52658" spans="7:7">
      <c r="G52658" s="3011"/>
    </row>
    <row r="52659" spans="7:7">
      <c r="G52659" s="3011"/>
    </row>
    <row r="52660" spans="7:7">
      <c r="G52660" s="3011"/>
    </row>
    <row r="52661" spans="7:7">
      <c r="G52661" s="3011"/>
    </row>
    <row r="52662" spans="7:7">
      <c r="G52662" s="3011"/>
    </row>
    <row r="52663" spans="7:7">
      <c r="G52663" s="3011"/>
    </row>
    <row r="52664" spans="7:7">
      <c r="G52664" s="3011"/>
    </row>
    <row r="52665" spans="7:7">
      <c r="G52665" s="3011"/>
    </row>
    <row r="52666" spans="7:7">
      <c r="G52666" s="3011"/>
    </row>
    <row r="52667" spans="7:7">
      <c r="G52667" s="3011"/>
    </row>
    <row r="52668" spans="7:7">
      <c r="G52668" s="3011"/>
    </row>
    <row r="52669" spans="7:7">
      <c r="G52669" s="3011"/>
    </row>
    <row r="52670" spans="7:7">
      <c r="G52670" s="3011"/>
    </row>
    <row r="52671" spans="7:7">
      <c r="G52671" s="3011"/>
    </row>
    <row r="52672" spans="7:7">
      <c r="G52672" s="3011"/>
    </row>
    <row r="52673" spans="7:7">
      <c r="G52673" s="3011"/>
    </row>
    <row r="52674" spans="7:7">
      <c r="G52674" s="3011"/>
    </row>
    <row r="52675" spans="7:7">
      <c r="G52675" s="3011"/>
    </row>
    <row r="52676" spans="7:7">
      <c r="G52676" s="3011"/>
    </row>
    <row r="52677" spans="7:7">
      <c r="G52677" s="3011"/>
    </row>
    <row r="52678" spans="7:7">
      <c r="G52678" s="3011"/>
    </row>
    <row r="52679" spans="7:7">
      <c r="G52679" s="3011"/>
    </row>
    <row r="52680" spans="7:7">
      <c r="G52680" s="3011"/>
    </row>
    <row r="52681" spans="7:7">
      <c r="G52681" s="3011"/>
    </row>
    <row r="52682" spans="7:7">
      <c r="G52682" s="3011"/>
    </row>
    <row r="52683" spans="7:7">
      <c r="G52683" s="3011"/>
    </row>
    <row r="52684" spans="7:7">
      <c r="G52684" s="3011"/>
    </row>
    <row r="52685" spans="7:7">
      <c r="G52685" s="3011"/>
    </row>
    <row r="52686" spans="7:7">
      <c r="G52686" s="3011"/>
    </row>
    <row r="52687" spans="7:7">
      <c r="G52687" s="3011"/>
    </row>
    <row r="52688" spans="7:7">
      <c r="G52688" s="3011"/>
    </row>
    <row r="52689" spans="7:7">
      <c r="G52689" s="3011"/>
    </row>
    <row r="52690" spans="7:7">
      <c r="G52690" s="3011"/>
    </row>
    <row r="52691" spans="7:7">
      <c r="G52691" s="3011"/>
    </row>
    <row r="52692" spans="7:7">
      <c r="G52692" s="3011"/>
    </row>
    <row r="52693" spans="7:7">
      <c r="G52693" s="3011"/>
    </row>
    <row r="52694" spans="7:7">
      <c r="G52694" s="3011"/>
    </row>
    <row r="52695" spans="7:7">
      <c r="G52695" s="3011"/>
    </row>
    <row r="52696" spans="7:7">
      <c r="G52696" s="3011"/>
    </row>
    <row r="52697" spans="7:7">
      <c r="G52697" s="3011"/>
    </row>
    <row r="52698" spans="7:7">
      <c r="G52698" s="3011"/>
    </row>
    <row r="52699" spans="7:7">
      <c r="G52699" s="3011"/>
    </row>
    <row r="52700" spans="7:7">
      <c r="G52700" s="3011"/>
    </row>
    <row r="52701" spans="7:7">
      <c r="G52701" s="3011"/>
    </row>
    <row r="52702" spans="7:7">
      <c r="G52702" s="3011"/>
    </row>
    <row r="52703" spans="7:7">
      <c r="G52703" s="3011"/>
    </row>
    <row r="52704" spans="7:7">
      <c r="G52704" s="3011"/>
    </row>
    <row r="52705" spans="7:7">
      <c r="G52705" s="3011"/>
    </row>
    <row r="52706" spans="7:7">
      <c r="G52706" s="3011"/>
    </row>
    <row r="52707" spans="7:7">
      <c r="G52707" s="3011"/>
    </row>
    <row r="52708" spans="7:7">
      <c r="G52708" s="3011"/>
    </row>
    <row r="52709" spans="7:7">
      <c r="G52709" s="3011"/>
    </row>
    <row r="52710" spans="7:7">
      <c r="G52710" s="3011"/>
    </row>
    <row r="52711" spans="7:7">
      <c r="G52711" s="3011"/>
    </row>
    <row r="52712" spans="7:7">
      <c r="G52712" s="3011"/>
    </row>
    <row r="52713" spans="7:7">
      <c r="G52713" s="3011"/>
    </row>
    <row r="52714" spans="7:7">
      <c r="G52714" s="3011"/>
    </row>
    <row r="52715" spans="7:7">
      <c r="G52715" s="3011"/>
    </row>
    <row r="52716" spans="7:7">
      <c r="G52716" s="3011"/>
    </row>
    <row r="52717" spans="7:7">
      <c r="G52717" s="3011"/>
    </row>
    <row r="52718" spans="7:7">
      <c r="G52718" s="3011"/>
    </row>
    <row r="52719" spans="7:7">
      <c r="G52719" s="3011"/>
    </row>
    <row r="52720" spans="7:7">
      <c r="G52720" s="3011"/>
    </row>
    <row r="52721" spans="7:7">
      <c r="G52721" s="3011"/>
    </row>
    <row r="52722" spans="7:7">
      <c r="G52722" s="3011"/>
    </row>
    <row r="52723" spans="7:7">
      <c r="G52723" s="3011"/>
    </row>
    <row r="52724" spans="7:7">
      <c r="G52724" s="3011"/>
    </row>
    <row r="52725" spans="7:7">
      <c r="G52725" s="3011"/>
    </row>
    <row r="52726" spans="7:7">
      <c r="G52726" s="3011"/>
    </row>
    <row r="52727" spans="7:7">
      <c r="G52727" s="3011"/>
    </row>
    <row r="52728" spans="7:7">
      <c r="G52728" s="3011"/>
    </row>
    <row r="52729" spans="7:7">
      <c r="G52729" s="3011"/>
    </row>
    <row r="52730" spans="7:7">
      <c r="G52730" s="3011"/>
    </row>
    <row r="52731" spans="7:7">
      <c r="G52731" s="3011"/>
    </row>
    <row r="52732" spans="7:7">
      <c r="G52732" s="3011"/>
    </row>
    <row r="52733" spans="7:7">
      <c r="G52733" s="3011"/>
    </row>
    <row r="52734" spans="7:7">
      <c r="G52734" s="3011"/>
    </row>
    <row r="52735" spans="7:7">
      <c r="G52735" s="3011"/>
    </row>
    <row r="52736" spans="7:7">
      <c r="G52736" s="3011"/>
    </row>
    <row r="52737" spans="7:7">
      <c r="G52737" s="3011"/>
    </row>
    <row r="52738" spans="7:7">
      <c r="G52738" s="3011"/>
    </row>
    <row r="52739" spans="7:7">
      <c r="G52739" s="3011"/>
    </row>
    <row r="52740" spans="7:7">
      <c r="G52740" s="3011"/>
    </row>
    <row r="52741" spans="7:7">
      <c r="G52741" s="3011"/>
    </row>
    <row r="52742" spans="7:7">
      <c r="G52742" s="3011"/>
    </row>
    <row r="52743" spans="7:7">
      <c r="G52743" s="3011"/>
    </row>
    <row r="52744" spans="7:7">
      <c r="G52744" s="3011"/>
    </row>
    <row r="52745" spans="7:7">
      <c r="G52745" s="3011"/>
    </row>
    <row r="52746" spans="7:7">
      <c r="G52746" s="3011"/>
    </row>
    <row r="52747" spans="7:7">
      <c r="G52747" s="3011"/>
    </row>
    <row r="52748" spans="7:7">
      <c r="G52748" s="3011"/>
    </row>
    <row r="52749" spans="7:7">
      <c r="G52749" s="3011"/>
    </row>
    <row r="52750" spans="7:7">
      <c r="G52750" s="3011"/>
    </row>
    <row r="52751" spans="7:7">
      <c r="G52751" s="3011"/>
    </row>
    <row r="52752" spans="7:7">
      <c r="G52752" s="3011"/>
    </row>
    <row r="52753" spans="7:7">
      <c r="G52753" s="3011"/>
    </row>
    <row r="52754" spans="7:7">
      <c r="G52754" s="3011"/>
    </row>
    <row r="52755" spans="7:7">
      <c r="G52755" s="3011"/>
    </row>
    <row r="52756" spans="7:7">
      <c r="G52756" s="3011"/>
    </row>
    <row r="52757" spans="7:7">
      <c r="G52757" s="3011"/>
    </row>
    <row r="52758" spans="7:7">
      <c r="G52758" s="3011"/>
    </row>
    <row r="52759" spans="7:7">
      <c r="G52759" s="3011"/>
    </row>
    <row r="52760" spans="7:7">
      <c r="G52760" s="3011"/>
    </row>
    <row r="52761" spans="7:7">
      <c r="G52761" s="3011"/>
    </row>
    <row r="52762" spans="7:7">
      <c r="G52762" s="3011"/>
    </row>
    <row r="52763" spans="7:7">
      <c r="G52763" s="3011"/>
    </row>
    <row r="52764" spans="7:7">
      <c r="G52764" s="3011"/>
    </row>
    <row r="52765" spans="7:7">
      <c r="G52765" s="3011"/>
    </row>
    <row r="52766" spans="7:7">
      <c r="G52766" s="3011"/>
    </row>
    <row r="52767" spans="7:7">
      <c r="G52767" s="3011"/>
    </row>
    <row r="52768" spans="7:7">
      <c r="G52768" s="3011"/>
    </row>
    <row r="52769" spans="7:7">
      <c r="G52769" s="3011"/>
    </row>
    <row r="52770" spans="7:7">
      <c r="G52770" s="3011"/>
    </row>
    <row r="52771" spans="7:7">
      <c r="G52771" s="3011"/>
    </row>
    <row r="52772" spans="7:7">
      <c r="G52772" s="3011"/>
    </row>
    <row r="52773" spans="7:7">
      <c r="G52773" s="3011"/>
    </row>
    <row r="52774" spans="7:7">
      <c r="G52774" s="3011"/>
    </row>
    <row r="52775" spans="7:7">
      <c r="G52775" s="3011"/>
    </row>
    <row r="52776" spans="7:7">
      <c r="G52776" s="3011"/>
    </row>
    <row r="52777" spans="7:7">
      <c r="G52777" s="3011"/>
    </row>
    <row r="52778" spans="7:7">
      <c r="G52778" s="3011"/>
    </row>
    <row r="52779" spans="7:7">
      <c r="G52779" s="3011"/>
    </row>
    <row r="52780" spans="7:7">
      <c r="G52780" s="3011"/>
    </row>
    <row r="52781" spans="7:7">
      <c r="G52781" s="3011"/>
    </row>
    <row r="52782" spans="7:7">
      <c r="G52782" s="3011"/>
    </row>
    <row r="52783" spans="7:7">
      <c r="G52783" s="3011"/>
    </row>
    <row r="52784" spans="7:7">
      <c r="G52784" s="3011"/>
    </row>
    <row r="52785" spans="7:7">
      <c r="G52785" s="3011"/>
    </row>
    <row r="52786" spans="7:7">
      <c r="G52786" s="3011"/>
    </row>
    <row r="52787" spans="7:7">
      <c r="G52787" s="3011"/>
    </row>
    <row r="52788" spans="7:7">
      <c r="G52788" s="3011"/>
    </row>
    <row r="52789" spans="7:7">
      <c r="G52789" s="3011"/>
    </row>
    <row r="52790" spans="7:7">
      <c r="G52790" s="3011"/>
    </row>
    <row r="52791" spans="7:7">
      <c r="G52791" s="3011"/>
    </row>
    <row r="52792" spans="7:7">
      <c r="G52792" s="3011"/>
    </row>
    <row r="52793" spans="7:7">
      <c r="G52793" s="3011"/>
    </row>
    <row r="52794" spans="7:7">
      <c r="G52794" s="3011"/>
    </row>
    <row r="52795" spans="7:7">
      <c r="G52795" s="3011"/>
    </row>
    <row r="52796" spans="7:7">
      <c r="G52796" s="3011"/>
    </row>
    <row r="52797" spans="7:7">
      <c r="G52797" s="3011"/>
    </row>
    <row r="52798" spans="7:7">
      <c r="G52798" s="3011"/>
    </row>
    <row r="52799" spans="7:7">
      <c r="G52799" s="3011"/>
    </row>
    <row r="52800" spans="7:7">
      <c r="G52800" s="3011"/>
    </row>
    <row r="52801" spans="7:7">
      <c r="G52801" s="3011"/>
    </row>
    <row r="52802" spans="7:7">
      <c r="G52802" s="3011"/>
    </row>
    <row r="52803" spans="7:7">
      <c r="G52803" s="3011"/>
    </row>
    <row r="52804" spans="7:7">
      <c r="G52804" s="3011"/>
    </row>
    <row r="52805" spans="7:7">
      <c r="G52805" s="3011"/>
    </row>
    <row r="52806" spans="7:7">
      <c r="G52806" s="3011"/>
    </row>
    <row r="52807" spans="7:7">
      <c r="G52807" s="3011"/>
    </row>
    <row r="52808" spans="7:7">
      <c r="G52808" s="3011"/>
    </row>
    <row r="52809" spans="7:7">
      <c r="G52809" s="3011"/>
    </row>
    <row r="52810" spans="7:7">
      <c r="G52810" s="3011"/>
    </row>
    <row r="52811" spans="7:7">
      <c r="G52811" s="3011"/>
    </row>
    <row r="52812" spans="7:7">
      <c r="G52812" s="3011"/>
    </row>
    <row r="52813" spans="7:7">
      <c r="G52813" s="3011"/>
    </row>
    <row r="52814" spans="7:7">
      <c r="G52814" s="3011"/>
    </row>
    <row r="52815" spans="7:7">
      <c r="G52815" s="3011"/>
    </row>
    <row r="52816" spans="7:7">
      <c r="G52816" s="3011"/>
    </row>
    <row r="52817" spans="7:7">
      <c r="G52817" s="3011"/>
    </row>
    <row r="52818" spans="7:7">
      <c r="G52818" s="3011"/>
    </row>
    <row r="52819" spans="7:7">
      <c r="G52819" s="3011"/>
    </row>
    <row r="52820" spans="7:7">
      <c r="G52820" s="3011"/>
    </row>
    <row r="52821" spans="7:7">
      <c r="G52821" s="3011"/>
    </row>
    <row r="52822" spans="7:7">
      <c r="G52822" s="3011"/>
    </row>
    <row r="52823" spans="7:7">
      <c r="G52823" s="3011"/>
    </row>
    <row r="52824" spans="7:7">
      <c r="G52824" s="3011"/>
    </row>
    <row r="52825" spans="7:7">
      <c r="G52825" s="3011"/>
    </row>
    <row r="52826" spans="7:7">
      <c r="G52826" s="3011"/>
    </row>
    <row r="52827" spans="7:7">
      <c r="G52827" s="3011"/>
    </row>
    <row r="52828" spans="7:7">
      <c r="G52828" s="3011"/>
    </row>
    <row r="52829" spans="7:7">
      <c r="G52829" s="3011"/>
    </row>
    <row r="52830" spans="7:7">
      <c r="G52830" s="3011"/>
    </row>
    <row r="52831" spans="7:7">
      <c r="G52831" s="3011"/>
    </row>
    <row r="52832" spans="7:7">
      <c r="G52832" s="3011"/>
    </row>
    <row r="52833" spans="7:7">
      <c r="G52833" s="3011"/>
    </row>
    <row r="52834" spans="7:7">
      <c r="G52834" s="3011"/>
    </row>
    <row r="52835" spans="7:7">
      <c r="G52835" s="3011"/>
    </row>
    <row r="52836" spans="7:7">
      <c r="G52836" s="3011"/>
    </row>
    <row r="52837" spans="7:7">
      <c r="G52837" s="3011"/>
    </row>
    <row r="52838" spans="7:7">
      <c r="G52838" s="3011"/>
    </row>
    <row r="52839" spans="7:7">
      <c r="G52839" s="3011"/>
    </row>
    <row r="52840" spans="7:7">
      <c r="G52840" s="3011"/>
    </row>
    <row r="52841" spans="7:7">
      <c r="G52841" s="3011"/>
    </row>
    <row r="52842" spans="7:7">
      <c r="G52842" s="3011"/>
    </row>
    <row r="52843" spans="7:7">
      <c r="G52843" s="3011"/>
    </row>
    <row r="52844" spans="7:7">
      <c r="G52844" s="3011"/>
    </row>
    <row r="52845" spans="7:7">
      <c r="G52845" s="3011"/>
    </row>
    <row r="52846" spans="7:7">
      <c r="G52846" s="3011"/>
    </row>
    <row r="52847" spans="7:7">
      <c r="G52847" s="3011"/>
    </row>
    <row r="52848" spans="7:7">
      <c r="G52848" s="3011"/>
    </row>
    <row r="52849" spans="7:7">
      <c r="G52849" s="3011"/>
    </row>
    <row r="52850" spans="7:7">
      <c r="G52850" s="3011"/>
    </row>
    <row r="52851" spans="7:7">
      <c r="G52851" s="3011"/>
    </row>
    <row r="52852" spans="7:7">
      <c r="G52852" s="3011"/>
    </row>
    <row r="52853" spans="7:7">
      <c r="G52853" s="3011"/>
    </row>
    <row r="52854" spans="7:7">
      <c r="G52854" s="3011"/>
    </row>
    <row r="52855" spans="7:7">
      <c r="G52855" s="3011"/>
    </row>
    <row r="52856" spans="7:7">
      <c r="G52856" s="3011"/>
    </row>
    <row r="52857" spans="7:7">
      <c r="G52857" s="3011"/>
    </row>
    <row r="52858" spans="7:7">
      <c r="G52858" s="3011"/>
    </row>
    <row r="52859" spans="7:7">
      <c r="G52859" s="3011"/>
    </row>
    <row r="52860" spans="7:7">
      <c r="G52860" s="3011"/>
    </row>
    <row r="52861" spans="7:7">
      <c r="G52861" s="3011"/>
    </row>
    <row r="52862" spans="7:7">
      <c r="G52862" s="3011"/>
    </row>
    <row r="52863" spans="7:7">
      <c r="G52863" s="3011"/>
    </row>
    <row r="52864" spans="7:7">
      <c r="G52864" s="3011"/>
    </row>
    <row r="52865" spans="7:7">
      <c r="G52865" s="3011"/>
    </row>
    <row r="52866" spans="7:7">
      <c r="G52866" s="3011"/>
    </row>
    <row r="52867" spans="7:7">
      <c r="G52867" s="3011"/>
    </row>
    <row r="52868" spans="7:7">
      <c r="G52868" s="3011"/>
    </row>
    <row r="52869" spans="7:7">
      <c r="G52869" s="3011"/>
    </row>
    <row r="52870" spans="7:7">
      <c r="G52870" s="3011"/>
    </row>
    <row r="52871" spans="7:7">
      <c r="G52871" s="3011"/>
    </row>
    <row r="52872" spans="7:7">
      <c r="G52872" s="3011"/>
    </row>
    <row r="52873" spans="7:7">
      <c r="G52873" s="3011"/>
    </row>
    <row r="52874" spans="7:7">
      <c r="G52874" s="3011"/>
    </row>
    <row r="52875" spans="7:7">
      <c r="G52875" s="3011"/>
    </row>
    <row r="52876" spans="7:7">
      <c r="G52876" s="3011"/>
    </row>
    <row r="52877" spans="7:7">
      <c r="G52877" s="3011"/>
    </row>
    <row r="52878" spans="7:7">
      <c r="G52878" s="3011"/>
    </row>
    <row r="52879" spans="7:7">
      <c r="G52879" s="3011"/>
    </row>
    <row r="52880" spans="7:7">
      <c r="G52880" s="3011"/>
    </row>
    <row r="52881" spans="7:7">
      <c r="G52881" s="3011"/>
    </row>
    <row r="52882" spans="7:7">
      <c r="G52882" s="3011"/>
    </row>
    <row r="52883" spans="7:7">
      <c r="G52883" s="3011"/>
    </row>
    <row r="52884" spans="7:7">
      <c r="G52884" s="3011"/>
    </row>
    <row r="52885" spans="7:7">
      <c r="G52885" s="3011"/>
    </row>
    <row r="52886" spans="7:7">
      <c r="G52886" s="3011"/>
    </row>
    <row r="52887" spans="7:7">
      <c r="G52887" s="3011"/>
    </row>
    <row r="52888" spans="7:7">
      <c r="G52888" s="3011"/>
    </row>
    <row r="52889" spans="7:7">
      <c r="G52889" s="3011"/>
    </row>
    <row r="52890" spans="7:7">
      <c r="G52890" s="3011"/>
    </row>
    <row r="52891" spans="7:7">
      <c r="G52891" s="3011"/>
    </row>
    <row r="52892" spans="7:7">
      <c r="G52892" s="3011"/>
    </row>
    <row r="52893" spans="7:7">
      <c r="G52893" s="3011"/>
    </row>
    <row r="52894" spans="7:7">
      <c r="G52894" s="3011"/>
    </row>
    <row r="52895" spans="7:7">
      <c r="G52895" s="3011"/>
    </row>
    <row r="52896" spans="7:7">
      <c r="G52896" s="3011"/>
    </row>
    <row r="52897" spans="7:7">
      <c r="G52897" s="3011"/>
    </row>
    <row r="52898" spans="7:7">
      <c r="G52898" s="3011"/>
    </row>
    <row r="52899" spans="7:7">
      <c r="G52899" s="3011"/>
    </row>
    <row r="52900" spans="7:7">
      <c r="G52900" s="3011"/>
    </row>
    <row r="52901" spans="7:7">
      <c r="G52901" s="3011"/>
    </row>
    <row r="52902" spans="7:7">
      <c r="G52902" s="3011"/>
    </row>
    <row r="52903" spans="7:7">
      <c r="G52903" s="3011"/>
    </row>
    <row r="52904" spans="7:7">
      <c r="G52904" s="3011"/>
    </row>
    <row r="52905" spans="7:7">
      <c r="G52905" s="3011"/>
    </row>
    <row r="52906" spans="7:7">
      <c r="G52906" s="3011"/>
    </row>
    <row r="52907" spans="7:7">
      <c r="G52907" s="3011"/>
    </row>
    <row r="52908" spans="7:7">
      <c r="G52908" s="3011"/>
    </row>
    <row r="52909" spans="7:7">
      <c r="G52909" s="3011"/>
    </row>
    <row r="52910" spans="7:7">
      <c r="G52910" s="3011"/>
    </row>
    <row r="52911" spans="7:7">
      <c r="G52911" s="3011"/>
    </row>
    <row r="52912" spans="7:7">
      <c r="G52912" s="3011"/>
    </row>
    <row r="52913" spans="7:7">
      <c r="G52913" s="3011"/>
    </row>
    <row r="52914" spans="7:7">
      <c r="G52914" s="3011"/>
    </row>
    <row r="52915" spans="7:7">
      <c r="G52915" s="3011"/>
    </row>
    <row r="52916" spans="7:7">
      <c r="G52916" s="3011"/>
    </row>
    <row r="52917" spans="7:7">
      <c r="G52917" s="3011"/>
    </row>
    <row r="52918" spans="7:7">
      <c r="G52918" s="3011"/>
    </row>
    <row r="52919" spans="7:7">
      <c r="G52919" s="3011"/>
    </row>
    <row r="52920" spans="7:7">
      <c r="G52920" s="3011"/>
    </row>
    <row r="52921" spans="7:7">
      <c r="G52921" s="3011"/>
    </row>
    <row r="52922" spans="7:7">
      <c r="G52922" s="3011"/>
    </row>
    <row r="52923" spans="7:7">
      <c r="G52923" s="3011"/>
    </row>
    <row r="52924" spans="7:7">
      <c r="G52924" s="3011"/>
    </row>
    <row r="52925" spans="7:7">
      <c r="G52925" s="3011"/>
    </row>
    <row r="52926" spans="7:7">
      <c r="G52926" s="3011"/>
    </row>
    <row r="52927" spans="7:7">
      <c r="G52927" s="3011"/>
    </row>
    <row r="52928" spans="7:7">
      <c r="G52928" s="3011"/>
    </row>
    <row r="52929" spans="7:7">
      <c r="G52929" s="3011"/>
    </row>
    <row r="52930" spans="7:7">
      <c r="G52930" s="3011"/>
    </row>
    <row r="52931" spans="7:7">
      <c r="G52931" s="3011"/>
    </row>
    <row r="52932" spans="7:7">
      <c r="G52932" s="3011"/>
    </row>
    <row r="52933" spans="7:7">
      <c r="G52933" s="3011"/>
    </row>
    <row r="52934" spans="7:7">
      <c r="G52934" s="3011"/>
    </row>
    <row r="52935" spans="7:7">
      <c r="G52935" s="3011"/>
    </row>
    <row r="52936" spans="7:7">
      <c r="G52936" s="3011"/>
    </row>
    <row r="52937" spans="7:7">
      <c r="G52937" s="3011"/>
    </row>
    <row r="52938" spans="7:7">
      <c r="G52938" s="3011"/>
    </row>
    <row r="52939" spans="7:7">
      <c r="G52939" s="3011"/>
    </row>
    <row r="52940" spans="7:7">
      <c r="G52940" s="3011"/>
    </row>
    <row r="52941" spans="7:7">
      <c r="G52941" s="3011"/>
    </row>
    <row r="52942" spans="7:7">
      <c r="G52942" s="3011"/>
    </row>
    <row r="52943" spans="7:7">
      <c r="G52943" s="3011"/>
    </row>
    <row r="52944" spans="7:7">
      <c r="G52944" s="3011"/>
    </row>
    <row r="52945" spans="7:7">
      <c r="G52945" s="3011"/>
    </row>
    <row r="52946" spans="7:7">
      <c r="G52946" s="3011"/>
    </row>
    <row r="52947" spans="7:7">
      <c r="G52947" s="3011"/>
    </row>
    <row r="52948" spans="7:7">
      <c r="G52948" s="3011"/>
    </row>
    <row r="52949" spans="7:7">
      <c r="G52949" s="3011"/>
    </row>
    <row r="52950" spans="7:7">
      <c r="G52950" s="3011"/>
    </row>
    <row r="52951" spans="7:7">
      <c r="G52951" s="3011"/>
    </row>
    <row r="52952" spans="7:7">
      <c r="G52952" s="3011"/>
    </row>
    <row r="52953" spans="7:7">
      <c r="G52953" s="3011"/>
    </row>
    <row r="52954" spans="7:7">
      <c r="G52954" s="3011"/>
    </row>
    <row r="52955" spans="7:7">
      <c r="G52955" s="3011"/>
    </row>
    <row r="52956" spans="7:7">
      <c r="G52956" s="3011"/>
    </row>
    <row r="52957" spans="7:7">
      <c r="G52957" s="3011"/>
    </row>
    <row r="52958" spans="7:7">
      <c r="G52958" s="3011"/>
    </row>
    <row r="52959" spans="7:7">
      <c r="G52959" s="3011"/>
    </row>
    <row r="52960" spans="7:7">
      <c r="G52960" s="3011"/>
    </row>
    <row r="52961" spans="7:7">
      <c r="G52961" s="3011"/>
    </row>
    <row r="52962" spans="7:7">
      <c r="G52962" s="3011"/>
    </row>
    <row r="52963" spans="7:7">
      <c r="G52963" s="3011"/>
    </row>
    <row r="52964" spans="7:7">
      <c r="G52964" s="3011"/>
    </row>
    <row r="52965" spans="7:7">
      <c r="G52965" s="3011"/>
    </row>
    <row r="52966" spans="7:7">
      <c r="G52966" s="3011"/>
    </row>
    <row r="52967" spans="7:7">
      <c r="G52967" s="3011"/>
    </row>
    <row r="52968" spans="7:7">
      <c r="G52968" s="3011"/>
    </row>
    <row r="52969" spans="7:7">
      <c r="G52969" s="3011"/>
    </row>
    <row r="52970" spans="7:7">
      <c r="G52970" s="3011"/>
    </row>
    <row r="52971" spans="7:7">
      <c r="G52971" s="3011"/>
    </row>
    <row r="52972" spans="7:7">
      <c r="G52972" s="3011"/>
    </row>
    <row r="52973" spans="7:7">
      <c r="G52973" s="3011"/>
    </row>
    <row r="52974" spans="7:7">
      <c r="G52974" s="3011"/>
    </row>
    <row r="52975" spans="7:7">
      <c r="G52975" s="3011"/>
    </row>
    <row r="52976" spans="7:7">
      <c r="G52976" s="3011"/>
    </row>
    <row r="52977" spans="7:7">
      <c r="G52977" s="3011"/>
    </row>
    <row r="52978" spans="7:7">
      <c r="G52978" s="3011"/>
    </row>
    <row r="52979" spans="7:7">
      <c r="G52979" s="3011"/>
    </row>
    <row r="52980" spans="7:7">
      <c r="G52980" s="3011"/>
    </row>
    <row r="52981" spans="7:7">
      <c r="G52981" s="3011"/>
    </row>
    <row r="52982" spans="7:7">
      <c r="G52982" s="3011"/>
    </row>
    <row r="52983" spans="7:7">
      <c r="G52983" s="3011"/>
    </row>
    <row r="52984" spans="7:7">
      <c r="G52984" s="3011"/>
    </row>
    <row r="52985" spans="7:7">
      <c r="G52985" s="3011"/>
    </row>
    <row r="52986" spans="7:7">
      <c r="G52986" s="3011"/>
    </row>
    <row r="52987" spans="7:7">
      <c r="G52987" s="3011"/>
    </row>
    <row r="52988" spans="7:7">
      <c r="G52988" s="3011"/>
    </row>
    <row r="52989" spans="7:7">
      <c r="G52989" s="3011"/>
    </row>
    <row r="52990" spans="7:7">
      <c r="G52990" s="3011"/>
    </row>
    <row r="52991" spans="7:7">
      <c r="G52991" s="3011"/>
    </row>
    <row r="52992" spans="7:7">
      <c r="G52992" s="3011"/>
    </row>
    <row r="52993" spans="7:7">
      <c r="G52993" s="3011"/>
    </row>
    <row r="52994" spans="7:7">
      <c r="G52994" s="3011"/>
    </row>
    <row r="52995" spans="7:7">
      <c r="G52995" s="3011"/>
    </row>
    <row r="52996" spans="7:7">
      <c r="G52996" s="3011"/>
    </row>
    <row r="52997" spans="7:7">
      <c r="G52997" s="3011"/>
    </row>
    <row r="52998" spans="7:7">
      <c r="G52998" s="3011"/>
    </row>
    <row r="52999" spans="7:7">
      <c r="G52999" s="3011"/>
    </row>
    <row r="53000" spans="7:7">
      <c r="G53000" s="3011"/>
    </row>
    <row r="53001" spans="7:7">
      <c r="G53001" s="3011"/>
    </row>
    <row r="53002" spans="7:7">
      <c r="G53002" s="3011"/>
    </row>
    <row r="53003" spans="7:7">
      <c r="G53003" s="3011"/>
    </row>
    <row r="53004" spans="7:7">
      <c r="G53004" s="3011"/>
    </row>
    <row r="53005" spans="7:7">
      <c r="G53005" s="3011"/>
    </row>
    <row r="53006" spans="7:7">
      <c r="G53006" s="3011"/>
    </row>
    <row r="53007" spans="7:7">
      <c r="G53007" s="3011"/>
    </row>
    <row r="53008" spans="7:7">
      <c r="G53008" s="3011"/>
    </row>
    <row r="53009" spans="7:7">
      <c r="G53009" s="3011"/>
    </row>
    <row r="53010" spans="7:7">
      <c r="G53010" s="3011"/>
    </row>
    <row r="53011" spans="7:7">
      <c r="G53011" s="3011"/>
    </row>
    <row r="53012" spans="7:7">
      <c r="G53012" s="3011"/>
    </row>
    <row r="53013" spans="7:7">
      <c r="G53013" s="3011"/>
    </row>
    <row r="53014" spans="7:7">
      <c r="G53014" s="3011"/>
    </row>
    <row r="53015" spans="7:7">
      <c r="G53015" s="3011"/>
    </row>
    <row r="53016" spans="7:7">
      <c r="G53016" s="3011"/>
    </row>
    <row r="53017" spans="7:7">
      <c r="G53017" s="3011"/>
    </row>
    <row r="53018" spans="7:7">
      <c r="G53018" s="3011"/>
    </row>
    <row r="53019" spans="7:7">
      <c r="G53019" s="3011"/>
    </row>
    <row r="53020" spans="7:7">
      <c r="G53020" s="3011"/>
    </row>
    <row r="53021" spans="7:7">
      <c r="G53021" s="3011"/>
    </row>
    <row r="53022" spans="7:7">
      <c r="G53022" s="3011"/>
    </row>
    <row r="53023" spans="7:7">
      <c r="G53023" s="3011"/>
    </row>
    <row r="53024" spans="7:7">
      <c r="G53024" s="3011"/>
    </row>
    <row r="53025" spans="7:7">
      <c r="G53025" s="3011"/>
    </row>
    <row r="53026" spans="7:7">
      <c r="G53026" s="3011"/>
    </row>
    <row r="53027" spans="7:7">
      <c r="G53027" s="3011"/>
    </row>
    <row r="53028" spans="7:7">
      <c r="G53028" s="3011"/>
    </row>
    <row r="53029" spans="7:7">
      <c r="G53029" s="3011"/>
    </row>
    <row r="53030" spans="7:7">
      <c r="G53030" s="3011"/>
    </row>
    <row r="53031" spans="7:7">
      <c r="G53031" s="3011"/>
    </row>
    <row r="53032" spans="7:7">
      <c r="G53032" s="3011"/>
    </row>
    <row r="53033" spans="7:7">
      <c r="G53033" s="3011"/>
    </row>
    <row r="53034" spans="7:7">
      <c r="G53034" s="3011"/>
    </row>
    <row r="53035" spans="7:7">
      <c r="G53035" s="3011"/>
    </row>
    <row r="53036" spans="7:7">
      <c r="G53036" s="3011"/>
    </row>
    <row r="53037" spans="7:7">
      <c r="G53037" s="3011"/>
    </row>
    <row r="53038" spans="7:7">
      <c r="G53038" s="3011"/>
    </row>
    <row r="53039" spans="7:7">
      <c r="G53039" s="3011"/>
    </row>
    <row r="53040" spans="7:7">
      <c r="G53040" s="3011"/>
    </row>
    <row r="53041" spans="7:7">
      <c r="G53041" s="3011"/>
    </row>
    <row r="53042" spans="7:7">
      <c r="G53042" s="3011"/>
    </row>
    <row r="53043" spans="7:7">
      <c r="G53043" s="3011"/>
    </row>
    <row r="53044" spans="7:7">
      <c r="G53044" s="3011"/>
    </row>
    <row r="53045" spans="7:7">
      <c r="G53045" s="3011"/>
    </row>
    <row r="53046" spans="7:7">
      <c r="G53046" s="3011"/>
    </row>
    <row r="53047" spans="7:7">
      <c r="G53047" s="3011"/>
    </row>
    <row r="53048" spans="7:7">
      <c r="G53048" s="3011"/>
    </row>
    <row r="53049" spans="7:7">
      <c r="G53049" s="3011"/>
    </row>
    <row r="53050" spans="7:7">
      <c r="G53050" s="3011"/>
    </row>
    <row r="53051" spans="7:7">
      <c r="G53051" s="3011"/>
    </row>
    <row r="53052" spans="7:7">
      <c r="G53052" s="3011"/>
    </row>
    <row r="53053" spans="7:7">
      <c r="G53053" s="3011"/>
    </row>
    <row r="53054" spans="7:7">
      <c r="G53054" s="3011"/>
    </row>
    <row r="53055" spans="7:7">
      <c r="G53055" s="3011"/>
    </row>
    <row r="53056" spans="7:7">
      <c r="G53056" s="3011"/>
    </row>
    <row r="53057" spans="7:7">
      <c r="G53057" s="3011"/>
    </row>
    <row r="53058" spans="7:7">
      <c r="G53058" s="3011"/>
    </row>
    <row r="53059" spans="7:7">
      <c r="G53059" s="3011"/>
    </row>
    <row r="53060" spans="7:7">
      <c r="G53060" s="3011"/>
    </row>
    <row r="53061" spans="7:7">
      <c r="G53061" s="3011"/>
    </row>
    <row r="53062" spans="7:7">
      <c r="G53062" s="3011"/>
    </row>
    <row r="53063" spans="7:7">
      <c r="G53063" s="3011"/>
    </row>
    <row r="53064" spans="7:7">
      <c r="G53064" s="3011"/>
    </row>
    <row r="53065" spans="7:7">
      <c r="G53065" s="3011"/>
    </row>
    <row r="53066" spans="7:7">
      <c r="G53066" s="3011"/>
    </row>
    <row r="53067" spans="7:7">
      <c r="G53067" s="3011"/>
    </row>
    <row r="53068" spans="7:7">
      <c r="G53068" s="3011"/>
    </row>
    <row r="53069" spans="7:7">
      <c r="G53069" s="3011"/>
    </row>
    <row r="53070" spans="7:7">
      <c r="G53070" s="3011"/>
    </row>
    <row r="53071" spans="7:7">
      <c r="G53071" s="3011"/>
    </row>
    <row r="53072" spans="7:7">
      <c r="G53072" s="3011"/>
    </row>
    <row r="53073" spans="7:7">
      <c r="G53073" s="3011"/>
    </row>
    <row r="53074" spans="7:7">
      <c r="G53074" s="3011"/>
    </row>
    <row r="53075" spans="7:7">
      <c r="G53075" s="3011"/>
    </row>
    <row r="53076" spans="7:7">
      <c r="G53076" s="3011"/>
    </row>
    <row r="53077" spans="7:7">
      <c r="G53077" s="3011"/>
    </row>
    <row r="53078" spans="7:7">
      <c r="G53078" s="3011"/>
    </row>
    <row r="53079" spans="7:7">
      <c r="G53079" s="3011"/>
    </row>
    <row r="53080" spans="7:7">
      <c r="G53080" s="3011"/>
    </row>
    <row r="53081" spans="7:7">
      <c r="G53081" s="3011"/>
    </row>
    <row r="53082" spans="7:7">
      <c r="G53082" s="3011"/>
    </row>
    <row r="53083" spans="7:7">
      <c r="G53083" s="3011"/>
    </row>
    <row r="53084" spans="7:7">
      <c r="G53084" s="3011"/>
    </row>
    <row r="53085" spans="7:7">
      <c r="G53085" s="3011"/>
    </row>
    <row r="53086" spans="7:7">
      <c r="G53086" s="3011"/>
    </row>
    <row r="53087" spans="7:7">
      <c r="G53087" s="3011"/>
    </row>
    <row r="53088" spans="7:7">
      <c r="G53088" s="3011"/>
    </row>
    <row r="53089" spans="7:7">
      <c r="G53089" s="3011"/>
    </row>
    <row r="53090" spans="7:7">
      <c r="G53090" s="3011"/>
    </row>
    <row r="53091" spans="7:7">
      <c r="G53091" s="3011"/>
    </row>
    <row r="53092" spans="7:7">
      <c r="G53092" s="3011"/>
    </row>
    <row r="53093" spans="7:7">
      <c r="G53093" s="3011"/>
    </row>
    <row r="53094" spans="7:7">
      <c r="G53094" s="3011"/>
    </row>
    <row r="53095" spans="7:7">
      <c r="G53095" s="3011"/>
    </row>
    <row r="53096" spans="7:7">
      <c r="G53096" s="3011"/>
    </row>
    <row r="53097" spans="7:7">
      <c r="G53097" s="3011"/>
    </row>
    <row r="53098" spans="7:7">
      <c r="G53098" s="3011"/>
    </row>
    <row r="53099" spans="7:7">
      <c r="G53099" s="3011"/>
    </row>
    <row r="53100" spans="7:7">
      <c r="G53100" s="3011"/>
    </row>
    <row r="53101" spans="7:7">
      <c r="G53101" s="3011"/>
    </row>
    <row r="53102" spans="7:7">
      <c r="G53102" s="3011"/>
    </row>
    <row r="53103" spans="7:7">
      <c r="G53103" s="3011"/>
    </row>
    <row r="53104" spans="7:7">
      <c r="G53104" s="3011"/>
    </row>
    <row r="53105" spans="7:7">
      <c r="G53105" s="3011"/>
    </row>
    <row r="53106" spans="7:7">
      <c r="G53106" s="3011"/>
    </row>
    <row r="53107" spans="7:7">
      <c r="G53107" s="3011"/>
    </row>
    <row r="53108" spans="7:7">
      <c r="G53108" s="3011"/>
    </row>
    <row r="53109" spans="7:7">
      <c r="G53109" s="3011"/>
    </row>
    <row r="53110" spans="7:7">
      <c r="G53110" s="3011"/>
    </row>
    <row r="53111" spans="7:7">
      <c r="G53111" s="3011"/>
    </row>
    <row r="53112" spans="7:7">
      <c r="G53112" s="3011"/>
    </row>
    <row r="53113" spans="7:7">
      <c r="G53113" s="3011"/>
    </row>
    <row r="53114" spans="7:7">
      <c r="G53114" s="3011"/>
    </row>
    <row r="53115" spans="7:7">
      <c r="G53115" s="3011"/>
    </row>
    <row r="53116" spans="7:7">
      <c r="G53116" s="3011"/>
    </row>
    <row r="53117" spans="7:7">
      <c r="G53117" s="3011"/>
    </row>
    <row r="53118" spans="7:7">
      <c r="G53118" s="3011"/>
    </row>
    <row r="53119" spans="7:7">
      <c r="G53119" s="3011"/>
    </row>
    <row r="53120" spans="7:7">
      <c r="G53120" s="3011"/>
    </row>
    <row r="53121" spans="7:7">
      <c r="G53121" s="3011"/>
    </row>
    <row r="53122" spans="7:7">
      <c r="G53122" s="3011"/>
    </row>
    <row r="53123" spans="7:7">
      <c r="G53123" s="3011"/>
    </row>
    <row r="53124" spans="7:7">
      <c r="G53124" s="3011"/>
    </row>
    <row r="53125" spans="7:7">
      <c r="G53125" s="3011"/>
    </row>
    <row r="53126" spans="7:7">
      <c r="G53126" s="3011"/>
    </row>
    <row r="53127" spans="7:7">
      <c r="G53127" s="3011"/>
    </row>
    <row r="53128" spans="7:7">
      <c r="G53128" s="3011"/>
    </row>
    <row r="53129" spans="7:7">
      <c r="G53129" s="3011"/>
    </row>
    <row r="53130" spans="7:7">
      <c r="G53130" s="3011"/>
    </row>
    <row r="53131" spans="7:7">
      <c r="G53131" s="3011"/>
    </row>
    <row r="53132" spans="7:7">
      <c r="G53132" s="3011"/>
    </row>
    <row r="53133" spans="7:7">
      <c r="G53133" s="3011"/>
    </row>
    <row r="53134" spans="7:7">
      <c r="G53134" s="3011"/>
    </row>
    <row r="53135" spans="7:7">
      <c r="G53135" s="3011"/>
    </row>
    <row r="53136" spans="7:7">
      <c r="G53136" s="3011"/>
    </row>
    <row r="53137" spans="7:7">
      <c r="G53137" s="3011"/>
    </row>
    <row r="53138" spans="7:7">
      <c r="G53138" s="3011"/>
    </row>
    <row r="53139" spans="7:7">
      <c r="G53139" s="3011"/>
    </row>
    <row r="53140" spans="7:7">
      <c r="G53140" s="3011"/>
    </row>
    <row r="53141" spans="7:7">
      <c r="G53141" s="3011"/>
    </row>
    <row r="53142" spans="7:7">
      <c r="G53142" s="3011"/>
    </row>
    <row r="53143" spans="7:7">
      <c r="G53143" s="3011"/>
    </row>
    <row r="53144" spans="7:7">
      <c r="G53144" s="3011"/>
    </row>
    <row r="53145" spans="7:7">
      <c r="G53145" s="3011"/>
    </row>
    <row r="53146" spans="7:7">
      <c r="G53146" s="3011"/>
    </row>
    <row r="53147" spans="7:7">
      <c r="G53147" s="3011"/>
    </row>
    <row r="53148" spans="7:7">
      <c r="G53148" s="3011"/>
    </row>
    <row r="53149" spans="7:7">
      <c r="G53149" s="3011"/>
    </row>
    <row r="53150" spans="7:7">
      <c r="G53150" s="3011"/>
    </row>
    <row r="53151" spans="7:7">
      <c r="G53151" s="3011"/>
    </row>
    <row r="53152" spans="7:7">
      <c r="G53152" s="3011"/>
    </row>
    <row r="53153" spans="7:7">
      <c r="G53153" s="3011"/>
    </row>
    <row r="53154" spans="7:7">
      <c r="G53154" s="3011"/>
    </row>
    <row r="53155" spans="7:7">
      <c r="G53155" s="3011"/>
    </row>
    <row r="53156" spans="7:7">
      <c r="G53156" s="3011"/>
    </row>
    <row r="53157" spans="7:7">
      <c r="G53157" s="3011"/>
    </row>
    <row r="53158" spans="7:7">
      <c r="G53158" s="3011"/>
    </row>
    <row r="53159" spans="7:7">
      <c r="G53159" s="3011"/>
    </row>
    <row r="53160" spans="7:7">
      <c r="G53160" s="3011"/>
    </row>
    <row r="53161" spans="7:7">
      <c r="G53161" s="3011"/>
    </row>
    <row r="53162" spans="7:7">
      <c r="G53162" s="3011"/>
    </row>
    <row r="53163" spans="7:7">
      <c r="G53163" s="3011"/>
    </row>
    <row r="53164" spans="7:7">
      <c r="G53164" s="3011"/>
    </row>
    <row r="53165" spans="7:7">
      <c r="G53165" s="3011"/>
    </row>
    <row r="53166" spans="7:7">
      <c r="G53166" s="3011"/>
    </row>
    <row r="53167" spans="7:7">
      <c r="G53167" s="3011"/>
    </row>
    <row r="53168" spans="7:7">
      <c r="G53168" s="3011"/>
    </row>
    <row r="53169" spans="7:7">
      <c r="G53169" s="3011"/>
    </row>
    <row r="53170" spans="7:7">
      <c r="G53170" s="3011"/>
    </row>
    <row r="53171" spans="7:7">
      <c r="G53171" s="3011"/>
    </row>
    <row r="53172" spans="7:7">
      <c r="G53172" s="3011"/>
    </row>
    <row r="53173" spans="7:7">
      <c r="G53173" s="3011"/>
    </row>
    <row r="53174" spans="7:7">
      <c r="G53174" s="3011"/>
    </row>
    <row r="53175" spans="7:7">
      <c r="G53175" s="3011"/>
    </row>
    <row r="53176" spans="7:7">
      <c r="G53176" s="3011"/>
    </row>
    <row r="53177" spans="7:7">
      <c r="G53177" s="3011"/>
    </row>
    <row r="53178" spans="7:7">
      <c r="G53178" s="3011"/>
    </row>
    <row r="53179" spans="7:7">
      <c r="G53179" s="3011"/>
    </row>
    <row r="53180" spans="7:7">
      <c r="G53180" s="3011"/>
    </row>
    <row r="53181" spans="7:7">
      <c r="G53181" s="3011"/>
    </row>
    <row r="53182" spans="7:7">
      <c r="G53182" s="3011"/>
    </row>
    <row r="53183" spans="7:7">
      <c r="G53183" s="3011"/>
    </row>
    <row r="53184" spans="7:7">
      <c r="G53184" s="3011"/>
    </row>
    <row r="53185" spans="7:7">
      <c r="G53185" s="3011"/>
    </row>
    <row r="53186" spans="7:7">
      <c r="G53186" s="3011"/>
    </row>
    <row r="53187" spans="7:7">
      <c r="G53187" s="3011"/>
    </row>
    <row r="53188" spans="7:7">
      <c r="G53188" s="3011"/>
    </row>
    <row r="53189" spans="7:7">
      <c r="G53189" s="3011"/>
    </row>
    <row r="53190" spans="7:7">
      <c r="G53190" s="3011"/>
    </row>
    <row r="53191" spans="7:7">
      <c r="G53191" s="3011"/>
    </row>
    <row r="53192" spans="7:7">
      <c r="G53192" s="3011"/>
    </row>
    <row r="53193" spans="7:7">
      <c r="G53193" s="3011"/>
    </row>
    <row r="53194" spans="7:7">
      <c r="G53194" s="3011"/>
    </row>
    <row r="53195" spans="7:7">
      <c r="G53195" s="3011"/>
    </row>
    <row r="53196" spans="7:7">
      <c r="G53196" s="3011"/>
    </row>
    <row r="53197" spans="7:7">
      <c r="G53197" s="3011"/>
    </row>
    <row r="53198" spans="7:7">
      <c r="G53198" s="3011"/>
    </row>
    <row r="53199" spans="7:7">
      <c r="G53199" s="3011"/>
    </row>
    <row r="53200" spans="7:7">
      <c r="G53200" s="3011"/>
    </row>
    <row r="53201" spans="7:7">
      <c r="G53201" s="3011"/>
    </row>
    <row r="53202" spans="7:7">
      <c r="G53202" s="3011"/>
    </row>
    <row r="53203" spans="7:7">
      <c r="G53203" s="3011"/>
    </row>
    <row r="53204" spans="7:7">
      <c r="G53204" s="3011"/>
    </row>
    <row r="53205" spans="7:7">
      <c r="G53205" s="3011"/>
    </row>
    <row r="53206" spans="7:7">
      <c r="G53206" s="3011"/>
    </row>
    <row r="53207" spans="7:7">
      <c r="G53207" s="3011"/>
    </row>
    <row r="53208" spans="7:7">
      <c r="G53208" s="3011"/>
    </row>
    <row r="53209" spans="7:7">
      <c r="G53209" s="3011"/>
    </row>
    <row r="53210" spans="7:7">
      <c r="G53210" s="3011"/>
    </row>
    <row r="53211" spans="7:7">
      <c r="G53211" s="3011"/>
    </row>
    <row r="53212" spans="7:7">
      <c r="G53212" s="3011"/>
    </row>
    <row r="53213" spans="7:7">
      <c r="G53213" s="3011"/>
    </row>
    <row r="53214" spans="7:7">
      <c r="G53214" s="3011"/>
    </row>
    <row r="53215" spans="7:7">
      <c r="G53215" s="3011"/>
    </row>
    <row r="53216" spans="7:7">
      <c r="G53216" s="3011"/>
    </row>
    <row r="53217" spans="7:7">
      <c r="G53217" s="3011"/>
    </row>
    <row r="53218" spans="7:7">
      <c r="G53218" s="3011"/>
    </row>
    <row r="53219" spans="7:7">
      <c r="G53219" s="3011"/>
    </row>
    <row r="53220" spans="7:7">
      <c r="G53220" s="3011"/>
    </row>
    <row r="53221" spans="7:7">
      <c r="G53221" s="3011"/>
    </row>
    <row r="53222" spans="7:7">
      <c r="G53222" s="3011"/>
    </row>
    <row r="53223" spans="7:7">
      <c r="G53223" s="3011"/>
    </row>
    <row r="53224" spans="7:7">
      <c r="G53224" s="3011"/>
    </row>
    <row r="53225" spans="7:7">
      <c r="G53225" s="3011"/>
    </row>
    <row r="53226" spans="7:7">
      <c r="G53226" s="3011"/>
    </row>
    <row r="53227" spans="7:7">
      <c r="G53227" s="3011"/>
    </row>
    <row r="53228" spans="7:7">
      <c r="G53228" s="3011"/>
    </row>
    <row r="53229" spans="7:7">
      <c r="G53229" s="3011"/>
    </row>
    <row r="53230" spans="7:7">
      <c r="G53230" s="3011"/>
    </row>
    <row r="53231" spans="7:7">
      <c r="G53231" s="3011"/>
    </row>
    <row r="53232" spans="7:7">
      <c r="G53232" s="3011"/>
    </row>
    <row r="53233" spans="7:7">
      <c r="G53233" s="3011"/>
    </row>
    <row r="53234" spans="7:7">
      <c r="G53234" s="3011"/>
    </row>
    <row r="53235" spans="7:7">
      <c r="G53235" s="3011"/>
    </row>
    <row r="53236" spans="7:7">
      <c r="G53236" s="3011"/>
    </row>
    <row r="53237" spans="7:7">
      <c r="G53237" s="3011"/>
    </row>
    <row r="53238" spans="7:7">
      <c r="G53238" s="3011"/>
    </row>
    <row r="53239" spans="7:7">
      <c r="G53239" s="3011"/>
    </row>
    <row r="53240" spans="7:7">
      <c r="G53240" s="3011"/>
    </row>
    <row r="53241" spans="7:7">
      <c r="G53241" s="3011"/>
    </row>
    <row r="53242" spans="7:7">
      <c r="G53242" s="3011"/>
    </row>
    <row r="53243" spans="7:7">
      <c r="G53243" s="3011"/>
    </row>
    <row r="53244" spans="7:7">
      <c r="G53244" s="3011"/>
    </row>
    <row r="53245" spans="7:7">
      <c r="G53245" s="3011"/>
    </row>
    <row r="53246" spans="7:7">
      <c r="G53246" s="3011"/>
    </row>
    <row r="53247" spans="7:7">
      <c r="G53247" s="3011"/>
    </row>
    <row r="53248" spans="7:7">
      <c r="G53248" s="3011"/>
    </row>
    <row r="53249" spans="7:7">
      <c r="G53249" s="3011"/>
    </row>
    <row r="53250" spans="7:7">
      <c r="G53250" s="3011"/>
    </row>
    <row r="53251" spans="7:7">
      <c r="G53251" s="3011"/>
    </row>
    <row r="53252" spans="7:7">
      <c r="G53252" s="3011"/>
    </row>
    <row r="53253" spans="7:7">
      <c r="G53253" s="3011"/>
    </row>
    <row r="53254" spans="7:7">
      <c r="G53254" s="3011"/>
    </row>
    <row r="53255" spans="7:7">
      <c r="G53255" s="3011"/>
    </row>
    <row r="53256" spans="7:7">
      <c r="G53256" s="3011"/>
    </row>
    <row r="53257" spans="7:7">
      <c r="G53257" s="3011"/>
    </row>
    <row r="53258" spans="7:7">
      <c r="G53258" s="3011"/>
    </row>
    <row r="53259" spans="7:7">
      <c r="G53259" s="3011"/>
    </row>
    <row r="53260" spans="7:7">
      <c r="G53260" s="3011"/>
    </row>
    <row r="53261" spans="7:7">
      <c r="G53261" s="3011"/>
    </row>
    <row r="53262" spans="7:7">
      <c r="G53262" s="3011"/>
    </row>
    <row r="53263" spans="7:7">
      <c r="G53263" s="3011"/>
    </row>
    <row r="53264" spans="7:7">
      <c r="G53264" s="3011"/>
    </row>
    <row r="53265" spans="7:7">
      <c r="G53265" s="3011"/>
    </row>
    <row r="53266" spans="7:7">
      <c r="G53266" s="3011"/>
    </row>
    <row r="53267" spans="7:7">
      <c r="G53267" s="3011"/>
    </row>
    <row r="53268" spans="7:7">
      <c r="G53268" s="3011"/>
    </row>
    <row r="53269" spans="7:7">
      <c r="G53269" s="3011"/>
    </row>
    <row r="53270" spans="7:7">
      <c r="G53270" s="3011"/>
    </row>
    <row r="53271" spans="7:7">
      <c r="G53271" s="3011"/>
    </row>
    <row r="53272" spans="7:7">
      <c r="G53272" s="3011"/>
    </row>
    <row r="53273" spans="7:7">
      <c r="G53273" s="3011"/>
    </row>
    <row r="53274" spans="7:7">
      <c r="G53274" s="3011"/>
    </row>
    <row r="53275" spans="7:7">
      <c r="G53275" s="3011"/>
    </row>
    <row r="53276" spans="7:7">
      <c r="G53276" s="3011"/>
    </row>
    <row r="53277" spans="7:7">
      <c r="G53277" s="3011"/>
    </row>
    <row r="53278" spans="7:7">
      <c r="G53278" s="3011"/>
    </row>
    <row r="53279" spans="7:7">
      <c r="G53279" s="3011"/>
    </row>
    <row r="53280" spans="7:7">
      <c r="G53280" s="3011"/>
    </row>
    <row r="53281" spans="7:7">
      <c r="G53281" s="3011"/>
    </row>
    <row r="53282" spans="7:7">
      <c r="G53282" s="3011"/>
    </row>
    <row r="53283" spans="7:7">
      <c r="G53283" s="3011"/>
    </row>
    <row r="53284" spans="7:7">
      <c r="G53284" s="3011"/>
    </row>
    <row r="53285" spans="7:7">
      <c r="G53285" s="3011"/>
    </row>
    <row r="53286" spans="7:7">
      <c r="G53286" s="3011"/>
    </row>
    <row r="53287" spans="7:7">
      <c r="G53287" s="3011"/>
    </row>
    <row r="53288" spans="7:7">
      <c r="G53288" s="3011"/>
    </row>
    <row r="53289" spans="7:7">
      <c r="G53289" s="3011"/>
    </row>
    <row r="53290" spans="7:7">
      <c r="G53290" s="3011"/>
    </row>
    <row r="53291" spans="7:7">
      <c r="G53291" s="3011"/>
    </row>
    <row r="53292" spans="7:7">
      <c r="G53292" s="3011"/>
    </row>
    <row r="53293" spans="7:7">
      <c r="G53293" s="3011"/>
    </row>
    <row r="53294" spans="7:7">
      <c r="G53294" s="3011"/>
    </row>
    <row r="53295" spans="7:7">
      <c r="G53295" s="3011"/>
    </row>
    <row r="53296" spans="7:7">
      <c r="G53296" s="3011"/>
    </row>
    <row r="53297" spans="7:7">
      <c r="G53297" s="3011"/>
    </row>
    <row r="53298" spans="7:7">
      <c r="G53298" s="3011"/>
    </row>
    <row r="53299" spans="7:7">
      <c r="G53299" s="3011"/>
    </row>
    <row r="53300" spans="7:7">
      <c r="G53300" s="3011"/>
    </row>
    <row r="53301" spans="7:7">
      <c r="G53301" s="3011"/>
    </row>
    <row r="53302" spans="7:7">
      <c r="G53302" s="3011"/>
    </row>
    <row r="53303" spans="7:7">
      <c r="G53303" s="3011"/>
    </row>
    <row r="53304" spans="7:7">
      <c r="G53304" s="3011"/>
    </row>
    <row r="53305" spans="7:7">
      <c r="G53305" s="3011"/>
    </row>
    <row r="53306" spans="7:7">
      <c r="G53306" s="3011"/>
    </row>
    <row r="53307" spans="7:7">
      <c r="G53307" s="3011"/>
    </row>
    <row r="53308" spans="7:7">
      <c r="G53308" s="3011"/>
    </row>
    <row r="53309" spans="7:7">
      <c r="G53309" s="3011"/>
    </row>
    <row r="53310" spans="7:7">
      <c r="G53310" s="3011"/>
    </row>
    <row r="53311" spans="7:7">
      <c r="G53311" s="3011"/>
    </row>
    <row r="53312" spans="7:7">
      <c r="G53312" s="3011"/>
    </row>
    <row r="53313" spans="7:7">
      <c r="G53313" s="3011"/>
    </row>
    <row r="53314" spans="7:7">
      <c r="G53314" s="3011"/>
    </row>
    <row r="53315" spans="7:7">
      <c r="G53315" s="3011"/>
    </row>
    <row r="53316" spans="7:7">
      <c r="G53316" s="3011"/>
    </row>
    <row r="53317" spans="7:7">
      <c r="G53317" s="3011"/>
    </row>
    <row r="53318" spans="7:7">
      <c r="G53318" s="3011"/>
    </row>
    <row r="53319" spans="7:7">
      <c r="G53319" s="3011"/>
    </row>
    <row r="53320" spans="7:7">
      <c r="G53320" s="3011"/>
    </row>
    <row r="53321" spans="7:7">
      <c r="G53321" s="3011"/>
    </row>
    <row r="53322" spans="7:7">
      <c r="G53322" s="3011"/>
    </row>
    <row r="53323" spans="7:7">
      <c r="G53323" s="3011"/>
    </row>
    <row r="53324" spans="7:7">
      <c r="G53324" s="3011"/>
    </row>
    <row r="53325" spans="7:7">
      <c r="G53325" s="3011"/>
    </row>
    <row r="53326" spans="7:7">
      <c r="G53326" s="3011"/>
    </row>
    <row r="53327" spans="7:7">
      <c r="G53327" s="3011"/>
    </row>
    <row r="53328" spans="7:7">
      <c r="G53328" s="3011"/>
    </row>
    <row r="53329" spans="7:7">
      <c r="G53329" s="3011"/>
    </row>
    <row r="53330" spans="7:7">
      <c r="G53330" s="3011"/>
    </row>
    <row r="53331" spans="7:7">
      <c r="G53331" s="3011"/>
    </row>
    <row r="53332" spans="7:7">
      <c r="G53332" s="3011"/>
    </row>
    <row r="53333" spans="7:7">
      <c r="G53333" s="3011"/>
    </row>
    <row r="53334" spans="7:7">
      <c r="G53334" s="3011"/>
    </row>
    <row r="53335" spans="7:7">
      <c r="G53335" s="3011"/>
    </row>
    <row r="53336" spans="7:7">
      <c r="G53336" s="3011"/>
    </row>
    <row r="53337" spans="7:7">
      <c r="G53337" s="3011"/>
    </row>
    <row r="53338" spans="7:7">
      <c r="G53338" s="3011"/>
    </row>
    <row r="53339" spans="7:7">
      <c r="G53339" s="3011"/>
    </row>
    <row r="53340" spans="7:7">
      <c r="G53340" s="3011"/>
    </row>
    <row r="53341" spans="7:7">
      <c r="G53341" s="3011"/>
    </row>
    <row r="53342" spans="7:7">
      <c r="G53342" s="3011"/>
    </row>
    <row r="53343" spans="7:7">
      <c r="G53343" s="3011"/>
    </row>
    <row r="53344" spans="7:7">
      <c r="G53344" s="3011"/>
    </row>
    <row r="53345" spans="7:7">
      <c r="G53345" s="3011"/>
    </row>
    <row r="53346" spans="7:7">
      <c r="G53346" s="3011"/>
    </row>
    <row r="53347" spans="7:7">
      <c r="G53347" s="3011"/>
    </row>
    <row r="53348" spans="7:7">
      <c r="G53348" s="3011"/>
    </row>
    <row r="53349" spans="7:7">
      <c r="G53349" s="3011"/>
    </row>
    <row r="53350" spans="7:7">
      <c r="G53350" s="3011"/>
    </row>
    <row r="53351" spans="7:7">
      <c r="G53351" s="3011"/>
    </row>
    <row r="53352" spans="7:7">
      <c r="G53352" s="3011"/>
    </row>
    <row r="53353" spans="7:7">
      <c r="G53353" s="3011"/>
    </row>
    <row r="53354" spans="7:7">
      <c r="G53354" s="3011"/>
    </row>
    <row r="53355" spans="7:7">
      <c r="G53355" s="3011"/>
    </row>
    <row r="53356" spans="7:7">
      <c r="G53356" s="3011"/>
    </row>
    <row r="53357" spans="7:7">
      <c r="G53357" s="3011"/>
    </row>
    <row r="53358" spans="7:7">
      <c r="G53358" s="3011"/>
    </row>
    <row r="53359" spans="7:7">
      <c r="G53359" s="3011"/>
    </row>
    <row r="53360" spans="7:7">
      <c r="G53360" s="3011"/>
    </row>
    <row r="53361" spans="7:7">
      <c r="G53361" s="3011"/>
    </row>
    <row r="53362" spans="7:7">
      <c r="G53362" s="3011"/>
    </row>
    <row r="53363" spans="7:7">
      <c r="G53363" s="3011"/>
    </row>
    <row r="53364" spans="7:7">
      <c r="G53364" s="3011"/>
    </row>
    <row r="53365" spans="7:7">
      <c r="G53365" s="3011"/>
    </row>
    <row r="53366" spans="7:7">
      <c r="G53366" s="3011"/>
    </row>
    <row r="53367" spans="7:7">
      <c r="G53367" s="3011"/>
    </row>
    <row r="53368" spans="7:7">
      <c r="G53368" s="3011"/>
    </row>
    <row r="53369" spans="7:7">
      <c r="G53369" s="3011"/>
    </row>
    <row r="53370" spans="7:7">
      <c r="G53370" s="3011"/>
    </row>
    <row r="53371" spans="7:7">
      <c r="G53371" s="3011"/>
    </row>
    <row r="53372" spans="7:7">
      <c r="G53372" s="3011"/>
    </row>
    <row r="53373" spans="7:7">
      <c r="G53373" s="3011"/>
    </row>
    <row r="53374" spans="7:7">
      <c r="G53374" s="3011"/>
    </row>
    <row r="53375" spans="7:7">
      <c r="G53375" s="3011"/>
    </row>
    <row r="53376" spans="7:7">
      <c r="G53376" s="3011"/>
    </row>
    <row r="53377" spans="7:7">
      <c r="G53377" s="3011"/>
    </row>
    <row r="53378" spans="7:7">
      <c r="G53378" s="3011"/>
    </row>
    <row r="53379" spans="7:7">
      <c r="G53379" s="3011"/>
    </row>
    <row r="53380" spans="7:7">
      <c r="G53380" s="3011"/>
    </row>
    <row r="53381" spans="7:7">
      <c r="G53381" s="3011"/>
    </row>
    <row r="53382" spans="7:7">
      <c r="G53382" s="3011"/>
    </row>
    <row r="53383" spans="7:7">
      <c r="G53383" s="3011"/>
    </row>
    <row r="53384" spans="7:7">
      <c r="G53384" s="3011"/>
    </row>
    <row r="53385" spans="7:7">
      <c r="G53385" s="3011"/>
    </row>
    <row r="53386" spans="7:7">
      <c r="G53386" s="3011"/>
    </row>
    <row r="53387" spans="7:7">
      <c r="G53387" s="3011"/>
    </row>
    <row r="53388" spans="7:7">
      <c r="G53388" s="3011"/>
    </row>
    <row r="53389" spans="7:7">
      <c r="G53389" s="3011"/>
    </row>
    <row r="53390" spans="7:7">
      <c r="G53390" s="3011"/>
    </row>
    <row r="53391" spans="7:7">
      <c r="G53391" s="3011"/>
    </row>
    <row r="53392" spans="7:7">
      <c r="G53392" s="3011"/>
    </row>
    <row r="53393" spans="7:7">
      <c r="G53393" s="3011"/>
    </row>
    <row r="53394" spans="7:7">
      <c r="G53394" s="3011"/>
    </row>
    <row r="53395" spans="7:7">
      <c r="G53395" s="3011"/>
    </row>
    <row r="53396" spans="7:7">
      <c r="G53396" s="3011"/>
    </row>
    <row r="53397" spans="7:7">
      <c r="G53397" s="3011"/>
    </row>
    <row r="53398" spans="7:7">
      <c r="G53398" s="3011"/>
    </row>
    <row r="53399" spans="7:7">
      <c r="G53399" s="3011"/>
    </row>
    <row r="53400" spans="7:7">
      <c r="G53400" s="3011"/>
    </row>
    <row r="53401" spans="7:7">
      <c r="G53401" s="3011"/>
    </row>
    <row r="53402" spans="7:7">
      <c r="G53402" s="3011"/>
    </row>
    <row r="53403" spans="7:7">
      <c r="G53403" s="3011"/>
    </row>
    <row r="53404" spans="7:7">
      <c r="G53404" s="3011"/>
    </row>
    <row r="53405" spans="7:7">
      <c r="G53405" s="3011"/>
    </row>
    <row r="53406" spans="7:7">
      <c r="G53406" s="3011"/>
    </row>
    <row r="53407" spans="7:7">
      <c r="G53407" s="3011"/>
    </row>
    <row r="53408" spans="7:7">
      <c r="G53408" s="3011"/>
    </row>
    <row r="53409" spans="7:7">
      <c r="G53409" s="3011"/>
    </row>
    <row r="53410" spans="7:7">
      <c r="G53410" s="3011"/>
    </row>
    <row r="53411" spans="7:7">
      <c r="G53411" s="3011"/>
    </row>
    <row r="53412" spans="7:7">
      <c r="G53412" s="3011"/>
    </row>
    <row r="53413" spans="7:7">
      <c r="G53413" s="3011"/>
    </row>
    <row r="53414" spans="7:7">
      <c r="G53414" s="3011"/>
    </row>
    <row r="53415" spans="7:7">
      <c r="G53415" s="3011"/>
    </row>
    <row r="53416" spans="7:7">
      <c r="G53416" s="3011"/>
    </row>
    <row r="53417" spans="7:7">
      <c r="G53417" s="3011"/>
    </row>
    <row r="53418" spans="7:7">
      <c r="G53418" s="3011"/>
    </row>
    <row r="53419" spans="7:7">
      <c r="G53419" s="3011"/>
    </row>
    <row r="53420" spans="7:7">
      <c r="G53420" s="3011"/>
    </row>
    <row r="53421" spans="7:7">
      <c r="G53421" s="3011"/>
    </row>
    <row r="53422" spans="7:7">
      <c r="G53422" s="3011"/>
    </row>
    <row r="53423" spans="7:7">
      <c r="G53423" s="3011"/>
    </row>
    <row r="53424" spans="7:7">
      <c r="G53424" s="3011"/>
    </row>
    <row r="53425" spans="7:7">
      <c r="G53425" s="3011"/>
    </row>
    <row r="53426" spans="7:7">
      <c r="G53426" s="3011"/>
    </row>
    <row r="53427" spans="7:7">
      <c r="G53427" s="3011"/>
    </row>
    <row r="53428" spans="7:7">
      <c r="G53428" s="3011"/>
    </row>
    <row r="53429" spans="7:7">
      <c r="G53429" s="3011"/>
    </row>
    <row r="53430" spans="7:7">
      <c r="G53430" s="3011"/>
    </row>
    <row r="53431" spans="7:7">
      <c r="G53431" s="3011"/>
    </row>
    <row r="53432" spans="7:7">
      <c r="G53432" s="3011"/>
    </row>
    <row r="53433" spans="7:7">
      <c r="G53433" s="3011"/>
    </row>
    <row r="53434" spans="7:7">
      <c r="G53434" s="3011"/>
    </row>
    <row r="53435" spans="7:7">
      <c r="G53435" s="3011"/>
    </row>
    <row r="53436" spans="7:7">
      <c r="G53436" s="3011"/>
    </row>
    <row r="53437" spans="7:7">
      <c r="G53437" s="3011"/>
    </row>
    <row r="53438" spans="7:7">
      <c r="G53438" s="3011"/>
    </row>
    <row r="53439" spans="7:7">
      <c r="G53439" s="3011"/>
    </row>
    <row r="53440" spans="7:7">
      <c r="G53440" s="3011"/>
    </row>
    <row r="53441" spans="7:7">
      <c r="G53441" s="3011"/>
    </row>
    <row r="53442" spans="7:7">
      <c r="G53442" s="3011"/>
    </row>
    <row r="53443" spans="7:7">
      <c r="G53443" s="3011"/>
    </row>
    <row r="53444" spans="7:7">
      <c r="G53444" s="3011"/>
    </row>
    <row r="53445" spans="7:7">
      <c r="G53445" s="3011"/>
    </row>
    <row r="53446" spans="7:7">
      <c r="G53446" s="3011"/>
    </row>
    <row r="53447" spans="7:7">
      <c r="G53447" s="3011"/>
    </row>
    <row r="53448" spans="7:7">
      <c r="G53448" s="3011"/>
    </row>
    <row r="53449" spans="7:7">
      <c r="G53449" s="3011"/>
    </row>
    <row r="53450" spans="7:7">
      <c r="G53450" s="3011"/>
    </row>
    <row r="53451" spans="7:7">
      <c r="G53451" s="3011"/>
    </row>
    <row r="53452" spans="7:7">
      <c r="G53452" s="3011"/>
    </row>
    <row r="53453" spans="7:7">
      <c r="G53453" s="3011"/>
    </row>
    <row r="53454" spans="7:7">
      <c r="G53454" s="3011"/>
    </row>
    <row r="53455" spans="7:7">
      <c r="G53455" s="3011"/>
    </row>
    <row r="53456" spans="7:7">
      <c r="G53456" s="3011"/>
    </row>
    <row r="53457" spans="7:7">
      <c r="G53457" s="3011"/>
    </row>
    <row r="53458" spans="7:7">
      <c r="G53458" s="3011"/>
    </row>
    <row r="53459" spans="7:7">
      <c r="G53459" s="3011"/>
    </row>
    <row r="53460" spans="7:7">
      <c r="G53460" s="3011"/>
    </row>
    <row r="53461" spans="7:7">
      <c r="G53461" s="3011"/>
    </row>
    <row r="53462" spans="7:7">
      <c r="G53462" s="3011"/>
    </row>
    <row r="53463" spans="7:7">
      <c r="G53463" s="3011"/>
    </row>
    <row r="53464" spans="7:7">
      <c r="G53464" s="3011"/>
    </row>
    <row r="53465" spans="7:7">
      <c r="G53465" s="3011"/>
    </row>
    <row r="53466" spans="7:7">
      <c r="G53466" s="3011"/>
    </row>
    <row r="53467" spans="7:7">
      <c r="G53467" s="3011"/>
    </row>
    <row r="53468" spans="7:7">
      <c r="G53468" s="3011"/>
    </row>
    <row r="53469" spans="7:7">
      <c r="G53469" s="3011"/>
    </row>
    <row r="53470" spans="7:7">
      <c r="G53470" s="3011"/>
    </row>
    <row r="53471" spans="7:7">
      <c r="G53471" s="3011"/>
    </row>
    <row r="53472" spans="7:7">
      <c r="G53472" s="3011"/>
    </row>
    <row r="53473" spans="7:7">
      <c r="G53473" s="3011"/>
    </row>
    <row r="53474" spans="7:7">
      <c r="G53474" s="3011"/>
    </row>
    <row r="53475" spans="7:7">
      <c r="G53475" s="3011"/>
    </row>
    <row r="53476" spans="7:7">
      <c r="G53476" s="3011"/>
    </row>
    <row r="53477" spans="7:7">
      <c r="G53477" s="3011"/>
    </row>
    <row r="53478" spans="7:7">
      <c r="G53478" s="3011"/>
    </row>
    <row r="53479" spans="7:7">
      <c r="G53479" s="3011"/>
    </row>
    <row r="53480" spans="7:7">
      <c r="G53480" s="3011"/>
    </row>
    <row r="53481" spans="7:7">
      <c r="G53481" s="3011"/>
    </row>
    <row r="53482" spans="7:7">
      <c r="G53482" s="3011"/>
    </row>
    <row r="53483" spans="7:7">
      <c r="G53483" s="3011"/>
    </row>
    <row r="53484" spans="7:7">
      <c r="G53484" s="3011"/>
    </row>
    <row r="53485" spans="7:7">
      <c r="G53485" s="3011"/>
    </row>
    <row r="53486" spans="7:7">
      <c r="G53486" s="3011"/>
    </row>
    <row r="53487" spans="7:7">
      <c r="G53487" s="3011"/>
    </row>
    <row r="53488" spans="7:7">
      <c r="G53488" s="3011"/>
    </row>
    <row r="53489" spans="7:7">
      <c r="G53489" s="3011"/>
    </row>
    <row r="53490" spans="7:7">
      <c r="G53490" s="3011"/>
    </row>
    <row r="53491" spans="7:7">
      <c r="G53491" s="3011"/>
    </row>
    <row r="53492" spans="7:7">
      <c r="G53492" s="3011"/>
    </row>
    <row r="53493" spans="7:7">
      <c r="G53493" s="3011"/>
    </row>
    <row r="53494" spans="7:7">
      <c r="G53494" s="3011"/>
    </row>
    <row r="53495" spans="7:7">
      <c r="G53495" s="3011"/>
    </row>
    <row r="53496" spans="7:7">
      <c r="G53496" s="3011"/>
    </row>
    <row r="53497" spans="7:7">
      <c r="G53497" s="3011"/>
    </row>
    <row r="53498" spans="7:7">
      <c r="G53498" s="3011"/>
    </row>
    <row r="53499" spans="7:7">
      <c r="G53499" s="3011"/>
    </row>
    <row r="53500" spans="7:7">
      <c r="G53500" s="3011"/>
    </row>
    <row r="53501" spans="7:7">
      <c r="G53501" s="3011"/>
    </row>
    <row r="53502" spans="7:7">
      <c r="G53502" s="3011"/>
    </row>
    <row r="53503" spans="7:7">
      <c r="G53503" s="3011"/>
    </row>
    <row r="53504" spans="7:7">
      <c r="G53504" s="3011"/>
    </row>
    <row r="53505" spans="7:7">
      <c r="G53505" s="3011"/>
    </row>
    <row r="53506" spans="7:7">
      <c r="G53506" s="3011"/>
    </row>
    <row r="53507" spans="7:7">
      <c r="G53507" s="3011"/>
    </row>
    <row r="53508" spans="7:7">
      <c r="G53508" s="3011"/>
    </row>
    <row r="53509" spans="7:7">
      <c r="G53509" s="3011"/>
    </row>
    <row r="53510" spans="7:7">
      <c r="G53510" s="3011"/>
    </row>
    <row r="53511" spans="7:7">
      <c r="G53511" s="3011"/>
    </row>
    <row r="53512" spans="7:7">
      <c r="G53512" s="3011"/>
    </row>
    <row r="53513" spans="7:7">
      <c r="G53513" s="3011"/>
    </row>
    <row r="53514" spans="7:7">
      <c r="G53514" s="3011"/>
    </row>
    <row r="53515" spans="7:7">
      <c r="G53515" s="3011"/>
    </row>
    <row r="53516" spans="7:7">
      <c r="G53516" s="3011"/>
    </row>
    <row r="53517" spans="7:7">
      <c r="G53517" s="3011"/>
    </row>
    <row r="53518" spans="7:7">
      <c r="G53518" s="3011"/>
    </row>
    <row r="53519" spans="7:7">
      <c r="G53519" s="3011"/>
    </row>
    <row r="53520" spans="7:7">
      <c r="G53520" s="3011"/>
    </row>
    <row r="53521" spans="7:7">
      <c r="G53521" s="3011"/>
    </row>
    <row r="53522" spans="7:7">
      <c r="G53522" s="3011"/>
    </row>
    <row r="53523" spans="7:7">
      <c r="G53523" s="3011"/>
    </row>
    <row r="53524" spans="7:7">
      <c r="G53524" s="3011"/>
    </row>
    <row r="53525" spans="7:7">
      <c r="G53525" s="3011"/>
    </row>
    <row r="53526" spans="7:7">
      <c r="G53526" s="3011"/>
    </row>
    <row r="53527" spans="7:7">
      <c r="G53527" s="3011"/>
    </row>
    <row r="53528" spans="7:7">
      <c r="G53528" s="3011"/>
    </row>
    <row r="53529" spans="7:7">
      <c r="G53529" s="3011"/>
    </row>
    <row r="53530" spans="7:7">
      <c r="G53530" s="3011"/>
    </row>
    <row r="53531" spans="7:7">
      <c r="G53531" s="3011"/>
    </row>
    <row r="53532" spans="7:7">
      <c r="G53532" s="3011"/>
    </row>
    <row r="53533" spans="7:7">
      <c r="G53533" s="3011"/>
    </row>
    <row r="53534" spans="7:7">
      <c r="G53534" s="3011"/>
    </row>
    <row r="53535" spans="7:7">
      <c r="G53535" s="3011"/>
    </row>
    <row r="53536" spans="7:7">
      <c r="G53536" s="3011"/>
    </row>
    <row r="53537" spans="7:7">
      <c r="G53537" s="3011"/>
    </row>
    <row r="53538" spans="7:7">
      <c r="G53538" s="3011"/>
    </row>
    <row r="53539" spans="7:7">
      <c r="G53539" s="3011"/>
    </row>
    <row r="53540" spans="7:7">
      <c r="G53540" s="3011"/>
    </row>
    <row r="53541" spans="7:7">
      <c r="G53541" s="3011"/>
    </row>
    <row r="53542" spans="7:7">
      <c r="G53542" s="3011"/>
    </row>
    <row r="53543" spans="7:7">
      <c r="G53543" s="3011"/>
    </row>
    <row r="53544" spans="7:7">
      <c r="G53544" s="3011"/>
    </row>
    <row r="53545" spans="7:7">
      <c r="G53545" s="3011"/>
    </row>
    <row r="53546" spans="7:7">
      <c r="G53546" s="3011"/>
    </row>
    <row r="53547" spans="7:7">
      <c r="G53547" s="3011"/>
    </row>
    <row r="53548" spans="7:7">
      <c r="G53548" s="3011"/>
    </row>
    <row r="53549" spans="7:7">
      <c r="G53549" s="3011"/>
    </row>
    <row r="53550" spans="7:7">
      <c r="G53550" s="3011"/>
    </row>
    <row r="53551" spans="7:7">
      <c r="G53551" s="3011"/>
    </row>
    <row r="53552" spans="7:7">
      <c r="G53552" s="3011"/>
    </row>
    <row r="53553" spans="7:7">
      <c r="G53553" s="3011"/>
    </row>
    <row r="53554" spans="7:7">
      <c r="G53554" s="3011"/>
    </row>
    <row r="53555" spans="7:7">
      <c r="G53555" s="3011"/>
    </row>
    <row r="53556" spans="7:7">
      <c r="G53556" s="3011"/>
    </row>
    <row r="53557" spans="7:7">
      <c r="G53557" s="3011"/>
    </row>
    <row r="53558" spans="7:7">
      <c r="G53558" s="3011"/>
    </row>
    <row r="53559" spans="7:7">
      <c r="G53559" s="3011"/>
    </row>
    <row r="53560" spans="7:7">
      <c r="G53560" s="3011"/>
    </row>
    <row r="53561" spans="7:7">
      <c r="G53561" s="3011"/>
    </row>
    <row r="53562" spans="7:7">
      <c r="G53562" s="3011"/>
    </row>
    <row r="53563" spans="7:7">
      <c r="G53563" s="3011"/>
    </row>
    <row r="53564" spans="7:7">
      <c r="G53564" s="3011"/>
    </row>
    <row r="53565" spans="7:7">
      <c r="G53565" s="3011"/>
    </row>
    <row r="53566" spans="7:7">
      <c r="G53566" s="3011"/>
    </row>
    <row r="53567" spans="7:7">
      <c r="G53567" s="3011"/>
    </row>
    <row r="53568" spans="7:7">
      <c r="G53568" s="3011"/>
    </row>
    <row r="53569" spans="7:7">
      <c r="G53569" s="3011"/>
    </row>
    <row r="53570" spans="7:7">
      <c r="G53570" s="3011"/>
    </row>
    <row r="53571" spans="7:7">
      <c r="G53571" s="3011"/>
    </row>
    <row r="53572" spans="7:7">
      <c r="G53572" s="3011"/>
    </row>
    <row r="53573" spans="7:7">
      <c r="G53573" s="3011"/>
    </row>
    <row r="53574" spans="7:7">
      <c r="G53574" s="3011"/>
    </row>
    <row r="53575" spans="7:7">
      <c r="G53575" s="3011"/>
    </row>
    <row r="53576" spans="7:7">
      <c r="G53576" s="3011"/>
    </row>
    <row r="53577" spans="7:7">
      <c r="G53577" s="3011"/>
    </row>
    <row r="53578" spans="7:7">
      <c r="G53578" s="3011"/>
    </row>
    <row r="53579" spans="7:7">
      <c r="G53579" s="3011"/>
    </row>
    <row r="53580" spans="7:7">
      <c r="G53580" s="3011"/>
    </row>
    <row r="53581" spans="7:7">
      <c r="G53581" s="3011"/>
    </row>
    <row r="53582" spans="7:7">
      <c r="G53582" s="3011"/>
    </row>
    <row r="53583" spans="7:7">
      <c r="G53583" s="3011"/>
    </row>
    <row r="53584" spans="7:7">
      <c r="G53584" s="3011"/>
    </row>
    <row r="53585" spans="7:7">
      <c r="G53585" s="3011"/>
    </row>
    <row r="53586" spans="7:7">
      <c r="G53586" s="3011"/>
    </row>
    <row r="53587" spans="7:7">
      <c r="G53587" s="3011"/>
    </row>
    <row r="53588" spans="7:7">
      <c r="G53588" s="3011"/>
    </row>
    <row r="53589" spans="7:7">
      <c r="G53589" s="3011"/>
    </row>
    <row r="53590" spans="7:7">
      <c r="G53590" s="3011"/>
    </row>
    <row r="53591" spans="7:7">
      <c r="G53591" s="3011"/>
    </row>
    <row r="53592" spans="7:7">
      <c r="G53592" s="3011"/>
    </row>
    <row r="53593" spans="7:7">
      <c r="G53593" s="3011"/>
    </row>
    <row r="53594" spans="7:7">
      <c r="G53594" s="3011"/>
    </row>
    <row r="53595" spans="7:7">
      <c r="G53595" s="3011"/>
    </row>
    <row r="53596" spans="7:7">
      <c r="G53596" s="3011"/>
    </row>
    <row r="53597" spans="7:7">
      <c r="G53597" s="3011"/>
    </row>
    <row r="53598" spans="7:7">
      <c r="G53598" s="3011"/>
    </row>
    <row r="53599" spans="7:7">
      <c r="G53599" s="3011"/>
    </row>
    <row r="53600" spans="7:7">
      <c r="G53600" s="3011"/>
    </row>
    <row r="53601" spans="7:7">
      <c r="G53601" s="3011"/>
    </row>
    <row r="53602" spans="7:7">
      <c r="G53602" s="3011"/>
    </row>
    <row r="53603" spans="7:7">
      <c r="G53603" s="3011"/>
    </row>
    <row r="53604" spans="7:7">
      <c r="G53604" s="3011"/>
    </row>
    <row r="53605" spans="7:7">
      <c r="G53605" s="3011"/>
    </row>
    <row r="53606" spans="7:7">
      <c r="G53606" s="3011"/>
    </row>
    <row r="53607" spans="7:7">
      <c r="G53607" s="3011"/>
    </row>
    <row r="53608" spans="7:7">
      <c r="G53608" s="3011"/>
    </row>
    <row r="53609" spans="7:7">
      <c r="G53609" s="3011"/>
    </row>
    <row r="53610" spans="7:7">
      <c r="G53610" s="3011"/>
    </row>
    <row r="53611" spans="7:7">
      <c r="G53611" s="3011"/>
    </row>
    <row r="53612" spans="7:7">
      <c r="G53612" s="3011"/>
    </row>
    <row r="53613" spans="7:7">
      <c r="G53613" s="3011"/>
    </row>
    <row r="53614" spans="7:7">
      <c r="G53614" s="3011"/>
    </row>
    <row r="53615" spans="7:7">
      <c r="G53615" s="3011"/>
    </row>
    <row r="53616" spans="7:7">
      <c r="G53616" s="3011"/>
    </row>
    <row r="53617" spans="7:7">
      <c r="G53617" s="3011"/>
    </row>
    <row r="53618" spans="7:7">
      <c r="G53618" s="3011"/>
    </row>
    <row r="53619" spans="7:7">
      <c r="G53619" s="3011"/>
    </row>
    <row r="53620" spans="7:7">
      <c r="G53620" s="3011"/>
    </row>
    <row r="53621" spans="7:7">
      <c r="G53621" s="3011"/>
    </row>
    <row r="53622" spans="7:7">
      <c r="G53622" s="3011"/>
    </row>
    <row r="53623" spans="7:7">
      <c r="G53623" s="3011"/>
    </row>
    <row r="53624" spans="7:7">
      <c r="G53624" s="3011"/>
    </row>
    <row r="53625" spans="7:7">
      <c r="G53625" s="3011"/>
    </row>
    <row r="53626" spans="7:7">
      <c r="G53626" s="3011"/>
    </row>
    <row r="53627" spans="7:7">
      <c r="G53627" s="3011"/>
    </row>
    <row r="53628" spans="7:7">
      <c r="G53628" s="3011"/>
    </row>
    <row r="53629" spans="7:7">
      <c r="G53629" s="3011"/>
    </row>
    <row r="53630" spans="7:7">
      <c r="G53630" s="3011"/>
    </row>
    <row r="53631" spans="7:7">
      <c r="G53631" s="3011"/>
    </row>
    <row r="53632" spans="7:7">
      <c r="G53632" s="3011"/>
    </row>
    <row r="53633" spans="7:7">
      <c r="G53633" s="3011"/>
    </row>
    <row r="53634" spans="7:7">
      <c r="G53634" s="3011"/>
    </row>
    <row r="53635" spans="7:7">
      <c r="G53635" s="3011"/>
    </row>
    <row r="53636" spans="7:7">
      <c r="G53636" s="3011"/>
    </row>
    <row r="53637" spans="7:7">
      <c r="G53637" s="3011"/>
    </row>
    <row r="53638" spans="7:7">
      <c r="G53638" s="3011"/>
    </row>
    <row r="53639" spans="7:7">
      <c r="G53639" s="3011"/>
    </row>
    <row r="53640" spans="7:7">
      <c r="G53640" s="3011"/>
    </row>
    <row r="53641" spans="7:7">
      <c r="G53641" s="3011"/>
    </row>
    <row r="53642" spans="7:7">
      <c r="G53642" s="3011"/>
    </row>
    <row r="53643" spans="7:7">
      <c r="G53643" s="3011"/>
    </row>
    <row r="53644" spans="7:7">
      <c r="G53644" s="3011"/>
    </row>
    <row r="53645" spans="7:7">
      <c r="G53645" s="3011"/>
    </row>
    <row r="53646" spans="7:7">
      <c r="G53646" s="3011"/>
    </row>
    <row r="53647" spans="7:7">
      <c r="G53647" s="3011"/>
    </row>
    <row r="53648" spans="7:7">
      <c r="G53648" s="3011"/>
    </row>
    <row r="53649" spans="7:7">
      <c r="G53649" s="3011"/>
    </row>
    <row r="53650" spans="7:7">
      <c r="G53650" s="3011"/>
    </row>
    <row r="53651" spans="7:7">
      <c r="G53651" s="3011"/>
    </row>
    <row r="53652" spans="7:7">
      <c r="G53652" s="3011"/>
    </row>
    <row r="53653" spans="7:7">
      <c r="G53653" s="3011"/>
    </row>
    <row r="53654" spans="7:7">
      <c r="G53654" s="3011"/>
    </row>
    <row r="53655" spans="7:7">
      <c r="G53655" s="3011"/>
    </row>
    <row r="53656" spans="7:7">
      <c r="G53656" s="3011"/>
    </row>
    <row r="53657" spans="7:7">
      <c r="G53657" s="3011"/>
    </row>
    <row r="53658" spans="7:7">
      <c r="G53658" s="3011"/>
    </row>
    <row r="53659" spans="7:7">
      <c r="G53659" s="3011"/>
    </row>
    <row r="53660" spans="7:7">
      <c r="G53660" s="3011"/>
    </row>
    <row r="53661" spans="7:7">
      <c r="G53661" s="3011"/>
    </row>
    <row r="53662" spans="7:7">
      <c r="G53662" s="3011"/>
    </row>
    <row r="53663" spans="7:7">
      <c r="G53663" s="3011"/>
    </row>
    <row r="53664" spans="7:7">
      <c r="G53664" s="3011"/>
    </row>
    <row r="53665" spans="7:7">
      <c r="G53665" s="3011"/>
    </row>
    <row r="53666" spans="7:7">
      <c r="G53666" s="3011"/>
    </row>
    <row r="53667" spans="7:7">
      <c r="G53667" s="3011"/>
    </row>
    <row r="53668" spans="7:7">
      <c r="G53668" s="3011"/>
    </row>
    <row r="53669" spans="7:7">
      <c r="G53669" s="3011"/>
    </row>
    <row r="53670" spans="7:7">
      <c r="G53670" s="3011"/>
    </row>
    <row r="53671" spans="7:7">
      <c r="G53671" s="3011"/>
    </row>
    <row r="53672" spans="7:7">
      <c r="G53672" s="3011"/>
    </row>
    <row r="53673" spans="7:7">
      <c r="G53673" s="3011"/>
    </row>
    <row r="53674" spans="7:7">
      <c r="G53674" s="3011"/>
    </row>
    <row r="53675" spans="7:7">
      <c r="G53675" s="3011"/>
    </row>
    <row r="53676" spans="7:7">
      <c r="G53676" s="3011"/>
    </row>
    <row r="53677" spans="7:7">
      <c r="G53677" s="3011"/>
    </row>
    <row r="53678" spans="7:7">
      <c r="G53678" s="3011"/>
    </row>
    <row r="53679" spans="7:7">
      <c r="G53679" s="3011"/>
    </row>
    <row r="53680" spans="7:7">
      <c r="G53680" s="3011"/>
    </row>
    <row r="53681" spans="7:7">
      <c r="G53681" s="3011"/>
    </row>
    <row r="53682" spans="7:7">
      <c r="G53682" s="3011"/>
    </row>
    <row r="53683" spans="7:7">
      <c r="G53683" s="3011"/>
    </row>
    <row r="53684" spans="7:7">
      <c r="G53684" s="3011"/>
    </row>
    <row r="53685" spans="7:7">
      <c r="G53685" s="3011"/>
    </row>
    <row r="53686" spans="7:7">
      <c r="G53686" s="3011"/>
    </row>
    <row r="53687" spans="7:7">
      <c r="G53687" s="3011"/>
    </row>
    <row r="53688" spans="7:7">
      <c r="G53688" s="3011"/>
    </row>
    <row r="53689" spans="7:7">
      <c r="G53689" s="3011"/>
    </row>
    <row r="53690" spans="7:7">
      <c r="G53690" s="3011"/>
    </row>
    <row r="53691" spans="7:7">
      <c r="G53691" s="3011"/>
    </row>
    <row r="53692" spans="7:7">
      <c r="G53692" s="3011"/>
    </row>
    <row r="53693" spans="7:7">
      <c r="G53693" s="3011"/>
    </row>
    <row r="53694" spans="7:7">
      <c r="G53694" s="3011"/>
    </row>
    <row r="53695" spans="7:7">
      <c r="G53695" s="3011"/>
    </row>
    <row r="53696" spans="7:7">
      <c r="G53696" s="3011"/>
    </row>
    <row r="53697" spans="7:7">
      <c r="G53697" s="3011"/>
    </row>
    <row r="53698" spans="7:7">
      <c r="G53698" s="3011"/>
    </row>
    <row r="53699" spans="7:7">
      <c r="G53699" s="3011"/>
    </row>
    <row r="53700" spans="7:7">
      <c r="G53700" s="3011"/>
    </row>
    <row r="53701" spans="7:7">
      <c r="G53701" s="3011"/>
    </row>
    <row r="53702" spans="7:7">
      <c r="G53702" s="3011"/>
    </row>
    <row r="53703" spans="7:7">
      <c r="G53703" s="3011"/>
    </row>
    <row r="53704" spans="7:7">
      <c r="G53704" s="3011"/>
    </row>
    <row r="53705" spans="7:7">
      <c r="G53705" s="3011"/>
    </row>
    <row r="53706" spans="7:7">
      <c r="G53706" s="3011"/>
    </row>
    <row r="53707" spans="7:7">
      <c r="G53707" s="3011"/>
    </row>
    <row r="53708" spans="7:7">
      <c r="G53708" s="3011"/>
    </row>
    <row r="53709" spans="7:7">
      <c r="G53709" s="3011"/>
    </row>
    <row r="53710" spans="7:7">
      <c r="G53710" s="3011"/>
    </row>
    <row r="53711" spans="7:7">
      <c r="G53711" s="3011"/>
    </row>
    <row r="53712" spans="7:7">
      <c r="G53712" s="3011"/>
    </row>
    <row r="53713" spans="7:7">
      <c r="G53713" s="3011"/>
    </row>
    <row r="53714" spans="7:7">
      <c r="G53714" s="3011"/>
    </row>
    <row r="53715" spans="7:7">
      <c r="G53715" s="3011"/>
    </row>
    <row r="53716" spans="7:7">
      <c r="G53716" s="3011"/>
    </row>
    <row r="53717" spans="7:7">
      <c r="G53717" s="3011"/>
    </row>
    <row r="53718" spans="7:7">
      <c r="G53718" s="3011"/>
    </row>
    <row r="53719" spans="7:7">
      <c r="G53719" s="3011"/>
    </row>
    <row r="53720" spans="7:7">
      <c r="G53720" s="3011"/>
    </row>
    <row r="53721" spans="7:7">
      <c r="G53721" s="3011"/>
    </row>
    <row r="53722" spans="7:7">
      <c r="G53722" s="3011"/>
    </row>
    <row r="53723" spans="7:7">
      <c r="G53723" s="3011"/>
    </row>
    <row r="53724" spans="7:7">
      <c r="G53724" s="3011"/>
    </row>
    <row r="53725" spans="7:7">
      <c r="G53725" s="3011"/>
    </row>
    <row r="53726" spans="7:7">
      <c r="G53726" s="3011"/>
    </row>
    <row r="53727" spans="7:7">
      <c r="G53727" s="3011"/>
    </row>
    <row r="53728" spans="7:7">
      <c r="G53728" s="3011"/>
    </row>
    <row r="53729" spans="7:7">
      <c r="G53729" s="3011"/>
    </row>
    <row r="53730" spans="7:7">
      <c r="G53730" s="3011"/>
    </row>
    <row r="53731" spans="7:7">
      <c r="G53731" s="3011"/>
    </row>
    <row r="53732" spans="7:7">
      <c r="G53732" s="3011"/>
    </row>
    <row r="53733" spans="7:7">
      <c r="G53733" s="3011"/>
    </row>
    <row r="53734" spans="7:7">
      <c r="G53734" s="3011"/>
    </row>
    <row r="53735" spans="7:7">
      <c r="G53735" s="3011"/>
    </row>
    <row r="53736" spans="7:7">
      <c r="G53736" s="3011"/>
    </row>
    <row r="53737" spans="7:7">
      <c r="G53737" s="3011"/>
    </row>
    <row r="53738" spans="7:7">
      <c r="G53738" s="3011"/>
    </row>
    <row r="53739" spans="7:7">
      <c r="G53739" s="3011"/>
    </row>
    <row r="53740" spans="7:7">
      <c r="G53740" s="3011"/>
    </row>
    <row r="53741" spans="7:7">
      <c r="G53741" s="3011"/>
    </row>
    <row r="53742" spans="7:7">
      <c r="G53742" s="3011"/>
    </row>
    <row r="53743" spans="7:7">
      <c r="G53743" s="3011"/>
    </row>
    <row r="53744" spans="7:7">
      <c r="G53744" s="3011"/>
    </row>
    <row r="53745" spans="7:7">
      <c r="G53745" s="3011"/>
    </row>
    <row r="53746" spans="7:7">
      <c r="G53746" s="3011"/>
    </row>
    <row r="53747" spans="7:7">
      <c r="G53747" s="3011"/>
    </row>
    <row r="53748" spans="7:7">
      <c r="G53748" s="3011"/>
    </row>
    <row r="53749" spans="7:7">
      <c r="G53749" s="3011"/>
    </row>
    <row r="53750" spans="7:7">
      <c r="G53750" s="3011"/>
    </row>
    <row r="53751" spans="7:7">
      <c r="G53751" s="3011"/>
    </row>
    <row r="53752" spans="7:7">
      <c r="G53752" s="3011"/>
    </row>
    <row r="53753" spans="7:7">
      <c r="G53753" s="3011"/>
    </row>
    <row r="53754" spans="7:7">
      <c r="G53754" s="3011"/>
    </row>
    <row r="53755" spans="7:7">
      <c r="G53755" s="3011"/>
    </row>
    <row r="53756" spans="7:7">
      <c r="G53756" s="3011"/>
    </row>
    <row r="53757" spans="7:7">
      <c r="G53757" s="3011"/>
    </row>
    <row r="53758" spans="7:7">
      <c r="G53758" s="3011"/>
    </row>
    <row r="53759" spans="7:7">
      <c r="G53759" s="3011"/>
    </row>
    <row r="53760" spans="7:7">
      <c r="G53760" s="3011"/>
    </row>
    <row r="53761" spans="7:7">
      <c r="G53761" s="3011"/>
    </row>
    <row r="53762" spans="7:7">
      <c r="G53762" s="3011"/>
    </row>
    <row r="53763" spans="7:7">
      <c r="G53763" s="3011"/>
    </row>
    <row r="53764" spans="7:7">
      <c r="G53764" s="3011"/>
    </row>
    <row r="53765" spans="7:7">
      <c r="G53765" s="3011"/>
    </row>
    <row r="53766" spans="7:7">
      <c r="G53766" s="3011"/>
    </row>
    <row r="53767" spans="7:7">
      <c r="G53767" s="3011"/>
    </row>
    <row r="53768" spans="7:7">
      <c r="G53768" s="3011"/>
    </row>
    <row r="53769" spans="7:7">
      <c r="G53769" s="3011"/>
    </row>
    <row r="53770" spans="7:7">
      <c r="G53770" s="3011"/>
    </row>
    <row r="53771" spans="7:7">
      <c r="G53771" s="3011"/>
    </row>
    <row r="53772" spans="7:7">
      <c r="G53772" s="3011"/>
    </row>
    <row r="53773" spans="7:7">
      <c r="G53773" s="3011"/>
    </row>
    <row r="53774" spans="7:7">
      <c r="G53774" s="3011"/>
    </row>
    <row r="53775" spans="7:7">
      <c r="G53775" s="3011"/>
    </row>
    <row r="53776" spans="7:7">
      <c r="G53776" s="3011"/>
    </row>
    <row r="53777" spans="7:7">
      <c r="G53777" s="3011"/>
    </row>
    <row r="53778" spans="7:7">
      <c r="G53778" s="3011"/>
    </row>
    <row r="53779" spans="7:7">
      <c r="G53779" s="3011"/>
    </row>
    <row r="53780" spans="7:7">
      <c r="G53780" s="3011"/>
    </row>
    <row r="53781" spans="7:7">
      <c r="G53781" s="3011"/>
    </row>
    <row r="53782" spans="7:7">
      <c r="G53782" s="3011"/>
    </row>
    <row r="53783" spans="7:7">
      <c r="G53783" s="3011"/>
    </row>
    <row r="53784" spans="7:7">
      <c r="G53784" s="3011"/>
    </row>
    <row r="53785" spans="7:7">
      <c r="G53785" s="3011"/>
    </row>
    <row r="53786" spans="7:7">
      <c r="G53786" s="3011"/>
    </row>
    <row r="53787" spans="7:7">
      <c r="G53787" s="3011"/>
    </row>
    <row r="53788" spans="7:7">
      <c r="G53788" s="3011"/>
    </row>
    <row r="53789" spans="7:7">
      <c r="G53789" s="3011"/>
    </row>
    <row r="53790" spans="7:7">
      <c r="G53790" s="3011"/>
    </row>
    <row r="53791" spans="7:7">
      <c r="G53791" s="3011"/>
    </row>
    <row r="53792" spans="7:7">
      <c r="G53792" s="3011"/>
    </row>
    <row r="53793" spans="7:7">
      <c r="G53793" s="3011"/>
    </row>
    <row r="53794" spans="7:7">
      <c r="G53794" s="3011"/>
    </row>
    <row r="53795" spans="7:7">
      <c r="G53795" s="3011"/>
    </row>
    <row r="53796" spans="7:7">
      <c r="G53796" s="3011"/>
    </row>
    <row r="53797" spans="7:7">
      <c r="G53797" s="3011"/>
    </row>
    <row r="53798" spans="7:7">
      <c r="G53798" s="3011"/>
    </row>
    <row r="53799" spans="7:7">
      <c r="G53799" s="3011"/>
    </row>
    <row r="53800" spans="7:7">
      <c r="G53800" s="3011"/>
    </row>
    <row r="53801" spans="7:7">
      <c r="G53801" s="3011"/>
    </row>
    <row r="53802" spans="7:7">
      <c r="G53802" s="3011"/>
    </row>
    <row r="53803" spans="7:7">
      <c r="G53803" s="3011"/>
    </row>
    <row r="53804" spans="7:7">
      <c r="G53804" s="3011"/>
    </row>
    <row r="53805" spans="7:7">
      <c r="G53805" s="3011"/>
    </row>
    <row r="53806" spans="7:7">
      <c r="G53806" s="3011"/>
    </row>
    <row r="53807" spans="7:7">
      <c r="G53807" s="3011"/>
    </row>
    <row r="53808" spans="7:7">
      <c r="G53808" s="3011"/>
    </row>
    <row r="53809" spans="7:7">
      <c r="G53809" s="3011"/>
    </row>
    <row r="53810" spans="7:7">
      <c r="G53810" s="3011"/>
    </row>
    <row r="53811" spans="7:7">
      <c r="G53811" s="3011"/>
    </row>
    <row r="53812" spans="7:7">
      <c r="G53812" s="3011"/>
    </row>
    <row r="53813" spans="7:7">
      <c r="G53813" s="3011"/>
    </row>
    <row r="53814" spans="7:7">
      <c r="G53814" s="3011"/>
    </row>
    <row r="53815" spans="7:7">
      <c r="G53815" s="3011"/>
    </row>
    <row r="53816" spans="7:7">
      <c r="G53816" s="3011"/>
    </row>
    <row r="53817" spans="7:7">
      <c r="G53817" s="3011"/>
    </row>
    <row r="53818" spans="7:7">
      <c r="G53818" s="3011"/>
    </row>
    <row r="53819" spans="7:7">
      <c r="G53819" s="3011"/>
    </row>
    <row r="53820" spans="7:7">
      <c r="G53820" s="3011"/>
    </row>
    <row r="53821" spans="7:7">
      <c r="G53821" s="3011"/>
    </row>
    <row r="53822" spans="7:7">
      <c r="G53822" s="3011"/>
    </row>
    <row r="53823" spans="7:7">
      <c r="G53823" s="3011"/>
    </row>
    <row r="53824" spans="7:7">
      <c r="G53824" s="3011"/>
    </row>
    <row r="53825" spans="7:7">
      <c r="G53825" s="3011"/>
    </row>
    <row r="53826" spans="7:7">
      <c r="G53826" s="3011"/>
    </row>
    <row r="53827" spans="7:7">
      <c r="G53827" s="3011"/>
    </row>
    <row r="53828" spans="7:7">
      <c r="G53828" s="3011"/>
    </row>
    <row r="53829" spans="7:7">
      <c r="G53829" s="3011"/>
    </row>
    <row r="53830" spans="7:7">
      <c r="G53830" s="3011"/>
    </row>
    <row r="53831" spans="7:7">
      <c r="G53831" s="3011"/>
    </row>
    <row r="53832" spans="7:7">
      <c r="G53832" s="3011"/>
    </row>
    <row r="53833" spans="7:7">
      <c r="G53833" s="3011"/>
    </row>
    <row r="53834" spans="7:7">
      <c r="G53834" s="3011"/>
    </row>
    <row r="53835" spans="7:7">
      <c r="G53835" s="3011"/>
    </row>
    <row r="53836" spans="7:7">
      <c r="G53836" s="3011"/>
    </row>
    <row r="53837" spans="7:7">
      <c r="G53837" s="3011"/>
    </row>
    <row r="53838" spans="7:7">
      <c r="G53838" s="3011"/>
    </row>
    <row r="53839" spans="7:7">
      <c r="G53839" s="3011"/>
    </row>
    <row r="53840" spans="7:7">
      <c r="G53840" s="3011"/>
    </row>
    <row r="53841" spans="7:7">
      <c r="G53841" s="3011"/>
    </row>
    <row r="53842" spans="7:7">
      <c r="G53842" s="3011"/>
    </row>
    <row r="53843" spans="7:7">
      <c r="G53843" s="3011"/>
    </row>
    <row r="53844" spans="7:7">
      <c r="G53844" s="3011"/>
    </row>
    <row r="53845" spans="7:7">
      <c r="G53845" s="3011"/>
    </row>
    <row r="53846" spans="7:7">
      <c r="G53846" s="3011"/>
    </row>
    <row r="53847" spans="7:7">
      <c r="G53847" s="3011"/>
    </row>
    <row r="53848" spans="7:7">
      <c r="G53848" s="3011"/>
    </row>
    <row r="53849" spans="7:7">
      <c r="G53849" s="3011"/>
    </row>
    <row r="53850" spans="7:7">
      <c r="G53850" s="3011"/>
    </row>
    <row r="53851" spans="7:7">
      <c r="G53851" s="3011"/>
    </row>
    <row r="53852" spans="7:7">
      <c r="G53852" s="3011"/>
    </row>
    <row r="53853" spans="7:7">
      <c r="G53853" s="3011"/>
    </row>
    <row r="53854" spans="7:7">
      <c r="G53854" s="3011"/>
    </row>
    <row r="53855" spans="7:7">
      <c r="G53855" s="3011"/>
    </row>
    <row r="53856" spans="7:7">
      <c r="G53856" s="3011"/>
    </row>
    <row r="53857" spans="7:7">
      <c r="G53857" s="3011"/>
    </row>
    <row r="53858" spans="7:7">
      <c r="G53858" s="3011"/>
    </row>
    <row r="53859" spans="7:7">
      <c r="G53859" s="3011"/>
    </row>
    <row r="53860" spans="7:7">
      <c r="G53860" s="3011"/>
    </row>
    <row r="53861" spans="7:7">
      <c r="G53861" s="3011"/>
    </row>
    <row r="53862" spans="7:7">
      <c r="G53862" s="3011"/>
    </row>
    <row r="53863" spans="7:7">
      <c r="G53863" s="3011"/>
    </row>
    <row r="53864" spans="7:7">
      <c r="G53864" s="3011"/>
    </row>
    <row r="53865" spans="7:7">
      <c r="G53865" s="3011"/>
    </row>
    <row r="53866" spans="7:7">
      <c r="G53866" s="3011"/>
    </row>
    <row r="53867" spans="7:7">
      <c r="G53867" s="3011"/>
    </row>
    <row r="53868" spans="7:7">
      <c r="G53868" s="3011"/>
    </row>
    <row r="53869" spans="7:7">
      <c r="G53869" s="3011"/>
    </row>
    <row r="53870" spans="7:7">
      <c r="G53870" s="3011"/>
    </row>
    <row r="53871" spans="7:7">
      <c r="G53871" s="3011"/>
    </row>
    <row r="53872" spans="7:7">
      <c r="G53872" s="3011"/>
    </row>
    <row r="53873" spans="7:7">
      <c r="G53873" s="3011"/>
    </row>
    <row r="53874" spans="7:7">
      <c r="G53874" s="3011"/>
    </row>
    <row r="53875" spans="7:7">
      <c r="G53875" s="3011"/>
    </row>
    <row r="53876" spans="7:7">
      <c r="G53876" s="3011"/>
    </row>
    <row r="53877" spans="7:7">
      <c r="G53877" s="3011"/>
    </row>
    <row r="53878" spans="7:7">
      <c r="G53878" s="3011"/>
    </row>
    <row r="53879" spans="7:7">
      <c r="G53879" s="3011"/>
    </row>
    <row r="53880" spans="7:7">
      <c r="G53880" s="3011"/>
    </row>
    <row r="53881" spans="7:7">
      <c r="G53881" s="3011"/>
    </row>
    <row r="53882" spans="7:7">
      <c r="G53882" s="3011"/>
    </row>
    <row r="53883" spans="7:7">
      <c r="G53883" s="3011"/>
    </row>
    <row r="53884" spans="7:7">
      <c r="G53884" s="3011"/>
    </row>
    <row r="53885" spans="7:7">
      <c r="G53885" s="3011"/>
    </row>
    <row r="53886" spans="7:7">
      <c r="G53886" s="3011"/>
    </row>
    <row r="53887" spans="7:7">
      <c r="G53887" s="3011"/>
    </row>
    <row r="53888" spans="7:7">
      <c r="G53888" s="3011"/>
    </row>
    <row r="53889" spans="7:7">
      <c r="G53889" s="3011"/>
    </row>
    <row r="53890" spans="7:7">
      <c r="G53890" s="3011"/>
    </row>
    <row r="53891" spans="7:7">
      <c r="G53891" s="3011"/>
    </row>
    <row r="53892" spans="7:7">
      <c r="G53892" s="3011"/>
    </row>
    <row r="53893" spans="7:7">
      <c r="G53893" s="3011"/>
    </row>
    <row r="53894" spans="7:7">
      <c r="G53894" s="3011"/>
    </row>
    <row r="53895" spans="7:7">
      <c r="G53895" s="3011"/>
    </row>
    <row r="53896" spans="7:7">
      <c r="G53896" s="3011"/>
    </row>
    <row r="53897" spans="7:7">
      <c r="G53897" s="3011"/>
    </row>
    <row r="53898" spans="7:7">
      <c r="G53898" s="3011"/>
    </row>
    <row r="53899" spans="7:7">
      <c r="G53899" s="3011"/>
    </row>
    <row r="53900" spans="7:7">
      <c r="G53900" s="3011"/>
    </row>
    <row r="53901" spans="7:7">
      <c r="G53901" s="3011"/>
    </row>
    <row r="53902" spans="7:7">
      <c r="G53902" s="3011"/>
    </row>
    <row r="53903" spans="7:7">
      <c r="G53903" s="3011"/>
    </row>
    <row r="53904" spans="7:7">
      <c r="G53904" s="3011"/>
    </row>
    <row r="53905" spans="7:7">
      <c r="G53905" s="3011"/>
    </row>
    <row r="53906" spans="7:7">
      <c r="G53906" s="3011"/>
    </row>
    <row r="53907" spans="7:7">
      <c r="G53907" s="3011"/>
    </row>
    <row r="53908" spans="7:7">
      <c r="G53908" s="3011"/>
    </row>
    <row r="53909" spans="7:7">
      <c r="G53909" s="3011"/>
    </row>
    <row r="53910" spans="7:7">
      <c r="G53910" s="3011"/>
    </row>
    <row r="53911" spans="7:7">
      <c r="G53911" s="3011"/>
    </row>
    <row r="53912" spans="7:7">
      <c r="G53912" s="3011"/>
    </row>
    <row r="53913" spans="7:7">
      <c r="G53913" s="3011"/>
    </row>
    <row r="53914" spans="7:7">
      <c r="G53914" s="3011"/>
    </row>
    <row r="53915" spans="7:7">
      <c r="G53915" s="3011"/>
    </row>
    <row r="53916" spans="7:7">
      <c r="G53916" s="3011"/>
    </row>
    <row r="53917" spans="7:7">
      <c r="G53917" s="3011"/>
    </row>
    <row r="53918" spans="7:7">
      <c r="G53918" s="3011"/>
    </row>
    <row r="53919" spans="7:7">
      <c r="G53919" s="3011"/>
    </row>
    <row r="53920" spans="7:7">
      <c r="G53920" s="3011"/>
    </row>
    <row r="53921" spans="7:7">
      <c r="G53921" s="3011"/>
    </row>
    <row r="53922" spans="7:7">
      <c r="G53922" s="3011"/>
    </row>
    <row r="53923" spans="7:7">
      <c r="G53923" s="3011"/>
    </row>
    <row r="53924" spans="7:7">
      <c r="G53924" s="3011"/>
    </row>
    <row r="53925" spans="7:7">
      <c r="G53925" s="3011"/>
    </row>
    <row r="53926" spans="7:7">
      <c r="G53926" s="3011"/>
    </row>
    <row r="53927" spans="7:7">
      <c r="G53927" s="3011"/>
    </row>
    <row r="53928" spans="7:7">
      <c r="G53928" s="3011"/>
    </row>
    <row r="53929" spans="7:7">
      <c r="G53929" s="3011"/>
    </row>
    <row r="53930" spans="7:7">
      <c r="G53930" s="3011"/>
    </row>
    <row r="53931" spans="7:7">
      <c r="G53931" s="3011"/>
    </row>
    <row r="53932" spans="7:7">
      <c r="G53932" s="3011"/>
    </row>
    <row r="53933" spans="7:7">
      <c r="G53933" s="3011"/>
    </row>
    <row r="53934" spans="7:7">
      <c r="G53934" s="3011"/>
    </row>
    <row r="53935" spans="7:7">
      <c r="G53935" s="3011"/>
    </row>
    <row r="53936" spans="7:7">
      <c r="G53936" s="3011"/>
    </row>
    <row r="53937" spans="7:7">
      <c r="G53937" s="3011"/>
    </row>
    <row r="53938" spans="7:7">
      <c r="G53938" s="3011"/>
    </row>
    <row r="53939" spans="7:7">
      <c r="G53939" s="3011"/>
    </row>
    <row r="53940" spans="7:7">
      <c r="G53940" s="3011"/>
    </row>
    <row r="53941" spans="7:7">
      <c r="G53941" s="3011"/>
    </row>
    <row r="53942" spans="7:7">
      <c r="G53942" s="3011"/>
    </row>
    <row r="53943" spans="7:7">
      <c r="G53943" s="3011"/>
    </row>
    <row r="53944" spans="7:7">
      <c r="G53944" s="3011"/>
    </row>
    <row r="53945" spans="7:7">
      <c r="G53945" s="3011"/>
    </row>
    <row r="53946" spans="7:7">
      <c r="G53946" s="3011"/>
    </row>
    <row r="53947" spans="7:7">
      <c r="G53947" s="3011"/>
    </row>
    <row r="53948" spans="7:7">
      <c r="G53948" s="3011"/>
    </row>
    <row r="53949" spans="7:7">
      <c r="G53949" s="3011"/>
    </row>
    <row r="53950" spans="7:7">
      <c r="G53950" s="3011"/>
    </row>
    <row r="53951" spans="7:7">
      <c r="G53951" s="3011"/>
    </row>
    <row r="53952" spans="7:7">
      <c r="G53952" s="3011"/>
    </row>
    <row r="53953" spans="7:7">
      <c r="G53953" s="3011"/>
    </row>
    <row r="53954" spans="7:7">
      <c r="G53954" s="3011"/>
    </row>
    <row r="53955" spans="7:7">
      <c r="G53955" s="3011"/>
    </row>
    <row r="53956" spans="7:7">
      <c r="G53956" s="3011"/>
    </row>
    <row r="53957" spans="7:7">
      <c r="G53957" s="3011"/>
    </row>
    <row r="53958" spans="7:7">
      <c r="G53958" s="3011"/>
    </row>
    <row r="53959" spans="7:7">
      <c r="G53959" s="3011"/>
    </row>
    <row r="53960" spans="7:7">
      <c r="G53960" s="3011"/>
    </row>
    <row r="53961" spans="7:7">
      <c r="G53961" s="3011"/>
    </row>
    <row r="53962" spans="7:7">
      <c r="G53962" s="3011"/>
    </row>
    <row r="53963" spans="7:7">
      <c r="G53963" s="3011"/>
    </row>
    <row r="53964" spans="7:7">
      <c r="G53964" s="3011"/>
    </row>
    <row r="53965" spans="7:7">
      <c r="G53965" s="3011"/>
    </row>
    <row r="53966" spans="7:7">
      <c r="G53966" s="3011"/>
    </row>
    <row r="53967" spans="7:7">
      <c r="G53967" s="3011"/>
    </row>
    <row r="53968" spans="7:7">
      <c r="G53968" s="3011"/>
    </row>
    <row r="53969" spans="7:7">
      <c r="G53969" s="3011"/>
    </row>
    <row r="53970" spans="7:7">
      <c r="G53970" s="3011"/>
    </row>
    <row r="53971" spans="7:7">
      <c r="G53971" s="3011"/>
    </row>
    <row r="53972" spans="7:7">
      <c r="G53972" s="3011"/>
    </row>
    <row r="53973" spans="7:7">
      <c r="G53973" s="3011"/>
    </row>
    <row r="53974" spans="7:7">
      <c r="G53974" s="3011"/>
    </row>
    <row r="53975" spans="7:7">
      <c r="G53975" s="3011"/>
    </row>
    <row r="53976" spans="7:7">
      <c r="G53976" s="3011"/>
    </row>
    <row r="53977" spans="7:7">
      <c r="G53977" s="3011"/>
    </row>
    <row r="53978" spans="7:7">
      <c r="G53978" s="3011"/>
    </row>
    <row r="53979" spans="7:7">
      <c r="G53979" s="3011"/>
    </row>
    <row r="53980" spans="7:7">
      <c r="G53980" s="3011"/>
    </row>
    <row r="53981" spans="7:7">
      <c r="G53981" s="3011"/>
    </row>
    <row r="53982" spans="7:7">
      <c r="G53982" s="3011"/>
    </row>
    <row r="53983" spans="7:7">
      <c r="G53983" s="3011"/>
    </row>
    <row r="53984" spans="7:7">
      <c r="G53984" s="3011"/>
    </row>
    <row r="53985" spans="7:7">
      <c r="G53985" s="3011"/>
    </row>
    <row r="53986" spans="7:7">
      <c r="G53986" s="3011"/>
    </row>
    <row r="53987" spans="7:7">
      <c r="G53987" s="3011"/>
    </row>
    <row r="53988" spans="7:7">
      <c r="G53988" s="3011"/>
    </row>
    <row r="53989" spans="7:7">
      <c r="G53989" s="3011"/>
    </row>
    <row r="53990" spans="7:7">
      <c r="G53990" s="3011"/>
    </row>
    <row r="53991" spans="7:7">
      <c r="G53991" s="3011"/>
    </row>
    <row r="53992" spans="7:7">
      <c r="G53992" s="3011"/>
    </row>
    <row r="53993" spans="7:7">
      <c r="G53993" s="3011"/>
    </row>
    <row r="53994" spans="7:7">
      <c r="G53994" s="3011"/>
    </row>
    <row r="53995" spans="7:7">
      <c r="G53995" s="3011"/>
    </row>
    <row r="53996" spans="7:7">
      <c r="G53996" s="3011"/>
    </row>
    <row r="53997" spans="7:7">
      <c r="G53997" s="3011"/>
    </row>
    <row r="53998" spans="7:7">
      <c r="G53998" s="3011"/>
    </row>
    <row r="53999" spans="7:7">
      <c r="G53999" s="3011"/>
    </row>
    <row r="54000" spans="7:7">
      <c r="G54000" s="3011"/>
    </row>
    <row r="54001" spans="7:7">
      <c r="G54001" s="3011"/>
    </row>
    <row r="54002" spans="7:7">
      <c r="G54002" s="3011"/>
    </row>
    <row r="54003" spans="7:7">
      <c r="G54003" s="3011"/>
    </row>
    <row r="54004" spans="7:7">
      <c r="G54004" s="3011"/>
    </row>
    <row r="54005" spans="7:7">
      <c r="G54005" s="3011"/>
    </row>
    <row r="54006" spans="7:7">
      <c r="G54006" s="3011"/>
    </row>
    <row r="54007" spans="7:7">
      <c r="G54007" s="3011"/>
    </row>
    <row r="54008" spans="7:7">
      <c r="G54008" s="3011"/>
    </row>
    <row r="54009" spans="7:7">
      <c r="G54009" s="3011"/>
    </row>
    <row r="54010" spans="7:7">
      <c r="G54010" s="3011"/>
    </row>
    <row r="54011" spans="7:7">
      <c r="G54011" s="3011"/>
    </row>
    <row r="54012" spans="7:7">
      <c r="G54012" s="3011"/>
    </row>
    <row r="54013" spans="7:7">
      <c r="G54013" s="3011"/>
    </row>
    <row r="54014" spans="7:7">
      <c r="G54014" s="3011"/>
    </row>
    <row r="54015" spans="7:7">
      <c r="G54015" s="3011"/>
    </row>
    <row r="54016" spans="7:7">
      <c r="G54016" s="3011"/>
    </row>
    <row r="54017" spans="7:7">
      <c r="G54017" s="3011"/>
    </row>
    <row r="54018" spans="7:7">
      <c r="G54018" s="3011"/>
    </row>
    <row r="54019" spans="7:7">
      <c r="G54019" s="3011"/>
    </row>
    <row r="54020" spans="7:7">
      <c r="G54020" s="3011"/>
    </row>
    <row r="54021" spans="7:7">
      <c r="G54021" s="3011"/>
    </row>
    <row r="54022" spans="7:7">
      <c r="G54022" s="3011"/>
    </row>
    <row r="54023" spans="7:7">
      <c r="G54023" s="3011"/>
    </row>
    <row r="54024" spans="7:7">
      <c r="G54024" s="3011"/>
    </row>
    <row r="54025" spans="7:7">
      <c r="G54025" s="3011"/>
    </row>
    <row r="54026" spans="7:7">
      <c r="G54026" s="3011"/>
    </row>
    <row r="54027" spans="7:7">
      <c r="G54027" s="3011"/>
    </row>
    <row r="54028" spans="7:7">
      <c r="G54028" s="3011"/>
    </row>
    <row r="54029" spans="7:7">
      <c r="G54029" s="3011"/>
    </row>
    <row r="54030" spans="7:7">
      <c r="G54030" s="3011"/>
    </row>
    <row r="54031" spans="7:7">
      <c r="G54031" s="3011"/>
    </row>
    <row r="54032" spans="7:7">
      <c r="G54032" s="3011"/>
    </row>
    <row r="54033" spans="7:7">
      <c r="G54033" s="3011"/>
    </row>
    <row r="54034" spans="7:7">
      <c r="G54034" s="3011"/>
    </row>
    <row r="54035" spans="7:7">
      <c r="G54035" s="3011"/>
    </row>
    <row r="54036" spans="7:7">
      <c r="G54036" s="3011"/>
    </row>
    <row r="54037" spans="7:7">
      <c r="G54037" s="3011"/>
    </row>
    <row r="54038" spans="7:7">
      <c r="G54038" s="3011"/>
    </row>
    <row r="54039" spans="7:7">
      <c r="G54039" s="3011"/>
    </row>
    <row r="54040" spans="7:7">
      <c r="G54040" s="3011"/>
    </row>
    <row r="54041" spans="7:7">
      <c r="G54041" s="3011"/>
    </row>
    <row r="54042" spans="7:7">
      <c r="G54042" s="3011"/>
    </row>
    <row r="54043" spans="7:7">
      <c r="G54043" s="3011"/>
    </row>
    <row r="54044" spans="7:7">
      <c r="G54044" s="3011"/>
    </row>
    <row r="54045" spans="7:7">
      <c r="G54045" s="3011"/>
    </row>
    <row r="54046" spans="7:7">
      <c r="G54046" s="3011"/>
    </row>
    <row r="54047" spans="7:7">
      <c r="G54047" s="3011"/>
    </row>
    <row r="54048" spans="7:7">
      <c r="G54048" s="3011"/>
    </row>
    <row r="54049" spans="7:7">
      <c r="G54049" s="3011"/>
    </row>
    <row r="54050" spans="7:7">
      <c r="G54050" s="3011"/>
    </row>
    <row r="54051" spans="7:7">
      <c r="G54051" s="3011"/>
    </row>
    <row r="54052" spans="7:7">
      <c r="G54052" s="3011"/>
    </row>
    <row r="54053" spans="7:7">
      <c r="G54053" s="3011"/>
    </row>
    <row r="54054" spans="7:7">
      <c r="G54054" s="3011"/>
    </row>
    <row r="54055" spans="7:7">
      <c r="G54055" s="3011"/>
    </row>
    <row r="54056" spans="7:7">
      <c r="G54056" s="3011"/>
    </row>
    <row r="54057" spans="7:7">
      <c r="G54057" s="3011"/>
    </row>
    <row r="54058" spans="7:7">
      <c r="G54058" s="3011"/>
    </row>
    <row r="54059" spans="7:7">
      <c r="G54059" s="3011"/>
    </row>
    <row r="54060" spans="7:7">
      <c r="G54060" s="3011"/>
    </row>
    <row r="54061" spans="7:7">
      <c r="G54061" s="3011"/>
    </row>
    <row r="54062" spans="7:7">
      <c r="G54062" s="3011"/>
    </row>
    <row r="54063" spans="7:7">
      <c r="G54063" s="3011"/>
    </row>
    <row r="54064" spans="7:7">
      <c r="G54064" s="3011"/>
    </row>
    <row r="54065" spans="7:7">
      <c r="G54065" s="3011"/>
    </row>
    <row r="54066" spans="7:7">
      <c r="G54066" s="3011"/>
    </row>
    <row r="54067" spans="7:7">
      <c r="G54067" s="3011"/>
    </row>
    <row r="54068" spans="7:7">
      <c r="G54068" s="3011"/>
    </row>
    <row r="54069" spans="7:7">
      <c r="G54069" s="3011"/>
    </row>
    <row r="54070" spans="7:7">
      <c r="G54070" s="3011"/>
    </row>
    <row r="54071" spans="7:7">
      <c r="G54071" s="3011"/>
    </row>
    <row r="54072" spans="7:7">
      <c r="G54072" s="3011"/>
    </row>
    <row r="54073" spans="7:7">
      <c r="G54073" s="3011"/>
    </row>
    <row r="54074" spans="7:7">
      <c r="G54074" s="3011"/>
    </row>
    <row r="54075" spans="7:7">
      <c r="G54075" s="3011"/>
    </row>
    <row r="54076" spans="7:7">
      <c r="G54076" s="3011"/>
    </row>
    <row r="54077" spans="7:7">
      <c r="G54077" s="3011"/>
    </row>
    <row r="54078" spans="7:7">
      <c r="G54078" s="3011"/>
    </row>
    <row r="54079" spans="7:7">
      <c r="G54079" s="3011"/>
    </row>
    <row r="54080" spans="7:7">
      <c r="G54080" s="3011"/>
    </row>
    <row r="54081" spans="7:7">
      <c r="G54081" s="3011"/>
    </row>
    <row r="54082" spans="7:7">
      <c r="G54082" s="3011"/>
    </row>
    <row r="54083" spans="7:7">
      <c r="G54083" s="3011"/>
    </row>
    <row r="54084" spans="7:7">
      <c r="G54084" s="3011"/>
    </row>
    <row r="54085" spans="7:7">
      <c r="G54085" s="3011"/>
    </row>
    <row r="54086" spans="7:7">
      <c r="G54086" s="3011"/>
    </row>
    <row r="54087" spans="7:7">
      <c r="G54087" s="3011"/>
    </row>
    <row r="54088" spans="7:7">
      <c r="G54088" s="3011"/>
    </row>
    <row r="54089" spans="7:7">
      <c r="G54089" s="3011"/>
    </row>
    <row r="54090" spans="7:7">
      <c r="G54090" s="3011"/>
    </row>
    <row r="54091" spans="7:7">
      <c r="G54091" s="3011"/>
    </row>
    <row r="54092" spans="7:7">
      <c r="G54092" s="3011"/>
    </row>
    <row r="54093" spans="7:7">
      <c r="G54093" s="3011"/>
    </row>
    <row r="54094" spans="7:7">
      <c r="G54094" s="3011"/>
    </row>
    <row r="54095" spans="7:7">
      <c r="G54095" s="3011"/>
    </row>
    <row r="54096" spans="7:7">
      <c r="G54096" s="3011"/>
    </row>
    <row r="54097" spans="7:7">
      <c r="G54097" s="3011"/>
    </row>
    <row r="54098" spans="7:7">
      <c r="G54098" s="3011"/>
    </row>
    <row r="54099" spans="7:7">
      <c r="G54099" s="3011"/>
    </row>
    <row r="54100" spans="7:7">
      <c r="G54100" s="3011"/>
    </row>
    <row r="54101" spans="7:7">
      <c r="G54101" s="3011"/>
    </row>
    <row r="54102" spans="7:7">
      <c r="G54102" s="3011"/>
    </row>
    <row r="54103" spans="7:7">
      <c r="G54103" s="3011"/>
    </row>
    <row r="54104" spans="7:7">
      <c r="G54104" s="3011"/>
    </row>
    <row r="54105" spans="7:7">
      <c r="G54105" s="3011"/>
    </row>
    <row r="54106" spans="7:7">
      <c r="G54106" s="3011"/>
    </row>
    <row r="54107" spans="7:7">
      <c r="G54107" s="3011"/>
    </row>
    <row r="54108" spans="7:7">
      <c r="G54108" s="3011"/>
    </row>
    <row r="54109" spans="7:7">
      <c r="G54109" s="3011"/>
    </row>
    <row r="54110" spans="7:7">
      <c r="G54110" s="3011"/>
    </row>
    <row r="54111" spans="7:7">
      <c r="G54111" s="3011"/>
    </row>
    <row r="54112" spans="7:7">
      <c r="G54112" s="3011"/>
    </row>
    <row r="54113" spans="7:7">
      <c r="G54113" s="3011"/>
    </row>
    <row r="54114" spans="7:7">
      <c r="G54114" s="3011"/>
    </row>
    <row r="54115" spans="7:7">
      <c r="G54115" s="3011"/>
    </row>
    <row r="54116" spans="7:7">
      <c r="G54116" s="3011"/>
    </row>
    <row r="54117" spans="7:7">
      <c r="G54117" s="3011"/>
    </row>
    <row r="54118" spans="7:7">
      <c r="G54118" s="3011"/>
    </row>
    <row r="54119" spans="7:7">
      <c r="G54119" s="3011"/>
    </row>
    <row r="54120" spans="7:7">
      <c r="G54120" s="3011"/>
    </row>
    <row r="54121" spans="7:7">
      <c r="G54121" s="3011"/>
    </row>
    <row r="54122" spans="7:7">
      <c r="G54122" s="3011"/>
    </row>
    <row r="54123" spans="7:7">
      <c r="G54123" s="3011"/>
    </row>
    <row r="54124" spans="7:7">
      <c r="G54124" s="3011"/>
    </row>
    <row r="54125" spans="7:7">
      <c r="G54125" s="3011"/>
    </row>
    <row r="54126" spans="7:7">
      <c r="G54126" s="3011"/>
    </row>
    <row r="54127" spans="7:7">
      <c r="G54127" s="3011"/>
    </row>
    <row r="54128" spans="7:7">
      <c r="G54128" s="3011"/>
    </row>
    <row r="54129" spans="7:7">
      <c r="G54129" s="3011"/>
    </row>
    <row r="54130" spans="7:7">
      <c r="G54130" s="3011"/>
    </row>
    <row r="54131" spans="7:7">
      <c r="G54131" s="3011"/>
    </row>
    <row r="54132" spans="7:7">
      <c r="G54132" s="3011"/>
    </row>
    <row r="54133" spans="7:7">
      <c r="G54133" s="3011"/>
    </row>
    <row r="54134" spans="7:7">
      <c r="G54134" s="3011"/>
    </row>
    <row r="54135" spans="7:7">
      <c r="G54135" s="3011"/>
    </row>
    <row r="54136" spans="7:7">
      <c r="G54136" s="3011"/>
    </row>
    <row r="54137" spans="7:7">
      <c r="G54137" s="3011"/>
    </row>
    <row r="54138" spans="7:7">
      <c r="G54138" s="3011"/>
    </row>
    <row r="54139" spans="7:7">
      <c r="G54139" s="3011"/>
    </row>
    <row r="54140" spans="7:7">
      <c r="G54140" s="3011"/>
    </row>
    <row r="54141" spans="7:7">
      <c r="G54141" s="3011"/>
    </row>
    <row r="54142" spans="7:7">
      <c r="G54142" s="3011"/>
    </row>
    <row r="54143" spans="7:7">
      <c r="G54143" s="3011"/>
    </row>
    <row r="54144" spans="7:7">
      <c r="G54144" s="3011"/>
    </row>
    <row r="54145" spans="7:7">
      <c r="G54145" s="3011"/>
    </row>
    <row r="54146" spans="7:7">
      <c r="G54146" s="3011"/>
    </row>
    <row r="54147" spans="7:7">
      <c r="G54147" s="3011"/>
    </row>
    <row r="54148" spans="7:7">
      <c r="G54148" s="3011"/>
    </row>
    <row r="54149" spans="7:7">
      <c r="G54149" s="3011"/>
    </row>
    <row r="54150" spans="7:7">
      <c r="G54150" s="3011"/>
    </row>
    <row r="54151" spans="7:7">
      <c r="G54151" s="3011"/>
    </row>
    <row r="54152" spans="7:7">
      <c r="G54152" s="3011"/>
    </row>
    <row r="54153" spans="7:7">
      <c r="G54153" s="3011"/>
    </row>
    <row r="54154" spans="7:7">
      <c r="G54154" s="3011"/>
    </row>
    <row r="54155" spans="7:7">
      <c r="G54155" s="3011"/>
    </row>
    <row r="54156" spans="7:7">
      <c r="G54156" s="3011"/>
    </row>
    <row r="54157" spans="7:7">
      <c r="G54157" s="3011"/>
    </row>
    <row r="54158" spans="7:7">
      <c r="G54158" s="3011"/>
    </row>
    <row r="54159" spans="7:7">
      <c r="G54159" s="3011"/>
    </row>
    <row r="54160" spans="7:7">
      <c r="G54160" s="3011"/>
    </row>
    <row r="54161" spans="7:7">
      <c r="G54161" s="3011"/>
    </row>
    <row r="54162" spans="7:7">
      <c r="G54162" s="3011"/>
    </row>
    <row r="54163" spans="7:7">
      <c r="G54163" s="3011"/>
    </row>
    <row r="54164" spans="7:7">
      <c r="G54164" s="3011"/>
    </row>
    <row r="54165" spans="7:7">
      <c r="G54165" s="3011"/>
    </row>
    <row r="54166" spans="7:7">
      <c r="G54166" s="3011"/>
    </row>
    <row r="54167" spans="7:7">
      <c r="G54167" s="3011"/>
    </row>
    <row r="54168" spans="7:7">
      <c r="G54168" s="3011"/>
    </row>
    <row r="54169" spans="7:7">
      <c r="G54169" s="3011"/>
    </row>
    <row r="54170" spans="7:7">
      <c r="G54170" s="3011"/>
    </row>
    <row r="54171" spans="7:7">
      <c r="G54171" s="3011"/>
    </row>
    <row r="54172" spans="7:7">
      <c r="G54172" s="3011"/>
    </row>
    <row r="54173" spans="7:7">
      <c r="G54173" s="3011"/>
    </row>
    <row r="54174" spans="7:7">
      <c r="G54174" s="3011"/>
    </row>
    <row r="54175" spans="7:7">
      <c r="G54175" s="3011"/>
    </row>
    <row r="54176" spans="7:7">
      <c r="G54176" s="3011"/>
    </row>
    <row r="54177" spans="7:7">
      <c r="G54177" s="3011"/>
    </row>
    <row r="54178" spans="7:7">
      <c r="G54178" s="3011"/>
    </row>
    <row r="54179" spans="7:7">
      <c r="G54179" s="3011"/>
    </row>
    <row r="54180" spans="7:7">
      <c r="G54180" s="3011"/>
    </row>
    <row r="54181" spans="7:7">
      <c r="G54181" s="3011"/>
    </row>
    <row r="54182" spans="7:7">
      <c r="G54182" s="3011"/>
    </row>
    <row r="54183" spans="7:7">
      <c r="G54183" s="3011"/>
    </row>
    <row r="54184" spans="7:7">
      <c r="G54184" s="3011"/>
    </row>
    <row r="54185" spans="7:7">
      <c r="G54185" s="3011"/>
    </row>
    <row r="54186" spans="7:7">
      <c r="G54186" s="3011"/>
    </row>
    <row r="54187" spans="7:7">
      <c r="G54187" s="3011"/>
    </row>
    <row r="54188" spans="7:7">
      <c r="G54188" s="3011"/>
    </row>
    <row r="54189" spans="7:7">
      <c r="G54189" s="3011"/>
    </row>
    <row r="54190" spans="7:7">
      <c r="G54190" s="3011"/>
    </row>
    <row r="54191" spans="7:7">
      <c r="G54191" s="3011"/>
    </row>
    <row r="54192" spans="7:7">
      <c r="G54192" s="3011"/>
    </row>
    <row r="54193" spans="7:7">
      <c r="G54193" s="3011"/>
    </row>
    <row r="54194" spans="7:7">
      <c r="G54194" s="3011"/>
    </row>
    <row r="54195" spans="7:7">
      <c r="G54195" s="3011"/>
    </row>
    <row r="54196" spans="7:7">
      <c r="G54196" s="3011"/>
    </row>
    <row r="54197" spans="7:7">
      <c r="G54197" s="3011"/>
    </row>
    <row r="54198" spans="7:7">
      <c r="G54198" s="3011"/>
    </row>
    <row r="54199" spans="7:7">
      <c r="G54199" s="3011"/>
    </row>
    <row r="54200" spans="7:7">
      <c r="G54200" s="3011"/>
    </row>
    <row r="54201" spans="7:7">
      <c r="G54201" s="3011"/>
    </row>
    <row r="54202" spans="7:7">
      <c r="G54202" s="3011"/>
    </row>
    <row r="54203" spans="7:7">
      <c r="G54203" s="3011"/>
    </row>
    <row r="54204" spans="7:7">
      <c r="G54204" s="3011"/>
    </row>
    <row r="54205" spans="7:7">
      <c r="G54205" s="3011"/>
    </row>
    <row r="54206" spans="7:7">
      <c r="G54206" s="3011"/>
    </row>
    <row r="54207" spans="7:7">
      <c r="G54207" s="3011"/>
    </row>
    <row r="54208" spans="7:7">
      <c r="G54208" s="3011"/>
    </row>
    <row r="54209" spans="7:7">
      <c r="G54209" s="3011"/>
    </row>
    <row r="54210" spans="7:7">
      <c r="G54210" s="3011"/>
    </row>
    <row r="54211" spans="7:7">
      <c r="G54211" s="3011"/>
    </row>
    <row r="54212" spans="7:7">
      <c r="G54212" s="3011"/>
    </row>
    <row r="54213" spans="7:7">
      <c r="G54213" s="3011"/>
    </row>
    <row r="54214" spans="7:7">
      <c r="G54214" s="3011"/>
    </row>
    <row r="54215" spans="7:7">
      <c r="G54215" s="3011"/>
    </row>
    <row r="54216" spans="7:7">
      <c r="G54216" s="3011"/>
    </row>
    <row r="54217" spans="7:7">
      <c r="G54217" s="3011"/>
    </row>
    <row r="54218" spans="7:7">
      <c r="G54218" s="3011"/>
    </row>
    <row r="54219" spans="7:7">
      <c r="G54219" s="3011"/>
    </row>
    <row r="54220" spans="7:7">
      <c r="G54220" s="3011"/>
    </row>
    <row r="54221" spans="7:7">
      <c r="G54221" s="3011"/>
    </row>
    <row r="54222" spans="7:7">
      <c r="G54222" s="3011"/>
    </row>
    <row r="54223" spans="7:7">
      <c r="G54223" s="3011"/>
    </row>
    <row r="54224" spans="7:7">
      <c r="G54224" s="3011"/>
    </row>
    <row r="54225" spans="7:7">
      <c r="G54225" s="3011"/>
    </row>
    <row r="54226" spans="7:7">
      <c r="G54226" s="3011"/>
    </row>
    <row r="54227" spans="7:7">
      <c r="G54227" s="3011"/>
    </row>
    <row r="54228" spans="7:7">
      <c r="G54228" s="3011"/>
    </row>
    <row r="54229" spans="7:7">
      <c r="G54229" s="3011"/>
    </row>
    <row r="54230" spans="7:7">
      <c r="G54230" s="3011"/>
    </row>
    <row r="54231" spans="7:7">
      <c r="G54231" s="3011"/>
    </row>
    <row r="54232" spans="7:7">
      <c r="G54232" s="3011"/>
    </row>
    <row r="54233" spans="7:7">
      <c r="G54233" s="3011"/>
    </row>
    <row r="54234" spans="7:7">
      <c r="G54234" s="3011"/>
    </row>
    <row r="54235" spans="7:7">
      <c r="G54235" s="3011"/>
    </row>
    <row r="54236" spans="7:7">
      <c r="G54236" s="3011"/>
    </row>
    <row r="54237" spans="7:7">
      <c r="G54237" s="3011"/>
    </row>
    <row r="54238" spans="7:7">
      <c r="G54238" s="3011"/>
    </row>
    <row r="54239" spans="7:7">
      <c r="G54239" s="3011"/>
    </row>
    <row r="54240" spans="7:7">
      <c r="G54240" s="3011"/>
    </row>
    <row r="54241" spans="7:7">
      <c r="G54241" s="3011"/>
    </row>
    <row r="54242" spans="7:7">
      <c r="G54242" s="3011"/>
    </row>
    <row r="54243" spans="7:7">
      <c r="G54243" s="3011"/>
    </row>
    <row r="54244" spans="7:7">
      <c r="G54244" s="3011"/>
    </row>
    <row r="54245" spans="7:7">
      <c r="G54245" s="3011"/>
    </row>
    <row r="54246" spans="7:7">
      <c r="G54246" s="3011"/>
    </row>
    <row r="54247" spans="7:7">
      <c r="G54247" s="3011"/>
    </row>
    <row r="54248" spans="7:7">
      <c r="G54248" s="3011"/>
    </row>
    <row r="54249" spans="7:7">
      <c r="G54249" s="3011"/>
    </row>
    <row r="54250" spans="7:7">
      <c r="G54250" s="3011"/>
    </row>
    <row r="54251" spans="7:7">
      <c r="G54251" s="3011"/>
    </row>
    <row r="54252" spans="7:7">
      <c r="G54252" s="3011"/>
    </row>
    <row r="54253" spans="7:7">
      <c r="G54253" s="3011"/>
    </row>
    <row r="54254" spans="7:7">
      <c r="G54254" s="3011"/>
    </row>
    <row r="54255" spans="7:7">
      <c r="G54255" s="3011"/>
    </row>
    <row r="54256" spans="7:7">
      <c r="G54256" s="3011"/>
    </row>
    <row r="54257" spans="7:7">
      <c r="G54257" s="3011"/>
    </row>
    <row r="54258" spans="7:7">
      <c r="G54258" s="3011"/>
    </row>
    <row r="54259" spans="7:7">
      <c r="G54259" s="3011"/>
    </row>
    <row r="54260" spans="7:7">
      <c r="G54260" s="3011"/>
    </row>
    <row r="54261" spans="7:7">
      <c r="G54261" s="3011"/>
    </row>
    <row r="54262" spans="7:7">
      <c r="G54262" s="3011"/>
    </row>
    <row r="54263" spans="7:7">
      <c r="G54263" s="3011"/>
    </row>
    <row r="54264" spans="7:7">
      <c r="G54264" s="3011"/>
    </row>
    <row r="54265" spans="7:7">
      <c r="G54265" s="3011"/>
    </row>
    <row r="54266" spans="7:7">
      <c r="G54266" s="3011"/>
    </row>
    <row r="54267" spans="7:7">
      <c r="G54267" s="3011"/>
    </row>
    <row r="54268" spans="7:7">
      <c r="G54268" s="3011"/>
    </row>
    <row r="54269" spans="7:7">
      <c r="G54269" s="3011"/>
    </row>
    <row r="54270" spans="7:7">
      <c r="G54270" s="3011"/>
    </row>
    <row r="54271" spans="7:7">
      <c r="G54271" s="3011"/>
    </row>
    <row r="54272" spans="7:7">
      <c r="G54272" s="3011"/>
    </row>
    <row r="54273" spans="7:7">
      <c r="G54273" s="3011"/>
    </row>
    <row r="54274" spans="7:7">
      <c r="G54274" s="3011"/>
    </row>
    <row r="54275" spans="7:7">
      <c r="G54275" s="3011"/>
    </row>
    <row r="54276" spans="7:7">
      <c r="G54276" s="3011"/>
    </row>
    <row r="54277" spans="7:7">
      <c r="G54277" s="3011"/>
    </row>
    <row r="54278" spans="7:7">
      <c r="G54278" s="3011"/>
    </row>
    <row r="54279" spans="7:7">
      <c r="G54279" s="3011"/>
    </row>
    <row r="54280" spans="7:7">
      <c r="G54280" s="3011"/>
    </row>
    <row r="54281" spans="7:7">
      <c r="G54281" s="3011"/>
    </row>
    <row r="54282" spans="7:7">
      <c r="G54282" s="3011"/>
    </row>
    <row r="54283" spans="7:7">
      <c r="G54283" s="3011"/>
    </row>
    <row r="54284" spans="7:7">
      <c r="G54284" s="3011"/>
    </row>
    <row r="54285" spans="7:7">
      <c r="G54285" s="3011"/>
    </row>
    <row r="54286" spans="7:7">
      <c r="G54286" s="3011"/>
    </row>
    <row r="54287" spans="7:7">
      <c r="G54287" s="3011"/>
    </row>
    <row r="54288" spans="7:7">
      <c r="G54288" s="3011"/>
    </row>
    <row r="54289" spans="7:7">
      <c r="G54289" s="3011"/>
    </row>
    <row r="54290" spans="7:7">
      <c r="G54290" s="3011"/>
    </row>
    <row r="54291" spans="7:7">
      <c r="G54291" s="3011"/>
    </row>
    <row r="54292" spans="7:7">
      <c r="G54292" s="3011"/>
    </row>
    <row r="54293" spans="7:7">
      <c r="G54293" s="3011"/>
    </row>
    <row r="54294" spans="7:7">
      <c r="G54294" s="3011"/>
    </row>
    <row r="54295" spans="7:7">
      <c r="G54295" s="3011"/>
    </row>
    <row r="54296" spans="7:7">
      <c r="G54296" s="3011"/>
    </row>
    <row r="54297" spans="7:7">
      <c r="G54297" s="3011"/>
    </row>
    <row r="54298" spans="7:7">
      <c r="G54298" s="3011"/>
    </row>
    <row r="54299" spans="7:7">
      <c r="G54299" s="3011"/>
    </row>
    <row r="54300" spans="7:7">
      <c r="G54300" s="3011"/>
    </row>
    <row r="54301" spans="7:7">
      <c r="G54301" s="3011"/>
    </row>
    <row r="54302" spans="7:7">
      <c r="G54302" s="3011"/>
    </row>
    <row r="54303" spans="7:7">
      <c r="G54303" s="3011"/>
    </row>
    <row r="54304" spans="7:7">
      <c r="G54304" s="3011"/>
    </row>
    <row r="54305" spans="7:7">
      <c r="G54305" s="3011"/>
    </row>
    <row r="54306" spans="7:7">
      <c r="G54306" s="3011"/>
    </row>
    <row r="54307" spans="7:7">
      <c r="G54307" s="3011"/>
    </row>
    <row r="54308" spans="7:7">
      <c r="G54308" s="3011"/>
    </row>
    <row r="54309" spans="7:7">
      <c r="G54309" s="3011"/>
    </row>
    <row r="54310" spans="7:7">
      <c r="G54310" s="3011"/>
    </row>
    <row r="54311" spans="7:7">
      <c r="G54311" s="3011"/>
    </row>
    <row r="54312" spans="7:7">
      <c r="G54312" s="3011"/>
    </row>
    <row r="54313" spans="7:7">
      <c r="G54313" s="3011"/>
    </row>
    <row r="54314" spans="7:7">
      <c r="G54314" s="3011"/>
    </row>
    <row r="54315" spans="7:7">
      <c r="G54315" s="3011"/>
    </row>
    <row r="54316" spans="7:7">
      <c r="G54316" s="3011"/>
    </row>
    <row r="54317" spans="7:7">
      <c r="G54317" s="3011"/>
    </row>
    <row r="54318" spans="7:7">
      <c r="G54318" s="3011"/>
    </row>
    <row r="54319" spans="7:7">
      <c r="G54319" s="3011"/>
    </row>
    <row r="54320" spans="7:7">
      <c r="G54320" s="3011"/>
    </row>
    <row r="54321" spans="7:7">
      <c r="G54321" s="3011"/>
    </row>
    <row r="54322" spans="7:7">
      <c r="G54322" s="3011"/>
    </row>
    <row r="54323" spans="7:7">
      <c r="G54323" s="3011"/>
    </row>
    <row r="54324" spans="7:7">
      <c r="G54324" s="3011"/>
    </row>
    <row r="54325" spans="7:7">
      <c r="G54325" s="3011"/>
    </row>
    <row r="54326" spans="7:7">
      <c r="G54326" s="3011"/>
    </row>
    <row r="54327" spans="7:7">
      <c r="G54327" s="3011"/>
    </row>
    <row r="54328" spans="7:7">
      <c r="G54328" s="3011"/>
    </row>
    <row r="54329" spans="7:7">
      <c r="G54329" s="3011"/>
    </row>
    <row r="54330" spans="7:7">
      <c r="G54330" s="3011"/>
    </row>
    <row r="54331" spans="7:7">
      <c r="G54331" s="3011"/>
    </row>
    <row r="54332" spans="7:7">
      <c r="G54332" s="3011"/>
    </row>
    <row r="54333" spans="7:7">
      <c r="G54333" s="3011"/>
    </row>
    <row r="54334" spans="7:7">
      <c r="G54334" s="3011"/>
    </row>
    <row r="54335" spans="7:7">
      <c r="G54335" s="3011"/>
    </row>
    <row r="54336" spans="7:7">
      <c r="G54336" s="3011"/>
    </row>
    <row r="54337" spans="7:7">
      <c r="G54337" s="3011"/>
    </row>
    <row r="54338" spans="7:7">
      <c r="G54338" s="3011"/>
    </row>
    <row r="54339" spans="7:7">
      <c r="G54339" s="3011"/>
    </row>
    <row r="54340" spans="7:7">
      <c r="G54340" s="3011"/>
    </row>
    <row r="54341" spans="7:7">
      <c r="G54341" s="3011"/>
    </row>
    <row r="54342" spans="7:7">
      <c r="G54342" s="3011"/>
    </row>
    <row r="54343" spans="7:7">
      <c r="G54343" s="3011"/>
    </row>
    <row r="54344" spans="7:7">
      <c r="G54344" s="3011"/>
    </row>
    <row r="54345" spans="7:7">
      <c r="G54345" s="3011"/>
    </row>
    <row r="54346" spans="7:7">
      <c r="G54346" s="3011"/>
    </row>
    <row r="54347" spans="7:7">
      <c r="G54347" s="3011"/>
    </row>
    <row r="54348" spans="7:7">
      <c r="G54348" s="3011"/>
    </row>
    <row r="54349" spans="7:7">
      <c r="G54349" s="3011"/>
    </row>
    <row r="54350" spans="7:7">
      <c r="G54350" s="3011"/>
    </row>
    <row r="54351" spans="7:7">
      <c r="G54351" s="3011"/>
    </row>
    <row r="54352" spans="7:7">
      <c r="G54352" s="3011"/>
    </row>
    <row r="54353" spans="7:7">
      <c r="G54353" s="3011"/>
    </row>
    <row r="54354" spans="7:7">
      <c r="G54354" s="3011"/>
    </row>
    <row r="54355" spans="7:7">
      <c r="G54355" s="3011"/>
    </row>
    <row r="54356" spans="7:7">
      <c r="G54356" s="3011"/>
    </row>
    <row r="54357" spans="7:7">
      <c r="G54357" s="3011"/>
    </row>
    <row r="54358" spans="7:7">
      <c r="G54358" s="3011"/>
    </row>
    <row r="54359" spans="7:7">
      <c r="G54359" s="3011"/>
    </row>
    <row r="54360" spans="7:7">
      <c r="G54360" s="3011"/>
    </row>
    <row r="54361" spans="7:7">
      <c r="G54361" s="3011"/>
    </row>
    <row r="54362" spans="7:7">
      <c r="G54362" s="3011"/>
    </row>
    <row r="54363" spans="7:7">
      <c r="G54363" s="3011"/>
    </row>
    <row r="54364" spans="7:7">
      <c r="G54364" s="3011"/>
    </row>
    <row r="54365" spans="7:7">
      <c r="G54365" s="3011"/>
    </row>
    <row r="54366" spans="7:7">
      <c r="G54366" s="3011"/>
    </row>
    <row r="54367" spans="7:7">
      <c r="G54367" s="3011"/>
    </row>
    <row r="54368" spans="7:7">
      <c r="G54368" s="3011"/>
    </row>
    <row r="54369" spans="7:7">
      <c r="G54369" s="3011"/>
    </row>
    <row r="54370" spans="7:7">
      <c r="G54370" s="3011"/>
    </row>
    <row r="54371" spans="7:7">
      <c r="G54371" s="3011"/>
    </row>
    <row r="54372" spans="7:7">
      <c r="G54372" s="3011"/>
    </row>
    <row r="54373" spans="7:7">
      <c r="G54373" s="3011"/>
    </row>
    <row r="54374" spans="7:7">
      <c r="G54374" s="3011"/>
    </row>
    <row r="54375" spans="7:7">
      <c r="G54375" s="3011"/>
    </row>
    <row r="54376" spans="7:7">
      <c r="G54376" s="3011"/>
    </row>
    <row r="54377" spans="7:7">
      <c r="G54377" s="3011"/>
    </row>
    <row r="54378" spans="7:7">
      <c r="G54378" s="3011"/>
    </row>
    <row r="54379" spans="7:7">
      <c r="G54379" s="3011"/>
    </row>
    <row r="54380" spans="7:7">
      <c r="G54380" s="3011"/>
    </row>
    <row r="54381" spans="7:7">
      <c r="G54381" s="3011"/>
    </row>
    <row r="54382" spans="7:7">
      <c r="G54382" s="3011"/>
    </row>
    <row r="54383" spans="7:7">
      <c r="G54383" s="3011"/>
    </row>
    <row r="54384" spans="7:7">
      <c r="G54384" s="3011"/>
    </row>
    <row r="54385" spans="7:7">
      <c r="G54385" s="3011"/>
    </row>
    <row r="54386" spans="7:7">
      <c r="G54386" s="3011"/>
    </row>
    <row r="54387" spans="7:7">
      <c r="G54387" s="3011"/>
    </row>
    <row r="54388" spans="7:7">
      <c r="G54388" s="3011"/>
    </row>
    <row r="54389" spans="7:7">
      <c r="G54389" s="3011"/>
    </row>
    <row r="54390" spans="7:7">
      <c r="G54390" s="3011"/>
    </row>
    <row r="54391" spans="7:7">
      <c r="G54391" s="3011"/>
    </row>
    <row r="54392" spans="7:7">
      <c r="G54392" s="3011"/>
    </row>
    <row r="54393" spans="7:7">
      <c r="G54393" s="3011"/>
    </row>
    <row r="54394" spans="7:7">
      <c r="G54394" s="3011"/>
    </row>
    <row r="54395" spans="7:7">
      <c r="G54395" s="3011"/>
    </row>
    <row r="54396" spans="7:7">
      <c r="G54396" s="3011"/>
    </row>
    <row r="54397" spans="7:7">
      <c r="G54397" s="3011"/>
    </row>
    <row r="54398" spans="7:7">
      <c r="G54398" s="3011"/>
    </row>
    <row r="54399" spans="7:7">
      <c r="G54399" s="3011"/>
    </row>
    <row r="54400" spans="7:7">
      <c r="G54400" s="3011"/>
    </row>
    <row r="54401" spans="7:7">
      <c r="G54401" s="3011"/>
    </row>
    <row r="54402" spans="7:7">
      <c r="G54402" s="3011"/>
    </row>
    <row r="54403" spans="7:7">
      <c r="G54403" s="3011"/>
    </row>
    <row r="54404" spans="7:7">
      <c r="G54404" s="3011"/>
    </row>
    <row r="54405" spans="7:7">
      <c r="G54405" s="3011"/>
    </row>
    <row r="54406" spans="7:7">
      <c r="G54406" s="3011"/>
    </row>
    <row r="54407" spans="7:7">
      <c r="G54407" s="3011"/>
    </row>
    <row r="54408" spans="7:7">
      <c r="G54408" s="3011"/>
    </row>
    <row r="54409" spans="7:7">
      <c r="G54409" s="3011"/>
    </row>
    <row r="54410" spans="7:7">
      <c r="G54410" s="3011"/>
    </row>
    <row r="54411" spans="7:7">
      <c r="G54411" s="3011"/>
    </row>
    <row r="54412" spans="7:7">
      <c r="G54412" s="3011"/>
    </row>
    <row r="54413" spans="7:7">
      <c r="G54413" s="3011"/>
    </row>
    <row r="54414" spans="7:7">
      <c r="G54414" s="3011"/>
    </row>
    <row r="54415" spans="7:7">
      <c r="G54415" s="3011"/>
    </row>
    <row r="54416" spans="7:7">
      <c r="G54416" s="3011"/>
    </row>
    <row r="54417" spans="7:7">
      <c r="G54417" s="3011"/>
    </row>
    <row r="54418" spans="7:7">
      <c r="G54418" s="3011"/>
    </row>
    <row r="54419" spans="7:7">
      <c r="G54419" s="3011"/>
    </row>
    <row r="54420" spans="7:7">
      <c r="G54420" s="3011"/>
    </row>
    <row r="54421" spans="7:7">
      <c r="G54421" s="3011"/>
    </row>
    <row r="54422" spans="7:7">
      <c r="G54422" s="3011"/>
    </row>
    <row r="54423" spans="7:7">
      <c r="G54423" s="3011"/>
    </row>
    <row r="54424" spans="7:7">
      <c r="G54424" s="3011"/>
    </row>
    <row r="54425" spans="7:7">
      <c r="G54425" s="3011"/>
    </row>
    <row r="54426" spans="7:7">
      <c r="G54426" s="3011"/>
    </row>
    <row r="54427" spans="7:7">
      <c r="G54427" s="3011"/>
    </row>
    <row r="54428" spans="7:7">
      <c r="G54428" s="3011"/>
    </row>
    <row r="54429" spans="7:7">
      <c r="G54429" s="3011"/>
    </row>
    <row r="54430" spans="7:7">
      <c r="G54430" s="3011"/>
    </row>
    <row r="54431" spans="7:7">
      <c r="G54431" s="3011"/>
    </row>
    <row r="54432" spans="7:7">
      <c r="G54432" s="3011"/>
    </row>
    <row r="54433" spans="7:7">
      <c r="G54433" s="3011"/>
    </row>
    <row r="54434" spans="7:7">
      <c r="G54434" s="3011"/>
    </row>
    <row r="54435" spans="7:7">
      <c r="G54435" s="3011"/>
    </row>
    <row r="54436" spans="7:7">
      <c r="G54436" s="3011"/>
    </row>
    <row r="54437" spans="7:7">
      <c r="G54437" s="3011"/>
    </row>
    <row r="54438" spans="7:7">
      <c r="G54438" s="3011"/>
    </row>
    <row r="54439" spans="7:7">
      <c r="G54439" s="3011"/>
    </row>
    <row r="54440" spans="7:7">
      <c r="G54440" s="3011"/>
    </row>
    <row r="54441" spans="7:7">
      <c r="G54441" s="3011"/>
    </row>
    <row r="54442" spans="7:7">
      <c r="G54442" s="3011"/>
    </row>
    <row r="54443" spans="7:7">
      <c r="G54443" s="3011"/>
    </row>
    <row r="54444" spans="7:7">
      <c r="G54444" s="3011"/>
    </row>
    <row r="54445" spans="7:7">
      <c r="G54445" s="3011"/>
    </row>
    <row r="54446" spans="7:7">
      <c r="G54446" s="3011"/>
    </row>
    <row r="54447" spans="7:7">
      <c r="G54447" s="3011"/>
    </row>
    <row r="54448" spans="7:7">
      <c r="G54448" s="3011"/>
    </row>
    <row r="54449" spans="7:7">
      <c r="G54449" s="3011"/>
    </row>
    <row r="54450" spans="7:7">
      <c r="G54450" s="3011"/>
    </row>
    <row r="54451" spans="7:7">
      <c r="G54451" s="3011"/>
    </row>
    <row r="54452" spans="7:7">
      <c r="G54452" s="3011"/>
    </row>
    <row r="54453" spans="7:7">
      <c r="G54453" s="3011"/>
    </row>
    <row r="54454" spans="7:7">
      <c r="G54454" s="3011"/>
    </row>
    <row r="54455" spans="7:7">
      <c r="G54455" s="3011"/>
    </row>
    <row r="54456" spans="7:7">
      <c r="G54456" s="3011"/>
    </row>
    <row r="54457" spans="7:7">
      <c r="G54457" s="3011"/>
    </row>
    <row r="54458" spans="7:7">
      <c r="G54458" s="3011"/>
    </row>
    <row r="54459" spans="7:7">
      <c r="G54459" s="3011"/>
    </row>
    <row r="54460" spans="7:7">
      <c r="G54460" s="3011"/>
    </row>
    <row r="54461" spans="7:7">
      <c r="G54461" s="3011"/>
    </row>
    <row r="54462" spans="7:7">
      <c r="G54462" s="3011"/>
    </row>
    <row r="54463" spans="7:7">
      <c r="G54463" s="3011"/>
    </row>
    <row r="54464" spans="7:7">
      <c r="G54464" s="3011"/>
    </row>
    <row r="54465" spans="7:7">
      <c r="G54465" s="3011"/>
    </row>
    <row r="54466" spans="7:7">
      <c r="G54466" s="3011"/>
    </row>
    <row r="54467" spans="7:7">
      <c r="G54467" s="3011"/>
    </row>
    <row r="54468" spans="7:7">
      <c r="G54468" s="3011"/>
    </row>
    <row r="54469" spans="7:7">
      <c r="G54469" s="3011"/>
    </row>
    <row r="54470" spans="7:7">
      <c r="G54470" s="3011"/>
    </row>
    <row r="54471" spans="7:7">
      <c r="G54471" s="3011"/>
    </row>
    <row r="54472" spans="7:7">
      <c r="G54472" s="3011"/>
    </row>
    <row r="54473" spans="7:7">
      <c r="G54473" s="3011"/>
    </row>
    <row r="54474" spans="7:7">
      <c r="G54474" s="3011"/>
    </row>
    <row r="54475" spans="7:7">
      <c r="G54475" s="3011"/>
    </row>
    <row r="54476" spans="7:7">
      <c r="G54476" s="3011"/>
    </row>
    <row r="54477" spans="7:7">
      <c r="G54477" s="3011"/>
    </row>
    <row r="54478" spans="7:7">
      <c r="G54478" s="3011"/>
    </row>
    <row r="54479" spans="7:7">
      <c r="G54479" s="3011"/>
    </row>
    <row r="54480" spans="7:7">
      <c r="G54480" s="3011"/>
    </row>
    <row r="54481" spans="7:7">
      <c r="G54481" s="3011"/>
    </row>
    <row r="54482" spans="7:7">
      <c r="G54482" s="3011"/>
    </row>
    <row r="54483" spans="7:7">
      <c r="G54483" s="3011"/>
    </row>
    <row r="54484" spans="7:7">
      <c r="G54484" s="3011"/>
    </row>
    <row r="54485" spans="7:7">
      <c r="G54485" s="3011"/>
    </row>
    <row r="54486" spans="7:7">
      <c r="G54486" s="3011"/>
    </row>
    <row r="54487" spans="7:7">
      <c r="G54487" s="3011"/>
    </row>
    <row r="54488" spans="7:7">
      <c r="G54488" s="3011"/>
    </row>
    <row r="54489" spans="7:7">
      <c r="G54489" s="3011"/>
    </row>
    <row r="54490" spans="7:7">
      <c r="G54490" s="3011"/>
    </row>
    <row r="54491" spans="7:7">
      <c r="G54491" s="3011"/>
    </row>
    <row r="54492" spans="7:7">
      <c r="G54492" s="3011"/>
    </row>
    <row r="54493" spans="7:7">
      <c r="G54493" s="3011"/>
    </row>
    <row r="54494" spans="7:7">
      <c r="G54494" s="3011"/>
    </row>
    <row r="54495" spans="7:7">
      <c r="G54495" s="3011"/>
    </row>
    <row r="54496" spans="7:7">
      <c r="G54496" s="3011"/>
    </row>
    <row r="54497" spans="7:7">
      <c r="G54497" s="3011"/>
    </row>
    <row r="54498" spans="7:7">
      <c r="G54498" s="3011"/>
    </row>
    <row r="54499" spans="7:7">
      <c r="G54499" s="3011"/>
    </row>
    <row r="54500" spans="7:7">
      <c r="G54500" s="3011"/>
    </row>
    <row r="54501" spans="7:7">
      <c r="G54501" s="3011"/>
    </row>
    <row r="54502" spans="7:7">
      <c r="G54502" s="3011"/>
    </row>
    <row r="54503" spans="7:7">
      <c r="G54503" s="3011"/>
    </row>
    <row r="54504" spans="7:7">
      <c r="G54504" s="3011"/>
    </row>
    <row r="54505" spans="7:7">
      <c r="G54505" s="3011"/>
    </row>
    <row r="54506" spans="7:7">
      <c r="G54506" s="3011"/>
    </row>
    <row r="54507" spans="7:7">
      <c r="G54507" s="3011"/>
    </row>
    <row r="54508" spans="7:7">
      <c r="G54508" s="3011"/>
    </row>
    <row r="54509" spans="7:7">
      <c r="G54509" s="3011"/>
    </row>
    <row r="54510" spans="7:7">
      <c r="G54510" s="3011"/>
    </row>
    <row r="54511" spans="7:7">
      <c r="G54511" s="3011"/>
    </row>
    <row r="54512" spans="7:7">
      <c r="G54512" s="3011"/>
    </row>
    <row r="54513" spans="7:7">
      <c r="G54513" s="3011"/>
    </row>
    <row r="54514" spans="7:7">
      <c r="G54514" s="3011"/>
    </row>
    <row r="54515" spans="7:7">
      <c r="G54515" s="3011"/>
    </row>
    <row r="54516" spans="7:7">
      <c r="G54516" s="3011"/>
    </row>
    <row r="54517" spans="7:7">
      <c r="G54517" s="3011"/>
    </row>
    <row r="54518" spans="7:7">
      <c r="G54518" s="3011"/>
    </row>
    <row r="54519" spans="7:7">
      <c r="G54519" s="3011"/>
    </row>
    <row r="54520" spans="7:7">
      <c r="G54520" s="3011"/>
    </row>
    <row r="54521" spans="7:7">
      <c r="G54521" s="3011"/>
    </row>
    <row r="54522" spans="7:7">
      <c r="G54522" s="3011"/>
    </row>
    <row r="54523" spans="7:7">
      <c r="G54523" s="3011"/>
    </row>
    <row r="54524" spans="7:7">
      <c r="G54524" s="3011"/>
    </row>
    <row r="54525" spans="7:7">
      <c r="G54525" s="3011"/>
    </row>
    <row r="54526" spans="7:7">
      <c r="G54526" s="3011"/>
    </row>
    <row r="54527" spans="7:7">
      <c r="G54527" s="3011"/>
    </row>
    <row r="54528" spans="7:7">
      <c r="G54528" s="3011"/>
    </row>
    <row r="54529" spans="7:7">
      <c r="G54529" s="3011"/>
    </row>
    <row r="54530" spans="7:7">
      <c r="G54530" s="3011"/>
    </row>
    <row r="54531" spans="7:7">
      <c r="G54531" s="3011"/>
    </row>
    <row r="54532" spans="7:7">
      <c r="G54532" s="3011"/>
    </row>
    <row r="54533" spans="7:7">
      <c r="G54533" s="3011"/>
    </row>
    <row r="54534" spans="7:7">
      <c r="G54534" s="3011"/>
    </row>
    <row r="54535" spans="7:7">
      <c r="G54535" s="3011"/>
    </row>
    <row r="54536" spans="7:7">
      <c r="G54536" s="3011"/>
    </row>
    <row r="54537" spans="7:7">
      <c r="G54537" s="3011"/>
    </row>
    <row r="54538" spans="7:7">
      <c r="G54538" s="3011"/>
    </row>
    <row r="54539" spans="7:7">
      <c r="G54539" s="3011"/>
    </row>
    <row r="54540" spans="7:7">
      <c r="G54540" s="3011"/>
    </row>
    <row r="54541" spans="7:7">
      <c r="G54541" s="3011"/>
    </row>
    <row r="54542" spans="7:7">
      <c r="G54542" s="3011"/>
    </row>
    <row r="54543" spans="7:7">
      <c r="G54543" s="3011"/>
    </row>
    <row r="54544" spans="7:7">
      <c r="G54544" s="3011"/>
    </row>
    <row r="54545" spans="7:7">
      <c r="G54545" s="3011"/>
    </row>
    <row r="54546" spans="7:7">
      <c r="G54546" s="3011"/>
    </row>
    <row r="54547" spans="7:7">
      <c r="G54547" s="3011"/>
    </row>
    <row r="54548" spans="7:7">
      <c r="G54548" s="3011"/>
    </row>
    <row r="54549" spans="7:7">
      <c r="G54549" s="3011"/>
    </row>
    <row r="54550" spans="7:7">
      <c r="G54550" s="3011"/>
    </row>
    <row r="54551" spans="7:7">
      <c r="G54551" s="3011"/>
    </row>
    <row r="54552" spans="7:7">
      <c r="G54552" s="3011"/>
    </row>
    <row r="54553" spans="7:7">
      <c r="G54553" s="3011"/>
    </row>
    <row r="54554" spans="7:7">
      <c r="G54554" s="3011"/>
    </row>
    <row r="54555" spans="7:7">
      <c r="G54555" s="3011"/>
    </row>
    <row r="54556" spans="7:7">
      <c r="G54556" s="3011"/>
    </row>
    <row r="54557" spans="7:7">
      <c r="G54557" s="3011"/>
    </row>
    <row r="54558" spans="7:7">
      <c r="G54558" s="3011"/>
    </row>
    <row r="54559" spans="7:7">
      <c r="G54559" s="3011"/>
    </row>
    <row r="54560" spans="7:7">
      <c r="G54560" s="3011"/>
    </row>
    <row r="54561" spans="7:7">
      <c r="G54561" s="3011"/>
    </row>
    <row r="54562" spans="7:7">
      <c r="G54562" s="3011"/>
    </row>
    <row r="54563" spans="7:7">
      <c r="G54563" s="3011"/>
    </row>
    <row r="54564" spans="7:7">
      <c r="G54564" s="3011"/>
    </row>
    <row r="54565" spans="7:7">
      <c r="G54565" s="3011"/>
    </row>
    <row r="54566" spans="7:7">
      <c r="G54566" s="3011"/>
    </row>
    <row r="54567" spans="7:7">
      <c r="G54567" s="3011"/>
    </row>
    <row r="54568" spans="7:7">
      <c r="G54568" s="3011"/>
    </row>
    <row r="54569" spans="7:7">
      <c r="G54569" s="3011"/>
    </row>
    <row r="54570" spans="7:7">
      <c r="G54570" s="3011"/>
    </row>
    <row r="54571" spans="7:7">
      <c r="G54571" s="3011"/>
    </row>
    <row r="54572" spans="7:7">
      <c r="G54572" s="3011"/>
    </row>
    <row r="54573" spans="7:7">
      <c r="G54573" s="3011"/>
    </row>
    <row r="54574" spans="7:7">
      <c r="G54574" s="3011"/>
    </row>
    <row r="54575" spans="7:7">
      <c r="G54575" s="3011"/>
    </row>
    <row r="54576" spans="7:7">
      <c r="G54576" s="3011"/>
    </row>
    <row r="54577" spans="7:7">
      <c r="G54577" s="3011"/>
    </row>
    <row r="54578" spans="7:7">
      <c r="G54578" s="3011"/>
    </row>
    <row r="54579" spans="7:7">
      <c r="G54579" s="3011"/>
    </row>
    <row r="54580" spans="7:7">
      <c r="G54580" s="3011"/>
    </row>
    <row r="54581" spans="7:7">
      <c r="G54581" s="3011"/>
    </row>
    <row r="54582" spans="7:7">
      <c r="G54582" s="3011"/>
    </row>
    <row r="54583" spans="7:7">
      <c r="G54583" s="3011"/>
    </row>
    <row r="54584" spans="7:7">
      <c r="G54584" s="3011"/>
    </row>
    <row r="54585" spans="7:7">
      <c r="G54585" s="3011"/>
    </row>
    <row r="54586" spans="7:7">
      <c r="G54586" s="3011"/>
    </row>
    <row r="54587" spans="7:7">
      <c r="G54587" s="3011"/>
    </row>
    <row r="54588" spans="7:7">
      <c r="G54588" s="3011"/>
    </row>
    <row r="54589" spans="7:7">
      <c r="G54589" s="3011"/>
    </row>
    <row r="54590" spans="7:7">
      <c r="G54590" s="3011"/>
    </row>
    <row r="54591" spans="7:7">
      <c r="G54591" s="3011"/>
    </row>
    <row r="54592" spans="7:7">
      <c r="G54592" s="3011"/>
    </row>
    <row r="54593" spans="7:7">
      <c r="G54593" s="3011"/>
    </row>
    <row r="54594" spans="7:7">
      <c r="G54594" s="3011"/>
    </row>
    <row r="54595" spans="7:7">
      <c r="G54595" s="3011"/>
    </row>
    <row r="54596" spans="7:7">
      <c r="G54596" s="3011"/>
    </row>
    <row r="54597" spans="7:7">
      <c r="G54597" s="3011"/>
    </row>
    <row r="54598" spans="7:7">
      <c r="G54598" s="3011"/>
    </row>
    <row r="54599" spans="7:7">
      <c r="G54599" s="3011"/>
    </row>
    <row r="54600" spans="7:7">
      <c r="G54600" s="3011"/>
    </row>
    <row r="54601" spans="7:7">
      <c r="G54601" s="3011"/>
    </row>
    <row r="54602" spans="7:7">
      <c r="G54602" s="3011"/>
    </row>
    <row r="54603" spans="7:7">
      <c r="G54603" s="3011"/>
    </row>
    <row r="54604" spans="7:7">
      <c r="G54604" s="3011"/>
    </row>
    <row r="54605" spans="7:7">
      <c r="G54605" s="3011"/>
    </row>
    <row r="54606" spans="7:7">
      <c r="G54606" s="3011"/>
    </row>
    <row r="54607" spans="7:7">
      <c r="G54607" s="3011"/>
    </row>
    <row r="54608" spans="7:7">
      <c r="G54608" s="3011"/>
    </row>
    <row r="54609" spans="7:7">
      <c r="G54609" s="3011"/>
    </row>
    <row r="54610" spans="7:7">
      <c r="G54610" s="3011"/>
    </row>
    <row r="54611" spans="7:7">
      <c r="G54611" s="3011"/>
    </row>
    <row r="54612" spans="7:7">
      <c r="G54612" s="3011"/>
    </row>
    <row r="54613" spans="7:7">
      <c r="G54613" s="3011"/>
    </row>
    <row r="54614" spans="7:7">
      <c r="G54614" s="3011"/>
    </row>
    <row r="54615" spans="7:7">
      <c r="G54615" s="3011"/>
    </row>
    <row r="54616" spans="7:7">
      <c r="G54616" s="3011"/>
    </row>
    <row r="54617" spans="7:7">
      <c r="G54617" s="3011"/>
    </row>
    <row r="54618" spans="7:7">
      <c r="G54618" s="3011"/>
    </row>
    <row r="54619" spans="7:7">
      <c r="G54619" s="3011"/>
    </row>
    <row r="54620" spans="7:7">
      <c r="G54620" s="3011"/>
    </row>
    <row r="54621" spans="7:7">
      <c r="G54621" s="3011"/>
    </row>
    <row r="54622" spans="7:7">
      <c r="G54622" s="3011"/>
    </row>
    <row r="54623" spans="7:7">
      <c r="G54623" s="3011"/>
    </row>
    <row r="54624" spans="7:7">
      <c r="G54624" s="3011"/>
    </row>
    <row r="54625" spans="7:7">
      <c r="G54625" s="3011"/>
    </row>
    <row r="54626" spans="7:7">
      <c r="G54626" s="3011"/>
    </row>
    <row r="54627" spans="7:7">
      <c r="G54627" s="3011"/>
    </row>
    <row r="54628" spans="7:7">
      <c r="G54628" s="3011"/>
    </row>
    <row r="54629" spans="7:7">
      <c r="G54629" s="3011"/>
    </row>
    <row r="54630" spans="7:7">
      <c r="G54630" s="3011"/>
    </row>
    <row r="54631" spans="7:7">
      <c r="G54631" s="3011"/>
    </row>
    <row r="54632" spans="7:7">
      <c r="G54632" s="3011"/>
    </row>
    <row r="54633" spans="7:7">
      <c r="G54633" s="3011"/>
    </row>
    <row r="54634" spans="7:7">
      <c r="G54634" s="3011"/>
    </row>
    <row r="54635" spans="7:7">
      <c r="G54635" s="3011"/>
    </row>
    <row r="54636" spans="7:7">
      <c r="G54636" s="3011"/>
    </row>
    <row r="54637" spans="7:7">
      <c r="G54637" s="3011"/>
    </row>
    <row r="54638" spans="7:7">
      <c r="G54638" s="3011"/>
    </row>
    <row r="54639" spans="7:7">
      <c r="G54639" s="3011"/>
    </row>
    <row r="54640" spans="7:7">
      <c r="G54640" s="3011"/>
    </row>
    <row r="54641" spans="7:7">
      <c r="G54641" s="3011"/>
    </row>
    <row r="54642" spans="7:7">
      <c r="G54642" s="3011"/>
    </row>
    <row r="54643" spans="7:7">
      <c r="G54643" s="3011"/>
    </row>
    <row r="54644" spans="7:7">
      <c r="G54644" s="3011"/>
    </row>
    <row r="54645" spans="7:7">
      <c r="G54645" s="3011"/>
    </row>
    <row r="54646" spans="7:7">
      <c r="G54646" s="3011"/>
    </row>
    <row r="54647" spans="7:7">
      <c r="G54647" s="3011"/>
    </row>
    <row r="54648" spans="7:7">
      <c r="G54648" s="3011"/>
    </row>
    <row r="54649" spans="7:7">
      <c r="G54649" s="3011"/>
    </row>
    <row r="54650" spans="7:7">
      <c r="G54650" s="3011"/>
    </row>
    <row r="54651" spans="7:7">
      <c r="G54651" s="3011"/>
    </row>
    <row r="54652" spans="7:7">
      <c r="G54652" s="3011"/>
    </row>
    <row r="54653" spans="7:7">
      <c r="G54653" s="3011"/>
    </row>
    <row r="54654" spans="7:7">
      <c r="G54654" s="3011"/>
    </row>
    <row r="54655" spans="7:7">
      <c r="G54655" s="3011"/>
    </row>
    <row r="54656" spans="7:7">
      <c r="G54656" s="3011"/>
    </row>
    <row r="54657" spans="7:7">
      <c r="G54657" s="3011"/>
    </row>
    <row r="54658" spans="7:7">
      <c r="G54658" s="3011"/>
    </row>
    <row r="54659" spans="7:7">
      <c r="G54659" s="3011"/>
    </row>
    <row r="54660" spans="7:7">
      <c r="G54660" s="3011"/>
    </row>
    <row r="54661" spans="7:7">
      <c r="G54661" s="3011"/>
    </row>
    <row r="54662" spans="7:7">
      <c r="G54662" s="3011"/>
    </row>
    <row r="54663" spans="7:7">
      <c r="G54663" s="3011"/>
    </row>
    <row r="54664" spans="7:7">
      <c r="G54664" s="3011"/>
    </row>
    <row r="54665" spans="7:7">
      <c r="G54665" s="3011"/>
    </row>
    <row r="54666" spans="7:7">
      <c r="G54666" s="3011"/>
    </row>
    <row r="54667" spans="7:7">
      <c r="G54667" s="3011"/>
    </row>
    <row r="54668" spans="7:7">
      <c r="G54668" s="3011"/>
    </row>
    <row r="54669" spans="7:7">
      <c r="G54669" s="3011"/>
    </row>
    <row r="54670" spans="7:7">
      <c r="G54670" s="3011"/>
    </row>
    <row r="54671" spans="7:7">
      <c r="G54671" s="3011"/>
    </row>
    <row r="54672" spans="7:7">
      <c r="G54672" s="3011"/>
    </row>
    <row r="54673" spans="7:7">
      <c r="G54673" s="3011"/>
    </row>
    <row r="54674" spans="7:7">
      <c r="G54674" s="3011"/>
    </row>
    <row r="54675" spans="7:7">
      <c r="G54675" s="3011"/>
    </row>
    <row r="54676" spans="7:7">
      <c r="G54676" s="3011"/>
    </row>
    <row r="54677" spans="7:7">
      <c r="G54677" s="3011"/>
    </row>
    <row r="54678" spans="7:7">
      <c r="G54678" s="3011"/>
    </row>
    <row r="54679" spans="7:7">
      <c r="G54679" s="3011"/>
    </row>
    <row r="54680" spans="7:7">
      <c r="G54680" s="3011"/>
    </row>
    <row r="54681" spans="7:7">
      <c r="G54681" s="3011"/>
    </row>
    <row r="54682" spans="7:7">
      <c r="G54682" s="3011"/>
    </row>
    <row r="54683" spans="7:7">
      <c r="G54683" s="3011"/>
    </row>
    <row r="54684" spans="7:7">
      <c r="G54684" s="3011"/>
    </row>
    <row r="54685" spans="7:7">
      <c r="G54685" s="3011"/>
    </row>
    <row r="54686" spans="7:7">
      <c r="G54686" s="3011"/>
    </row>
    <row r="54687" spans="7:7">
      <c r="G54687" s="3011"/>
    </row>
    <row r="54688" spans="7:7">
      <c r="G54688" s="3011"/>
    </row>
    <row r="54689" spans="7:7">
      <c r="G54689" s="3011"/>
    </row>
    <row r="54690" spans="7:7">
      <c r="G54690" s="3011"/>
    </row>
    <row r="54691" spans="7:7">
      <c r="G54691" s="3011"/>
    </row>
    <row r="54692" spans="7:7">
      <c r="G54692" s="3011"/>
    </row>
    <row r="54693" spans="7:7">
      <c r="G54693" s="3011"/>
    </row>
    <row r="54694" spans="7:7">
      <c r="G54694" s="3011"/>
    </row>
    <row r="54695" spans="7:7">
      <c r="G54695" s="3011"/>
    </row>
    <row r="54696" spans="7:7">
      <c r="G54696" s="3011"/>
    </row>
    <row r="54697" spans="7:7">
      <c r="G54697" s="3011"/>
    </row>
    <row r="54698" spans="7:7">
      <c r="G54698" s="3011"/>
    </row>
    <row r="54699" spans="7:7">
      <c r="G54699" s="3011"/>
    </row>
    <row r="54700" spans="7:7">
      <c r="G54700" s="3011"/>
    </row>
    <row r="54701" spans="7:7">
      <c r="G54701" s="3011"/>
    </row>
    <row r="54702" spans="7:7">
      <c r="G54702" s="3011"/>
    </row>
    <row r="54703" spans="7:7">
      <c r="G54703" s="3011"/>
    </row>
    <row r="54704" spans="7:7">
      <c r="G54704" s="3011"/>
    </row>
    <row r="54705" spans="7:7">
      <c r="G54705" s="3011"/>
    </row>
    <row r="54706" spans="7:7">
      <c r="G54706" s="3011"/>
    </row>
    <row r="54707" spans="7:7">
      <c r="G54707" s="3011"/>
    </row>
    <row r="54708" spans="7:7">
      <c r="G54708" s="3011"/>
    </row>
    <row r="54709" spans="7:7">
      <c r="G54709" s="3011"/>
    </row>
    <row r="54710" spans="7:7">
      <c r="G54710" s="3011"/>
    </row>
    <row r="54711" spans="7:7">
      <c r="G54711" s="3011"/>
    </row>
    <row r="54712" spans="7:7">
      <c r="G54712" s="3011"/>
    </row>
    <row r="54713" spans="7:7">
      <c r="G54713" s="3011"/>
    </row>
    <row r="54714" spans="7:7">
      <c r="G54714" s="3011"/>
    </row>
    <row r="54715" spans="7:7">
      <c r="G54715" s="3011"/>
    </row>
    <row r="54716" spans="7:7">
      <c r="G54716" s="3011"/>
    </row>
    <row r="54717" spans="7:7">
      <c r="G54717" s="3011"/>
    </row>
    <row r="54718" spans="7:7">
      <c r="G54718" s="3011"/>
    </row>
    <row r="54719" spans="7:7">
      <c r="G54719" s="3011"/>
    </row>
    <row r="54720" spans="7:7">
      <c r="G54720" s="3011"/>
    </row>
    <row r="54721" spans="7:7">
      <c r="G54721" s="3011"/>
    </row>
    <row r="54722" spans="7:7">
      <c r="G54722" s="3011"/>
    </row>
    <row r="54723" spans="7:7">
      <c r="G54723" s="3011"/>
    </row>
    <row r="54724" spans="7:7">
      <c r="G54724" s="3011"/>
    </row>
    <row r="54725" spans="7:7">
      <c r="G54725" s="3011"/>
    </row>
    <row r="54726" spans="7:7">
      <c r="G54726" s="3011"/>
    </row>
    <row r="54727" spans="7:7">
      <c r="G54727" s="3011"/>
    </row>
    <row r="54728" spans="7:7">
      <c r="G54728" s="3011"/>
    </row>
    <row r="54729" spans="7:7">
      <c r="G54729" s="3011"/>
    </row>
    <row r="54730" spans="7:7">
      <c r="G54730" s="3011"/>
    </row>
    <row r="54731" spans="7:7">
      <c r="G54731" s="3011"/>
    </row>
    <row r="54732" spans="7:7">
      <c r="G54732" s="3011"/>
    </row>
    <row r="54733" spans="7:7">
      <c r="G54733" s="3011"/>
    </row>
    <row r="54734" spans="7:7">
      <c r="G54734" s="3011"/>
    </row>
    <row r="54735" spans="7:7">
      <c r="G54735" s="3011"/>
    </row>
    <row r="54736" spans="7:7">
      <c r="G54736" s="3011"/>
    </row>
    <row r="54737" spans="7:7">
      <c r="G54737" s="3011"/>
    </row>
    <row r="54738" spans="7:7">
      <c r="G54738" s="3011"/>
    </row>
    <row r="54739" spans="7:7">
      <c r="G54739" s="3011"/>
    </row>
    <row r="54740" spans="7:7">
      <c r="G54740" s="3011"/>
    </row>
    <row r="54741" spans="7:7">
      <c r="G54741" s="3011"/>
    </row>
    <row r="54742" spans="7:7">
      <c r="G54742" s="3011"/>
    </row>
    <row r="54743" spans="7:7">
      <c r="G54743" s="3011"/>
    </row>
    <row r="54744" spans="7:7">
      <c r="G54744" s="3011"/>
    </row>
    <row r="54745" spans="7:7">
      <c r="G54745" s="3011"/>
    </row>
    <row r="54746" spans="7:7">
      <c r="G54746" s="3011"/>
    </row>
    <row r="54747" spans="7:7">
      <c r="G54747" s="3011"/>
    </row>
    <row r="54748" spans="7:7">
      <c r="G54748" s="3011"/>
    </row>
    <row r="54749" spans="7:7">
      <c r="G54749" s="3011"/>
    </row>
    <row r="54750" spans="7:7">
      <c r="G54750" s="3011"/>
    </row>
    <row r="54751" spans="7:7">
      <c r="G54751" s="3011"/>
    </row>
    <row r="54752" spans="7:7">
      <c r="G54752" s="3011"/>
    </row>
    <row r="54753" spans="7:7">
      <c r="G54753" s="3011"/>
    </row>
    <row r="54754" spans="7:7">
      <c r="G54754" s="3011"/>
    </row>
    <row r="54755" spans="7:7">
      <c r="G54755" s="3011"/>
    </row>
    <row r="54756" spans="7:7">
      <c r="G54756" s="3011"/>
    </row>
    <row r="54757" spans="7:7">
      <c r="G54757" s="3011"/>
    </row>
    <row r="54758" spans="7:7">
      <c r="G54758" s="3011"/>
    </row>
    <row r="54759" spans="7:7">
      <c r="G54759" s="3011"/>
    </row>
    <row r="54760" spans="7:7">
      <c r="G54760" s="3011"/>
    </row>
    <row r="54761" spans="7:7">
      <c r="G54761" s="3011"/>
    </row>
    <row r="54762" spans="7:7">
      <c r="G54762" s="3011"/>
    </row>
    <row r="54763" spans="7:7">
      <c r="G54763" s="3011"/>
    </row>
    <row r="54764" spans="7:7">
      <c r="G54764" s="3011"/>
    </row>
    <row r="54765" spans="7:7">
      <c r="G54765" s="3011"/>
    </row>
    <row r="54766" spans="7:7">
      <c r="G54766" s="3011"/>
    </row>
    <row r="54767" spans="7:7">
      <c r="G54767" s="3011"/>
    </row>
    <row r="54768" spans="7:7">
      <c r="G54768" s="3011"/>
    </row>
    <row r="54769" spans="7:7">
      <c r="G54769" s="3011"/>
    </row>
    <row r="54770" spans="7:7">
      <c r="G54770" s="3011"/>
    </row>
    <row r="54771" spans="7:7">
      <c r="G54771" s="3011"/>
    </row>
    <row r="54772" spans="7:7">
      <c r="G54772" s="3011"/>
    </row>
    <row r="54773" spans="7:7">
      <c r="G54773" s="3011"/>
    </row>
    <row r="54774" spans="7:7">
      <c r="G54774" s="3011"/>
    </row>
    <row r="54775" spans="7:7">
      <c r="G54775" s="3011"/>
    </row>
    <row r="54776" spans="7:7">
      <c r="G54776" s="3011"/>
    </row>
    <row r="54777" spans="7:7">
      <c r="G54777" s="3011"/>
    </row>
    <row r="54778" spans="7:7">
      <c r="G54778" s="3011"/>
    </row>
    <row r="54779" spans="7:7">
      <c r="G54779" s="3011"/>
    </row>
    <row r="54780" spans="7:7">
      <c r="G54780" s="3011"/>
    </row>
    <row r="54781" spans="7:7">
      <c r="G54781" s="3011"/>
    </row>
    <row r="54782" spans="7:7">
      <c r="G54782" s="3011"/>
    </row>
    <row r="54783" spans="7:7">
      <c r="G54783" s="3011"/>
    </row>
    <row r="54784" spans="7:7">
      <c r="G54784" s="3011"/>
    </row>
    <row r="54785" spans="7:7">
      <c r="G54785" s="3011"/>
    </row>
    <row r="54786" spans="7:7">
      <c r="G54786" s="3011"/>
    </row>
    <row r="54787" spans="7:7">
      <c r="G54787" s="3011"/>
    </row>
    <row r="54788" spans="7:7">
      <c r="G54788" s="3011"/>
    </row>
    <row r="54789" spans="7:7">
      <c r="G54789" s="3011"/>
    </row>
    <row r="54790" spans="7:7">
      <c r="G54790" s="3011"/>
    </row>
    <row r="54791" spans="7:7">
      <c r="G54791" s="3011"/>
    </row>
    <row r="54792" spans="7:7">
      <c r="G54792" s="3011"/>
    </row>
    <row r="54793" spans="7:7">
      <c r="G54793" s="3011"/>
    </row>
    <row r="54794" spans="7:7">
      <c r="G54794" s="3011"/>
    </row>
    <row r="54795" spans="7:7">
      <c r="G54795" s="3011"/>
    </row>
    <row r="54796" spans="7:7">
      <c r="G54796" s="3011"/>
    </row>
    <row r="54797" spans="7:7">
      <c r="G54797" s="3011"/>
    </row>
    <row r="54798" spans="7:7">
      <c r="G54798" s="3011"/>
    </row>
    <row r="54799" spans="7:7">
      <c r="G54799" s="3011"/>
    </row>
    <row r="54800" spans="7:7">
      <c r="G54800" s="3011"/>
    </row>
    <row r="54801" spans="7:7">
      <c r="G54801" s="3011"/>
    </row>
    <row r="54802" spans="7:7">
      <c r="G54802" s="3011"/>
    </row>
    <row r="54803" spans="7:7">
      <c r="G54803" s="3011"/>
    </row>
    <row r="54804" spans="7:7">
      <c r="G54804" s="3011"/>
    </row>
    <row r="54805" spans="7:7">
      <c r="G54805" s="3011"/>
    </row>
    <row r="54806" spans="7:7">
      <c r="G54806" s="3011"/>
    </row>
    <row r="54807" spans="7:7">
      <c r="G54807" s="3011"/>
    </row>
    <row r="54808" spans="7:7">
      <c r="G54808" s="3011"/>
    </row>
    <row r="54809" spans="7:7">
      <c r="G54809" s="3011"/>
    </row>
    <row r="54810" spans="7:7">
      <c r="G54810" s="3011"/>
    </row>
    <row r="54811" spans="7:7">
      <c r="G54811" s="3011"/>
    </row>
    <row r="54812" spans="7:7">
      <c r="G54812" s="3011"/>
    </row>
    <row r="54813" spans="7:7">
      <c r="G54813" s="3011"/>
    </row>
    <row r="54814" spans="7:7">
      <c r="G54814" s="3011"/>
    </row>
    <row r="54815" spans="7:7">
      <c r="G54815" s="3011"/>
    </row>
    <row r="54816" spans="7:7">
      <c r="G54816" s="3011"/>
    </row>
    <row r="54817" spans="7:7">
      <c r="G54817" s="3011"/>
    </row>
    <row r="54818" spans="7:7">
      <c r="G54818" s="3011"/>
    </row>
    <row r="54819" spans="7:7">
      <c r="G54819" s="3011"/>
    </row>
    <row r="54820" spans="7:7">
      <c r="G54820" s="3011"/>
    </row>
    <row r="54821" spans="7:7">
      <c r="G54821" s="3011"/>
    </row>
    <row r="54822" spans="7:7">
      <c r="G54822" s="3011"/>
    </row>
    <row r="54823" spans="7:7">
      <c r="G54823" s="3011"/>
    </row>
    <row r="54824" spans="7:7">
      <c r="G54824" s="3011"/>
    </row>
    <row r="54825" spans="7:7">
      <c r="G54825" s="3011"/>
    </row>
    <row r="54826" spans="7:7">
      <c r="G54826" s="3011"/>
    </row>
    <row r="54827" spans="7:7">
      <c r="G54827" s="3011"/>
    </row>
    <row r="54828" spans="7:7">
      <c r="G54828" s="3011"/>
    </row>
    <row r="54829" spans="7:7">
      <c r="G54829" s="3011"/>
    </row>
    <row r="54830" spans="7:7">
      <c r="G54830" s="3011"/>
    </row>
    <row r="54831" spans="7:7">
      <c r="G54831" s="3011"/>
    </row>
    <row r="54832" spans="7:7">
      <c r="G54832" s="3011"/>
    </row>
    <row r="54833" spans="7:7">
      <c r="G54833" s="3011"/>
    </row>
    <row r="54834" spans="7:7">
      <c r="G54834" s="3011"/>
    </row>
    <row r="54835" spans="7:7">
      <c r="G54835" s="3011"/>
    </row>
    <row r="54836" spans="7:7">
      <c r="G54836" s="3011"/>
    </row>
    <row r="54837" spans="7:7">
      <c r="G54837" s="3011"/>
    </row>
    <row r="54838" spans="7:7">
      <c r="G54838" s="3011"/>
    </row>
    <row r="54839" spans="7:7">
      <c r="G54839" s="3011"/>
    </row>
    <row r="54840" spans="7:7">
      <c r="G54840" s="3011"/>
    </row>
    <row r="54841" spans="7:7">
      <c r="G54841" s="3011"/>
    </row>
    <row r="54842" spans="7:7">
      <c r="G54842" s="3011"/>
    </row>
    <row r="54843" spans="7:7">
      <c r="G54843" s="3011"/>
    </row>
    <row r="54844" spans="7:7">
      <c r="G54844" s="3011"/>
    </row>
    <row r="54845" spans="7:7">
      <c r="G54845" s="3011"/>
    </row>
    <row r="54846" spans="7:7">
      <c r="G54846" s="3011"/>
    </row>
    <row r="54847" spans="7:7">
      <c r="G54847" s="3011"/>
    </row>
    <row r="54848" spans="7:7">
      <c r="G54848" s="3011"/>
    </row>
    <row r="54849" spans="7:7">
      <c r="G54849" s="3011"/>
    </row>
    <row r="54850" spans="7:7">
      <c r="G54850" s="3011"/>
    </row>
    <row r="54851" spans="7:7">
      <c r="G54851" s="3011"/>
    </row>
    <row r="54852" spans="7:7">
      <c r="G54852" s="3011"/>
    </row>
    <row r="54853" spans="7:7">
      <c r="G54853" s="3011"/>
    </row>
    <row r="54854" spans="7:7">
      <c r="G54854" s="3011"/>
    </row>
    <row r="54855" spans="7:7">
      <c r="G54855" s="3011"/>
    </row>
    <row r="54856" spans="7:7">
      <c r="G54856" s="3011"/>
    </row>
    <row r="54857" spans="7:7">
      <c r="G54857" s="3011"/>
    </row>
    <row r="54858" spans="7:7">
      <c r="G54858" s="3011"/>
    </row>
    <row r="54859" spans="7:7">
      <c r="G54859" s="3011"/>
    </row>
    <row r="54860" spans="7:7">
      <c r="G54860" s="3011"/>
    </row>
    <row r="54861" spans="7:7">
      <c r="G54861" s="3011"/>
    </row>
    <row r="54862" spans="7:7">
      <c r="G54862" s="3011"/>
    </row>
    <row r="54863" spans="7:7">
      <c r="G54863" s="3011"/>
    </row>
    <row r="54864" spans="7:7">
      <c r="G54864" s="3011"/>
    </row>
    <row r="54865" spans="7:7">
      <c r="G54865" s="3011"/>
    </row>
    <row r="54866" spans="7:7">
      <c r="G54866" s="3011"/>
    </row>
    <row r="54867" spans="7:7">
      <c r="G54867" s="3011"/>
    </row>
    <row r="54868" spans="7:7">
      <c r="G54868" s="3011"/>
    </row>
    <row r="54869" spans="7:7">
      <c r="G54869" s="3011"/>
    </row>
    <row r="54870" spans="7:7">
      <c r="G54870" s="3011"/>
    </row>
    <row r="54871" spans="7:7">
      <c r="G54871" s="3011"/>
    </row>
    <row r="54872" spans="7:7">
      <c r="G54872" s="3011"/>
    </row>
    <row r="54873" spans="7:7">
      <c r="G54873" s="3011"/>
    </row>
    <row r="54874" spans="7:7">
      <c r="G54874" s="3011"/>
    </row>
    <row r="54875" spans="7:7">
      <c r="G54875" s="3011"/>
    </row>
    <row r="54876" spans="7:7">
      <c r="G54876" s="3011"/>
    </row>
    <row r="54877" spans="7:7">
      <c r="G54877" s="3011"/>
    </row>
    <row r="54878" spans="7:7">
      <c r="G54878" s="3011"/>
    </row>
    <row r="54879" spans="7:7">
      <c r="G54879" s="3011"/>
    </row>
    <row r="54880" spans="7:7">
      <c r="G54880" s="3011"/>
    </row>
    <row r="54881" spans="7:7">
      <c r="G54881" s="3011"/>
    </row>
    <row r="54882" spans="7:7">
      <c r="G54882" s="3011"/>
    </row>
    <row r="54883" spans="7:7">
      <c r="G54883" s="3011"/>
    </row>
    <row r="54884" spans="7:7">
      <c r="G54884" s="3011"/>
    </row>
    <row r="54885" spans="7:7">
      <c r="G54885" s="3011"/>
    </row>
    <row r="54886" spans="7:7">
      <c r="G54886" s="3011"/>
    </row>
    <row r="54887" spans="7:7">
      <c r="G54887" s="3011"/>
    </row>
    <row r="54888" spans="7:7">
      <c r="G54888" s="3011"/>
    </row>
    <row r="54889" spans="7:7">
      <c r="G54889" s="3011"/>
    </row>
    <row r="54890" spans="7:7">
      <c r="G54890" s="3011"/>
    </row>
    <row r="54891" spans="7:7">
      <c r="G54891" s="3011"/>
    </row>
    <row r="54892" spans="7:7">
      <c r="G54892" s="3011"/>
    </row>
    <row r="54893" spans="7:7">
      <c r="G54893" s="3011"/>
    </row>
    <row r="54894" spans="7:7">
      <c r="G54894" s="3011"/>
    </row>
    <row r="54895" spans="7:7">
      <c r="G54895" s="3011"/>
    </row>
    <row r="54896" spans="7:7">
      <c r="G54896" s="3011"/>
    </row>
    <row r="54897" spans="7:7">
      <c r="G54897" s="3011"/>
    </row>
    <row r="54898" spans="7:7">
      <c r="G54898" s="3011"/>
    </row>
    <row r="54899" spans="7:7">
      <c r="G54899" s="3011"/>
    </row>
    <row r="54900" spans="7:7">
      <c r="G54900" s="3011"/>
    </row>
    <row r="54901" spans="7:7">
      <c r="G54901" s="3011"/>
    </row>
    <row r="54902" spans="7:7">
      <c r="G54902" s="3011"/>
    </row>
    <row r="54903" spans="7:7">
      <c r="G54903" s="3011"/>
    </row>
    <row r="54904" spans="7:7">
      <c r="G54904" s="3011"/>
    </row>
    <row r="54905" spans="7:7">
      <c r="G54905" s="3011"/>
    </row>
    <row r="54906" spans="7:7">
      <c r="G54906" s="3011"/>
    </row>
    <row r="54907" spans="7:7">
      <c r="G54907" s="3011"/>
    </row>
    <row r="54908" spans="7:7">
      <c r="G54908" s="3011"/>
    </row>
    <row r="54909" spans="7:7">
      <c r="G54909" s="3011"/>
    </row>
    <row r="54910" spans="7:7">
      <c r="G54910" s="3011"/>
    </row>
    <row r="54911" spans="7:7">
      <c r="G54911" s="3011"/>
    </row>
    <row r="54912" spans="7:7">
      <c r="G54912" s="3011"/>
    </row>
    <row r="54913" spans="7:7">
      <c r="G54913" s="3011"/>
    </row>
    <row r="54914" spans="7:7">
      <c r="G54914" s="3011"/>
    </row>
    <row r="54915" spans="7:7">
      <c r="G54915" s="3011"/>
    </row>
    <row r="54916" spans="7:7">
      <c r="G54916" s="3011"/>
    </row>
    <row r="54917" spans="7:7">
      <c r="G54917" s="3011"/>
    </row>
    <row r="54918" spans="7:7">
      <c r="G54918" s="3011"/>
    </row>
    <row r="54919" spans="7:7">
      <c r="G54919" s="3011"/>
    </row>
    <row r="54920" spans="7:7">
      <c r="G54920" s="3011"/>
    </row>
    <row r="54921" spans="7:7">
      <c r="G54921" s="3011"/>
    </row>
    <row r="54922" spans="7:7">
      <c r="G54922" s="3011"/>
    </row>
    <row r="54923" spans="7:7">
      <c r="G54923" s="3011"/>
    </row>
    <row r="54924" spans="7:7">
      <c r="G54924" s="3011"/>
    </row>
    <row r="54925" spans="7:7">
      <c r="G54925" s="3011"/>
    </row>
    <row r="54926" spans="7:7">
      <c r="G54926" s="3011"/>
    </row>
    <row r="54927" spans="7:7">
      <c r="G54927" s="3011"/>
    </row>
    <row r="54928" spans="7:7">
      <c r="G54928" s="3011"/>
    </row>
    <row r="54929" spans="7:7">
      <c r="G54929" s="3011"/>
    </row>
    <row r="54930" spans="7:7">
      <c r="G54930" s="3011"/>
    </row>
    <row r="54931" spans="7:7">
      <c r="G54931" s="3011"/>
    </row>
    <row r="54932" spans="7:7">
      <c r="G54932" s="3011"/>
    </row>
    <row r="54933" spans="7:7">
      <c r="G54933" s="3011"/>
    </row>
    <row r="54934" spans="7:7">
      <c r="G54934" s="3011"/>
    </row>
    <row r="54935" spans="7:7">
      <c r="G54935" s="3011"/>
    </row>
    <row r="54936" spans="7:7">
      <c r="G54936" s="3011"/>
    </row>
    <row r="54937" spans="7:7">
      <c r="G54937" s="3011"/>
    </row>
    <row r="54938" spans="7:7">
      <c r="G54938" s="3011"/>
    </row>
    <row r="54939" spans="7:7">
      <c r="G54939" s="3011"/>
    </row>
    <row r="54940" spans="7:7">
      <c r="G54940" s="3011"/>
    </row>
    <row r="54941" spans="7:7">
      <c r="G54941" s="3011"/>
    </row>
    <row r="54942" spans="7:7">
      <c r="G54942" s="3011"/>
    </row>
    <row r="54943" spans="7:7">
      <c r="G54943" s="3011"/>
    </row>
    <row r="54944" spans="7:7">
      <c r="G54944" s="3011"/>
    </row>
    <row r="54945" spans="7:7">
      <c r="G54945" s="3011"/>
    </row>
    <row r="54946" spans="7:7">
      <c r="G54946" s="3011"/>
    </row>
    <row r="54947" spans="7:7">
      <c r="G54947" s="3011"/>
    </row>
    <row r="54948" spans="7:7">
      <c r="G54948" s="3011"/>
    </row>
    <row r="54949" spans="7:7">
      <c r="G54949" s="3011"/>
    </row>
    <row r="54950" spans="7:7">
      <c r="G54950" s="3011"/>
    </row>
    <row r="54951" spans="7:7">
      <c r="G54951" s="3011"/>
    </row>
    <row r="54952" spans="7:7">
      <c r="G54952" s="3011"/>
    </row>
    <row r="54953" spans="7:7">
      <c r="G54953" s="3011"/>
    </row>
    <row r="54954" spans="7:7">
      <c r="G54954" s="3011"/>
    </row>
    <row r="54955" spans="7:7">
      <c r="G54955" s="3011"/>
    </row>
    <row r="54956" spans="7:7">
      <c r="G54956" s="3011"/>
    </row>
    <row r="54957" spans="7:7">
      <c r="G54957" s="3011"/>
    </row>
    <row r="54958" spans="7:7">
      <c r="G54958" s="3011"/>
    </row>
    <row r="54959" spans="7:7">
      <c r="G54959" s="3011"/>
    </row>
    <row r="54960" spans="7:7">
      <c r="G54960" s="3011"/>
    </row>
    <row r="54961" spans="7:7">
      <c r="G54961" s="3011"/>
    </row>
    <row r="54962" spans="7:7">
      <c r="G54962" s="3011"/>
    </row>
    <row r="54963" spans="7:7">
      <c r="G54963" s="3011"/>
    </row>
    <row r="54964" spans="7:7">
      <c r="G54964" s="3011"/>
    </row>
    <row r="54965" spans="7:7">
      <c r="G54965" s="3011"/>
    </row>
    <row r="54966" spans="7:7">
      <c r="G54966" s="3011"/>
    </row>
    <row r="54967" spans="7:7">
      <c r="G54967" s="3011"/>
    </row>
    <row r="54968" spans="7:7">
      <c r="G54968" s="3011"/>
    </row>
    <row r="54969" spans="7:7">
      <c r="G54969" s="3011"/>
    </row>
    <row r="54970" spans="7:7">
      <c r="G54970" s="3011"/>
    </row>
    <row r="54971" spans="7:7">
      <c r="G54971" s="3011"/>
    </row>
    <row r="54972" spans="7:7">
      <c r="G54972" s="3011"/>
    </row>
    <row r="54973" spans="7:7">
      <c r="G54973" s="3011"/>
    </row>
    <row r="54974" spans="7:7">
      <c r="G54974" s="3011"/>
    </row>
    <row r="54975" spans="7:7">
      <c r="G54975" s="3011"/>
    </row>
    <row r="54976" spans="7:7">
      <c r="G54976" s="3011"/>
    </row>
    <row r="54977" spans="7:7">
      <c r="G54977" s="3011"/>
    </row>
    <row r="54978" spans="7:7">
      <c r="G54978" s="3011"/>
    </row>
    <row r="54979" spans="7:7">
      <c r="G54979" s="3011"/>
    </row>
    <row r="54980" spans="7:7">
      <c r="G54980" s="3011"/>
    </row>
    <row r="54981" spans="7:7">
      <c r="G54981" s="3011"/>
    </row>
    <row r="54982" spans="7:7">
      <c r="G54982" s="3011"/>
    </row>
    <row r="54983" spans="7:7">
      <c r="G54983" s="3011"/>
    </row>
    <row r="54984" spans="7:7">
      <c r="G54984" s="3011"/>
    </row>
    <row r="54985" spans="7:7">
      <c r="G54985" s="3011"/>
    </row>
    <row r="54986" spans="7:7">
      <c r="G54986" s="3011"/>
    </row>
    <row r="54987" spans="7:7">
      <c r="G54987" s="3011"/>
    </row>
    <row r="54988" spans="7:7">
      <c r="G54988" s="3011"/>
    </row>
    <row r="54989" spans="7:7">
      <c r="G54989" s="3011"/>
    </row>
    <row r="54990" spans="7:7">
      <c r="G54990" s="3011"/>
    </row>
    <row r="54991" spans="7:7">
      <c r="G54991" s="3011"/>
    </row>
    <row r="54992" spans="7:7">
      <c r="G54992" s="3011"/>
    </row>
    <row r="54993" spans="7:7">
      <c r="G54993" s="3011"/>
    </row>
    <row r="54994" spans="7:7">
      <c r="G54994" s="3011"/>
    </row>
    <row r="54995" spans="7:7">
      <c r="G54995" s="3011"/>
    </row>
    <row r="54996" spans="7:7">
      <c r="G54996" s="3011"/>
    </row>
    <row r="54997" spans="7:7">
      <c r="G54997" s="3011"/>
    </row>
    <row r="54998" spans="7:7">
      <c r="G54998" s="3011"/>
    </row>
    <row r="54999" spans="7:7">
      <c r="G54999" s="3011"/>
    </row>
    <row r="55000" spans="7:7">
      <c r="G55000" s="3011"/>
    </row>
    <row r="55001" spans="7:7">
      <c r="G55001" s="3011"/>
    </row>
    <row r="55002" spans="7:7">
      <c r="G55002" s="3011"/>
    </row>
    <row r="55003" spans="7:7">
      <c r="G55003" s="3011"/>
    </row>
    <row r="55004" spans="7:7">
      <c r="G55004" s="3011"/>
    </row>
    <row r="55005" spans="7:7">
      <c r="G55005" s="3011"/>
    </row>
    <row r="55006" spans="7:7">
      <c r="G55006" s="3011"/>
    </row>
    <row r="55007" spans="7:7">
      <c r="G55007" s="3011"/>
    </row>
    <row r="55008" spans="7:7">
      <c r="G55008" s="3011"/>
    </row>
    <row r="55009" spans="7:7">
      <c r="G55009" s="3011"/>
    </row>
    <row r="55010" spans="7:7">
      <c r="G55010" s="3011"/>
    </row>
    <row r="55011" spans="7:7">
      <c r="G55011" s="3011"/>
    </row>
    <row r="55012" spans="7:7">
      <c r="G55012" s="3011"/>
    </row>
    <row r="55013" spans="7:7">
      <c r="G55013" s="3011"/>
    </row>
    <row r="55014" spans="7:7">
      <c r="G55014" s="3011"/>
    </row>
    <row r="55015" spans="7:7">
      <c r="G55015" s="3011"/>
    </row>
    <row r="55016" spans="7:7">
      <c r="G55016" s="3011"/>
    </row>
    <row r="55017" spans="7:7">
      <c r="G55017" s="3011"/>
    </row>
    <row r="55018" spans="7:7">
      <c r="G55018" s="3011"/>
    </row>
    <row r="55019" spans="7:7">
      <c r="G55019" s="3011"/>
    </row>
    <row r="55020" spans="7:7">
      <c r="G55020" s="3011"/>
    </row>
    <row r="55021" spans="7:7">
      <c r="G55021" s="3011"/>
    </row>
    <row r="55022" spans="7:7">
      <c r="G55022" s="3011"/>
    </row>
    <row r="55023" spans="7:7">
      <c r="G55023" s="3011"/>
    </row>
    <row r="55024" spans="7:7">
      <c r="G55024" s="3011"/>
    </row>
    <row r="55025" spans="7:7">
      <c r="G55025" s="3011"/>
    </row>
    <row r="55026" spans="7:7">
      <c r="G55026" s="3011"/>
    </row>
    <row r="55027" spans="7:7">
      <c r="G55027" s="3011"/>
    </row>
    <row r="55028" spans="7:7">
      <c r="G55028" s="3011"/>
    </row>
    <row r="55029" spans="7:7">
      <c r="G55029" s="3011"/>
    </row>
    <row r="55030" spans="7:7">
      <c r="G55030" s="3011"/>
    </row>
    <row r="55031" spans="7:7">
      <c r="G55031" s="3011"/>
    </row>
    <row r="55032" spans="7:7">
      <c r="G55032" s="3011"/>
    </row>
    <row r="55033" spans="7:7">
      <c r="G55033" s="3011"/>
    </row>
    <row r="55034" spans="7:7">
      <c r="G55034" s="3011"/>
    </row>
    <row r="55035" spans="7:7">
      <c r="G55035" s="3011"/>
    </row>
    <row r="55036" spans="7:7">
      <c r="G55036" s="3011"/>
    </row>
    <row r="55037" spans="7:7">
      <c r="G55037" s="3011"/>
    </row>
    <row r="55038" spans="7:7">
      <c r="G55038" s="3011"/>
    </row>
    <row r="55039" spans="7:7">
      <c r="G55039" s="3011"/>
    </row>
    <row r="55040" spans="7:7">
      <c r="G55040" s="3011"/>
    </row>
    <row r="55041" spans="7:7">
      <c r="G55041" s="3011"/>
    </row>
    <row r="55042" spans="7:7">
      <c r="G55042" s="3011"/>
    </row>
    <row r="55043" spans="7:7">
      <c r="G55043" s="3011"/>
    </row>
    <row r="55044" spans="7:7">
      <c r="G55044" s="3011"/>
    </row>
    <row r="55045" spans="7:7">
      <c r="G55045" s="3011"/>
    </row>
    <row r="55046" spans="7:7">
      <c r="G55046" s="3011"/>
    </row>
    <row r="55047" spans="7:7">
      <c r="G55047" s="3011"/>
    </row>
    <row r="55048" spans="7:7">
      <c r="G55048" s="3011"/>
    </row>
    <row r="55049" spans="7:7">
      <c r="G55049" s="3011"/>
    </row>
    <row r="55050" spans="7:7">
      <c r="G55050" s="3011"/>
    </row>
    <row r="55051" spans="7:7">
      <c r="G55051" s="3011"/>
    </row>
    <row r="55052" spans="7:7">
      <c r="G55052" s="3011"/>
    </row>
    <row r="55053" spans="7:7">
      <c r="G55053" s="3011"/>
    </row>
    <row r="55054" spans="7:7">
      <c r="G55054" s="3011"/>
    </row>
    <row r="55055" spans="7:7">
      <c r="G55055" s="3011"/>
    </row>
    <row r="55056" spans="7:7">
      <c r="G55056" s="3011"/>
    </row>
    <row r="55057" spans="7:7">
      <c r="G55057" s="3011"/>
    </row>
    <row r="55058" spans="7:7">
      <c r="G55058" s="3011"/>
    </row>
    <row r="55059" spans="7:7">
      <c r="G55059" s="3011"/>
    </row>
    <row r="55060" spans="7:7">
      <c r="G55060" s="3011"/>
    </row>
    <row r="55061" spans="7:7">
      <c r="G55061" s="3011"/>
    </row>
    <row r="55062" spans="7:7">
      <c r="G55062" s="3011"/>
    </row>
    <row r="55063" spans="7:7">
      <c r="G55063" s="3011"/>
    </row>
    <row r="55064" spans="7:7">
      <c r="G55064" s="3011"/>
    </row>
    <row r="55065" spans="7:7">
      <c r="G55065" s="3011"/>
    </row>
    <row r="55066" spans="7:7">
      <c r="G55066" s="3011"/>
    </row>
    <row r="55067" spans="7:7">
      <c r="G55067" s="3011"/>
    </row>
    <row r="55068" spans="7:7">
      <c r="G55068" s="3011"/>
    </row>
    <row r="55069" spans="7:7">
      <c r="G55069" s="3011"/>
    </row>
    <row r="55070" spans="7:7">
      <c r="G55070" s="3011"/>
    </row>
    <row r="55071" spans="7:7">
      <c r="G55071" s="3011"/>
    </row>
    <row r="55072" spans="7:7">
      <c r="G55072" s="3011"/>
    </row>
    <row r="55073" spans="7:7">
      <c r="G55073" s="3011"/>
    </row>
    <row r="55074" spans="7:7">
      <c r="G55074" s="3011"/>
    </row>
    <row r="55075" spans="7:7">
      <c r="G55075" s="3011"/>
    </row>
    <row r="55076" spans="7:7">
      <c r="G55076" s="3011"/>
    </row>
    <row r="55077" spans="7:7">
      <c r="G55077" s="3011"/>
    </row>
    <row r="55078" spans="7:7">
      <c r="G55078" s="3011"/>
    </row>
    <row r="55079" spans="7:7">
      <c r="G55079" s="3011"/>
    </row>
    <row r="55080" spans="7:7">
      <c r="G55080" s="3011"/>
    </row>
    <row r="55081" spans="7:7">
      <c r="G55081" s="3011"/>
    </row>
    <row r="55082" spans="7:7">
      <c r="G55082" s="3011"/>
    </row>
    <row r="55083" spans="7:7">
      <c r="G55083" s="3011"/>
    </row>
    <row r="55084" spans="7:7">
      <c r="G55084" s="3011"/>
    </row>
    <row r="55085" spans="7:7">
      <c r="G55085" s="3011"/>
    </row>
    <row r="55086" spans="7:7">
      <c r="G55086" s="3011"/>
    </row>
    <row r="55087" spans="7:7">
      <c r="G55087" s="3011"/>
    </row>
    <row r="55088" spans="7:7">
      <c r="G55088" s="3011"/>
    </row>
    <row r="55089" spans="7:7">
      <c r="G55089" s="3011"/>
    </row>
    <row r="55090" spans="7:7">
      <c r="G55090" s="3011"/>
    </row>
    <row r="55091" spans="7:7">
      <c r="G55091" s="3011"/>
    </row>
    <row r="55092" spans="7:7">
      <c r="G55092" s="3011"/>
    </row>
    <row r="55093" spans="7:7">
      <c r="G55093" s="3011"/>
    </row>
    <row r="55094" spans="7:7">
      <c r="G55094" s="3011"/>
    </row>
    <row r="55095" spans="7:7">
      <c r="G55095" s="3011"/>
    </row>
    <row r="55096" spans="7:7">
      <c r="G55096" s="3011"/>
    </row>
    <row r="55097" spans="7:7">
      <c r="G55097" s="3011"/>
    </row>
    <row r="55098" spans="7:7">
      <c r="G55098" s="3011"/>
    </row>
    <row r="55099" spans="7:7">
      <c r="G55099" s="3011"/>
    </row>
    <row r="55100" spans="7:7">
      <c r="G55100" s="3011"/>
    </row>
    <row r="55101" spans="7:7">
      <c r="G55101" s="3011"/>
    </row>
    <row r="55102" spans="7:7">
      <c r="G55102" s="3011"/>
    </row>
    <row r="55103" spans="7:7">
      <c r="G55103" s="3011"/>
    </row>
    <row r="55104" spans="7:7">
      <c r="G55104" s="3011"/>
    </row>
    <row r="55105" spans="7:7">
      <c r="G55105" s="3011"/>
    </row>
    <row r="55106" spans="7:7">
      <c r="G55106" s="3011"/>
    </row>
    <row r="55107" spans="7:7">
      <c r="G55107" s="3011"/>
    </row>
    <row r="55108" spans="7:7">
      <c r="G55108" s="3011"/>
    </row>
    <row r="55109" spans="7:7">
      <c r="G55109" s="3011"/>
    </row>
    <row r="55110" spans="7:7">
      <c r="G55110" s="3011"/>
    </row>
    <row r="55111" spans="7:7">
      <c r="G55111" s="3011"/>
    </row>
    <row r="55112" spans="7:7">
      <c r="G55112" s="3011"/>
    </row>
    <row r="55113" spans="7:7">
      <c r="G55113" s="3011"/>
    </row>
    <row r="55114" spans="7:7">
      <c r="G55114" s="3011"/>
    </row>
    <row r="55115" spans="7:7">
      <c r="G55115" s="3011"/>
    </row>
    <row r="55116" spans="7:7">
      <c r="G55116" s="3011"/>
    </row>
    <row r="55117" spans="7:7">
      <c r="G55117" s="3011"/>
    </row>
    <row r="55118" spans="7:7">
      <c r="G55118" s="3011"/>
    </row>
    <row r="55119" spans="7:7">
      <c r="G55119" s="3011"/>
    </row>
    <row r="55120" spans="7:7">
      <c r="G55120" s="3011"/>
    </row>
    <row r="55121" spans="7:7">
      <c r="G55121" s="3011"/>
    </row>
    <row r="55122" spans="7:7">
      <c r="G55122" s="3011"/>
    </row>
    <row r="55123" spans="7:7">
      <c r="G55123" s="3011"/>
    </row>
    <row r="55124" spans="7:7">
      <c r="G55124" s="3011"/>
    </row>
    <row r="55125" spans="7:7">
      <c r="G55125" s="3011"/>
    </row>
    <row r="55126" spans="7:7">
      <c r="G55126" s="3011"/>
    </row>
    <row r="55127" spans="7:7">
      <c r="G55127" s="3011"/>
    </row>
    <row r="55128" spans="7:7">
      <c r="G55128" s="3011"/>
    </row>
    <row r="55129" spans="7:7">
      <c r="G55129" s="3011"/>
    </row>
    <row r="55130" spans="7:7">
      <c r="G55130" s="3011"/>
    </row>
    <row r="55131" spans="7:7">
      <c r="G55131" s="3011"/>
    </row>
    <row r="55132" spans="7:7">
      <c r="G55132" s="3011"/>
    </row>
    <row r="55133" spans="7:7">
      <c r="G55133" s="3011"/>
    </row>
    <row r="55134" spans="7:7">
      <c r="G55134" s="3011"/>
    </row>
    <row r="55135" spans="7:7">
      <c r="G55135" s="3011"/>
    </row>
    <row r="55136" spans="7:7">
      <c r="G55136" s="3011"/>
    </row>
    <row r="55137" spans="7:7">
      <c r="G55137" s="3011"/>
    </row>
    <row r="55138" spans="7:7">
      <c r="G55138" s="3011"/>
    </row>
    <row r="55139" spans="7:7">
      <c r="G55139" s="3011"/>
    </row>
    <row r="55140" spans="7:7">
      <c r="G55140" s="3011"/>
    </row>
    <row r="55141" spans="7:7">
      <c r="G55141" s="3011"/>
    </row>
    <row r="55142" spans="7:7">
      <c r="G55142" s="3011"/>
    </row>
    <row r="55143" spans="7:7">
      <c r="G55143" s="3011"/>
    </row>
    <row r="55144" spans="7:7">
      <c r="G55144" s="3011"/>
    </row>
    <row r="55145" spans="7:7">
      <c r="G55145" s="3011"/>
    </row>
    <row r="55146" spans="7:7">
      <c r="G55146" s="3011"/>
    </row>
    <row r="55147" spans="7:7">
      <c r="G55147" s="3011"/>
    </row>
    <row r="55148" spans="7:7">
      <c r="G55148" s="3011"/>
    </row>
    <row r="55149" spans="7:7">
      <c r="G55149" s="3011"/>
    </row>
    <row r="55150" spans="7:7">
      <c r="G55150" s="3011"/>
    </row>
    <row r="55151" spans="7:7">
      <c r="G55151" s="3011"/>
    </row>
    <row r="55152" spans="7:7">
      <c r="G55152" s="3011"/>
    </row>
    <row r="55153" spans="7:7">
      <c r="G55153" s="3011"/>
    </row>
    <row r="55154" spans="7:7">
      <c r="G55154" s="3011"/>
    </row>
    <row r="55155" spans="7:7">
      <c r="G55155" s="3011"/>
    </row>
    <row r="55156" spans="7:7">
      <c r="G55156" s="3011"/>
    </row>
    <row r="55157" spans="7:7">
      <c r="G55157" s="3011"/>
    </row>
    <row r="55158" spans="7:7">
      <c r="G55158" s="3011"/>
    </row>
    <row r="55159" spans="7:7">
      <c r="G55159" s="3011"/>
    </row>
    <row r="55160" spans="7:7">
      <c r="G55160" s="3011"/>
    </row>
    <row r="55161" spans="7:7">
      <c r="G55161" s="3011"/>
    </row>
    <row r="55162" spans="7:7">
      <c r="G55162" s="3011"/>
    </row>
    <row r="55163" spans="7:7">
      <c r="G55163" s="3011"/>
    </row>
    <row r="55164" spans="7:7">
      <c r="G55164" s="3011"/>
    </row>
    <row r="55165" spans="7:7">
      <c r="G55165" s="3011"/>
    </row>
    <row r="55166" spans="7:7">
      <c r="G55166" s="3011"/>
    </row>
    <row r="55167" spans="7:7">
      <c r="G55167" s="3011"/>
    </row>
    <row r="55168" spans="7:7">
      <c r="G55168" s="3011"/>
    </row>
    <row r="55169" spans="7:7">
      <c r="G55169" s="3011"/>
    </row>
    <row r="55170" spans="7:7">
      <c r="G55170" s="3011"/>
    </row>
    <row r="55171" spans="7:7">
      <c r="G55171" s="3011"/>
    </row>
    <row r="55172" spans="7:7">
      <c r="G55172" s="3011"/>
    </row>
    <row r="55173" spans="7:7">
      <c r="G55173" s="3011"/>
    </row>
    <row r="55174" spans="7:7">
      <c r="G55174" s="3011"/>
    </row>
    <row r="55175" spans="7:7">
      <c r="G55175" s="3011"/>
    </row>
    <row r="55176" spans="7:7">
      <c r="G55176" s="3011"/>
    </row>
    <row r="55177" spans="7:7">
      <c r="G55177" s="3011"/>
    </row>
    <row r="55178" spans="7:7">
      <c r="G55178" s="3011"/>
    </row>
    <row r="55179" spans="7:7">
      <c r="G55179" s="3011"/>
    </row>
    <row r="55180" spans="7:7">
      <c r="G55180" s="3011"/>
    </row>
    <row r="55181" spans="7:7">
      <c r="G55181" s="3011"/>
    </row>
    <row r="55182" spans="7:7">
      <c r="G55182" s="3011"/>
    </row>
    <row r="55183" spans="7:7">
      <c r="G55183" s="3011"/>
    </row>
    <row r="55184" spans="7:7">
      <c r="G55184" s="3011"/>
    </row>
    <row r="55185" spans="7:7">
      <c r="G55185" s="3011"/>
    </row>
    <row r="55186" spans="7:7">
      <c r="G55186" s="3011"/>
    </row>
    <row r="55187" spans="7:7">
      <c r="G55187" s="3011"/>
    </row>
    <row r="55188" spans="7:7">
      <c r="G55188" s="3011"/>
    </row>
    <row r="55189" spans="7:7">
      <c r="G55189" s="3011"/>
    </row>
    <row r="55190" spans="7:7">
      <c r="G55190" s="3011"/>
    </row>
    <row r="55191" spans="7:7">
      <c r="G55191" s="3011"/>
    </row>
    <row r="55192" spans="7:7">
      <c r="G55192" s="3011"/>
    </row>
    <row r="55193" spans="7:7">
      <c r="G55193" s="3011"/>
    </row>
    <row r="55194" spans="7:7">
      <c r="G55194" s="3011"/>
    </row>
    <row r="55195" spans="7:7">
      <c r="G55195" s="3011"/>
    </row>
    <row r="55196" spans="7:7">
      <c r="G55196" s="3011"/>
    </row>
    <row r="55197" spans="7:7">
      <c r="G55197" s="3011"/>
    </row>
    <row r="55198" spans="7:7">
      <c r="G55198" s="3011"/>
    </row>
    <row r="55199" spans="7:7">
      <c r="G55199" s="3011"/>
    </row>
    <row r="55200" spans="7:7">
      <c r="G55200" s="3011"/>
    </row>
    <row r="55201" spans="7:7">
      <c r="G55201" s="3011"/>
    </row>
    <row r="55202" spans="7:7">
      <c r="G55202" s="3011"/>
    </row>
    <row r="55203" spans="7:7">
      <c r="G55203" s="3011"/>
    </row>
    <row r="55204" spans="7:7">
      <c r="G55204" s="3011"/>
    </row>
    <row r="55205" spans="7:7">
      <c r="G55205" s="3011"/>
    </row>
    <row r="55206" spans="7:7">
      <c r="G55206" s="3011"/>
    </row>
    <row r="55207" spans="7:7">
      <c r="G55207" s="3011"/>
    </row>
    <row r="55208" spans="7:7">
      <c r="G55208" s="3011"/>
    </row>
    <row r="55209" spans="7:7">
      <c r="G55209" s="3011"/>
    </row>
    <row r="55210" spans="7:7">
      <c r="G55210" s="3011"/>
    </row>
    <row r="55211" spans="7:7">
      <c r="G55211" s="3011"/>
    </row>
    <row r="55212" spans="7:7">
      <c r="G55212" s="3011"/>
    </row>
    <row r="55213" spans="7:7">
      <c r="G55213" s="3011"/>
    </row>
    <row r="55214" spans="7:7">
      <c r="G55214" s="3011"/>
    </row>
    <row r="55215" spans="7:7">
      <c r="G55215" s="3011"/>
    </row>
    <row r="55216" spans="7:7">
      <c r="G55216" s="3011"/>
    </row>
    <row r="55217" spans="7:7">
      <c r="G55217" s="3011"/>
    </row>
    <row r="55218" spans="7:7">
      <c r="G55218" s="3011"/>
    </row>
    <row r="55219" spans="7:7">
      <c r="G55219" s="3011"/>
    </row>
    <row r="55220" spans="7:7">
      <c r="G55220" s="3011"/>
    </row>
    <row r="55221" spans="7:7">
      <c r="G55221" s="3011"/>
    </row>
    <row r="55222" spans="7:7">
      <c r="G55222" s="3011"/>
    </row>
    <row r="55223" spans="7:7">
      <c r="G55223" s="3011"/>
    </row>
    <row r="55224" spans="7:7">
      <c r="G55224" s="3011"/>
    </row>
    <row r="55225" spans="7:7">
      <c r="G55225" s="3011"/>
    </row>
    <row r="55226" spans="7:7">
      <c r="G55226" s="3011"/>
    </row>
    <row r="55227" spans="7:7">
      <c r="G55227" s="3011"/>
    </row>
    <row r="55228" spans="7:7">
      <c r="G55228" s="3011"/>
    </row>
    <row r="55229" spans="7:7">
      <c r="G55229" s="3011"/>
    </row>
    <row r="55230" spans="7:7">
      <c r="G55230" s="3011"/>
    </row>
    <row r="55231" spans="7:7">
      <c r="G55231" s="3011"/>
    </row>
    <row r="55232" spans="7:7">
      <c r="G55232" s="3011"/>
    </row>
    <row r="55233" spans="7:7">
      <c r="G55233" s="3011"/>
    </row>
    <row r="55234" spans="7:7">
      <c r="G55234" s="3011"/>
    </row>
    <row r="55235" spans="7:7">
      <c r="G55235" s="3011"/>
    </row>
    <row r="55236" spans="7:7">
      <c r="G55236" s="3011"/>
    </row>
    <row r="55237" spans="7:7">
      <c r="G55237" s="3011"/>
    </row>
    <row r="55238" spans="7:7">
      <c r="G55238" s="3011"/>
    </row>
    <row r="55239" spans="7:7">
      <c r="G55239" s="3011"/>
    </row>
    <row r="55240" spans="7:7">
      <c r="G55240" s="3011"/>
    </row>
    <row r="55241" spans="7:7">
      <c r="G55241" s="3011"/>
    </row>
    <row r="55242" spans="7:7">
      <c r="G55242" s="3011"/>
    </row>
    <row r="55243" spans="7:7">
      <c r="G55243" s="3011"/>
    </row>
    <row r="55244" spans="7:7">
      <c r="G55244" s="3011"/>
    </row>
    <row r="55245" spans="7:7">
      <c r="G55245" s="3011"/>
    </row>
    <row r="55246" spans="7:7">
      <c r="G55246" s="3011"/>
    </row>
    <row r="55247" spans="7:7">
      <c r="G55247" s="3011"/>
    </row>
    <row r="55248" spans="7:7">
      <c r="G55248" s="3011"/>
    </row>
    <row r="55249" spans="7:7">
      <c r="G55249" s="3011"/>
    </row>
    <row r="55250" spans="7:7">
      <c r="G55250" s="3011"/>
    </row>
    <row r="55251" spans="7:7">
      <c r="G55251" s="3011"/>
    </row>
    <row r="55252" spans="7:7">
      <c r="G55252" s="3011"/>
    </row>
    <row r="55253" spans="7:7">
      <c r="G55253" s="3011"/>
    </row>
    <row r="55254" spans="7:7">
      <c r="G55254" s="3011"/>
    </row>
    <row r="55255" spans="7:7">
      <c r="G55255" s="3011"/>
    </row>
    <row r="55256" spans="7:7">
      <c r="G55256" s="3011"/>
    </row>
    <row r="55257" spans="7:7">
      <c r="G55257" s="3011"/>
    </row>
    <row r="55258" spans="7:7">
      <c r="G55258" s="3011"/>
    </row>
    <row r="55259" spans="7:7">
      <c r="G55259" s="3011"/>
    </row>
    <row r="55260" spans="7:7">
      <c r="G55260" s="3011"/>
    </row>
    <row r="55261" spans="7:7">
      <c r="G55261" s="3011"/>
    </row>
    <row r="55262" spans="7:7">
      <c r="G55262" s="3011"/>
    </row>
    <row r="55263" spans="7:7">
      <c r="G55263" s="3011"/>
    </row>
    <row r="55264" spans="7:7">
      <c r="G55264" s="3011"/>
    </row>
    <row r="55265" spans="7:7">
      <c r="G55265" s="3011"/>
    </row>
    <row r="55266" spans="7:7">
      <c r="G55266" s="3011"/>
    </row>
    <row r="55267" spans="7:7">
      <c r="G55267" s="3011"/>
    </row>
    <row r="55268" spans="7:7">
      <c r="G55268" s="3011"/>
    </row>
    <row r="55269" spans="7:7">
      <c r="G55269" s="3011"/>
    </row>
    <row r="55270" spans="7:7">
      <c r="G55270" s="3011"/>
    </row>
    <row r="55271" spans="7:7">
      <c r="G55271" s="3011"/>
    </row>
    <row r="55272" spans="7:7">
      <c r="G55272" s="3011"/>
    </row>
    <row r="55273" spans="7:7">
      <c r="G55273" s="3011"/>
    </row>
    <row r="55274" spans="7:7">
      <c r="G55274" s="3011"/>
    </row>
    <row r="55275" spans="7:7">
      <c r="G55275" s="3011"/>
    </row>
    <row r="55276" spans="7:7">
      <c r="G55276" s="3011"/>
    </row>
    <row r="55277" spans="7:7">
      <c r="G55277" s="3011"/>
    </row>
    <row r="55278" spans="7:7">
      <c r="G55278" s="3011"/>
    </row>
    <row r="55279" spans="7:7">
      <c r="G55279" s="3011"/>
    </row>
    <row r="55280" spans="7:7">
      <c r="G55280" s="3011"/>
    </row>
    <row r="55281" spans="7:7">
      <c r="G55281" s="3011"/>
    </row>
    <row r="55282" spans="7:7">
      <c r="G55282" s="3011"/>
    </row>
    <row r="55283" spans="7:7">
      <c r="G55283" s="3011"/>
    </row>
    <row r="55284" spans="7:7">
      <c r="G55284" s="3011"/>
    </row>
    <row r="55285" spans="7:7">
      <c r="G55285" s="3011"/>
    </row>
    <row r="55286" spans="7:7">
      <c r="G55286" s="3011"/>
    </row>
    <row r="55287" spans="7:7">
      <c r="G55287" s="3011"/>
    </row>
    <row r="55288" spans="7:7">
      <c r="G55288" s="3011"/>
    </row>
    <row r="55289" spans="7:7">
      <c r="G55289" s="3011"/>
    </row>
    <row r="55290" spans="7:7">
      <c r="G55290" s="3011"/>
    </row>
    <row r="55291" spans="7:7">
      <c r="G55291" s="3011"/>
    </row>
    <row r="55292" spans="7:7">
      <c r="G55292" s="3011"/>
    </row>
    <row r="55293" spans="7:7">
      <c r="G55293" s="3011"/>
    </row>
    <row r="55294" spans="7:7">
      <c r="G55294" s="3011"/>
    </row>
    <row r="55295" spans="7:7">
      <c r="G55295" s="3011"/>
    </row>
    <row r="55296" spans="7:7">
      <c r="G55296" s="3011"/>
    </row>
    <row r="55297" spans="7:7">
      <c r="G55297" s="3011"/>
    </row>
    <row r="55298" spans="7:7">
      <c r="G55298" s="3011"/>
    </row>
    <row r="55299" spans="7:7">
      <c r="G55299" s="3011"/>
    </row>
    <row r="55300" spans="7:7">
      <c r="G55300" s="3011"/>
    </row>
    <row r="55301" spans="7:7">
      <c r="G55301" s="3011"/>
    </row>
    <row r="55302" spans="7:7">
      <c r="G55302" s="3011"/>
    </row>
    <row r="55303" spans="7:7">
      <c r="G55303" s="3011"/>
    </row>
    <row r="55304" spans="7:7">
      <c r="G55304" s="3011"/>
    </row>
    <row r="55305" spans="7:7">
      <c r="G55305" s="3011"/>
    </row>
    <row r="55306" spans="7:7">
      <c r="G55306" s="3011"/>
    </row>
    <row r="55307" spans="7:7">
      <c r="G55307" s="3011"/>
    </row>
    <row r="55308" spans="7:7">
      <c r="G55308" s="3011"/>
    </row>
    <row r="55309" spans="7:7">
      <c r="G55309" s="3011"/>
    </row>
    <row r="55310" spans="7:7">
      <c r="G55310" s="3011"/>
    </row>
    <row r="55311" spans="7:7">
      <c r="G55311" s="3011"/>
    </row>
    <row r="55312" spans="7:7">
      <c r="G55312" s="3011"/>
    </row>
    <row r="55313" spans="7:7">
      <c r="G55313" s="3011"/>
    </row>
    <row r="55314" spans="7:7">
      <c r="G55314" s="3011"/>
    </row>
    <row r="55315" spans="7:7">
      <c r="G55315" s="3011"/>
    </row>
    <row r="55316" spans="7:7">
      <c r="G55316" s="3011"/>
    </row>
    <row r="55317" spans="7:7">
      <c r="G55317" s="3011"/>
    </row>
    <row r="55318" spans="7:7">
      <c r="G55318" s="3011"/>
    </row>
    <row r="55319" spans="7:7">
      <c r="G55319" s="3011"/>
    </row>
    <row r="55320" spans="7:7">
      <c r="G55320" s="3011"/>
    </row>
    <row r="55321" spans="7:7">
      <c r="G55321" s="3011"/>
    </row>
    <row r="55322" spans="7:7">
      <c r="G55322" s="3011"/>
    </row>
    <row r="55323" spans="7:7">
      <c r="G55323" s="3011"/>
    </row>
    <row r="55324" spans="7:7">
      <c r="G55324" s="3011"/>
    </row>
    <row r="55325" spans="7:7">
      <c r="G55325" s="3011"/>
    </row>
    <row r="55326" spans="7:7">
      <c r="G55326" s="3011"/>
    </row>
    <row r="55327" spans="7:7">
      <c r="G55327" s="3011"/>
    </row>
    <row r="55328" spans="7:7">
      <c r="G55328" s="3011"/>
    </row>
    <row r="55329" spans="7:7">
      <c r="G55329" s="3011"/>
    </row>
    <row r="55330" spans="7:7">
      <c r="G55330" s="3011"/>
    </row>
    <row r="55331" spans="7:7">
      <c r="G55331" s="3011"/>
    </row>
    <row r="55332" spans="7:7">
      <c r="G55332" s="3011"/>
    </row>
    <row r="55333" spans="7:7">
      <c r="G55333" s="3011"/>
    </row>
    <row r="55334" spans="7:7">
      <c r="G55334" s="3011"/>
    </row>
    <row r="55335" spans="7:7">
      <c r="G55335" s="3011"/>
    </row>
    <row r="55336" spans="7:7">
      <c r="G55336" s="3011"/>
    </row>
    <row r="55337" spans="7:7">
      <c r="G55337" s="3011"/>
    </row>
    <row r="55338" spans="7:7">
      <c r="G55338" s="3011"/>
    </row>
    <row r="55339" spans="7:7">
      <c r="G55339" s="3011"/>
    </row>
    <row r="55340" spans="7:7">
      <c r="G55340" s="3011"/>
    </row>
    <row r="55341" spans="7:7">
      <c r="G55341" s="3011"/>
    </row>
    <row r="55342" spans="7:7">
      <c r="G55342" s="3011"/>
    </row>
    <row r="55343" spans="7:7">
      <c r="G55343" s="3011"/>
    </row>
    <row r="55344" spans="7:7">
      <c r="G55344" s="3011"/>
    </row>
    <row r="55345" spans="7:7">
      <c r="G55345" s="3011"/>
    </row>
    <row r="55346" spans="7:7">
      <c r="G55346" s="3011"/>
    </row>
    <row r="55347" spans="7:7">
      <c r="G55347" s="3011"/>
    </row>
    <row r="55348" spans="7:7">
      <c r="G55348" s="3011"/>
    </row>
    <row r="55349" spans="7:7">
      <c r="G55349" s="3011"/>
    </row>
    <row r="55350" spans="7:7">
      <c r="G55350" s="3011"/>
    </row>
    <row r="55351" spans="7:7">
      <c r="G55351" s="3011"/>
    </row>
    <row r="55352" spans="7:7">
      <c r="G55352" s="3011"/>
    </row>
    <row r="55353" spans="7:7">
      <c r="G55353" s="3011"/>
    </row>
    <row r="55354" spans="7:7">
      <c r="G55354" s="3011"/>
    </row>
    <row r="55355" spans="7:7">
      <c r="G55355" s="3011"/>
    </row>
    <row r="55356" spans="7:7">
      <c r="G55356" s="3011"/>
    </row>
    <row r="55357" spans="7:7">
      <c r="G55357" s="3011"/>
    </row>
    <row r="55358" spans="7:7">
      <c r="G55358" s="3011"/>
    </row>
    <row r="55359" spans="7:7">
      <c r="G55359" s="3011"/>
    </row>
    <row r="55360" spans="7:7">
      <c r="G55360" s="3011"/>
    </row>
    <row r="55361" spans="7:7">
      <c r="G55361" s="3011"/>
    </row>
    <row r="55362" spans="7:7">
      <c r="G55362" s="3011"/>
    </row>
    <row r="55363" spans="7:7">
      <c r="G55363" s="3011"/>
    </row>
    <row r="55364" spans="7:7">
      <c r="G55364" s="3011"/>
    </row>
    <row r="55365" spans="7:7">
      <c r="G55365" s="3011"/>
    </row>
    <row r="55366" spans="7:7">
      <c r="G55366" s="3011"/>
    </row>
    <row r="55367" spans="7:7">
      <c r="G55367" s="3011"/>
    </row>
    <row r="55368" spans="7:7">
      <c r="G55368" s="3011"/>
    </row>
    <row r="55369" spans="7:7">
      <c r="G55369" s="3011"/>
    </row>
    <row r="55370" spans="7:7">
      <c r="G55370" s="3011"/>
    </row>
    <row r="55371" spans="7:7">
      <c r="G55371" s="3011"/>
    </row>
    <row r="55372" spans="7:7">
      <c r="G55372" s="3011"/>
    </row>
    <row r="55373" spans="7:7">
      <c r="G55373" s="3011"/>
    </row>
    <row r="55374" spans="7:7">
      <c r="G55374" s="3011"/>
    </row>
    <row r="55375" spans="7:7">
      <c r="G55375" s="3011"/>
    </row>
    <row r="55376" spans="7:7">
      <c r="G55376" s="3011"/>
    </row>
    <row r="55377" spans="7:7">
      <c r="G55377" s="3011"/>
    </row>
    <row r="55378" spans="7:7">
      <c r="G55378" s="3011"/>
    </row>
    <row r="55379" spans="7:7">
      <c r="G55379" s="3011"/>
    </row>
    <row r="55380" spans="7:7">
      <c r="G55380" s="3011"/>
    </row>
    <row r="55381" spans="7:7">
      <c r="G55381" s="3011"/>
    </row>
    <row r="55382" spans="7:7">
      <c r="G55382" s="3011"/>
    </row>
    <row r="55383" spans="7:7">
      <c r="G55383" s="3011"/>
    </row>
    <row r="55384" spans="7:7">
      <c r="G55384" s="3011"/>
    </row>
    <row r="55385" spans="7:7">
      <c r="G55385" s="3011"/>
    </row>
    <row r="55386" spans="7:7">
      <c r="G55386" s="3011"/>
    </row>
    <row r="55387" spans="7:7">
      <c r="G55387" s="3011"/>
    </row>
    <row r="55388" spans="7:7">
      <c r="G55388" s="3011"/>
    </row>
    <row r="55389" spans="7:7">
      <c r="G55389" s="3011"/>
    </row>
    <row r="55390" spans="7:7">
      <c r="G55390" s="3011"/>
    </row>
    <row r="55391" spans="7:7">
      <c r="G55391" s="3011"/>
    </row>
    <row r="55392" spans="7:7">
      <c r="G55392" s="3011"/>
    </row>
    <row r="55393" spans="7:7">
      <c r="G55393" s="3011"/>
    </row>
    <row r="55394" spans="7:7">
      <c r="G55394" s="3011"/>
    </row>
    <row r="55395" spans="7:7">
      <c r="G55395" s="3011"/>
    </row>
    <row r="55396" spans="7:7">
      <c r="G55396" s="3011"/>
    </row>
    <row r="55397" spans="7:7">
      <c r="G55397" s="3011"/>
    </row>
    <row r="55398" spans="7:7">
      <c r="G55398" s="3011"/>
    </row>
    <row r="55399" spans="7:7">
      <c r="G55399" s="3011"/>
    </row>
    <row r="55400" spans="7:7">
      <c r="G55400" s="3011"/>
    </row>
    <row r="55401" spans="7:7">
      <c r="G55401" s="3011"/>
    </row>
    <row r="55402" spans="7:7">
      <c r="G55402" s="3011"/>
    </row>
    <row r="55403" spans="7:7">
      <c r="G55403" s="3011"/>
    </row>
    <row r="55404" spans="7:7">
      <c r="G55404" s="3011"/>
    </row>
    <row r="55405" spans="7:7">
      <c r="G55405" s="3011"/>
    </row>
    <row r="55406" spans="7:7">
      <c r="G55406" s="3011"/>
    </row>
    <row r="55407" spans="7:7">
      <c r="G55407" s="3011"/>
    </row>
    <row r="55408" spans="7:7">
      <c r="G55408" s="3011"/>
    </row>
    <row r="55409" spans="7:7">
      <c r="G55409" s="3011"/>
    </row>
    <row r="55410" spans="7:7">
      <c r="G55410" s="3011"/>
    </row>
    <row r="55411" spans="7:7">
      <c r="G55411" s="3011"/>
    </row>
    <row r="55412" spans="7:7">
      <c r="G55412" s="3011"/>
    </row>
    <row r="55413" spans="7:7">
      <c r="G55413" s="3011"/>
    </row>
    <row r="55414" spans="7:7">
      <c r="G55414" s="3011"/>
    </row>
    <row r="55415" spans="7:7">
      <c r="G55415" s="3011"/>
    </row>
    <row r="55416" spans="7:7">
      <c r="G55416" s="3011"/>
    </row>
    <row r="55417" spans="7:7">
      <c r="G55417" s="3011"/>
    </row>
    <row r="55418" spans="7:7">
      <c r="G55418" s="3011"/>
    </row>
    <row r="55419" spans="7:7">
      <c r="G55419" s="3011"/>
    </row>
    <row r="55420" spans="7:7">
      <c r="G55420" s="3011"/>
    </row>
    <row r="55421" spans="7:7">
      <c r="G55421" s="3011"/>
    </row>
    <row r="55422" spans="7:7">
      <c r="G55422" s="3011"/>
    </row>
    <row r="55423" spans="7:7">
      <c r="G55423" s="3011"/>
    </row>
    <row r="55424" spans="7:7">
      <c r="G55424" s="3011"/>
    </row>
    <row r="55425" spans="7:7">
      <c r="G55425" s="3011"/>
    </row>
    <row r="55426" spans="7:7">
      <c r="G55426" s="3011"/>
    </row>
    <row r="55427" spans="7:7">
      <c r="G55427" s="3011"/>
    </row>
    <row r="55428" spans="7:7">
      <c r="G55428" s="3011"/>
    </row>
    <row r="55429" spans="7:7">
      <c r="G55429" s="3011"/>
    </row>
    <row r="55430" spans="7:7">
      <c r="G55430" s="3011"/>
    </row>
    <row r="55431" spans="7:7">
      <c r="G55431" s="3011"/>
    </row>
    <row r="55432" spans="7:7">
      <c r="G55432" s="3011"/>
    </row>
    <row r="55433" spans="7:7">
      <c r="G55433" s="3011"/>
    </row>
    <row r="55434" spans="7:7">
      <c r="G55434" s="3011"/>
    </row>
    <row r="55435" spans="7:7">
      <c r="G55435" s="3011"/>
    </row>
    <row r="55436" spans="7:7">
      <c r="G55436" s="3011"/>
    </row>
    <row r="55437" spans="7:7">
      <c r="G55437" s="3011"/>
    </row>
    <row r="55438" spans="7:7">
      <c r="G55438" s="3011"/>
    </row>
    <row r="55439" spans="7:7">
      <c r="G55439" s="3011"/>
    </row>
    <row r="55440" spans="7:7">
      <c r="G55440" s="3011"/>
    </row>
    <row r="55441" spans="7:7">
      <c r="G55441" s="3011"/>
    </row>
    <row r="55442" spans="7:7">
      <c r="G55442" s="3011"/>
    </row>
    <row r="55443" spans="7:7">
      <c r="G55443" s="3011"/>
    </row>
    <row r="55444" spans="7:7">
      <c r="G55444" s="3011"/>
    </row>
    <row r="55445" spans="7:7">
      <c r="G55445" s="3011"/>
    </row>
    <row r="55446" spans="7:7">
      <c r="G55446" s="3011"/>
    </row>
    <row r="55447" spans="7:7">
      <c r="G55447" s="3011"/>
    </row>
    <row r="55448" spans="7:7">
      <c r="G55448" s="3011"/>
    </row>
    <row r="55449" spans="7:7">
      <c r="G55449" s="3011"/>
    </row>
    <row r="55450" spans="7:7">
      <c r="G55450" s="3011"/>
    </row>
    <row r="55451" spans="7:7">
      <c r="G55451" s="3011"/>
    </row>
    <row r="55452" spans="7:7">
      <c r="G55452" s="3011"/>
    </row>
    <row r="55453" spans="7:7">
      <c r="G55453" s="3011"/>
    </row>
    <row r="55454" spans="7:7">
      <c r="G55454" s="3011"/>
    </row>
    <row r="55455" spans="7:7">
      <c r="G55455" s="3011"/>
    </row>
    <row r="55456" spans="7:7">
      <c r="G55456" s="3011"/>
    </row>
    <row r="55457" spans="7:7">
      <c r="G55457" s="3011"/>
    </row>
    <row r="55458" spans="7:7">
      <c r="G55458" s="3011"/>
    </row>
    <row r="55459" spans="7:7">
      <c r="G55459" s="3011"/>
    </row>
    <row r="55460" spans="7:7">
      <c r="G55460" s="3011"/>
    </row>
    <row r="55461" spans="7:7">
      <c r="G55461" s="3011"/>
    </row>
    <row r="55462" spans="7:7">
      <c r="G55462" s="3011"/>
    </row>
    <row r="55463" spans="7:7">
      <c r="G55463" s="3011"/>
    </row>
    <row r="55464" spans="7:7">
      <c r="G55464" s="3011"/>
    </row>
    <row r="55465" spans="7:7">
      <c r="G55465" s="3011"/>
    </row>
    <row r="55466" spans="7:7">
      <c r="G55466" s="3011"/>
    </row>
    <row r="55467" spans="7:7">
      <c r="G55467" s="3011"/>
    </row>
    <row r="55468" spans="7:7">
      <c r="G55468" s="3011"/>
    </row>
    <row r="55469" spans="7:7">
      <c r="G55469" s="3011"/>
    </row>
    <row r="55470" spans="7:7">
      <c r="G55470" s="3011"/>
    </row>
    <row r="55471" spans="7:7">
      <c r="G55471" s="3011"/>
    </row>
    <row r="55472" spans="7:7">
      <c r="G55472" s="3011"/>
    </row>
    <row r="55473" spans="7:7">
      <c r="G55473" s="3011"/>
    </row>
    <row r="55474" spans="7:7">
      <c r="G55474" s="3011"/>
    </row>
    <row r="55475" spans="7:7">
      <c r="G55475" s="3011"/>
    </row>
    <row r="55476" spans="7:7">
      <c r="G55476" s="3011"/>
    </row>
    <row r="55477" spans="7:7">
      <c r="G55477" s="3011"/>
    </row>
    <row r="55478" spans="7:7">
      <c r="G55478" s="3011"/>
    </row>
    <row r="55479" spans="7:7">
      <c r="G55479" s="3011"/>
    </row>
    <row r="55480" spans="7:7">
      <c r="G55480" s="3011"/>
    </row>
    <row r="55481" spans="7:7">
      <c r="G55481" s="3011"/>
    </row>
    <row r="55482" spans="7:7">
      <c r="G55482" s="3011"/>
    </row>
    <row r="55483" spans="7:7">
      <c r="G55483" s="3011"/>
    </row>
    <row r="55484" spans="7:7">
      <c r="G55484" s="3011"/>
    </row>
    <row r="55485" spans="7:7">
      <c r="G55485" s="3011"/>
    </row>
    <row r="55486" spans="7:7">
      <c r="G55486" s="3011"/>
    </row>
    <row r="55487" spans="7:7">
      <c r="G55487" s="3011"/>
    </row>
    <row r="55488" spans="7:7">
      <c r="G55488" s="3011"/>
    </row>
    <row r="55489" spans="7:7">
      <c r="G55489" s="3011"/>
    </row>
    <row r="55490" spans="7:7">
      <c r="G55490" s="3011"/>
    </row>
    <row r="55491" spans="7:7">
      <c r="G55491" s="3011"/>
    </row>
    <row r="55492" spans="7:7">
      <c r="G55492" s="3011"/>
    </row>
    <row r="55493" spans="7:7">
      <c r="G55493" s="3011"/>
    </row>
    <row r="55494" spans="7:7">
      <c r="G55494" s="3011"/>
    </row>
    <row r="55495" spans="7:7">
      <c r="G55495" s="3011"/>
    </row>
    <row r="55496" spans="7:7">
      <c r="G55496" s="3011"/>
    </row>
    <row r="55497" spans="7:7">
      <c r="G55497" s="3011"/>
    </row>
    <row r="55498" spans="7:7">
      <c r="G55498" s="3011"/>
    </row>
    <row r="55499" spans="7:7">
      <c r="G55499" s="3011"/>
    </row>
    <row r="55500" spans="7:7">
      <c r="G55500" s="3011"/>
    </row>
    <row r="55501" spans="7:7">
      <c r="G55501" s="3011"/>
    </row>
    <row r="55502" spans="7:7">
      <c r="G55502" s="3011"/>
    </row>
    <row r="55503" spans="7:7">
      <c r="G55503" s="3011"/>
    </row>
    <row r="55504" spans="7:7">
      <c r="G55504" s="3011"/>
    </row>
    <row r="55505" spans="7:7">
      <c r="G55505" s="3011"/>
    </row>
    <row r="55506" spans="7:7">
      <c r="G55506" s="3011"/>
    </row>
    <row r="55507" spans="7:7">
      <c r="G55507" s="3011"/>
    </row>
    <row r="55508" spans="7:7">
      <c r="G55508" s="3011"/>
    </row>
    <row r="55509" spans="7:7">
      <c r="G55509" s="3011"/>
    </row>
    <row r="55510" spans="7:7">
      <c r="G55510" s="3011"/>
    </row>
    <row r="55511" spans="7:7">
      <c r="G55511" s="3011"/>
    </row>
    <row r="55512" spans="7:7">
      <c r="G55512" s="3011"/>
    </row>
    <row r="55513" spans="7:7">
      <c r="G55513" s="3011"/>
    </row>
    <row r="55514" spans="7:7">
      <c r="G55514" s="3011"/>
    </row>
    <row r="55515" spans="7:7">
      <c r="G55515" s="3011"/>
    </row>
    <row r="55516" spans="7:7">
      <c r="G55516" s="3011"/>
    </row>
    <row r="55517" spans="7:7">
      <c r="G55517" s="3011"/>
    </row>
    <row r="55518" spans="7:7">
      <c r="G55518" s="3011"/>
    </row>
    <row r="55519" spans="7:7">
      <c r="G55519" s="3011"/>
    </row>
    <row r="55520" spans="7:7">
      <c r="G55520" s="3011"/>
    </row>
    <row r="55521" spans="7:7">
      <c r="G55521" s="3011"/>
    </row>
    <row r="55522" spans="7:7">
      <c r="G55522" s="3011"/>
    </row>
    <row r="55523" spans="7:7">
      <c r="G55523" s="3011"/>
    </row>
    <row r="55524" spans="7:7">
      <c r="G55524" s="3011"/>
    </row>
    <row r="55525" spans="7:7">
      <c r="G55525" s="3011"/>
    </row>
    <row r="55526" spans="7:7">
      <c r="G55526" s="3011"/>
    </row>
    <row r="55527" spans="7:7">
      <c r="G55527" s="3011"/>
    </row>
    <row r="55528" spans="7:7">
      <c r="G55528" s="3011"/>
    </row>
    <row r="55529" spans="7:7">
      <c r="G55529" s="3011"/>
    </row>
    <row r="55530" spans="7:7">
      <c r="G55530" s="3011"/>
    </row>
    <row r="55531" spans="7:7">
      <c r="G55531" s="3011"/>
    </row>
    <row r="55532" spans="7:7">
      <c r="G55532" s="3011"/>
    </row>
    <row r="55533" spans="7:7">
      <c r="G55533" s="3011"/>
    </row>
    <row r="55534" spans="7:7">
      <c r="G55534" s="3011"/>
    </row>
    <row r="55535" spans="7:7">
      <c r="G55535" s="3011"/>
    </row>
    <row r="55536" spans="7:7">
      <c r="G55536" s="3011"/>
    </row>
    <row r="55537" spans="7:7">
      <c r="G55537" s="3011"/>
    </row>
    <row r="55538" spans="7:7">
      <c r="G55538" s="3011"/>
    </row>
    <row r="55539" spans="7:7">
      <c r="G55539" s="3011"/>
    </row>
    <row r="55540" spans="7:7">
      <c r="G55540" s="3011"/>
    </row>
    <row r="55541" spans="7:7">
      <c r="G55541" s="3011"/>
    </row>
    <row r="55542" spans="7:7">
      <c r="G55542" s="3011"/>
    </row>
    <row r="55543" spans="7:7">
      <c r="G55543" s="3011"/>
    </row>
    <row r="55544" spans="7:7">
      <c r="G55544" s="3011"/>
    </row>
    <row r="55545" spans="7:7">
      <c r="G55545" s="3011"/>
    </row>
    <row r="55546" spans="7:7">
      <c r="G55546" s="3011"/>
    </row>
    <row r="55547" spans="7:7">
      <c r="G55547" s="3011"/>
    </row>
    <row r="55548" spans="7:7">
      <c r="G55548" s="3011"/>
    </row>
    <row r="55549" spans="7:7">
      <c r="G55549" s="3011"/>
    </row>
    <row r="55550" spans="7:7">
      <c r="G55550" s="3011"/>
    </row>
    <row r="55551" spans="7:7">
      <c r="G55551" s="3011"/>
    </row>
    <row r="55552" spans="7:7">
      <c r="G55552" s="3011"/>
    </row>
    <row r="55553" spans="7:7">
      <c r="G55553" s="3011"/>
    </row>
    <row r="55554" spans="7:7">
      <c r="G55554" s="3011"/>
    </row>
    <row r="55555" spans="7:7">
      <c r="G55555" s="3011"/>
    </row>
    <row r="55556" spans="7:7">
      <c r="G55556" s="3011"/>
    </row>
    <row r="55557" spans="7:7">
      <c r="G55557" s="3011"/>
    </row>
    <row r="55558" spans="7:7">
      <c r="G55558" s="3011"/>
    </row>
    <row r="55559" spans="7:7">
      <c r="G55559" s="3011"/>
    </row>
    <row r="55560" spans="7:7">
      <c r="G55560" s="3011"/>
    </row>
    <row r="55561" spans="7:7">
      <c r="G55561" s="3011"/>
    </row>
    <row r="55562" spans="7:7">
      <c r="G55562" s="3011"/>
    </row>
    <row r="55563" spans="7:7">
      <c r="G55563" s="3011"/>
    </row>
    <row r="55564" spans="7:7">
      <c r="G55564" s="3011"/>
    </row>
    <row r="55565" spans="7:7">
      <c r="G55565" s="3011"/>
    </row>
    <row r="55566" spans="7:7">
      <c r="G55566" s="3011"/>
    </row>
    <row r="55567" spans="7:7">
      <c r="G55567" s="3011"/>
    </row>
    <row r="55568" spans="7:7">
      <c r="G55568" s="3011"/>
    </row>
    <row r="55569" spans="7:7">
      <c r="G55569" s="3011"/>
    </row>
    <row r="55570" spans="7:7">
      <c r="G55570" s="3011"/>
    </row>
    <row r="55571" spans="7:7">
      <c r="G55571" s="3011"/>
    </row>
    <row r="55572" spans="7:7">
      <c r="G55572" s="3011"/>
    </row>
    <row r="55573" spans="7:7">
      <c r="G55573" s="3011"/>
    </row>
    <row r="55574" spans="7:7">
      <c r="G55574" s="3011"/>
    </row>
    <row r="55575" spans="7:7">
      <c r="G55575" s="3011"/>
    </row>
    <row r="55576" spans="7:7">
      <c r="G55576" s="3011"/>
    </row>
    <row r="55577" spans="7:7">
      <c r="G55577" s="3011"/>
    </row>
    <row r="55578" spans="7:7">
      <c r="G55578" s="3011"/>
    </row>
    <row r="55579" spans="7:7">
      <c r="G55579" s="3011"/>
    </row>
    <row r="55580" spans="7:7">
      <c r="G55580" s="3011"/>
    </row>
    <row r="55581" spans="7:7">
      <c r="G55581" s="3011"/>
    </row>
    <row r="55582" spans="7:7">
      <c r="G55582" s="3011"/>
    </row>
    <row r="55583" spans="7:7">
      <c r="G55583" s="3011"/>
    </row>
    <row r="55584" spans="7:7">
      <c r="G55584" s="3011"/>
    </row>
    <row r="55585" spans="7:7">
      <c r="G55585" s="3011"/>
    </row>
    <row r="55586" spans="7:7">
      <c r="G55586" s="3011"/>
    </row>
    <row r="55587" spans="7:7">
      <c r="G55587" s="3011"/>
    </row>
    <row r="55588" spans="7:7">
      <c r="G55588" s="3011"/>
    </row>
    <row r="55589" spans="7:7">
      <c r="G55589" s="3011"/>
    </row>
    <row r="55590" spans="7:7">
      <c r="G55590" s="3011"/>
    </row>
    <row r="55591" spans="7:7">
      <c r="G55591" s="3011"/>
    </row>
    <row r="55592" spans="7:7">
      <c r="G55592" s="3011"/>
    </row>
    <row r="55593" spans="7:7">
      <c r="G55593" s="3011"/>
    </row>
    <row r="55594" spans="7:7">
      <c r="G55594" s="3011"/>
    </row>
    <row r="55595" spans="7:7">
      <c r="G55595" s="3011"/>
    </row>
    <row r="55596" spans="7:7">
      <c r="G55596" s="3011"/>
    </row>
    <row r="55597" spans="7:7">
      <c r="G55597" s="3011"/>
    </row>
    <row r="55598" spans="7:7">
      <c r="G55598" s="3011"/>
    </row>
    <row r="55599" spans="7:7">
      <c r="G55599" s="3011"/>
    </row>
    <row r="55600" spans="7:7">
      <c r="G55600" s="3011"/>
    </row>
    <row r="55601" spans="7:7">
      <c r="G55601" s="3011"/>
    </row>
    <row r="55602" spans="7:7">
      <c r="G55602" s="3011"/>
    </row>
    <row r="55603" spans="7:7">
      <c r="G55603" s="3011"/>
    </row>
    <row r="55604" spans="7:7">
      <c r="G55604" s="3011"/>
    </row>
    <row r="55605" spans="7:7">
      <c r="G55605" s="3011"/>
    </row>
    <row r="55606" spans="7:7">
      <c r="G55606" s="3011"/>
    </row>
    <row r="55607" spans="7:7">
      <c r="G55607" s="3011"/>
    </row>
    <row r="55608" spans="7:7">
      <c r="G55608" s="3011"/>
    </row>
    <row r="55609" spans="7:7">
      <c r="G55609" s="3011"/>
    </row>
    <row r="55610" spans="7:7">
      <c r="G55610" s="3011"/>
    </row>
    <row r="55611" spans="7:7">
      <c r="G55611" s="3011"/>
    </row>
    <row r="55612" spans="7:7">
      <c r="G55612" s="3011"/>
    </row>
    <row r="55613" spans="7:7">
      <c r="G55613" s="3011"/>
    </row>
    <row r="55614" spans="7:7">
      <c r="G55614" s="3011"/>
    </row>
    <row r="55615" spans="7:7">
      <c r="G55615" s="3011"/>
    </row>
    <row r="55616" spans="7:7">
      <c r="G55616" s="3011"/>
    </row>
    <row r="55617" spans="7:7">
      <c r="G55617" s="3011"/>
    </row>
    <row r="55618" spans="7:7">
      <c r="G55618" s="3011"/>
    </row>
    <row r="55619" spans="7:7">
      <c r="G55619" s="3011"/>
    </row>
    <row r="55620" spans="7:7">
      <c r="G55620" s="3011"/>
    </row>
    <row r="55621" spans="7:7">
      <c r="G55621" s="3011"/>
    </row>
    <row r="55622" spans="7:7">
      <c r="G55622" s="3011"/>
    </row>
    <row r="55623" spans="7:7">
      <c r="G55623" s="3011"/>
    </row>
    <row r="55624" spans="7:7">
      <c r="G55624" s="3011"/>
    </row>
    <row r="55625" spans="7:7">
      <c r="G55625" s="3011"/>
    </row>
    <row r="55626" spans="7:7">
      <c r="G55626" s="3011"/>
    </row>
    <row r="55627" spans="7:7">
      <c r="G55627" s="3011"/>
    </row>
    <row r="55628" spans="7:7">
      <c r="G55628" s="3011"/>
    </row>
    <row r="55629" spans="7:7">
      <c r="G55629" s="3011"/>
    </row>
    <row r="55630" spans="7:7">
      <c r="G55630" s="3011"/>
    </row>
    <row r="55631" spans="7:7">
      <c r="G55631" s="3011"/>
    </row>
    <row r="55632" spans="7:7">
      <c r="G55632" s="3011"/>
    </row>
    <row r="55633" spans="7:7">
      <c r="G55633" s="3011"/>
    </row>
    <row r="55634" spans="7:7">
      <c r="G55634" s="3011"/>
    </row>
    <row r="55635" spans="7:7">
      <c r="G55635" s="3011"/>
    </row>
    <row r="55636" spans="7:7">
      <c r="G55636" s="3011"/>
    </row>
    <row r="55637" spans="7:7">
      <c r="G55637" s="3011"/>
    </row>
    <row r="55638" spans="7:7">
      <c r="G55638" s="3011"/>
    </row>
    <row r="55639" spans="7:7">
      <c r="G55639" s="3011"/>
    </row>
    <row r="55640" spans="7:7">
      <c r="G55640" s="3011"/>
    </row>
    <row r="55641" spans="7:7">
      <c r="G55641" s="3011"/>
    </row>
    <row r="55642" spans="7:7">
      <c r="G55642" s="3011"/>
    </row>
    <row r="55643" spans="7:7">
      <c r="G55643" s="3011"/>
    </row>
    <row r="55644" spans="7:7">
      <c r="G55644" s="3011"/>
    </row>
    <row r="55645" spans="7:7">
      <c r="G55645" s="3011"/>
    </row>
    <row r="55646" spans="7:7">
      <c r="G55646" s="3011"/>
    </row>
    <row r="55647" spans="7:7">
      <c r="G55647" s="3011"/>
    </row>
    <row r="55648" spans="7:7">
      <c r="G55648" s="3011"/>
    </row>
    <row r="55649" spans="7:7">
      <c r="G55649" s="3011"/>
    </row>
    <row r="55650" spans="7:7">
      <c r="G55650" s="3011"/>
    </row>
    <row r="55651" spans="7:7">
      <c r="G55651" s="3011"/>
    </row>
    <row r="55652" spans="7:7">
      <c r="G55652" s="3011"/>
    </row>
    <row r="55653" spans="7:7">
      <c r="G55653" s="3011"/>
    </row>
    <row r="55654" spans="7:7">
      <c r="G55654" s="3011"/>
    </row>
    <row r="55655" spans="7:7">
      <c r="G55655" s="3011"/>
    </row>
    <row r="55656" spans="7:7">
      <c r="G55656" s="3011"/>
    </row>
    <row r="55657" spans="7:7">
      <c r="G55657" s="3011"/>
    </row>
    <row r="55658" spans="7:7">
      <c r="G55658" s="3011"/>
    </row>
    <row r="55659" spans="7:7">
      <c r="G55659" s="3011"/>
    </row>
    <row r="55660" spans="7:7">
      <c r="G55660" s="3011"/>
    </row>
    <row r="55661" spans="7:7">
      <c r="G55661" s="3011"/>
    </row>
    <row r="55662" spans="7:7">
      <c r="G55662" s="3011"/>
    </row>
    <row r="55663" spans="7:7">
      <c r="G55663" s="3011"/>
    </row>
    <row r="55664" spans="7:7">
      <c r="G55664" s="3011"/>
    </row>
    <row r="55665" spans="7:7">
      <c r="G55665" s="3011"/>
    </row>
    <row r="55666" spans="7:7">
      <c r="G55666" s="3011"/>
    </row>
    <row r="55667" spans="7:7">
      <c r="G55667" s="3011"/>
    </row>
    <row r="55668" spans="7:7">
      <c r="G55668" s="3011"/>
    </row>
    <row r="55669" spans="7:7">
      <c r="G55669" s="3011"/>
    </row>
    <row r="55670" spans="7:7">
      <c r="G55670" s="3011"/>
    </row>
    <row r="55671" spans="7:7">
      <c r="G55671" s="3011"/>
    </row>
    <row r="55672" spans="7:7">
      <c r="G55672" s="3011"/>
    </row>
    <row r="55673" spans="7:7">
      <c r="G55673" s="3011"/>
    </row>
    <row r="55674" spans="7:7">
      <c r="G55674" s="3011"/>
    </row>
    <row r="55675" spans="7:7">
      <c r="G55675" s="3011"/>
    </row>
    <row r="55676" spans="7:7">
      <c r="G55676" s="3011"/>
    </row>
    <row r="55677" spans="7:7">
      <c r="G55677" s="3011"/>
    </row>
    <row r="55678" spans="7:7">
      <c r="G55678" s="3011"/>
    </row>
    <row r="55679" spans="7:7">
      <c r="G55679" s="3011"/>
    </row>
    <row r="55680" spans="7:7">
      <c r="G55680" s="3011"/>
    </row>
    <row r="55681" spans="7:7">
      <c r="G55681" s="3011"/>
    </row>
    <row r="55682" spans="7:7">
      <c r="G55682" s="3011"/>
    </row>
    <row r="55683" spans="7:7">
      <c r="G55683" s="3011"/>
    </row>
    <row r="55684" spans="7:7">
      <c r="G55684" s="3011"/>
    </row>
    <row r="55685" spans="7:7">
      <c r="G55685" s="3011"/>
    </row>
    <row r="55686" spans="7:7">
      <c r="G55686" s="3011"/>
    </row>
    <row r="55687" spans="7:7">
      <c r="G55687" s="3011"/>
    </row>
    <row r="55688" spans="7:7">
      <c r="G55688" s="3011"/>
    </row>
    <row r="55689" spans="7:7">
      <c r="G55689" s="3011"/>
    </row>
    <row r="55690" spans="7:7">
      <c r="G55690" s="3011"/>
    </row>
    <row r="55691" spans="7:7">
      <c r="G55691" s="3011"/>
    </row>
    <row r="55692" spans="7:7">
      <c r="G55692" s="3011"/>
    </row>
    <row r="55693" spans="7:7">
      <c r="G55693" s="3011"/>
    </row>
    <row r="55694" spans="7:7">
      <c r="G55694" s="3011"/>
    </row>
    <row r="55695" spans="7:7">
      <c r="G55695" s="3011"/>
    </row>
    <row r="55696" spans="7:7">
      <c r="G55696" s="3011"/>
    </row>
    <row r="55697" spans="7:7">
      <c r="G55697" s="3011"/>
    </row>
    <row r="55698" spans="7:7">
      <c r="G55698" s="3011"/>
    </row>
    <row r="55699" spans="7:7">
      <c r="G55699" s="3011"/>
    </row>
    <row r="55700" spans="7:7">
      <c r="G55700" s="3011"/>
    </row>
    <row r="55701" spans="7:7">
      <c r="G55701" s="3011"/>
    </row>
    <row r="55702" spans="7:7">
      <c r="G55702" s="3011"/>
    </row>
    <row r="55703" spans="7:7">
      <c r="G55703" s="3011"/>
    </row>
    <row r="55704" spans="7:7">
      <c r="G55704" s="3011"/>
    </row>
    <row r="55705" spans="7:7">
      <c r="G55705" s="3011"/>
    </row>
    <row r="55706" spans="7:7">
      <c r="G55706" s="3011"/>
    </row>
    <row r="55707" spans="7:7">
      <c r="G55707" s="3011"/>
    </row>
    <row r="55708" spans="7:7">
      <c r="G55708" s="3011"/>
    </row>
    <row r="55709" spans="7:7">
      <c r="G55709" s="3011"/>
    </row>
    <row r="55710" spans="7:7">
      <c r="G55710" s="3011"/>
    </row>
    <row r="55711" spans="7:7">
      <c r="G55711" s="3011"/>
    </row>
    <row r="55712" spans="7:7">
      <c r="G55712" s="3011"/>
    </row>
    <row r="55713" spans="7:7">
      <c r="G55713" s="3011"/>
    </row>
    <row r="55714" spans="7:7">
      <c r="G55714" s="3011"/>
    </row>
    <row r="55715" spans="7:7">
      <c r="G55715" s="3011"/>
    </row>
    <row r="55716" spans="7:7">
      <c r="G55716" s="3011"/>
    </row>
    <row r="55717" spans="7:7">
      <c r="G55717" s="3011"/>
    </row>
    <row r="55718" spans="7:7">
      <c r="G55718" s="3011"/>
    </row>
    <row r="55719" spans="7:7">
      <c r="G55719" s="3011"/>
    </row>
    <row r="55720" spans="7:7">
      <c r="G55720" s="3011"/>
    </row>
    <row r="55721" spans="7:7">
      <c r="G55721" s="3011"/>
    </row>
    <row r="55722" spans="7:7">
      <c r="G55722" s="3011"/>
    </row>
    <row r="55723" spans="7:7">
      <c r="G55723" s="3011"/>
    </row>
    <row r="55724" spans="7:7">
      <c r="G55724" s="3011"/>
    </row>
    <row r="55725" spans="7:7">
      <c r="G55725" s="3011"/>
    </row>
    <row r="55726" spans="7:7">
      <c r="G55726" s="3011"/>
    </row>
    <row r="55727" spans="7:7">
      <c r="G55727" s="3011"/>
    </row>
    <row r="55728" spans="7:7">
      <c r="G55728" s="3011"/>
    </row>
    <row r="55729" spans="7:7">
      <c r="G55729" s="3011"/>
    </row>
    <row r="55730" spans="7:7">
      <c r="G55730" s="3011"/>
    </row>
    <row r="55731" spans="7:7">
      <c r="G55731" s="3011"/>
    </row>
    <row r="55732" spans="7:7">
      <c r="G55732" s="3011"/>
    </row>
    <row r="55733" spans="7:7">
      <c r="G55733" s="3011"/>
    </row>
    <row r="55734" spans="7:7">
      <c r="G55734" s="3011"/>
    </row>
    <row r="55735" spans="7:7">
      <c r="G55735" s="3011"/>
    </row>
    <row r="55736" spans="7:7">
      <c r="G55736" s="3011"/>
    </row>
    <row r="55737" spans="7:7">
      <c r="G55737" s="3011"/>
    </row>
    <row r="55738" spans="7:7">
      <c r="G55738" s="3011"/>
    </row>
    <row r="55739" spans="7:7">
      <c r="G55739" s="3011"/>
    </row>
    <row r="55740" spans="7:7">
      <c r="G55740" s="3011"/>
    </row>
    <row r="55741" spans="7:7">
      <c r="G55741" s="3011"/>
    </row>
    <row r="55742" spans="7:7">
      <c r="G55742" s="3011"/>
    </row>
    <row r="55743" spans="7:7">
      <c r="G55743" s="3011"/>
    </row>
    <row r="55744" spans="7:7">
      <c r="G55744" s="3011"/>
    </row>
    <row r="55745" spans="7:7">
      <c r="G55745" s="3011"/>
    </row>
    <row r="55746" spans="7:7">
      <c r="G55746" s="3011"/>
    </row>
    <row r="55747" spans="7:7">
      <c r="G55747" s="3011"/>
    </row>
    <row r="55748" spans="7:7">
      <c r="G55748" s="3011"/>
    </row>
    <row r="55749" spans="7:7">
      <c r="G55749" s="3011"/>
    </row>
    <row r="55750" spans="7:7">
      <c r="G55750" s="3011"/>
    </row>
    <row r="55751" spans="7:7">
      <c r="G55751" s="3011"/>
    </row>
    <row r="55752" spans="7:7">
      <c r="G55752" s="3011"/>
    </row>
    <row r="55753" spans="7:7">
      <c r="G55753" s="3011"/>
    </row>
    <row r="55754" spans="7:7">
      <c r="G55754" s="3011"/>
    </row>
    <row r="55755" spans="7:7">
      <c r="G55755" s="3011"/>
    </row>
    <row r="55756" spans="7:7">
      <c r="G55756" s="3011"/>
    </row>
    <row r="55757" spans="7:7">
      <c r="G55757" s="3011"/>
    </row>
    <row r="55758" spans="7:7">
      <c r="G55758" s="3011"/>
    </row>
    <row r="55759" spans="7:7">
      <c r="G55759" s="3011"/>
    </row>
    <row r="55760" spans="7:7">
      <c r="G55760" s="3011"/>
    </row>
    <row r="55761" spans="7:7">
      <c r="G55761" s="3011"/>
    </row>
    <row r="55762" spans="7:7">
      <c r="G55762" s="3011"/>
    </row>
    <row r="55763" spans="7:7">
      <c r="G55763" s="3011"/>
    </row>
    <row r="55764" spans="7:7">
      <c r="G55764" s="3011"/>
    </row>
    <row r="55765" spans="7:7">
      <c r="G55765" s="3011"/>
    </row>
    <row r="55766" spans="7:7">
      <c r="G55766" s="3011"/>
    </row>
    <row r="55767" spans="7:7">
      <c r="G55767" s="3011"/>
    </row>
    <row r="55768" spans="7:7">
      <c r="G55768" s="3011"/>
    </row>
    <row r="55769" spans="7:7">
      <c r="G55769" s="3011"/>
    </row>
    <row r="55770" spans="7:7">
      <c r="G55770" s="3011"/>
    </row>
    <row r="55771" spans="7:7">
      <c r="G55771" s="3011"/>
    </row>
    <row r="55772" spans="7:7">
      <c r="G55772" s="3011"/>
    </row>
    <row r="55773" spans="7:7">
      <c r="G55773" s="3011"/>
    </row>
    <row r="55774" spans="7:7">
      <c r="G55774" s="3011"/>
    </row>
    <row r="55775" spans="7:7">
      <c r="G55775" s="3011"/>
    </row>
    <row r="55776" spans="7:7">
      <c r="G55776" s="3011"/>
    </row>
    <row r="55777" spans="7:7">
      <c r="G55777" s="3011"/>
    </row>
    <row r="55778" spans="7:7">
      <c r="G55778" s="3011"/>
    </row>
    <row r="55779" spans="7:7">
      <c r="G55779" s="3011"/>
    </row>
    <row r="55780" spans="7:7">
      <c r="G55780" s="3011"/>
    </row>
    <row r="55781" spans="7:7">
      <c r="G55781" s="3011"/>
    </row>
    <row r="55782" spans="7:7">
      <c r="G55782" s="3011"/>
    </row>
    <row r="55783" spans="7:7">
      <c r="G55783" s="3011"/>
    </row>
    <row r="55784" spans="7:7">
      <c r="G55784" s="3011"/>
    </row>
    <row r="55785" spans="7:7">
      <c r="G55785" s="3011"/>
    </row>
    <row r="55786" spans="7:7">
      <c r="G55786" s="3011"/>
    </row>
    <row r="55787" spans="7:7">
      <c r="G55787" s="3011"/>
    </row>
    <row r="55788" spans="7:7">
      <c r="G55788" s="3011"/>
    </row>
    <row r="55789" spans="7:7">
      <c r="G55789" s="3011"/>
    </row>
    <row r="55790" spans="7:7">
      <c r="G55790" s="3011"/>
    </row>
    <row r="55791" spans="7:7">
      <c r="G55791" s="3011"/>
    </row>
    <row r="55792" spans="7:7">
      <c r="G55792" s="3011"/>
    </row>
    <row r="55793" spans="7:7">
      <c r="G55793" s="3011"/>
    </row>
    <row r="55794" spans="7:7">
      <c r="G55794" s="3011"/>
    </row>
    <row r="55795" spans="7:7">
      <c r="G55795" s="3011"/>
    </row>
    <row r="55796" spans="7:7">
      <c r="G55796" s="3011"/>
    </row>
    <row r="55797" spans="7:7">
      <c r="G55797" s="3011"/>
    </row>
    <row r="55798" spans="7:7">
      <c r="G55798" s="3011"/>
    </row>
    <row r="55799" spans="7:7">
      <c r="G55799" s="3011"/>
    </row>
    <row r="55800" spans="7:7">
      <c r="G55800" s="3011"/>
    </row>
    <row r="55801" spans="7:7">
      <c r="G55801" s="3011"/>
    </row>
    <row r="55802" spans="7:7">
      <c r="G55802" s="3011"/>
    </row>
    <row r="55803" spans="7:7">
      <c r="G55803" s="3011"/>
    </row>
    <row r="55804" spans="7:7">
      <c r="G55804" s="3011"/>
    </row>
    <row r="55805" spans="7:7">
      <c r="G55805" s="3011"/>
    </row>
    <row r="55806" spans="7:7">
      <c r="G55806" s="3011"/>
    </row>
    <row r="55807" spans="7:7">
      <c r="G55807" s="3011"/>
    </row>
    <row r="55808" spans="7:7">
      <c r="G55808" s="3011"/>
    </row>
    <row r="55809" spans="7:7">
      <c r="G55809" s="3011"/>
    </row>
    <row r="55810" spans="7:7">
      <c r="G55810" s="3011"/>
    </row>
    <row r="55811" spans="7:7">
      <c r="G55811" s="3011"/>
    </row>
    <row r="55812" spans="7:7">
      <c r="G55812" s="3011"/>
    </row>
    <row r="55813" spans="7:7">
      <c r="G55813" s="3011"/>
    </row>
    <row r="55814" spans="7:7">
      <c r="G55814" s="3011"/>
    </row>
    <row r="55815" spans="7:7">
      <c r="G55815" s="3011"/>
    </row>
    <row r="55816" spans="7:7">
      <c r="G55816" s="3011"/>
    </row>
    <row r="55817" spans="7:7">
      <c r="G55817" s="3011"/>
    </row>
    <row r="55818" spans="7:7">
      <c r="G55818" s="3011"/>
    </row>
    <row r="55819" spans="7:7">
      <c r="G55819" s="3011"/>
    </row>
    <row r="55820" spans="7:7">
      <c r="G55820" s="3011"/>
    </row>
    <row r="55821" spans="7:7">
      <c r="G55821" s="3011"/>
    </row>
    <row r="55822" spans="7:7">
      <c r="G55822" s="3011"/>
    </row>
    <row r="55823" spans="7:7">
      <c r="G55823" s="3011"/>
    </row>
    <row r="55824" spans="7:7">
      <c r="G55824" s="3011"/>
    </row>
    <row r="55825" spans="7:7">
      <c r="G55825" s="3011"/>
    </row>
    <row r="55826" spans="7:7">
      <c r="G55826" s="3011"/>
    </row>
    <row r="55827" spans="7:7">
      <c r="G55827" s="3011"/>
    </row>
    <row r="55828" spans="7:7">
      <c r="G55828" s="3011"/>
    </row>
    <row r="55829" spans="7:7">
      <c r="G55829" s="3011"/>
    </row>
    <row r="55830" spans="7:7">
      <c r="G55830" s="3011"/>
    </row>
    <row r="55831" spans="7:7">
      <c r="G55831" s="3011"/>
    </row>
    <row r="55832" spans="7:7">
      <c r="G55832" s="3011"/>
    </row>
    <row r="55833" spans="7:7">
      <c r="G55833" s="3011"/>
    </row>
    <row r="55834" spans="7:7">
      <c r="G55834" s="3011"/>
    </row>
    <row r="55835" spans="7:7">
      <c r="G55835" s="3011"/>
    </row>
    <row r="55836" spans="7:7">
      <c r="G55836" s="3011"/>
    </row>
    <row r="55837" spans="7:7">
      <c r="G55837" s="3011"/>
    </row>
    <row r="55838" spans="7:7">
      <c r="G55838" s="3011"/>
    </row>
    <row r="55839" spans="7:7">
      <c r="G55839" s="3011"/>
    </row>
    <row r="55840" spans="7:7">
      <c r="G55840" s="3011"/>
    </row>
    <row r="55841" spans="7:7">
      <c r="G55841" s="3011"/>
    </row>
    <row r="55842" spans="7:7">
      <c r="G55842" s="3011"/>
    </row>
    <row r="55843" spans="7:7">
      <c r="G55843" s="3011"/>
    </row>
    <row r="55844" spans="7:7">
      <c r="G55844" s="3011"/>
    </row>
    <row r="55845" spans="7:7">
      <c r="G55845" s="3011"/>
    </row>
    <row r="55846" spans="7:7">
      <c r="G55846" s="3011"/>
    </row>
    <row r="55847" spans="7:7">
      <c r="G55847" s="3011"/>
    </row>
    <row r="55848" spans="7:7">
      <c r="G55848" s="3011"/>
    </row>
    <row r="55849" spans="7:7">
      <c r="G55849" s="3011"/>
    </row>
    <row r="55850" spans="7:7">
      <c r="G55850" s="3011"/>
    </row>
    <row r="55851" spans="7:7">
      <c r="G55851" s="3011"/>
    </row>
    <row r="55852" spans="7:7">
      <c r="G55852" s="3011"/>
    </row>
    <row r="55853" spans="7:7">
      <c r="G55853" s="3011"/>
    </row>
    <row r="55854" spans="7:7">
      <c r="G55854" s="3011"/>
    </row>
    <row r="55855" spans="7:7">
      <c r="G55855" s="3011"/>
    </row>
    <row r="55856" spans="7:7">
      <c r="G55856" s="3011"/>
    </row>
    <row r="55857" spans="7:7">
      <c r="G55857" s="3011"/>
    </row>
    <row r="55858" spans="7:7">
      <c r="G55858" s="3011"/>
    </row>
    <row r="55859" spans="7:7">
      <c r="G55859" s="3011"/>
    </row>
    <row r="55860" spans="7:7">
      <c r="G55860" s="3011"/>
    </row>
    <row r="55861" spans="7:7">
      <c r="G55861" s="3011"/>
    </row>
    <row r="55862" spans="7:7">
      <c r="G55862" s="3011"/>
    </row>
    <row r="55863" spans="7:7">
      <c r="G55863" s="3011"/>
    </row>
    <row r="55864" spans="7:7">
      <c r="G55864" s="3011"/>
    </row>
    <row r="55865" spans="7:7">
      <c r="G55865" s="3011"/>
    </row>
    <row r="55866" spans="7:7">
      <c r="G55866" s="3011"/>
    </row>
    <row r="55867" spans="7:7">
      <c r="G55867" s="3011"/>
    </row>
    <row r="55868" spans="7:7">
      <c r="G55868" s="3011"/>
    </row>
    <row r="55869" spans="7:7">
      <c r="G55869" s="3011"/>
    </row>
    <row r="55870" spans="7:7">
      <c r="G55870" s="3011"/>
    </row>
    <row r="55871" spans="7:7">
      <c r="G55871" s="3011"/>
    </row>
    <row r="55872" spans="7:7">
      <c r="G55872" s="3011"/>
    </row>
    <row r="55873" spans="7:7">
      <c r="G55873" s="3011"/>
    </row>
    <row r="55874" spans="7:7">
      <c r="G55874" s="3011"/>
    </row>
    <row r="55875" spans="7:7">
      <c r="G55875" s="3011"/>
    </row>
    <row r="55876" spans="7:7">
      <c r="G55876" s="3011"/>
    </row>
    <row r="55877" spans="7:7">
      <c r="G55877" s="3011"/>
    </row>
    <row r="55878" spans="7:7">
      <c r="G55878" s="3011"/>
    </row>
    <row r="55879" spans="7:7">
      <c r="G55879" s="3011"/>
    </row>
    <row r="55880" spans="7:7">
      <c r="G55880" s="3011"/>
    </row>
    <row r="55881" spans="7:7">
      <c r="G55881" s="3011"/>
    </row>
    <row r="55882" spans="7:7">
      <c r="G55882" s="3011"/>
    </row>
    <row r="55883" spans="7:7">
      <c r="G55883" s="3011"/>
    </row>
    <row r="55884" spans="7:7">
      <c r="G55884" s="3011"/>
    </row>
    <row r="55885" spans="7:7">
      <c r="G55885" s="3011"/>
    </row>
    <row r="55886" spans="7:7">
      <c r="G55886" s="3011"/>
    </row>
    <row r="55887" spans="7:7">
      <c r="G55887" s="3011"/>
    </row>
    <row r="55888" spans="7:7">
      <c r="G55888" s="3011"/>
    </row>
    <row r="55889" spans="7:7">
      <c r="G55889" s="3011"/>
    </row>
    <row r="55890" spans="7:7">
      <c r="G55890" s="3011"/>
    </row>
    <row r="55891" spans="7:7">
      <c r="G55891" s="3011"/>
    </row>
    <row r="55892" spans="7:7">
      <c r="G55892" s="3011"/>
    </row>
    <row r="55893" spans="7:7">
      <c r="G55893" s="3011"/>
    </row>
    <row r="55894" spans="7:7">
      <c r="G55894" s="3011"/>
    </row>
    <row r="55895" spans="7:7">
      <c r="G55895" s="3011"/>
    </row>
    <row r="55896" spans="7:7">
      <c r="G55896" s="3011"/>
    </row>
    <row r="55897" spans="7:7">
      <c r="G55897" s="3011"/>
    </row>
    <row r="55898" spans="7:7">
      <c r="G55898" s="3011"/>
    </row>
    <row r="55899" spans="7:7">
      <c r="G55899" s="3011"/>
    </row>
    <row r="55900" spans="7:7">
      <c r="G55900" s="3011"/>
    </row>
    <row r="55901" spans="7:7">
      <c r="G55901" s="3011"/>
    </row>
    <row r="55902" spans="7:7">
      <c r="G55902" s="3011"/>
    </row>
    <row r="55903" spans="7:7">
      <c r="G55903" s="3011"/>
    </row>
    <row r="55904" spans="7:7">
      <c r="G55904" s="3011"/>
    </row>
    <row r="55905" spans="7:7">
      <c r="G55905" s="3011"/>
    </row>
    <row r="55906" spans="7:7">
      <c r="G55906" s="3011"/>
    </row>
    <row r="55907" spans="7:7">
      <c r="G55907" s="3011"/>
    </row>
    <row r="55908" spans="7:7">
      <c r="G55908" s="3011"/>
    </row>
    <row r="55909" spans="7:7">
      <c r="G55909" s="3011"/>
    </row>
    <row r="55910" spans="7:7">
      <c r="G55910" s="3011"/>
    </row>
    <row r="55911" spans="7:7">
      <c r="G55911" s="3011"/>
    </row>
    <row r="55912" spans="7:7">
      <c r="G55912" s="3011"/>
    </row>
    <row r="55913" spans="7:7">
      <c r="G55913" s="3011"/>
    </row>
    <row r="55914" spans="7:7">
      <c r="G55914" s="3011"/>
    </row>
    <row r="55915" spans="7:7">
      <c r="G55915" s="3011"/>
    </row>
    <row r="55916" spans="7:7">
      <c r="G55916" s="3011"/>
    </row>
    <row r="55917" spans="7:7">
      <c r="G55917" s="3011"/>
    </row>
    <row r="55918" spans="7:7">
      <c r="G55918" s="3011"/>
    </row>
    <row r="55919" spans="7:7">
      <c r="G55919" s="3011"/>
    </row>
    <row r="55920" spans="7:7">
      <c r="G55920" s="3011"/>
    </row>
    <row r="55921" spans="7:7">
      <c r="G55921" s="3011"/>
    </row>
    <row r="55922" spans="7:7">
      <c r="G55922" s="3011"/>
    </row>
    <row r="55923" spans="7:7">
      <c r="G55923" s="3011"/>
    </row>
    <row r="55924" spans="7:7">
      <c r="G55924" s="3011"/>
    </row>
    <row r="55925" spans="7:7">
      <c r="G55925" s="3011"/>
    </row>
    <row r="55926" spans="7:7">
      <c r="G55926" s="3011"/>
    </row>
    <row r="55927" spans="7:7">
      <c r="G55927" s="3011"/>
    </row>
    <row r="55928" spans="7:7">
      <c r="G55928" s="3011"/>
    </row>
    <row r="55929" spans="7:7">
      <c r="G55929" s="3011"/>
    </row>
    <row r="55930" spans="7:7">
      <c r="G55930" s="3011"/>
    </row>
    <row r="55931" spans="7:7">
      <c r="G55931" s="3011"/>
    </row>
    <row r="55932" spans="7:7">
      <c r="G55932" s="3011"/>
    </row>
    <row r="55933" spans="7:7">
      <c r="G55933" s="3011"/>
    </row>
    <row r="55934" spans="7:7">
      <c r="G55934" s="3011"/>
    </row>
    <row r="55935" spans="7:7">
      <c r="G55935" s="3011"/>
    </row>
    <row r="55936" spans="7:7">
      <c r="G55936" s="3011"/>
    </row>
    <row r="55937" spans="7:7">
      <c r="G55937" s="3011"/>
    </row>
    <row r="55938" spans="7:7">
      <c r="G55938" s="3011"/>
    </row>
    <row r="55939" spans="7:7">
      <c r="G55939" s="3011"/>
    </row>
    <row r="55940" spans="7:7">
      <c r="G55940" s="3011"/>
    </row>
    <row r="55941" spans="7:7">
      <c r="G55941" s="3011"/>
    </row>
    <row r="55942" spans="7:7">
      <c r="G55942" s="3011"/>
    </row>
    <row r="55943" spans="7:7">
      <c r="G55943" s="3011"/>
    </row>
    <row r="55944" spans="7:7">
      <c r="G55944" s="3011"/>
    </row>
    <row r="55945" spans="7:7">
      <c r="G55945" s="3011"/>
    </row>
    <row r="55946" spans="7:7">
      <c r="G55946" s="3011"/>
    </row>
    <row r="55947" spans="7:7">
      <c r="G55947" s="3011"/>
    </row>
    <row r="55948" spans="7:7">
      <c r="G55948" s="3011"/>
    </row>
    <row r="55949" spans="7:7">
      <c r="G55949" s="3011"/>
    </row>
    <row r="55950" spans="7:7">
      <c r="G55950" s="3011"/>
    </row>
    <row r="55951" spans="7:7">
      <c r="G55951" s="3011"/>
    </row>
    <row r="55952" spans="7:7">
      <c r="G55952" s="3011"/>
    </row>
    <row r="55953" spans="7:7">
      <c r="G55953" s="3011"/>
    </row>
    <row r="55954" spans="7:7">
      <c r="G55954" s="3011"/>
    </row>
    <row r="55955" spans="7:7">
      <c r="G55955" s="3011"/>
    </row>
    <row r="55956" spans="7:7">
      <c r="G55956" s="3011"/>
    </row>
    <row r="55957" spans="7:7">
      <c r="G55957" s="3011"/>
    </row>
    <row r="55958" spans="7:7">
      <c r="G55958" s="3011"/>
    </row>
    <row r="55959" spans="7:7">
      <c r="G55959" s="3011"/>
    </row>
    <row r="55960" spans="7:7">
      <c r="G55960" s="3011"/>
    </row>
    <row r="55961" spans="7:7">
      <c r="G55961" s="3011"/>
    </row>
    <row r="55962" spans="7:7">
      <c r="G55962" s="3011"/>
    </row>
    <row r="55963" spans="7:7">
      <c r="G55963" s="3011"/>
    </row>
    <row r="55964" spans="7:7">
      <c r="G55964" s="3011"/>
    </row>
    <row r="55965" spans="7:7">
      <c r="G55965" s="3011"/>
    </row>
    <row r="55966" spans="7:7">
      <c r="G55966" s="3011"/>
    </row>
    <row r="55967" spans="7:7">
      <c r="G55967" s="3011"/>
    </row>
    <row r="55968" spans="7:7">
      <c r="G55968" s="3011"/>
    </row>
    <row r="55969" spans="7:7">
      <c r="G55969" s="3011"/>
    </row>
    <row r="55970" spans="7:7">
      <c r="G55970" s="3011"/>
    </row>
    <row r="55971" spans="7:7">
      <c r="G55971" s="3011"/>
    </row>
    <row r="55972" spans="7:7">
      <c r="G55972" s="3011"/>
    </row>
    <row r="55973" spans="7:7">
      <c r="G55973" s="3011"/>
    </row>
    <row r="55974" spans="7:7">
      <c r="G55974" s="3011"/>
    </row>
    <row r="55975" spans="7:7">
      <c r="G55975" s="3011"/>
    </row>
    <row r="55976" spans="7:7">
      <c r="G55976" s="3011"/>
    </row>
    <row r="55977" spans="7:7">
      <c r="G55977" s="3011"/>
    </row>
    <row r="55978" spans="7:7">
      <c r="G55978" s="3011"/>
    </row>
    <row r="55979" spans="7:7">
      <c r="G55979" s="3011"/>
    </row>
    <row r="55980" spans="7:7">
      <c r="G55980" s="3011"/>
    </row>
    <row r="55981" spans="7:7">
      <c r="G55981" s="3011"/>
    </row>
    <row r="55982" spans="7:7">
      <c r="G55982" s="3011"/>
    </row>
    <row r="55983" spans="7:7">
      <c r="G55983" s="3011"/>
    </row>
    <row r="55984" spans="7:7">
      <c r="G55984" s="3011"/>
    </row>
    <row r="55985" spans="7:7">
      <c r="G55985" s="3011"/>
    </row>
    <row r="55986" spans="7:7">
      <c r="G55986" s="3011"/>
    </row>
    <row r="55987" spans="7:7">
      <c r="G55987" s="3011"/>
    </row>
    <row r="55988" spans="7:7">
      <c r="G55988" s="3011"/>
    </row>
    <row r="55989" spans="7:7">
      <c r="G55989" s="3011"/>
    </row>
    <row r="55990" spans="7:7">
      <c r="G55990" s="3011"/>
    </row>
    <row r="55991" spans="7:7">
      <c r="G55991" s="3011"/>
    </row>
    <row r="55992" spans="7:7">
      <c r="G55992" s="3011"/>
    </row>
    <row r="55993" spans="7:7">
      <c r="G55993" s="3011"/>
    </row>
    <row r="55994" spans="7:7">
      <c r="G55994" s="3011"/>
    </row>
    <row r="55995" spans="7:7">
      <c r="G55995" s="3011"/>
    </row>
    <row r="55996" spans="7:7">
      <c r="G55996" s="3011"/>
    </row>
    <row r="55997" spans="7:7">
      <c r="G55997" s="3011"/>
    </row>
    <row r="55998" spans="7:7">
      <c r="G55998" s="3011"/>
    </row>
    <row r="55999" spans="7:7">
      <c r="G55999" s="3011"/>
    </row>
    <row r="56000" spans="7:7">
      <c r="G56000" s="3011"/>
    </row>
    <row r="56001" spans="7:7">
      <c r="G56001" s="3011"/>
    </row>
    <row r="56002" spans="7:7">
      <c r="G56002" s="3011"/>
    </row>
    <row r="56003" spans="7:7">
      <c r="G56003" s="3011"/>
    </row>
    <row r="56004" spans="7:7">
      <c r="G56004" s="3011"/>
    </row>
    <row r="56005" spans="7:7">
      <c r="G56005" s="3011"/>
    </row>
    <row r="56006" spans="7:7">
      <c r="G56006" s="3011"/>
    </row>
    <row r="56007" spans="7:7">
      <c r="G56007" s="3011"/>
    </row>
    <row r="56008" spans="7:7">
      <c r="G56008" s="3011"/>
    </row>
    <row r="56009" spans="7:7">
      <c r="G56009" s="3011"/>
    </row>
    <row r="56010" spans="7:7">
      <c r="G56010" s="3011"/>
    </row>
    <row r="56011" spans="7:7">
      <c r="G56011" s="3011"/>
    </row>
    <row r="56012" spans="7:7">
      <c r="G56012" s="3011"/>
    </row>
    <row r="56013" spans="7:7">
      <c r="G56013" s="3011"/>
    </row>
    <row r="56014" spans="7:7">
      <c r="G56014" s="3011"/>
    </row>
    <row r="56015" spans="7:7">
      <c r="G56015" s="3011"/>
    </row>
    <row r="56016" spans="7:7">
      <c r="G56016" s="3011"/>
    </row>
    <row r="56017" spans="7:7">
      <c r="G56017" s="3011"/>
    </row>
    <row r="56018" spans="7:7">
      <c r="G56018" s="3011"/>
    </row>
    <row r="56019" spans="7:7">
      <c r="G56019" s="3011"/>
    </row>
    <row r="56020" spans="7:7">
      <c r="G56020" s="3011"/>
    </row>
    <row r="56021" spans="7:7">
      <c r="G56021" s="3011"/>
    </row>
    <row r="56022" spans="7:7">
      <c r="G56022" s="3011"/>
    </row>
    <row r="56023" spans="7:7">
      <c r="G56023" s="3011"/>
    </row>
    <row r="56024" spans="7:7">
      <c r="G56024" s="3011"/>
    </row>
    <row r="56025" spans="7:7">
      <c r="G56025" s="3011"/>
    </row>
    <row r="56026" spans="7:7">
      <c r="G56026" s="3011"/>
    </row>
    <row r="56027" spans="7:7">
      <c r="G56027" s="3011"/>
    </row>
    <row r="56028" spans="7:7">
      <c r="G56028" s="3011"/>
    </row>
    <row r="56029" spans="7:7">
      <c r="G56029" s="3011"/>
    </row>
    <row r="56030" spans="7:7">
      <c r="G56030" s="3011"/>
    </row>
    <row r="56031" spans="7:7">
      <c r="G56031" s="3011"/>
    </row>
    <row r="56032" spans="7:7">
      <c r="G56032" s="3011"/>
    </row>
    <row r="56033" spans="7:7">
      <c r="G56033" s="3011"/>
    </row>
    <row r="56034" spans="7:7">
      <c r="G56034" s="3011"/>
    </row>
    <row r="56035" spans="7:7">
      <c r="G56035" s="3011"/>
    </row>
    <row r="56036" spans="7:7">
      <c r="G56036" s="3011"/>
    </row>
    <row r="56037" spans="7:7">
      <c r="G56037" s="3011"/>
    </row>
    <row r="56038" spans="7:7">
      <c r="G56038" s="3011"/>
    </row>
    <row r="56039" spans="7:7">
      <c r="G56039" s="3011"/>
    </row>
    <row r="56040" spans="7:7">
      <c r="G56040" s="3011"/>
    </row>
    <row r="56041" spans="7:7">
      <c r="G56041" s="3011"/>
    </row>
    <row r="56042" spans="7:7">
      <c r="G56042" s="3011"/>
    </row>
    <row r="56043" spans="7:7">
      <c r="G56043" s="3011"/>
    </row>
    <row r="56044" spans="7:7">
      <c r="G56044" s="3011"/>
    </row>
    <row r="56045" spans="7:7">
      <c r="G56045" s="3011"/>
    </row>
    <row r="56046" spans="7:7">
      <c r="G56046" s="3011"/>
    </row>
    <row r="56047" spans="7:7">
      <c r="G56047" s="3011"/>
    </row>
    <row r="56048" spans="7:7">
      <c r="G56048" s="3011"/>
    </row>
    <row r="56049" spans="7:7">
      <c r="G56049" s="3011"/>
    </row>
    <row r="56050" spans="7:7">
      <c r="G56050" s="3011"/>
    </row>
    <row r="56051" spans="7:7">
      <c r="G56051" s="3011"/>
    </row>
    <row r="56052" spans="7:7">
      <c r="G56052" s="3011"/>
    </row>
    <row r="56053" spans="7:7">
      <c r="G56053" s="3011"/>
    </row>
    <row r="56054" spans="7:7">
      <c r="G56054" s="3011"/>
    </row>
    <row r="56055" spans="7:7">
      <c r="G56055" s="3011"/>
    </row>
    <row r="56056" spans="7:7">
      <c r="G56056" s="3011"/>
    </row>
    <row r="56057" spans="7:7">
      <c r="G56057" s="3011"/>
    </row>
    <row r="56058" spans="7:7">
      <c r="G56058" s="3011"/>
    </row>
    <row r="56059" spans="7:7">
      <c r="G56059" s="3011"/>
    </row>
    <row r="56060" spans="7:7">
      <c r="G56060" s="3011"/>
    </row>
    <row r="56061" spans="7:7">
      <c r="G56061" s="3011"/>
    </row>
    <row r="56062" spans="7:7">
      <c r="G56062" s="3011"/>
    </row>
    <row r="56063" spans="7:7">
      <c r="G56063" s="3011"/>
    </row>
    <row r="56064" spans="7:7">
      <c r="G56064" s="3011"/>
    </row>
    <row r="56065" spans="7:7">
      <c r="G56065" s="3011"/>
    </row>
    <row r="56066" spans="7:7">
      <c r="G56066" s="3011"/>
    </row>
    <row r="56067" spans="7:7">
      <c r="G56067" s="3011"/>
    </row>
    <row r="56068" spans="7:7">
      <c r="G56068" s="3011"/>
    </row>
    <row r="56069" spans="7:7">
      <c r="G56069" s="3011"/>
    </row>
    <row r="56070" spans="7:7">
      <c r="G56070" s="3011"/>
    </row>
    <row r="56071" spans="7:7">
      <c r="G56071" s="3011"/>
    </row>
    <row r="56072" spans="7:7">
      <c r="G56072" s="3011"/>
    </row>
    <row r="56073" spans="7:7">
      <c r="G56073" s="3011"/>
    </row>
    <row r="56074" spans="7:7">
      <c r="G56074" s="3011"/>
    </row>
    <row r="56075" spans="7:7">
      <c r="G56075" s="3011"/>
    </row>
    <row r="56076" spans="7:7">
      <c r="G56076" s="3011"/>
    </row>
    <row r="56077" spans="7:7">
      <c r="G56077" s="3011"/>
    </row>
    <row r="56078" spans="7:7">
      <c r="G56078" s="3011"/>
    </row>
    <row r="56079" spans="7:7">
      <c r="G56079" s="3011"/>
    </row>
    <row r="56080" spans="7:7">
      <c r="G56080" s="3011"/>
    </row>
    <row r="56081" spans="7:7">
      <c r="G56081" s="3011"/>
    </row>
    <row r="56082" spans="7:7">
      <c r="G56082" s="3011"/>
    </row>
    <row r="56083" spans="7:7">
      <c r="G56083" s="3011"/>
    </row>
    <row r="56084" spans="7:7">
      <c r="G56084" s="3011"/>
    </row>
    <row r="56085" spans="7:7">
      <c r="G56085" s="3011"/>
    </row>
    <row r="56086" spans="7:7">
      <c r="G56086" s="3011"/>
    </row>
    <row r="56087" spans="7:7">
      <c r="G56087" s="3011"/>
    </row>
    <row r="56088" spans="7:7">
      <c r="G56088" s="3011"/>
    </row>
    <row r="56089" spans="7:7">
      <c r="G56089" s="3011"/>
    </row>
    <row r="56090" spans="7:7">
      <c r="G56090" s="3011"/>
    </row>
    <row r="56091" spans="7:7">
      <c r="G56091" s="3011"/>
    </row>
    <row r="56092" spans="7:7">
      <c r="G56092" s="3011"/>
    </row>
    <row r="56093" spans="7:7">
      <c r="G56093" s="3011"/>
    </row>
    <row r="56094" spans="7:7">
      <c r="G56094" s="3011"/>
    </row>
    <row r="56095" spans="7:7">
      <c r="G56095" s="3011"/>
    </row>
    <row r="56096" spans="7:7">
      <c r="G56096" s="3011"/>
    </row>
    <row r="56097" spans="7:7">
      <c r="G56097" s="3011"/>
    </row>
    <row r="56098" spans="7:7">
      <c r="G56098" s="3011"/>
    </row>
    <row r="56099" spans="7:7">
      <c r="G56099" s="3011"/>
    </row>
    <row r="56100" spans="7:7">
      <c r="G56100" s="3011"/>
    </row>
    <row r="56101" spans="7:7">
      <c r="G56101" s="3011"/>
    </row>
    <row r="56102" spans="7:7">
      <c r="G56102" s="3011"/>
    </row>
    <row r="56103" spans="7:7">
      <c r="G56103" s="3011"/>
    </row>
    <row r="56104" spans="7:7">
      <c r="G56104" s="3011"/>
    </row>
    <row r="56105" spans="7:7">
      <c r="G56105" s="3011"/>
    </row>
    <row r="56106" spans="7:7">
      <c r="G56106" s="3011"/>
    </row>
    <row r="56107" spans="7:7">
      <c r="G56107" s="3011"/>
    </row>
    <row r="56108" spans="7:7">
      <c r="G56108" s="3011"/>
    </row>
    <row r="56109" spans="7:7">
      <c r="G56109" s="3011"/>
    </row>
    <row r="56110" spans="7:7">
      <c r="G56110" s="3011"/>
    </row>
    <row r="56111" spans="7:7">
      <c r="G56111" s="3011"/>
    </row>
    <row r="56112" spans="7:7">
      <c r="G56112" s="3011"/>
    </row>
    <row r="56113" spans="7:7">
      <c r="G56113" s="3011"/>
    </row>
    <row r="56114" spans="7:7">
      <c r="G56114" s="3011"/>
    </row>
    <row r="56115" spans="7:7">
      <c r="G56115" s="3011"/>
    </row>
    <row r="56116" spans="7:7">
      <c r="G56116" s="3011"/>
    </row>
    <row r="56117" spans="7:7">
      <c r="G56117" s="3011"/>
    </row>
    <row r="56118" spans="7:7">
      <c r="G56118" s="3011"/>
    </row>
    <row r="56119" spans="7:7">
      <c r="G56119" s="3011"/>
    </row>
    <row r="56120" spans="7:7">
      <c r="G56120" s="3011"/>
    </row>
    <row r="56121" spans="7:7">
      <c r="G56121" s="3011"/>
    </row>
    <row r="56122" spans="7:7">
      <c r="G56122" s="3011"/>
    </row>
    <row r="56123" spans="7:7">
      <c r="G56123" s="3011"/>
    </row>
    <row r="56124" spans="7:7">
      <c r="G56124" s="3011"/>
    </row>
    <row r="56125" spans="7:7">
      <c r="G56125" s="3011"/>
    </row>
    <row r="56126" spans="7:7">
      <c r="G56126" s="3011"/>
    </row>
    <row r="56127" spans="7:7">
      <c r="G56127" s="3011"/>
    </row>
    <row r="56128" spans="7:7">
      <c r="G56128" s="3011"/>
    </row>
    <row r="56129" spans="7:7">
      <c r="G56129" s="3011"/>
    </row>
    <row r="56130" spans="7:7">
      <c r="G56130" s="3011"/>
    </row>
    <row r="56131" spans="7:7">
      <c r="G56131" s="3011"/>
    </row>
    <row r="56132" spans="7:7">
      <c r="G56132" s="3011"/>
    </row>
    <row r="56133" spans="7:7">
      <c r="G56133" s="3011"/>
    </row>
    <row r="56134" spans="7:7">
      <c r="G56134" s="3011"/>
    </row>
    <row r="56135" spans="7:7">
      <c r="G56135" s="3011"/>
    </row>
    <row r="56136" spans="7:7">
      <c r="G56136" s="3011"/>
    </row>
    <row r="56137" spans="7:7">
      <c r="G56137" s="3011"/>
    </row>
    <row r="56138" spans="7:7">
      <c r="G56138" s="3011"/>
    </row>
    <row r="56139" spans="7:7">
      <c r="G56139" s="3011"/>
    </row>
    <row r="56140" spans="7:7">
      <c r="G56140" s="3011"/>
    </row>
    <row r="56141" spans="7:7">
      <c r="G56141" s="3011"/>
    </row>
    <row r="56142" spans="7:7">
      <c r="G56142" s="3011"/>
    </row>
    <row r="56143" spans="7:7">
      <c r="G56143" s="3011"/>
    </row>
    <row r="56144" spans="7:7">
      <c r="G56144" s="3011"/>
    </row>
    <row r="56145" spans="7:7">
      <c r="G56145" s="3011"/>
    </row>
    <row r="56146" spans="7:7">
      <c r="G56146" s="3011"/>
    </row>
    <row r="56147" spans="7:7">
      <c r="G56147" s="3011"/>
    </row>
    <row r="56148" spans="7:7">
      <c r="G56148" s="3011"/>
    </row>
    <row r="56149" spans="7:7">
      <c r="G56149" s="3011"/>
    </row>
    <row r="56150" spans="7:7">
      <c r="G56150" s="3011"/>
    </row>
    <row r="56151" spans="7:7">
      <c r="G56151" s="3011"/>
    </row>
    <row r="56152" spans="7:7">
      <c r="G56152" s="3011"/>
    </row>
    <row r="56153" spans="7:7">
      <c r="G56153" s="3011"/>
    </row>
    <row r="56154" spans="7:7">
      <c r="G56154" s="3011"/>
    </row>
    <row r="56155" spans="7:7">
      <c r="G56155" s="3011"/>
    </row>
    <row r="56156" spans="7:7">
      <c r="G56156" s="3011"/>
    </row>
    <row r="56157" spans="7:7">
      <c r="G56157" s="3011"/>
    </row>
    <row r="56158" spans="7:7">
      <c r="G56158" s="3011"/>
    </row>
    <row r="56159" spans="7:7">
      <c r="G56159" s="3011"/>
    </row>
    <row r="56160" spans="7:7">
      <c r="G56160" s="3011"/>
    </row>
    <row r="56161" spans="7:7">
      <c r="G56161" s="3011"/>
    </row>
    <row r="56162" spans="7:7">
      <c r="G56162" s="3011"/>
    </row>
    <row r="56163" spans="7:7">
      <c r="G56163" s="3011"/>
    </row>
    <row r="56164" spans="7:7">
      <c r="G56164" s="3011"/>
    </row>
    <row r="56165" spans="7:7">
      <c r="G56165" s="3011"/>
    </row>
    <row r="56166" spans="7:7">
      <c r="G56166" s="3011"/>
    </row>
    <row r="56167" spans="7:7">
      <c r="G56167" s="3011"/>
    </row>
    <row r="56168" spans="7:7">
      <c r="G56168" s="3011"/>
    </row>
    <row r="56169" spans="7:7">
      <c r="G56169" s="3011"/>
    </row>
    <row r="56170" spans="7:7">
      <c r="G56170" s="3011"/>
    </row>
    <row r="56171" spans="7:7">
      <c r="G56171" s="3011"/>
    </row>
    <row r="56172" spans="7:7">
      <c r="G56172" s="3011"/>
    </row>
    <row r="56173" spans="7:7">
      <c r="G56173" s="3011"/>
    </row>
    <row r="56174" spans="7:7">
      <c r="G56174" s="3011"/>
    </row>
    <row r="56175" spans="7:7">
      <c r="G56175" s="3011"/>
    </row>
    <row r="56176" spans="7:7">
      <c r="G56176" s="3011"/>
    </row>
    <row r="56177" spans="7:7">
      <c r="G56177" s="3011"/>
    </row>
    <row r="56178" spans="7:7">
      <c r="G56178" s="3011"/>
    </row>
    <row r="56179" spans="7:7">
      <c r="G56179" s="3011"/>
    </row>
    <row r="56180" spans="7:7">
      <c r="G56180" s="3011"/>
    </row>
    <row r="56181" spans="7:7">
      <c r="G56181" s="3011"/>
    </row>
    <row r="56182" spans="7:7">
      <c r="G56182" s="3011"/>
    </row>
    <row r="56183" spans="7:7">
      <c r="G56183" s="3011"/>
    </row>
    <row r="56184" spans="7:7">
      <c r="G56184" s="3011"/>
    </row>
    <row r="56185" spans="7:7">
      <c r="G56185" s="3011"/>
    </row>
    <row r="56186" spans="7:7">
      <c r="G56186" s="3011"/>
    </row>
    <row r="56187" spans="7:7">
      <c r="G56187" s="3011"/>
    </row>
    <row r="56188" spans="7:7">
      <c r="G56188" s="3011"/>
    </row>
    <row r="56189" spans="7:7">
      <c r="G56189" s="3011"/>
    </row>
    <row r="56190" spans="7:7">
      <c r="G56190" s="3011"/>
    </row>
    <row r="56191" spans="7:7">
      <c r="G56191" s="3011"/>
    </row>
    <row r="56192" spans="7:7">
      <c r="G56192" s="3011"/>
    </row>
    <row r="56193" spans="7:7">
      <c r="G56193" s="3011"/>
    </row>
    <row r="56194" spans="7:7">
      <c r="G56194" s="3011"/>
    </row>
    <row r="56195" spans="7:7">
      <c r="G56195" s="3011"/>
    </row>
    <row r="56196" spans="7:7">
      <c r="G56196" s="3011"/>
    </row>
    <row r="56197" spans="7:7">
      <c r="G56197" s="3011"/>
    </row>
    <row r="56198" spans="7:7">
      <c r="G56198" s="3011"/>
    </row>
    <row r="56199" spans="7:7">
      <c r="G56199" s="3011"/>
    </row>
    <row r="56200" spans="7:7">
      <c r="G56200" s="3011"/>
    </row>
    <row r="56201" spans="7:7">
      <c r="G56201" s="3011"/>
    </row>
    <row r="56202" spans="7:7">
      <c r="G56202" s="3011"/>
    </row>
    <row r="56203" spans="7:7">
      <c r="G56203" s="3011"/>
    </row>
    <row r="56204" spans="7:7">
      <c r="G56204" s="3011"/>
    </row>
    <row r="56205" spans="7:7">
      <c r="G56205" s="3011"/>
    </row>
    <row r="56206" spans="7:7">
      <c r="G56206" s="3011"/>
    </row>
    <row r="56207" spans="7:7">
      <c r="G56207" s="3011"/>
    </row>
    <row r="56208" spans="7:7">
      <c r="G56208" s="3011"/>
    </row>
    <row r="56209" spans="7:7">
      <c r="G56209" s="3011"/>
    </row>
    <row r="56210" spans="7:7">
      <c r="G56210" s="3011"/>
    </row>
    <row r="56211" spans="7:7">
      <c r="G56211" s="3011"/>
    </row>
    <row r="56212" spans="7:7">
      <c r="G56212" s="3011"/>
    </row>
    <row r="56213" spans="7:7">
      <c r="G56213" s="3011"/>
    </row>
    <row r="56214" spans="7:7">
      <c r="G56214" s="3011"/>
    </row>
    <row r="56215" spans="7:7">
      <c r="G56215" s="3011"/>
    </row>
    <row r="56216" spans="7:7">
      <c r="G56216" s="3011"/>
    </row>
    <row r="56217" spans="7:7">
      <c r="G56217" s="3011"/>
    </row>
    <row r="56218" spans="7:7">
      <c r="G56218" s="3011"/>
    </row>
    <row r="56219" spans="7:7">
      <c r="G56219" s="3011"/>
    </row>
    <row r="56220" spans="7:7">
      <c r="G56220" s="3011"/>
    </row>
    <row r="56221" spans="7:7">
      <c r="G56221" s="3011"/>
    </row>
    <row r="56222" spans="7:7">
      <c r="G56222" s="3011"/>
    </row>
    <row r="56223" spans="7:7">
      <c r="G56223" s="3011"/>
    </row>
    <row r="56224" spans="7:7">
      <c r="G56224" s="3011"/>
    </row>
    <row r="56225" spans="7:7">
      <c r="G56225" s="3011"/>
    </row>
    <row r="56226" spans="7:7">
      <c r="G56226" s="3011"/>
    </row>
    <row r="56227" spans="7:7">
      <c r="G56227" s="3011"/>
    </row>
    <row r="56228" spans="7:7">
      <c r="G56228" s="3011"/>
    </row>
    <row r="56229" spans="7:7">
      <c r="G56229" s="3011"/>
    </row>
    <row r="56230" spans="7:7">
      <c r="G56230" s="3011"/>
    </row>
    <row r="56231" spans="7:7">
      <c r="G56231" s="3011"/>
    </row>
    <row r="56232" spans="7:7">
      <c r="G56232" s="3011"/>
    </row>
    <row r="56233" spans="7:7">
      <c r="G56233" s="3011"/>
    </row>
    <row r="56234" spans="7:7">
      <c r="G56234" s="3011"/>
    </row>
    <row r="56235" spans="7:7">
      <c r="G56235" s="3011"/>
    </row>
    <row r="56236" spans="7:7">
      <c r="G56236" s="3011"/>
    </row>
    <row r="56237" spans="7:7">
      <c r="G56237" s="3011"/>
    </row>
    <row r="56238" spans="7:7">
      <c r="G56238" s="3011"/>
    </row>
    <row r="56239" spans="7:7">
      <c r="G56239" s="3011"/>
    </row>
    <row r="56240" spans="7:7">
      <c r="G56240" s="3011"/>
    </row>
    <row r="56241" spans="7:7">
      <c r="G56241" s="3011"/>
    </row>
    <row r="56242" spans="7:7">
      <c r="G56242" s="3011"/>
    </row>
    <row r="56243" spans="7:7">
      <c r="G56243" s="3011"/>
    </row>
    <row r="56244" spans="7:7">
      <c r="G56244" s="3011"/>
    </row>
    <row r="56245" spans="7:7">
      <c r="G56245" s="3011"/>
    </row>
    <row r="56246" spans="7:7">
      <c r="G56246" s="3011"/>
    </row>
    <row r="56247" spans="7:7">
      <c r="G56247" s="3011"/>
    </row>
    <row r="56248" spans="7:7">
      <c r="G56248" s="3011"/>
    </row>
    <row r="56249" spans="7:7">
      <c r="G56249" s="3011"/>
    </row>
    <row r="56250" spans="7:7">
      <c r="G56250" s="3011"/>
    </row>
    <row r="56251" spans="7:7">
      <c r="G56251" s="3011"/>
    </row>
    <row r="56252" spans="7:7">
      <c r="G56252" s="3011"/>
    </row>
    <row r="56253" spans="7:7">
      <c r="G56253" s="3011"/>
    </row>
    <row r="56254" spans="7:7">
      <c r="G56254" s="3011"/>
    </row>
    <row r="56255" spans="7:7">
      <c r="G56255" s="3011"/>
    </row>
    <row r="56256" spans="7:7">
      <c r="G56256" s="3011"/>
    </row>
    <row r="56257" spans="7:7">
      <c r="G56257" s="3011"/>
    </row>
    <row r="56258" spans="7:7">
      <c r="G56258" s="3011"/>
    </row>
    <row r="56259" spans="7:7">
      <c r="G56259" s="3011"/>
    </row>
    <row r="56260" spans="7:7">
      <c r="G56260" s="3011"/>
    </row>
    <row r="56261" spans="7:7">
      <c r="G56261" s="3011"/>
    </row>
    <row r="56262" spans="7:7">
      <c r="G56262" s="3011"/>
    </row>
    <row r="56263" spans="7:7">
      <c r="G56263" s="3011"/>
    </row>
    <row r="56264" spans="7:7">
      <c r="G56264" s="3011"/>
    </row>
    <row r="56265" spans="7:7">
      <c r="G56265" s="3011"/>
    </row>
    <row r="56266" spans="7:7">
      <c r="G56266" s="3011"/>
    </row>
    <row r="56267" spans="7:7">
      <c r="G56267" s="3011"/>
    </row>
    <row r="56268" spans="7:7">
      <c r="G56268" s="3011"/>
    </row>
    <row r="56269" spans="7:7">
      <c r="G56269" s="3011"/>
    </row>
    <row r="56270" spans="7:7">
      <c r="G56270" s="3011"/>
    </row>
    <row r="56271" spans="7:7">
      <c r="G56271" s="3011"/>
    </row>
    <row r="56272" spans="7:7">
      <c r="G56272" s="3011"/>
    </row>
    <row r="56273" spans="7:7">
      <c r="G56273" s="3011"/>
    </row>
    <row r="56274" spans="7:7">
      <c r="G56274" s="3011"/>
    </row>
    <row r="56275" spans="7:7">
      <c r="G56275" s="3011"/>
    </row>
    <row r="56276" spans="7:7">
      <c r="G56276" s="3011"/>
    </row>
    <row r="56277" spans="7:7">
      <c r="G56277" s="3011"/>
    </row>
    <row r="56278" spans="7:7">
      <c r="G56278" s="3011"/>
    </row>
    <row r="56279" spans="7:7">
      <c r="G56279" s="3011"/>
    </row>
    <row r="56280" spans="7:7">
      <c r="G56280" s="3011"/>
    </row>
    <row r="56281" spans="7:7">
      <c r="G56281" s="3011"/>
    </row>
    <row r="56282" spans="7:7">
      <c r="G56282" s="3011"/>
    </row>
    <row r="56283" spans="7:7">
      <c r="G56283" s="3011"/>
    </row>
    <row r="56284" spans="7:7">
      <c r="G56284" s="3011"/>
    </row>
    <row r="56285" spans="7:7">
      <c r="G56285" s="3011"/>
    </row>
    <row r="56286" spans="7:7">
      <c r="G56286" s="3011"/>
    </row>
    <row r="56287" spans="7:7">
      <c r="G56287" s="3011"/>
    </row>
    <row r="56288" spans="7:7">
      <c r="G56288" s="3011"/>
    </row>
    <row r="56289" spans="7:7">
      <c r="G56289" s="3011"/>
    </row>
    <row r="56290" spans="7:7">
      <c r="G56290" s="3011"/>
    </row>
    <row r="56291" spans="7:7">
      <c r="G56291" s="3011"/>
    </row>
    <row r="56292" spans="7:7">
      <c r="G56292" s="3011"/>
    </row>
    <row r="56293" spans="7:7">
      <c r="G56293" s="3011"/>
    </row>
    <row r="56294" spans="7:7">
      <c r="G56294" s="3011"/>
    </row>
    <row r="56295" spans="7:7">
      <c r="G56295" s="3011"/>
    </row>
    <row r="56296" spans="7:7">
      <c r="G56296" s="3011"/>
    </row>
    <row r="56297" spans="7:7">
      <c r="G56297" s="3011"/>
    </row>
    <row r="56298" spans="7:7">
      <c r="G56298" s="3011"/>
    </row>
    <row r="56299" spans="7:7">
      <c r="G56299" s="3011"/>
    </row>
    <row r="56300" spans="7:7">
      <c r="G56300" s="3011"/>
    </row>
    <row r="56301" spans="7:7">
      <c r="G56301" s="3011"/>
    </row>
    <row r="56302" spans="7:7">
      <c r="G56302" s="3011"/>
    </row>
    <row r="56303" spans="7:7">
      <c r="G56303" s="3011"/>
    </row>
    <row r="56304" spans="7:7">
      <c r="G56304" s="3011"/>
    </row>
    <row r="56305" spans="7:7">
      <c r="G56305" s="3011"/>
    </row>
    <row r="56306" spans="7:7">
      <c r="G56306" s="3011"/>
    </row>
    <row r="56307" spans="7:7">
      <c r="G56307" s="3011"/>
    </row>
    <row r="56308" spans="7:7">
      <c r="G56308" s="3011"/>
    </row>
    <row r="56309" spans="7:7">
      <c r="G56309" s="3011"/>
    </row>
    <row r="56310" spans="7:7">
      <c r="G56310" s="3011"/>
    </row>
    <row r="56311" spans="7:7">
      <c r="G56311" s="3011"/>
    </row>
    <row r="56312" spans="7:7">
      <c r="G56312" s="3011"/>
    </row>
    <row r="56313" spans="7:7">
      <c r="G56313" s="3011"/>
    </row>
    <row r="56314" spans="7:7">
      <c r="G56314" s="3011"/>
    </row>
    <row r="56315" spans="7:7">
      <c r="G56315" s="3011"/>
    </row>
    <row r="56316" spans="7:7">
      <c r="G56316" s="3011"/>
    </row>
    <row r="56317" spans="7:7">
      <c r="G56317" s="3011"/>
    </row>
    <row r="56318" spans="7:7">
      <c r="G56318" s="3011"/>
    </row>
    <row r="56319" spans="7:7">
      <c r="G56319" s="3011"/>
    </row>
    <row r="56320" spans="7:7">
      <c r="G56320" s="3011"/>
    </row>
    <row r="56321" spans="7:7">
      <c r="G56321" s="3011"/>
    </row>
    <row r="56322" spans="7:7">
      <c r="G56322" s="3011"/>
    </row>
    <row r="56323" spans="7:7">
      <c r="G56323" s="3011"/>
    </row>
    <row r="56324" spans="7:7">
      <c r="G56324" s="3011"/>
    </row>
    <row r="56325" spans="7:7">
      <c r="G56325" s="3011"/>
    </row>
    <row r="56326" spans="7:7">
      <c r="G56326" s="3011"/>
    </row>
    <row r="56327" spans="7:7">
      <c r="G56327" s="3011"/>
    </row>
    <row r="56328" spans="7:7">
      <c r="G56328" s="3011"/>
    </row>
    <row r="56329" spans="7:7">
      <c r="G56329" s="3011"/>
    </row>
    <row r="56330" spans="7:7">
      <c r="G56330" s="3011"/>
    </row>
    <row r="56331" spans="7:7">
      <c r="G56331" s="3011"/>
    </row>
    <row r="56332" spans="7:7">
      <c r="G56332" s="3011"/>
    </row>
    <row r="56333" spans="7:7">
      <c r="G56333" s="3011"/>
    </row>
    <row r="56334" spans="7:7">
      <c r="G56334" s="3011"/>
    </row>
    <row r="56335" spans="7:7">
      <c r="G56335" s="3011"/>
    </row>
    <row r="56336" spans="7:7">
      <c r="G56336" s="3011"/>
    </row>
    <row r="56337" spans="7:7">
      <c r="G56337" s="3011"/>
    </row>
    <row r="56338" spans="7:7">
      <c r="G56338" s="3011"/>
    </row>
    <row r="56339" spans="7:7">
      <c r="G56339" s="3011"/>
    </row>
    <row r="56340" spans="7:7">
      <c r="G56340" s="3011"/>
    </row>
    <row r="56341" spans="7:7">
      <c r="G56341" s="3011"/>
    </row>
    <row r="56342" spans="7:7">
      <c r="G56342" s="3011"/>
    </row>
    <row r="56343" spans="7:7">
      <c r="G56343" s="3011"/>
    </row>
    <row r="56344" spans="7:7">
      <c r="G56344" s="3011"/>
    </row>
    <row r="56345" spans="7:7">
      <c r="G56345" s="3011"/>
    </row>
    <row r="56346" spans="7:7">
      <c r="G56346" s="3011"/>
    </row>
    <row r="56347" spans="7:7">
      <c r="G56347" s="3011"/>
    </row>
    <row r="56348" spans="7:7">
      <c r="G56348" s="3011"/>
    </row>
    <row r="56349" spans="7:7">
      <c r="G56349" s="3011"/>
    </row>
    <row r="56350" spans="7:7">
      <c r="G56350" s="3011"/>
    </row>
    <row r="56351" spans="7:7">
      <c r="G56351" s="3011"/>
    </row>
    <row r="56352" spans="7:7">
      <c r="G56352" s="3011"/>
    </row>
    <row r="56353" spans="7:7">
      <c r="G56353" s="3011"/>
    </row>
    <row r="56354" spans="7:7">
      <c r="G56354" s="3011"/>
    </row>
    <row r="56355" spans="7:7">
      <c r="G56355" s="3011"/>
    </row>
    <row r="56356" spans="7:7">
      <c r="G56356" s="3011"/>
    </row>
    <row r="56357" spans="7:7">
      <c r="G56357" s="3011"/>
    </row>
    <row r="56358" spans="7:7">
      <c r="G56358" s="3011"/>
    </row>
    <row r="56359" spans="7:7">
      <c r="G56359" s="3011"/>
    </row>
    <row r="56360" spans="7:7">
      <c r="G56360" s="3011"/>
    </row>
    <row r="56361" spans="7:7">
      <c r="G56361" s="3011"/>
    </row>
    <row r="56362" spans="7:7">
      <c r="G56362" s="3011"/>
    </row>
    <row r="56363" spans="7:7">
      <c r="G56363" s="3011"/>
    </row>
    <row r="56364" spans="7:7">
      <c r="G56364" s="3011"/>
    </row>
    <row r="56365" spans="7:7">
      <c r="G56365" s="3011"/>
    </row>
    <row r="56366" spans="7:7">
      <c r="G56366" s="3011"/>
    </row>
    <row r="56367" spans="7:7">
      <c r="G56367" s="3011"/>
    </row>
    <row r="56368" spans="7:7">
      <c r="G56368" s="3011"/>
    </row>
    <row r="56369" spans="7:7">
      <c r="G56369" s="3011"/>
    </row>
    <row r="56370" spans="7:7">
      <c r="G56370" s="3011"/>
    </row>
    <row r="56371" spans="7:7">
      <c r="G56371" s="3011"/>
    </row>
    <row r="56372" spans="7:7">
      <c r="G56372" s="3011"/>
    </row>
    <row r="56373" spans="7:7">
      <c r="G56373" s="3011"/>
    </row>
    <row r="56374" spans="7:7">
      <c r="G56374" s="3011"/>
    </row>
    <row r="56375" spans="7:7">
      <c r="G56375" s="3011"/>
    </row>
    <row r="56376" spans="7:7">
      <c r="G56376" s="3011"/>
    </row>
    <row r="56377" spans="7:7">
      <c r="G56377" s="3011"/>
    </row>
    <row r="56378" spans="7:7">
      <c r="G56378" s="3011"/>
    </row>
    <row r="56379" spans="7:7">
      <c r="G56379" s="3011"/>
    </row>
    <row r="56380" spans="7:7">
      <c r="G56380" s="3011"/>
    </row>
    <row r="56381" spans="7:7">
      <c r="G56381" s="3011"/>
    </row>
    <row r="56382" spans="7:7">
      <c r="G56382" s="3011"/>
    </row>
    <row r="56383" spans="7:7">
      <c r="G56383" s="3011"/>
    </row>
    <row r="56384" spans="7:7">
      <c r="G56384" s="3011"/>
    </row>
    <row r="56385" spans="7:7">
      <c r="G56385" s="3011"/>
    </row>
    <row r="56386" spans="7:7">
      <c r="G56386" s="3011"/>
    </row>
    <row r="56387" spans="7:7">
      <c r="G56387" s="3011"/>
    </row>
    <row r="56388" spans="7:7">
      <c r="G56388" s="3011"/>
    </row>
    <row r="56389" spans="7:7">
      <c r="G56389" s="3011"/>
    </row>
    <row r="56390" spans="7:7">
      <c r="G56390" s="3011"/>
    </row>
    <row r="56391" spans="7:7">
      <c r="G56391" s="3011"/>
    </row>
    <row r="56392" spans="7:7">
      <c r="G56392" s="3011"/>
    </row>
    <row r="56393" spans="7:7">
      <c r="G56393" s="3011"/>
    </row>
    <row r="56394" spans="7:7">
      <c r="G56394" s="3011"/>
    </row>
    <row r="56395" spans="7:7">
      <c r="G56395" s="3011"/>
    </row>
    <row r="56396" spans="7:7">
      <c r="G56396" s="3011"/>
    </row>
    <row r="56397" spans="7:7">
      <c r="G56397" s="3011"/>
    </row>
    <row r="56398" spans="7:7">
      <c r="G56398" s="3011"/>
    </row>
    <row r="56399" spans="7:7">
      <c r="G56399" s="3011"/>
    </row>
    <row r="56400" spans="7:7">
      <c r="G56400" s="3011"/>
    </row>
    <row r="56401" spans="7:7">
      <c r="G56401" s="3011"/>
    </row>
    <row r="56402" spans="7:7">
      <c r="G56402" s="3011"/>
    </row>
    <row r="56403" spans="7:7">
      <c r="G56403" s="3011"/>
    </row>
    <row r="56404" spans="7:7">
      <c r="G56404" s="3011"/>
    </row>
    <row r="56405" spans="7:7">
      <c r="G56405" s="3011"/>
    </row>
    <row r="56406" spans="7:7">
      <c r="G56406" s="3011"/>
    </row>
    <row r="56407" spans="7:7">
      <c r="G56407" s="3011"/>
    </row>
    <row r="56408" spans="7:7">
      <c r="G56408" s="3011"/>
    </row>
    <row r="56409" spans="7:7">
      <c r="G56409" s="3011"/>
    </row>
    <row r="56410" spans="7:7">
      <c r="G56410" s="3011"/>
    </row>
    <row r="56411" spans="7:7">
      <c r="G56411" s="3011"/>
    </row>
    <row r="56412" spans="7:7">
      <c r="G56412" s="3011"/>
    </row>
    <row r="56413" spans="7:7">
      <c r="G56413" s="3011"/>
    </row>
    <row r="56414" spans="7:7">
      <c r="G56414" s="3011"/>
    </row>
    <row r="56415" spans="7:7">
      <c r="G56415" s="3011"/>
    </row>
    <row r="56416" spans="7:7">
      <c r="G56416" s="3011"/>
    </row>
    <row r="56417" spans="7:7">
      <c r="G56417" s="3011"/>
    </row>
    <row r="56418" spans="7:7">
      <c r="G56418" s="3011"/>
    </row>
    <row r="56419" spans="7:7">
      <c r="G56419" s="3011"/>
    </row>
    <row r="56420" spans="7:7">
      <c r="G56420" s="3011"/>
    </row>
    <row r="56421" spans="7:7">
      <c r="G56421" s="3011"/>
    </row>
    <row r="56422" spans="7:7">
      <c r="G56422" s="3011"/>
    </row>
    <row r="56423" spans="7:7">
      <c r="G56423" s="3011"/>
    </row>
    <row r="56424" spans="7:7">
      <c r="G56424" s="3011"/>
    </row>
    <row r="56425" spans="7:7">
      <c r="G56425" s="3011"/>
    </row>
    <row r="56426" spans="7:7">
      <c r="G56426" s="3011"/>
    </row>
    <row r="56427" spans="7:7">
      <c r="G56427" s="3011"/>
    </row>
    <row r="56428" spans="7:7">
      <c r="G56428" s="3011"/>
    </row>
    <row r="56429" spans="7:7">
      <c r="G56429" s="3011"/>
    </row>
    <row r="56430" spans="7:7">
      <c r="G56430" s="3011"/>
    </row>
    <row r="56431" spans="7:7">
      <c r="G56431" s="3011"/>
    </row>
    <row r="56432" spans="7:7">
      <c r="G56432" s="3011"/>
    </row>
    <row r="56433" spans="7:7">
      <c r="G56433" s="3011"/>
    </row>
    <row r="56434" spans="7:7">
      <c r="G56434" s="3011"/>
    </row>
    <row r="56435" spans="7:7">
      <c r="G56435" s="3011"/>
    </row>
    <row r="56436" spans="7:7">
      <c r="G56436" s="3011"/>
    </row>
    <row r="56437" spans="7:7">
      <c r="G56437" s="3011"/>
    </row>
    <row r="56438" spans="7:7">
      <c r="G56438" s="3011"/>
    </row>
    <row r="56439" spans="7:7">
      <c r="G56439" s="3011"/>
    </row>
    <row r="56440" spans="7:7">
      <c r="G56440" s="3011"/>
    </row>
    <row r="56441" spans="7:7">
      <c r="G56441" s="3011"/>
    </row>
    <row r="56442" spans="7:7">
      <c r="G56442" s="3011"/>
    </row>
    <row r="56443" spans="7:7">
      <c r="G56443" s="3011"/>
    </row>
    <row r="56444" spans="7:7">
      <c r="G56444" s="3011"/>
    </row>
    <row r="56445" spans="7:7">
      <c r="G56445" s="3011"/>
    </row>
    <row r="56446" spans="7:7">
      <c r="G56446" s="3011"/>
    </row>
    <row r="56447" spans="7:7">
      <c r="G56447" s="3011"/>
    </row>
    <row r="56448" spans="7:7">
      <c r="G56448" s="3011"/>
    </row>
    <row r="56449" spans="7:7">
      <c r="G56449" s="3011"/>
    </row>
    <row r="56450" spans="7:7">
      <c r="G56450" s="3011"/>
    </row>
    <row r="56451" spans="7:7">
      <c r="G56451" s="3011"/>
    </row>
    <row r="56452" spans="7:7">
      <c r="G56452" s="3011"/>
    </row>
    <row r="56453" spans="7:7">
      <c r="G56453" s="3011"/>
    </row>
    <row r="56454" spans="7:7">
      <c r="G56454" s="3011"/>
    </row>
    <row r="56455" spans="7:7">
      <c r="G56455" s="3011"/>
    </row>
    <row r="56456" spans="7:7">
      <c r="G56456" s="3011"/>
    </row>
    <row r="56457" spans="7:7">
      <c r="G56457" s="3011"/>
    </row>
    <row r="56458" spans="7:7">
      <c r="G56458" s="3011"/>
    </row>
    <row r="56459" spans="7:7">
      <c r="G56459" s="3011"/>
    </row>
    <row r="56460" spans="7:7">
      <c r="G56460" s="3011"/>
    </row>
    <row r="56461" spans="7:7">
      <c r="G56461" s="3011"/>
    </row>
    <row r="56462" spans="7:7">
      <c r="G56462" s="3011"/>
    </row>
    <row r="56463" spans="7:7">
      <c r="G56463" s="3011"/>
    </row>
    <row r="56464" spans="7:7">
      <c r="G56464" s="3011"/>
    </row>
    <row r="56465" spans="7:7">
      <c r="G56465" s="3011"/>
    </row>
    <row r="56466" spans="7:7">
      <c r="G56466" s="3011"/>
    </row>
    <row r="56467" spans="7:7">
      <c r="G56467" s="3011"/>
    </row>
    <row r="56468" spans="7:7">
      <c r="G56468" s="3011"/>
    </row>
    <row r="56469" spans="7:7">
      <c r="G56469" s="3011"/>
    </row>
    <row r="56470" spans="7:7">
      <c r="G56470" s="3011"/>
    </row>
    <row r="56471" spans="7:7">
      <c r="G56471" s="3011"/>
    </row>
    <row r="56472" spans="7:7">
      <c r="G56472" s="3011"/>
    </row>
    <row r="56473" spans="7:7">
      <c r="G56473" s="3011"/>
    </row>
    <row r="56474" spans="7:7">
      <c r="G56474" s="3011"/>
    </row>
    <row r="56475" spans="7:7">
      <c r="G56475" s="3011"/>
    </row>
    <row r="56476" spans="7:7">
      <c r="G56476" s="3011"/>
    </row>
    <row r="56477" spans="7:7">
      <c r="G56477" s="3011"/>
    </row>
    <row r="56478" spans="7:7">
      <c r="G56478" s="3011"/>
    </row>
    <row r="56479" spans="7:7">
      <c r="G56479" s="3011"/>
    </row>
    <row r="56480" spans="7:7">
      <c r="G56480" s="3011"/>
    </row>
    <row r="56481" spans="7:7">
      <c r="G56481" s="3011"/>
    </row>
    <row r="56482" spans="7:7">
      <c r="G56482" s="3011"/>
    </row>
    <row r="56483" spans="7:7">
      <c r="G56483" s="3011"/>
    </row>
    <row r="56484" spans="7:7">
      <c r="G56484" s="3011"/>
    </row>
    <row r="56485" spans="7:7">
      <c r="G56485" s="3011"/>
    </row>
    <row r="56486" spans="7:7">
      <c r="G56486" s="3011"/>
    </row>
    <row r="56487" spans="7:7">
      <c r="G56487" s="3011"/>
    </row>
    <row r="56488" spans="7:7">
      <c r="G56488" s="3011"/>
    </row>
    <row r="56489" spans="7:7">
      <c r="G56489" s="3011"/>
    </row>
    <row r="56490" spans="7:7">
      <c r="G56490" s="3011"/>
    </row>
    <row r="56491" spans="7:7">
      <c r="G56491" s="3011"/>
    </row>
    <row r="56492" spans="7:7">
      <c r="G56492" s="3011"/>
    </row>
    <row r="56493" spans="7:7">
      <c r="G56493" s="3011"/>
    </row>
    <row r="56494" spans="7:7">
      <c r="G56494" s="3011"/>
    </row>
    <row r="56495" spans="7:7">
      <c r="G56495" s="3011"/>
    </row>
    <row r="56496" spans="7:7">
      <c r="G56496" s="3011"/>
    </row>
    <row r="56497" spans="7:7">
      <c r="G56497" s="3011"/>
    </row>
    <row r="56498" spans="7:7">
      <c r="G56498" s="3011"/>
    </row>
    <row r="56499" spans="7:7">
      <c r="G56499" s="3011"/>
    </row>
    <row r="56500" spans="7:7">
      <c r="G56500" s="3011"/>
    </row>
    <row r="56501" spans="7:7">
      <c r="G56501" s="3011"/>
    </row>
    <row r="56502" spans="7:7">
      <c r="G56502" s="3011"/>
    </row>
    <row r="56503" spans="7:7">
      <c r="G56503" s="3011"/>
    </row>
    <row r="56504" spans="7:7">
      <c r="G56504" s="3011"/>
    </row>
    <row r="56505" spans="7:7">
      <c r="G56505" s="3011"/>
    </row>
    <row r="56506" spans="7:7">
      <c r="G56506" s="3011"/>
    </row>
    <row r="56507" spans="7:7">
      <c r="G56507" s="3011"/>
    </row>
    <row r="56508" spans="7:7">
      <c r="G56508" s="3011"/>
    </row>
    <row r="56509" spans="7:7">
      <c r="G56509" s="3011"/>
    </row>
    <row r="56510" spans="7:7">
      <c r="G56510" s="3011"/>
    </row>
    <row r="56511" spans="7:7">
      <c r="G56511" s="3011"/>
    </row>
    <row r="56512" spans="7:7">
      <c r="G56512" s="3011"/>
    </row>
    <row r="56513" spans="7:7">
      <c r="G56513" s="3011"/>
    </row>
    <row r="56514" spans="7:7">
      <c r="G56514" s="3011"/>
    </row>
    <row r="56515" spans="7:7">
      <c r="G56515" s="3011"/>
    </row>
    <row r="56516" spans="7:7">
      <c r="G56516" s="3011"/>
    </row>
    <row r="56517" spans="7:7">
      <c r="G56517" s="3011"/>
    </row>
    <row r="56518" spans="7:7">
      <c r="G56518" s="3011"/>
    </row>
    <row r="56519" spans="7:7">
      <c r="G56519" s="3011"/>
    </row>
    <row r="56520" spans="7:7">
      <c r="G56520" s="3011"/>
    </row>
    <row r="56521" spans="7:7">
      <c r="G56521" s="3011"/>
    </row>
    <row r="56522" spans="7:7">
      <c r="G56522" s="3011"/>
    </row>
    <row r="56523" spans="7:7">
      <c r="G56523" s="3011"/>
    </row>
    <row r="56524" spans="7:7">
      <c r="G56524" s="3011"/>
    </row>
    <row r="56525" spans="7:7">
      <c r="G56525" s="3011"/>
    </row>
    <row r="56526" spans="7:7">
      <c r="G56526" s="3011"/>
    </row>
    <row r="56527" spans="7:7">
      <c r="G56527" s="3011"/>
    </row>
    <row r="56528" spans="7:7">
      <c r="G56528" s="3011"/>
    </row>
    <row r="56529" spans="7:7">
      <c r="G56529" s="3011"/>
    </row>
    <row r="56530" spans="7:7">
      <c r="G56530" s="3011"/>
    </row>
    <row r="56531" spans="7:7">
      <c r="G56531" s="3011"/>
    </row>
    <row r="56532" spans="7:7">
      <c r="G56532" s="3011"/>
    </row>
    <row r="56533" spans="7:7">
      <c r="G56533" s="3011"/>
    </row>
    <row r="56534" spans="7:7">
      <c r="G56534" s="3011"/>
    </row>
    <row r="56535" spans="7:7">
      <c r="G56535" s="3011"/>
    </row>
    <row r="56536" spans="7:7">
      <c r="G56536" s="3011"/>
    </row>
    <row r="56537" spans="7:7">
      <c r="G56537" s="3011"/>
    </row>
    <row r="56538" spans="7:7">
      <c r="G56538" s="3011"/>
    </row>
    <row r="56539" spans="7:7">
      <c r="G56539" s="3011"/>
    </row>
    <row r="56540" spans="7:7">
      <c r="G56540" s="3011"/>
    </row>
    <row r="56541" spans="7:7">
      <c r="G56541" s="3011"/>
    </row>
    <row r="56542" spans="7:7">
      <c r="G56542" s="3011"/>
    </row>
    <row r="56543" spans="7:7">
      <c r="G56543" s="3011"/>
    </row>
    <row r="56544" spans="7:7">
      <c r="G56544" s="3011"/>
    </row>
    <row r="56545" spans="7:7">
      <c r="G56545" s="3011"/>
    </row>
    <row r="56546" spans="7:7">
      <c r="G56546" s="3011"/>
    </row>
    <row r="56547" spans="7:7">
      <c r="G56547" s="3011"/>
    </row>
    <row r="56548" spans="7:7">
      <c r="G56548" s="3011"/>
    </row>
    <row r="56549" spans="7:7">
      <c r="G56549" s="3011"/>
    </row>
    <row r="56550" spans="7:7">
      <c r="G56550" s="3011"/>
    </row>
    <row r="56551" spans="7:7">
      <c r="G56551" s="3011"/>
    </row>
    <row r="56552" spans="7:7">
      <c r="G56552" s="3011"/>
    </row>
    <row r="56553" spans="7:7">
      <c r="G56553" s="3011"/>
    </row>
    <row r="56554" spans="7:7">
      <c r="G56554" s="3011"/>
    </row>
    <row r="56555" spans="7:7">
      <c r="G56555" s="3011"/>
    </row>
    <row r="56556" spans="7:7">
      <c r="G56556" s="3011"/>
    </row>
    <row r="56557" spans="7:7">
      <c r="G56557" s="3011"/>
    </row>
    <row r="56558" spans="7:7">
      <c r="G56558" s="3011"/>
    </row>
    <row r="56559" spans="7:7">
      <c r="G56559" s="3011"/>
    </row>
    <row r="56560" spans="7:7">
      <c r="G56560" s="3011"/>
    </row>
    <row r="56561" spans="7:7">
      <c r="G56561" s="3011"/>
    </row>
    <row r="56562" spans="7:7">
      <c r="G56562" s="3011"/>
    </row>
    <row r="56563" spans="7:7">
      <c r="G56563" s="3011"/>
    </row>
    <row r="56564" spans="7:7">
      <c r="G56564" s="3011"/>
    </row>
    <row r="56565" spans="7:7">
      <c r="G56565" s="3011"/>
    </row>
    <row r="56566" spans="7:7">
      <c r="G56566" s="3011"/>
    </row>
    <row r="56567" spans="7:7">
      <c r="G56567" s="3011"/>
    </row>
    <row r="56568" spans="7:7">
      <c r="G56568" s="3011"/>
    </row>
    <row r="56569" spans="7:7">
      <c r="G56569" s="3011"/>
    </row>
    <row r="56570" spans="7:7">
      <c r="G56570" s="3011"/>
    </row>
    <row r="56571" spans="7:7">
      <c r="G56571" s="3011"/>
    </row>
    <row r="56572" spans="7:7">
      <c r="G56572" s="3011"/>
    </row>
    <row r="56573" spans="7:7">
      <c r="G56573" s="3011"/>
    </row>
    <row r="56574" spans="7:7">
      <c r="G56574" s="3011"/>
    </row>
    <row r="56575" spans="7:7">
      <c r="G56575" s="3011"/>
    </row>
    <row r="56576" spans="7:7">
      <c r="G56576" s="3011"/>
    </row>
    <row r="56577" spans="7:7">
      <c r="G56577" s="3011"/>
    </row>
    <row r="56578" spans="7:7">
      <c r="G56578" s="3011"/>
    </row>
    <row r="56579" spans="7:7">
      <c r="G56579" s="3011"/>
    </row>
    <row r="56580" spans="7:7">
      <c r="G56580" s="3011"/>
    </row>
    <row r="56581" spans="7:7">
      <c r="G56581" s="3011"/>
    </row>
    <row r="56582" spans="7:7">
      <c r="G56582" s="3011"/>
    </row>
    <row r="56583" spans="7:7">
      <c r="G56583" s="3011"/>
    </row>
    <row r="56584" spans="7:7">
      <c r="G56584" s="3011"/>
    </row>
    <row r="56585" spans="7:7">
      <c r="G56585" s="3011"/>
    </row>
    <row r="56586" spans="7:7">
      <c r="G56586" s="3011"/>
    </row>
    <row r="56587" spans="7:7">
      <c r="G56587" s="3011"/>
    </row>
    <row r="56588" spans="7:7">
      <c r="G56588" s="3011"/>
    </row>
    <row r="56589" spans="7:7">
      <c r="G56589" s="3011"/>
    </row>
    <row r="56590" spans="7:7">
      <c r="G56590" s="3011"/>
    </row>
    <row r="56591" spans="7:7">
      <c r="G56591" s="3011"/>
    </row>
    <row r="56592" spans="7:7">
      <c r="G56592" s="3011"/>
    </row>
    <row r="56593" spans="7:7">
      <c r="G56593" s="3011"/>
    </row>
    <row r="56594" spans="7:7">
      <c r="G56594" s="3011"/>
    </row>
    <row r="56595" spans="7:7">
      <c r="G56595" s="3011"/>
    </row>
    <row r="56596" spans="7:7">
      <c r="G56596" s="3011"/>
    </row>
    <row r="56597" spans="7:7">
      <c r="G56597" s="3011"/>
    </row>
    <row r="56598" spans="7:7">
      <c r="G56598" s="3011"/>
    </row>
    <row r="56599" spans="7:7">
      <c r="G56599" s="3011"/>
    </row>
    <row r="56600" spans="7:7">
      <c r="G56600" s="3011"/>
    </row>
    <row r="56601" spans="7:7">
      <c r="G56601" s="3011"/>
    </row>
    <row r="56602" spans="7:7">
      <c r="G56602" s="3011"/>
    </row>
    <row r="56603" spans="7:7">
      <c r="G56603" s="3011"/>
    </row>
    <row r="56604" spans="7:7">
      <c r="G56604" s="3011"/>
    </row>
    <row r="56605" spans="7:7">
      <c r="G56605" s="3011"/>
    </row>
    <row r="56606" spans="7:7">
      <c r="G56606" s="3011"/>
    </row>
    <row r="56607" spans="7:7">
      <c r="G56607" s="3011"/>
    </row>
    <row r="56608" spans="7:7">
      <c r="G56608" s="3011"/>
    </row>
    <row r="56609" spans="7:7">
      <c r="G56609" s="3011"/>
    </row>
    <row r="56610" spans="7:7">
      <c r="G56610" s="3011"/>
    </row>
    <row r="56611" spans="7:7">
      <c r="G56611" s="3011"/>
    </row>
    <row r="56612" spans="7:7">
      <c r="G56612" s="3011"/>
    </row>
    <row r="56613" spans="7:7">
      <c r="G56613" s="3011"/>
    </row>
    <row r="56614" spans="7:7">
      <c r="G56614" s="3011"/>
    </row>
    <row r="56615" spans="7:7">
      <c r="G56615" s="3011"/>
    </row>
    <row r="56616" spans="7:7">
      <c r="G56616" s="3011"/>
    </row>
    <row r="56617" spans="7:7">
      <c r="G56617" s="3011"/>
    </row>
    <row r="56618" spans="7:7">
      <c r="G56618" s="3011"/>
    </row>
    <row r="56619" spans="7:7">
      <c r="G56619" s="3011"/>
    </row>
    <row r="56620" spans="7:7">
      <c r="G56620" s="3011"/>
    </row>
    <row r="56621" spans="7:7">
      <c r="G56621" s="3011"/>
    </row>
    <row r="56622" spans="7:7">
      <c r="G56622" s="3011"/>
    </row>
    <row r="56623" spans="7:7">
      <c r="G56623" s="3011"/>
    </row>
    <row r="56624" spans="7:7">
      <c r="G56624" s="3011"/>
    </row>
    <row r="56625" spans="7:7">
      <c r="G56625" s="3011"/>
    </row>
    <row r="56626" spans="7:7">
      <c r="G56626" s="3011"/>
    </row>
    <row r="56627" spans="7:7">
      <c r="G56627" s="3011"/>
    </row>
    <row r="56628" spans="7:7">
      <c r="G56628" s="3011"/>
    </row>
    <row r="56629" spans="7:7">
      <c r="G56629" s="3011"/>
    </row>
    <row r="56630" spans="7:7">
      <c r="G56630" s="3011"/>
    </row>
    <row r="56631" spans="7:7">
      <c r="G56631" s="3011"/>
    </row>
    <row r="56632" spans="7:7">
      <c r="G56632" s="3011"/>
    </row>
    <row r="56633" spans="7:7">
      <c r="G56633" s="3011"/>
    </row>
    <row r="56634" spans="7:7">
      <c r="G56634" s="3011"/>
    </row>
    <row r="56635" spans="7:7">
      <c r="G56635" s="3011"/>
    </row>
    <row r="56636" spans="7:7">
      <c r="G56636" s="3011"/>
    </row>
    <row r="56637" spans="7:7">
      <c r="G56637" s="3011"/>
    </row>
    <row r="56638" spans="7:7">
      <c r="G56638" s="3011"/>
    </row>
    <row r="56639" spans="7:7">
      <c r="G56639" s="3011"/>
    </row>
    <row r="56640" spans="7:7">
      <c r="G56640" s="3011"/>
    </row>
    <row r="56641" spans="7:7">
      <c r="G56641" s="3011"/>
    </row>
    <row r="56642" spans="7:7">
      <c r="G56642" s="3011"/>
    </row>
    <row r="56643" spans="7:7">
      <c r="G56643" s="3011"/>
    </row>
    <row r="56644" spans="7:7">
      <c r="G56644" s="3011"/>
    </row>
    <row r="56645" spans="7:7">
      <c r="G56645" s="3011"/>
    </row>
    <row r="56646" spans="7:7">
      <c r="G56646" s="3011"/>
    </row>
    <row r="56647" spans="7:7">
      <c r="G56647" s="3011"/>
    </row>
    <row r="56648" spans="7:7">
      <c r="G56648" s="3011"/>
    </row>
    <row r="56649" spans="7:7">
      <c r="G56649" s="3011"/>
    </row>
    <row r="56650" spans="7:7">
      <c r="G56650" s="3011"/>
    </row>
    <row r="56651" spans="7:7">
      <c r="G56651" s="3011"/>
    </row>
    <row r="56652" spans="7:7">
      <c r="G56652" s="3011"/>
    </row>
    <row r="56653" spans="7:7">
      <c r="G56653" s="3011"/>
    </row>
    <row r="56654" spans="7:7">
      <c r="G56654" s="3011"/>
    </row>
    <row r="56655" spans="7:7">
      <c r="G56655" s="3011"/>
    </row>
    <row r="56656" spans="7:7">
      <c r="G56656" s="3011"/>
    </row>
    <row r="56657" spans="7:7">
      <c r="G56657" s="3011"/>
    </row>
    <row r="56658" spans="7:7">
      <c r="G56658" s="3011"/>
    </row>
    <row r="56659" spans="7:7">
      <c r="G56659" s="3011"/>
    </row>
    <row r="56660" spans="7:7">
      <c r="G56660" s="3011"/>
    </row>
    <row r="56661" spans="7:7">
      <c r="G56661" s="3011"/>
    </row>
    <row r="56662" spans="7:7">
      <c r="G56662" s="3011"/>
    </row>
    <row r="56663" spans="7:7">
      <c r="G56663" s="3011"/>
    </row>
    <row r="56664" spans="7:7">
      <c r="G56664" s="3011"/>
    </row>
    <row r="56665" spans="7:7">
      <c r="G56665" s="3011"/>
    </row>
    <row r="56666" spans="7:7">
      <c r="G56666" s="3011"/>
    </row>
    <row r="56667" spans="7:7">
      <c r="G56667" s="3011"/>
    </row>
    <row r="56668" spans="7:7">
      <c r="G56668" s="3011"/>
    </row>
    <row r="56669" spans="7:7">
      <c r="G56669" s="3011"/>
    </row>
    <row r="56670" spans="7:7">
      <c r="G56670" s="3011"/>
    </row>
    <row r="56671" spans="7:7">
      <c r="G56671" s="3011"/>
    </row>
    <row r="56672" spans="7:7">
      <c r="G56672" s="3011"/>
    </row>
    <row r="56673" spans="7:7">
      <c r="G56673" s="3011"/>
    </row>
    <row r="56674" spans="7:7">
      <c r="G56674" s="3011"/>
    </row>
    <row r="56675" spans="7:7">
      <c r="G56675" s="3011"/>
    </row>
    <row r="56676" spans="7:7">
      <c r="G56676" s="3011"/>
    </row>
    <row r="56677" spans="7:7">
      <c r="G56677" s="3011"/>
    </row>
    <row r="56678" spans="7:7">
      <c r="G56678" s="3011"/>
    </row>
    <row r="56679" spans="7:7">
      <c r="G56679" s="3011"/>
    </row>
    <row r="56680" spans="7:7">
      <c r="G56680" s="3011"/>
    </row>
    <row r="56681" spans="7:7">
      <c r="G56681" s="3011"/>
    </row>
    <row r="56682" spans="7:7">
      <c r="G56682" s="3011"/>
    </row>
    <row r="56683" spans="7:7">
      <c r="G56683" s="3011"/>
    </row>
    <row r="56684" spans="7:7">
      <c r="G56684" s="3011"/>
    </row>
    <row r="56685" spans="7:7">
      <c r="G56685" s="3011"/>
    </row>
    <row r="56686" spans="7:7">
      <c r="G56686" s="3011"/>
    </row>
    <row r="56687" spans="7:7">
      <c r="G56687" s="3011"/>
    </row>
    <row r="56688" spans="7:7">
      <c r="G56688" s="3011"/>
    </row>
    <row r="56689" spans="7:7">
      <c r="G56689" s="3011"/>
    </row>
    <row r="56690" spans="7:7">
      <c r="G56690" s="3011"/>
    </row>
    <row r="56691" spans="7:7">
      <c r="G56691" s="3011"/>
    </row>
    <row r="56692" spans="7:7">
      <c r="G56692" s="3011"/>
    </row>
    <row r="56693" spans="7:7">
      <c r="G56693" s="3011"/>
    </row>
    <row r="56694" spans="7:7">
      <c r="G56694" s="3011"/>
    </row>
    <row r="56695" spans="7:7">
      <c r="G56695" s="3011"/>
    </row>
    <row r="56696" spans="7:7">
      <c r="G56696" s="3011"/>
    </row>
    <row r="56697" spans="7:7">
      <c r="G56697" s="3011"/>
    </row>
    <row r="56698" spans="7:7">
      <c r="G56698" s="3011"/>
    </row>
    <row r="56699" spans="7:7">
      <c r="G56699" s="3011"/>
    </row>
    <row r="56700" spans="7:7">
      <c r="G56700" s="3011"/>
    </row>
    <row r="56701" spans="7:7">
      <c r="G56701" s="3011"/>
    </row>
    <row r="56702" spans="7:7">
      <c r="G56702" s="3011"/>
    </row>
    <row r="56703" spans="7:7">
      <c r="G56703" s="3011"/>
    </row>
    <row r="56704" spans="7:7">
      <c r="G56704" s="3011"/>
    </row>
    <row r="56705" spans="7:7">
      <c r="G56705" s="3011"/>
    </row>
    <row r="56706" spans="7:7">
      <c r="G56706" s="3011"/>
    </row>
    <row r="56707" spans="7:7">
      <c r="G56707" s="3011"/>
    </row>
    <row r="56708" spans="7:7">
      <c r="G56708" s="3011"/>
    </row>
    <row r="56709" spans="7:7">
      <c r="G56709" s="3011"/>
    </row>
    <row r="56710" spans="7:7">
      <c r="G56710" s="3011"/>
    </row>
    <row r="56711" spans="7:7">
      <c r="G56711" s="3011"/>
    </row>
    <row r="56712" spans="7:7">
      <c r="G56712" s="3011"/>
    </row>
    <row r="56713" spans="7:7">
      <c r="G56713" s="3011"/>
    </row>
    <row r="56714" spans="7:7">
      <c r="G56714" s="3011"/>
    </row>
    <row r="56715" spans="7:7">
      <c r="G56715" s="3011"/>
    </row>
    <row r="56716" spans="7:7">
      <c r="G56716" s="3011"/>
    </row>
    <row r="56717" spans="7:7">
      <c r="G56717" s="3011"/>
    </row>
    <row r="56718" spans="7:7">
      <c r="G56718" s="3011"/>
    </row>
    <row r="56719" spans="7:7">
      <c r="G56719" s="3011"/>
    </row>
    <row r="56720" spans="7:7">
      <c r="G56720" s="3011"/>
    </row>
    <row r="56721" spans="7:7">
      <c r="G56721" s="3011"/>
    </row>
    <row r="56722" spans="7:7">
      <c r="G56722" s="3011"/>
    </row>
    <row r="56723" spans="7:7">
      <c r="G56723" s="3011"/>
    </row>
    <row r="56724" spans="7:7">
      <c r="G56724" s="3011"/>
    </row>
    <row r="56725" spans="7:7">
      <c r="G56725" s="3011"/>
    </row>
    <row r="56726" spans="7:7">
      <c r="G56726" s="3011"/>
    </row>
    <row r="56727" spans="7:7">
      <c r="G56727" s="3011"/>
    </row>
    <row r="56728" spans="7:7">
      <c r="G56728" s="3011"/>
    </row>
    <row r="56729" spans="7:7">
      <c r="G56729" s="3011"/>
    </row>
    <row r="56730" spans="7:7">
      <c r="G56730" s="3011"/>
    </row>
    <row r="56731" spans="7:7">
      <c r="G56731" s="3011"/>
    </row>
    <row r="56732" spans="7:7">
      <c r="G56732" s="3011"/>
    </row>
    <row r="56733" spans="7:7">
      <c r="G56733" s="3011"/>
    </row>
    <row r="56734" spans="7:7">
      <c r="G56734" s="3011"/>
    </row>
    <row r="56735" spans="7:7">
      <c r="G56735" s="3011"/>
    </row>
    <row r="56736" spans="7:7">
      <c r="G56736" s="3011"/>
    </row>
    <row r="56737" spans="7:7">
      <c r="G56737" s="3011"/>
    </row>
    <row r="56738" spans="7:7">
      <c r="G56738" s="3011"/>
    </row>
    <row r="56739" spans="7:7">
      <c r="G56739" s="3011"/>
    </row>
    <row r="56740" spans="7:7">
      <c r="G56740" s="3011"/>
    </row>
    <row r="56741" spans="7:7">
      <c r="G56741" s="3011"/>
    </row>
    <row r="56742" spans="7:7">
      <c r="G56742" s="3011"/>
    </row>
    <row r="56743" spans="7:7">
      <c r="G56743" s="3011"/>
    </row>
    <row r="56744" spans="7:7">
      <c r="G56744" s="3011"/>
    </row>
    <row r="56745" spans="7:7">
      <c r="G56745" s="3011"/>
    </row>
    <row r="56746" spans="7:7">
      <c r="G56746" s="3011"/>
    </row>
    <row r="56747" spans="7:7">
      <c r="G56747" s="3011"/>
    </row>
    <row r="56748" spans="7:7">
      <c r="G56748" s="3011"/>
    </row>
    <row r="56749" spans="7:7">
      <c r="G56749" s="3011"/>
    </row>
    <row r="56750" spans="7:7">
      <c r="G56750" s="3011"/>
    </row>
    <row r="56751" spans="7:7">
      <c r="G56751" s="3011"/>
    </row>
    <row r="56752" spans="7:7">
      <c r="G56752" s="3011"/>
    </row>
    <row r="56753" spans="7:7">
      <c r="G56753" s="3011"/>
    </row>
    <row r="56754" spans="7:7">
      <c r="G56754" s="3011"/>
    </row>
    <row r="56755" spans="7:7">
      <c r="G56755" s="3011"/>
    </row>
    <row r="56756" spans="7:7">
      <c r="G56756" s="3011"/>
    </row>
    <row r="56757" spans="7:7">
      <c r="G56757" s="3011"/>
    </row>
    <row r="56758" spans="7:7">
      <c r="G56758" s="3011"/>
    </row>
    <row r="56759" spans="7:7">
      <c r="G56759" s="3011"/>
    </row>
    <row r="56760" spans="7:7">
      <c r="G56760" s="3011"/>
    </row>
    <row r="56761" spans="7:7">
      <c r="G56761" s="3011"/>
    </row>
    <row r="56762" spans="7:7">
      <c r="G56762" s="3011"/>
    </row>
    <row r="56763" spans="7:7">
      <c r="G56763" s="3011"/>
    </row>
    <row r="56764" spans="7:7">
      <c r="G56764" s="3011"/>
    </row>
    <row r="56765" spans="7:7">
      <c r="G56765" s="3011"/>
    </row>
    <row r="56766" spans="7:7">
      <c r="G56766" s="3011"/>
    </row>
    <row r="56767" spans="7:7">
      <c r="G56767" s="3011"/>
    </row>
    <row r="56768" spans="7:7">
      <c r="G56768" s="3011"/>
    </row>
    <row r="56769" spans="7:7">
      <c r="G56769" s="3011"/>
    </row>
    <row r="56770" spans="7:7">
      <c r="G56770" s="3011"/>
    </row>
    <row r="56771" spans="7:7">
      <c r="G56771" s="3011"/>
    </row>
    <row r="56772" spans="7:7">
      <c r="G56772" s="3011"/>
    </row>
    <row r="56773" spans="7:7">
      <c r="G56773" s="3011"/>
    </row>
    <row r="56774" spans="7:7">
      <c r="G56774" s="3011"/>
    </row>
    <row r="56775" spans="7:7">
      <c r="G56775" s="3011"/>
    </row>
    <row r="56776" spans="7:7">
      <c r="G56776" s="3011"/>
    </row>
    <row r="56777" spans="7:7">
      <c r="G56777" s="3011"/>
    </row>
    <row r="56778" spans="7:7">
      <c r="G56778" s="3011"/>
    </row>
    <row r="56779" spans="7:7">
      <c r="G56779" s="3011"/>
    </row>
    <row r="56780" spans="7:7">
      <c r="G56780" s="3011"/>
    </row>
    <row r="56781" spans="7:7">
      <c r="G56781" s="3011"/>
    </row>
    <row r="56782" spans="7:7">
      <c r="G56782" s="3011"/>
    </row>
    <row r="56783" spans="7:7">
      <c r="G56783" s="3011"/>
    </row>
    <row r="56784" spans="7:7">
      <c r="G56784" s="3011"/>
    </row>
    <row r="56785" spans="7:7">
      <c r="G56785" s="3011"/>
    </row>
    <row r="56786" spans="7:7">
      <c r="G56786" s="3011"/>
    </row>
    <row r="56787" spans="7:7">
      <c r="G56787" s="3011"/>
    </row>
    <row r="56788" spans="7:7">
      <c r="G56788" s="3011"/>
    </row>
    <row r="56789" spans="7:7">
      <c r="G56789" s="3011"/>
    </row>
    <row r="56790" spans="7:7">
      <c r="G56790" s="3011"/>
    </row>
    <row r="56791" spans="7:7">
      <c r="G56791" s="3011"/>
    </row>
    <row r="56792" spans="7:7">
      <c r="G56792" s="3011"/>
    </row>
    <row r="56793" spans="7:7">
      <c r="G56793" s="3011"/>
    </row>
    <row r="56794" spans="7:7">
      <c r="G56794" s="3011"/>
    </row>
    <row r="56795" spans="7:7">
      <c r="G56795" s="3011"/>
    </row>
    <row r="56796" spans="7:7">
      <c r="G56796" s="3011"/>
    </row>
    <row r="56797" spans="7:7">
      <c r="G56797" s="3011"/>
    </row>
    <row r="56798" spans="7:7">
      <c r="G56798" s="3011"/>
    </row>
    <row r="56799" spans="7:7">
      <c r="G56799" s="3011"/>
    </row>
    <row r="56800" spans="7:7">
      <c r="G56800" s="3011"/>
    </row>
    <row r="56801" spans="7:7">
      <c r="G56801" s="3011"/>
    </row>
    <row r="56802" spans="7:7">
      <c r="G56802" s="3011"/>
    </row>
    <row r="56803" spans="7:7">
      <c r="G56803" s="3011"/>
    </row>
    <row r="56804" spans="7:7">
      <c r="G56804" s="3011"/>
    </row>
    <row r="56805" spans="7:7">
      <c r="G56805" s="3011"/>
    </row>
    <row r="56806" spans="7:7">
      <c r="G56806" s="3011"/>
    </row>
    <row r="56807" spans="7:7">
      <c r="G56807" s="3011"/>
    </row>
    <row r="56808" spans="7:7">
      <c r="G56808" s="3011"/>
    </row>
    <row r="56809" spans="7:7">
      <c r="G56809" s="3011"/>
    </row>
    <row r="56810" spans="7:7">
      <c r="G56810" s="3011"/>
    </row>
    <row r="56811" spans="7:7">
      <c r="G56811" s="3011"/>
    </row>
    <row r="56812" spans="7:7">
      <c r="G56812" s="3011"/>
    </row>
    <row r="56813" spans="7:7">
      <c r="G56813" s="3011"/>
    </row>
    <row r="56814" spans="7:7">
      <c r="G56814" s="3011"/>
    </row>
    <row r="56815" spans="7:7">
      <c r="G56815" s="3011"/>
    </row>
    <row r="56816" spans="7:7">
      <c r="G56816" s="3011"/>
    </row>
    <row r="56817" spans="7:7">
      <c r="G56817" s="3011"/>
    </row>
    <row r="56818" spans="7:7">
      <c r="G56818" s="3011"/>
    </row>
    <row r="56819" spans="7:7">
      <c r="G56819" s="3011"/>
    </row>
    <row r="56820" spans="7:7">
      <c r="G56820" s="3011"/>
    </row>
    <row r="56821" spans="7:7">
      <c r="G56821" s="3011"/>
    </row>
    <row r="56822" spans="7:7">
      <c r="G56822" s="3011"/>
    </row>
    <row r="56823" spans="7:7">
      <c r="G56823" s="3011"/>
    </row>
    <row r="56824" spans="7:7">
      <c r="G56824" s="3011"/>
    </row>
    <row r="56825" spans="7:7">
      <c r="G56825" s="3011"/>
    </row>
    <row r="56826" spans="7:7">
      <c r="G56826" s="3011"/>
    </row>
    <row r="56827" spans="7:7">
      <c r="G56827" s="3011"/>
    </row>
    <row r="56828" spans="7:7">
      <c r="G56828" s="3011"/>
    </row>
    <row r="56829" spans="7:7">
      <c r="G56829" s="3011"/>
    </row>
    <row r="56830" spans="7:7">
      <c r="G56830" s="3011"/>
    </row>
    <row r="56831" spans="7:7">
      <c r="G56831" s="3011"/>
    </row>
    <row r="56832" spans="7:7">
      <c r="G56832" s="3011"/>
    </row>
    <row r="56833" spans="7:7">
      <c r="G56833" s="3011"/>
    </row>
    <row r="56834" spans="7:7">
      <c r="G56834" s="3011"/>
    </row>
    <row r="56835" spans="7:7">
      <c r="G56835" s="3011"/>
    </row>
    <row r="56836" spans="7:7">
      <c r="G56836" s="3011"/>
    </row>
    <row r="56837" spans="7:7">
      <c r="G56837" s="3011"/>
    </row>
    <row r="56838" spans="7:7">
      <c r="G56838" s="3011"/>
    </row>
    <row r="56839" spans="7:7">
      <c r="G56839" s="3011"/>
    </row>
    <row r="56840" spans="7:7">
      <c r="G56840" s="3011"/>
    </row>
    <row r="56841" spans="7:7">
      <c r="G56841" s="3011"/>
    </row>
    <row r="56842" spans="7:7">
      <c r="G56842" s="3011"/>
    </row>
    <row r="56843" spans="7:7">
      <c r="G56843" s="3011"/>
    </row>
    <row r="56844" spans="7:7">
      <c r="G56844" s="3011"/>
    </row>
    <row r="56845" spans="7:7">
      <c r="G56845" s="3011"/>
    </row>
    <row r="56846" spans="7:7">
      <c r="G56846" s="3011"/>
    </row>
    <row r="56847" spans="7:7">
      <c r="G56847" s="3011"/>
    </row>
    <row r="56848" spans="7:7">
      <c r="G56848" s="3011"/>
    </row>
    <row r="56849" spans="7:7">
      <c r="G56849" s="3011"/>
    </row>
    <row r="56850" spans="7:7">
      <c r="G56850" s="3011"/>
    </row>
    <row r="56851" spans="7:7">
      <c r="G56851" s="3011"/>
    </row>
    <row r="56852" spans="7:7">
      <c r="G56852" s="3011"/>
    </row>
    <row r="56853" spans="7:7">
      <c r="G56853" s="3011"/>
    </row>
    <row r="56854" spans="7:7">
      <c r="G56854" s="3011"/>
    </row>
    <row r="56855" spans="7:7">
      <c r="G56855" s="3011"/>
    </row>
    <row r="56856" spans="7:7">
      <c r="G56856" s="3011"/>
    </row>
    <row r="56857" spans="7:7">
      <c r="G56857" s="3011"/>
    </row>
    <row r="56858" spans="7:7">
      <c r="G56858" s="3011"/>
    </row>
    <row r="56859" spans="7:7">
      <c r="G56859" s="3011"/>
    </row>
    <row r="56860" spans="7:7">
      <c r="G56860" s="3011"/>
    </row>
    <row r="56861" spans="7:7">
      <c r="G56861" s="3011"/>
    </row>
    <row r="56862" spans="7:7">
      <c r="G56862" s="3011"/>
    </row>
    <row r="56863" spans="7:7">
      <c r="G56863" s="3011"/>
    </row>
    <row r="56864" spans="7:7">
      <c r="G56864" s="3011"/>
    </row>
    <row r="56865" spans="7:7">
      <c r="G56865" s="3011"/>
    </row>
    <row r="56866" spans="7:7">
      <c r="G56866" s="3011"/>
    </row>
    <row r="56867" spans="7:7">
      <c r="G56867" s="3011"/>
    </row>
    <row r="56868" spans="7:7">
      <c r="G56868" s="3011"/>
    </row>
    <row r="56869" spans="7:7">
      <c r="G56869" s="3011"/>
    </row>
    <row r="56870" spans="7:7">
      <c r="G56870" s="3011"/>
    </row>
    <row r="56871" spans="7:7">
      <c r="G56871" s="3011"/>
    </row>
    <row r="56872" spans="7:7">
      <c r="G56872" s="3011"/>
    </row>
    <row r="56873" spans="7:7">
      <c r="G56873" s="3011"/>
    </row>
    <row r="56874" spans="7:7">
      <c r="G56874" s="3011"/>
    </row>
    <row r="56875" spans="7:7">
      <c r="G56875" s="3011"/>
    </row>
    <row r="56876" spans="7:7">
      <c r="G56876" s="3011"/>
    </row>
    <row r="56877" spans="7:7">
      <c r="G56877" s="3011"/>
    </row>
    <row r="56878" spans="7:7">
      <c r="G56878" s="3011"/>
    </row>
    <row r="56879" spans="7:7">
      <c r="G56879" s="3011"/>
    </row>
    <row r="56880" spans="7:7">
      <c r="G56880" s="3011"/>
    </row>
    <row r="56881" spans="7:7">
      <c r="G56881" s="3011"/>
    </row>
    <row r="56882" spans="7:7">
      <c r="G56882" s="3011"/>
    </row>
    <row r="56883" spans="7:7">
      <c r="G56883" s="3011"/>
    </row>
    <row r="56884" spans="7:7">
      <c r="G56884" s="3011"/>
    </row>
    <row r="56885" spans="7:7">
      <c r="G56885" s="3011"/>
    </row>
    <row r="56886" spans="7:7">
      <c r="G56886" s="3011"/>
    </row>
    <row r="56887" spans="7:7">
      <c r="G56887" s="3011"/>
    </row>
    <row r="56888" spans="7:7">
      <c r="G56888" s="3011"/>
    </row>
    <row r="56889" spans="7:7">
      <c r="G56889" s="3011"/>
    </row>
    <row r="56890" spans="7:7">
      <c r="G56890" s="3011"/>
    </row>
    <row r="56891" spans="7:7">
      <c r="G56891" s="3011"/>
    </row>
    <row r="56892" spans="7:7">
      <c r="G56892" s="3011"/>
    </row>
    <row r="56893" spans="7:7">
      <c r="G56893" s="3011"/>
    </row>
    <row r="56894" spans="7:7">
      <c r="G56894" s="3011"/>
    </row>
    <row r="56895" spans="7:7">
      <c r="G56895" s="3011"/>
    </row>
    <row r="56896" spans="7:7">
      <c r="G56896" s="3011"/>
    </row>
    <row r="56897" spans="7:7">
      <c r="G56897" s="3011"/>
    </row>
    <row r="56898" spans="7:7">
      <c r="G56898" s="3011"/>
    </row>
    <row r="56899" spans="7:7">
      <c r="G56899" s="3011"/>
    </row>
    <row r="56900" spans="7:7">
      <c r="G56900" s="3011"/>
    </row>
    <row r="56901" spans="7:7">
      <c r="G56901" s="3011"/>
    </row>
    <row r="56902" spans="7:7">
      <c r="G56902" s="3011"/>
    </row>
    <row r="56903" spans="7:7">
      <c r="G56903" s="3011"/>
    </row>
    <row r="56904" spans="7:7">
      <c r="G56904" s="3011"/>
    </row>
    <row r="56905" spans="7:7">
      <c r="G56905" s="3011"/>
    </row>
    <row r="56906" spans="7:7">
      <c r="G56906" s="3011"/>
    </row>
    <row r="56907" spans="7:7">
      <c r="G56907" s="3011"/>
    </row>
    <row r="56908" spans="7:7">
      <c r="G56908" s="3011"/>
    </row>
    <row r="56909" spans="7:7">
      <c r="G56909" s="3011"/>
    </row>
    <row r="56910" spans="7:7">
      <c r="G56910" s="3011"/>
    </row>
    <row r="56911" spans="7:7">
      <c r="G56911" s="3011"/>
    </row>
    <row r="56912" spans="7:7">
      <c r="G56912" s="3011"/>
    </row>
    <row r="56913" spans="7:7">
      <c r="G56913" s="3011"/>
    </row>
    <row r="56914" spans="7:7">
      <c r="G56914" s="3011"/>
    </row>
    <row r="56915" spans="7:7">
      <c r="G56915" s="3011"/>
    </row>
    <row r="56916" spans="7:7">
      <c r="G56916" s="3011"/>
    </row>
    <row r="56917" spans="7:7">
      <c r="G56917" s="3011"/>
    </row>
    <row r="56918" spans="7:7">
      <c r="G56918" s="3011"/>
    </row>
    <row r="56919" spans="7:7">
      <c r="G56919" s="3011"/>
    </row>
    <row r="56920" spans="7:7">
      <c r="G56920" s="3011"/>
    </row>
    <row r="56921" spans="7:7">
      <c r="G56921" s="3011"/>
    </row>
    <row r="56922" spans="7:7">
      <c r="G56922" s="3011"/>
    </row>
    <row r="56923" spans="7:7">
      <c r="G56923" s="3011"/>
    </row>
    <row r="56924" spans="7:7">
      <c r="G56924" s="3011"/>
    </row>
    <row r="56925" spans="7:7">
      <c r="G56925" s="3011"/>
    </row>
    <row r="56926" spans="7:7">
      <c r="G56926" s="3011"/>
    </row>
    <row r="56927" spans="7:7">
      <c r="G56927" s="3011"/>
    </row>
    <row r="56928" spans="7:7">
      <c r="G56928" s="3011"/>
    </row>
    <row r="56929" spans="7:7">
      <c r="G56929" s="3011"/>
    </row>
    <row r="56930" spans="7:7">
      <c r="G56930" s="3011"/>
    </row>
    <row r="56931" spans="7:7">
      <c r="G56931" s="3011"/>
    </row>
    <row r="56932" spans="7:7">
      <c r="G56932" s="3011"/>
    </row>
    <row r="56933" spans="7:7">
      <c r="G56933" s="3011"/>
    </row>
    <row r="56934" spans="7:7">
      <c r="G56934" s="3011"/>
    </row>
    <row r="56935" spans="7:7">
      <c r="G56935" s="3011"/>
    </row>
    <row r="56936" spans="7:7">
      <c r="G56936" s="3011"/>
    </row>
    <row r="56937" spans="7:7">
      <c r="G56937" s="3011"/>
    </row>
    <row r="56938" spans="7:7">
      <c r="G56938" s="3011"/>
    </row>
    <row r="56939" spans="7:7">
      <c r="G56939" s="3011"/>
    </row>
    <row r="56940" spans="7:7">
      <c r="G56940" s="3011"/>
    </row>
    <row r="56941" spans="7:7">
      <c r="G56941" s="3011"/>
    </row>
    <row r="56942" spans="7:7">
      <c r="G56942" s="3011"/>
    </row>
    <row r="56943" spans="7:7">
      <c r="G56943" s="3011"/>
    </row>
    <row r="56944" spans="7:7">
      <c r="G56944" s="3011"/>
    </row>
    <row r="56945" spans="7:7">
      <c r="G56945" s="3011"/>
    </row>
    <row r="56946" spans="7:7">
      <c r="G56946" s="3011"/>
    </row>
    <row r="56947" spans="7:7">
      <c r="G56947" s="3011"/>
    </row>
    <row r="56948" spans="7:7">
      <c r="G56948" s="3011"/>
    </row>
    <row r="56949" spans="7:7">
      <c r="G56949" s="3011"/>
    </row>
    <row r="56950" spans="7:7">
      <c r="G56950" s="3011"/>
    </row>
    <row r="56951" spans="7:7">
      <c r="G56951" s="3011"/>
    </row>
    <row r="56952" spans="7:7">
      <c r="G56952" s="3011"/>
    </row>
    <row r="56953" spans="7:7">
      <c r="G56953" s="3011"/>
    </row>
    <row r="56954" spans="7:7">
      <c r="G56954" s="3011"/>
    </row>
    <row r="56955" spans="7:7">
      <c r="G56955" s="3011"/>
    </row>
    <row r="56956" spans="7:7">
      <c r="G56956" s="3011"/>
    </row>
    <row r="56957" spans="7:7">
      <c r="G56957" s="3011"/>
    </row>
    <row r="56958" spans="7:7">
      <c r="G56958" s="3011"/>
    </row>
    <row r="56959" spans="7:7">
      <c r="G56959" s="3011"/>
    </row>
    <row r="56960" spans="7:7">
      <c r="G56960" s="3011"/>
    </row>
    <row r="56961" spans="7:7">
      <c r="G56961" s="3011"/>
    </row>
    <row r="56962" spans="7:7">
      <c r="G56962" s="3011"/>
    </row>
    <row r="56963" spans="7:7">
      <c r="G56963" s="3011"/>
    </row>
    <row r="56964" spans="7:7">
      <c r="G56964" s="3011"/>
    </row>
    <row r="56965" spans="7:7">
      <c r="G56965" s="3011"/>
    </row>
    <row r="56966" spans="7:7">
      <c r="G56966" s="3011"/>
    </row>
    <row r="56967" spans="7:7">
      <c r="G56967" s="3011"/>
    </row>
    <row r="56968" spans="7:7">
      <c r="G56968" s="3011"/>
    </row>
    <row r="56969" spans="7:7">
      <c r="G56969" s="3011"/>
    </row>
    <row r="56970" spans="7:7">
      <c r="G56970" s="3011"/>
    </row>
    <row r="56971" spans="7:7">
      <c r="G56971" s="3011"/>
    </row>
    <row r="56972" spans="7:7">
      <c r="G56972" s="3011"/>
    </row>
    <row r="56973" spans="7:7">
      <c r="G56973" s="3011"/>
    </row>
    <row r="56974" spans="7:7">
      <c r="G56974" s="3011"/>
    </row>
    <row r="56975" spans="7:7">
      <c r="G56975" s="3011"/>
    </row>
    <row r="56976" spans="7:7">
      <c r="G56976" s="3011"/>
    </row>
    <row r="56977" spans="7:7">
      <c r="G56977" s="3011"/>
    </row>
    <row r="56978" spans="7:7">
      <c r="G56978" s="3011"/>
    </row>
    <row r="56979" spans="7:7">
      <c r="G56979" s="3011"/>
    </row>
    <row r="56980" spans="7:7">
      <c r="G56980" s="3011"/>
    </row>
    <row r="56981" spans="7:7">
      <c r="G56981" s="3011"/>
    </row>
    <row r="56982" spans="7:7">
      <c r="G56982" s="3011"/>
    </row>
    <row r="56983" spans="7:7">
      <c r="G56983" s="3011"/>
    </row>
    <row r="56984" spans="7:7">
      <c r="G56984" s="3011"/>
    </row>
    <row r="56985" spans="7:7">
      <c r="G56985" s="3011"/>
    </row>
    <row r="56986" spans="7:7">
      <c r="G56986" s="3011"/>
    </row>
    <row r="56987" spans="7:7">
      <c r="G56987" s="3011"/>
    </row>
    <row r="56988" spans="7:7">
      <c r="G56988" s="3011"/>
    </row>
    <row r="56989" spans="7:7">
      <c r="G56989" s="3011"/>
    </row>
    <row r="56990" spans="7:7">
      <c r="G56990" s="3011"/>
    </row>
    <row r="56991" spans="7:7">
      <c r="G56991" s="3011"/>
    </row>
    <row r="56992" spans="7:7">
      <c r="G56992" s="3011"/>
    </row>
    <row r="56993" spans="7:7">
      <c r="G56993" s="3011"/>
    </row>
    <row r="56994" spans="7:7">
      <c r="G56994" s="3011"/>
    </row>
    <row r="56995" spans="7:7">
      <c r="G56995" s="3011"/>
    </row>
    <row r="56996" spans="7:7">
      <c r="G56996" s="3011"/>
    </row>
    <row r="56997" spans="7:7">
      <c r="G56997" s="3011"/>
    </row>
    <row r="56998" spans="7:7">
      <c r="G56998" s="3011"/>
    </row>
    <row r="56999" spans="7:7">
      <c r="G56999" s="3011"/>
    </row>
    <row r="57000" spans="7:7">
      <c r="G57000" s="3011"/>
    </row>
    <row r="57001" spans="7:7">
      <c r="G57001" s="3011"/>
    </row>
    <row r="57002" spans="7:7">
      <c r="G57002" s="3011"/>
    </row>
    <row r="57003" spans="7:7">
      <c r="G57003" s="3011"/>
    </row>
    <row r="57004" spans="7:7">
      <c r="G57004" s="3011"/>
    </row>
    <row r="57005" spans="7:7">
      <c r="G57005" s="3011"/>
    </row>
    <row r="57006" spans="7:7">
      <c r="G57006" s="3011"/>
    </row>
    <row r="57007" spans="7:7">
      <c r="G57007" s="3011"/>
    </row>
    <row r="57008" spans="7:7">
      <c r="G57008" s="3011"/>
    </row>
    <row r="57009" spans="7:7">
      <c r="G57009" s="3011"/>
    </row>
    <row r="57010" spans="7:7">
      <c r="G57010" s="3011"/>
    </row>
    <row r="57011" spans="7:7">
      <c r="G57011" s="3011"/>
    </row>
    <row r="57012" spans="7:7">
      <c r="G57012" s="3011"/>
    </row>
    <row r="57013" spans="7:7">
      <c r="G57013" s="3011"/>
    </row>
    <row r="57014" spans="7:7">
      <c r="G57014" s="3011"/>
    </row>
    <row r="57015" spans="7:7">
      <c r="G57015" s="3011"/>
    </row>
    <row r="57016" spans="7:7">
      <c r="G57016" s="3011"/>
    </row>
    <row r="57017" spans="7:7">
      <c r="G57017" s="3011"/>
    </row>
    <row r="57018" spans="7:7">
      <c r="G57018" s="3011"/>
    </row>
    <row r="57019" spans="7:7">
      <c r="G57019" s="3011"/>
    </row>
    <row r="57020" spans="7:7">
      <c r="G57020" s="3011"/>
    </row>
    <row r="57021" spans="7:7">
      <c r="G57021" s="3011"/>
    </row>
    <row r="57022" spans="7:7">
      <c r="G57022" s="3011"/>
    </row>
    <row r="57023" spans="7:7">
      <c r="G57023" s="3011"/>
    </row>
    <row r="57024" spans="7:7">
      <c r="G57024" s="3011"/>
    </row>
    <row r="57025" spans="7:7">
      <c r="G57025" s="3011"/>
    </row>
    <row r="57026" spans="7:7">
      <c r="G57026" s="3011"/>
    </row>
    <row r="57027" spans="7:7">
      <c r="G57027" s="3011"/>
    </row>
    <row r="57028" spans="7:7">
      <c r="G57028" s="3011"/>
    </row>
    <row r="57029" spans="7:7">
      <c r="G57029" s="3011"/>
    </row>
    <row r="57030" spans="7:7">
      <c r="G57030" s="3011"/>
    </row>
    <row r="57031" spans="7:7">
      <c r="G57031" s="3011"/>
    </row>
    <row r="57032" spans="7:7">
      <c r="G57032" s="3011"/>
    </row>
    <row r="57033" spans="7:7">
      <c r="G57033" s="3011"/>
    </row>
    <row r="57034" spans="7:7">
      <c r="G57034" s="3011"/>
    </row>
    <row r="57035" spans="7:7">
      <c r="G57035" s="3011"/>
    </row>
    <row r="57036" spans="7:7">
      <c r="G57036" s="3011"/>
    </row>
    <row r="57037" spans="7:7">
      <c r="G57037" s="3011"/>
    </row>
    <row r="57038" spans="7:7">
      <c r="G57038" s="3011"/>
    </row>
    <row r="57039" spans="7:7">
      <c r="G57039" s="3011"/>
    </row>
    <row r="57040" spans="7:7">
      <c r="G57040" s="3011"/>
    </row>
    <row r="57041" spans="7:7">
      <c r="G57041" s="3011"/>
    </row>
    <row r="57042" spans="7:7">
      <c r="G57042" s="3011"/>
    </row>
    <row r="57043" spans="7:7">
      <c r="G57043" s="3011"/>
    </row>
    <row r="57044" spans="7:7">
      <c r="G57044" s="3011"/>
    </row>
    <row r="57045" spans="7:7">
      <c r="G57045" s="3011"/>
    </row>
    <row r="57046" spans="7:7">
      <c r="G57046" s="3011"/>
    </row>
    <row r="57047" spans="7:7">
      <c r="G57047" s="3011"/>
    </row>
    <row r="57048" spans="7:7">
      <c r="G57048" s="3011"/>
    </row>
    <row r="57049" spans="7:7">
      <c r="G57049" s="3011"/>
    </row>
    <row r="57050" spans="7:7">
      <c r="G57050" s="3011"/>
    </row>
    <row r="57051" spans="7:7">
      <c r="G57051" s="3011"/>
    </row>
    <row r="57052" spans="7:7">
      <c r="G57052" s="3011"/>
    </row>
    <row r="57053" spans="7:7">
      <c r="G57053" s="3011"/>
    </row>
    <row r="57054" spans="7:7">
      <c r="G57054" s="3011"/>
    </row>
    <row r="57055" spans="7:7">
      <c r="G57055" s="3011"/>
    </row>
    <row r="57056" spans="7:7">
      <c r="G57056" s="3011"/>
    </row>
    <row r="57057" spans="7:7">
      <c r="G57057" s="3011"/>
    </row>
    <row r="57058" spans="7:7">
      <c r="G57058" s="3011"/>
    </row>
    <row r="57059" spans="7:7">
      <c r="G57059" s="3011"/>
    </row>
    <row r="57060" spans="7:7">
      <c r="G57060" s="3011"/>
    </row>
    <row r="57061" spans="7:7">
      <c r="G57061" s="3011"/>
    </row>
    <row r="57062" spans="7:7">
      <c r="G57062" s="3011"/>
    </row>
    <row r="57063" spans="7:7">
      <c r="G57063" s="3011"/>
    </row>
    <row r="57064" spans="7:7">
      <c r="G57064" s="3011"/>
    </row>
    <row r="57065" spans="7:7">
      <c r="G57065" s="3011"/>
    </row>
    <row r="57066" spans="7:7">
      <c r="G57066" s="3011"/>
    </row>
    <row r="57067" spans="7:7">
      <c r="G57067" s="3011"/>
    </row>
    <row r="57068" spans="7:7">
      <c r="G57068" s="3011"/>
    </row>
    <row r="57069" spans="7:7">
      <c r="G57069" s="3011"/>
    </row>
    <row r="57070" spans="7:7">
      <c r="G57070" s="3011"/>
    </row>
    <row r="57071" spans="7:7">
      <c r="G57071" s="3011"/>
    </row>
    <row r="57072" spans="7:7">
      <c r="G57072" s="3011"/>
    </row>
    <row r="57073" spans="7:7">
      <c r="G57073" s="3011"/>
    </row>
    <row r="57074" spans="7:7">
      <c r="G57074" s="3011"/>
    </row>
    <row r="57075" spans="7:7">
      <c r="G57075" s="3011"/>
    </row>
    <row r="57076" spans="7:7">
      <c r="G57076" s="3011"/>
    </row>
    <row r="57077" spans="7:7">
      <c r="G57077" s="3011"/>
    </row>
    <row r="57078" spans="7:7">
      <c r="G57078" s="3011"/>
    </row>
    <row r="57079" spans="7:7">
      <c r="G57079" s="3011"/>
    </row>
    <row r="57080" spans="7:7">
      <c r="G57080" s="3011"/>
    </row>
    <row r="57081" spans="7:7">
      <c r="G57081" s="3011"/>
    </row>
    <row r="57082" spans="7:7">
      <c r="G57082" s="3011"/>
    </row>
    <row r="57083" spans="7:7">
      <c r="G57083" s="3011"/>
    </row>
    <row r="57084" spans="7:7">
      <c r="G57084" s="3011"/>
    </row>
    <row r="57085" spans="7:7">
      <c r="G57085" s="3011"/>
    </row>
    <row r="57086" spans="7:7">
      <c r="G57086" s="3011"/>
    </row>
    <row r="57087" spans="7:7">
      <c r="G57087" s="3011"/>
    </row>
    <row r="57088" spans="7:7">
      <c r="G57088" s="3011"/>
    </row>
    <row r="57089" spans="7:7">
      <c r="G57089" s="3011"/>
    </row>
    <row r="57090" spans="7:7">
      <c r="G57090" s="3011"/>
    </row>
    <row r="57091" spans="7:7">
      <c r="G57091" s="3011"/>
    </row>
    <row r="57092" spans="7:7">
      <c r="G57092" s="3011"/>
    </row>
    <row r="57093" spans="7:7">
      <c r="G57093" s="3011"/>
    </row>
    <row r="57094" spans="7:7">
      <c r="G57094" s="3011"/>
    </row>
    <row r="57095" spans="7:7">
      <c r="G57095" s="3011"/>
    </row>
    <row r="57096" spans="7:7">
      <c r="G57096" s="3011"/>
    </row>
    <row r="57097" spans="7:7">
      <c r="G57097" s="3011"/>
    </row>
    <row r="57098" spans="7:7">
      <c r="G57098" s="3011"/>
    </row>
    <row r="57099" spans="7:7">
      <c r="G57099" s="3011"/>
    </row>
    <row r="57100" spans="7:7">
      <c r="G57100" s="3011"/>
    </row>
    <row r="57101" spans="7:7">
      <c r="G57101" s="3011"/>
    </row>
    <row r="57102" spans="7:7">
      <c r="G57102" s="3011"/>
    </row>
    <row r="57103" spans="7:7">
      <c r="G57103" s="3011"/>
    </row>
    <row r="57104" spans="7:7">
      <c r="G57104" s="3011"/>
    </row>
    <row r="57105" spans="7:7">
      <c r="G57105" s="3011"/>
    </row>
    <row r="57106" spans="7:7">
      <c r="G57106" s="3011"/>
    </row>
    <row r="57107" spans="7:7">
      <c r="G57107" s="3011"/>
    </row>
    <row r="57108" spans="7:7">
      <c r="G57108" s="3011"/>
    </row>
    <row r="57109" spans="7:7">
      <c r="G57109" s="3011"/>
    </row>
    <row r="57110" spans="7:7">
      <c r="G57110" s="3011"/>
    </row>
    <row r="57111" spans="7:7">
      <c r="G57111" s="3011"/>
    </row>
    <row r="57112" spans="7:7">
      <c r="G57112" s="3011"/>
    </row>
    <row r="57113" spans="7:7">
      <c r="G57113" s="3011"/>
    </row>
    <row r="57114" spans="7:7">
      <c r="G57114" s="3011"/>
    </row>
    <row r="57115" spans="7:7">
      <c r="G57115" s="3011"/>
    </row>
    <row r="57116" spans="7:7">
      <c r="G57116" s="3011"/>
    </row>
    <row r="57117" spans="7:7">
      <c r="G57117" s="3011"/>
    </row>
    <row r="57118" spans="7:7">
      <c r="G57118" s="3011"/>
    </row>
    <row r="57119" spans="7:7">
      <c r="G57119" s="3011"/>
    </row>
    <row r="57120" spans="7:7">
      <c r="G57120" s="3011"/>
    </row>
    <row r="57121" spans="7:7">
      <c r="G57121" s="3011"/>
    </row>
    <row r="57122" spans="7:7">
      <c r="G57122" s="3011"/>
    </row>
    <row r="57123" spans="7:7">
      <c r="G57123" s="3011"/>
    </row>
    <row r="57124" spans="7:7">
      <c r="G57124" s="3011"/>
    </row>
    <row r="57125" spans="7:7">
      <c r="G57125" s="3011"/>
    </row>
    <row r="57126" spans="7:7">
      <c r="G57126" s="3011"/>
    </row>
    <row r="57127" spans="7:7">
      <c r="G57127" s="3011"/>
    </row>
    <row r="57128" spans="7:7">
      <c r="G57128" s="3011"/>
    </row>
    <row r="57129" spans="7:7">
      <c r="G57129" s="3011"/>
    </row>
    <row r="57130" spans="7:7">
      <c r="G57130" s="3011"/>
    </row>
    <row r="57131" spans="7:7">
      <c r="G57131" s="3011"/>
    </row>
    <row r="57132" spans="7:7">
      <c r="G57132" s="3011"/>
    </row>
    <row r="57133" spans="7:7">
      <c r="G57133" s="3011"/>
    </row>
    <row r="57134" spans="7:7">
      <c r="G57134" s="3011"/>
    </row>
    <row r="57135" spans="7:7">
      <c r="G57135" s="3011"/>
    </row>
    <row r="57136" spans="7:7">
      <c r="G57136" s="3011"/>
    </row>
    <row r="57137" spans="7:7">
      <c r="G57137" s="3011"/>
    </row>
    <row r="57138" spans="7:7">
      <c r="G57138" s="3011"/>
    </row>
    <row r="57139" spans="7:7">
      <c r="G57139" s="3011"/>
    </row>
    <row r="57140" spans="7:7">
      <c r="G57140" s="3011"/>
    </row>
    <row r="57141" spans="7:7">
      <c r="G57141" s="3011"/>
    </row>
    <row r="57142" spans="7:7">
      <c r="G57142" s="3011"/>
    </row>
    <row r="57143" spans="7:7">
      <c r="G57143" s="3011"/>
    </row>
    <row r="57144" spans="7:7">
      <c r="G57144" s="3011"/>
    </row>
    <row r="57145" spans="7:7">
      <c r="G57145" s="3011"/>
    </row>
    <row r="57146" spans="7:7">
      <c r="G57146" s="3011"/>
    </row>
    <row r="57147" spans="7:7">
      <c r="G57147" s="3011"/>
    </row>
    <row r="57148" spans="7:7">
      <c r="G57148" s="3011"/>
    </row>
    <row r="57149" spans="7:7">
      <c r="G57149" s="3011"/>
    </row>
    <row r="57150" spans="7:7">
      <c r="G57150" s="3011"/>
    </row>
    <row r="57151" spans="7:7">
      <c r="G57151" s="3011"/>
    </row>
    <row r="57152" spans="7:7">
      <c r="G57152" s="3011"/>
    </row>
    <row r="57153" spans="7:7">
      <c r="G57153" s="3011"/>
    </row>
    <row r="57154" spans="7:7">
      <c r="G57154" s="3011"/>
    </row>
    <row r="57155" spans="7:7">
      <c r="G57155" s="3011"/>
    </row>
    <row r="57156" spans="7:7">
      <c r="G57156" s="3011"/>
    </row>
    <row r="57157" spans="7:7">
      <c r="G57157" s="3011"/>
    </row>
    <row r="57158" spans="7:7">
      <c r="G57158" s="3011"/>
    </row>
    <row r="57159" spans="7:7">
      <c r="G57159" s="3011"/>
    </row>
    <row r="57160" spans="7:7">
      <c r="G57160" s="3011"/>
    </row>
    <row r="57161" spans="7:7">
      <c r="G57161" s="3011"/>
    </row>
    <row r="57162" spans="7:7">
      <c r="G57162" s="3011"/>
    </row>
    <row r="57163" spans="7:7">
      <c r="G57163" s="3011"/>
    </row>
    <row r="57164" spans="7:7">
      <c r="G57164" s="3011"/>
    </row>
    <row r="57165" spans="7:7">
      <c r="G57165" s="3011"/>
    </row>
    <row r="57166" spans="7:7">
      <c r="G57166" s="3011"/>
    </row>
    <row r="57167" spans="7:7">
      <c r="G57167" s="3011"/>
    </row>
    <row r="57168" spans="7:7">
      <c r="G57168" s="3011"/>
    </row>
    <row r="57169" spans="7:7">
      <c r="G57169" s="3011"/>
    </row>
    <row r="57170" spans="7:7">
      <c r="G57170" s="3011"/>
    </row>
    <row r="57171" spans="7:7">
      <c r="G57171" s="3011"/>
    </row>
    <row r="57172" spans="7:7">
      <c r="G57172" s="3011"/>
    </row>
    <row r="57173" spans="7:7">
      <c r="G57173" s="3011"/>
    </row>
    <row r="57174" spans="7:7">
      <c r="G57174" s="3011"/>
    </row>
    <row r="57175" spans="7:7">
      <c r="G57175" s="3011"/>
    </row>
    <row r="57176" spans="7:7">
      <c r="G57176" s="3011"/>
    </row>
    <row r="57177" spans="7:7">
      <c r="G57177" s="3011"/>
    </row>
    <row r="57178" spans="7:7">
      <c r="G57178" s="3011"/>
    </row>
    <row r="57179" spans="7:7">
      <c r="G57179" s="3011"/>
    </row>
    <row r="57180" spans="7:7">
      <c r="G57180" s="3011"/>
    </row>
    <row r="57181" spans="7:7">
      <c r="G57181" s="3011"/>
    </row>
    <row r="57182" spans="7:7">
      <c r="G57182" s="3011"/>
    </row>
    <row r="57183" spans="7:7">
      <c r="G57183" s="3011"/>
    </row>
    <row r="57184" spans="7:7">
      <c r="G57184" s="3011"/>
    </row>
    <row r="57185" spans="7:7">
      <c r="G57185" s="3011"/>
    </row>
    <row r="57186" spans="7:7">
      <c r="G57186" s="3011"/>
    </row>
    <row r="57187" spans="7:7">
      <c r="G57187" s="3011"/>
    </row>
    <row r="57188" spans="7:7">
      <c r="G57188" s="3011"/>
    </row>
    <row r="57189" spans="7:7">
      <c r="G57189" s="3011"/>
    </row>
    <row r="57190" spans="7:7">
      <c r="G57190" s="3011"/>
    </row>
    <row r="57191" spans="7:7">
      <c r="G57191" s="3011"/>
    </row>
    <row r="57192" spans="7:7">
      <c r="G57192" s="3011"/>
    </row>
    <row r="57193" spans="7:7">
      <c r="G57193" s="3011"/>
    </row>
    <row r="57194" spans="7:7">
      <c r="G57194" s="3011"/>
    </row>
    <row r="57195" spans="7:7">
      <c r="G57195" s="3011"/>
    </row>
    <row r="57196" spans="7:7">
      <c r="G57196" s="3011"/>
    </row>
    <row r="57197" spans="7:7">
      <c r="G57197" s="3011"/>
    </row>
    <row r="57198" spans="7:7">
      <c r="G57198" s="3011"/>
    </row>
    <row r="57199" spans="7:7">
      <c r="G57199" s="3011"/>
    </row>
    <row r="57200" spans="7:7">
      <c r="G57200" s="3011"/>
    </row>
    <row r="57201" spans="7:7">
      <c r="G57201" s="3011"/>
    </row>
    <row r="57202" spans="7:7">
      <c r="G57202" s="3011"/>
    </row>
    <row r="57203" spans="7:7">
      <c r="G57203" s="3011"/>
    </row>
    <row r="57204" spans="7:7">
      <c r="G57204" s="3011"/>
    </row>
    <row r="57205" spans="7:7">
      <c r="G57205" s="3011"/>
    </row>
    <row r="57206" spans="7:7">
      <c r="G57206" s="3011"/>
    </row>
    <row r="57207" spans="7:7">
      <c r="G57207" s="3011"/>
    </row>
    <row r="57208" spans="7:7">
      <c r="G57208" s="3011"/>
    </row>
    <row r="57209" spans="7:7">
      <c r="G57209" s="3011"/>
    </row>
    <row r="57210" spans="7:7">
      <c r="G57210" s="3011"/>
    </row>
    <row r="57211" spans="7:7">
      <c r="G57211" s="3011"/>
    </row>
    <row r="57212" spans="7:7">
      <c r="G57212" s="3011"/>
    </row>
    <row r="57213" spans="7:7">
      <c r="G57213" s="3011"/>
    </row>
    <row r="57214" spans="7:7">
      <c r="G57214" s="3011"/>
    </row>
    <row r="57215" spans="7:7">
      <c r="G57215" s="3011"/>
    </row>
    <row r="57216" spans="7:7">
      <c r="G57216" s="3011"/>
    </row>
    <row r="57217" spans="7:7">
      <c r="G57217" s="3011"/>
    </row>
    <row r="57218" spans="7:7">
      <c r="G57218" s="3011"/>
    </row>
    <row r="57219" spans="7:7">
      <c r="G57219" s="3011"/>
    </row>
    <row r="57220" spans="7:7">
      <c r="G57220" s="3011"/>
    </row>
    <row r="57221" spans="7:7">
      <c r="G57221" s="3011"/>
    </row>
    <row r="57222" spans="7:7">
      <c r="G57222" s="3011"/>
    </row>
    <row r="57223" spans="7:7">
      <c r="G57223" s="3011"/>
    </row>
    <row r="57224" spans="7:7">
      <c r="G57224" s="3011"/>
    </row>
    <row r="57225" spans="7:7">
      <c r="G57225" s="3011"/>
    </row>
    <row r="57226" spans="7:7">
      <c r="G57226" s="3011"/>
    </row>
    <row r="57227" spans="7:7">
      <c r="G57227" s="3011"/>
    </row>
    <row r="57228" spans="7:7">
      <c r="G57228" s="3011"/>
    </row>
    <row r="57229" spans="7:7">
      <c r="G57229" s="3011"/>
    </row>
    <row r="57230" spans="7:7">
      <c r="G57230" s="3011"/>
    </row>
    <row r="57231" spans="7:7">
      <c r="G57231" s="3011"/>
    </row>
    <row r="57232" spans="7:7">
      <c r="G57232" s="3011"/>
    </row>
    <row r="57233" spans="7:7">
      <c r="G57233" s="3011"/>
    </row>
    <row r="57234" spans="7:7">
      <c r="G57234" s="3011"/>
    </row>
    <row r="57235" spans="7:7">
      <c r="G57235" s="3011"/>
    </row>
    <row r="57236" spans="7:7">
      <c r="G57236" s="3011"/>
    </row>
    <row r="57237" spans="7:7">
      <c r="G57237" s="3011"/>
    </row>
    <row r="57238" spans="7:7">
      <c r="G57238" s="3011"/>
    </row>
    <row r="57239" spans="7:7">
      <c r="G57239" s="3011"/>
    </row>
    <row r="57240" spans="7:7">
      <c r="G57240" s="3011"/>
    </row>
    <row r="57241" spans="7:7">
      <c r="G57241" s="3011"/>
    </row>
    <row r="57242" spans="7:7">
      <c r="G57242" s="3011"/>
    </row>
    <row r="57243" spans="7:7">
      <c r="G57243" s="3011"/>
    </row>
    <row r="57244" spans="7:7">
      <c r="G57244" s="3011"/>
    </row>
    <row r="57245" spans="7:7">
      <c r="G57245" s="3011"/>
    </row>
    <row r="57246" spans="7:7">
      <c r="G57246" s="3011"/>
    </row>
    <row r="57247" spans="7:7">
      <c r="G57247" s="3011"/>
    </row>
    <row r="57248" spans="7:7">
      <c r="G57248" s="3011"/>
    </row>
    <row r="57249" spans="7:7">
      <c r="G57249" s="3011"/>
    </row>
    <row r="57250" spans="7:7">
      <c r="G57250" s="3011"/>
    </row>
    <row r="57251" spans="7:7">
      <c r="G57251" s="3011"/>
    </row>
    <row r="57252" spans="7:7">
      <c r="G57252" s="3011"/>
    </row>
    <row r="57253" spans="7:7">
      <c r="G57253" s="3011"/>
    </row>
    <row r="57254" spans="7:7">
      <c r="G57254" s="3011"/>
    </row>
    <row r="57255" spans="7:7">
      <c r="G57255" s="3011"/>
    </row>
    <row r="57256" spans="7:7">
      <c r="G57256" s="3011"/>
    </row>
    <row r="57257" spans="7:7">
      <c r="G57257" s="3011"/>
    </row>
    <row r="57258" spans="7:7">
      <c r="G57258" s="3011"/>
    </row>
    <row r="57259" spans="7:7">
      <c r="G57259" s="3011"/>
    </row>
    <row r="57260" spans="7:7">
      <c r="G57260" s="3011"/>
    </row>
    <row r="57261" spans="7:7">
      <c r="G57261" s="3011"/>
    </row>
    <row r="57262" spans="7:7">
      <c r="G57262" s="3011"/>
    </row>
    <row r="57263" spans="7:7">
      <c r="G57263" s="3011"/>
    </row>
    <row r="57264" spans="7:7">
      <c r="G57264" s="3011"/>
    </row>
    <row r="57265" spans="7:7">
      <c r="G57265" s="3011"/>
    </row>
    <row r="57266" spans="7:7">
      <c r="G57266" s="3011"/>
    </row>
    <row r="57267" spans="7:7">
      <c r="G57267" s="3011"/>
    </row>
    <row r="57268" spans="7:7">
      <c r="G57268" s="3011"/>
    </row>
    <row r="57269" spans="7:7">
      <c r="G57269" s="3011"/>
    </row>
    <row r="57270" spans="7:7">
      <c r="G57270" s="3011"/>
    </row>
    <row r="57271" spans="7:7">
      <c r="G57271" s="3011"/>
    </row>
    <row r="57272" spans="7:7">
      <c r="G57272" s="3011"/>
    </row>
    <row r="57273" spans="7:7">
      <c r="G57273" s="3011"/>
    </row>
    <row r="57274" spans="7:7">
      <c r="G57274" s="3011"/>
    </row>
    <row r="57275" spans="7:7">
      <c r="G57275" s="3011"/>
    </row>
    <row r="57276" spans="7:7">
      <c r="G57276" s="3011"/>
    </row>
    <row r="57277" spans="7:7">
      <c r="G57277" s="3011"/>
    </row>
    <row r="57278" spans="7:7">
      <c r="G57278" s="3011"/>
    </row>
    <row r="57279" spans="7:7">
      <c r="G57279" s="3011"/>
    </row>
    <row r="57280" spans="7:7">
      <c r="G57280" s="3011"/>
    </row>
    <row r="57281" spans="7:7">
      <c r="G57281" s="3011"/>
    </row>
    <row r="57282" spans="7:7">
      <c r="G57282" s="3011"/>
    </row>
    <row r="57283" spans="7:7">
      <c r="G57283" s="3011"/>
    </row>
    <row r="57284" spans="7:7">
      <c r="G57284" s="3011"/>
    </row>
    <row r="57285" spans="7:7">
      <c r="G57285" s="3011"/>
    </row>
    <row r="57286" spans="7:7">
      <c r="G57286" s="3011"/>
    </row>
    <row r="57287" spans="7:7">
      <c r="G57287" s="3011"/>
    </row>
    <row r="57288" spans="7:7">
      <c r="G57288" s="3011"/>
    </row>
    <row r="57289" spans="7:7">
      <c r="G57289" s="3011"/>
    </row>
    <row r="57290" spans="7:7">
      <c r="G57290" s="3011"/>
    </row>
    <row r="57291" spans="7:7">
      <c r="G57291" s="3011"/>
    </row>
    <row r="57292" spans="7:7">
      <c r="G57292" s="3011"/>
    </row>
    <row r="57293" spans="7:7">
      <c r="G57293" s="3011"/>
    </row>
    <row r="57294" spans="7:7">
      <c r="G57294" s="3011"/>
    </row>
    <row r="57295" spans="7:7">
      <c r="G57295" s="3011"/>
    </row>
    <row r="57296" spans="7:7">
      <c r="G57296" s="3011"/>
    </row>
    <row r="57297" spans="7:7">
      <c r="G57297" s="3011"/>
    </row>
    <row r="57298" spans="7:7">
      <c r="G57298" s="3011"/>
    </row>
    <row r="57299" spans="7:7">
      <c r="G57299" s="3011"/>
    </row>
    <row r="57300" spans="7:7">
      <c r="G57300" s="3011"/>
    </row>
    <row r="57301" spans="7:7">
      <c r="G57301" s="3011"/>
    </row>
    <row r="57302" spans="7:7">
      <c r="G57302" s="3011"/>
    </row>
    <row r="57303" spans="7:7">
      <c r="G57303" s="3011"/>
    </row>
    <row r="57304" spans="7:7">
      <c r="G57304" s="3011"/>
    </row>
    <row r="57305" spans="7:7">
      <c r="G57305" s="3011"/>
    </row>
    <row r="57306" spans="7:7">
      <c r="G57306" s="3011"/>
    </row>
    <row r="57307" spans="7:7">
      <c r="G57307" s="3011"/>
    </row>
    <row r="57308" spans="7:7">
      <c r="G57308" s="3011"/>
    </row>
    <row r="57309" spans="7:7">
      <c r="G57309" s="3011"/>
    </row>
    <row r="57310" spans="7:7">
      <c r="G57310" s="3011"/>
    </row>
    <row r="57311" spans="7:7">
      <c r="G57311" s="3011"/>
    </row>
    <row r="57312" spans="7:7">
      <c r="G57312" s="3011"/>
    </row>
    <row r="57313" spans="7:7">
      <c r="G57313" s="3011"/>
    </row>
    <row r="57314" spans="7:7">
      <c r="G57314" s="3011"/>
    </row>
    <row r="57315" spans="7:7">
      <c r="G57315" s="3011"/>
    </row>
    <row r="57316" spans="7:7">
      <c r="G57316" s="3011"/>
    </row>
    <row r="57317" spans="7:7">
      <c r="G57317" s="3011"/>
    </row>
    <row r="57318" spans="7:7">
      <c r="G57318" s="3011"/>
    </row>
    <row r="57319" spans="7:7">
      <c r="G57319" s="3011"/>
    </row>
    <row r="57320" spans="7:7">
      <c r="G57320" s="3011"/>
    </row>
    <row r="57321" spans="7:7">
      <c r="G57321" s="3011"/>
    </row>
    <row r="57322" spans="7:7">
      <c r="G57322" s="3011"/>
    </row>
    <row r="57323" spans="7:7">
      <c r="G57323" s="3011"/>
    </row>
    <row r="57324" spans="7:7">
      <c r="G57324" s="3011"/>
    </row>
    <row r="57325" spans="7:7">
      <c r="G57325" s="3011"/>
    </row>
    <row r="57326" spans="7:7">
      <c r="G57326" s="3011"/>
    </row>
    <row r="57327" spans="7:7">
      <c r="G57327" s="3011"/>
    </row>
    <row r="57328" spans="7:7">
      <c r="G57328" s="3011"/>
    </row>
    <row r="57329" spans="7:7">
      <c r="G57329" s="3011"/>
    </row>
    <row r="57330" spans="7:7">
      <c r="G57330" s="3011"/>
    </row>
    <row r="57331" spans="7:7">
      <c r="G57331" s="3011"/>
    </row>
    <row r="57332" spans="7:7">
      <c r="G57332" s="3011"/>
    </row>
    <row r="57333" spans="7:7">
      <c r="G57333" s="3011"/>
    </row>
    <row r="57334" spans="7:7">
      <c r="G57334" s="3011"/>
    </row>
    <row r="57335" spans="7:7">
      <c r="G57335" s="3011"/>
    </row>
    <row r="57336" spans="7:7">
      <c r="G57336" s="3011"/>
    </row>
    <row r="57337" spans="7:7">
      <c r="G57337" s="3011"/>
    </row>
    <row r="57338" spans="7:7">
      <c r="G57338" s="3011"/>
    </row>
    <row r="57339" spans="7:7">
      <c r="G57339" s="3011"/>
    </row>
    <row r="57340" spans="7:7">
      <c r="G57340" s="3011"/>
    </row>
    <row r="57341" spans="7:7">
      <c r="G57341" s="3011"/>
    </row>
    <row r="57342" spans="7:7">
      <c r="G57342" s="3011"/>
    </row>
    <row r="57343" spans="7:7">
      <c r="G57343" s="3011"/>
    </row>
    <row r="57344" spans="7:7">
      <c r="G57344" s="3011"/>
    </row>
    <row r="57345" spans="7:7">
      <c r="G57345" s="3011"/>
    </row>
    <row r="57346" spans="7:7">
      <c r="G57346" s="3011"/>
    </row>
    <row r="57347" spans="7:7">
      <c r="G57347" s="3011"/>
    </row>
    <row r="57348" spans="7:7">
      <c r="G57348" s="3011"/>
    </row>
    <row r="57349" spans="7:7">
      <c r="G57349" s="3011"/>
    </row>
    <row r="57350" spans="7:7">
      <c r="G57350" s="3011"/>
    </row>
    <row r="57351" spans="7:7">
      <c r="G57351" s="3011"/>
    </row>
    <row r="57352" spans="7:7">
      <c r="G57352" s="3011"/>
    </row>
    <row r="57353" spans="7:7">
      <c r="G57353" s="3011"/>
    </row>
    <row r="57354" spans="7:7">
      <c r="G57354" s="3011"/>
    </row>
    <row r="57355" spans="7:7">
      <c r="G57355" s="3011"/>
    </row>
    <row r="57356" spans="7:7">
      <c r="G57356" s="3011"/>
    </row>
    <row r="57357" spans="7:7">
      <c r="G57357" s="3011"/>
    </row>
    <row r="57358" spans="7:7">
      <c r="G57358" s="3011"/>
    </row>
    <row r="57359" spans="7:7">
      <c r="G57359" s="3011"/>
    </row>
    <row r="57360" spans="7:7">
      <c r="G57360" s="3011"/>
    </row>
    <row r="57361" spans="7:7">
      <c r="G57361" s="3011"/>
    </row>
    <row r="57362" spans="7:7">
      <c r="G57362" s="3011"/>
    </row>
    <row r="57363" spans="7:7">
      <c r="G57363" s="3011"/>
    </row>
    <row r="57364" spans="7:7">
      <c r="G57364" s="3011"/>
    </row>
    <row r="57365" spans="7:7">
      <c r="G57365" s="3011"/>
    </row>
    <row r="57366" spans="7:7">
      <c r="G57366" s="3011"/>
    </row>
    <row r="57367" spans="7:7">
      <c r="G57367" s="3011"/>
    </row>
    <row r="57368" spans="7:7">
      <c r="G57368" s="3011"/>
    </row>
    <row r="57369" spans="7:7">
      <c r="G57369" s="3011"/>
    </row>
    <row r="57370" spans="7:7">
      <c r="G57370" s="3011"/>
    </row>
    <row r="57371" spans="7:7">
      <c r="G57371" s="3011"/>
    </row>
    <row r="57372" spans="7:7">
      <c r="G57372" s="3011"/>
    </row>
    <row r="57373" spans="7:7">
      <c r="G57373" s="3011"/>
    </row>
    <row r="57374" spans="7:7">
      <c r="G57374" s="3011"/>
    </row>
    <row r="57375" spans="7:7">
      <c r="G57375" s="3011"/>
    </row>
    <row r="57376" spans="7:7">
      <c r="G57376" s="3011"/>
    </row>
    <row r="57377" spans="7:7">
      <c r="G57377" s="3011"/>
    </row>
    <row r="57378" spans="7:7">
      <c r="G57378" s="3011"/>
    </row>
    <row r="57379" spans="7:7">
      <c r="G57379" s="3011"/>
    </row>
    <row r="57380" spans="7:7">
      <c r="G57380" s="3011"/>
    </row>
    <row r="57381" spans="7:7">
      <c r="G57381" s="3011"/>
    </row>
    <row r="57382" spans="7:7">
      <c r="G57382" s="3011"/>
    </row>
    <row r="57383" spans="7:7">
      <c r="G57383" s="3011"/>
    </row>
    <row r="57384" spans="7:7">
      <c r="G57384" s="3011"/>
    </row>
    <row r="57385" spans="7:7">
      <c r="G57385" s="3011"/>
    </row>
    <row r="57386" spans="7:7">
      <c r="G57386" s="3011"/>
    </row>
    <row r="57387" spans="7:7">
      <c r="G57387" s="3011"/>
    </row>
    <row r="57388" spans="7:7">
      <c r="G57388" s="3011"/>
    </row>
    <row r="57389" spans="7:7">
      <c r="G57389" s="3011"/>
    </row>
    <row r="57390" spans="7:7">
      <c r="G57390" s="3011"/>
    </row>
    <row r="57391" spans="7:7">
      <c r="G57391" s="3011"/>
    </row>
    <row r="57392" spans="7:7">
      <c r="G57392" s="3011"/>
    </row>
    <row r="57393" spans="7:7">
      <c r="G57393" s="3011"/>
    </row>
    <row r="57394" spans="7:7">
      <c r="G57394" s="3011"/>
    </row>
    <row r="57395" spans="7:7">
      <c r="G57395" s="3011"/>
    </row>
    <row r="57396" spans="7:7">
      <c r="G57396" s="3011"/>
    </row>
    <row r="57397" spans="7:7">
      <c r="G57397" s="3011"/>
    </row>
    <row r="57398" spans="7:7">
      <c r="G57398" s="3011"/>
    </row>
    <row r="57399" spans="7:7">
      <c r="G57399" s="3011"/>
    </row>
    <row r="57400" spans="7:7">
      <c r="G57400" s="3011"/>
    </row>
    <row r="57401" spans="7:7">
      <c r="G57401" s="3011"/>
    </row>
    <row r="57402" spans="7:7">
      <c r="G57402" s="3011"/>
    </row>
    <row r="57403" spans="7:7">
      <c r="G57403" s="3011"/>
    </row>
    <row r="57404" spans="7:7">
      <c r="G57404" s="3011"/>
    </row>
    <row r="57405" spans="7:7">
      <c r="G57405" s="3011"/>
    </row>
    <row r="57406" spans="7:7">
      <c r="G57406" s="3011"/>
    </row>
    <row r="57407" spans="7:7">
      <c r="G57407" s="3011"/>
    </row>
    <row r="57408" spans="7:7">
      <c r="G57408" s="3011"/>
    </row>
    <row r="57409" spans="7:7">
      <c r="G57409" s="3011"/>
    </row>
    <row r="57410" spans="7:7">
      <c r="G57410" s="3011"/>
    </row>
    <row r="57411" spans="7:7">
      <c r="G57411" s="3011"/>
    </row>
    <row r="57412" spans="7:7">
      <c r="G57412" s="3011"/>
    </row>
    <row r="57413" spans="7:7">
      <c r="G57413" s="3011"/>
    </row>
    <row r="57414" spans="7:7">
      <c r="G57414" s="3011"/>
    </row>
    <row r="57415" spans="7:7">
      <c r="G57415" s="3011"/>
    </row>
    <row r="57416" spans="7:7">
      <c r="G57416" s="3011"/>
    </row>
    <row r="57417" spans="7:7">
      <c r="G57417" s="3011"/>
    </row>
    <row r="57418" spans="7:7">
      <c r="G57418" s="3011"/>
    </row>
    <row r="57419" spans="7:7">
      <c r="G57419" s="3011"/>
    </row>
    <row r="57420" spans="7:7">
      <c r="G57420" s="3011"/>
    </row>
    <row r="57421" spans="7:7">
      <c r="G57421" s="3011"/>
    </row>
    <row r="57422" spans="7:7">
      <c r="G57422" s="3011"/>
    </row>
    <row r="57423" spans="7:7">
      <c r="G57423" s="3011"/>
    </row>
    <row r="57424" spans="7:7">
      <c r="G57424" s="3011"/>
    </row>
    <row r="57425" spans="7:7">
      <c r="G57425" s="3011"/>
    </row>
    <row r="57426" spans="7:7">
      <c r="G57426" s="3011"/>
    </row>
    <row r="57427" spans="7:7">
      <c r="G57427" s="3011"/>
    </row>
    <row r="57428" spans="7:7">
      <c r="G57428" s="3011"/>
    </row>
    <row r="57429" spans="7:7">
      <c r="G57429" s="3011"/>
    </row>
    <row r="57430" spans="7:7">
      <c r="G57430" s="3011"/>
    </row>
    <row r="57431" spans="7:7">
      <c r="G57431" s="3011"/>
    </row>
    <row r="57432" spans="7:7">
      <c r="G57432" s="3011"/>
    </row>
    <row r="57433" spans="7:7">
      <c r="G57433" s="3011"/>
    </row>
    <row r="57434" spans="7:7">
      <c r="G57434" s="3011"/>
    </row>
    <row r="57435" spans="7:7">
      <c r="G57435" s="3011"/>
    </row>
    <row r="57436" spans="7:7">
      <c r="G57436" s="3011"/>
    </row>
    <row r="57437" spans="7:7">
      <c r="G57437" s="3011"/>
    </row>
    <row r="57438" spans="7:7">
      <c r="G57438" s="3011"/>
    </row>
    <row r="57439" spans="7:7">
      <c r="G57439" s="3011"/>
    </row>
    <row r="57440" spans="7:7">
      <c r="G57440" s="3011"/>
    </row>
    <row r="57441" spans="7:7">
      <c r="G57441" s="3011"/>
    </row>
    <row r="57442" spans="7:7">
      <c r="G57442" s="3011"/>
    </row>
    <row r="57443" spans="7:7">
      <c r="G57443" s="3011"/>
    </row>
    <row r="57444" spans="7:7">
      <c r="G57444" s="3011"/>
    </row>
    <row r="57445" spans="7:7">
      <c r="G57445" s="3011"/>
    </row>
    <row r="57446" spans="7:7">
      <c r="G57446" s="3011"/>
    </row>
    <row r="57447" spans="7:7">
      <c r="G57447" s="3011"/>
    </row>
    <row r="57448" spans="7:7">
      <c r="G57448" s="3011"/>
    </row>
    <row r="57449" spans="7:7">
      <c r="G57449" s="3011"/>
    </row>
    <row r="57450" spans="7:7">
      <c r="G57450" s="3011"/>
    </row>
    <row r="57451" spans="7:7">
      <c r="G57451" s="3011"/>
    </row>
    <row r="57452" spans="7:7">
      <c r="G57452" s="3011"/>
    </row>
    <row r="57453" spans="7:7">
      <c r="G57453" s="3011"/>
    </row>
    <row r="57454" spans="7:7">
      <c r="G57454" s="3011"/>
    </row>
    <row r="57455" spans="7:7">
      <c r="G57455" s="3011"/>
    </row>
    <row r="57456" spans="7:7">
      <c r="G57456" s="3011"/>
    </row>
    <row r="57457" spans="7:7">
      <c r="G57457" s="3011"/>
    </row>
    <row r="57458" spans="7:7">
      <c r="G57458" s="3011"/>
    </row>
    <row r="57459" spans="7:7">
      <c r="G57459" s="3011"/>
    </row>
    <row r="57460" spans="7:7">
      <c r="G57460" s="3011"/>
    </row>
    <row r="57461" spans="7:7">
      <c r="G57461" s="3011"/>
    </row>
    <row r="57462" spans="7:7">
      <c r="G57462" s="3011"/>
    </row>
    <row r="57463" spans="7:7">
      <c r="G57463" s="3011"/>
    </row>
    <row r="57464" spans="7:7">
      <c r="G57464" s="3011"/>
    </row>
    <row r="57465" spans="7:7">
      <c r="G57465" s="3011"/>
    </row>
    <row r="57466" spans="7:7">
      <c r="G57466" s="3011"/>
    </row>
    <row r="57467" spans="7:7">
      <c r="G57467" s="3011"/>
    </row>
    <row r="57468" spans="7:7">
      <c r="G57468" s="3011"/>
    </row>
    <row r="57469" spans="7:7">
      <c r="G57469" s="3011"/>
    </row>
    <row r="57470" spans="7:7">
      <c r="G57470" s="3011"/>
    </row>
    <row r="57471" spans="7:7">
      <c r="G57471" s="3011"/>
    </row>
    <row r="57472" spans="7:7">
      <c r="G57472" s="3011"/>
    </row>
    <row r="57473" spans="7:7">
      <c r="G57473" s="3011"/>
    </row>
    <row r="57474" spans="7:7">
      <c r="G57474" s="3011"/>
    </row>
    <row r="57475" spans="7:7">
      <c r="G57475" s="3011"/>
    </row>
    <row r="57476" spans="7:7">
      <c r="G57476" s="3011"/>
    </row>
    <row r="57477" spans="7:7">
      <c r="G57477" s="3011"/>
    </row>
    <row r="57478" spans="7:7">
      <c r="G57478" s="3011"/>
    </row>
    <row r="57479" spans="7:7">
      <c r="G57479" s="3011"/>
    </row>
    <row r="57480" spans="7:7">
      <c r="G57480" s="3011"/>
    </row>
    <row r="57481" spans="7:7">
      <c r="G57481" s="3011"/>
    </row>
    <row r="57482" spans="7:7">
      <c r="G57482" s="3011"/>
    </row>
    <row r="57483" spans="7:7">
      <c r="G57483" s="3011"/>
    </row>
    <row r="57484" spans="7:7">
      <c r="G57484" s="3011"/>
    </row>
    <row r="57485" spans="7:7">
      <c r="G57485" s="3011"/>
    </row>
    <row r="57486" spans="7:7">
      <c r="G57486" s="3011"/>
    </row>
    <row r="57487" spans="7:7">
      <c r="G57487" s="3011"/>
    </row>
    <row r="57488" spans="7:7">
      <c r="G57488" s="3011"/>
    </row>
    <row r="57489" spans="7:7">
      <c r="G57489" s="3011"/>
    </row>
    <row r="57490" spans="7:7">
      <c r="G57490" s="3011"/>
    </row>
    <row r="57491" spans="7:7">
      <c r="G57491" s="3011"/>
    </row>
    <row r="57492" spans="7:7">
      <c r="G57492" s="3011"/>
    </row>
    <row r="57493" spans="7:7">
      <c r="G57493" s="3011"/>
    </row>
    <row r="57494" spans="7:7">
      <c r="G57494" s="3011"/>
    </row>
    <row r="57495" spans="7:7">
      <c r="G57495" s="3011"/>
    </row>
    <row r="57496" spans="7:7">
      <c r="G57496" s="3011"/>
    </row>
    <row r="57497" spans="7:7">
      <c r="G57497" s="3011"/>
    </row>
    <row r="57498" spans="7:7">
      <c r="G57498" s="3011"/>
    </row>
    <row r="57499" spans="7:7">
      <c r="G57499" s="3011"/>
    </row>
    <row r="57500" spans="7:7">
      <c r="G57500" s="3011"/>
    </row>
    <row r="57501" spans="7:7">
      <c r="G57501" s="3011"/>
    </row>
    <row r="57502" spans="7:7">
      <c r="G57502" s="3011"/>
    </row>
    <row r="57503" spans="7:7">
      <c r="G57503" s="3011"/>
    </row>
    <row r="57504" spans="7:7">
      <c r="G57504" s="3011"/>
    </row>
    <row r="57505" spans="7:7">
      <c r="G57505" s="3011"/>
    </row>
    <row r="57506" spans="7:7">
      <c r="G57506" s="3011"/>
    </row>
    <row r="57507" spans="7:7">
      <c r="G57507" s="3011"/>
    </row>
    <row r="57508" spans="7:7">
      <c r="G57508" s="3011"/>
    </row>
    <row r="57509" spans="7:7">
      <c r="G57509" s="3011"/>
    </row>
    <row r="57510" spans="7:7">
      <c r="G57510" s="3011"/>
    </row>
    <row r="57511" spans="7:7">
      <c r="G57511" s="3011"/>
    </row>
    <row r="57512" spans="7:7">
      <c r="G57512" s="3011"/>
    </row>
    <row r="57513" spans="7:7">
      <c r="G57513" s="3011"/>
    </row>
    <row r="57514" spans="7:7">
      <c r="G57514" s="3011"/>
    </row>
    <row r="57515" spans="7:7">
      <c r="G57515" s="3011"/>
    </row>
    <row r="57516" spans="7:7">
      <c r="G57516" s="3011"/>
    </row>
    <row r="57517" spans="7:7">
      <c r="G57517" s="3011"/>
    </row>
    <row r="57518" spans="7:7">
      <c r="G57518" s="3011"/>
    </row>
    <row r="57519" spans="7:7">
      <c r="G57519" s="3011"/>
    </row>
    <row r="57520" spans="7:7">
      <c r="G57520" s="3011"/>
    </row>
    <row r="57521" spans="7:7">
      <c r="G57521" s="3011"/>
    </row>
    <row r="57522" spans="7:7">
      <c r="G57522" s="3011"/>
    </row>
    <row r="57523" spans="7:7">
      <c r="G57523" s="3011"/>
    </row>
    <row r="57524" spans="7:7">
      <c r="G57524" s="3011"/>
    </row>
    <row r="57525" spans="7:7">
      <c r="G57525" s="3011"/>
    </row>
    <row r="57526" spans="7:7">
      <c r="G57526" s="3011"/>
    </row>
    <row r="57527" spans="7:7">
      <c r="G57527" s="3011"/>
    </row>
    <row r="57528" spans="7:7">
      <c r="G57528" s="3011"/>
    </row>
    <row r="57529" spans="7:7">
      <c r="G57529" s="3011"/>
    </row>
    <row r="57530" spans="7:7">
      <c r="G57530" s="3011"/>
    </row>
    <row r="57531" spans="7:7">
      <c r="G57531" s="3011"/>
    </row>
    <row r="57532" spans="7:7">
      <c r="G57532" s="3011"/>
    </row>
    <row r="57533" spans="7:7">
      <c r="G57533" s="3011"/>
    </row>
    <row r="57534" spans="7:7">
      <c r="G57534" s="3011"/>
    </row>
    <row r="57535" spans="7:7">
      <c r="G57535" s="3011"/>
    </row>
    <row r="57536" spans="7:7">
      <c r="G57536" s="3011"/>
    </row>
    <row r="57537" spans="7:7">
      <c r="G57537" s="3011"/>
    </row>
    <row r="57538" spans="7:7">
      <c r="G57538" s="3011"/>
    </row>
    <row r="57539" spans="7:7">
      <c r="G57539" s="3011"/>
    </row>
    <row r="57540" spans="7:7">
      <c r="G57540" s="3011"/>
    </row>
    <row r="57541" spans="7:7">
      <c r="G57541" s="3011"/>
    </row>
    <row r="57542" spans="7:7">
      <c r="G57542" s="3011"/>
    </row>
    <row r="57543" spans="7:7">
      <c r="G57543" s="3011"/>
    </row>
    <row r="57544" spans="7:7">
      <c r="G57544" s="3011"/>
    </row>
    <row r="57545" spans="7:7">
      <c r="G57545" s="3011"/>
    </row>
    <row r="57546" spans="7:7">
      <c r="G57546" s="3011"/>
    </row>
    <row r="57547" spans="7:7">
      <c r="G57547" s="3011"/>
    </row>
    <row r="57548" spans="7:7">
      <c r="G57548" s="3011"/>
    </row>
    <row r="57549" spans="7:7">
      <c r="G57549" s="3011"/>
    </row>
    <row r="57550" spans="7:7">
      <c r="G57550" s="3011"/>
    </row>
    <row r="57551" spans="7:7">
      <c r="G57551" s="3011"/>
    </row>
    <row r="57552" spans="7:7">
      <c r="G57552" s="3011"/>
    </row>
    <row r="57553" spans="7:7">
      <c r="G57553" s="3011"/>
    </row>
    <row r="57554" spans="7:7">
      <c r="G57554" s="3011"/>
    </row>
    <row r="57555" spans="7:7">
      <c r="G57555" s="3011"/>
    </row>
    <row r="57556" spans="7:7">
      <c r="G57556" s="3011"/>
    </row>
    <row r="57557" spans="7:7">
      <c r="G57557" s="3011"/>
    </row>
    <row r="57558" spans="7:7">
      <c r="G57558" s="3011"/>
    </row>
    <row r="57559" spans="7:7">
      <c r="G57559" s="3011"/>
    </row>
    <row r="57560" spans="7:7">
      <c r="G57560" s="3011"/>
    </row>
    <row r="57561" spans="7:7">
      <c r="G57561" s="3011"/>
    </row>
    <row r="57562" spans="7:7">
      <c r="G57562" s="3011"/>
    </row>
    <row r="57563" spans="7:7">
      <c r="G57563" s="3011"/>
    </row>
    <row r="57564" spans="7:7">
      <c r="G57564" s="3011"/>
    </row>
    <row r="57565" spans="7:7">
      <c r="G57565" s="3011"/>
    </row>
    <row r="57566" spans="7:7">
      <c r="G57566" s="3011"/>
    </row>
    <row r="57567" spans="7:7">
      <c r="G57567" s="3011"/>
    </row>
    <row r="57568" spans="7:7">
      <c r="G57568" s="3011"/>
    </row>
    <row r="57569" spans="7:7">
      <c r="G57569" s="3011"/>
    </row>
    <row r="57570" spans="7:7">
      <c r="G57570" s="3011"/>
    </row>
    <row r="57571" spans="7:7">
      <c r="G57571" s="3011"/>
    </row>
    <row r="57572" spans="7:7">
      <c r="G57572" s="3011"/>
    </row>
    <row r="57573" spans="7:7">
      <c r="G57573" s="3011"/>
    </row>
    <row r="57574" spans="7:7">
      <c r="G57574" s="3011"/>
    </row>
    <row r="57575" spans="7:7">
      <c r="G57575" s="3011"/>
    </row>
    <row r="57576" spans="7:7">
      <c r="G57576" s="3011"/>
    </row>
    <row r="57577" spans="7:7">
      <c r="G57577" s="3011"/>
    </row>
    <row r="57578" spans="7:7">
      <c r="G57578" s="3011"/>
    </row>
    <row r="57579" spans="7:7">
      <c r="G57579" s="3011"/>
    </row>
    <row r="57580" spans="7:7">
      <c r="G57580" s="3011"/>
    </row>
    <row r="57581" spans="7:7">
      <c r="G57581" s="3011"/>
    </row>
    <row r="57582" spans="7:7">
      <c r="G57582" s="3011"/>
    </row>
    <row r="57583" spans="7:7">
      <c r="G57583" s="3011"/>
    </row>
    <row r="57584" spans="7:7">
      <c r="G57584" s="3011"/>
    </row>
    <row r="57585" spans="7:7">
      <c r="G57585" s="3011"/>
    </row>
    <row r="57586" spans="7:7">
      <c r="G57586" s="3011"/>
    </row>
    <row r="57587" spans="7:7">
      <c r="G57587" s="3011"/>
    </row>
    <row r="57588" spans="7:7">
      <c r="G57588" s="3011"/>
    </row>
    <row r="57589" spans="7:7">
      <c r="G57589" s="3011"/>
    </row>
    <row r="57590" spans="7:7">
      <c r="G57590" s="3011"/>
    </row>
    <row r="57591" spans="7:7">
      <c r="G57591" s="3011"/>
    </row>
    <row r="57592" spans="7:7">
      <c r="G57592" s="3011"/>
    </row>
    <row r="57593" spans="7:7">
      <c r="G57593" s="3011"/>
    </row>
    <row r="57594" spans="7:7">
      <c r="G57594" s="3011"/>
    </row>
    <row r="57595" spans="7:7">
      <c r="G57595" s="3011"/>
    </row>
    <row r="57596" spans="7:7">
      <c r="G57596" s="3011"/>
    </row>
    <row r="57597" spans="7:7">
      <c r="G57597" s="3011"/>
    </row>
    <row r="57598" spans="7:7">
      <c r="G57598" s="3011"/>
    </row>
    <row r="57599" spans="7:7">
      <c r="G57599" s="3011"/>
    </row>
    <row r="57600" spans="7:7">
      <c r="G57600" s="3011"/>
    </row>
    <row r="57601" spans="7:7">
      <c r="G57601" s="3011"/>
    </row>
    <row r="57602" spans="7:7">
      <c r="G57602" s="3011"/>
    </row>
    <row r="57603" spans="7:7">
      <c r="G57603" s="3011"/>
    </row>
    <row r="57604" spans="7:7">
      <c r="G57604" s="3011"/>
    </row>
    <row r="57605" spans="7:7">
      <c r="G57605" s="3011"/>
    </row>
    <row r="57606" spans="7:7">
      <c r="G57606" s="3011"/>
    </row>
    <row r="57607" spans="7:7">
      <c r="G57607" s="3011"/>
    </row>
    <row r="57608" spans="7:7">
      <c r="G57608" s="3011"/>
    </row>
    <row r="57609" spans="7:7">
      <c r="G57609" s="3011"/>
    </row>
    <row r="57610" spans="7:7">
      <c r="G57610" s="3011"/>
    </row>
    <row r="57611" spans="7:7">
      <c r="G57611" s="3011"/>
    </row>
    <row r="57612" spans="7:7">
      <c r="G57612" s="3011"/>
    </row>
    <row r="57613" spans="7:7">
      <c r="G57613" s="3011"/>
    </row>
    <row r="57614" spans="7:7">
      <c r="G57614" s="3011"/>
    </row>
    <row r="57615" spans="7:7">
      <c r="G57615" s="3011"/>
    </row>
    <row r="57616" spans="7:7">
      <c r="G57616" s="3011"/>
    </row>
    <row r="57617" spans="7:7">
      <c r="G57617" s="3011"/>
    </row>
    <row r="57618" spans="7:7">
      <c r="G57618" s="3011"/>
    </row>
    <row r="57619" spans="7:7">
      <c r="G57619" s="3011"/>
    </row>
    <row r="57620" spans="7:7">
      <c r="G57620" s="3011"/>
    </row>
    <row r="57621" spans="7:7">
      <c r="G57621" s="3011"/>
    </row>
    <row r="57622" spans="7:7">
      <c r="G57622" s="3011"/>
    </row>
    <row r="57623" spans="7:7">
      <c r="G57623" s="3011"/>
    </row>
    <row r="57624" spans="7:7">
      <c r="G57624" s="3011"/>
    </row>
    <row r="57625" spans="7:7">
      <c r="G57625" s="3011"/>
    </row>
    <row r="57626" spans="7:7">
      <c r="G57626" s="3011"/>
    </row>
    <row r="57627" spans="7:7">
      <c r="G57627" s="3011"/>
    </row>
    <row r="57628" spans="7:7">
      <c r="G57628" s="3011"/>
    </row>
    <row r="57629" spans="7:7">
      <c r="G57629" s="3011"/>
    </row>
    <row r="57630" spans="7:7">
      <c r="G57630" s="3011"/>
    </row>
    <row r="57631" spans="7:7">
      <c r="G57631" s="3011"/>
    </row>
    <row r="57632" spans="7:7">
      <c r="G57632" s="3011"/>
    </row>
    <row r="57633" spans="7:7">
      <c r="G57633" s="3011"/>
    </row>
    <row r="57634" spans="7:7">
      <c r="G57634" s="3011"/>
    </row>
    <row r="57635" spans="7:7">
      <c r="G57635" s="3011"/>
    </row>
    <row r="57636" spans="7:7">
      <c r="G57636" s="3011"/>
    </row>
    <row r="57637" spans="7:7">
      <c r="G57637" s="3011"/>
    </row>
    <row r="57638" spans="7:7">
      <c r="G57638" s="3011"/>
    </row>
    <row r="57639" spans="7:7">
      <c r="G57639" s="3011"/>
    </row>
    <row r="57640" spans="7:7">
      <c r="G57640" s="3011"/>
    </row>
    <row r="57641" spans="7:7">
      <c r="G57641" s="3011"/>
    </row>
    <row r="57642" spans="7:7">
      <c r="G57642" s="3011"/>
    </row>
    <row r="57643" spans="7:7">
      <c r="G57643" s="3011"/>
    </row>
    <row r="57644" spans="7:7">
      <c r="G57644" s="3011"/>
    </row>
    <row r="57645" spans="7:7">
      <c r="G57645" s="3011"/>
    </row>
    <row r="57646" spans="7:7">
      <c r="G57646" s="3011"/>
    </row>
    <row r="57647" spans="7:7">
      <c r="G57647" s="3011"/>
    </row>
    <row r="57648" spans="7:7">
      <c r="G57648" s="3011"/>
    </row>
    <row r="57649" spans="7:7">
      <c r="G57649" s="3011"/>
    </row>
    <row r="57650" spans="7:7">
      <c r="G57650" s="3011"/>
    </row>
    <row r="57651" spans="7:7">
      <c r="G57651" s="3011"/>
    </row>
    <row r="57652" spans="7:7">
      <c r="G57652" s="3011"/>
    </row>
    <row r="57653" spans="7:7">
      <c r="G57653" s="3011"/>
    </row>
    <row r="57654" spans="7:7">
      <c r="G57654" s="3011"/>
    </row>
    <row r="57655" spans="7:7">
      <c r="G57655" s="3011"/>
    </row>
    <row r="57656" spans="7:7">
      <c r="G57656" s="3011"/>
    </row>
    <row r="57657" spans="7:7">
      <c r="G57657" s="3011"/>
    </row>
    <row r="57658" spans="7:7">
      <c r="G57658" s="3011"/>
    </row>
    <row r="57659" spans="7:7">
      <c r="G57659" s="3011"/>
    </row>
    <row r="57660" spans="7:7">
      <c r="G57660" s="3011"/>
    </row>
    <row r="57661" spans="7:7">
      <c r="G57661" s="3011"/>
    </row>
    <row r="57662" spans="7:7">
      <c r="G57662" s="3011"/>
    </row>
    <row r="57663" spans="7:7">
      <c r="G57663" s="3011"/>
    </row>
    <row r="57664" spans="7:7">
      <c r="G57664" s="3011"/>
    </row>
    <row r="57665" spans="7:7">
      <c r="G57665" s="3011"/>
    </row>
    <row r="57666" spans="7:7">
      <c r="G57666" s="3011"/>
    </row>
    <row r="57667" spans="7:7">
      <c r="G57667" s="3011"/>
    </row>
    <row r="57668" spans="7:7">
      <c r="G57668" s="3011"/>
    </row>
    <row r="57669" spans="7:7">
      <c r="G57669" s="3011"/>
    </row>
    <row r="57670" spans="7:7">
      <c r="G57670" s="3011"/>
    </row>
    <row r="57671" spans="7:7">
      <c r="G57671" s="3011"/>
    </row>
    <row r="57672" spans="7:7">
      <c r="G57672" s="3011"/>
    </row>
    <row r="57673" spans="7:7">
      <c r="G57673" s="3011"/>
    </row>
    <row r="57674" spans="7:7">
      <c r="G57674" s="3011"/>
    </row>
    <row r="57675" spans="7:7">
      <c r="G57675" s="3011"/>
    </row>
    <row r="57676" spans="7:7">
      <c r="G57676" s="3011"/>
    </row>
    <row r="57677" spans="7:7">
      <c r="G57677" s="3011"/>
    </row>
    <row r="57678" spans="7:7">
      <c r="G57678" s="3011"/>
    </row>
    <row r="57679" spans="7:7">
      <c r="G57679" s="3011"/>
    </row>
    <row r="57680" spans="7:7">
      <c r="G57680" s="3011"/>
    </row>
    <row r="57681" spans="7:7">
      <c r="G57681" s="3011"/>
    </row>
    <row r="57682" spans="7:7">
      <c r="G57682" s="3011"/>
    </row>
    <row r="57683" spans="7:7">
      <c r="G57683" s="3011"/>
    </row>
    <row r="57684" spans="7:7">
      <c r="G57684" s="3011"/>
    </row>
    <row r="57685" spans="7:7">
      <c r="G57685" s="3011"/>
    </row>
    <row r="57686" spans="7:7">
      <c r="G57686" s="3011"/>
    </row>
    <row r="57687" spans="7:7">
      <c r="G57687" s="3011"/>
    </row>
    <row r="57688" spans="7:7">
      <c r="G57688" s="3011"/>
    </row>
    <row r="57689" spans="7:7">
      <c r="G57689" s="3011"/>
    </row>
    <row r="57690" spans="7:7">
      <c r="G57690" s="3011"/>
    </row>
    <row r="57691" spans="7:7">
      <c r="G57691" s="3011"/>
    </row>
    <row r="57692" spans="7:7">
      <c r="G57692" s="3011"/>
    </row>
    <row r="57693" spans="7:7">
      <c r="G57693" s="3011"/>
    </row>
    <row r="57694" spans="7:7">
      <c r="G57694" s="3011"/>
    </row>
    <row r="57695" spans="7:7">
      <c r="G57695" s="3011"/>
    </row>
    <row r="57696" spans="7:7">
      <c r="G57696" s="3011"/>
    </row>
    <row r="57697" spans="7:7">
      <c r="G57697" s="3011"/>
    </row>
    <row r="57698" spans="7:7">
      <c r="G57698" s="3011"/>
    </row>
    <row r="57699" spans="7:7">
      <c r="G57699" s="3011"/>
    </row>
    <row r="57700" spans="7:7">
      <c r="G57700" s="3011"/>
    </row>
    <row r="57701" spans="7:7">
      <c r="G57701" s="3011"/>
    </row>
    <row r="57702" spans="7:7">
      <c r="G57702" s="3011"/>
    </row>
    <row r="57703" spans="7:7">
      <c r="G57703" s="3011"/>
    </row>
    <row r="57704" spans="7:7">
      <c r="G57704" s="3011"/>
    </row>
    <row r="57705" spans="7:7">
      <c r="G57705" s="3011"/>
    </row>
    <row r="57706" spans="7:7">
      <c r="G57706" s="3011"/>
    </row>
    <row r="57707" spans="7:7">
      <c r="G57707" s="3011"/>
    </row>
    <row r="57708" spans="7:7">
      <c r="G57708" s="3011"/>
    </row>
    <row r="57709" spans="7:7">
      <c r="G57709" s="3011"/>
    </row>
    <row r="57710" spans="7:7">
      <c r="G57710" s="3011"/>
    </row>
    <row r="57711" spans="7:7">
      <c r="G57711" s="3011"/>
    </row>
    <row r="57712" spans="7:7">
      <c r="G57712" s="3011"/>
    </row>
    <row r="57713" spans="7:7">
      <c r="G57713" s="3011"/>
    </row>
    <row r="57714" spans="7:7">
      <c r="G57714" s="3011"/>
    </row>
    <row r="57715" spans="7:7">
      <c r="G57715" s="3011"/>
    </row>
    <row r="57716" spans="7:7">
      <c r="G57716" s="3011"/>
    </row>
    <row r="57717" spans="7:7">
      <c r="G57717" s="3011"/>
    </row>
    <row r="57718" spans="7:7">
      <c r="G57718" s="3011"/>
    </row>
    <row r="57719" spans="7:7">
      <c r="G57719" s="3011"/>
    </row>
    <row r="57720" spans="7:7">
      <c r="G57720" s="3011"/>
    </row>
    <row r="57721" spans="7:7">
      <c r="G57721" s="3011"/>
    </row>
    <row r="57722" spans="7:7">
      <c r="G57722" s="3011"/>
    </row>
    <row r="57723" spans="7:7">
      <c r="G57723" s="3011"/>
    </row>
    <row r="57724" spans="7:7">
      <c r="G57724" s="3011"/>
    </row>
    <row r="57725" spans="7:7">
      <c r="G57725" s="3011"/>
    </row>
    <row r="57726" spans="7:7">
      <c r="G57726" s="3011"/>
    </row>
    <row r="57727" spans="7:7">
      <c r="G57727" s="3011"/>
    </row>
    <row r="57728" spans="7:7">
      <c r="G57728" s="3011"/>
    </row>
    <row r="57729" spans="7:7">
      <c r="G57729" s="3011"/>
    </row>
    <row r="57730" spans="7:7">
      <c r="G57730" s="3011"/>
    </row>
    <row r="57731" spans="7:7">
      <c r="G57731" s="3011"/>
    </row>
    <row r="57732" spans="7:7">
      <c r="G57732" s="3011"/>
    </row>
    <row r="57733" spans="7:7">
      <c r="G57733" s="3011"/>
    </row>
    <row r="57734" spans="7:7">
      <c r="G57734" s="3011"/>
    </row>
    <row r="57735" spans="7:7">
      <c r="G57735" s="3011"/>
    </row>
    <row r="57736" spans="7:7">
      <c r="G57736" s="3011"/>
    </row>
    <row r="57737" spans="7:7">
      <c r="G57737" s="3011"/>
    </row>
    <row r="57738" spans="7:7">
      <c r="G57738" s="3011"/>
    </row>
    <row r="57739" spans="7:7">
      <c r="G57739" s="3011"/>
    </row>
    <row r="57740" spans="7:7">
      <c r="G57740" s="3011"/>
    </row>
    <row r="57741" spans="7:7">
      <c r="G57741" s="3011"/>
    </row>
    <row r="57742" spans="7:7">
      <c r="G57742" s="3011"/>
    </row>
    <row r="57743" spans="7:7">
      <c r="G57743" s="3011"/>
    </row>
    <row r="57744" spans="7:7">
      <c r="G57744" s="3011"/>
    </row>
    <row r="57745" spans="7:7">
      <c r="G57745" s="3011"/>
    </row>
    <row r="57746" spans="7:7">
      <c r="G57746" s="3011"/>
    </row>
    <row r="57747" spans="7:7">
      <c r="G57747" s="3011"/>
    </row>
    <row r="57748" spans="7:7">
      <c r="G57748" s="3011"/>
    </row>
    <row r="57749" spans="7:7">
      <c r="G57749" s="3011"/>
    </row>
    <row r="57750" spans="7:7">
      <c r="G57750" s="3011"/>
    </row>
    <row r="57751" spans="7:7">
      <c r="G57751" s="3011"/>
    </row>
    <row r="57752" spans="7:7">
      <c r="G57752" s="3011"/>
    </row>
    <row r="57753" spans="7:7">
      <c r="G57753" s="3011"/>
    </row>
    <row r="57754" spans="7:7">
      <c r="G57754" s="3011"/>
    </row>
    <row r="57755" spans="7:7">
      <c r="G57755" s="3011"/>
    </row>
    <row r="57756" spans="7:7">
      <c r="G57756" s="3011"/>
    </row>
    <row r="57757" spans="7:7">
      <c r="G57757" s="3011"/>
    </row>
    <row r="57758" spans="7:7">
      <c r="G57758" s="3011"/>
    </row>
    <row r="57759" spans="7:7">
      <c r="G57759" s="3011"/>
    </row>
    <row r="57760" spans="7:7">
      <c r="G57760" s="3011"/>
    </row>
    <row r="57761" spans="7:7">
      <c r="G57761" s="3011"/>
    </row>
    <row r="57762" spans="7:7">
      <c r="G57762" s="3011"/>
    </row>
    <row r="57763" spans="7:7">
      <c r="G57763" s="3011"/>
    </row>
    <row r="57764" spans="7:7">
      <c r="G57764" s="3011"/>
    </row>
    <row r="57765" spans="7:7">
      <c r="G57765" s="3011"/>
    </row>
    <row r="57766" spans="7:7">
      <c r="G57766" s="3011"/>
    </row>
    <row r="57767" spans="7:7">
      <c r="G57767" s="3011"/>
    </row>
    <row r="57768" spans="7:7">
      <c r="G57768" s="3011"/>
    </row>
    <row r="57769" spans="7:7">
      <c r="G57769" s="3011"/>
    </row>
    <row r="57770" spans="7:7">
      <c r="G57770" s="3011"/>
    </row>
    <row r="57771" spans="7:7">
      <c r="G57771" s="3011"/>
    </row>
    <row r="57772" spans="7:7">
      <c r="G57772" s="3011"/>
    </row>
    <row r="57773" spans="7:7">
      <c r="G57773" s="3011"/>
    </row>
    <row r="57774" spans="7:7">
      <c r="G57774" s="3011"/>
    </row>
    <row r="57775" spans="7:7">
      <c r="G57775" s="3011"/>
    </row>
    <row r="57776" spans="7:7">
      <c r="G57776" s="3011"/>
    </row>
    <row r="57777" spans="7:7">
      <c r="G57777" s="3011"/>
    </row>
    <row r="57778" spans="7:7">
      <c r="G57778" s="3011"/>
    </row>
    <row r="57779" spans="7:7">
      <c r="G57779" s="3011"/>
    </row>
    <row r="57780" spans="7:7">
      <c r="G57780" s="3011"/>
    </row>
    <row r="57781" spans="7:7">
      <c r="G57781" s="3011"/>
    </row>
    <row r="57782" spans="7:7">
      <c r="G57782" s="3011"/>
    </row>
    <row r="57783" spans="7:7">
      <c r="G57783" s="3011"/>
    </row>
    <row r="57784" spans="7:7">
      <c r="G57784" s="3011"/>
    </row>
    <row r="57785" spans="7:7">
      <c r="G57785" s="3011"/>
    </row>
    <row r="57786" spans="7:7">
      <c r="G57786" s="3011"/>
    </row>
    <row r="57787" spans="7:7">
      <c r="G57787" s="3011"/>
    </row>
    <row r="57788" spans="7:7">
      <c r="G57788" s="3011"/>
    </row>
    <row r="57789" spans="7:7">
      <c r="G57789" s="3011"/>
    </row>
    <row r="57790" spans="7:7">
      <c r="G57790" s="3011"/>
    </row>
    <row r="57791" spans="7:7">
      <c r="G57791" s="3011"/>
    </row>
    <row r="57792" spans="7:7">
      <c r="G57792" s="3011"/>
    </row>
    <row r="57793" spans="7:7">
      <c r="G57793" s="3011"/>
    </row>
    <row r="57794" spans="7:7">
      <c r="G57794" s="3011"/>
    </row>
    <row r="57795" spans="7:7">
      <c r="G57795" s="3011"/>
    </row>
    <row r="57796" spans="7:7">
      <c r="G57796" s="3011"/>
    </row>
    <row r="57797" spans="7:7">
      <c r="G57797" s="3011"/>
    </row>
    <row r="57798" spans="7:7">
      <c r="G57798" s="3011"/>
    </row>
    <row r="57799" spans="7:7">
      <c r="G57799" s="3011"/>
    </row>
    <row r="57800" spans="7:7">
      <c r="G57800" s="3011"/>
    </row>
    <row r="57801" spans="7:7">
      <c r="G57801" s="3011"/>
    </row>
    <row r="57802" spans="7:7">
      <c r="G57802" s="3011"/>
    </row>
    <row r="57803" spans="7:7">
      <c r="G57803" s="3011"/>
    </row>
    <row r="57804" spans="7:7">
      <c r="G57804" s="3011"/>
    </row>
    <row r="57805" spans="7:7">
      <c r="G57805" s="3011"/>
    </row>
    <row r="57806" spans="7:7">
      <c r="G57806" s="3011"/>
    </row>
    <row r="57807" spans="7:7">
      <c r="G57807" s="3011"/>
    </row>
    <row r="57808" spans="7:7">
      <c r="G57808" s="3011"/>
    </row>
    <row r="57809" spans="7:7">
      <c r="G57809" s="3011"/>
    </row>
    <row r="57810" spans="7:7">
      <c r="G57810" s="3011"/>
    </row>
    <row r="57811" spans="7:7">
      <c r="G57811" s="3011"/>
    </row>
    <row r="57812" spans="7:7">
      <c r="G57812" s="3011"/>
    </row>
    <row r="57813" spans="7:7">
      <c r="G57813" s="3011"/>
    </row>
    <row r="57814" spans="7:7">
      <c r="G57814" s="3011"/>
    </row>
    <row r="57815" spans="7:7">
      <c r="G57815" s="3011"/>
    </row>
    <row r="57816" spans="7:7">
      <c r="G57816" s="3011"/>
    </row>
    <row r="57817" spans="7:7">
      <c r="G57817" s="3011"/>
    </row>
    <row r="57818" spans="7:7">
      <c r="G57818" s="3011"/>
    </row>
    <row r="57819" spans="7:7">
      <c r="G57819" s="3011"/>
    </row>
    <row r="57820" spans="7:7">
      <c r="G57820" s="3011"/>
    </row>
    <row r="57821" spans="7:7">
      <c r="G57821" s="3011"/>
    </row>
    <row r="57822" spans="7:7">
      <c r="G57822" s="3011"/>
    </row>
    <row r="57823" spans="7:7">
      <c r="G57823" s="3011"/>
    </row>
    <row r="57824" spans="7:7">
      <c r="G57824" s="3011"/>
    </row>
    <row r="57825" spans="7:7">
      <c r="G57825" s="3011"/>
    </row>
    <row r="57826" spans="7:7">
      <c r="G57826" s="3011"/>
    </row>
    <row r="57827" spans="7:7">
      <c r="G57827" s="3011"/>
    </row>
    <row r="57828" spans="7:7">
      <c r="G57828" s="3011"/>
    </row>
    <row r="57829" spans="7:7">
      <c r="G57829" s="3011"/>
    </row>
    <row r="57830" spans="7:7">
      <c r="G57830" s="3011"/>
    </row>
    <row r="57831" spans="7:7">
      <c r="G57831" s="3011"/>
    </row>
    <row r="57832" spans="7:7">
      <c r="G57832" s="3011"/>
    </row>
    <row r="57833" spans="7:7">
      <c r="G57833" s="3011"/>
    </row>
    <row r="57834" spans="7:7">
      <c r="G57834" s="3011"/>
    </row>
    <row r="57835" spans="7:7">
      <c r="G57835" s="3011"/>
    </row>
    <row r="57836" spans="7:7">
      <c r="G57836" s="3011"/>
    </row>
    <row r="57837" spans="7:7">
      <c r="G57837" s="3011"/>
    </row>
    <row r="57838" spans="7:7">
      <c r="G57838" s="3011"/>
    </row>
    <row r="57839" spans="7:7">
      <c r="G57839" s="3011"/>
    </row>
    <row r="57840" spans="7:7">
      <c r="G57840" s="3011"/>
    </row>
    <row r="57841" spans="7:7">
      <c r="G57841" s="3011"/>
    </row>
    <row r="57842" spans="7:7">
      <c r="G57842" s="3011"/>
    </row>
    <row r="57843" spans="7:7">
      <c r="G57843" s="3011"/>
    </row>
    <row r="57844" spans="7:7">
      <c r="G57844" s="3011"/>
    </row>
    <row r="57845" spans="7:7">
      <c r="G57845" s="3011"/>
    </row>
    <row r="57846" spans="7:7">
      <c r="G57846" s="3011"/>
    </row>
    <row r="57847" spans="7:7">
      <c r="G57847" s="3011"/>
    </row>
    <row r="57848" spans="7:7">
      <c r="G57848" s="3011"/>
    </row>
    <row r="57849" spans="7:7">
      <c r="G57849" s="3011"/>
    </row>
    <row r="57850" spans="7:7">
      <c r="G57850" s="3011"/>
    </row>
    <row r="57851" spans="7:7">
      <c r="G57851" s="3011"/>
    </row>
    <row r="57852" spans="7:7">
      <c r="G57852" s="3011"/>
    </row>
    <row r="57853" spans="7:7">
      <c r="G57853" s="3011"/>
    </row>
    <row r="57854" spans="7:7">
      <c r="G57854" s="3011"/>
    </row>
    <row r="57855" spans="7:7">
      <c r="G57855" s="3011"/>
    </row>
    <row r="57856" spans="7:7">
      <c r="G57856" s="3011"/>
    </row>
    <row r="57857" spans="7:7">
      <c r="G57857" s="3011"/>
    </row>
    <row r="57858" spans="7:7">
      <c r="G57858" s="3011"/>
    </row>
    <row r="57859" spans="7:7">
      <c r="G57859" s="3011"/>
    </row>
    <row r="57860" spans="7:7">
      <c r="G57860" s="3011"/>
    </row>
    <row r="57861" spans="7:7">
      <c r="G57861" s="3011"/>
    </row>
    <row r="57862" spans="7:7">
      <c r="G57862" s="3011"/>
    </row>
    <row r="57863" spans="7:7">
      <c r="G57863" s="3011"/>
    </row>
    <row r="57864" spans="7:7">
      <c r="G57864" s="3011"/>
    </row>
    <row r="57865" spans="7:7">
      <c r="G57865" s="3011"/>
    </row>
    <row r="57866" spans="7:7">
      <c r="G57866" s="3011"/>
    </row>
    <row r="57867" spans="7:7">
      <c r="G57867" s="3011"/>
    </row>
    <row r="57868" spans="7:7">
      <c r="G57868" s="3011"/>
    </row>
    <row r="57869" spans="7:7">
      <c r="G57869" s="3011"/>
    </row>
    <row r="57870" spans="7:7">
      <c r="G57870" s="3011"/>
    </row>
    <row r="57871" spans="7:7">
      <c r="G57871" s="3011"/>
    </row>
    <row r="57872" spans="7:7">
      <c r="G57872" s="3011"/>
    </row>
    <row r="57873" spans="7:7">
      <c r="G57873" s="3011"/>
    </row>
    <row r="57874" spans="7:7">
      <c r="G57874" s="3011"/>
    </row>
    <row r="57875" spans="7:7">
      <c r="G57875" s="3011"/>
    </row>
    <row r="57876" spans="7:7">
      <c r="G57876" s="3011"/>
    </row>
    <row r="57877" spans="7:7">
      <c r="G57877" s="3011"/>
    </row>
    <row r="57878" spans="7:7">
      <c r="G57878" s="3011"/>
    </row>
    <row r="57879" spans="7:7">
      <c r="G57879" s="3011"/>
    </row>
    <row r="57880" spans="7:7">
      <c r="G57880" s="3011"/>
    </row>
    <row r="57881" spans="7:7">
      <c r="G57881" s="3011"/>
    </row>
    <row r="57882" spans="7:7">
      <c r="G57882" s="3011"/>
    </row>
    <row r="57883" spans="7:7">
      <c r="G57883" s="3011"/>
    </row>
    <row r="57884" spans="7:7">
      <c r="G57884" s="3011"/>
    </row>
    <row r="57885" spans="7:7">
      <c r="G57885" s="3011"/>
    </row>
    <row r="57886" spans="7:7">
      <c r="G57886" s="3011"/>
    </row>
    <row r="57887" spans="7:7">
      <c r="G57887" s="3011"/>
    </row>
    <row r="57888" spans="7:7">
      <c r="G57888" s="3011"/>
    </row>
    <row r="57889" spans="7:7">
      <c r="G57889" s="3011"/>
    </row>
    <row r="57890" spans="7:7">
      <c r="G57890" s="3011"/>
    </row>
    <row r="57891" spans="7:7">
      <c r="G57891" s="3011"/>
    </row>
    <row r="57892" spans="7:7">
      <c r="G57892" s="3011"/>
    </row>
    <row r="57893" spans="7:7">
      <c r="G57893" s="3011"/>
    </row>
    <row r="57894" spans="7:7">
      <c r="G57894" s="3011"/>
    </row>
    <row r="57895" spans="7:7">
      <c r="G57895" s="3011"/>
    </row>
    <row r="57896" spans="7:7">
      <c r="G57896" s="3011"/>
    </row>
    <row r="57897" spans="7:7">
      <c r="G57897" s="3011"/>
    </row>
    <row r="57898" spans="7:7">
      <c r="G57898" s="3011"/>
    </row>
    <row r="57899" spans="7:7">
      <c r="G57899" s="3011"/>
    </row>
    <row r="57900" spans="7:7">
      <c r="G57900" s="3011"/>
    </row>
    <row r="57901" spans="7:7">
      <c r="G57901" s="3011"/>
    </row>
    <row r="57902" spans="7:7">
      <c r="G57902" s="3011"/>
    </row>
    <row r="57903" spans="7:7">
      <c r="G57903" s="3011"/>
    </row>
    <row r="57904" spans="7:7">
      <c r="G57904" s="3011"/>
    </row>
    <row r="57905" spans="7:7">
      <c r="G57905" s="3011"/>
    </row>
    <row r="57906" spans="7:7">
      <c r="G57906" s="3011"/>
    </row>
    <row r="57907" spans="7:7">
      <c r="G57907" s="3011"/>
    </row>
    <row r="57908" spans="7:7">
      <c r="G57908" s="3011"/>
    </row>
    <row r="57909" spans="7:7">
      <c r="G57909" s="3011"/>
    </row>
    <row r="57910" spans="7:7">
      <c r="G57910" s="3011"/>
    </row>
    <row r="57911" spans="7:7">
      <c r="G57911" s="3011"/>
    </row>
    <row r="57912" spans="7:7">
      <c r="G57912" s="3011"/>
    </row>
    <row r="57913" spans="7:7">
      <c r="G57913" s="3011"/>
    </row>
    <row r="57914" spans="7:7">
      <c r="G57914" s="3011"/>
    </row>
    <row r="57915" spans="7:7">
      <c r="G57915" s="3011"/>
    </row>
    <row r="57916" spans="7:7">
      <c r="G57916" s="3011"/>
    </row>
    <row r="57917" spans="7:7">
      <c r="G57917" s="3011"/>
    </row>
    <row r="57918" spans="7:7">
      <c r="G57918" s="3011"/>
    </row>
    <row r="57919" spans="7:7">
      <c r="G57919" s="3011"/>
    </row>
    <row r="57920" spans="7:7">
      <c r="G57920" s="3011"/>
    </row>
    <row r="57921" spans="7:7">
      <c r="G57921" s="3011"/>
    </row>
    <row r="57922" spans="7:7">
      <c r="G57922" s="3011"/>
    </row>
    <row r="57923" spans="7:7">
      <c r="G57923" s="3011"/>
    </row>
    <row r="57924" spans="7:7">
      <c r="G57924" s="3011"/>
    </row>
    <row r="57925" spans="7:7">
      <c r="G57925" s="3011"/>
    </row>
    <row r="57926" spans="7:7">
      <c r="G57926" s="3011"/>
    </row>
    <row r="57927" spans="7:7">
      <c r="G57927" s="3011"/>
    </row>
    <row r="57928" spans="7:7">
      <c r="G57928" s="3011"/>
    </row>
    <row r="57929" spans="7:7">
      <c r="G57929" s="3011"/>
    </row>
    <row r="57930" spans="7:7">
      <c r="G57930" s="3011"/>
    </row>
    <row r="57931" spans="7:7">
      <c r="G57931" s="3011"/>
    </row>
    <row r="57932" spans="7:7">
      <c r="G57932" s="3011"/>
    </row>
    <row r="57933" spans="7:7">
      <c r="G57933" s="3011"/>
    </row>
    <row r="57934" spans="7:7">
      <c r="G57934" s="3011"/>
    </row>
    <row r="57935" spans="7:7">
      <c r="G57935" s="3011"/>
    </row>
    <row r="57936" spans="7:7">
      <c r="G57936" s="3011"/>
    </row>
    <row r="57937" spans="7:7">
      <c r="G57937" s="3011"/>
    </row>
    <row r="57938" spans="7:7">
      <c r="G57938" s="3011"/>
    </row>
    <row r="57939" spans="7:7">
      <c r="G57939" s="3011"/>
    </row>
    <row r="57940" spans="7:7">
      <c r="G57940" s="3011"/>
    </row>
    <row r="57941" spans="7:7">
      <c r="G57941" s="3011"/>
    </row>
    <row r="57942" spans="7:7">
      <c r="G57942" s="3011"/>
    </row>
    <row r="57943" spans="7:7">
      <c r="G57943" s="3011"/>
    </row>
    <row r="57944" spans="7:7">
      <c r="G57944" s="3011"/>
    </row>
    <row r="57945" spans="7:7">
      <c r="G57945" s="3011"/>
    </row>
    <row r="57946" spans="7:7">
      <c r="G57946" s="3011"/>
    </row>
    <row r="57947" spans="7:7">
      <c r="G57947" s="3011"/>
    </row>
    <row r="57948" spans="7:7">
      <c r="G57948" s="3011"/>
    </row>
    <row r="57949" spans="7:7">
      <c r="G57949" s="3011"/>
    </row>
    <row r="57950" spans="7:7">
      <c r="G57950" s="3011"/>
    </row>
    <row r="57951" spans="7:7">
      <c r="G57951" s="3011"/>
    </row>
    <row r="57952" spans="7:7">
      <c r="G57952" s="3011"/>
    </row>
    <row r="57953" spans="7:7">
      <c r="G57953" s="3011"/>
    </row>
    <row r="57954" spans="7:7">
      <c r="G57954" s="3011"/>
    </row>
    <row r="57955" spans="7:7">
      <c r="G57955" s="3011"/>
    </row>
    <row r="57956" spans="7:7">
      <c r="G57956" s="3011"/>
    </row>
    <row r="57957" spans="7:7">
      <c r="G57957" s="3011"/>
    </row>
    <row r="57958" spans="7:7">
      <c r="G57958" s="3011"/>
    </row>
    <row r="57959" spans="7:7">
      <c r="G57959" s="3011"/>
    </row>
    <row r="57960" spans="7:7">
      <c r="G57960" s="3011"/>
    </row>
    <row r="57961" spans="7:7">
      <c r="G57961" s="3011"/>
    </row>
    <row r="57962" spans="7:7">
      <c r="G57962" s="3011"/>
    </row>
    <row r="57963" spans="7:7">
      <c r="G57963" s="3011"/>
    </row>
    <row r="57964" spans="7:7">
      <c r="G57964" s="3011"/>
    </row>
    <row r="57965" spans="7:7">
      <c r="G57965" s="3011"/>
    </row>
    <row r="57966" spans="7:7">
      <c r="G57966" s="3011"/>
    </row>
    <row r="57967" spans="7:7">
      <c r="G57967" s="3011"/>
    </row>
    <row r="57968" spans="7:7">
      <c r="G57968" s="3011"/>
    </row>
    <row r="57969" spans="7:7">
      <c r="G57969" s="3011"/>
    </row>
    <row r="57970" spans="7:7">
      <c r="G57970" s="3011"/>
    </row>
    <row r="57971" spans="7:7">
      <c r="G57971" s="3011"/>
    </row>
    <row r="57972" spans="7:7">
      <c r="G57972" s="3011"/>
    </row>
    <row r="57973" spans="7:7">
      <c r="G57973" s="3011"/>
    </row>
    <row r="57974" spans="7:7">
      <c r="G57974" s="3011"/>
    </row>
    <row r="57975" spans="7:7">
      <c r="G57975" s="3011"/>
    </row>
    <row r="57976" spans="7:7">
      <c r="G57976" s="3011"/>
    </row>
    <row r="57977" spans="7:7">
      <c r="G57977" s="3011"/>
    </row>
    <row r="57978" spans="7:7">
      <c r="G57978" s="3011"/>
    </row>
    <row r="57979" spans="7:7">
      <c r="G57979" s="3011"/>
    </row>
    <row r="57980" spans="7:7">
      <c r="G57980" s="3011"/>
    </row>
    <row r="57981" spans="7:7">
      <c r="G57981" s="3011"/>
    </row>
    <row r="57982" spans="7:7">
      <c r="G57982" s="3011"/>
    </row>
    <row r="57983" spans="7:7">
      <c r="G57983" s="3011"/>
    </row>
    <row r="57984" spans="7:7">
      <c r="G57984" s="3011"/>
    </row>
    <row r="57985" spans="7:7">
      <c r="G57985" s="3011"/>
    </row>
    <row r="57986" spans="7:7">
      <c r="G57986" s="3011"/>
    </row>
    <row r="57987" spans="7:7">
      <c r="G57987" s="3011"/>
    </row>
    <row r="57988" spans="7:7">
      <c r="G57988" s="3011"/>
    </row>
    <row r="57989" spans="7:7">
      <c r="G57989" s="3011"/>
    </row>
    <row r="57990" spans="7:7">
      <c r="G57990" s="3011"/>
    </row>
    <row r="57991" spans="7:7">
      <c r="G57991" s="3011"/>
    </row>
    <row r="57992" spans="7:7">
      <c r="G57992" s="3011"/>
    </row>
    <row r="57993" spans="7:7">
      <c r="G57993" s="3011"/>
    </row>
    <row r="57994" spans="7:7">
      <c r="G57994" s="3011"/>
    </row>
    <row r="57995" spans="7:7">
      <c r="G57995" s="3011"/>
    </row>
    <row r="57996" spans="7:7">
      <c r="G57996" s="3011"/>
    </row>
    <row r="57997" spans="7:7">
      <c r="G57997" s="3011"/>
    </row>
    <row r="57998" spans="7:7">
      <c r="G57998" s="3011"/>
    </row>
    <row r="57999" spans="7:7">
      <c r="G57999" s="3011"/>
    </row>
    <row r="58000" spans="7:7">
      <c r="G58000" s="3011"/>
    </row>
    <row r="58001" spans="7:7">
      <c r="G58001" s="3011"/>
    </row>
    <row r="58002" spans="7:7">
      <c r="G58002" s="3011"/>
    </row>
    <row r="58003" spans="7:7">
      <c r="G58003" s="3011"/>
    </row>
    <row r="58004" spans="7:7">
      <c r="G58004" s="3011"/>
    </row>
    <row r="58005" spans="7:7">
      <c r="G58005" s="3011"/>
    </row>
    <row r="58006" spans="7:7">
      <c r="G58006" s="3011"/>
    </row>
    <row r="58007" spans="7:7">
      <c r="G58007" s="3011"/>
    </row>
    <row r="58008" spans="7:7">
      <c r="G58008" s="3011"/>
    </row>
    <row r="58009" spans="7:7">
      <c r="G58009" s="3011"/>
    </row>
    <row r="58010" spans="7:7">
      <c r="G58010" s="3011"/>
    </row>
    <row r="58011" spans="7:7">
      <c r="G58011" s="3011"/>
    </row>
    <row r="58012" spans="7:7">
      <c r="G58012" s="3011"/>
    </row>
    <row r="58013" spans="7:7">
      <c r="G58013" s="3011"/>
    </row>
    <row r="58014" spans="7:7">
      <c r="G58014" s="3011"/>
    </row>
    <row r="58015" spans="7:7">
      <c r="G58015" s="3011"/>
    </row>
    <row r="58016" spans="7:7">
      <c r="G58016" s="3011"/>
    </row>
    <row r="58017" spans="7:7">
      <c r="G58017" s="3011"/>
    </row>
    <row r="58018" spans="7:7">
      <c r="G58018" s="3011"/>
    </row>
    <row r="58019" spans="7:7">
      <c r="G58019" s="3011"/>
    </row>
    <row r="58020" spans="7:7">
      <c r="G58020" s="3011"/>
    </row>
    <row r="58021" spans="7:7">
      <c r="G58021" s="3011"/>
    </row>
    <row r="58022" spans="7:7">
      <c r="G58022" s="3011"/>
    </row>
    <row r="58023" spans="7:7">
      <c r="G58023" s="3011"/>
    </row>
    <row r="58024" spans="7:7">
      <c r="G58024" s="3011"/>
    </row>
    <row r="58025" spans="7:7">
      <c r="G58025" s="3011"/>
    </row>
    <row r="58026" spans="7:7">
      <c r="G58026" s="3011"/>
    </row>
    <row r="58027" spans="7:7">
      <c r="G58027" s="3011"/>
    </row>
    <row r="58028" spans="7:7">
      <c r="G58028" s="3011"/>
    </row>
    <row r="58029" spans="7:7">
      <c r="G58029" s="3011"/>
    </row>
    <row r="58030" spans="7:7">
      <c r="G58030" s="3011"/>
    </row>
    <row r="58031" spans="7:7">
      <c r="G58031" s="3011"/>
    </row>
    <row r="58032" spans="7:7">
      <c r="G58032" s="3011"/>
    </row>
    <row r="58033" spans="7:7">
      <c r="G58033" s="3011"/>
    </row>
    <row r="58034" spans="7:7">
      <c r="G58034" s="3011"/>
    </row>
    <row r="58035" spans="7:7">
      <c r="G58035" s="3011"/>
    </row>
    <row r="58036" spans="7:7">
      <c r="G58036" s="3011"/>
    </row>
    <row r="58037" spans="7:7">
      <c r="G58037" s="3011"/>
    </row>
    <row r="58038" spans="7:7">
      <c r="G58038" s="3011"/>
    </row>
    <row r="58039" spans="7:7">
      <c r="G58039" s="3011"/>
    </row>
    <row r="58040" spans="7:7">
      <c r="G58040" s="3011"/>
    </row>
    <row r="58041" spans="7:7">
      <c r="G58041" s="3011"/>
    </row>
    <row r="58042" spans="7:7">
      <c r="G58042" s="3011"/>
    </row>
    <row r="58043" spans="7:7">
      <c r="G58043" s="3011"/>
    </row>
    <row r="58044" spans="7:7">
      <c r="G58044" s="3011"/>
    </row>
    <row r="58045" spans="7:7">
      <c r="G58045" s="3011"/>
    </row>
    <row r="58046" spans="7:7">
      <c r="G58046" s="3011"/>
    </row>
    <row r="58047" spans="7:7">
      <c r="G58047" s="3011"/>
    </row>
    <row r="58048" spans="7:7">
      <c r="G58048" s="3011"/>
    </row>
    <row r="58049" spans="7:7">
      <c r="G58049" s="3011"/>
    </row>
    <row r="58050" spans="7:7">
      <c r="G58050" s="3011"/>
    </row>
    <row r="58051" spans="7:7">
      <c r="G58051" s="3011"/>
    </row>
    <row r="58052" spans="7:7">
      <c r="G58052" s="3011"/>
    </row>
    <row r="58053" spans="7:7">
      <c r="G58053" s="3011"/>
    </row>
    <row r="58054" spans="7:7">
      <c r="G58054" s="3011"/>
    </row>
    <row r="58055" spans="7:7">
      <c r="G58055" s="3011"/>
    </row>
    <row r="58056" spans="7:7">
      <c r="G58056" s="3011"/>
    </row>
    <row r="58057" spans="7:7">
      <c r="G58057" s="3011"/>
    </row>
    <row r="58058" spans="7:7">
      <c r="G58058" s="3011"/>
    </row>
    <row r="58059" spans="7:7">
      <c r="G58059" s="3011"/>
    </row>
    <row r="58060" spans="7:7">
      <c r="G58060" s="3011"/>
    </row>
    <row r="58061" spans="7:7">
      <c r="G58061" s="3011"/>
    </row>
    <row r="58062" spans="7:7">
      <c r="G58062" s="3011"/>
    </row>
    <row r="58063" spans="7:7">
      <c r="G58063" s="3011"/>
    </row>
    <row r="58064" spans="7:7">
      <c r="G58064" s="3011"/>
    </row>
    <row r="58065" spans="7:7">
      <c r="G58065" s="3011"/>
    </row>
    <row r="58066" spans="7:7">
      <c r="G58066" s="3011"/>
    </row>
    <row r="58067" spans="7:7">
      <c r="G58067" s="3011"/>
    </row>
    <row r="58068" spans="7:7">
      <c r="G58068" s="3011"/>
    </row>
    <row r="58069" spans="7:7">
      <c r="G58069" s="3011"/>
    </row>
    <row r="58070" spans="7:7">
      <c r="G58070" s="3011"/>
    </row>
    <row r="58071" spans="7:7">
      <c r="G58071" s="3011"/>
    </row>
    <row r="58072" spans="7:7">
      <c r="G58072" s="3011"/>
    </row>
    <row r="58073" spans="7:7">
      <c r="G58073" s="3011"/>
    </row>
    <row r="58074" spans="7:7">
      <c r="G58074" s="3011"/>
    </row>
    <row r="58075" spans="7:7">
      <c r="G58075" s="3011"/>
    </row>
    <row r="58076" spans="7:7">
      <c r="G58076" s="3011"/>
    </row>
    <row r="58077" spans="7:7">
      <c r="G58077" s="3011"/>
    </row>
    <row r="58078" spans="7:7">
      <c r="G58078" s="3011"/>
    </row>
    <row r="58079" spans="7:7">
      <c r="G58079" s="3011"/>
    </row>
    <row r="58080" spans="7:7">
      <c r="G58080" s="3011"/>
    </row>
    <row r="58081" spans="7:7">
      <c r="G58081" s="3011"/>
    </row>
    <row r="58082" spans="7:7">
      <c r="G58082" s="3011"/>
    </row>
    <row r="58083" spans="7:7">
      <c r="G58083" s="3011"/>
    </row>
    <row r="58084" spans="7:7">
      <c r="G58084" s="3011"/>
    </row>
    <row r="58085" spans="7:7">
      <c r="G58085" s="3011"/>
    </row>
    <row r="58086" spans="7:7">
      <c r="G58086" s="3011"/>
    </row>
    <row r="58087" spans="7:7">
      <c r="G58087" s="3011"/>
    </row>
    <row r="58088" spans="7:7">
      <c r="G58088" s="3011"/>
    </row>
    <row r="58089" spans="7:7">
      <c r="G58089" s="3011"/>
    </row>
    <row r="58090" spans="7:7">
      <c r="G58090" s="3011"/>
    </row>
    <row r="58091" spans="7:7">
      <c r="G58091" s="3011"/>
    </row>
    <row r="58092" spans="7:7">
      <c r="G58092" s="3011"/>
    </row>
    <row r="58093" spans="7:7">
      <c r="G58093" s="3011"/>
    </row>
    <row r="58094" spans="7:7">
      <c r="G58094" s="3011"/>
    </row>
    <row r="58095" spans="7:7">
      <c r="G58095" s="3011"/>
    </row>
    <row r="58096" spans="7:7">
      <c r="G58096" s="3011"/>
    </row>
    <row r="58097" spans="7:7">
      <c r="G58097" s="3011"/>
    </row>
    <row r="58098" spans="7:7">
      <c r="G58098" s="3011"/>
    </row>
    <row r="58099" spans="7:7">
      <c r="G58099" s="3011"/>
    </row>
    <row r="58100" spans="7:7">
      <c r="G58100" s="3011"/>
    </row>
    <row r="58101" spans="7:7">
      <c r="G58101" s="3011"/>
    </row>
    <row r="58102" spans="7:7">
      <c r="G58102" s="3011"/>
    </row>
    <row r="58103" spans="7:7">
      <c r="G58103" s="3011"/>
    </row>
    <row r="58104" spans="7:7">
      <c r="G58104" s="3011"/>
    </row>
    <row r="58105" spans="7:7">
      <c r="G58105" s="3011"/>
    </row>
    <row r="58106" spans="7:7">
      <c r="G58106" s="3011"/>
    </row>
    <row r="58107" spans="7:7">
      <c r="G58107" s="3011"/>
    </row>
    <row r="58108" spans="7:7">
      <c r="G58108" s="3011"/>
    </row>
    <row r="58109" spans="7:7">
      <c r="G58109" s="3011"/>
    </row>
    <row r="58110" spans="7:7">
      <c r="G58110" s="3011"/>
    </row>
    <row r="58111" spans="7:7">
      <c r="G58111" s="3011"/>
    </row>
    <row r="58112" spans="7:7">
      <c r="G58112" s="3011"/>
    </row>
    <row r="58113" spans="7:7">
      <c r="G58113" s="3011"/>
    </row>
    <row r="58114" spans="7:7">
      <c r="G58114" s="3011"/>
    </row>
    <row r="58115" spans="7:7">
      <c r="G58115" s="3011"/>
    </row>
    <row r="58116" spans="7:7">
      <c r="G58116" s="3011"/>
    </row>
    <row r="58117" spans="7:7">
      <c r="G58117" s="3011"/>
    </row>
    <row r="58118" spans="7:7">
      <c r="G58118" s="3011"/>
    </row>
    <row r="58119" spans="7:7">
      <c r="G58119" s="3011"/>
    </row>
    <row r="58120" spans="7:7">
      <c r="G58120" s="3011"/>
    </row>
    <row r="58121" spans="7:7">
      <c r="G58121" s="3011"/>
    </row>
    <row r="58122" spans="7:7">
      <c r="G58122" s="3011"/>
    </row>
    <row r="58123" spans="7:7">
      <c r="G58123" s="3011"/>
    </row>
    <row r="58124" spans="7:7">
      <c r="G58124" s="3011"/>
    </row>
    <row r="58125" spans="7:7">
      <c r="G58125" s="3011"/>
    </row>
    <row r="58126" spans="7:7">
      <c r="G58126" s="3011"/>
    </row>
    <row r="58127" spans="7:7">
      <c r="G58127" s="3011"/>
    </row>
    <row r="58128" spans="7:7">
      <c r="G58128" s="3011"/>
    </row>
    <row r="58129" spans="7:7">
      <c r="G58129" s="3011"/>
    </row>
    <row r="58130" spans="7:7">
      <c r="G58130" s="3011"/>
    </row>
    <row r="58131" spans="7:7">
      <c r="G58131" s="3011"/>
    </row>
    <row r="58132" spans="7:7">
      <c r="G58132" s="3011"/>
    </row>
    <row r="58133" spans="7:7">
      <c r="G58133" s="3011"/>
    </row>
    <row r="58134" spans="7:7">
      <c r="G58134" s="3011"/>
    </row>
    <row r="58135" spans="7:7">
      <c r="G58135" s="3011"/>
    </row>
    <row r="58136" spans="7:7">
      <c r="G58136" s="3011"/>
    </row>
    <row r="58137" spans="7:7">
      <c r="G58137" s="3011"/>
    </row>
    <row r="58138" spans="7:7">
      <c r="G58138" s="3011"/>
    </row>
    <row r="58139" spans="7:7">
      <c r="G58139" s="3011"/>
    </row>
    <row r="58140" spans="7:7">
      <c r="G58140" s="3011"/>
    </row>
    <row r="58141" spans="7:7">
      <c r="G58141" s="3011"/>
    </row>
    <row r="58142" spans="7:7">
      <c r="G58142" s="3011"/>
    </row>
    <row r="58143" spans="7:7">
      <c r="G58143" s="3011"/>
    </row>
    <row r="58144" spans="7:7">
      <c r="G58144" s="3011"/>
    </row>
    <row r="58145" spans="7:7">
      <c r="G58145" s="3011"/>
    </row>
    <row r="58146" spans="7:7">
      <c r="G58146" s="3011"/>
    </row>
    <row r="58147" spans="7:7">
      <c r="G58147" s="3011"/>
    </row>
    <row r="58148" spans="7:7">
      <c r="G58148" s="3011"/>
    </row>
    <row r="58149" spans="7:7">
      <c r="G58149" s="3011"/>
    </row>
    <row r="58150" spans="7:7">
      <c r="G58150" s="3011"/>
    </row>
    <row r="58151" spans="7:7">
      <c r="G58151" s="3011"/>
    </row>
    <row r="58152" spans="7:7">
      <c r="G58152" s="3011"/>
    </row>
    <row r="58153" spans="7:7">
      <c r="G58153" s="3011"/>
    </row>
    <row r="58154" spans="7:7">
      <c r="G58154" s="3011"/>
    </row>
    <row r="58155" spans="7:7">
      <c r="G58155" s="3011"/>
    </row>
    <row r="58156" spans="7:7">
      <c r="G58156" s="3011"/>
    </row>
    <row r="58157" spans="7:7">
      <c r="G58157" s="3011"/>
    </row>
    <row r="58158" spans="7:7">
      <c r="G58158" s="3011"/>
    </row>
    <row r="58159" spans="7:7">
      <c r="G58159" s="3011"/>
    </row>
    <row r="58160" spans="7:7">
      <c r="G58160" s="3011"/>
    </row>
    <row r="58161" spans="7:7">
      <c r="G58161" s="3011"/>
    </row>
    <row r="58162" spans="7:7">
      <c r="G58162" s="3011"/>
    </row>
    <row r="58163" spans="7:7">
      <c r="G58163" s="3011"/>
    </row>
    <row r="58164" spans="7:7">
      <c r="G58164" s="3011"/>
    </row>
    <row r="58165" spans="7:7">
      <c r="G58165" s="3011"/>
    </row>
    <row r="58166" spans="7:7">
      <c r="G58166" s="3011"/>
    </row>
    <row r="58167" spans="7:7">
      <c r="G58167" s="3011"/>
    </row>
    <row r="58168" spans="7:7">
      <c r="G58168" s="3011"/>
    </row>
    <row r="58169" spans="7:7">
      <c r="G58169" s="3011"/>
    </row>
    <row r="58170" spans="7:7">
      <c r="G58170" s="3011"/>
    </row>
    <row r="58171" spans="7:7">
      <c r="G58171" s="3011"/>
    </row>
    <row r="58172" spans="7:7">
      <c r="G58172" s="3011"/>
    </row>
    <row r="58173" spans="7:7">
      <c r="G58173" s="3011"/>
    </row>
    <row r="58174" spans="7:7">
      <c r="G58174" s="3011"/>
    </row>
    <row r="58175" spans="7:7">
      <c r="G58175" s="3011"/>
    </row>
    <row r="58176" spans="7:7">
      <c r="G58176" s="3011"/>
    </row>
    <row r="58177" spans="7:7">
      <c r="G58177" s="3011"/>
    </row>
    <row r="58178" spans="7:7">
      <c r="G58178" s="3011"/>
    </row>
    <row r="58179" spans="7:7">
      <c r="G58179" s="3011"/>
    </row>
    <row r="58180" spans="7:7">
      <c r="G58180" s="3011"/>
    </row>
    <row r="58181" spans="7:7">
      <c r="G58181" s="3011"/>
    </row>
    <row r="58182" spans="7:7">
      <c r="G58182" s="3011"/>
    </row>
    <row r="58183" spans="7:7">
      <c r="G58183" s="3011"/>
    </row>
    <row r="58184" spans="7:7">
      <c r="G58184" s="3011"/>
    </row>
    <row r="58185" spans="7:7">
      <c r="G58185" s="3011"/>
    </row>
    <row r="58186" spans="7:7">
      <c r="G58186" s="3011"/>
    </row>
    <row r="58187" spans="7:7">
      <c r="G58187" s="3011"/>
    </row>
    <row r="58188" spans="7:7">
      <c r="G58188" s="3011"/>
    </row>
    <row r="58189" spans="7:7">
      <c r="G58189" s="3011"/>
    </row>
    <row r="58190" spans="7:7">
      <c r="G58190" s="3011"/>
    </row>
    <row r="58191" spans="7:7">
      <c r="G58191" s="3011"/>
    </row>
    <row r="58192" spans="7:7">
      <c r="G58192" s="3011"/>
    </row>
    <row r="58193" spans="7:7">
      <c r="G58193" s="3011"/>
    </row>
    <row r="58194" spans="7:7">
      <c r="G58194" s="3011"/>
    </row>
    <row r="58195" spans="7:7">
      <c r="G58195" s="3011"/>
    </row>
    <row r="58196" spans="7:7">
      <c r="G58196" s="3011"/>
    </row>
    <row r="58197" spans="7:7">
      <c r="G58197" s="3011"/>
    </row>
    <row r="58198" spans="7:7">
      <c r="G58198" s="3011"/>
    </row>
    <row r="58199" spans="7:7">
      <c r="G58199" s="3011"/>
    </row>
    <row r="58200" spans="7:7">
      <c r="G58200" s="3011"/>
    </row>
    <row r="58201" spans="7:7">
      <c r="G58201" s="3011"/>
    </row>
    <row r="58202" spans="7:7">
      <c r="G58202" s="3011"/>
    </row>
    <row r="58203" spans="7:7">
      <c r="G58203" s="3011"/>
    </row>
    <row r="58204" spans="7:7">
      <c r="G58204" s="3011"/>
    </row>
    <row r="58205" spans="7:7">
      <c r="G58205" s="3011"/>
    </row>
    <row r="58206" spans="7:7">
      <c r="G58206" s="3011"/>
    </row>
    <row r="58207" spans="7:7">
      <c r="G58207" s="3011"/>
    </row>
    <row r="58208" spans="7:7">
      <c r="G58208" s="3011"/>
    </row>
    <row r="58209" spans="7:7">
      <c r="G58209" s="3011"/>
    </row>
    <row r="58210" spans="7:7">
      <c r="G58210" s="3011"/>
    </row>
    <row r="58211" spans="7:7">
      <c r="G58211" s="3011"/>
    </row>
    <row r="58212" spans="7:7">
      <c r="G58212" s="3011"/>
    </row>
    <row r="58213" spans="7:7">
      <c r="G58213" s="3011"/>
    </row>
    <row r="58214" spans="7:7">
      <c r="G58214" s="3011"/>
    </row>
    <row r="58215" spans="7:7">
      <c r="G58215" s="3011"/>
    </row>
    <row r="58216" spans="7:7">
      <c r="G58216" s="3011"/>
    </row>
    <row r="58217" spans="7:7">
      <c r="G58217" s="3011"/>
    </row>
    <row r="58218" spans="7:7">
      <c r="G58218" s="3011"/>
    </row>
    <row r="58219" spans="7:7">
      <c r="G58219" s="3011"/>
    </row>
    <row r="58220" spans="7:7">
      <c r="G58220" s="3011"/>
    </row>
    <row r="58221" spans="7:7">
      <c r="G58221" s="3011"/>
    </row>
    <row r="58222" spans="7:7">
      <c r="G58222" s="3011"/>
    </row>
    <row r="58223" spans="7:7">
      <c r="G58223" s="3011"/>
    </row>
    <row r="58224" spans="7:7">
      <c r="G58224" s="3011"/>
    </row>
    <row r="58225" spans="7:7">
      <c r="G58225" s="3011"/>
    </row>
    <row r="58226" spans="7:7">
      <c r="G58226" s="3011"/>
    </row>
    <row r="58227" spans="7:7">
      <c r="G58227" s="3011"/>
    </row>
    <row r="58228" spans="7:7">
      <c r="G58228" s="3011"/>
    </row>
    <row r="58229" spans="7:7">
      <c r="G58229" s="3011"/>
    </row>
    <row r="58230" spans="7:7">
      <c r="G58230" s="3011"/>
    </row>
    <row r="58231" spans="7:7">
      <c r="G58231" s="3011"/>
    </row>
    <row r="58232" spans="7:7">
      <c r="G58232" s="3011"/>
    </row>
    <row r="58233" spans="7:7">
      <c r="G58233" s="3011"/>
    </row>
    <row r="58234" spans="7:7">
      <c r="G58234" s="3011"/>
    </row>
    <row r="58235" spans="7:7">
      <c r="G58235" s="3011"/>
    </row>
    <row r="58236" spans="7:7">
      <c r="G58236" s="3011"/>
    </row>
    <row r="58237" spans="7:7">
      <c r="G58237" s="3011"/>
    </row>
    <row r="58238" spans="7:7">
      <c r="G58238" s="3011"/>
    </row>
    <row r="58239" spans="7:7">
      <c r="G58239" s="3011"/>
    </row>
    <row r="58240" spans="7:7">
      <c r="G58240" s="3011"/>
    </row>
    <row r="58241" spans="7:7">
      <c r="G58241" s="3011"/>
    </row>
    <row r="58242" spans="7:7">
      <c r="G58242" s="3011"/>
    </row>
    <row r="58243" spans="7:7">
      <c r="G58243" s="3011"/>
    </row>
    <row r="58244" spans="7:7">
      <c r="G58244" s="3011"/>
    </row>
    <row r="58245" spans="7:7">
      <c r="G58245" s="3011"/>
    </row>
    <row r="58246" spans="7:7">
      <c r="G58246" s="3011"/>
    </row>
    <row r="58247" spans="7:7">
      <c r="G58247" s="3011"/>
    </row>
    <row r="58248" spans="7:7">
      <c r="G58248" s="3011"/>
    </row>
    <row r="58249" spans="7:7">
      <c r="G58249" s="3011"/>
    </row>
    <row r="58250" spans="7:7">
      <c r="G58250" s="3011"/>
    </row>
    <row r="58251" spans="7:7">
      <c r="G58251" s="3011"/>
    </row>
    <row r="58252" spans="7:7">
      <c r="G58252" s="3011"/>
    </row>
    <row r="58253" spans="7:7">
      <c r="G58253" s="3011"/>
    </row>
    <row r="58254" spans="7:7">
      <c r="G58254" s="3011"/>
    </row>
    <row r="58255" spans="7:7">
      <c r="G58255" s="3011"/>
    </row>
    <row r="58256" spans="7:7">
      <c r="G58256" s="3011"/>
    </row>
    <row r="58257" spans="7:7">
      <c r="G58257" s="3011"/>
    </row>
    <row r="58258" spans="7:7">
      <c r="G58258" s="3011"/>
    </row>
    <row r="58259" spans="7:7">
      <c r="G58259" s="3011"/>
    </row>
    <row r="58260" spans="7:7">
      <c r="G58260" s="3011"/>
    </row>
    <row r="58261" spans="7:7">
      <c r="G58261" s="3011"/>
    </row>
    <row r="58262" spans="7:7">
      <c r="G58262" s="3011"/>
    </row>
    <row r="58263" spans="7:7">
      <c r="G58263" s="3011"/>
    </row>
    <row r="58264" spans="7:7">
      <c r="G58264" s="3011"/>
    </row>
    <row r="58265" spans="7:7">
      <c r="G58265" s="3011"/>
    </row>
    <row r="58266" spans="7:7">
      <c r="G58266" s="3011"/>
    </row>
    <row r="58267" spans="7:7">
      <c r="G58267" s="3011"/>
    </row>
    <row r="58268" spans="7:7">
      <c r="G58268" s="3011"/>
    </row>
    <row r="58269" spans="7:7">
      <c r="G58269" s="3011"/>
    </row>
    <row r="58270" spans="7:7">
      <c r="G58270" s="3011"/>
    </row>
    <row r="58271" spans="7:7">
      <c r="G58271" s="3011"/>
    </row>
    <row r="58272" spans="7:7">
      <c r="G58272" s="3011"/>
    </row>
    <row r="58273" spans="7:7">
      <c r="G58273" s="3011"/>
    </row>
    <row r="58274" spans="7:7">
      <c r="G58274" s="3011"/>
    </row>
    <row r="58275" spans="7:7">
      <c r="G58275" s="3011"/>
    </row>
    <row r="58276" spans="7:7">
      <c r="G58276" s="3011"/>
    </row>
    <row r="58277" spans="7:7">
      <c r="G58277" s="3011"/>
    </row>
    <row r="58278" spans="7:7">
      <c r="G58278" s="3011"/>
    </row>
    <row r="58279" spans="7:7">
      <c r="G58279" s="3011"/>
    </row>
    <row r="58280" spans="7:7">
      <c r="G58280" s="3011"/>
    </row>
    <row r="58281" spans="7:7">
      <c r="G58281" s="3011"/>
    </row>
    <row r="58282" spans="7:7">
      <c r="G58282" s="3011"/>
    </row>
    <row r="58283" spans="7:7">
      <c r="G58283" s="3011"/>
    </row>
    <row r="58284" spans="7:7">
      <c r="G58284" s="3011"/>
    </row>
    <row r="58285" spans="7:7">
      <c r="G58285" s="3011"/>
    </row>
    <row r="58286" spans="7:7">
      <c r="G58286" s="3011"/>
    </row>
    <row r="58287" spans="7:7">
      <c r="G58287" s="3011"/>
    </row>
    <row r="58288" spans="7:7">
      <c r="G58288" s="3011"/>
    </row>
    <row r="58289" spans="7:7">
      <c r="G58289" s="3011"/>
    </row>
    <row r="58290" spans="7:7">
      <c r="G58290" s="3011"/>
    </row>
    <row r="58291" spans="7:7">
      <c r="G58291" s="3011"/>
    </row>
    <row r="58292" spans="7:7">
      <c r="G58292" s="3011"/>
    </row>
    <row r="58293" spans="7:7">
      <c r="G58293" s="3011"/>
    </row>
    <row r="58294" spans="7:7">
      <c r="G58294" s="3011"/>
    </row>
    <row r="58295" spans="7:7">
      <c r="G58295" s="3011"/>
    </row>
    <row r="58296" spans="7:7">
      <c r="G58296" s="3011"/>
    </row>
    <row r="58297" spans="7:7">
      <c r="G58297" s="3011"/>
    </row>
    <row r="58298" spans="7:7">
      <c r="G58298" s="3011"/>
    </row>
    <row r="58299" spans="7:7">
      <c r="G58299" s="3011"/>
    </row>
    <row r="58300" spans="7:7">
      <c r="G58300" s="3011"/>
    </row>
    <row r="58301" spans="7:7">
      <c r="G58301" s="3011"/>
    </row>
    <row r="58302" spans="7:7">
      <c r="G58302" s="3011"/>
    </row>
    <row r="58303" spans="7:7">
      <c r="G58303" s="3011"/>
    </row>
    <row r="58304" spans="7:7">
      <c r="G58304" s="3011"/>
    </row>
    <row r="58305" spans="7:7">
      <c r="G58305" s="3011"/>
    </row>
    <row r="58306" spans="7:7">
      <c r="G58306" s="3011"/>
    </row>
    <row r="58307" spans="7:7">
      <c r="G58307" s="3011"/>
    </row>
    <row r="58308" spans="7:7">
      <c r="G58308" s="3011"/>
    </row>
    <row r="58309" spans="7:7">
      <c r="G58309" s="3011"/>
    </row>
    <row r="58310" spans="7:7">
      <c r="G58310" s="3011"/>
    </row>
    <row r="58311" spans="7:7">
      <c r="G58311" s="3011"/>
    </row>
    <row r="58312" spans="7:7">
      <c r="G58312" s="3011"/>
    </row>
    <row r="58313" spans="7:7">
      <c r="G58313" s="3011"/>
    </row>
    <row r="58314" spans="7:7">
      <c r="G58314" s="3011"/>
    </row>
    <row r="58315" spans="7:7">
      <c r="G58315" s="3011"/>
    </row>
    <row r="58316" spans="7:7">
      <c r="G58316" s="3011"/>
    </row>
    <row r="58317" spans="7:7">
      <c r="G58317" s="3011"/>
    </row>
    <row r="58318" spans="7:7">
      <c r="G58318" s="3011"/>
    </row>
    <row r="58319" spans="7:7">
      <c r="G58319" s="3011"/>
    </row>
    <row r="58320" spans="7:7">
      <c r="G58320" s="3011"/>
    </row>
    <row r="58321" spans="7:7">
      <c r="G58321" s="3011"/>
    </row>
    <row r="58322" spans="7:7">
      <c r="G58322" s="3011"/>
    </row>
    <row r="58323" spans="7:7">
      <c r="G58323" s="3011"/>
    </row>
    <row r="58324" spans="7:7">
      <c r="G58324" s="3011"/>
    </row>
    <row r="58325" spans="7:7">
      <c r="G58325" s="3011"/>
    </row>
    <row r="58326" spans="7:7">
      <c r="G58326" s="3011"/>
    </row>
    <row r="58327" spans="7:7">
      <c r="G58327" s="3011"/>
    </row>
    <row r="58328" spans="7:7">
      <c r="G58328" s="3011"/>
    </row>
    <row r="58329" spans="7:7">
      <c r="G58329" s="3011"/>
    </row>
    <row r="58330" spans="7:7">
      <c r="G58330" s="3011"/>
    </row>
    <row r="58331" spans="7:7">
      <c r="G58331" s="3011"/>
    </row>
    <row r="58332" spans="7:7">
      <c r="G58332" s="3011"/>
    </row>
    <row r="58333" spans="7:7">
      <c r="G58333" s="3011"/>
    </row>
    <row r="58334" spans="7:7">
      <c r="G58334" s="3011"/>
    </row>
    <row r="58335" spans="7:7">
      <c r="G58335" s="3011"/>
    </row>
    <row r="58336" spans="7:7">
      <c r="G58336" s="3011"/>
    </row>
    <row r="58337" spans="7:7">
      <c r="G58337" s="3011"/>
    </row>
    <row r="58338" spans="7:7">
      <c r="G58338" s="3011"/>
    </row>
    <row r="58339" spans="7:7">
      <c r="G58339" s="3011"/>
    </row>
    <row r="58340" spans="7:7">
      <c r="G58340" s="3011"/>
    </row>
    <row r="58341" spans="7:7">
      <c r="G58341" s="3011"/>
    </row>
    <row r="58342" spans="7:7">
      <c r="G58342" s="3011"/>
    </row>
    <row r="58343" spans="7:7">
      <c r="G58343" s="3011"/>
    </row>
    <row r="58344" spans="7:7">
      <c r="G58344" s="3011"/>
    </row>
    <row r="58345" spans="7:7">
      <c r="G58345" s="3011"/>
    </row>
    <row r="58346" spans="7:7">
      <c r="G58346" s="3011"/>
    </row>
    <row r="58347" spans="7:7">
      <c r="G58347" s="3011"/>
    </row>
    <row r="58348" spans="7:7">
      <c r="G58348" s="3011"/>
    </row>
    <row r="58349" spans="7:7">
      <c r="G58349" s="3011"/>
    </row>
    <row r="58350" spans="7:7">
      <c r="G58350" s="3011"/>
    </row>
    <row r="58351" spans="7:7">
      <c r="G58351" s="3011"/>
    </row>
    <row r="58352" spans="7:7">
      <c r="G58352" s="3011"/>
    </row>
    <row r="58353" spans="7:7">
      <c r="G58353" s="3011"/>
    </row>
    <row r="58354" spans="7:7">
      <c r="G58354" s="3011"/>
    </row>
    <row r="58355" spans="7:7">
      <c r="G58355" s="3011"/>
    </row>
    <row r="58356" spans="7:7">
      <c r="G58356" s="3011"/>
    </row>
    <row r="58357" spans="7:7">
      <c r="G58357" s="3011"/>
    </row>
    <row r="58358" spans="7:7">
      <c r="G58358" s="3011"/>
    </row>
    <row r="58359" spans="7:7">
      <c r="G58359" s="3011"/>
    </row>
    <row r="58360" spans="7:7">
      <c r="G58360" s="3011"/>
    </row>
    <row r="58361" spans="7:7">
      <c r="G58361" s="3011"/>
    </row>
    <row r="58362" spans="7:7">
      <c r="G58362" s="3011"/>
    </row>
    <row r="58363" spans="7:7">
      <c r="G58363" s="3011"/>
    </row>
    <row r="58364" spans="7:7">
      <c r="G58364" s="3011"/>
    </row>
    <row r="58365" spans="7:7">
      <c r="G58365" s="3011"/>
    </row>
    <row r="58366" spans="7:7">
      <c r="G58366" s="3011"/>
    </row>
    <row r="58367" spans="7:7">
      <c r="G58367" s="3011"/>
    </row>
    <row r="58368" spans="7:7">
      <c r="G58368" s="3011"/>
    </row>
    <row r="58369" spans="7:7">
      <c r="G58369" s="3011"/>
    </row>
    <row r="58370" spans="7:7">
      <c r="G58370" s="3011"/>
    </row>
    <row r="58371" spans="7:7">
      <c r="G58371" s="3011"/>
    </row>
    <row r="58372" spans="7:7">
      <c r="G58372" s="3011"/>
    </row>
    <row r="58373" spans="7:7">
      <c r="G58373" s="3011"/>
    </row>
    <row r="58374" spans="7:7">
      <c r="G58374" s="3011"/>
    </row>
    <row r="58375" spans="7:7">
      <c r="G58375" s="3011"/>
    </row>
    <row r="58376" spans="7:7">
      <c r="G58376" s="3011"/>
    </row>
    <row r="58377" spans="7:7">
      <c r="G58377" s="3011"/>
    </row>
    <row r="58378" spans="7:7">
      <c r="G58378" s="3011"/>
    </row>
    <row r="58379" spans="7:7">
      <c r="G58379" s="3011"/>
    </row>
    <row r="58380" spans="7:7">
      <c r="G58380" s="3011"/>
    </row>
    <row r="58381" spans="7:7">
      <c r="G58381" s="3011"/>
    </row>
    <row r="58382" spans="7:7">
      <c r="G58382" s="3011"/>
    </row>
    <row r="58383" spans="7:7">
      <c r="G58383" s="3011"/>
    </row>
    <row r="58384" spans="7:7">
      <c r="G58384" s="3011"/>
    </row>
    <row r="58385" spans="7:7">
      <c r="G58385" s="3011"/>
    </row>
    <row r="58386" spans="7:7">
      <c r="G58386" s="3011"/>
    </row>
    <row r="58387" spans="7:7">
      <c r="G58387" s="3011"/>
    </row>
    <row r="58388" spans="7:7">
      <c r="G58388" s="3011"/>
    </row>
    <row r="58389" spans="7:7">
      <c r="G58389" s="3011"/>
    </row>
    <row r="58390" spans="7:7">
      <c r="G58390" s="3011"/>
    </row>
    <row r="58391" spans="7:7">
      <c r="G58391" s="3011"/>
    </row>
    <row r="58392" spans="7:7">
      <c r="G58392" s="3011"/>
    </row>
    <row r="58393" spans="7:7">
      <c r="G58393" s="3011"/>
    </row>
    <row r="58394" spans="7:7">
      <c r="G58394" s="3011"/>
    </row>
    <row r="58395" spans="7:7">
      <c r="G58395" s="3011"/>
    </row>
    <row r="58396" spans="7:7">
      <c r="G58396" s="3011"/>
    </row>
    <row r="58397" spans="7:7">
      <c r="G58397" s="3011"/>
    </row>
    <row r="58398" spans="7:7">
      <c r="G58398" s="3011"/>
    </row>
    <row r="58399" spans="7:7">
      <c r="G58399" s="3011"/>
    </row>
    <row r="58400" spans="7:7">
      <c r="G58400" s="3011"/>
    </row>
    <row r="58401" spans="7:7">
      <c r="G58401" s="3011"/>
    </row>
    <row r="58402" spans="7:7">
      <c r="G58402" s="3011"/>
    </row>
    <row r="58403" spans="7:7">
      <c r="G58403" s="3011"/>
    </row>
    <row r="58404" spans="7:7">
      <c r="G58404" s="3011"/>
    </row>
    <row r="58405" spans="7:7">
      <c r="G58405" s="3011"/>
    </row>
    <row r="58406" spans="7:7">
      <c r="G58406" s="3011"/>
    </row>
    <row r="58407" spans="7:7">
      <c r="G58407" s="3011"/>
    </row>
    <row r="58408" spans="7:7">
      <c r="G58408" s="3011"/>
    </row>
    <row r="58409" spans="7:7">
      <c r="G58409" s="3011"/>
    </row>
    <row r="58410" spans="7:7">
      <c r="G58410" s="3011"/>
    </row>
    <row r="58411" spans="7:7">
      <c r="G58411" s="3011"/>
    </row>
    <row r="58412" spans="7:7">
      <c r="G58412" s="3011"/>
    </row>
    <row r="58413" spans="7:7">
      <c r="G58413" s="3011"/>
    </row>
    <row r="58414" spans="7:7">
      <c r="G58414" s="3011"/>
    </row>
    <row r="58415" spans="7:7">
      <c r="G58415" s="3011"/>
    </row>
    <row r="58416" spans="7:7">
      <c r="G58416" s="3011"/>
    </row>
    <row r="58417" spans="7:7">
      <c r="G58417" s="3011"/>
    </row>
    <row r="58418" spans="7:7">
      <c r="G58418" s="3011"/>
    </row>
    <row r="58419" spans="7:7">
      <c r="G58419" s="3011"/>
    </row>
    <row r="58420" spans="7:7">
      <c r="G58420" s="3011"/>
    </row>
    <row r="58421" spans="7:7">
      <c r="G58421" s="3011"/>
    </row>
    <row r="58422" spans="7:7">
      <c r="G58422" s="3011"/>
    </row>
    <row r="58423" spans="7:7">
      <c r="G58423" s="3011"/>
    </row>
    <row r="58424" spans="7:7">
      <c r="G58424" s="3011"/>
    </row>
    <row r="58425" spans="7:7">
      <c r="G58425" s="3011"/>
    </row>
    <row r="58426" spans="7:7">
      <c r="G58426" s="3011"/>
    </row>
    <row r="58427" spans="7:7">
      <c r="G58427" s="3011"/>
    </row>
    <row r="58428" spans="7:7">
      <c r="G58428" s="3011"/>
    </row>
    <row r="58429" spans="7:7">
      <c r="G58429" s="3011"/>
    </row>
    <row r="58430" spans="7:7">
      <c r="G58430" s="3011"/>
    </row>
    <row r="58431" spans="7:7">
      <c r="G58431" s="3011"/>
    </row>
    <row r="58432" spans="7:7">
      <c r="G58432" s="3011"/>
    </row>
    <row r="58433" spans="7:7">
      <c r="G58433" s="3011"/>
    </row>
    <row r="58434" spans="7:7">
      <c r="G58434" s="3011"/>
    </row>
    <row r="58435" spans="7:7">
      <c r="G58435" s="3011"/>
    </row>
    <row r="58436" spans="7:7">
      <c r="G58436" s="3011"/>
    </row>
    <row r="58437" spans="7:7">
      <c r="G58437" s="3011"/>
    </row>
    <row r="58438" spans="7:7">
      <c r="G58438" s="3011"/>
    </row>
    <row r="58439" spans="7:7">
      <c r="G58439" s="3011"/>
    </row>
    <row r="58440" spans="7:7">
      <c r="G58440" s="3011"/>
    </row>
    <row r="58441" spans="7:7">
      <c r="G58441" s="3011"/>
    </row>
    <row r="58442" spans="7:7">
      <c r="G58442" s="3011"/>
    </row>
    <row r="58443" spans="7:7">
      <c r="G58443" s="3011"/>
    </row>
    <row r="58444" spans="7:7">
      <c r="G58444" s="3011"/>
    </row>
    <row r="58445" spans="7:7">
      <c r="G58445" s="3011"/>
    </row>
    <row r="58446" spans="7:7">
      <c r="G58446" s="3011"/>
    </row>
    <row r="58447" spans="7:7">
      <c r="G58447" s="3011"/>
    </row>
    <row r="58448" spans="7:7">
      <c r="G58448" s="3011"/>
    </row>
    <row r="58449" spans="7:7">
      <c r="G58449" s="3011"/>
    </row>
    <row r="58450" spans="7:7">
      <c r="G58450" s="3011"/>
    </row>
    <row r="58451" spans="7:7">
      <c r="G58451" s="3011"/>
    </row>
    <row r="58452" spans="7:7">
      <c r="G58452" s="3011"/>
    </row>
    <row r="58453" spans="7:7">
      <c r="G58453" s="3011"/>
    </row>
    <row r="58454" spans="7:7">
      <c r="G58454" s="3011"/>
    </row>
    <row r="58455" spans="7:7">
      <c r="G58455" s="3011"/>
    </row>
    <row r="58456" spans="7:7">
      <c r="G58456" s="3011"/>
    </row>
    <row r="58457" spans="7:7">
      <c r="G58457" s="3011"/>
    </row>
    <row r="58458" spans="7:7">
      <c r="G58458" s="3011"/>
    </row>
    <row r="58459" spans="7:7">
      <c r="G58459" s="3011"/>
    </row>
    <row r="58460" spans="7:7">
      <c r="G58460" s="3011"/>
    </row>
    <row r="58461" spans="7:7">
      <c r="G58461" s="3011"/>
    </row>
    <row r="58462" spans="7:7">
      <c r="G58462" s="3011"/>
    </row>
    <row r="58463" spans="7:7">
      <c r="G58463" s="3011"/>
    </row>
    <row r="58464" spans="7:7">
      <c r="G58464" s="3011"/>
    </row>
    <row r="58465" spans="7:7">
      <c r="G58465" s="3011"/>
    </row>
    <row r="58466" spans="7:7">
      <c r="G58466" s="3011"/>
    </row>
    <row r="58467" spans="7:7">
      <c r="G58467" s="3011"/>
    </row>
    <row r="58468" spans="7:7">
      <c r="G58468" s="3011"/>
    </row>
    <row r="58469" spans="7:7">
      <c r="G58469" s="3011"/>
    </row>
    <row r="58470" spans="7:7">
      <c r="G58470" s="3011"/>
    </row>
    <row r="58471" spans="7:7">
      <c r="G58471" s="3011"/>
    </row>
    <row r="58472" spans="7:7">
      <c r="G58472" s="3011"/>
    </row>
    <row r="58473" spans="7:7">
      <c r="G58473" s="3011"/>
    </row>
    <row r="58474" spans="7:7">
      <c r="G58474" s="3011"/>
    </row>
    <row r="58475" spans="7:7">
      <c r="G58475" s="3011"/>
    </row>
    <row r="58476" spans="7:7">
      <c r="G58476" s="3011"/>
    </row>
    <row r="58477" spans="7:7">
      <c r="G58477" s="3011"/>
    </row>
    <row r="58478" spans="7:7">
      <c r="G58478" s="3011"/>
    </row>
    <row r="58479" spans="7:7">
      <c r="G58479" s="3011"/>
    </row>
    <row r="58480" spans="7:7">
      <c r="G58480" s="3011"/>
    </row>
    <row r="58481" spans="7:7">
      <c r="G58481" s="3011"/>
    </row>
    <row r="58482" spans="7:7">
      <c r="G58482" s="3011"/>
    </row>
    <row r="58483" spans="7:7">
      <c r="G58483" s="3011"/>
    </row>
    <row r="58484" spans="7:7">
      <c r="G58484" s="3011"/>
    </row>
    <row r="58485" spans="7:7">
      <c r="G58485" s="3011"/>
    </row>
    <row r="58486" spans="7:7">
      <c r="G58486" s="3011"/>
    </row>
    <row r="58487" spans="7:7">
      <c r="G58487" s="3011"/>
    </row>
    <row r="58488" spans="7:7">
      <c r="G58488" s="3011"/>
    </row>
    <row r="58489" spans="7:7">
      <c r="G58489" s="3011"/>
    </row>
    <row r="58490" spans="7:7">
      <c r="G58490" s="3011"/>
    </row>
    <row r="58491" spans="7:7">
      <c r="G58491" s="3011"/>
    </row>
    <row r="58492" spans="7:7">
      <c r="G58492" s="3011"/>
    </row>
    <row r="58493" spans="7:7">
      <c r="G58493" s="3011"/>
    </row>
    <row r="58494" spans="7:7">
      <c r="G58494" s="3011"/>
    </row>
    <row r="58495" spans="7:7">
      <c r="G58495" s="3011"/>
    </row>
    <row r="58496" spans="7:7">
      <c r="G58496" s="3011"/>
    </row>
    <row r="58497" spans="7:7">
      <c r="G58497" s="3011"/>
    </row>
    <row r="58498" spans="7:7">
      <c r="G58498" s="3011"/>
    </row>
    <row r="58499" spans="7:7">
      <c r="G58499" s="3011"/>
    </row>
    <row r="58500" spans="7:7">
      <c r="G58500" s="3011"/>
    </row>
    <row r="58501" spans="7:7">
      <c r="G58501" s="3011"/>
    </row>
    <row r="58502" spans="7:7">
      <c r="G58502" s="3011"/>
    </row>
    <row r="58503" spans="7:7">
      <c r="G58503" s="3011"/>
    </row>
    <row r="58504" spans="7:7">
      <c r="G58504" s="3011"/>
    </row>
    <row r="58505" spans="7:7">
      <c r="G58505" s="3011"/>
    </row>
    <row r="58506" spans="7:7">
      <c r="G58506" s="3011"/>
    </row>
    <row r="58507" spans="7:7">
      <c r="G58507" s="3011"/>
    </row>
    <row r="58508" spans="7:7">
      <c r="G58508" s="3011"/>
    </row>
    <row r="58509" spans="7:7">
      <c r="G58509" s="3011"/>
    </row>
    <row r="58510" spans="7:7">
      <c r="G58510" s="3011"/>
    </row>
    <row r="58511" spans="7:7">
      <c r="G58511" s="3011"/>
    </row>
    <row r="58512" spans="7:7">
      <c r="G58512" s="3011"/>
    </row>
    <row r="58513" spans="7:7">
      <c r="G58513" s="3011"/>
    </row>
    <row r="58514" spans="7:7">
      <c r="G58514" s="3011"/>
    </row>
    <row r="58515" spans="7:7">
      <c r="G58515" s="3011"/>
    </row>
    <row r="58516" spans="7:7">
      <c r="G58516" s="3011"/>
    </row>
    <row r="58517" spans="7:7">
      <c r="G58517" s="3011"/>
    </row>
    <row r="58518" spans="7:7">
      <c r="G58518" s="3011"/>
    </row>
    <row r="58519" spans="7:7">
      <c r="G58519" s="3011"/>
    </row>
    <row r="58520" spans="7:7">
      <c r="G58520" s="3011"/>
    </row>
    <row r="58521" spans="7:7">
      <c r="G58521" s="3011"/>
    </row>
    <row r="58522" spans="7:7">
      <c r="G58522" s="3011"/>
    </row>
    <row r="58523" spans="7:7">
      <c r="G58523" s="3011"/>
    </row>
    <row r="58524" spans="7:7">
      <c r="G58524" s="3011"/>
    </row>
    <row r="58525" spans="7:7">
      <c r="G58525" s="3011"/>
    </row>
    <row r="58526" spans="7:7">
      <c r="G58526" s="3011"/>
    </row>
    <row r="58527" spans="7:7">
      <c r="G58527" s="3011"/>
    </row>
    <row r="58528" spans="7:7">
      <c r="G58528" s="3011"/>
    </row>
    <row r="58529" spans="7:7">
      <c r="G58529" s="3011"/>
    </row>
    <row r="58530" spans="7:7">
      <c r="G58530" s="3011"/>
    </row>
    <row r="58531" spans="7:7">
      <c r="G58531" s="3011"/>
    </row>
    <row r="58532" spans="7:7">
      <c r="G58532" s="3011"/>
    </row>
    <row r="58533" spans="7:7">
      <c r="G58533" s="3011"/>
    </row>
    <row r="58534" spans="7:7">
      <c r="G58534" s="3011"/>
    </row>
    <row r="58535" spans="7:7">
      <c r="G58535" s="3011"/>
    </row>
    <row r="58536" spans="7:7">
      <c r="G58536" s="3011"/>
    </row>
    <row r="58537" spans="7:7">
      <c r="G58537" s="3011"/>
    </row>
    <row r="58538" spans="7:7">
      <c r="G58538" s="3011"/>
    </row>
    <row r="58539" spans="7:7">
      <c r="G58539" s="3011"/>
    </row>
    <row r="58540" spans="7:7">
      <c r="G58540" s="3011"/>
    </row>
    <row r="58541" spans="7:7">
      <c r="G58541" s="3011"/>
    </row>
    <row r="58542" spans="7:7">
      <c r="G58542" s="3011"/>
    </row>
    <row r="58543" spans="7:7">
      <c r="G58543" s="3011"/>
    </row>
    <row r="58544" spans="7:7">
      <c r="G58544" s="3011"/>
    </row>
    <row r="58545" spans="7:7">
      <c r="G58545" s="3011"/>
    </row>
    <row r="58546" spans="7:7">
      <c r="G58546" s="3011"/>
    </row>
    <row r="58547" spans="7:7">
      <c r="G58547" s="3011"/>
    </row>
    <row r="58548" spans="7:7">
      <c r="G58548" s="3011"/>
    </row>
    <row r="58549" spans="7:7">
      <c r="G58549" s="3011"/>
    </row>
    <row r="58550" spans="7:7">
      <c r="G58550" s="3011"/>
    </row>
    <row r="58551" spans="7:7">
      <c r="G58551" s="3011"/>
    </row>
    <row r="58552" spans="7:7">
      <c r="G58552" s="3011"/>
    </row>
    <row r="58553" spans="7:7">
      <c r="G58553" s="3011"/>
    </row>
    <row r="58554" spans="7:7">
      <c r="G58554" s="3011"/>
    </row>
    <row r="58555" spans="7:7">
      <c r="G58555" s="3011"/>
    </row>
    <row r="58556" spans="7:7">
      <c r="G58556" s="3011"/>
    </row>
    <row r="58557" spans="7:7">
      <c r="G58557" s="3011"/>
    </row>
    <row r="58558" spans="7:7">
      <c r="G58558" s="3011"/>
    </row>
    <row r="58559" spans="7:7">
      <c r="G58559" s="3011"/>
    </row>
    <row r="58560" spans="7:7">
      <c r="G58560" s="3011"/>
    </row>
    <row r="58561" spans="7:7">
      <c r="G58561" s="3011"/>
    </row>
    <row r="58562" spans="7:7">
      <c r="G58562" s="3011"/>
    </row>
    <row r="58563" spans="7:7">
      <c r="G58563" s="3011"/>
    </row>
    <row r="58564" spans="7:7">
      <c r="G58564" s="3011"/>
    </row>
    <row r="58565" spans="7:7">
      <c r="G58565" s="3011"/>
    </row>
    <row r="58566" spans="7:7">
      <c r="G58566" s="3011"/>
    </row>
    <row r="58567" spans="7:7">
      <c r="G58567" s="3011"/>
    </row>
    <row r="58568" spans="7:7">
      <c r="G58568" s="3011"/>
    </row>
    <row r="58569" spans="7:7">
      <c r="G58569" s="3011"/>
    </row>
    <row r="58570" spans="7:7">
      <c r="G58570" s="3011"/>
    </row>
    <row r="58571" spans="7:7">
      <c r="G58571" s="3011"/>
    </row>
    <row r="58572" spans="7:7">
      <c r="G58572" s="3011"/>
    </row>
    <row r="58573" spans="7:7">
      <c r="G58573" s="3011"/>
    </row>
    <row r="58574" spans="7:7">
      <c r="G58574" s="3011"/>
    </row>
    <row r="58575" spans="7:7">
      <c r="G58575" s="3011"/>
    </row>
    <row r="58576" spans="7:7">
      <c r="G58576" s="3011"/>
    </row>
    <row r="58577" spans="7:7">
      <c r="G58577" s="3011"/>
    </row>
    <row r="58578" spans="7:7">
      <c r="G58578" s="3011"/>
    </row>
    <row r="58579" spans="7:7">
      <c r="G58579" s="3011"/>
    </row>
    <row r="58580" spans="7:7">
      <c r="G58580" s="3011"/>
    </row>
    <row r="58581" spans="7:7">
      <c r="G58581" s="3011"/>
    </row>
    <row r="58582" spans="7:7">
      <c r="G58582" s="3011"/>
    </row>
    <row r="58583" spans="7:7">
      <c r="G58583" s="3011"/>
    </row>
    <row r="58584" spans="7:7">
      <c r="G58584" s="3011"/>
    </row>
    <row r="58585" spans="7:7">
      <c r="G58585" s="3011"/>
    </row>
    <row r="58586" spans="7:7">
      <c r="G58586" s="3011"/>
    </row>
    <row r="58587" spans="7:7">
      <c r="G58587" s="3011"/>
    </row>
    <row r="58588" spans="7:7">
      <c r="G58588" s="3011"/>
    </row>
    <row r="58589" spans="7:7">
      <c r="G58589" s="3011"/>
    </row>
    <row r="58590" spans="7:7">
      <c r="G58590" s="3011"/>
    </row>
    <row r="58591" spans="7:7">
      <c r="G58591" s="3011"/>
    </row>
    <row r="58592" spans="7:7">
      <c r="G58592" s="3011"/>
    </row>
    <row r="58593" spans="7:7">
      <c r="G58593" s="3011"/>
    </row>
    <row r="58594" spans="7:7">
      <c r="G58594" s="3011"/>
    </row>
    <row r="58595" spans="7:7">
      <c r="G58595" s="3011"/>
    </row>
    <row r="58596" spans="7:7">
      <c r="G58596" s="3011"/>
    </row>
    <row r="58597" spans="7:7">
      <c r="G58597" s="3011"/>
    </row>
    <row r="58598" spans="7:7">
      <c r="G58598" s="3011"/>
    </row>
    <row r="58599" spans="7:7">
      <c r="G58599" s="3011"/>
    </row>
    <row r="58600" spans="7:7">
      <c r="G58600" s="3011"/>
    </row>
    <row r="58601" spans="7:7">
      <c r="G58601" s="3011"/>
    </row>
    <row r="58602" spans="7:7">
      <c r="G58602" s="3011"/>
    </row>
    <row r="58603" spans="7:7">
      <c r="G58603" s="3011"/>
    </row>
    <row r="58604" spans="7:7">
      <c r="G58604" s="3011"/>
    </row>
    <row r="58605" spans="7:7">
      <c r="G58605" s="3011"/>
    </row>
    <row r="58606" spans="7:7">
      <c r="G58606" s="3011"/>
    </row>
    <row r="58607" spans="7:7">
      <c r="G58607" s="3011"/>
    </row>
    <row r="58608" spans="7:7">
      <c r="G58608" s="3011"/>
    </row>
    <row r="58609" spans="7:7">
      <c r="G58609" s="3011"/>
    </row>
    <row r="58610" spans="7:7">
      <c r="G58610" s="3011"/>
    </row>
    <row r="58611" spans="7:7">
      <c r="G58611" s="3011"/>
    </row>
    <row r="58612" spans="7:7">
      <c r="G58612" s="3011"/>
    </row>
    <row r="58613" spans="7:7">
      <c r="G58613" s="3011"/>
    </row>
    <row r="58614" spans="7:7">
      <c r="G58614" s="3011"/>
    </row>
    <row r="58615" spans="7:7">
      <c r="G58615" s="3011"/>
    </row>
    <row r="58616" spans="7:7">
      <c r="G58616" s="3011"/>
    </row>
    <row r="58617" spans="7:7">
      <c r="G58617" s="3011"/>
    </row>
    <row r="58618" spans="7:7">
      <c r="G58618" s="3011"/>
    </row>
    <row r="58619" spans="7:7">
      <c r="G58619" s="3011"/>
    </row>
    <row r="58620" spans="7:7">
      <c r="G58620" s="3011"/>
    </row>
    <row r="58621" spans="7:7">
      <c r="G58621" s="3011"/>
    </row>
    <row r="58622" spans="7:7">
      <c r="G58622" s="3011"/>
    </row>
    <row r="58623" spans="7:7">
      <c r="G58623" s="3011"/>
    </row>
    <row r="58624" spans="7:7">
      <c r="G58624" s="3011"/>
    </row>
    <row r="58625" spans="7:7">
      <c r="G58625" s="3011"/>
    </row>
    <row r="58626" spans="7:7">
      <c r="G58626" s="3011"/>
    </row>
    <row r="58627" spans="7:7">
      <c r="G58627" s="3011"/>
    </row>
    <row r="58628" spans="7:7">
      <c r="G58628" s="3011"/>
    </row>
    <row r="58629" spans="7:7">
      <c r="G58629" s="3011"/>
    </row>
    <row r="58630" spans="7:7">
      <c r="G58630" s="3011"/>
    </row>
    <row r="58631" spans="7:7">
      <c r="G58631" s="3011"/>
    </row>
    <row r="58632" spans="7:7">
      <c r="G58632" s="3011"/>
    </row>
    <row r="58633" spans="7:7">
      <c r="G58633" s="3011"/>
    </row>
    <row r="58634" spans="7:7">
      <c r="G58634" s="3011"/>
    </row>
    <row r="58635" spans="7:7">
      <c r="G58635" s="3011"/>
    </row>
    <row r="58636" spans="7:7">
      <c r="G58636" s="3011"/>
    </row>
    <row r="58637" spans="7:7">
      <c r="G58637" s="3011"/>
    </row>
    <row r="58638" spans="7:7">
      <c r="G58638" s="3011"/>
    </row>
    <row r="58639" spans="7:7">
      <c r="G58639" s="3011"/>
    </row>
    <row r="58640" spans="7:7">
      <c r="G58640" s="3011"/>
    </row>
    <row r="58641" spans="7:7">
      <c r="G58641" s="3011"/>
    </row>
    <row r="58642" spans="7:7">
      <c r="G58642" s="3011"/>
    </row>
    <row r="58643" spans="7:7">
      <c r="G58643" s="3011"/>
    </row>
    <row r="58644" spans="7:7">
      <c r="G58644" s="3011"/>
    </row>
    <row r="58645" spans="7:7">
      <c r="G58645" s="3011"/>
    </row>
    <row r="58646" spans="7:7">
      <c r="G58646" s="3011"/>
    </row>
    <row r="58647" spans="7:7">
      <c r="G58647" s="3011"/>
    </row>
    <row r="58648" spans="7:7">
      <c r="G58648" s="3011"/>
    </row>
    <row r="58649" spans="7:7">
      <c r="G58649" s="3011"/>
    </row>
    <row r="58650" spans="7:7">
      <c r="G58650" s="3011"/>
    </row>
    <row r="58651" spans="7:7">
      <c r="G58651" s="3011"/>
    </row>
    <row r="58652" spans="7:7">
      <c r="G58652" s="3011"/>
    </row>
    <row r="58653" spans="7:7">
      <c r="G58653" s="3011"/>
    </row>
    <row r="58654" spans="7:7">
      <c r="G58654" s="3011"/>
    </row>
    <row r="58655" spans="7:7">
      <c r="G58655" s="3011"/>
    </row>
    <row r="58656" spans="7:7">
      <c r="G58656" s="3011"/>
    </row>
    <row r="58657" spans="7:7">
      <c r="G58657" s="3011"/>
    </row>
    <row r="58658" spans="7:7">
      <c r="G58658" s="3011"/>
    </row>
    <row r="58659" spans="7:7">
      <c r="G58659" s="3011"/>
    </row>
    <row r="58660" spans="7:7">
      <c r="G58660" s="3011"/>
    </row>
    <row r="58661" spans="7:7">
      <c r="G58661" s="3011"/>
    </row>
    <row r="58662" spans="7:7">
      <c r="G58662" s="3011"/>
    </row>
    <row r="58663" spans="7:7">
      <c r="G58663" s="3011"/>
    </row>
    <row r="58664" spans="7:7">
      <c r="G58664" s="3011"/>
    </row>
    <row r="58665" spans="7:7">
      <c r="G58665" s="3011"/>
    </row>
    <row r="58666" spans="7:7">
      <c r="G58666" s="3011"/>
    </row>
    <row r="58667" spans="7:7">
      <c r="G58667" s="3011"/>
    </row>
    <row r="58668" spans="7:7">
      <c r="G58668" s="3011"/>
    </row>
    <row r="58669" spans="7:7">
      <c r="G58669" s="3011"/>
    </row>
    <row r="58670" spans="7:7">
      <c r="G58670" s="3011"/>
    </row>
    <row r="58671" spans="7:7">
      <c r="G58671" s="3011"/>
    </row>
    <row r="58672" spans="7:7">
      <c r="G58672" s="3011"/>
    </row>
    <row r="58673" spans="7:7">
      <c r="G58673" s="3011"/>
    </row>
    <row r="58674" spans="7:7">
      <c r="G58674" s="3011"/>
    </row>
    <row r="58675" spans="7:7">
      <c r="G58675" s="3011"/>
    </row>
    <row r="58676" spans="7:7">
      <c r="G58676" s="3011"/>
    </row>
    <row r="58677" spans="7:7">
      <c r="G58677" s="3011"/>
    </row>
    <row r="58678" spans="7:7">
      <c r="G58678" s="3011"/>
    </row>
    <row r="58679" spans="7:7">
      <c r="G58679" s="3011"/>
    </row>
    <row r="58680" spans="7:7">
      <c r="G58680" s="3011"/>
    </row>
    <row r="58681" spans="7:7">
      <c r="G58681" s="3011"/>
    </row>
    <row r="58682" spans="7:7">
      <c r="G58682" s="3011"/>
    </row>
    <row r="58683" spans="7:7">
      <c r="G58683" s="3011"/>
    </row>
    <row r="58684" spans="7:7">
      <c r="G58684" s="3011"/>
    </row>
    <row r="58685" spans="7:7">
      <c r="G58685" s="3011"/>
    </row>
    <row r="58686" spans="7:7">
      <c r="G58686" s="3011"/>
    </row>
    <row r="58687" spans="7:7">
      <c r="G58687" s="3011"/>
    </row>
    <row r="58688" spans="7:7">
      <c r="G58688" s="3011"/>
    </row>
    <row r="58689" spans="7:7">
      <c r="G58689" s="3011"/>
    </row>
    <row r="58690" spans="7:7">
      <c r="G58690" s="3011"/>
    </row>
    <row r="58691" spans="7:7">
      <c r="G58691" s="3011"/>
    </row>
    <row r="58692" spans="7:7">
      <c r="G58692" s="3011"/>
    </row>
    <row r="58693" spans="7:7">
      <c r="G58693" s="3011"/>
    </row>
    <row r="58694" spans="7:7">
      <c r="G58694" s="3011"/>
    </row>
    <row r="58695" spans="7:7">
      <c r="G58695" s="3011"/>
    </row>
    <row r="58696" spans="7:7">
      <c r="G58696" s="3011"/>
    </row>
    <row r="58697" spans="7:7">
      <c r="G58697" s="3011"/>
    </row>
    <row r="58698" spans="7:7">
      <c r="G58698" s="3011"/>
    </row>
    <row r="58699" spans="7:7">
      <c r="G58699" s="3011"/>
    </row>
    <row r="58700" spans="7:7">
      <c r="G58700" s="3011"/>
    </row>
    <row r="58701" spans="7:7">
      <c r="G58701" s="3011"/>
    </row>
    <row r="58702" spans="7:7">
      <c r="G58702" s="3011"/>
    </row>
    <row r="58703" spans="7:7">
      <c r="G58703" s="3011"/>
    </row>
    <row r="58704" spans="7:7">
      <c r="G58704" s="3011"/>
    </row>
    <row r="58705" spans="7:7">
      <c r="G58705" s="3011"/>
    </row>
    <row r="58706" spans="7:7">
      <c r="G58706" s="3011"/>
    </row>
    <row r="58707" spans="7:7">
      <c r="G58707" s="3011"/>
    </row>
    <row r="58708" spans="7:7">
      <c r="G58708" s="3011"/>
    </row>
    <row r="58709" spans="7:7">
      <c r="G58709" s="3011"/>
    </row>
    <row r="58710" spans="7:7">
      <c r="G58710" s="3011"/>
    </row>
    <row r="58711" spans="7:7">
      <c r="G58711" s="3011"/>
    </row>
    <row r="58712" spans="7:7">
      <c r="G58712" s="3011"/>
    </row>
    <row r="58713" spans="7:7">
      <c r="G58713" s="3011"/>
    </row>
    <row r="58714" spans="7:7">
      <c r="G58714" s="3011"/>
    </row>
    <row r="58715" spans="7:7">
      <c r="G58715" s="3011"/>
    </row>
    <row r="58716" spans="7:7">
      <c r="G58716" s="3011"/>
    </row>
    <row r="58717" spans="7:7">
      <c r="G58717" s="3011"/>
    </row>
    <row r="58718" spans="7:7">
      <c r="G58718" s="3011"/>
    </row>
    <row r="58719" spans="7:7">
      <c r="G58719" s="3011"/>
    </row>
    <row r="58720" spans="7:7">
      <c r="G58720" s="3011"/>
    </row>
    <row r="58721" spans="7:7">
      <c r="G58721" s="3011"/>
    </row>
    <row r="58722" spans="7:7">
      <c r="G58722" s="3011"/>
    </row>
    <row r="58723" spans="7:7">
      <c r="G58723" s="3011"/>
    </row>
    <row r="58724" spans="7:7">
      <c r="G58724" s="3011"/>
    </row>
    <row r="58725" spans="7:7">
      <c r="G58725" s="3011"/>
    </row>
    <row r="58726" spans="7:7">
      <c r="G58726" s="3011"/>
    </row>
    <row r="58727" spans="7:7">
      <c r="G58727" s="3011"/>
    </row>
    <row r="58728" spans="7:7">
      <c r="G58728" s="3011"/>
    </row>
    <row r="58729" spans="7:7">
      <c r="G58729" s="3011"/>
    </row>
    <row r="58730" spans="7:7">
      <c r="G58730" s="3011"/>
    </row>
    <row r="58731" spans="7:7">
      <c r="G58731" s="3011"/>
    </row>
    <row r="58732" spans="7:7">
      <c r="G58732" s="3011"/>
    </row>
    <row r="58733" spans="7:7">
      <c r="G58733" s="3011"/>
    </row>
    <row r="58734" spans="7:7">
      <c r="G58734" s="3011"/>
    </row>
    <row r="58735" spans="7:7">
      <c r="G58735" s="3011"/>
    </row>
    <row r="58736" spans="7:7">
      <c r="G58736" s="3011"/>
    </row>
    <row r="58737" spans="7:7">
      <c r="G58737" s="3011"/>
    </row>
    <row r="58738" spans="7:7">
      <c r="G58738" s="3011"/>
    </row>
    <row r="58739" spans="7:7">
      <c r="G58739" s="3011"/>
    </row>
    <row r="58740" spans="7:7">
      <c r="G58740" s="3011"/>
    </row>
    <row r="58741" spans="7:7">
      <c r="G58741" s="3011"/>
    </row>
    <row r="58742" spans="7:7">
      <c r="G58742" s="3011"/>
    </row>
    <row r="58743" spans="7:7">
      <c r="G58743" s="3011"/>
    </row>
    <row r="58744" spans="7:7">
      <c r="G58744" s="3011"/>
    </row>
    <row r="58745" spans="7:7">
      <c r="G58745" s="3011"/>
    </row>
    <row r="58746" spans="7:7">
      <c r="G58746" s="3011"/>
    </row>
    <row r="58747" spans="7:7">
      <c r="G58747" s="3011"/>
    </row>
    <row r="58748" spans="7:7">
      <c r="G58748" s="3011"/>
    </row>
    <row r="58749" spans="7:7">
      <c r="G58749" s="3011"/>
    </row>
    <row r="58750" spans="7:7">
      <c r="G58750" s="3011"/>
    </row>
    <row r="58751" spans="7:7">
      <c r="G58751" s="3011"/>
    </row>
    <row r="58752" spans="7:7">
      <c r="G58752" s="3011"/>
    </row>
    <row r="58753" spans="7:7">
      <c r="G58753" s="3011"/>
    </row>
    <row r="58754" spans="7:7">
      <c r="G58754" s="3011"/>
    </row>
    <row r="58755" spans="7:7">
      <c r="G58755" s="3011"/>
    </row>
    <row r="58756" spans="7:7">
      <c r="G58756" s="3011"/>
    </row>
    <row r="58757" spans="7:7">
      <c r="G58757" s="3011"/>
    </row>
    <row r="58758" spans="7:7">
      <c r="G58758" s="3011"/>
    </row>
    <row r="58759" spans="7:7">
      <c r="G58759" s="3011"/>
    </row>
    <row r="58760" spans="7:7">
      <c r="G58760" s="3011"/>
    </row>
    <row r="58761" spans="7:7">
      <c r="G58761" s="3011"/>
    </row>
    <row r="58762" spans="7:7">
      <c r="G58762" s="3011"/>
    </row>
    <row r="58763" spans="7:7">
      <c r="G58763" s="3011"/>
    </row>
    <row r="58764" spans="7:7">
      <c r="G58764" s="3011"/>
    </row>
    <row r="58765" spans="7:7">
      <c r="G58765" s="3011"/>
    </row>
    <row r="58766" spans="7:7">
      <c r="G58766" s="3011"/>
    </row>
    <row r="58767" spans="7:7">
      <c r="G58767" s="3011"/>
    </row>
    <row r="58768" spans="7:7">
      <c r="G58768" s="3011"/>
    </row>
    <row r="58769" spans="7:7">
      <c r="G58769" s="3011"/>
    </row>
    <row r="58770" spans="7:7">
      <c r="G58770" s="3011"/>
    </row>
    <row r="58771" spans="7:7">
      <c r="G58771" s="3011"/>
    </row>
    <row r="58772" spans="7:7">
      <c r="G58772" s="3011"/>
    </row>
    <row r="58773" spans="7:7">
      <c r="G58773" s="3011"/>
    </row>
    <row r="58774" spans="7:7">
      <c r="G58774" s="3011"/>
    </row>
    <row r="58775" spans="7:7">
      <c r="G58775" s="3011"/>
    </row>
    <row r="58776" spans="7:7">
      <c r="G58776" s="3011"/>
    </row>
    <row r="58777" spans="7:7">
      <c r="G58777" s="3011"/>
    </row>
    <row r="58778" spans="7:7">
      <c r="G58778" s="3011"/>
    </row>
    <row r="58779" spans="7:7">
      <c r="G58779" s="3011"/>
    </row>
    <row r="58780" spans="7:7">
      <c r="G58780" s="3011"/>
    </row>
    <row r="58781" spans="7:7">
      <c r="G58781" s="3011"/>
    </row>
    <row r="58782" spans="7:7">
      <c r="G58782" s="3011"/>
    </row>
    <row r="58783" spans="7:7">
      <c r="G58783" s="3011"/>
    </row>
    <row r="58784" spans="7:7">
      <c r="G58784" s="3011"/>
    </row>
    <row r="58785" spans="7:7">
      <c r="G58785" s="3011"/>
    </row>
    <row r="58786" spans="7:7">
      <c r="G58786" s="3011"/>
    </row>
    <row r="58787" spans="7:7">
      <c r="G58787" s="3011"/>
    </row>
    <row r="58788" spans="7:7">
      <c r="G58788" s="3011"/>
    </row>
    <row r="58789" spans="7:7">
      <c r="G58789" s="3011"/>
    </row>
    <row r="58790" spans="7:7">
      <c r="G58790" s="3011"/>
    </row>
    <row r="58791" spans="7:7">
      <c r="G58791" s="3011"/>
    </row>
    <row r="58792" spans="7:7">
      <c r="G58792" s="3011"/>
    </row>
    <row r="58793" spans="7:7">
      <c r="G58793" s="3011"/>
    </row>
    <row r="58794" spans="7:7">
      <c r="G58794" s="3011"/>
    </row>
    <row r="58795" spans="7:7">
      <c r="G58795" s="3011"/>
    </row>
    <row r="58796" spans="7:7">
      <c r="G58796" s="3011"/>
    </row>
    <row r="58797" spans="7:7">
      <c r="G58797" s="3011"/>
    </row>
    <row r="58798" spans="7:7">
      <c r="G58798" s="3011"/>
    </row>
    <row r="58799" spans="7:7">
      <c r="G58799" s="3011"/>
    </row>
    <row r="58800" spans="7:7">
      <c r="G58800" s="3011"/>
    </row>
    <row r="58801" spans="7:7">
      <c r="G58801" s="3011"/>
    </row>
    <row r="58802" spans="7:7">
      <c r="G58802" s="3011"/>
    </row>
    <row r="58803" spans="7:7">
      <c r="G58803" s="3011"/>
    </row>
    <row r="58804" spans="7:7">
      <c r="G58804" s="3011"/>
    </row>
    <row r="58805" spans="7:7">
      <c r="G58805" s="3011"/>
    </row>
    <row r="58806" spans="7:7">
      <c r="G58806" s="3011"/>
    </row>
    <row r="58807" spans="7:7">
      <c r="G58807" s="3011"/>
    </row>
    <row r="58808" spans="7:7">
      <c r="G58808" s="3011"/>
    </row>
    <row r="58809" spans="7:7">
      <c r="G58809" s="3011"/>
    </row>
    <row r="58810" spans="7:7">
      <c r="G58810" s="3011"/>
    </row>
    <row r="58811" spans="7:7">
      <c r="G58811" s="3011"/>
    </row>
    <row r="58812" spans="7:7">
      <c r="G58812" s="3011"/>
    </row>
    <row r="58813" spans="7:7">
      <c r="G58813" s="3011"/>
    </row>
    <row r="58814" spans="7:7">
      <c r="G58814" s="3011"/>
    </row>
    <row r="58815" spans="7:7">
      <c r="G58815" s="3011"/>
    </row>
    <row r="58816" spans="7:7">
      <c r="G58816" s="3011"/>
    </row>
    <row r="58817" spans="7:7">
      <c r="G58817" s="3011"/>
    </row>
    <row r="58818" spans="7:7">
      <c r="G58818" s="3011"/>
    </row>
    <row r="58819" spans="7:7">
      <c r="G58819" s="3011"/>
    </row>
    <row r="58820" spans="7:7">
      <c r="G58820" s="3011"/>
    </row>
    <row r="58821" spans="7:7">
      <c r="G58821" s="3011"/>
    </row>
    <row r="58822" spans="7:7">
      <c r="G58822" s="3011"/>
    </row>
    <row r="58823" spans="7:7">
      <c r="G58823" s="3011"/>
    </row>
    <row r="58824" spans="7:7">
      <c r="G58824" s="3011"/>
    </row>
    <row r="58825" spans="7:7">
      <c r="G58825" s="3011"/>
    </row>
    <row r="58826" spans="7:7">
      <c r="G58826" s="3011"/>
    </row>
    <row r="58827" spans="7:7">
      <c r="G58827" s="3011"/>
    </row>
    <row r="58828" spans="7:7">
      <c r="G58828" s="3011"/>
    </row>
    <row r="58829" spans="7:7">
      <c r="G58829" s="3011"/>
    </row>
    <row r="58830" spans="7:7">
      <c r="G58830" s="3011"/>
    </row>
    <row r="58831" spans="7:7">
      <c r="G58831" s="3011"/>
    </row>
    <row r="58832" spans="7:7">
      <c r="G58832" s="3011"/>
    </row>
    <row r="58833" spans="7:7">
      <c r="G58833" s="3011"/>
    </row>
    <row r="58834" spans="7:7">
      <c r="G58834" s="3011"/>
    </row>
    <row r="58835" spans="7:7">
      <c r="G58835" s="3011"/>
    </row>
    <row r="58836" spans="7:7">
      <c r="G58836" s="3011"/>
    </row>
    <row r="58837" spans="7:7">
      <c r="G58837" s="3011"/>
    </row>
    <row r="58838" spans="7:7">
      <c r="G58838" s="3011"/>
    </row>
    <row r="58839" spans="7:7">
      <c r="G58839" s="3011"/>
    </row>
    <row r="58840" spans="7:7">
      <c r="G58840" s="3011"/>
    </row>
    <row r="58841" spans="7:7">
      <c r="G58841" s="3011"/>
    </row>
    <row r="58842" spans="7:7">
      <c r="G58842" s="3011"/>
    </row>
    <row r="58843" spans="7:7">
      <c r="G58843" s="3011"/>
    </row>
    <row r="58844" spans="7:7">
      <c r="G58844" s="3011"/>
    </row>
    <row r="58845" spans="7:7">
      <c r="G58845" s="3011"/>
    </row>
    <row r="58846" spans="7:7">
      <c r="G58846" s="3011"/>
    </row>
    <row r="58847" spans="7:7">
      <c r="G58847" s="3011"/>
    </row>
    <row r="58848" spans="7:7">
      <c r="G58848" s="3011"/>
    </row>
    <row r="58849" spans="7:7">
      <c r="G58849" s="3011"/>
    </row>
    <row r="58850" spans="7:7">
      <c r="G58850" s="3011"/>
    </row>
    <row r="58851" spans="7:7">
      <c r="G58851" s="3011"/>
    </row>
    <row r="58852" spans="7:7">
      <c r="G58852" s="3011"/>
    </row>
    <row r="58853" spans="7:7">
      <c r="G58853" s="3011"/>
    </row>
    <row r="58854" spans="7:7">
      <c r="G58854" s="3011"/>
    </row>
    <row r="58855" spans="7:7">
      <c r="G58855" s="3011"/>
    </row>
    <row r="58856" spans="7:7">
      <c r="G58856" s="3011"/>
    </row>
    <row r="58857" spans="7:7">
      <c r="G58857" s="3011"/>
    </row>
    <row r="58858" spans="7:7">
      <c r="G58858" s="3011"/>
    </row>
    <row r="58859" spans="7:7">
      <c r="G58859" s="3011"/>
    </row>
    <row r="58860" spans="7:7">
      <c r="G58860" s="3011"/>
    </row>
    <row r="58861" spans="7:7">
      <c r="G58861" s="3011"/>
    </row>
    <row r="58862" spans="7:7">
      <c r="G58862" s="3011"/>
    </row>
    <row r="58863" spans="7:7">
      <c r="G58863" s="3011"/>
    </row>
    <row r="58864" spans="7:7">
      <c r="G58864" s="3011"/>
    </row>
    <row r="58865" spans="7:7">
      <c r="G58865" s="3011"/>
    </row>
    <row r="58866" spans="7:7">
      <c r="G58866" s="3011"/>
    </row>
    <row r="58867" spans="7:7">
      <c r="G58867" s="3011"/>
    </row>
    <row r="58868" spans="7:7">
      <c r="G58868" s="3011"/>
    </row>
    <row r="58869" spans="7:7">
      <c r="G58869" s="3011"/>
    </row>
    <row r="58870" spans="7:7">
      <c r="G58870" s="3011"/>
    </row>
    <row r="58871" spans="7:7">
      <c r="G58871" s="3011"/>
    </row>
    <row r="58872" spans="7:7">
      <c r="G58872" s="3011"/>
    </row>
    <row r="58873" spans="7:7">
      <c r="G58873" s="3011"/>
    </row>
    <row r="58874" spans="7:7">
      <c r="G58874" s="3011"/>
    </row>
    <row r="58875" spans="7:7">
      <c r="G58875" s="3011"/>
    </row>
    <row r="58876" spans="7:7">
      <c r="G58876" s="3011"/>
    </row>
    <row r="58877" spans="7:7">
      <c r="G58877" s="3011"/>
    </row>
    <row r="58878" spans="7:7">
      <c r="G58878" s="3011"/>
    </row>
    <row r="58879" spans="7:7">
      <c r="G58879" s="3011"/>
    </row>
    <row r="58880" spans="7:7">
      <c r="G58880" s="3011"/>
    </row>
    <row r="58881" spans="7:7">
      <c r="G58881" s="3011"/>
    </row>
    <row r="58882" spans="7:7">
      <c r="G58882" s="3011"/>
    </row>
    <row r="58883" spans="7:7">
      <c r="G58883" s="3011"/>
    </row>
    <row r="58884" spans="7:7">
      <c r="G58884" s="3011"/>
    </row>
    <row r="58885" spans="7:7">
      <c r="G58885" s="3011"/>
    </row>
    <row r="58886" spans="7:7">
      <c r="G58886" s="3011"/>
    </row>
    <row r="58887" spans="7:7">
      <c r="G58887" s="3011"/>
    </row>
    <row r="58888" spans="7:7">
      <c r="G58888" s="3011"/>
    </row>
    <row r="58889" spans="7:7">
      <c r="G58889" s="3011"/>
    </row>
    <row r="58890" spans="7:7">
      <c r="G58890" s="3011"/>
    </row>
    <row r="58891" spans="7:7">
      <c r="G58891" s="3011"/>
    </row>
    <row r="58892" spans="7:7">
      <c r="G58892" s="3011"/>
    </row>
    <row r="58893" spans="7:7">
      <c r="G58893" s="3011"/>
    </row>
    <row r="58894" spans="7:7">
      <c r="G58894" s="3011"/>
    </row>
    <row r="58895" spans="7:7">
      <c r="G58895" s="3011"/>
    </row>
    <row r="58896" spans="7:7">
      <c r="G58896" s="3011"/>
    </row>
    <row r="58897" spans="7:7">
      <c r="G58897" s="3011"/>
    </row>
    <row r="58898" spans="7:7">
      <c r="G58898" s="3011"/>
    </row>
    <row r="58899" spans="7:7">
      <c r="G58899" s="3011"/>
    </row>
    <row r="58900" spans="7:7">
      <c r="G58900" s="3011"/>
    </row>
    <row r="58901" spans="7:7">
      <c r="G58901" s="3011"/>
    </row>
    <row r="58902" spans="7:7">
      <c r="G58902" s="3011"/>
    </row>
    <row r="58903" spans="7:7">
      <c r="G58903" s="3011"/>
    </row>
    <row r="58904" spans="7:7">
      <c r="G58904" s="3011"/>
    </row>
    <row r="58905" spans="7:7">
      <c r="G58905" s="3011"/>
    </row>
    <row r="58906" spans="7:7">
      <c r="G58906" s="3011"/>
    </row>
    <row r="58907" spans="7:7">
      <c r="G58907" s="3011"/>
    </row>
    <row r="58908" spans="7:7">
      <c r="G58908" s="3011"/>
    </row>
    <row r="58909" spans="7:7">
      <c r="G58909" s="3011"/>
    </row>
    <row r="58910" spans="7:7">
      <c r="G58910" s="3011"/>
    </row>
    <row r="58911" spans="7:7">
      <c r="G58911" s="3011"/>
    </row>
    <row r="58912" spans="7:7">
      <c r="G58912" s="3011"/>
    </row>
    <row r="58913" spans="7:7">
      <c r="G58913" s="3011"/>
    </row>
    <row r="58914" spans="7:7">
      <c r="G58914" s="3011"/>
    </row>
    <row r="58915" spans="7:7">
      <c r="G58915" s="3011"/>
    </row>
    <row r="58916" spans="7:7">
      <c r="G58916" s="3011"/>
    </row>
    <row r="58917" spans="7:7">
      <c r="G58917" s="3011"/>
    </row>
    <row r="58918" spans="7:7">
      <c r="G58918" s="3011"/>
    </row>
    <row r="58919" spans="7:7">
      <c r="G58919" s="3011"/>
    </row>
    <row r="58920" spans="7:7">
      <c r="G58920" s="3011"/>
    </row>
    <row r="58921" spans="7:7">
      <c r="G58921" s="3011"/>
    </row>
    <row r="58922" spans="7:7">
      <c r="G58922" s="3011"/>
    </row>
    <row r="58923" spans="7:7">
      <c r="G58923" s="3011"/>
    </row>
    <row r="58924" spans="7:7">
      <c r="G58924" s="3011"/>
    </row>
    <row r="58925" spans="7:7">
      <c r="G58925" s="3011"/>
    </row>
    <row r="58926" spans="7:7">
      <c r="G58926" s="3011"/>
    </row>
    <row r="58927" spans="7:7">
      <c r="G58927" s="3011"/>
    </row>
    <row r="58928" spans="7:7">
      <c r="G58928" s="3011"/>
    </row>
    <row r="58929" spans="7:7">
      <c r="G58929" s="3011"/>
    </row>
    <row r="58930" spans="7:7">
      <c r="G58930" s="3011"/>
    </row>
    <row r="58931" spans="7:7">
      <c r="G58931" s="3011"/>
    </row>
    <row r="58932" spans="7:7">
      <c r="G58932" s="3011"/>
    </row>
    <row r="58933" spans="7:7">
      <c r="G58933" s="3011"/>
    </row>
    <row r="58934" spans="7:7">
      <c r="G58934" s="3011"/>
    </row>
    <row r="58935" spans="7:7">
      <c r="G58935" s="3011"/>
    </row>
    <row r="58936" spans="7:7">
      <c r="G58936" s="3011"/>
    </row>
    <row r="58937" spans="7:7">
      <c r="G58937" s="3011"/>
    </row>
    <row r="58938" spans="7:7">
      <c r="G58938" s="3011"/>
    </row>
    <row r="58939" spans="7:7">
      <c r="G58939" s="3011"/>
    </row>
    <row r="58940" spans="7:7">
      <c r="G58940" s="3011"/>
    </row>
    <row r="58941" spans="7:7">
      <c r="G58941" s="3011"/>
    </row>
    <row r="58942" spans="7:7">
      <c r="G58942" s="3011"/>
    </row>
    <row r="58943" spans="7:7">
      <c r="G58943" s="3011"/>
    </row>
    <row r="58944" spans="7:7">
      <c r="G58944" s="3011"/>
    </row>
    <row r="58945" spans="7:7">
      <c r="G58945" s="3011"/>
    </row>
    <row r="58946" spans="7:7">
      <c r="G58946" s="3011"/>
    </row>
    <row r="58947" spans="7:7">
      <c r="G58947" s="3011"/>
    </row>
    <row r="58948" spans="7:7">
      <c r="G58948" s="3011"/>
    </row>
    <row r="58949" spans="7:7">
      <c r="G58949" s="3011"/>
    </row>
    <row r="58950" spans="7:7">
      <c r="G58950" s="3011"/>
    </row>
    <row r="58951" spans="7:7">
      <c r="G58951" s="3011"/>
    </row>
    <row r="58952" spans="7:7">
      <c r="G58952" s="3011"/>
    </row>
    <row r="58953" spans="7:7">
      <c r="G58953" s="3011"/>
    </row>
    <row r="58954" spans="7:7">
      <c r="G58954" s="3011"/>
    </row>
    <row r="58955" spans="7:7">
      <c r="G58955" s="3011"/>
    </row>
    <row r="58956" spans="7:7">
      <c r="G58956" s="3011"/>
    </row>
    <row r="58957" spans="7:7">
      <c r="G58957" s="3011"/>
    </row>
    <row r="58958" spans="7:7">
      <c r="G58958" s="3011"/>
    </row>
    <row r="58959" spans="7:7">
      <c r="G58959" s="3011"/>
    </row>
    <row r="58960" spans="7:7">
      <c r="G58960" s="3011"/>
    </row>
    <row r="58961" spans="7:7">
      <c r="G58961" s="3011"/>
    </row>
    <row r="58962" spans="7:7">
      <c r="G58962" s="3011"/>
    </row>
    <row r="58963" spans="7:7">
      <c r="G58963" s="3011"/>
    </row>
    <row r="58964" spans="7:7">
      <c r="G58964" s="3011"/>
    </row>
    <row r="58965" spans="7:7">
      <c r="G58965" s="3011"/>
    </row>
    <row r="58966" spans="7:7">
      <c r="G58966" s="3011"/>
    </row>
    <row r="58967" spans="7:7">
      <c r="G58967" s="3011"/>
    </row>
    <row r="58968" spans="7:7">
      <c r="G58968" s="3011"/>
    </row>
    <row r="58969" spans="7:7">
      <c r="G58969" s="3011"/>
    </row>
    <row r="58970" spans="7:7">
      <c r="G58970" s="3011"/>
    </row>
    <row r="58971" spans="7:7">
      <c r="G58971" s="3011"/>
    </row>
    <row r="58972" spans="7:7">
      <c r="G58972" s="3011"/>
    </row>
    <row r="58973" spans="7:7">
      <c r="G58973" s="3011"/>
    </row>
    <row r="58974" spans="7:7">
      <c r="G58974" s="3011"/>
    </row>
    <row r="58975" spans="7:7">
      <c r="G58975" s="3011"/>
    </row>
    <row r="58976" spans="7:7">
      <c r="G58976" s="3011"/>
    </row>
    <row r="58977" spans="7:7">
      <c r="G58977" s="3011"/>
    </row>
    <row r="58978" spans="7:7">
      <c r="G58978" s="3011"/>
    </row>
    <row r="58979" spans="7:7">
      <c r="G58979" s="3011"/>
    </row>
    <row r="58980" spans="7:7">
      <c r="G58980" s="3011"/>
    </row>
    <row r="58981" spans="7:7">
      <c r="G58981" s="3011"/>
    </row>
    <row r="58982" spans="7:7">
      <c r="G58982" s="3011"/>
    </row>
    <row r="58983" spans="7:7">
      <c r="G58983" s="3011"/>
    </row>
    <row r="58984" spans="7:7">
      <c r="G58984" s="3011"/>
    </row>
    <row r="58985" spans="7:7">
      <c r="G58985" s="3011"/>
    </row>
    <row r="58986" spans="7:7">
      <c r="G58986" s="3011"/>
    </row>
    <row r="58987" spans="7:7">
      <c r="G58987" s="3011"/>
    </row>
    <row r="58988" spans="7:7">
      <c r="G58988" s="3011"/>
    </row>
    <row r="58989" spans="7:7">
      <c r="G58989" s="3011"/>
    </row>
    <row r="58990" spans="7:7">
      <c r="G58990" s="3011"/>
    </row>
    <row r="58991" spans="7:7">
      <c r="G58991" s="3011"/>
    </row>
    <row r="58992" spans="7:7">
      <c r="G58992" s="3011"/>
    </row>
    <row r="58993" spans="7:7">
      <c r="G58993" s="3011"/>
    </row>
    <row r="58994" spans="7:7">
      <c r="G58994" s="3011"/>
    </row>
    <row r="58995" spans="7:7">
      <c r="G58995" s="3011"/>
    </row>
    <row r="58996" spans="7:7">
      <c r="G58996" s="3011"/>
    </row>
    <row r="58997" spans="7:7">
      <c r="G58997" s="3011"/>
    </row>
    <row r="58998" spans="7:7">
      <c r="G58998" s="3011"/>
    </row>
    <row r="58999" spans="7:7">
      <c r="G58999" s="3011"/>
    </row>
    <row r="59000" spans="7:7">
      <c r="G59000" s="3011"/>
    </row>
    <row r="59001" spans="7:7">
      <c r="G59001" s="3011"/>
    </row>
    <row r="59002" spans="7:7">
      <c r="G59002" s="3011"/>
    </row>
    <row r="59003" spans="7:7">
      <c r="G59003" s="3011"/>
    </row>
    <row r="59004" spans="7:7">
      <c r="G59004" s="3011"/>
    </row>
    <row r="59005" spans="7:7">
      <c r="G59005" s="3011"/>
    </row>
    <row r="59006" spans="7:7">
      <c r="G59006" s="3011"/>
    </row>
    <row r="59007" spans="7:7">
      <c r="G59007" s="3011"/>
    </row>
    <row r="59008" spans="7:7">
      <c r="G59008" s="3011"/>
    </row>
    <row r="59009" spans="7:7">
      <c r="G59009" s="3011"/>
    </row>
    <row r="59010" spans="7:7">
      <c r="G59010" s="3011"/>
    </row>
    <row r="59011" spans="7:7">
      <c r="G59011" s="3011"/>
    </row>
    <row r="59012" spans="7:7">
      <c r="G59012" s="3011"/>
    </row>
    <row r="59013" spans="7:7">
      <c r="G59013" s="3011"/>
    </row>
    <row r="59014" spans="7:7">
      <c r="G59014" s="3011"/>
    </row>
    <row r="59015" spans="7:7">
      <c r="G59015" s="3011"/>
    </row>
    <row r="59016" spans="7:7">
      <c r="G59016" s="3011"/>
    </row>
    <row r="59017" spans="7:7">
      <c r="G59017" s="3011"/>
    </row>
    <row r="59018" spans="7:7">
      <c r="G59018" s="3011"/>
    </row>
    <row r="59019" spans="7:7">
      <c r="G59019" s="3011"/>
    </row>
    <row r="59020" spans="7:7">
      <c r="G59020" s="3011"/>
    </row>
    <row r="59021" spans="7:7">
      <c r="G59021" s="3011"/>
    </row>
    <row r="59022" spans="7:7">
      <c r="G59022" s="3011"/>
    </row>
    <row r="59023" spans="7:7">
      <c r="G59023" s="3011"/>
    </row>
    <row r="59024" spans="7:7">
      <c r="G59024" s="3011"/>
    </row>
    <row r="59025" spans="7:7">
      <c r="G59025" s="3011"/>
    </row>
    <row r="59026" spans="7:7">
      <c r="G59026" s="3011"/>
    </row>
    <row r="59027" spans="7:7">
      <c r="G59027" s="3011"/>
    </row>
    <row r="59028" spans="7:7">
      <c r="G59028" s="3011"/>
    </row>
    <row r="59029" spans="7:7">
      <c r="G59029" s="3011"/>
    </row>
    <row r="59030" spans="7:7">
      <c r="G59030" s="3011"/>
    </row>
    <row r="59031" spans="7:7">
      <c r="G59031" s="3011"/>
    </row>
    <row r="59032" spans="7:7">
      <c r="G59032" s="3011"/>
    </row>
    <row r="59033" spans="7:7">
      <c r="G59033" s="3011"/>
    </row>
    <row r="59034" spans="7:7">
      <c r="G59034" s="3011"/>
    </row>
    <row r="59035" spans="7:7">
      <c r="G59035" s="3011"/>
    </row>
    <row r="59036" spans="7:7">
      <c r="G59036" s="3011"/>
    </row>
    <row r="59037" spans="7:7">
      <c r="G59037" s="3011"/>
    </row>
    <row r="59038" spans="7:7">
      <c r="G59038" s="3011"/>
    </row>
    <row r="59039" spans="7:7">
      <c r="G59039" s="3011"/>
    </row>
    <row r="59040" spans="7:7">
      <c r="G59040" s="3011"/>
    </row>
    <row r="59041" spans="7:7">
      <c r="G59041" s="3011"/>
    </row>
    <row r="59042" spans="7:7">
      <c r="G59042" s="3011"/>
    </row>
    <row r="59043" spans="7:7">
      <c r="G59043" s="3011"/>
    </row>
    <row r="59044" spans="7:7">
      <c r="G59044" s="3011"/>
    </row>
    <row r="59045" spans="7:7">
      <c r="G59045" s="3011"/>
    </row>
    <row r="59046" spans="7:7">
      <c r="G59046" s="3011"/>
    </row>
    <row r="59047" spans="7:7">
      <c r="G59047" s="3011"/>
    </row>
    <row r="59048" spans="7:7">
      <c r="G59048" s="3011"/>
    </row>
    <row r="59049" spans="7:7">
      <c r="G59049" s="3011"/>
    </row>
    <row r="59050" spans="7:7">
      <c r="G59050" s="3011"/>
    </row>
    <row r="59051" spans="7:7">
      <c r="G59051" s="3011"/>
    </row>
    <row r="59052" spans="7:7">
      <c r="G59052" s="3011"/>
    </row>
    <row r="59053" spans="7:7">
      <c r="G59053" s="3011"/>
    </row>
    <row r="59054" spans="7:7">
      <c r="G59054" s="3011"/>
    </row>
    <row r="59055" spans="7:7">
      <c r="G59055" s="3011"/>
    </row>
    <row r="59056" spans="7:7">
      <c r="G59056" s="3011"/>
    </row>
    <row r="59057" spans="7:7">
      <c r="G59057" s="3011"/>
    </row>
    <row r="59058" spans="7:7">
      <c r="G59058" s="3011"/>
    </row>
    <row r="59059" spans="7:7">
      <c r="G59059" s="3011"/>
    </row>
    <row r="59060" spans="7:7">
      <c r="G59060" s="3011"/>
    </row>
    <row r="59061" spans="7:7">
      <c r="G59061" s="3011"/>
    </row>
    <row r="59062" spans="7:7">
      <c r="G59062" s="3011"/>
    </row>
    <row r="59063" spans="7:7">
      <c r="G59063" s="3011"/>
    </row>
    <row r="59064" spans="7:7">
      <c r="G59064" s="3011"/>
    </row>
    <row r="59065" spans="7:7">
      <c r="G59065" s="3011"/>
    </row>
    <row r="59066" spans="7:7">
      <c r="G59066" s="3011"/>
    </row>
    <row r="59067" spans="7:7">
      <c r="G59067" s="3011"/>
    </row>
    <row r="59068" spans="7:7">
      <c r="G59068" s="3011"/>
    </row>
    <row r="59069" spans="7:7">
      <c r="G59069" s="3011"/>
    </row>
    <row r="59070" spans="7:7">
      <c r="G59070" s="3011"/>
    </row>
    <row r="59071" spans="7:7">
      <c r="G59071" s="3011"/>
    </row>
    <row r="59072" spans="7:7">
      <c r="G59072" s="3011"/>
    </row>
    <row r="59073" spans="7:7">
      <c r="G59073" s="3011"/>
    </row>
    <row r="59074" spans="7:7">
      <c r="G59074" s="3011"/>
    </row>
    <row r="59075" spans="7:7">
      <c r="G59075" s="3011"/>
    </row>
    <row r="59076" spans="7:7">
      <c r="G59076" s="3011"/>
    </row>
    <row r="59077" spans="7:7">
      <c r="G59077" s="3011"/>
    </row>
    <row r="59078" spans="7:7">
      <c r="G59078" s="3011"/>
    </row>
    <row r="59079" spans="7:7">
      <c r="G59079" s="3011"/>
    </row>
    <row r="59080" spans="7:7">
      <c r="G59080" s="3011"/>
    </row>
    <row r="59081" spans="7:7">
      <c r="G59081" s="3011"/>
    </row>
    <row r="59082" spans="7:7">
      <c r="G59082" s="3011"/>
    </row>
    <row r="59083" spans="7:7">
      <c r="G59083" s="3011"/>
    </row>
    <row r="59084" spans="7:7">
      <c r="G59084" s="3011"/>
    </row>
    <row r="59085" spans="7:7">
      <c r="G59085" s="3011"/>
    </row>
    <row r="59086" spans="7:7">
      <c r="G59086" s="3011"/>
    </row>
    <row r="59087" spans="7:7">
      <c r="G59087" s="3011"/>
    </row>
    <row r="59088" spans="7:7">
      <c r="G59088" s="3011"/>
    </row>
    <row r="59089" spans="7:7">
      <c r="G59089" s="3011"/>
    </row>
    <row r="59090" spans="7:7">
      <c r="G59090" s="3011"/>
    </row>
    <row r="59091" spans="7:7">
      <c r="G59091" s="3011"/>
    </row>
    <row r="59092" spans="7:7">
      <c r="G59092" s="3011"/>
    </row>
    <row r="59093" spans="7:7">
      <c r="G59093" s="3011"/>
    </row>
    <row r="59094" spans="7:7">
      <c r="G59094" s="3011"/>
    </row>
    <row r="59095" spans="7:7">
      <c r="G59095" s="3011"/>
    </row>
    <row r="59096" spans="7:7">
      <c r="G59096" s="3011"/>
    </row>
    <row r="59097" spans="7:7">
      <c r="G59097" s="3011"/>
    </row>
    <row r="59098" spans="7:7">
      <c r="G59098" s="3011"/>
    </row>
    <row r="59099" spans="7:7">
      <c r="G59099" s="3011"/>
    </row>
    <row r="59100" spans="7:7">
      <c r="G59100" s="3011"/>
    </row>
    <row r="59101" spans="7:7">
      <c r="G59101" s="3011"/>
    </row>
    <row r="59102" spans="7:7">
      <c r="G59102" s="3011"/>
    </row>
    <row r="59103" spans="7:7">
      <c r="G59103" s="3011"/>
    </row>
    <row r="59104" spans="7:7">
      <c r="G59104" s="3011"/>
    </row>
    <row r="59105" spans="7:7">
      <c r="G59105" s="3011"/>
    </row>
    <row r="59106" spans="7:7">
      <c r="G59106" s="3011"/>
    </row>
    <row r="59107" spans="7:7">
      <c r="G59107" s="3011"/>
    </row>
    <row r="59108" spans="7:7">
      <c r="G59108" s="3011"/>
    </row>
    <row r="59109" spans="7:7">
      <c r="G59109" s="3011"/>
    </row>
    <row r="59110" spans="7:7">
      <c r="G59110" s="3011"/>
    </row>
    <row r="59111" spans="7:7">
      <c r="G59111" s="3011"/>
    </row>
    <row r="59112" spans="7:7">
      <c r="G59112" s="3011"/>
    </row>
    <row r="59113" spans="7:7">
      <c r="G59113" s="3011"/>
    </row>
    <row r="59114" spans="7:7">
      <c r="G59114" s="3011"/>
    </row>
    <row r="59115" spans="7:7">
      <c r="G59115" s="3011"/>
    </row>
    <row r="59116" spans="7:7">
      <c r="G59116" s="3011"/>
    </row>
    <row r="59117" spans="7:7">
      <c r="G59117" s="3011"/>
    </row>
    <row r="59118" spans="7:7">
      <c r="G59118" s="3011"/>
    </row>
    <row r="59119" spans="7:7">
      <c r="G59119" s="3011"/>
    </row>
    <row r="59120" spans="7:7">
      <c r="G59120" s="3011"/>
    </row>
    <row r="59121" spans="7:7">
      <c r="G59121" s="3011"/>
    </row>
    <row r="59122" spans="7:7">
      <c r="G59122" s="3011"/>
    </row>
    <row r="59123" spans="7:7">
      <c r="G59123" s="3011"/>
    </row>
    <row r="59124" spans="7:7">
      <c r="G59124" s="3011"/>
    </row>
    <row r="59125" spans="7:7">
      <c r="G59125" s="3011"/>
    </row>
    <row r="59126" spans="7:7">
      <c r="G59126" s="3011"/>
    </row>
    <row r="59127" spans="7:7">
      <c r="G59127" s="3011"/>
    </row>
    <row r="59128" spans="7:7">
      <c r="G59128" s="3011"/>
    </row>
    <row r="59129" spans="7:7">
      <c r="G59129" s="3011"/>
    </row>
    <row r="59130" spans="7:7">
      <c r="G59130" s="3011"/>
    </row>
    <row r="59131" spans="7:7">
      <c r="G59131" s="3011"/>
    </row>
    <row r="59132" spans="7:7">
      <c r="G59132" s="3011"/>
    </row>
    <row r="59133" spans="7:7">
      <c r="G59133" s="3011"/>
    </row>
    <row r="59134" spans="7:7">
      <c r="G59134" s="3011"/>
    </row>
    <row r="59135" spans="7:7">
      <c r="G59135" s="3011"/>
    </row>
    <row r="59136" spans="7:7">
      <c r="G59136" s="3011"/>
    </row>
    <row r="59137" spans="7:7">
      <c r="G59137" s="3011"/>
    </row>
    <row r="59138" spans="7:7">
      <c r="G59138" s="3011"/>
    </row>
    <row r="59139" spans="7:7">
      <c r="G59139" s="3011"/>
    </row>
    <row r="59140" spans="7:7">
      <c r="G59140" s="3011"/>
    </row>
    <row r="59141" spans="7:7">
      <c r="G59141" s="3011"/>
    </row>
    <row r="59142" spans="7:7">
      <c r="G59142" s="3011"/>
    </row>
    <row r="59143" spans="7:7">
      <c r="G59143" s="3011"/>
    </row>
    <row r="59144" spans="7:7">
      <c r="G59144" s="3011"/>
    </row>
    <row r="59145" spans="7:7">
      <c r="G59145" s="3011"/>
    </row>
    <row r="59146" spans="7:7">
      <c r="G59146" s="3011"/>
    </row>
    <row r="59147" spans="7:7">
      <c r="G59147" s="3011"/>
    </row>
    <row r="59148" spans="7:7">
      <c r="G59148" s="3011"/>
    </row>
    <row r="59149" spans="7:7">
      <c r="G59149" s="3011"/>
    </row>
    <row r="59150" spans="7:7">
      <c r="G59150" s="3011"/>
    </row>
    <row r="59151" spans="7:7">
      <c r="G59151" s="3011"/>
    </row>
    <row r="59152" spans="7:7">
      <c r="G59152" s="3011"/>
    </row>
    <row r="59153" spans="7:7">
      <c r="G59153" s="3011"/>
    </row>
    <row r="59154" spans="7:7">
      <c r="G59154" s="3011"/>
    </row>
    <row r="59155" spans="7:7">
      <c r="G59155" s="3011"/>
    </row>
    <row r="59156" spans="7:7">
      <c r="G59156" s="3011"/>
    </row>
    <row r="59157" spans="7:7">
      <c r="G59157" s="3011"/>
    </row>
    <row r="59158" spans="7:7">
      <c r="G59158" s="3011"/>
    </row>
    <row r="59159" spans="7:7">
      <c r="G59159" s="3011"/>
    </row>
    <row r="59160" spans="7:7">
      <c r="G59160" s="3011"/>
    </row>
    <row r="59161" spans="7:7">
      <c r="G59161" s="3011"/>
    </row>
    <row r="59162" spans="7:7">
      <c r="G59162" s="3011"/>
    </row>
    <row r="59163" spans="7:7">
      <c r="G59163" s="3011"/>
    </row>
    <row r="59164" spans="7:7">
      <c r="G59164" s="3011"/>
    </row>
    <row r="59165" spans="7:7">
      <c r="G59165" s="3011"/>
    </row>
    <row r="59166" spans="7:7">
      <c r="G59166" s="3011"/>
    </row>
    <row r="59167" spans="7:7">
      <c r="G59167" s="3011"/>
    </row>
    <row r="59168" spans="7:7">
      <c r="G59168" s="3011"/>
    </row>
    <row r="59169" spans="7:7">
      <c r="G59169" s="3011"/>
    </row>
    <row r="59170" spans="7:7">
      <c r="G59170" s="3011"/>
    </row>
    <row r="59171" spans="7:7">
      <c r="G59171" s="3011"/>
    </row>
    <row r="59172" spans="7:7">
      <c r="G59172" s="3011"/>
    </row>
    <row r="59173" spans="7:7">
      <c r="G59173" s="3011"/>
    </row>
    <row r="59174" spans="7:7">
      <c r="G59174" s="3011"/>
    </row>
    <row r="59175" spans="7:7">
      <c r="G59175" s="3011"/>
    </row>
    <row r="59176" spans="7:7">
      <c r="G59176" s="3011"/>
    </row>
    <row r="59177" spans="7:7">
      <c r="G59177" s="3011"/>
    </row>
    <row r="59178" spans="7:7">
      <c r="G59178" s="3011"/>
    </row>
    <row r="59179" spans="7:7">
      <c r="G59179" s="3011"/>
    </row>
    <row r="59180" spans="7:7">
      <c r="G59180" s="3011"/>
    </row>
    <row r="59181" spans="7:7">
      <c r="G59181" s="3011"/>
    </row>
    <row r="59182" spans="7:7">
      <c r="G59182" s="3011"/>
    </row>
    <row r="59183" spans="7:7">
      <c r="G59183" s="3011"/>
    </row>
    <row r="59184" spans="7:7">
      <c r="G59184" s="3011"/>
    </row>
    <row r="59185" spans="7:7">
      <c r="G59185" s="3011"/>
    </row>
    <row r="59186" spans="7:7">
      <c r="G59186" s="3011"/>
    </row>
    <row r="59187" spans="7:7">
      <c r="G59187" s="3011"/>
    </row>
    <row r="59188" spans="7:7">
      <c r="G59188" s="3011"/>
    </row>
    <row r="59189" spans="7:7">
      <c r="G59189" s="3011"/>
    </row>
    <row r="59190" spans="7:7">
      <c r="G59190" s="3011"/>
    </row>
    <row r="59191" spans="7:7">
      <c r="G59191" s="3011"/>
    </row>
    <row r="59192" spans="7:7">
      <c r="G59192" s="3011"/>
    </row>
    <row r="59193" spans="7:7">
      <c r="G59193" s="3011"/>
    </row>
    <row r="59194" spans="7:7">
      <c r="G59194" s="3011"/>
    </row>
    <row r="59195" spans="7:7">
      <c r="G59195" s="3011"/>
    </row>
    <row r="59196" spans="7:7">
      <c r="G59196" s="3011"/>
    </row>
    <row r="59197" spans="7:7">
      <c r="G59197" s="3011"/>
    </row>
    <row r="59198" spans="7:7">
      <c r="G59198" s="3011"/>
    </row>
    <row r="59199" spans="7:7">
      <c r="G59199" s="3011"/>
    </row>
    <row r="59200" spans="7:7">
      <c r="G59200" s="3011"/>
    </row>
    <row r="59201" spans="7:7">
      <c r="G59201" s="3011"/>
    </row>
    <row r="59202" spans="7:7">
      <c r="G59202" s="3011"/>
    </row>
    <row r="59203" spans="7:7">
      <c r="G59203" s="3011"/>
    </row>
    <row r="59204" spans="7:7">
      <c r="G59204" s="3011"/>
    </row>
    <row r="59205" spans="7:7">
      <c r="G59205" s="3011"/>
    </row>
    <row r="59206" spans="7:7">
      <c r="G59206" s="3011"/>
    </row>
    <row r="59207" spans="7:7">
      <c r="G59207" s="3011"/>
    </row>
    <row r="59208" spans="7:7">
      <c r="G59208" s="3011"/>
    </row>
    <row r="59209" spans="7:7">
      <c r="G59209" s="3011"/>
    </row>
    <row r="59210" spans="7:7">
      <c r="G59210" s="3011"/>
    </row>
    <row r="59211" spans="7:7">
      <c r="G59211" s="3011"/>
    </row>
    <row r="59212" spans="7:7">
      <c r="G59212" s="3011"/>
    </row>
    <row r="59213" spans="7:7">
      <c r="G59213" s="3011"/>
    </row>
    <row r="59214" spans="7:7">
      <c r="G59214" s="3011"/>
    </row>
    <row r="59215" spans="7:7">
      <c r="G59215" s="3011"/>
    </row>
    <row r="59216" spans="7:7">
      <c r="G59216" s="3011"/>
    </row>
    <row r="59217" spans="7:7">
      <c r="G59217" s="3011"/>
    </row>
    <row r="59218" spans="7:7">
      <c r="G59218" s="3011"/>
    </row>
    <row r="59219" spans="7:7">
      <c r="G59219" s="3011"/>
    </row>
    <row r="59220" spans="7:7">
      <c r="G59220" s="3011"/>
    </row>
    <row r="59221" spans="7:7">
      <c r="G59221" s="3011"/>
    </row>
    <row r="59222" spans="7:7">
      <c r="G59222" s="3011"/>
    </row>
    <row r="59223" spans="7:7">
      <c r="G59223" s="3011"/>
    </row>
    <row r="59224" spans="7:7">
      <c r="G59224" s="3011"/>
    </row>
    <row r="59225" spans="7:7">
      <c r="G59225" s="3011"/>
    </row>
    <row r="59226" spans="7:7">
      <c r="G59226" s="3011"/>
    </row>
    <row r="59227" spans="7:7">
      <c r="G59227" s="3011"/>
    </row>
    <row r="59228" spans="7:7">
      <c r="G59228" s="3011"/>
    </row>
    <row r="59229" spans="7:7">
      <c r="G59229" s="3011"/>
    </row>
    <row r="59230" spans="7:7">
      <c r="G59230" s="3011"/>
    </row>
    <row r="59231" spans="7:7">
      <c r="G59231" s="3011"/>
    </row>
    <row r="59232" spans="7:7">
      <c r="G59232" s="3011"/>
    </row>
    <row r="59233" spans="7:7">
      <c r="G59233" s="3011"/>
    </row>
    <row r="59234" spans="7:7">
      <c r="G59234" s="3011"/>
    </row>
    <row r="59235" spans="7:7">
      <c r="G59235" s="3011"/>
    </row>
    <row r="59236" spans="7:7">
      <c r="G59236" s="3011"/>
    </row>
    <row r="59237" spans="7:7">
      <c r="G59237" s="3011"/>
    </row>
    <row r="59238" spans="7:7">
      <c r="G59238" s="3011"/>
    </row>
    <row r="59239" spans="7:7">
      <c r="G59239" s="3011"/>
    </row>
    <row r="59240" spans="7:7">
      <c r="G59240" s="3011"/>
    </row>
    <row r="59241" spans="7:7">
      <c r="G59241" s="3011"/>
    </row>
    <row r="59242" spans="7:7">
      <c r="G59242" s="3011"/>
    </row>
    <row r="59243" spans="7:7">
      <c r="G59243" s="3011"/>
    </row>
    <row r="59244" spans="7:7">
      <c r="G59244" s="3011"/>
    </row>
    <row r="59245" spans="7:7">
      <c r="G59245" s="3011"/>
    </row>
    <row r="59246" spans="7:7">
      <c r="G59246" s="3011"/>
    </row>
    <row r="59247" spans="7:7">
      <c r="G59247" s="3011"/>
    </row>
    <row r="59248" spans="7:7">
      <c r="G59248" s="3011"/>
    </row>
    <row r="59249" spans="7:7">
      <c r="G59249" s="3011"/>
    </row>
    <row r="59250" spans="7:7">
      <c r="G59250" s="3011"/>
    </row>
    <row r="59251" spans="7:7">
      <c r="G59251" s="3011"/>
    </row>
    <row r="59252" spans="7:7">
      <c r="G59252" s="3011"/>
    </row>
    <row r="59253" spans="7:7">
      <c r="G59253" s="3011"/>
    </row>
    <row r="59254" spans="7:7">
      <c r="G59254" s="3011"/>
    </row>
    <row r="59255" spans="7:7">
      <c r="G59255" s="3011"/>
    </row>
    <row r="59256" spans="7:7">
      <c r="G59256" s="3011"/>
    </row>
    <row r="59257" spans="7:7">
      <c r="G59257" s="3011"/>
    </row>
    <row r="59258" spans="7:7">
      <c r="G59258" s="3011"/>
    </row>
    <row r="59259" spans="7:7">
      <c r="G59259" s="3011"/>
    </row>
    <row r="59260" spans="7:7">
      <c r="G59260" s="3011"/>
    </row>
    <row r="59261" spans="7:7">
      <c r="G59261" s="3011"/>
    </row>
    <row r="59262" spans="7:7">
      <c r="G59262" s="3011"/>
    </row>
    <row r="59263" spans="7:7">
      <c r="G59263" s="3011"/>
    </row>
    <row r="59264" spans="7:7">
      <c r="G59264" s="3011"/>
    </row>
    <row r="59265" spans="7:7">
      <c r="G59265" s="3011"/>
    </row>
    <row r="59266" spans="7:7">
      <c r="G59266" s="3011"/>
    </row>
    <row r="59267" spans="7:7">
      <c r="G59267" s="3011"/>
    </row>
    <row r="59268" spans="7:7">
      <c r="G59268" s="3011"/>
    </row>
    <row r="59269" spans="7:7">
      <c r="G59269" s="3011"/>
    </row>
    <row r="59270" spans="7:7">
      <c r="G59270" s="3011"/>
    </row>
    <row r="59271" spans="7:7">
      <c r="G59271" s="3011"/>
    </row>
    <row r="59272" spans="7:7">
      <c r="G59272" s="3011"/>
    </row>
    <row r="59273" spans="7:7">
      <c r="G59273" s="3011"/>
    </row>
    <row r="59274" spans="7:7">
      <c r="G59274" s="3011"/>
    </row>
    <row r="59275" spans="7:7">
      <c r="G59275" s="3011"/>
    </row>
    <row r="59276" spans="7:7">
      <c r="G59276" s="3011"/>
    </row>
    <row r="59277" spans="7:7">
      <c r="G59277" s="3011"/>
    </row>
    <row r="59278" spans="7:7">
      <c r="G59278" s="3011"/>
    </row>
    <row r="59279" spans="7:7">
      <c r="G59279" s="3011"/>
    </row>
    <row r="59280" spans="7:7">
      <c r="G59280" s="3011"/>
    </row>
    <row r="59281" spans="7:7">
      <c r="G59281" s="3011"/>
    </row>
    <row r="59282" spans="7:7">
      <c r="G59282" s="3011"/>
    </row>
    <row r="59283" spans="7:7">
      <c r="G59283" s="3011"/>
    </row>
    <row r="59284" spans="7:7">
      <c r="G59284" s="3011"/>
    </row>
    <row r="59285" spans="7:7">
      <c r="G59285" s="3011"/>
    </row>
    <row r="59286" spans="7:7">
      <c r="G59286" s="3011"/>
    </row>
    <row r="59287" spans="7:7">
      <c r="G59287" s="3011"/>
    </row>
    <row r="59288" spans="7:7">
      <c r="G59288" s="3011"/>
    </row>
    <row r="59289" spans="7:7">
      <c r="G59289" s="3011"/>
    </row>
    <row r="59290" spans="7:7">
      <c r="G59290" s="3011"/>
    </row>
    <row r="59291" spans="7:7">
      <c r="G59291" s="3011"/>
    </row>
    <row r="59292" spans="7:7">
      <c r="G59292" s="3011"/>
    </row>
    <row r="59293" spans="7:7">
      <c r="G59293" s="3011"/>
    </row>
    <row r="59294" spans="7:7">
      <c r="G59294" s="3011"/>
    </row>
    <row r="59295" spans="7:7">
      <c r="G59295" s="3011"/>
    </row>
    <row r="59296" spans="7:7">
      <c r="G59296" s="3011"/>
    </row>
    <row r="59297" spans="7:7">
      <c r="G59297" s="3011"/>
    </row>
    <row r="59298" spans="7:7">
      <c r="G59298" s="3011"/>
    </row>
    <row r="59299" spans="7:7">
      <c r="G59299" s="3011"/>
    </row>
    <row r="59300" spans="7:7">
      <c r="G59300" s="3011"/>
    </row>
    <row r="59301" spans="7:7">
      <c r="G59301" s="3011"/>
    </row>
    <row r="59302" spans="7:7">
      <c r="G59302" s="3011"/>
    </row>
    <row r="59303" spans="7:7">
      <c r="G59303" s="3011"/>
    </row>
    <row r="59304" spans="7:7">
      <c r="G59304" s="3011"/>
    </row>
    <row r="59305" spans="7:7">
      <c r="G59305" s="3011"/>
    </row>
    <row r="59306" spans="7:7">
      <c r="G59306" s="3011"/>
    </row>
    <row r="59307" spans="7:7">
      <c r="G59307" s="3011"/>
    </row>
    <row r="59308" spans="7:7">
      <c r="G59308" s="3011"/>
    </row>
    <row r="59309" spans="7:7">
      <c r="G59309" s="3011"/>
    </row>
    <row r="59310" spans="7:7">
      <c r="G59310" s="3011"/>
    </row>
    <row r="59311" spans="7:7">
      <c r="G59311" s="3011"/>
    </row>
    <row r="59312" spans="7:7">
      <c r="G59312" s="3011"/>
    </row>
    <row r="59313" spans="7:7">
      <c r="G59313" s="3011"/>
    </row>
    <row r="59314" spans="7:7">
      <c r="G59314" s="3011"/>
    </row>
    <row r="59315" spans="7:7">
      <c r="G59315" s="3011"/>
    </row>
    <row r="59316" spans="7:7">
      <c r="G59316" s="3011"/>
    </row>
    <row r="59317" spans="7:7">
      <c r="G59317" s="3011"/>
    </row>
    <row r="59318" spans="7:7">
      <c r="G59318" s="3011"/>
    </row>
    <row r="59319" spans="7:7">
      <c r="G59319" s="3011"/>
    </row>
    <row r="59320" spans="7:7">
      <c r="G59320" s="3011"/>
    </row>
    <row r="59321" spans="7:7">
      <c r="G59321" s="3011"/>
    </row>
    <row r="59322" spans="7:7">
      <c r="G59322" s="3011"/>
    </row>
    <row r="59323" spans="7:7">
      <c r="G59323" s="3011"/>
    </row>
    <row r="59324" spans="7:7">
      <c r="G59324" s="3011"/>
    </row>
    <row r="59325" spans="7:7">
      <c r="G59325" s="3011"/>
    </row>
    <row r="59326" spans="7:7">
      <c r="G59326" s="3011"/>
    </row>
    <row r="59327" spans="7:7">
      <c r="G59327" s="3011"/>
    </row>
    <row r="59328" spans="7:7">
      <c r="G59328" s="3011"/>
    </row>
    <row r="59329" spans="7:7">
      <c r="G59329" s="3011"/>
    </row>
    <row r="59330" spans="7:7">
      <c r="G59330" s="3011"/>
    </row>
    <row r="59331" spans="7:7">
      <c r="G59331" s="3011"/>
    </row>
    <row r="59332" spans="7:7">
      <c r="G59332" s="3011"/>
    </row>
    <row r="59333" spans="7:7">
      <c r="G59333" s="3011"/>
    </row>
    <row r="59334" spans="7:7">
      <c r="G59334" s="3011"/>
    </row>
    <row r="59335" spans="7:7">
      <c r="G59335" s="3011"/>
    </row>
    <row r="59336" spans="7:7">
      <c r="G59336" s="3011"/>
    </row>
    <row r="59337" spans="7:7">
      <c r="G59337" s="3011"/>
    </row>
    <row r="59338" spans="7:7">
      <c r="G59338" s="3011"/>
    </row>
    <row r="59339" spans="7:7">
      <c r="G59339" s="3011"/>
    </row>
    <row r="59340" spans="7:7">
      <c r="G59340" s="3011"/>
    </row>
    <row r="59341" spans="7:7">
      <c r="G59341" s="3011"/>
    </row>
    <row r="59342" spans="7:7">
      <c r="G59342" s="3011"/>
    </row>
    <row r="59343" spans="7:7">
      <c r="G59343" s="3011"/>
    </row>
    <row r="59344" spans="7:7">
      <c r="G59344" s="3011"/>
    </row>
    <row r="59345" spans="7:7">
      <c r="G59345" s="3011"/>
    </row>
    <row r="59346" spans="7:7">
      <c r="G59346" s="3011"/>
    </row>
    <row r="59347" spans="7:7">
      <c r="G59347" s="3011"/>
    </row>
    <row r="59348" spans="7:7">
      <c r="G59348" s="3011"/>
    </row>
    <row r="59349" spans="7:7">
      <c r="G59349" s="3011"/>
    </row>
    <row r="59350" spans="7:7">
      <c r="G59350" s="3011"/>
    </row>
    <row r="59351" spans="7:7">
      <c r="G59351" s="3011"/>
    </row>
    <row r="59352" spans="7:7">
      <c r="G59352" s="3011"/>
    </row>
    <row r="59353" spans="7:7">
      <c r="G59353" s="3011"/>
    </row>
    <row r="59354" spans="7:7">
      <c r="G59354" s="3011"/>
    </row>
    <row r="59355" spans="7:7">
      <c r="G59355" s="3011"/>
    </row>
    <row r="59356" spans="7:7">
      <c r="G59356" s="3011"/>
    </row>
    <row r="59357" spans="7:7">
      <c r="G59357" s="3011"/>
    </row>
    <row r="59358" spans="7:7">
      <c r="G59358" s="3011"/>
    </row>
    <row r="59359" spans="7:7">
      <c r="G59359" s="3011"/>
    </row>
    <row r="59360" spans="7:7">
      <c r="G59360" s="3011"/>
    </row>
    <row r="59361" spans="7:7">
      <c r="G59361" s="3011"/>
    </row>
    <row r="59362" spans="7:7">
      <c r="G59362" s="3011"/>
    </row>
    <row r="59363" spans="7:7">
      <c r="G59363" s="3011"/>
    </row>
    <row r="59364" spans="7:7">
      <c r="G59364" s="3011"/>
    </row>
    <row r="59365" spans="7:7">
      <c r="G59365" s="3011"/>
    </row>
    <row r="59366" spans="7:7">
      <c r="G59366" s="3011"/>
    </row>
    <row r="59367" spans="7:7">
      <c r="G59367" s="3011"/>
    </row>
    <row r="59368" spans="7:7">
      <c r="G59368" s="3011"/>
    </row>
    <row r="59369" spans="7:7">
      <c r="G59369" s="3011"/>
    </row>
    <row r="59370" spans="7:7">
      <c r="G59370" s="3011"/>
    </row>
    <row r="59371" spans="7:7">
      <c r="G59371" s="3011"/>
    </row>
    <row r="59372" spans="7:7">
      <c r="G59372" s="3011"/>
    </row>
    <row r="59373" spans="7:7">
      <c r="G59373" s="3011"/>
    </row>
    <row r="59374" spans="7:7">
      <c r="G59374" s="3011"/>
    </row>
    <row r="59375" spans="7:7">
      <c r="G59375" s="3011"/>
    </row>
    <row r="59376" spans="7:7">
      <c r="G59376" s="3011"/>
    </row>
    <row r="59377" spans="7:7">
      <c r="G59377" s="3011"/>
    </row>
    <row r="59378" spans="7:7">
      <c r="G59378" s="3011"/>
    </row>
    <row r="59379" spans="7:7">
      <c r="G59379" s="3011"/>
    </row>
    <row r="59380" spans="7:7">
      <c r="G59380" s="3011"/>
    </row>
    <row r="59381" spans="7:7">
      <c r="G59381" s="3011"/>
    </row>
    <row r="59382" spans="7:7">
      <c r="G59382" s="3011"/>
    </row>
    <row r="59383" spans="7:7">
      <c r="G59383" s="3011"/>
    </row>
    <row r="59384" spans="7:7">
      <c r="G59384" s="3011"/>
    </row>
    <row r="59385" spans="7:7">
      <c r="G59385" s="3011"/>
    </row>
    <row r="59386" spans="7:7">
      <c r="G59386" s="3011"/>
    </row>
    <row r="59387" spans="7:7">
      <c r="G59387" s="3011"/>
    </row>
    <row r="59388" spans="7:7">
      <c r="G59388" s="3011"/>
    </row>
    <row r="59389" spans="7:7">
      <c r="G59389" s="3011"/>
    </row>
    <row r="59390" spans="7:7">
      <c r="G59390" s="3011"/>
    </row>
    <row r="59391" spans="7:7">
      <c r="G59391" s="3011"/>
    </row>
    <row r="59392" spans="7:7">
      <c r="G59392" s="3011"/>
    </row>
    <row r="59393" spans="7:7">
      <c r="G59393" s="3011"/>
    </row>
    <row r="59394" spans="7:7">
      <c r="G59394" s="3011"/>
    </row>
    <row r="59395" spans="7:7">
      <c r="G59395" s="3011"/>
    </row>
    <row r="59396" spans="7:7">
      <c r="G59396" s="3011"/>
    </row>
    <row r="59397" spans="7:7">
      <c r="G59397" s="3011"/>
    </row>
    <row r="59398" spans="7:7">
      <c r="G59398" s="3011"/>
    </row>
    <row r="59399" spans="7:7">
      <c r="G59399" s="3011"/>
    </row>
    <row r="59400" spans="7:7">
      <c r="G59400" s="3011"/>
    </row>
    <row r="59401" spans="7:7">
      <c r="G59401" s="3011"/>
    </row>
    <row r="59402" spans="7:7">
      <c r="G59402" s="3011"/>
    </row>
    <row r="59403" spans="7:7">
      <c r="G59403" s="3011"/>
    </row>
    <row r="59404" spans="7:7">
      <c r="G59404" s="3011"/>
    </row>
    <row r="59405" spans="7:7">
      <c r="G59405" s="3011"/>
    </row>
    <row r="59406" spans="7:7">
      <c r="G59406" s="3011"/>
    </row>
    <row r="59407" spans="7:7">
      <c r="G59407" s="3011"/>
    </row>
    <row r="59408" spans="7:7">
      <c r="G59408" s="3011"/>
    </row>
    <row r="59409" spans="7:7">
      <c r="G59409" s="3011"/>
    </row>
    <row r="59410" spans="7:7">
      <c r="G59410" s="3011"/>
    </row>
    <row r="59411" spans="7:7">
      <c r="G59411" s="3011"/>
    </row>
    <row r="59412" spans="7:7">
      <c r="G59412" s="3011"/>
    </row>
    <row r="59413" spans="7:7">
      <c r="G59413" s="3011"/>
    </row>
    <row r="59414" spans="7:7">
      <c r="G59414" s="3011"/>
    </row>
    <row r="59415" spans="7:7">
      <c r="G59415" s="3011"/>
    </row>
    <row r="59416" spans="7:7">
      <c r="G59416" s="3011"/>
    </row>
    <row r="59417" spans="7:7">
      <c r="G59417" s="3011"/>
    </row>
    <row r="59418" spans="7:7">
      <c r="G59418" s="3011"/>
    </row>
    <row r="59419" spans="7:7">
      <c r="G59419" s="3011"/>
    </row>
    <row r="59420" spans="7:7">
      <c r="G59420" s="3011"/>
    </row>
    <row r="59421" spans="7:7">
      <c r="G59421" s="3011"/>
    </row>
    <row r="59422" spans="7:7">
      <c r="G59422" s="3011"/>
    </row>
    <row r="59423" spans="7:7">
      <c r="G59423" s="3011"/>
    </row>
    <row r="59424" spans="7:7">
      <c r="G59424" s="3011"/>
    </row>
    <row r="59425" spans="7:7">
      <c r="G59425" s="3011"/>
    </row>
    <row r="59426" spans="7:7">
      <c r="G59426" s="3011"/>
    </row>
    <row r="59427" spans="7:7">
      <c r="G59427" s="3011"/>
    </row>
    <row r="59428" spans="7:7">
      <c r="G59428" s="3011"/>
    </row>
    <row r="59429" spans="7:7">
      <c r="G59429" s="3011"/>
    </row>
    <row r="59430" spans="7:7">
      <c r="G59430" s="3011"/>
    </row>
    <row r="59431" spans="7:7">
      <c r="G59431" s="3011"/>
    </row>
    <row r="59432" spans="7:7">
      <c r="G59432" s="3011"/>
    </row>
    <row r="59433" spans="7:7">
      <c r="G59433" s="3011"/>
    </row>
    <row r="59434" spans="7:7">
      <c r="G59434" s="3011"/>
    </row>
    <row r="59435" spans="7:7">
      <c r="G59435" s="3011"/>
    </row>
    <row r="59436" spans="7:7">
      <c r="G59436" s="3011"/>
    </row>
    <row r="59437" spans="7:7">
      <c r="G59437" s="3011"/>
    </row>
    <row r="59438" spans="7:7">
      <c r="G59438" s="3011"/>
    </row>
    <row r="59439" spans="7:7">
      <c r="G59439" s="3011"/>
    </row>
    <row r="59440" spans="7:7">
      <c r="G59440" s="3011"/>
    </row>
    <row r="59441" spans="7:7">
      <c r="G59441" s="3011"/>
    </row>
    <row r="59442" spans="7:7">
      <c r="G59442" s="3011"/>
    </row>
    <row r="59443" spans="7:7">
      <c r="G59443" s="3011"/>
    </row>
    <row r="59444" spans="7:7">
      <c r="G59444" s="3011"/>
    </row>
    <row r="59445" spans="7:7">
      <c r="G59445" s="3011"/>
    </row>
    <row r="59446" spans="7:7">
      <c r="G59446" s="3011"/>
    </row>
    <row r="59447" spans="7:7">
      <c r="G59447" s="3011"/>
    </row>
    <row r="59448" spans="7:7">
      <c r="G59448" s="3011"/>
    </row>
    <row r="59449" spans="7:7">
      <c r="G59449" s="3011"/>
    </row>
    <row r="59450" spans="7:7">
      <c r="G59450" s="3011"/>
    </row>
    <row r="59451" spans="7:7">
      <c r="G59451" s="3011"/>
    </row>
    <row r="59452" spans="7:7">
      <c r="G59452" s="3011"/>
    </row>
    <row r="59453" spans="7:7">
      <c r="G59453" s="3011"/>
    </row>
    <row r="59454" spans="7:7">
      <c r="G59454" s="3011"/>
    </row>
    <row r="59455" spans="7:7">
      <c r="G59455" s="3011"/>
    </row>
    <row r="59456" spans="7:7">
      <c r="G59456" s="3011"/>
    </row>
    <row r="59457" spans="7:7">
      <c r="G59457" s="3011"/>
    </row>
    <row r="59458" spans="7:7">
      <c r="G59458" s="3011"/>
    </row>
    <row r="59459" spans="7:7">
      <c r="G59459" s="3011"/>
    </row>
    <row r="59460" spans="7:7">
      <c r="G59460" s="3011"/>
    </row>
    <row r="59461" spans="7:7">
      <c r="G59461" s="3011"/>
    </row>
    <row r="59462" spans="7:7">
      <c r="G59462" s="3011"/>
    </row>
    <row r="59463" spans="7:7">
      <c r="G59463" s="3011"/>
    </row>
    <row r="59464" spans="7:7">
      <c r="G59464" s="3011"/>
    </row>
    <row r="59465" spans="7:7">
      <c r="G59465" s="3011"/>
    </row>
    <row r="59466" spans="7:7">
      <c r="G59466" s="3011"/>
    </row>
    <row r="59467" spans="7:7">
      <c r="G59467" s="3011"/>
    </row>
    <row r="59468" spans="7:7">
      <c r="G59468" s="3011"/>
    </row>
    <row r="59469" spans="7:7">
      <c r="G59469" s="3011"/>
    </row>
    <row r="59470" spans="7:7">
      <c r="G59470" s="3011"/>
    </row>
    <row r="59471" spans="7:7">
      <c r="G59471" s="3011"/>
    </row>
    <row r="59472" spans="7:7">
      <c r="G59472" s="3011"/>
    </row>
    <row r="59473" spans="7:7">
      <c r="G59473" s="3011"/>
    </row>
    <row r="59474" spans="7:7">
      <c r="G59474" s="3011"/>
    </row>
    <row r="59475" spans="7:7">
      <c r="G59475" s="3011"/>
    </row>
    <row r="59476" spans="7:7">
      <c r="G59476" s="3011"/>
    </row>
    <row r="59477" spans="7:7">
      <c r="G59477" s="3011"/>
    </row>
    <row r="59478" spans="7:7">
      <c r="G59478" s="3011"/>
    </row>
    <row r="59479" spans="7:7">
      <c r="G59479" s="3011"/>
    </row>
    <row r="59480" spans="7:7">
      <c r="G59480" s="3011"/>
    </row>
    <row r="59481" spans="7:7">
      <c r="G59481" s="3011"/>
    </row>
    <row r="59482" spans="7:7">
      <c r="G59482" s="3011"/>
    </row>
    <row r="59483" spans="7:7">
      <c r="G59483" s="3011"/>
    </row>
    <row r="59484" spans="7:7">
      <c r="G59484" s="3011"/>
    </row>
    <row r="59485" spans="7:7">
      <c r="G59485" s="3011"/>
    </row>
    <row r="59486" spans="7:7">
      <c r="G59486" s="3011"/>
    </row>
    <row r="59487" spans="7:7">
      <c r="G59487" s="3011"/>
    </row>
    <row r="59488" spans="7:7">
      <c r="G59488" s="3011"/>
    </row>
    <row r="59489" spans="7:7">
      <c r="G59489" s="3011"/>
    </row>
    <row r="59490" spans="7:7">
      <c r="G59490" s="3011"/>
    </row>
    <row r="59491" spans="7:7">
      <c r="G59491" s="3011"/>
    </row>
    <row r="59492" spans="7:7">
      <c r="G59492" s="3011"/>
    </row>
    <row r="59493" spans="7:7">
      <c r="G59493" s="3011"/>
    </row>
    <row r="59494" spans="7:7">
      <c r="G59494" s="3011"/>
    </row>
    <row r="59495" spans="7:7">
      <c r="G59495" s="3011"/>
    </row>
    <row r="59496" spans="7:7">
      <c r="G59496" s="3011"/>
    </row>
    <row r="59497" spans="7:7">
      <c r="G59497" s="3011"/>
    </row>
    <row r="59498" spans="7:7">
      <c r="G59498" s="3011"/>
    </row>
    <row r="59499" spans="7:7">
      <c r="G59499" s="3011"/>
    </row>
    <row r="59500" spans="7:7">
      <c r="G59500" s="3011"/>
    </row>
    <row r="59501" spans="7:7">
      <c r="G59501" s="3011"/>
    </row>
    <row r="59502" spans="7:7">
      <c r="G59502" s="3011"/>
    </row>
    <row r="59503" spans="7:7">
      <c r="G59503" s="3011"/>
    </row>
    <row r="59504" spans="7:7">
      <c r="G59504" s="3011"/>
    </row>
    <row r="59505" spans="7:7">
      <c r="G59505" s="3011"/>
    </row>
    <row r="59506" spans="7:7">
      <c r="G59506" s="3011"/>
    </row>
    <row r="59507" spans="7:7">
      <c r="G59507" s="3011"/>
    </row>
    <row r="59508" spans="7:7">
      <c r="G59508" s="3011"/>
    </row>
    <row r="59509" spans="7:7">
      <c r="G59509" s="3011"/>
    </row>
    <row r="59510" spans="7:7">
      <c r="G59510" s="3011"/>
    </row>
    <row r="59511" spans="7:7">
      <c r="G59511" s="3011"/>
    </row>
    <row r="59512" spans="7:7">
      <c r="G59512" s="3011"/>
    </row>
    <row r="59513" spans="7:7">
      <c r="G59513" s="3011"/>
    </row>
    <row r="59514" spans="7:7">
      <c r="G59514" s="3011"/>
    </row>
    <row r="59515" spans="7:7">
      <c r="G59515" s="3011"/>
    </row>
    <row r="59516" spans="7:7">
      <c r="G59516" s="3011"/>
    </row>
    <row r="59517" spans="7:7">
      <c r="G59517" s="3011"/>
    </row>
    <row r="59518" spans="7:7">
      <c r="G59518" s="3011"/>
    </row>
    <row r="59519" spans="7:7">
      <c r="G59519" s="3011"/>
    </row>
    <row r="59520" spans="7:7">
      <c r="G59520" s="3011"/>
    </row>
    <row r="59521" spans="7:7">
      <c r="G59521" s="3011"/>
    </row>
    <row r="59522" spans="7:7">
      <c r="G59522" s="3011"/>
    </row>
    <row r="59523" spans="7:7">
      <c r="G59523" s="3011"/>
    </row>
    <row r="59524" spans="7:7">
      <c r="G59524" s="3011"/>
    </row>
    <row r="59525" spans="7:7">
      <c r="G59525" s="3011"/>
    </row>
    <row r="59526" spans="7:7">
      <c r="G59526" s="3011"/>
    </row>
    <row r="59527" spans="7:7">
      <c r="G59527" s="3011"/>
    </row>
    <row r="59528" spans="7:7">
      <c r="G59528" s="3011"/>
    </row>
    <row r="59529" spans="7:7">
      <c r="G59529" s="3011"/>
    </row>
    <row r="59530" spans="7:7">
      <c r="G59530" s="3011"/>
    </row>
    <row r="59531" spans="7:7">
      <c r="G59531" s="3011"/>
    </row>
    <row r="59532" spans="7:7">
      <c r="G59532" s="3011"/>
    </row>
    <row r="59533" spans="7:7">
      <c r="G59533" s="3011"/>
    </row>
    <row r="59534" spans="7:7">
      <c r="G59534" s="3011"/>
    </row>
    <row r="59535" spans="7:7">
      <c r="G59535" s="3011"/>
    </row>
    <row r="59536" spans="7:7">
      <c r="G59536" s="3011"/>
    </row>
    <row r="59537" spans="7:7">
      <c r="G59537" s="3011"/>
    </row>
    <row r="59538" spans="7:7">
      <c r="G59538" s="3011"/>
    </row>
    <row r="59539" spans="7:7">
      <c r="G59539" s="3011"/>
    </row>
    <row r="59540" spans="7:7">
      <c r="G59540" s="3011"/>
    </row>
    <row r="59541" spans="7:7">
      <c r="G59541" s="3011"/>
    </row>
    <row r="59542" spans="7:7">
      <c r="G59542" s="3011"/>
    </row>
    <row r="59543" spans="7:7">
      <c r="G59543" s="3011"/>
    </row>
    <row r="59544" spans="7:7">
      <c r="G59544" s="3011"/>
    </row>
    <row r="59545" spans="7:7">
      <c r="G59545" s="3011"/>
    </row>
    <row r="59546" spans="7:7">
      <c r="G59546" s="3011"/>
    </row>
    <row r="59547" spans="7:7">
      <c r="G59547" s="3011"/>
    </row>
    <row r="59548" spans="7:7">
      <c r="G59548" s="3011"/>
    </row>
    <row r="59549" spans="7:7">
      <c r="G59549" s="3011"/>
    </row>
    <row r="59550" spans="7:7">
      <c r="G59550" s="3011"/>
    </row>
    <row r="59551" spans="7:7">
      <c r="G59551" s="3011"/>
    </row>
    <row r="59552" spans="7:7">
      <c r="G59552" s="3011"/>
    </row>
    <row r="59553" spans="7:7">
      <c r="G59553" s="3011"/>
    </row>
    <row r="59554" spans="7:7">
      <c r="G59554" s="3011"/>
    </row>
    <row r="59555" spans="7:7">
      <c r="G59555" s="3011"/>
    </row>
    <row r="59556" spans="7:7">
      <c r="G59556" s="3011"/>
    </row>
    <row r="59557" spans="7:7">
      <c r="G59557" s="3011"/>
    </row>
    <row r="59558" spans="7:7">
      <c r="G59558" s="3011"/>
    </row>
    <row r="59559" spans="7:7">
      <c r="G59559" s="3011"/>
    </row>
    <row r="59560" spans="7:7">
      <c r="G59560" s="3011"/>
    </row>
    <row r="59561" spans="7:7">
      <c r="G59561" s="3011"/>
    </row>
    <row r="59562" spans="7:7">
      <c r="G59562" s="3011"/>
    </row>
    <row r="59563" spans="7:7">
      <c r="G59563" s="3011"/>
    </row>
    <row r="59564" spans="7:7">
      <c r="G59564" s="3011"/>
    </row>
    <row r="59565" spans="7:7">
      <c r="G59565" s="3011"/>
    </row>
    <row r="59566" spans="7:7">
      <c r="G59566" s="3011"/>
    </row>
    <row r="59567" spans="7:7">
      <c r="G59567" s="3011"/>
    </row>
    <row r="59568" spans="7:7">
      <c r="G59568" s="3011"/>
    </row>
    <row r="59569" spans="7:7">
      <c r="G59569" s="3011"/>
    </row>
    <row r="59570" spans="7:7">
      <c r="G59570" s="3011"/>
    </row>
    <row r="59571" spans="7:7">
      <c r="G59571" s="3011"/>
    </row>
    <row r="59572" spans="7:7">
      <c r="G59572" s="3011"/>
    </row>
    <row r="59573" spans="7:7">
      <c r="G59573" s="3011"/>
    </row>
    <row r="59574" spans="7:7">
      <c r="G59574" s="3011"/>
    </row>
    <row r="59575" spans="7:7">
      <c r="G59575" s="3011"/>
    </row>
    <row r="59576" spans="7:7">
      <c r="G59576" s="3011"/>
    </row>
    <row r="59577" spans="7:7">
      <c r="G59577" s="3011"/>
    </row>
    <row r="59578" spans="7:7">
      <c r="G59578" s="3011"/>
    </row>
    <row r="59579" spans="7:7">
      <c r="G59579" s="3011"/>
    </row>
    <row r="59580" spans="7:7">
      <c r="G59580" s="3011"/>
    </row>
    <row r="59581" spans="7:7">
      <c r="G59581" s="3011"/>
    </row>
    <row r="59582" spans="7:7">
      <c r="G59582" s="3011"/>
    </row>
    <row r="59583" spans="7:7">
      <c r="G59583" s="3011"/>
    </row>
    <row r="59584" spans="7:7">
      <c r="G59584" s="3011"/>
    </row>
    <row r="59585" spans="7:7">
      <c r="G59585" s="3011"/>
    </row>
    <row r="59586" spans="7:7">
      <c r="G59586" s="3011"/>
    </row>
    <row r="59587" spans="7:7">
      <c r="G59587" s="3011"/>
    </row>
    <row r="59588" spans="7:7">
      <c r="G59588" s="3011"/>
    </row>
    <row r="59589" spans="7:7">
      <c r="G59589" s="3011"/>
    </row>
    <row r="59590" spans="7:7">
      <c r="G59590" s="3011"/>
    </row>
    <row r="59591" spans="7:7">
      <c r="G59591" s="3011"/>
    </row>
    <row r="59592" spans="7:7">
      <c r="G59592" s="3011"/>
    </row>
    <row r="59593" spans="7:7">
      <c r="G59593" s="3011"/>
    </row>
    <row r="59594" spans="7:7">
      <c r="G59594" s="3011"/>
    </row>
    <row r="59595" spans="7:7">
      <c r="G59595" s="3011"/>
    </row>
    <row r="59596" spans="7:7">
      <c r="G59596" s="3011"/>
    </row>
    <row r="59597" spans="7:7">
      <c r="G59597" s="3011"/>
    </row>
    <row r="59598" spans="7:7">
      <c r="G59598" s="3011"/>
    </row>
    <row r="59599" spans="7:7">
      <c r="G59599" s="3011"/>
    </row>
    <row r="59600" spans="7:7">
      <c r="G59600" s="3011"/>
    </row>
    <row r="59601" spans="7:7">
      <c r="G59601" s="3011"/>
    </row>
    <row r="59602" spans="7:7">
      <c r="G59602" s="3011"/>
    </row>
    <row r="59603" spans="7:7">
      <c r="G59603" s="3011"/>
    </row>
    <row r="59604" spans="7:7">
      <c r="G59604" s="3011"/>
    </row>
    <row r="59605" spans="7:7">
      <c r="G59605" s="3011"/>
    </row>
    <row r="59606" spans="7:7">
      <c r="G59606" s="3011"/>
    </row>
    <row r="59607" spans="7:7">
      <c r="G59607" s="3011"/>
    </row>
    <row r="59608" spans="7:7">
      <c r="G59608" s="3011"/>
    </row>
    <row r="59609" spans="7:7">
      <c r="G59609" s="3011"/>
    </row>
    <row r="59610" spans="7:7">
      <c r="G59610" s="3011"/>
    </row>
    <row r="59611" spans="7:7">
      <c r="G59611" s="3011"/>
    </row>
    <row r="59612" spans="7:7">
      <c r="G59612" s="3011"/>
    </row>
    <row r="59613" spans="7:7">
      <c r="G59613" s="3011"/>
    </row>
    <row r="59614" spans="7:7">
      <c r="G59614" s="3011"/>
    </row>
    <row r="59615" spans="7:7">
      <c r="G59615" s="3011"/>
    </row>
    <row r="59616" spans="7:7">
      <c r="G59616" s="3011"/>
    </row>
    <row r="59617" spans="7:7">
      <c r="G59617" s="3011"/>
    </row>
    <row r="59618" spans="7:7">
      <c r="G59618" s="3011"/>
    </row>
    <row r="59619" spans="7:7">
      <c r="G59619" s="3011"/>
    </row>
    <row r="59620" spans="7:7">
      <c r="G59620" s="3011"/>
    </row>
    <row r="59621" spans="7:7">
      <c r="G59621" s="3011"/>
    </row>
    <row r="59622" spans="7:7">
      <c r="G59622" s="3011"/>
    </row>
    <row r="59623" spans="7:7">
      <c r="G59623" s="3011"/>
    </row>
    <row r="59624" spans="7:7">
      <c r="G59624" s="3011"/>
    </row>
    <row r="59625" spans="7:7">
      <c r="G59625" s="3011"/>
    </row>
    <row r="59626" spans="7:7">
      <c r="G59626" s="3011"/>
    </row>
    <row r="59627" spans="7:7">
      <c r="G59627" s="3011"/>
    </row>
    <row r="59628" spans="7:7">
      <c r="G59628" s="3011"/>
    </row>
    <row r="59629" spans="7:7">
      <c r="G59629" s="3011"/>
    </row>
    <row r="59630" spans="7:7">
      <c r="G59630" s="3011"/>
    </row>
    <row r="59631" spans="7:7">
      <c r="G59631" s="3011"/>
    </row>
    <row r="59632" spans="7:7">
      <c r="G59632" s="3011"/>
    </row>
    <row r="59633" spans="7:7">
      <c r="G59633" s="3011"/>
    </row>
    <row r="59634" spans="7:7">
      <c r="G59634" s="3011"/>
    </row>
    <row r="59635" spans="7:7">
      <c r="G59635" s="3011"/>
    </row>
    <row r="59636" spans="7:7">
      <c r="G59636" s="3011"/>
    </row>
    <row r="59637" spans="7:7">
      <c r="G59637" s="3011"/>
    </row>
    <row r="59638" spans="7:7">
      <c r="G59638" s="3011"/>
    </row>
    <row r="59639" spans="7:7">
      <c r="G59639" s="3011"/>
    </row>
    <row r="59640" spans="7:7">
      <c r="G59640" s="3011"/>
    </row>
    <row r="59641" spans="7:7">
      <c r="G59641" s="3011"/>
    </row>
    <row r="59642" spans="7:7">
      <c r="G59642" s="3011"/>
    </row>
    <row r="59643" spans="7:7">
      <c r="G59643" s="3011"/>
    </row>
    <row r="59644" spans="7:7">
      <c r="G59644" s="3011"/>
    </row>
    <row r="59645" spans="7:7">
      <c r="G59645" s="3011"/>
    </row>
    <row r="59646" spans="7:7">
      <c r="G59646" s="3011"/>
    </row>
    <row r="59647" spans="7:7">
      <c r="G59647" s="3011"/>
    </row>
    <row r="59648" spans="7:7">
      <c r="G59648" s="3011"/>
    </row>
    <row r="59649" spans="7:7">
      <c r="G59649" s="3011"/>
    </row>
    <row r="59650" spans="7:7">
      <c r="G59650" s="3011"/>
    </row>
    <row r="59651" spans="7:7">
      <c r="G59651" s="3011"/>
    </row>
    <row r="59652" spans="7:7">
      <c r="G59652" s="3011"/>
    </row>
    <row r="59653" spans="7:7">
      <c r="G59653" s="3011"/>
    </row>
    <row r="59654" spans="7:7">
      <c r="G59654" s="3011"/>
    </row>
    <row r="59655" spans="7:7">
      <c r="G59655" s="3011"/>
    </row>
    <row r="59656" spans="7:7">
      <c r="G59656" s="3011"/>
    </row>
    <row r="59657" spans="7:7">
      <c r="G59657" s="3011"/>
    </row>
    <row r="59658" spans="7:7">
      <c r="G59658" s="3011"/>
    </row>
    <row r="59659" spans="7:7">
      <c r="G59659" s="3011"/>
    </row>
    <row r="59660" spans="7:7">
      <c r="G59660" s="3011"/>
    </row>
    <row r="59661" spans="7:7">
      <c r="G59661" s="3011"/>
    </row>
    <row r="59662" spans="7:7">
      <c r="G59662" s="3011"/>
    </row>
    <row r="59663" spans="7:7">
      <c r="G59663" s="3011"/>
    </row>
    <row r="59664" spans="7:7">
      <c r="G59664" s="3011"/>
    </row>
    <row r="59665" spans="7:7">
      <c r="G59665" s="3011"/>
    </row>
    <row r="59666" spans="7:7">
      <c r="G59666" s="3011"/>
    </row>
    <row r="59667" spans="7:7">
      <c r="G59667" s="3011"/>
    </row>
    <row r="59668" spans="7:7">
      <c r="G59668" s="3011"/>
    </row>
    <row r="59669" spans="7:7">
      <c r="G59669" s="3011"/>
    </row>
    <row r="59670" spans="7:7">
      <c r="G59670" s="3011"/>
    </row>
    <row r="59671" spans="7:7">
      <c r="G59671" s="3011"/>
    </row>
    <row r="59672" spans="7:7">
      <c r="G59672" s="3011"/>
    </row>
    <row r="59673" spans="7:7">
      <c r="G59673" s="3011"/>
    </row>
    <row r="59674" spans="7:7">
      <c r="G59674" s="3011"/>
    </row>
    <row r="59675" spans="7:7">
      <c r="G59675" s="3011"/>
    </row>
    <row r="59676" spans="7:7">
      <c r="G59676" s="3011"/>
    </row>
    <row r="59677" spans="7:7">
      <c r="G59677" s="3011"/>
    </row>
    <row r="59678" spans="7:7">
      <c r="G59678" s="3011"/>
    </row>
    <row r="59679" spans="7:7">
      <c r="G59679" s="3011"/>
    </row>
    <row r="59680" spans="7:7">
      <c r="G59680" s="3011"/>
    </row>
    <row r="59681" spans="7:7">
      <c r="G59681" s="3011"/>
    </row>
    <row r="59682" spans="7:7">
      <c r="G59682" s="3011"/>
    </row>
    <row r="59683" spans="7:7">
      <c r="G59683" s="3011"/>
    </row>
    <row r="59684" spans="7:7">
      <c r="G59684" s="3011"/>
    </row>
    <row r="59685" spans="7:7">
      <c r="G59685" s="3011"/>
    </row>
    <row r="59686" spans="7:7">
      <c r="G59686" s="3011"/>
    </row>
    <row r="59687" spans="7:7">
      <c r="G59687" s="3011"/>
    </row>
    <row r="59688" spans="7:7">
      <c r="G59688" s="3011"/>
    </row>
    <row r="59689" spans="7:7">
      <c r="G59689" s="3011"/>
    </row>
    <row r="59690" spans="7:7">
      <c r="G59690" s="3011"/>
    </row>
    <row r="59691" spans="7:7">
      <c r="G59691" s="3011"/>
    </row>
    <row r="59692" spans="7:7">
      <c r="G59692" s="3011"/>
    </row>
    <row r="59693" spans="7:7">
      <c r="G59693" s="3011"/>
    </row>
    <row r="59694" spans="7:7">
      <c r="G59694" s="3011"/>
    </row>
    <row r="59695" spans="7:7">
      <c r="G59695" s="3011"/>
    </row>
    <row r="59696" spans="7:7">
      <c r="G59696" s="3011"/>
    </row>
    <row r="59697" spans="7:7">
      <c r="G59697" s="3011"/>
    </row>
    <row r="59698" spans="7:7">
      <c r="G59698" s="3011"/>
    </row>
    <row r="59699" spans="7:7">
      <c r="G59699" s="3011"/>
    </row>
    <row r="59700" spans="7:7">
      <c r="G59700" s="3011"/>
    </row>
    <row r="59701" spans="7:7">
      <c r="G59701" s="3011"/>
    </row>
    <row r="59702" spans="7:7">
      <c r="G59702" s="3011"/>
    </row>
    <row r="59703" spans="7:7">
      <c r="G59703" s="3011"/>
    </row>
    <row r="59704" spans="7:7">
      <c r="G59704" s="3011"/>
    </row>
    <row r="59705" spans="7:7">
      <c r="G59705" s="3011"/>
    </row>
    <row r="59706" spans="7:7">
      <c r="G59706" s="3011"/>
    </row>
    <row r="59707" spans="7:7">
      <c r="G59707" s="3011"/>
    </row>
    <row r="59708" spans="7:7">
      <c r="G59708" s="3011"/>
    </row>
    <row r="59709" spans="7:7">
      <c r="G59709" s="3011"/>
    </row>
    <row r="59710" spans="7:7">
      <c r="G59710" s="3011"/>
    </row>
    <row r="59711" spans="7:7">
      <c r="G59711" s="3011"/>
    </row>
    <row r="59712" spans="7:7">
      <c r="G59712" s="3011"/>
    </row>
    <row r="59713" spans="7:7">
      <c r="G59713" s="3011"/>
    </row>
    <row r="59714" spans="7:7">
      <c r="G59714" s="3011"/>
    </row>
    <row r="59715" spans="7:7">
      <c r="G59715" s="3011"/>
    </row>
    <row r="59716" spans="7:7">
      <c r="G59716" s="3011"/>
    </row>
    <row r="59717" spans="7:7">
      <c r="G59717" s="3011"/>
    </row>
    <row r="59718" spans="7:7">
      <c r="G59718" s="3011"/>
    </row>
    <row r="59719" spans="7:7">
      <c r="G59719" s="3011"/>
    </row>
    <row r="59720" spans="7:7">
      <c r="G59720" s="3011"/>
    </row>
    <row r="59721" spans="7:7">
      <c r="G59721" s="3011"/>
    </row>
    <row r="59722" spans="7:7">
      <c r="G59722" s="3011"/>
    </row>
    <row r="59723" spans="7:7">
      <c r="G59723" s="3011"/>
    </row>
    <row r="59724" spans="7:7">
      <c r="G59724" s="3011"/>
    </row>
    <row r="59725" spans="7:7">
      <c r="G59725" s="3011"/>
    </row>
    <row r="59726" spans="7:7">
      <c r="G59726" s="3011"/>
    </row>
    <row r="59727" spans="7:7">
      <c r="G59727" s="3011"/>
    </row>
    <row r="59728" spans="7:7">
      <c r="G59728" s="3011"/>
    </row>
    <row r="59729" spans="7:7">
      <c r="G59729" s="3011"/>
    </row>
    <row r="59730" spans="7:7">
      <c r="G59730" s="3011"/>
    </row>
    <row r="59731" spans="7:7">
      <c r="G59731" s="3011"/>
    </row>
    <row r="59732" spans="7:7">
      <c r="G59732" s="3011"/>
    </row>
    <row r="59733" spans="7:7">
      <c r="G59733" s="3011"/>
    </row>
    <row r="59734" spans="7:7">
      <c r="G59734" s="3011"/>
    </row>
    <row r="59735" spans="7:7">
      <c r="G59735" s="3011"/>
    </row>
    <row r="59736" spans="7:7">
      <c r="G59736" s="3011"/>
    </row>
    <row r="59737" spans="7:7">
      <c r="G59737" s="3011"/>
    </row>
    <row r="59738" spans="7:7">
      <c r="G59738" s="3011"/>
    </row>
    <row r="59739" spans="7:7">
      <c r="G59739" s="3011"/>
    </row>
    <row r="59740" spans="7:7">
      <c r="G59740" s="3011"/>
    </row>
    <row r="59741" spans="7:7">
      <c r="G59741" s="3011"/>
    </row>
    <row r="59742" spans="7:7">
      <c r="G59742" s="3011"/>
    </row>
    <row r="59743" spans="7:7">
      <c r="G59743" s="3011"/>
    </row>
    <row r="59744" spans="7:7">
      <c r="G59744" s="3011"/>
    </row>
    <row r="59745" spans="7:7">
      <c r="G59745" s="3011"/>
    </row>
    <row r="59746" spans="7:7">
      <c r="G59746" s="3011"/>
    </row>
    <row r="59747" spans="7:7">
      <c r="G59747" s="3011"/>
    </row>
    <row r="59748" spans="7:7">
      <c r="G59748" s="3011"/>
    </row>
    <row r="59749" spans="7:7">
      <c r="G59749" s="3011"/>
    </row>
    <row r="59750" spans="7:7">
      <c r="G59750" s="3011"/>
    </row>
    <row r="59751" spans="7:7">
      <c r="G59751" s="3011"/>
    </row>
    <row r="59752" spans="7:7">
      <c r="G59752" s="3011"/>
    </row>
    <row r="59753" spans="7:7">
      <c r="G59753" s="3011"/>
    </row>
    <row r="59754" spans="7:7">
      <c r="G59754" s="3011"/>
    </row>
    <row r="59755" spans="7:7">
      <c r="G59755" s="3011"/>
    </row>
    <row r="59756" spans="7:7">
      <c r="G59756" s="3011"/>
    </row>
    <row r="59757" spans="7:7">
      <c r="G59757" s="3011"/>
    </row>
    <row r="59758" spans="7:7">
      <c r="G59758" s="3011"/>
    </row>
    <row r="59759" spans="7:7">
      <c r="G59759" s="3011"/>
    </row>
    <row r="59760" spans="7:7">
      <c r="G59760" s="3011"/>
    </row>
    <row r="59761" spans="7:7">
      <c r="G59761" s="3011"/>
    </row>
    <row r="59762" spans="7:7">
      <c r="G59762" s="3011"/>
    </row>
    <row r="59763" spans="7:7">
      <c r="G59763" s="3011"/>
    </row>
    <row r="59764" spans="7:7">
      <c r="G59764" s="3011"/>
    </row>
    <row r="59765" spans="7:7">
      <c r="G59765" s="3011"/>
    </row>
    <row r="59766" spans="7:7">
      <c r="G59766" s="3011"/>
    </row>
    <row r="59767" spans="7:7">
      <c r="G59767" s="3011"/>
    </row>
    <row r="59768" spans="7:7">
      <c r="G59768" s="3011"/>
    </row>
    <row r="59769" spans="7:7">
      <c r="G59769" s="3011"/>
    </row>
    <row r="59770" spans="7:7">
      <c r="G59770" s="3011"/>
    </row>
    <row r="59771" spans="7:7">
      <c r="G59771" s="3011"/>
    </row>
    <row r="59772" spans="7:7">
      <c r="G59772" s="3011"/>
    </row>
    <row r="59773" spans="7:7">
      <c r="G59773" s="3011"/>
    </row>
    <row r="59774" spans="7:7">
      <c r="G59774" s="3011"/>
    </row>
    <row r="59775" spans="7:7">
      <c r="G59775" s="3011"/>
    </row>
    <row r="59776" spans="7:7">
      <c r="G59776" s="3011"/>
    </row>
    <row r="59777" spans="7:7">
      <c r="G59777" s="3011"/>
    </row>
    <row r="59778" spans="7:7">
      <c r="G59778" s="3011"/>
    </row>
    <row r="59779" spans="7:7">
      <c r="G59779" s="3011"/>
    </row>
    <row r="59780" spans="7:7">
      <c r="G59780" s="3011"/>
    </row>
    <row r="59781" spans="7:7">
      <c r="G59781" s="3011"/>
    </row>
    <row r="59782" spans="7:7">
      <c r="G59782" s="3011"/>
    </row>
    <row r="59783" spans="7:7">
      <c r="G59783" s="3011"/>
    </row>
    <row r="59784" spans="7:7">
      <c r="G59784" s="3011"/>
    </row>
    <row r="59785" spans="7:7">
      <c r="G59785" s="3011"/>
    </row>
    <row r="59786" spans="7:7">
      <c r="G59786" s="3011"/>
    </row>
    <row r="59787" spans="7:7">
      <c r="G59787" s="3011"/>
    </row>
    <row r="59788" spans="7:7">
      <c r="G59788" s="3011"/>
    </row>
    <row r="59789" spans="7:7">
      <c r="G59789" s="3011"/>
    </row>
    <row r="59790" spans="7:7">
      <c r="G59790" s="3011"/>
    </row>
    <row r="59791" spans="7:7">
      <c r="G59791" s="3011"/>
    </row>
    <row r="59792" spans="7:7">
      <c r="G59792" s="3011"/>
    </row>
    <row r="59793" spans="7:7">
      <c r="G59793" s="3011"/>
    </row>
    <row r="59794" spans="7:7">
      <c r="G59794" s="3011"/>
    </row>
    <row r="59795" spans="7:7">
      <c r="G59795" s="3011"/>
    </row>
    <row r="59796" spans="7:7">
      <c r="G59796" s="3011"/>
    </row>
    <row r="59797" spans="7:7">
      <c r="G59797" s="3011"/>
    </row>
    <row r="59798" spans="7:7">
      <c r="G59798" s="3011"/>
    </row>
    <row r="59799" spans="7:7">
      <c r="G59799" s="3011"/>
    </row>
    <row r="59800" spans="7:7">
      <c r="G59800" s="3011"/>
    </row>
    <row r="59801" spans="7:7">
      <c r="G59801" s="3011"/>
    </row>
    <row r="59802" spans="7:7">
      <c r="G59802" s="3011"/>
    </row>
    <row r="59803" spans="7:7">
      <c r="G59803" s="3011"/>
    </row>
    <row r="59804" spans="7:7">
      <c r="G59804" s="3011"/>
    </row>
    <row r="59805" spans="7:7">
      <c r="G59805" s="3011"/>
    </row>
    <row r="59806" spans="7:7">
      <c r="G59806" s="3011"/>
    </row>
    <row r="59807" spans="7:7">
      <c r="G59807" s="3011"/>
    </row>
    <row r="59808" spans="7:7">
      <c r="G59808" s="3011"/>
    </row>
    <row r="59809" spans="7:7">
      <c r="G59809" s="3011"/>
    </row>
    <row r="59810" spans="7:7">
      <c r="G59810" s="3011"/>
    </row>
    <row r="59811" spans="7:7">
      <c r="G59811" s="3011"/>
    </row>
    <row r="59812" spans="7:7">
      <c r="G59812" s="3011"/>
    </row>
    <row r="59813" spans="7:7">
      <c r="G59813" s="3011"/>
    </row>
    <row r="59814" spans="7:7">
      <c r="G59814" s="3011"/>
    </row>
    <row r="59815" spans="7:7">
      <c r="G59815" s="3011"/>
    </row>
    <row r="59816" spans="7:7">
      <c r="G59816" s="3011"/>
    </row>
    <row r="59817" spans="7:7">
      <c r="G59817" s="3011"/>
    </row>
    <row r="59818" spans="7:7">
      <c r="G59818" s="3011"/>
    </row>
    <row r="59819" spans="7:7">
      <c r="G59819" s="3011"/>
    </row>
    <row r="59820" spans="7:7">
      <c r="G59820" s="3011"/>
    </row>
    <row r="59821" spans="7:7">
      <c r="G59821" s="3011"/>
    </row>
    <row r="59822" spans="7:7">
      <c r="G59822" s="3011"/>
    </row>
    <row r="59823" spans="7:7">
      <c r="G59823" s="3011"/>
    </row>
    <row r="59824" spans="7:7">
      <c r="G59824" s="3011"/>
    </row>
    <row r="59825" spans="7:7">
      <c r="G59825" s="3011"/>
    </row>
    <row r="59826" spans="7:7">
      <c r="G59826" s="3011"/>
    </row>
    <row r="59827" spans="7:7">
      <c r="G59827" s="3011"/>
    </row>
    <row r="59828" spans="7:7">
      <c r="G59828" s="3011"/>
    </row>
    <row r="59829" spans="7:7">
      <c r="G59829" s="3011"/>
    </row>
    <row r="59830" spans="7:7">
      <c r="G59830" s="3011"/>
    </row>
    <row r="59831" spans="7:7">
      <c r="G59831" s="3011"/>
    </row>
    <row r="59832" spans="7:7">
      <c r="G59832" s="3011"/>
    </row>
    <row r="59833" spans="7:7">
      <c r="G59833" s="3011"/>
    </row>
    <row r="59834" spans="7:7">
      <c r="G59834" s="3011"/>
    </row>
    <row r="59835" spans="7:7">
      <c r="G59835" s="3011"/>
    </row>
    <row r="59836" spans="7:7">
      <c r="G59836" s="3011"/>
    </row>
    <row r="59837" spans="7:7">
      <c r="G59837" s="3011"/>
    </row>
    <row r="59838" spans="7:7">
      <c r="G59838" s="3011"/>
    </row>
    <row r="59839" spans="7:7">
      <c r="G59839" s="3011"/>
    </row>
    <row r="59840" spans="7:7">
      <c r="G59840" s="3011"/>
    </row>
    <row r="59841" spans="7:7">
      <c r="G59841" s="3011"/>
    </row>
    <row r="59842" spans="7:7">
      <c r="G59842" s="3011"/>
    </row>
    <row r="59843" spans="7:7">
      <c r="G59843" s="3011"/>
    </row>
    <row r="59844" spans="7:7">
      <c r="G59844" s="3011"/>
    </row>
    <row r="59845" spans="7:7">
      <c r="G59845" s="3011"/>
    </row>
    <row r="59846" spans="7:7">
      <c r="G59846" s="3011"/>
    </row>
    <row r="59847" spans="7:7">
      <c r="G59847" s="3011"/>
    </row>
    <row r="59848" spans="7:7">
      <c r="G59848" s="3011"/>
    </row>
    <row r="59849" spans="7:7">
      <c r="G59849" s="3011"/>
    </row>
    <row r="59850" spans="7:7">
      <c r="G59850" s="3011"/>
    </row>
    <row r="59851" spans="7:7">
      <c r="G59851" s="3011"/>
    </row>
    <row r="59852" spans="7:7">
      <c r="G59852" s="3011"/>
    </row>
    <row r="59853" spans="7:7">
      <c r="G59853" s="3011"/>
    </row>
    <row r="59854" spans="7:7">
      <c r="G59854" s="3011"/>
    </row>
    <row r="59855" spans="7:7">
      <c r="G59855" s="3011"/>
    </row>
    <row r="59856" spans="7:7">
      <c r="G59856" s="3011"/>
    </row>
    <row r="59857" spans="7:7">
      <c r="G59857" s="3011"/>
    </row>
    <row r="59858" spans="7:7">
      <c r="G59858" s="3011"/>
    </row>
    <row r="59859" spans="7:7">
      <c r="G59859" s="3011"/>
    </row>
    <row r="59860" spans="7:7">
      <c r="G59860" s="3011"/>
    </row>
    <row r="59861" spans="7:7">
      <c r="G59861" s="3011"/>
    </row>
    <row r="59862" spans="7:7">
      <c r="G59862" s="3011"/>
    </row>
    <row r="59863" spans="7:7">
      <c r="G59863" s="3011"/>
    </row>
    <row r="59864" spans="7:7">
      <c r="G59864" s="3011"/>
    </row>
    <row r="59865" spans="7:7">
      <c r="G59865" s="3011"/>
    </row>
    <row r="59866" spans="7:7">
      <c r="G59866" s="3011"/>
    </row>
    <row r="59867" spans="7:7">
      <c r="G59867" s="3011"/>
    </row>
    <row r="59868" spans="7:7">
      <c r="G59868" s="3011"/>
    </row>
    <row r="59869" spans="7:7">
      <c r="G59869" s="3011"/>
    </row>
    <row r="59870" spans="7:7">
      <c r="G59870" s="3011"/>
    </row>
    <row r="59871" spans="7:7">
      <c r="G59871" s="3011"/>
    </row>
    <row r="59872" spans="7:7">
      <c r="G59872" s="3011"/>
    </row>
    <row r="59873" spans="7:7">
      <c r="G59873" s="3011"/>
    </row>
    <row r="59874" spans="7:7">
      <c r="G59874" s="3011"/>
    </row>
    <row r="59875" spans="7:7">
      <c r="G59875" s="3011"/>
    </row>
    <row r="59876" spans="7:7">
      <c r="G59876" s="3011"/>
    </row>
    <row r="59877" spans="7:7">
      <c r="G59877" s="3011"/>
    </row>
    <row r="59878" spans="7:7">
      <c r="G59878" s="3011"/>
    </row>
    <row r="59879" spans="7:7">
      <c r="G59879" s="3011"/>
    </row>
    <row r="59880" spans="7:7">
      <c r="G59880" s="3011"/>
    </row>
    <row r="59881" spans="7:7">
      <c r="G59881" s="3011"/>
    </row>
    <row r="59882" spans="7:7">
      <c r="G59882" s="3011"/>
    </row>
    <row r="59883" spans="7:7">
      <c r="G59883" s="3011"/>
    </row>
    <row r="59884" spans="7:7">
      <c r="G59884" s="3011"/>
    </row>
    <row r="59885" spans="7:7">
      <c r="G59885" s="3011"/>
    </row>
    <row r="59886" spans="7:7">
      <c r="G59886" s="3011"/>
    </row>
    <row r="59887" spans="7:7">
      <c r="G59887" s="3011"/>
    </row>
    <row r="59888" spans="7:7">
      <c r="G59888" s="3011"/>
    </row>
    <row r="59889" spans="7:7">
      <c r="G59889" s="3011"/>
    </row>
    <row r="59890" spans="7:7">
      <c r="G59890" s="3011"/>
    </row>
    <row r="59891" spans="7:7">
      <c r="G59891" s="3011"/>
    </row>
    <row r="59892" spans="7:7">
      <c r="G59892" s="3011"/>
    </row>
    <row r="59893" spans="7:7">
      <c r="G59893" s="3011"/>
    </row>
    <row r="59894" spans="7:7">
      <c r="G59894" s="3011"/>
    </row>
    <row r="59895" spans="7:7">
      <c r="G59895" s="3011"/>
    </row>
    <row r="59896" spans="7:7">
      <c r="G59896" s="3011"/>
    </row>
    <row r="59897" spans="7:7">
      <c r="G59897" s="3011"/>
    </row>
    <row r="59898" spans="7:7">
      <c r="G59898" s="3011"/>
    </row>
    <row r="59899" spans="7:7">
      <c r="G59899" s="3011"/>
    </row>
    <row r="59900" spans="7:7">
      <c r="G59900" s="3011"/>
    </row>
    <row r="59901" spans="7:7">
      <c r="G59901" s="3011"/>
    </row>
    <row r="59902" spans="7:7">
      <c r="G59902" s="3011"/>
    </row>
    <row r="59903" spans="7:7">
      <c r="G59903" s="3011"/>
    </row>
    <row r="59904" spans="7:7">
      <c r="G59904" s="3011"/>
    </row>
    <row r="59905" spans="7:7">
      <c r="G59905" s="3011"/>
    </row>
    <row r="59906" spans="7:7">
      <c r="G59906" s="3011"/>
    </row>
    <row r="59907" spans="7:7">
      <c r="G59907" s="3011"/>
    </row>
    <row r="59908" spans="7:7">
      <c r="G59908" s="3011"/>
    </row>
    <row r="59909" spans="7:7">
      <c r="G59909" s="3011"/>
    </row>
    <row r="59910" spans="7:7">
      <c r="G59910" s="3011"/>
    </row>
    <row r="59911" spans="7:7">
      <c r="G59911" s="3011"/>
    </row>
    <row r="59912" spans="7:7">
      <c r="G59912" s="3011"/>
    </row>
    <row r="59913" spans="7:7">
      <c r="G59913" s="3011"/>
    </row>
    <row r="59914" spans="7:7">
      <c r="G59914" s="3011"/>
    </row>
    <row r="59915" spans="7:7">
      <c r="G59915" s="3011"/>
    </row>
    <row r="59916" spans="7:7">
      <c r="G59916" s="3011"/>
    </row>
    <row r="59917" spans="7:7">
      <c r="G59917" s="3011"/>
    </row>
    <row r="59918" spans="7:7">
      <c r="G59918" s="3011"/>
    </row>
    <row r="59919" spans="7:7">
      <c r="G59919" s="3011"/>
    </row>
    <row r="59920" spans="7:7">
      <c r="G59920" s="3011"/>
    </row>
    <row r="59921" spans="7:7">
      <c r="G59921" s="3011"/>
    </row>
    <row r="59922" spans="7:7">
      <c r="G59922" s="3011"/>
    </row>
    <row r="59923" spans="7:7">
      <c r="G59923" s="3011"/>
    </row>
    <row r="59924" spans="7:7">
      <c r="G59924" s="3011"/>
    </row>
    <row r="59925" spans="7:7">
      <c r="G59925" s="3011"/>
    </row>
    <row r="59926" spans="7:7">
      <c r="G59926" s="3011"/>
    </row>
    <row r="59927" spans="7:7">
      <c r="G59927" s="3011"/>
    </row>
    <row r="59928" spans="7:7">
      <c r="G59928" s="3011"/>
    </row>
    <row r="59929" spans="7:7">
      <c r="G59929" s="3011"/>
    </row>
    <row r="59930" spans="7:7">
      <c r="G59930" s="3011"/>
    </row>
    <row r="59931" spans="7:7">
      <c r="G59931" s="3011"/>
    </row>
    <row r="59932" spans="7:7">
      <c r="G59932" s="3011"/>
    </row>
    <row r="59933" spans="7:7">
      <c r="G59933" s="3011"/>
    </row>
    <row r="59934" spans="7:7">
      <c r="G59934" s="3011"/>
    </row>
    <row r="59935" spans="7:7">
      <c r="G59935" s="3011"/>
    </row>
    <row r="59936" spans="7:7">
      <c r="G59936" s="3011"/>
    </row>
    <row r="59937" spans="7:7">
      <c r="G59937" s="3011"/>
    </row>
    <row r="59938" spans="7:7">
      <c r="G59938" s="3011"/>
    </row>
    <row r="59939" spans="7:7">
      <c r="G59939" s="3011"/>
    </row>
    <row r="59940" spans="7:7">
      <c r="G59940" s="3011"/>
    </row>
    <row r="59941" spans="7:7">
      <c r="G59941" s="3011"/>
    </row>
    <row r="59942" spans="7:7">
      <c r="G59942" s="3011"/>
    </row>
    <row r="59943" spans="7:7">
      <c r="G59943" s="3011"/>
    </row>
    <row r="59944" spans="7:7">
      <c r="G59944" s="3011"/>
    </row>
    <row r="59945" spans="7:7">
      <c r="G59945" s="3011"/>
    </row>
    <row r="59946" spans="7:7">
      <c r="G59946" s="3011"/>
    </row>
    <row r="59947" spans="7:7">
      <c r="G59947" s="3011"/>
    </row>
    <row r="59948" spans="7:7">
      <c r="G59948" s="3011"/>
    </row>
    <row r="59949" spans="7:7">
      <c r="G59949" s="3011"/>
    </row>
    <row r="59950" spans="7:7">
      <c r="G59950" s="3011"/>
    </row>
    <row r="59951" spans="7:7">
      <c r="G59951" s="3011"/>
    </row>
    <row r="59952" spans="7:7">
      <c r="G59952" s="3011"/>
    </row>
    <row r="59953" spans="7:7">
      <c r="G59953" s="3011"/>
    </row>
    <row r="59954" spans="7:7">
      <c r="G59954" s="3011"/>
    </row>
    <row r="59955" spans="7:7">
      <c r="G59955" s="3011"/>
    </row>
    <row r="59956" spans="7:7">
      <c r="G59956" s="3011"/>
    </row>
    <row r="59957" spans="7:7">
      <c r="G59957" s="3011"/>
    </row>
    <row r="59958" spans="7:7">
      <c r="G59958" s="3011"/>
    </row>
    <row r="59959" spans="7:7">
      <c r="G59959" s="3011"/>
    </row>
    <row r="59960" spans="7:7">
      <c r="G59960" s="3011"/>
    </row>
    <row r="59961" spans="7:7">
      <c r="G59961" s="3011"/>
    </row>
    <row r="59962" spans="7:7">
      <c r="G59962" s="3011"/>
    </row>
    <row r="59963" spans="7:7">
      <c r="G59963" s="3011"/>
    </row>
    <row r="59964" spans="7:7">
      <c r="G59964" s="3011"/>
    </row>
    <row r="59965" spans="7:7">
      <c r="G59965" s="3011"/>
    </row>
    <row r="59966" spans="7:7">
      <c r="G59966" s="3011"/>
    </row>
    <row r="59967" spans="7:7">
      <c r="G59967" s="3011"/>
    </row>
    <row r="59968" spans="7:7">
      <c r="G59968" s="3011"/>
    </row>
    <row r="59969" spans="7:7">
      <c r="G59969" s="3011"/>
    </row>
    <row r="59970" spans="7:7">
      <c r="G59970" s="3011"/>
    </row>
    <row r="59971" spans="7:7">
      <c r="G59971" s="3011"/>
    </row>
    <row r="59972" spans="7:7">
      <c r="G59972" s="3011"/>
    </row>
    <row r="59973" spans="7:7">
      <c r="G59973" s="3011"/>
    </row>
    <row r="59974" spans="7:7">
      <c r="G59974" s="3011"/>
    </row>
    <row r="59975" spans="7:7">
      <c r="G59975" s="3011"/>
    </row>
    <row r="59976" spans="7:7">
      <c r="G59976" s="3011"/>
    </row>
    <row r="59977" spans="7:7">
      <c r="G59977" s="3011"/>
    </row>
    <row r="59978" spans="7:7">
      <c r="G59978" s="3011"/>
    </row>
    <row r="59979" spans="7:7">
      <c r="G59979" s="3011"/>
    </row>
    <row r="59980" spans="7:7">
      <c r="G59980" s="3011"/>
    </row>
    <row r="59981" spans="7:7">
      <c r="G59981" s="3011"/>
    </row>
    <row r="59982" spans="7:7">
      <c r="G59982" s="3011"/>
    </row>
    <row r="59983" spans="7:7">
      <c r="G59983" s="3011"/>
    </row>
    <row r="59984" spans="7:7">
      <c r="G59984" s="3011"/>
    </row>
    <row r="59985" spans="7:7">
      <c r="G59985" s="3011"/>
    </row>
    <row r="59986" spans="7:7">
      <c r="G59986" s="3011"/>
    </row>
    <row r="59987" spans="7:7">
      <c r="G59987" s="3011"/>
    </row>
    <row r="59988" spans="7:7">
      <c r="G59988" s="3011"/>
    </row>
    <row r="59989" spans="7:7">
      <c r="G59989" s="3011"/>
    </row>
    <row r="59990" spans="7:7">
      <c r="G59990" s="3011"/>
    </row>
    <row r="59991" spans="7:7">
      <c r="G59991" s="3011"/>
    </row>
    <row r="59992" spans="7:7">
      <c r="G59992" s="3011"/>
    </row>
    <row r="59993" spans="7:7">
      <c r="G59993" s="3011"/>
    </row>
    <row r="59994" spans="7:7">
      <c r="G59994" s="3011"/>
    </row>
    <row r="59995" spans="7:7">
      <c r="G59995" s="3011"/>
    </row>
    <row r="59996" spans="7:7">
      <c r="G59996" s="3011"/>
    </row>
    <row r="59997" spans="7:7">
      <c r="G59997" s="3011"/>
    </row>
    <row r="59998" spans="7:7">
      <c r="G59998" s="3011"/>
    </row>
    <row r="59999" spans="7:7">
      <c r="G59999" s="3011"/>
    </row>
    <row r="60000" spans="7:7">
      <c r="G60000" s="3011"/>
    </row>
    <row r="60001" spans="7:7">
      <c r="G60001" s="3011"/>
    </row>
    <row r="60002" spans="7:7">
      <c r="G60002" s="3011"/>
    </row>
    <row r="60003" spans="7:7">
      <c r="G60003" s="3011"/>
    </row>
    <row r="60004" spans="7:7">
      <c r="G60004" s="3011"/>
    </row>
    <row r="60005" spans="7:7">
      <c r="G60005" s="3011"/>
    </row>
    <row r="60006" spans="7:7">
      <c r="G60006" s="3011"/>
    </row>
    <row r="60007" spans="7:7">
      <c r="G60007" s="3011"/>
    </row>
    <row r="60008" spans="7:7">
      <c r="G60008" s="3011"/>
    </row>
    <row r="60009" spans="7:7">
      <c r="G60009" s="3011"/>
    </row>
    <row r="60010" spans="7:7">
      <c r="G60010" s="3011"/>
    </row>
    <row r="60011" spans="7:7">
      <c r="G60011" s="3011"/>
    </row>
    <row r="60012" spans="7:7">
      <c r="G60012" s="3011"/>
    </row>
    <row r="60013" spans="7:7">
      <c r="G60013" s="3011"/>
    </row>
    <row r="60014" spans="7:7">
      <c r="G60014" s="3011"/>
    </row>
    <row r="60015" spans="7:7">
      <c r="G60015" s="3011"/>
    </row>
    <row r="60016" spans="7:7">
      <c r="G60016" s="3011"/>
    </row>
    <row r="60017" spans="7:7">
      <c r="G60017" s="3011"/>
    </row>
    <row r="60018" spans="7:7">
      <c r="G60018" s="3011"/>
    </row>
    <row r="60019" spans="7:7">
      <c r="G60019" s="3011"/>
    </row>
    <row r="60020" spans="7:7">
      <c r="G60020" s="3011"/>
    </row>
    <row r="60021" spans="7:7">
      <c r="G60021" s="3011"/>
    </row>
    <row r="60022" spans="7:7">
      <c r="G60022" s="3011"/>
    </row>
    <row r="60023" spans="7:7">
      <c r="G60023" s="3011"/>
    </row>
    <row r="60024" spans="7:7">
      <c r="G60024" s="3011"/>
    </row>
    <row r="60025" spans="7:7">
      <c r="G60025" s="3011"/>
    </row>
    <row r="60026" spans="7:7">
      <c r="G60026" s="3011"/>
    </row>
    <row r="60027" spans="7:7">
      <c r="G60027" s="3011"/>
    </row>
    <row r="60028" spans="7:7">
      <c r="G60028" s="3011"/>
    </row>
    <row r="60029" spans="7:7">
      <c r="G60029" s="3011"/>
    </row>
    <row r="60030" spans="7:7">
      <c r="G60030" s="3011"/>
    </row>
    <row r="60031" spans="7:7">
      <c r="G60031" s="3011"/>
    </row>
    <row r="60032" spans="7:7">
      <c r="G60032" s="3011"/>
    </row>
    <row r="60033" spans="7:7">
      <c r="G60033" s="3011"/>
    </row>
    <row r="60034" spans="7:7">
      <c r="G60034" s="3011"/>
    </row>
    <row r="60035" spans="7:7">
      <c r="G60035" s="3011"/>
    </row>
    <row r="60036" spans="7:7">
      <c r="G60036" s="3011"/>
    </row>
    <row r="60037" spans="7:7">
      <c r="G60037" s="3011"/>
    </row>
    <row r="60038" spans="7:7">
      <c r="G60038" s="3011"/>
    </row>
    <row r="60039" spans="7:7">
      <c r="G60039" s="3011"/>
    </row>
    <row r="60040" spans="7:7">
      <c r="G60040" s="3011"/>
    </row>
    <row r="60041" spans="7:7">
      <c r="G60041" s="3011"/>
    </row>
    <row r="60042" spans="7:7">
      <c r="G60042" s="3011"/>
    </row>
    <row r="60043" spans="7:7">
      <c r="G60043" s="3011"/>
    </row>
    <row r="60044" spans="7:7">
      <c r="G60044" s="3011"/>
    </row>
    <row r="60045" spans="7:7">
      <c r="G60045" s="3011"/>
    </row>
    <row r="60046" spans="7:7">
      <c r="G60046" s="3011"/>
    </row>
    <row r="60047" spans="7:7">
      <c r="G60047" s="3011"/>
    </row>
    <row r="60048" spans="7:7">
      <c r="G60048" s="3011"/>
    </row>
    <row r="60049" spans="7:7">
      <c r="G60049" s="3011"/>
    </row>
    <row r="60050" spans="7:7">
      <c r="G60050" s="3011"/>
    </row>
    <row r="60051" spans="7:7">
      <c r="G60051" s="3011"/>
    </row>
    <row r="60052" spans="7:7">
      <c r="G60052" s="3011"/>
    </row>
    <row r="60053" spans="7:7">
      <c r="G60053" s="3011"/>
    </row>
    <row r="60054" spans="7:7">
      <c r="G60054" s="3011"/>
    </row>
    <row r="60055" spans="7:7">
      <c r="G60055" s="3011"/>
    </row>
    <row r="60056" spans="7:7">
      <c r="G60056" s="3011"/>
    </row>
    <row r="60057" spans="7:7">
      <c r="G60057" s="3011"/>
    </row>
    <row r="60058" spans="7:7">
      <c r="G60058" s="3011"/>
    </row>
    <row r="60059" spans="7:7">
      <c r="G60059" s="3011"/>
    </row>
    <row r="60060" spans="7:7">
      <c r="G60060" s="3011"/>
    </row>
    <row r="60061" spans="7:7">
      <c r="G60061" s="3011"/>
    </row>
    <row r="60062" spans="7:7">
      <c r="G60062" s="3011"/>
    </row>
    <row r="60063" spans="7:7">
      <c r="G60063" s="3011"/>
    </row>
    <row r="60064" spans="7:7">
      <c r="G60064" s="3011"/>
    </row>
    <row r="60065" spans="7:7">
      <c r="G60065" s="3011"/>
    </row>
    <row r="60066" spans="7:7">
      <c r="G60066" s="3011"/>
    </row>
    <row r="60067" spans="7:7">
      <c r="G60067" s="3011"/>
    </row>
    <row r="60068" spans="7:7">
      <c r="G60068" s="3011"/>
    </row>
    <row r="60069" spans="7:7">
      <c r="G60069" s="3011"/>
    </row>
    <row r="60070" spans="7:7">
      <c r="G60070" s="3011"/>
    </row>
    <row r="60071" spans="7:7">
      <c r="G60071" s="3011"/>
    </row>
    <row r="60072" spans="7:7">
      <c r="G60072" s="3011"/>
    </row>
    <row r="60073" spans="7:7">
      <c r="G60073" s="3011"/>
    </row>
    <row r="60074" spans="7:7">
      <c r="G60074" s="3011"/>
    </row>
    <row r="60075" spans="7:7">
      <c r="G60075" s="3011"/>
    </row>
    <row r="60076" spans="7:7">
      <c r="G60076" s="3011"/>
    </row>
    <row r="60077" spans="7:7">
      <c r="G60077" s="3011"/>
    </row>
    <row r="60078" spans="7:7">
      <c r="G60078" s="3011"/>
    </row>
    <row r="60079" spans="7:7">
      <c r="G60079" s="3011"/>
    </row>
    <row r="60080" spans="7:7">
      <c r="G60080" s="3011"/>
    </row>
    <row r="60081" spans="7:7">
      <c r="G60081" s="3011"/>
    </row>
    <row r="60082" spans="7:7">
      <c r="G60082" s="3011"/>
    </row>
    <row r="60083" spans="7:7">
      <c r="G60083" s="3011"/>
    </row>
    <row r="60084" spans="7:7">
      <c r="G60084" s="3011"/>
    </row>
    <row r="60085" spans="7:7">
      <c r="G60085" s="3011"/>
    </row>
    <row r="60086" spans="7:7">
      <c r="G60086" s="3011"/>
    </row>
    <row r="60087" spans="7:7">
      <c r="G60087" s="3011"/>
    </row>
    <row r="60088" spans="7:7">
      <c r="G60088" s="3011"/>
    </row>
    <row r="60089" spans="7:7">
      <c r="G60089" s="3011"/>
    </row>
    <row r="60090" spans="7:7">
      <c r="G60090" s="3011"/>
    </row>
    <row r="60091" spans="7:7">
      <c r="G60091" s="3011"/>
    </row>
    <row r="60092" spans="7:7">
      <c r="G60092" s="3011"/>
    </row>
    <row r="60093" spans="7:7">
      <c r="G60093" s="3011"/>
    </row>
    <row r="60094" spans="7:7">
      <c r="G60094" s="3011"/>
    </row>
    <row r="60095" spans="7:7">
      <c r="G60095" s="3011"/>
    </row>
    <row r="60096" spans="7:7">
      <c r="G60096" s="3011"/>
    </row>
    <row r="60097" spans="7:7">
      <c r="G60097" s="3011"/>
    </row>
    <row r="60098" spans="7:7">
      <c r="G60098" s="3011"/>
    </row>
    <row r="60099" spans="7:7">
      <c r="G60099" s="3011"/>
    </row>
    <row r="60100" spans="7:7">
      <c r="G60100" s="3011"/>
    </row>
    <row r="60101" spans="7:7">
      <c r="G60101" s="3011"/>
    </row>
    <row r="60102" spans="7:7">
      <c r="G60102" s="3011"/>
    </row>
    <row r="60103" spans="7:7">
      <c r="G60103" s="3011"/>
    </row>
    <row r="60104" spans="7:7">
      <c r="G60104" s="3011"/>
    </row>
    <row r="60105" spans="7:7">
      <c r="G60105" s="3011"/>
    </row>
    <row r="60106" spans="7:7">
      <c r="G60106" s="3011"/>
    </row>
    <row r="60107" spans="7:7">
      <c r="G60107" s="3011"/>
    </row>
    <row r="60108" spans="7:7">
      <c r="G60108" s="3011"/>
    </row>
    <row r="60109" spans="7:7">
      <c r="G60109" s="3011"/>
    </row>
    <row r="60110" spans="7:7">
      <c r="G60110" s="3011"/>
    </row>
    <row r="60111" spans="7:7">
      <c r="G60111" s="3011"/>
    </row>
    <row r="60112" spans="7:7">
      <c r="G60112" s="3011"/>
    </row>
    <row r="60113" spans="7:7">
      <c r="G60113" s="3011"/>
    </row>
    <row r="60114" spans="7:7">
      <c r="G60114" s="3011"/>
    </row>
    <row r="60115" spans="7:7">
      <c r="G60115" s="3011"/>
    </row>
    <row r="60116" spans="7:7">
      <c r="G60116" s="3011"/>
    </row>
    <row r="60117" spans="7:7">
      <c r="G60117" s="3011"/>
    </row>
    <row r="60118" spans="7:7">
      <c r="G60118" s="3011"/>
    </row>
    <row r="60119" spans="7:7">
      <c r="G60119" s="3011"/>
    </row>
    <row r="60120" spans="7:7">
      <c r="G60120" s="3011"/>
    </row>
    <row r="60121" spans="7:7">
      <c r="G60121" s="3011"/>
    </row>
    <row r="60122" spans="7:7">
      <c r="G60122" s="3011"/>
    </row>
    <row r="60123" spans="7:7">
      <c r="G60123" s="3011"/>
    </row>
    <row r="60124" spans="7:7">
      <c r="G60124" s="3011"/>
    </row>
    <row r="60125" spans="7:7">
      <c r="G60125" s="3011"/>
    </row>
    <row r="60126" spans="7:7">
      <c r="G60126" s="3011"/>
    </row>
    <row r="60127" spans="7:7">
      <c r="G60127" s="3011"/>
    </row>
    <row r="60128" spans="7:7">
      <c r="G60128" s="3011"/>
    </row>
    <row r="60129" spans="7:7">
      <c r="G60129" s="3011"/>
    </row>
    <row r="60130" spans="7:7">
      <c r="G60130" s="3011"/>
    </row>
    <row r="60131" spans="7:7">
      <c r="G60131" s="3011"/>
    </row>
    <row r="60132" spans="7:7">
      <c r="G60132" s="3011"/>
    </row>
    <row r="60133" spans="7:7">
      <c r="G60133" s="3011"/>
    </row>
    <row r="60134" spans="7:7">
      <c r="G60134" s="3011"/>
    </row>
    <row r="60135" spans="7:7">
      <c r="G60135" s="3011"/>
    </row>
    <row r="60136" spans="7:7">
      <c r="G60136" s="3011"/>
    </row>
    <row r="60137" spans="7:7">
      <c r="G60137" s="3011"/>
    </row>
    <row r="60138" spans="7:7">
      <c r="G60138" s="3011"/>
    </row>
    <row r="60139" spans="7:7">
      <c r="G60139" s="3011"/>
    </row>
    <row r="60140" spans="7:7">
      <c r="G60140" s="3011"/>
    </row>
    <row r="60141" spans="7:7">
      <c r="G60141" s="3011"/>
    </row>
    <row r="60142" spans="7:7">
      <c r="G60142" s="3011"/>
    </row>
    <row r="60143" spans="7:7">
      <c r="G60143" s="3011"/>
    </row>
    <row r="60144" spans="7:7">
      <c r="G60144" s="3011"/>
    </row>
    <row r="60145" spans="7:7">
      <c r="G60145" s="3011"/>
    </row>
    <row r="60146" spans="7:7">
      <c r="G60146" s="3011"/>
    </row>
    <row r="60147" spans="7:7">
      <c r="G60147" s="3011"/>
    </row>
    <row r="60148" spans="7:7">
      <c r="G60148" s="3011"/>
    </row>
    <row r="60149" spans="7:7">
      <c r="G60149" s="3011"/>
    </row>
    <row r="60150" spans="7:7">
      <c r="G60150" s="3011"/>
    </row>
    <row r="60151" spans="7:7">
      <c r="G60151" s="3011"/>
    </row>
    <row r="60152" spans="7:7">
      <c r="G60152" s="3011"/>
    </row>
    <row r="60153" spans="7:7">
      <c r="G60153" s="3011"/>
    </row>
    <row r="60154" spans="7:7">
      <c r="G60154" s="3011"/>
    </row>
    <row r="60155" spans="7:7">
      <c r="G60155" s="3011"/>
    </row>
    <row r="60156" spans="7:7">
      <c r="G60156" s="3011"/>
    </row>
    <row r="60157" spans="7:7">
      <c r="G60157" s="3011"/>
    </row>
    <row r="60158" spans="7:7">
      <c r="G60158" s="3011"/>
    </row>
    <row r="60159" spans="7:7">
      <c r="G60159" s="3011"/>
    </row>
    <row r="60160" spans="7:7">
      <c r="G60160" s="3011"/>
    </row>
    <row r="60161" spans="7:7">
      <c r="G60161" s="3011"/>
    </row>
    <row r="60162" spans="7:7">
      <c r="G60162" s="3011"/>
    </row>
    <row r="60163" spans="7:7">
      <c r="G60163" s="3011"/>
    </row>
    <row r="60164" spans="7:7">
      <c r="G60164" s="3011"/>
    </row>
    <row r="60165" spans="7:7">
      <c r="G60165" s="3011"/>
    </row>
    <row r="60166" spans="7:7">
      <c r="G60166" s="3011"/>
    </row>
    <row r="60167" spans="7:7">
      <c r="G60167" s="3011"/>
    </row>
    <row r="60168" spans="7:7">
      <c r="G60168" s="3011"/>
    </row>
    <row r="60169" spans="7:7">
      <c r="G60169" s="3011"/>
    </row>
    <row r="60170" spans="7:7">
      <c r="G60170" s="3011"/>
    </row>
    <row r="60171" spans="7:7">
      <c r="G60171" s="3011"/>
    </row>
    <row r="60172" spans="7:7">
      <c r="G60172" s="3011"/>
    </row>
    <row r="60173" spans="7:7">
      <c r="G60173" s="3011"/>
    </row>
    <row r="60174" spans="7:7">
      <c r="G60174" s="3011"/>
    </row>
    <row r="60175" spans="7:7">
      <c r="G60175" s="3011"/>
    </row>
    <row r="60176" spans="7:7">
      <c r="G60176" s="3011"/>
    </row>
    <row r="60177" spans="7:7">
      <c r="G60177" s="3011"/>
    </row>
    <row r="60178" spans="7:7">
      <c r="G60178" s="3011"/>
    </row>
    <row r="60179" spans="7:7">
      <c r="G60179" s="3011"/>
    </row>
    <row r="60180" spans="7:7">
      <c r="G60180" s="3011"/>
    </row>
    <row r="60181" spans="7:7">
      <c r="G60181" s="3011"/>
    </row>
    <row r="60182" spans="7:7">
      <c r="G60182" s="3011"/>
    </row>
    <row r="60183" spans="7:7">
      <c r="G60183" s="3011"/>
    </row>
    <row r="60184" spans="7:7">
      <c r="G60184" s="3011"/>
    </row>
    <row r="60185" spans="7:7">
      <c r="G60185" s="3011"/>
    </row>
    <row r="60186" spans="7:7">
      <c r="G60186" s="3011"/>
    </row>
    <row r="60187" spans="7:7">
      <c r="G60187" s="3011"/>
    </row>
    <row r="60188" spans="7:7">
      <c r="G60188" s="3011"/>
    </row>
    <row r="60189" spans="7:7">
      <c r="G60189" s="3011"/>
    </row>
    <row r="60190" spans="7:7">
      <c r="G60190" s="3011"/>
    </row>
    <row r="60191" spans="7:7">
      <c r="G60191" s="3011"/>
    </row>
    <row r="60192" spans="7:7">
      <c r="G60192" s="3011"/>
    </row>
    <row r="60193" spans="7:7">
      <c r="G60193" s="3011"/>
    </row>
    <row r="60194" spans="7:7">
      <c r="G60194" s="3011"/>
    </row>
    <row r="60195" spans="7:7">
      <c r="G60195" s="3011"/>
    </row>
    <row r="60196" spans="7:7">
      <c r="G60196" s="3011"/>
    </row>
    <row r="60197" spans="7:7">
      <c r="G60197" s="3011"/>
    </row>
    <row r="60198" spans="7:7">
      <c r="G60198" s="3011"/>
    </row>
    <row r="60199" spans="7:7">
      <c r="G60199" s="3011"/>
    </row>
    <row r="60200" spans="7:7">
      <c r="G60200" s="3011"/>
    </row>
    <row r="60201" spans="7:7">
      <c r="G60201" s="3011"/>
    </row>
    <row r="60202" spans="7:7">
      <c r="G60202" s="3011"/>
    </row>
    <row r="60203" spans="7:7">
      <c r="G60203" s="3011"/>
    </row>
    <row r="60204" spans="7:7">
      <c r="G60204" s="3011"/>
    </row>
    <row r="60205" spans="7:7">
      <c r="G60205" s="3011"/>
    </row>
    <row r="60206" spans="7:7">
      <c r="G60206" s="3011"/>
    </row>
    <row r="60207" spans="7:7">
      <c r="G60207" s="3011"/>
    </row>
    <row r="60208" spans="7:7">
      <c r="G60208" s="3011"/>
    </row>
    <row r="60209" spans="7:7">
      <c r="G60209" s="3011"/>
    </row>
    <row r="60210" spans="7:7">
      <c r="G60210" s="3011"/>
    </row>
    <row r="60211" spans="7:7">
      <c r="G60211" s="3011"/>
    </row>
    <row r="60212" spans="7:7">
      <c r="G60212" s="3011"/>
    </row>
    <row r="60213" spans="7:7">
      <c r="G60213" s="3011"/>
    </row>
    <row r="60214" spans="7:7">
      <c r="G60214" s="3011"/>
    </row>
    <row r="60215" spans="7:7">
      <c r="G60215" s="3011"/>
    </row>
    <row r="60216" spans="7:7">
      <c r="G60216" s="3011"/>
    </row>
    <row r="60217" spans="7:7">
      <c r="G60217" s="3011"/>
    </row>
    <row r="60218" spans="7:7">
      <c r="G60218" s="3011"/>
    </row>
    <row r="60219" spans="7:7">
      <c r="G60219" s="3011"/>
    </row>
    <row r="60220" spans="7:7">
      <c r="G60220" s="3011"/>
    </row>
    <row r="60221" spans="7:7">
      <c r="G60221" s="3011"/>
    </row>
    <row r="60222" spans="7:7">
      <c r="G60222" s="3011"/>
    </row>
    <row r="60223" spans="7:7">
      <c r="G60223" s="3011"/>
    </row>
    <row r="60224" spans="7:7">
      <c r="G60224" s="3011"/>
    </row>
    <row r="60225" spans="7:7">
      <c r="G60225" s="3011"/>
    </row>
    <row r="60226" spans="7:7">
      <c r="G60226" s="3011"/>
    </row>
    <row r="60227" spans="7:7">
      <c r="G60227" s="3011"/>
    </row>
    <row r="60228" spans="7:7">
      <c r="G60228" s="3011"/>
    </row>
    <row r="60229" spans="7:7">
      <c r="G60229" s="3011"/>
    </row>
    <row r="60230" spans="7:7">
      <c r="G60230" s="3011"/>
    </row>
    <row r="60231" spans="7:7">
      <c r="G60231" s="3011"/>
    </row>
    <row r="60232" spans="7:7">
      <c r="G60232" s="3011"/>
    </row>
    <row r="60233" spans="7:7">
      <c r="G60233" s="3011"/>
    </row>
    <row r="60234" spans="7:7">
      <c r="G60234" s="3011"/>
    </row>
    <row r="60235" spans="7:7">
      <c r="G60235" s="3011"/>
    </row>
    <row r="60236" spans="7:7">
      <c r="G60236" s="3011"/>
    </row>
    <row r="60237" spans="7:7">
      <c r="G60237" s="3011"/>
    </row>
    <row r="60238" spans="7:7">
      <c r="G60238" s="3011"/>
    </row>
    <row r="60239" spans="7:7">
      <c r="G60239" s="3011"/>
    </row>
    <row r="60240" spans="7:7">
      <c r="G60240" s="3011"/>
    </row>
    <row r="60241" spans="7:7">
      <c r="G60241" s="3011"/>
    </row>
    <row r="60242" spans="7:7">
      <c r="G60242" s="3011"/>
    </row>
    <row r="60243" spans="7:7">
      <c r="G60243" s="3011"/>
    </row>
    <row r="60244" spans="7:7">
      <c r="G60244" s="3011"/>
    </row>
    <row r="60245" spans="7:7">
      <c r="G60245" s="3011"/>
    </row>
    <row r="60246" spans="7:7">
      <c r="G60246" s="3011"/>
    </row>
    <row r="60247" spans="7:7">
      <c r="G60247" s="3011"/>
    </row>
    <row r="60248" spans="7:7">
      <c r="G60248" s="3011"/>
    </row>
    <row r="60249" spans="7:7">
      <c r="G60249" s="3011"/>
    </row>
    <row r="60250" spans="7:7">
      <c r="G60250" s="3011"/>
    </row>
    <row r="60251" spans="7:7">
      <c r="G60251" s="3011"/>
    </row>
    <row r="60252" spans="7:7">
      <c r="G60252" s="3011"/>
    </row>
    <row r="60253" spans="7:7">
      <c r="G60253" s="3011"/>
    </row>
    <row r="60254" spans="7:7">
      <c r="G60254" s="3011"/>
    </row>
    <row r="60255" spans="7:7">
      <c r="G60255" s="3011"/>
    </row>
    <row r="60256" spans="7:7">
      <c r="G60256" s="3011"/>
    </row>
    <row r="60257" spans="7:7">
      <c r="G60257" s="3011"/>
    </row>
    <row r="60258" spans="7:7">
      <c r="G60258" s="3011"/>
    </row>
    <row r="60259" spans="7:7">
      <c r="G60259" s="3011"/>
    </row>
    <row r="60260" spans="7:7">
      <c r="G60260" s="3011"/>
    </row>
    <row r="60261" spans="7:7">
      <c r="G60261" s="3011"/>
    </row>
    <row r="60262" spans="7:7">
      <c r="G60262" s="3011"/>
    </row>
    <row r="60263" spans="7:7">
      <c r="G60263" s="3011"/>
    </row>
    <row r="60264" spans="7:7">
      <c r="G60264" s="3011"/>
    </row>
    <row r="60265" spans="7:7">
      <c r="G60265" s="3011"/>
    </row>
    <row r="60266" spans="7:7">
      <c r="G60266" s="3011"/>
    </row>
    <row r="60267" spans="7:7">
      <c r="G60267" s="3011"/>
    </row>
    <row r="60268" spans="7:7">
      <c r="G60268" s="3011"/>
    </row>
    <row r="60269" spans="7:7">
      <c r="G60269" s="3011"/>
    </row>
    <row r="60270" spans="7:7">
      <c r="G60270" s="3011"/>
    </row>
    <row r="60271" spans="7:7">
      <c r="G60271" s="3011"/>
    </row>
    <row r="60272" spans="7:7">
      <c r="G60272" s="3011"/>
    </row>
    <row r="60273" spans="7:7">
      <c r="G60273" s="3011"/>
    </row>
    <row r="60274" spans="7:7">
      <c r="G60274" s="3011"/>
    </row>
    <row r="60275" spans="7:7">
      <c r="G60275" s="3011"/>
    </row>
    <row r="60276" spans="7:7">
      <c r="G60276" s="3011"/>
    </row>
    <row r="60277" spans="7:7">
      <c r="G60277" s="3011"/>
    </row>
    <row r="60278" spans="7:7">
      <c r="G60278" s="3011"/>
    </row>
    <row r="60279" spans="7:7">
      <c r="G60279" s="3011"/>
    </row>
    <row r="60280" spans="7:7">
      <c r="G60280" s="3011"/>
    </row>
    <row r="60281" spans="7:7">
      <c r="G60281" s="3011"/>
    </row>
    <row r="60282" spans="7:7">
      <c r="G60282" s="3011"/>
    </row>
    <row r="60283" spans="7:7">
      <c r="G60283" s="3011"/>
    </row>
    <row r="60284" spans="7:7">
      <c r="G60284" s="3011"/>
    </row>
    <row r="60285" spans="7:7">
      <c r="G60285" s="3011"/>
    </row>
    <row r="60286" spans="7:7">
      <c r="G60286" s="3011"/>
    </row>
    <row r="60287" spans="7:7">
      <c r="G60287" s="3011"/>
    </row>
    <row r="60288" spans="7:7">
      <c r="G60288" s="3011"/>
    </row>
    <row r="60289" spans="7:7">
      <c r="G60289" s="3011"/>
    </row>
    <row r="60290" spans="7:7">
      <c r="G60290" s="3011"/>
    </row>
    <row r="60291" spans="7:7">
      <c r="G60291" s="3011"/>
    </row>
    <row r="60292" spans="7:7">
      <c r="G60292" s="3011"/>
    </row>
    <row r="60293" spans="7:7">
      <c r="G60293" s="3011"/>
    </row>
    <row r="60294" spans="7:7">
      <c r="G60294" s="3011"/>
    </row>
    <row r="60295" spans="7:7">
      <c r="G60295" s="3011"/>
    </row>
    <row r="60296" spans="7:7">
      <c r="G60296" s="3011"/>
    </row>
    <row r="60297" spans="7:7">
      <c r="G60297" s="3011"/>
    </row>
    <row r="60298" spans="7:7">
      <c r="G60298" s="3011"/>
    </row>
    <row r="60299" spans="7:7">
      <c r="G60299" s="3011"/>
    </row>
    <row r="60300" spans="7:7">
      <c r="G60300" s="3011"/>
    </row>
    <row r="60301" spans="7:7">
      <c r="G60301" s="3011"/>
    </row>
    <row r="60302" spans="7:7">
      <c r="G60302" s="3011"/>
    </row>
    <row r="60303" spans="7:7">
      <c r="G60303" s="3011"/>
    </row>
    <row r="60304" spans="7:7">
      <c r="G60304" s="3011"/>
    </row>
    <row r="60305" spans="7:7">
      <c r="G60305" s="3011"/>
    </row>
    <row r="60306" spans="7:7">
      <c r="G60306" s="3011"/>
    </row>
    <row r="60307" spans="7:7">
      <c r="G60307" s="3011"/>
    </row>
    <row r="60308" spans="7:7">
      <c r="G60308" s="3011"/>
    </row>
    <row r="60309" spans="7:7">
      <c r="G60309" s="3011"/>
    </row>
    <row r="60310" spans="7:7">
      <c r="G60310" s="3011"/>
    </row>
    <row r="60311" spans="7:7">
      <c r="G60311" s="3011"/>
    </row>
    <row r="60312" spans="7:7">
      <c r="G60312" s="3011"/>
    </row>
    <row r="60313" spans="7:7">
      <c r="G60313" s="3011"/>
    </row>
    <row r="60314" spans="7:7">
      <c r="G60314" s="3011"/>
    </row>
    <row r="60315" spans="7:7">
      <c r="G60315" s="3011"/>
    </row>
    <row r="60316" spans="7:7">
      <c r="G60316" s="3011"/>
    </row>
    <row r="60317" spans="7:7">
      <c r="G60317" s="3011"/>
    </row>
    <row r="60318" spans="7:7">
      <c r="G60318" s="3011"/>
    </row>
    <row r="60319" spans="7:7">
      <c r="G60319" s="3011"/>
    </row>
    <row r="60320" spans="7:7">
      <c r="G60320" s="3011"/>
    </row>
    <row r="60321" spans="7:7">
      <c r="G60321" s="3011"/>
    </row>
    <row r="60322" spans="7:7">
      <c r="G60322" s="3011"/>
    </row>
    <row r="60323" spans="7:7">
      <c r="G60323" s="3011"/>
    </row>
    <row r="60324" spans="7:7">
      <c r="G60324" s="3011"/>
    </row>
    <row r="60325" spans="7:7">
      <c r="G60325" s="3011"/>
    </row>
    <row r="60326" spans="7:7">
      <c r="G60326" s="3011"/>
    </row>
    <row r="60327" spans="7:7">
      <c r="G60327" s="3011"/>
    </row>
    <row r="60328" spans="7:7">
      <c r="G60328" s="3011"/>
    </row>
    <row r="60329" spans="7:7">
      <c r="G60329" s="3011"/>
    </row>
    <row r="60330" spans="7:7">
      <c r="G60330" s="3011"/>
    </row>
    <row r="60331" spans="7:7">
      <c r="G60331" s="3011"/>
    </row>
    <row r="60332" spans="7:7">
      <c r="G60332" s="3011"/>
    </row>
    <row r="60333" spans="7:7">
      <c r="G60333" s="3011"/>
    </row>
    <row r="60334" spans="7:7">
      <c r="G60334" s="3011"/>
    </row>
    <row r="60335" spans="7:7">
      <c r="G60335" s="3011"/>
    </row>
    <row r="60336" spans="7:7">
      <c r="G60336" s="3011"/>
    </row>
    <row r="60337" spans="7:7">
      <c r="G60337" s="3011"/>
    </row>
    <row r="60338" spans="7:7">
      <c r="G60338" s="3011"/>
    </row>
    <row r="60339" spans="7:7">
      <c r="G60339" s="3011"/>
    </row>
    <row r="60340" spans="7:7">
      <c r="G60340" s="3011"/>
    </row>
    <row r="60341" spans="7:7">
      <c r="G60341" s="3011"/>
    </row>
    <row r="60342" spans="7:7">
      <c r="G60342" s="3011"/>
    </row>
    <row r="60343" spans="7:7">
      <c r="G60343" s="3011"/>
    </row>
    <row r="60344" spans="7:7">
      <c r="G60344" s="3011"/>
    </row>
    <row r="60345" spans="7:7">
      <c r="G60345" s="3011"/>
    </row>
    <row r="60346" spans="7:7">
      <c r="G60346" s="3011"/>
    </row>
    <row r="60347" spans="7:7">
      <c r="G60347" s="3011"/>
    </row>
    <row r="60348" spans="7:7">
      <c r="G60348" s="3011"/>
    </row>
    <row r="60349" spans="7:7">
      <c r="G60349" s="3011"/>
    </row>
    <row r="60350" spans="7:7">
      <c r="G60350" s="3011"/>
    </row>
    <row r="60351" spans="7:7">
      <c r="G60351" s="3011"/>
    </row>
    <row r="60352" spans="7:7">
      <c r="G60352" s="3011"/>
    </row>
    <row r="60353" spans="7:7">
      <c r="G60353" s="3011"/>
    </row>
    <row r="60354" spans="7:7">
      <c r="G60354" s="3011"/>
    </row>
    <row r="60355" spans="7:7">
      <c r="G60355" s="3011"/>
    </row>
    <row r="60356" spans="7:7">
      <c r="G60356" s="3011"/>
    </row>
    <row r="60357" spans="7:7">
      <c r="G60357" s="3011"/>
    </row>
    <row r="60358" spans="7:7">
      <c r="G60358" s="3011"/>
    </row>
    <row r="60359" spans="7:7">
      <c r="G60359" s="3011"/>
    </row>
    <row r="60360" spans="7:7">
      <c r="G60360" s="3011"/>
    </row>
    <row r="60361" spans="7:7">
      <c r="G60361" s="3011"/>
    </row>
    <row r="60362" spans="7:7">
      <c r="G60362" s="3011"/>
    </row>
    <row r="60363" spans="7:7">
      <c r="G60363" s="3011"/>
    </row>
    <row r="60364" spans="7:7">
      <c r="G60364" s="3011"/>
    </row>
    <row r="60365" spans="7:7">
      <c r="G60365" s="3011"/>
    </row>
    <row r="60366" spans="7:7">
      <c r="G60366" s="3011"/>
    </row>
    <row r="60367" spans="7:7">
      <c r="G60367" s="3011"/>
    </row>
    <row r="60368" spans="7:7">
      <c r="G60368" s="3011"/>
    </row>
    <row r="60369" spans="7:7">
      <c r="G60369" s="3011"/>
    </row>
    <row r="60370" spans="7:7">
      <c r="G60370" s="3011"/>
    </row>
    <row r="60371" spans="7:7">
      <c r="G60371" s="3011"/>
    </row>
    <row r="60372" spans="7:7">
      <c r="G60372" s="3011"/>
    </row>
    <row r="60373" spans="7:7">
      <c r="G60373" s="3011"/>
    </row>
    <row r="60374" spans="7:7">
      <c r="G60374" s="3011"/>
    </row>
    <row r="60375" spans="7:7">
      <c r="G60375" s="3011"/>
    </row>
    <row r="60376" spans="7:7">
      <c r="G60376" s="3011"/>
    </row>
    <row r="60377" spans="7:7">
      <c r="G60377" s="3011"/>
    </row>
    <row r="60378" spans="7:7">
      <c r="G60378" s="3011"/>
    </row>
    <row r="60379" spans="7:7">
      <c r="G60379" s="3011"/>
    </row>
    <row r="60380" spans="7:7">
      <c r="G60380" s="3011"/>
    </row>
    <row r="60381" spans="7:7">
      <c r="G60381" s="3011"/>
    </row>
    <row r="60382" spans="7:7">
      <c r="G60382" s="3011"/>
    </row>
    <row r="60383" spans="7:7">
      <c r="G60383" s="3011"/>
    </row>
    <row r="60384" spans="7:7">
      <c r="G60384" s="3011"/>
    </row>
    <row r="60385" spans="7:7">
      <c r="G60385" s="3011"/>
    </row>
    <row r="60386" spans="7:7">
      <c r="G60386" s="3011"/>
    </row>
    <row r="60387" spans="7:7">
      <c r="G60387" s="3011"/>
    </row>
    <row r="60388" spans="7:7">
      <c r="G60388" s="3011"/>
    </row>
    <row r="60389" spans="7:7">
      <c r="G60389" s="3011"/>
    </row>
    <row r="60390" spans="7:7">
      <c r="G60390" s="3011"/>
    </row>
    <row r="60391" spans="7:7">
      <c r="G60391" s="3011"/>
    </row>
    <row r="60392" spans="7:7">
      <c r="G60392" s="3011"/>
    </row>
    <row r="60393" spans="7:7">
      <c r="G60393" s="3011"/>
    </row>
    <row r="60394" spans="7:7">
      <c r="G60394" s="3011"/>
    </row>
    <row r="60395" spans="7:7">
      <c r="G60395" s="3011"/>
    </row>
    <row r="60396" spans="7:7">
      <c r="G60396" s="3011"/>
    </row>
    <row r="60397" spans="7:7">
      <c r="G60397" s="3011"/>
    </row>
    <row r="60398" spans="7:7">
      <c r="G60398" s="3011"/>
    </row>
    <row r="60399" spans="7:7">
      <c r="G60399" s="3011"/>
    </row>
    <row r="60400" spans="7:7">
      <c r="G60400" s="3011"/>
    </row>
    <row r="60401" spans="7:7">
      <c r="G60401" s="3011"/>
    </row>
    <row r="60402" spans="7:7">
      <c r="G60402" s="3011"/>
    </row>
    <row r="60403" spans="7:7">
      <c r="G60403" s="3011"/>
    </row>
    <row r="60404" spans="7:7">
      <c r="G60404" s="3011"/>
    </row>
    <row r="60405" spans="7:7">
      <c r="G60405" s="3011"/>
    </row>
    <row r="60406" spans="7:7">
      <c r="G60406" s="3011"/>
    </row>
    <row r="60407" spans="7:7">
      <c r="G60407" s="3011"/>
    </row>
    <row r="60408" spans="7:7">
      <c r="G60408" s="3011"/>
    </row>
    <row r="60409" spans="7:7">
      <c r="G60409" s="3011"/>
    </row>
    <row r="60410" spans="7:7">
      <c r="G60410" s="3011"/>
    </row>
    <row r="60411" spans="7:7">
      <c r="G60411" s="3011"/>
    </row>
    <row r="60412" spans="7:7">
      <c r="G60412" s="3011"/>
    </row>
    <row r="60413" spans="7:7">
      <c r="G60413" s="3011"/>
    </row>
    <row r="60414" spans="7:7">
      <c r="G60414" s="3011"/>
    </row>
    <row r="60415" spans="7:7">
      <c r="G60415" s="3011"/>
    </row>
    <row r="60416" spans="7:7">
      <c r="G60416" s="3011"/>
    </row>
    <row r="60417" spans="7:7">
      <c r="G60417" s="3011"/>
    </row>
    <row r="60418" spans="7:7">
      <c r="G60418" s="3011"/>
    </row>
    <row r="60419" spans="7:7">
      <c r="G60419" s="3011"/>
    </row>
    <row r="60420" spans="7:7">
      <c r="G60420" s="3011"/>
    </row>
    <row r="60421" spans="7:7">
      <c r="G60421" s="3011"/>
    </row>
    <row r="60422" spans="7:7">
      <c r="G60422" s="3011"/>
    </row>
    <row r="60423" spans="7:7">
      <c r="G60423" s="3011"/>
    </row>
    <row r="60424" spans="7:7">
      <c r="G60424" s="3011"/>
    </row>
    <row r="60425" spans="7:7">
      <c r="G60425" s="3011"/>
    </row>
    <row r="60426" spans="7:7">
      <c r="G60426" s="3011"/>
    </row>
    <row r="60427" spans="7:7">
      <c r="G60427" s="3011"/>
    </row>
    <row r="60428" spans="7:7">
      <c r="G60428" s="3011"/>
    </row>
    <row r="60429" spans="7:7">
      <c r="G60429" s="3011"/>
    </row>
    <row r="60430" spans="7:7">
      <c r="G60430" s="3011"/>
    </row>
    <row r="60431" spans="7:7">
      <c r="G60431" s="3011"/>
    </row>
    <row r="60432" spans="7:7">
      <c r="G60432" s="3011"/>
    </row>
    <row r="60433" spans="7:7">
      <c r="G60433" s="3011"/>
    </row>
    <row r="60434" spans="7:7">
      <c r="G60434" s="3011"/>
    </row>
    <row r="60435" spans="7:7">
      <c r="G60435" s="3011"/>
    </row>
    <row r="60436" spans="7:7">
      <c r="G60436" s="3011"/>
    </row>
    <row r="60437" spans="7:7">
      <c r="G60437" s="3011"/>
    </row>
    <row r="60438" spans="7:7">
      <c r="G60438" s="3011"/>
    </row>
    <row r="60439" spans="7:7">
      <c r="G60439" s="3011"/>
    </row>
    <row r="60440" spans="7:7">
      <c r="G60440" s="3011"/>
    </row>
    <row r="60441" spans="7:7">
      <c r="G60441" s="3011"/>
    </row>
    <row r="60442" spans="7:7">
      <c r="G60442" s="3011"/>
    </row>
    <row r="60443" spans="7:7">
      <c r="G60443" s="3011"/>
    </row>
    <row r="60444" spans="7:7">
      <c r="G60444" s="3011"/>
    </row>
    <row r="60445" spans="7:7">
      <c r="G60445" s="3011"/>
    </row>
    <row r="60446" spans="7:7">
      <c r="G60446" s="3011"/>
    </row>
    <row r="60447" spans="7:7">
      <c r="G60447" s="3011"/>
    </row>
    <row r="60448" spans="7:7">
      <c r="G60448" s="3011"/>
    </row>
    <row r="60449" spans="7:7">
      <c r="G60449" s="3011"/>
    </row>
    <row r="60450" spans="7:7">
      <c r="G60450" s="3011"/>
    </row>
    <row r="60451" spans="7:7">
      <c r="G60451" s="3011"/>
    </row>
    <row r="60452" spans="7:7">
      <c r="G60452" s="3011"/>
    </row>
    <row r="60453" spans="7:7">
      <c r="G60453" s="3011"/>
    </row>
    <row r="60454" spans="7:7">
      <c r="G60454" s="3011"/>
    </row>
    <row r="60455" spans="7:7">
      <c r="G60455" s="3011"/>
    </row>
    <row r="60456" spans="7:7">
      <c r="G60456" s="3011"/>
    </row>
    <row r="60457" spans="7:7">
      <c r="G60457" s="3011"/>
    </row>
    <row r="60458" spans="7:7">
      <c r="G60458" s="3011"/>
    </row>
    <row r="60459" spans="7:7">
      <c r="G60459" s="3011"/>
    </row>
    <row r="60460" spans="7:7">
      <c r="G60460" s="3011"/>
    </row>
    <row r="60461" spans="7:7">
      <c r="G60461" s="3011"/>
    </row>
    <row r="60462" spans="7:7">
      <c r="G60462" s="3011"/>
    </row>
    <row r="60463" spans="7:7">
      <c r="G60463" s="3011"/>
    </row>
    <row r="60464" spans="7:7">
      <c r="G60464" s="3011"/>
    </row>
    <row r="60465" spans="7:7">
      <c r="G60465" s="3011"/>
    </row>
    <row r="60466" spans="7:7">
      <c r="G60466" s="3011"/>
    </row>
    <row r="60467" spans="7:7">
      <c r="G60467" s="3011"/>
    </row>
    <row r="60468" spans="7:7">
      <c r="G60468" s="3011"/>
    </row>
    <row r="60469" spans="7:7">
      <c r="G60469" s="3011"/>
    </row>
    <row r="60470" spans="7:7">
      <c r="G60470" s="3011"/>
    </row>
    <row r="60471" spans="7:7">
      <c r="G60471" s="3011"/>
    </row>
    <row r="60472" spans="7:7">
      <c r="G60472" s="3011"/>
    </row>
    <row r="60473" spans="7:7">
      <c r="G60473" s="3011"/>
    </row>
    <row r="60474" spans="7:7">
      <c r="G60474" s="3011"/>
    </row>
    <row r="60475" spans="7:7">
      <c r="G60475" s="3011"/>
    </row>
    <row r="60476" spans="7:7">
      <c r="G60476" s="3011"/>
    </row>
    <row r="60477" spans="7:7">
      <c r="G60477" s="3011"/>
    </row>
    <row r="60478" spans="7:7">
      <c r="G60478" s="3011"/>
    </row>
    <row r="60479" spans="7:7">
      <c r="G60479" s="3011"/>
    </row>
    <row r="60480" spans="7:7">
      <c r="G60480" s="3011"/>
    </row>
    <row r="60481" spans="7:7">
      <c r="G60481" s="3011"/>
    </row>
    <row r="60482" spans="7:7">
      <c r="G60482" s="3011"/>
    </row>
    <row r="60483" spans="7:7">
      <c r="G60483" s="3011"/>
    </row>
    <row r="60484" spans="7:7">
      <c r="G60484" s="3011"/>
    </row>
    <row r="60485" spans="7:7">
      <c r="G60485" s="3011"/>
    </row>
    <row r="60486" spans="7:7">
      <c r="G60486" s="3011"/>
    </row>
    <row r="60487" spans="7:7">
      <c r="G60487" s="3011"/>
    </row>
    <row r="60488" spans="7:7">
      <c r="G60488" s="3011"/>
    </row>
    <row r="60489" spans="7:7">
      <c r="G60489" s="3011"/>
    </row>
    <row r="60490" spans="7:7">
      <c r="G60490" s="3011"/>
    </row>
    <row r="60491" spans="7:7">
      <c r="G60491" s="3011"/>
    </row>
    <row r="60492" spans="7:7">
      <c r="G60492" s="3011"/>
    </row>
    <row r="60493" spans="7:7">
      <c r="G60493" s="3011"/>
    </row>
    <row r="60494" spans="7:7">
      <c r="G60494" s="3011"/>
    </row>
    <row r="60495" spans="7:7">
      <c r="G60495" s="3011"/>
    </row>
    <row r="60496" spans="7:7">
      <c r="G60496" s="3011"/>
    </row>
    <row r="60497" spans="7:7">
      <c r="G60497" s="3011"/>
    </row>
    <row r="60498" spans="7:7">
      <c r="G60498" s="3011"/>
    </row>
    <row r="60499" spans="7:7">
      <c r="G60499" s="3011"/>
    </row>
    <row r="60500" spans="7:7">
      <c r="G60500" s="3011"/>
    </row>
    <row r="60501" spans="7:7">
      <c r="G60501" s="3011"/>
    </row>
    <row r="60502" spans="7:7">
      <c r="G60502" s="3011"/>
    </row>
    <row r="60503" spans="7:7">
      <c r="G60503" s="3011"/>
    </row>
    <row r="60504" spans="7:7">
      <c r="G60504" s="3011"/>
    </row>
    <row r="60505" spans="7:7">
      <c r="G60505" s="3011"/>
    </row>
    <row r="60506" spans="7:7">
      <c r="G60506" s="3011"/>
    </row>
    <row r="60507" spans="7:7">
      <c r="G60507" s="3011"/>
    </row>
    <row r="60508" spans="7:7">
      <c r="G60508" s="3011"/>
    </row>
    <row r="60509" spans="7:7">
      <c r="G60509" s="3011"/>
    </row>
    <row r="60510" spans="7:7">
      <c r="G60510" s="3011"/>
    </row>
    <row r="60511" spans="7:7">
      <c r="G60511" s="3011"/>
    </row>
    <row r="60512" spans="7:7">
      <c r="G60512" s="3011"/>
    </row>
    <row r="60513" spans="7:7">
      <c r="G60513" s="3011"/>
    </row>
    <row r="60514" spans="7:7">
      <c r="G60514" s="3011"/>
    </row>
    <row r="60515" spans="7:7">
      <c r="G60515" s="3011"/>
    </row>
    <row r="60516" spans="7:7">
      <c r="G60516" s="3011"/>
    </row>
    <row r="60517" spans="7:7">
      <c r="G60517" s="3011"/>
    </row>
    <row r="60518" spans="7:7">
      <c r="G60518" s="3011"/>
    </row>
    <row r="60519" spans="7:7">
      <c r="G60519" s="3011"/>
    </row>
    <row r="60520" spans="7:7">
      <c r="G60520" s="3011"/>
    </row>
    <row r="60521" spans="7:7">
      <c r="G60521" s="3011"/>
    </row>
    <row r="60522" spans="7:7">
      <c r="G60522" s="3011"/>
    </row>
    <row r="60523" spans="7:7">
      <c r="G60523" s="3011"/>
    </row>
    <row r="60524" spans="7:7">
      <c r="G60524" s="3011"/>
    </row>
    <row r="60525" spans="7:7">
      <c r="G60525" s="3011"/>
    </row>
    <row r="60526" spans="7:7">
      <c r="G60526" s="3011"/>
    </row>
    <row r="60527" spans="7:7">
      <c r="G60527" s="3011"/>
    </row>
    <row r="60528" spans="7:7">
      <c r="G60528" s="3011"/>
    </row>
    <row r="60529" spans="7:7">
      <c r="G60529" s="3011"/>
    </row>
    <row r="60530" spans="7:7">
      <c r="G60530" s="3011"/>
    </row>
    <row r="60531" spans="7:7">
      <c r="G60531" s="3011"/>
    </row>
    <row r="60532" spans="7:7">
      <c r="G60532" s="3011"/>
    </row>
    <row r="60533" spans="7:7">
      <c r="G60533" s="3011"/>
    </row>
    <row r="60534" spans="7:7">
      <c r="G60534" s="3011"/>
    </row>
    <row r="60535" spans="7:7">
      <c r="G60535" s="3011"/>
    </row>
    <row r="60536" spans="7:7">
      <c r="G60536" s="3011"/>
    </row>
    <row r="60537" spans="7:7">
      <c r="G60537" s="3011"/>
    </row>
    <row r="60538" spans="7:7">
      <c r="G60538" s="3011"/>
    </row>
    <row r="60539" spans="7:7">
      <c r="G60539" s="3011"/>
    </row>
    <row r="60540" spans="7:7">
      <c r="G60540" s="3011"/>
    </row>
    <row r="60541" spans="7:7">
      <c r="G60541" s="3011"/>
    </row>
    <row r="60542" spans="7:7">
      <c r="G60542" s="3011"/>
    </row>
    <row r="60543" spans="7:7">
      <c r="G60543" s="3011"/>
    </row>
    <row r="60544" spans="7:7">
      <c r="G60544" s="3011"/>
    </row>
    <row r="60545" spans="7:7">
      <c r="G60545" s="3011"/>
    </row>
    <row r="60546" spans="7:7">
      <c r="G60546" s="3011"/>
    </row>
    <row r="60547" spans="7:7">
      <c r="G60547" s="3011"/>
    </row>
    <row r="60548" spans="7:7">
      <c r="G60548" s="3011"/>
    </row>
    <row r="60549" spans="7:7">
      <c r="G60549" s="3011"/>
    </row>
    <row r="60550" spans="7:7">
      <c r="G60550" s="3011"/>
    </row>
    <row r="60551" spans="7:7">
      <c r="G60551" s="3011"/>
    </row>
    <row r="60552" spans="7:7">
      <c r="G60552" s="3011"/>
    </row>
    <row r="60553" spans="7:7">
      <c r="G60553" s="3011"/>
    </row>
    <row r="60554" spans="7:7">
      <c r="G60554" s="3011"/>
    </row>
    <row r="60555" spans="7:7">
      <c r="G60555" s="3011"/>
    </row>
    <row r="60556" spans="7:7">
      <c r="G60556" s="3011"/>
    </row>
    <row r="60557" spans="7:7">
      <c r="G60557" s="3011"/>
    </row>
    <row r="60558" spans="7:7">
      <c r="G60558" s="3011"/>
    </row>
    <row r="60559" spans="7:7">
      <c r="G60559" s="3011"/>
    </row>
    <row r="60560" spans="7:7">
      <c r="G60560" s="3011"/>
    </row>
    <row r="60561" spans="7:7">
      <c r="G60561" s="3011"/>
    </row>
    <row r="60562" spans="7:7">
      <c r="G60562" s="3011"/>
    </row>
    <row r="60563" spans="7:7">
      <c r="G60563" s="3011"/>
    </row>
    <row r="60564" spans="7:7">
      <c r="G60564" s="3011"/>
    </row>
    <row r="60565" spans="7:7">
      <c r="G60565" s="3011"/>
    </row>
    <row r="60566" spans="7:7">
      <c r="G60566" s="3011"/>
    </row>
    <row r="60567" spans="7:7">
      <c r="G60567" s="3011"/>
    </row>
    <row r="60568" spans="7:7">
      <c r="G60568" s="3011"/>
    </row>
    <row r="60569" spans="7:7">
      <c r="G60569" s="3011"/>
    </row>
    <row r="60570" spans="7:7">
      <c r="G60570" s="3011"/>
    </row>
    <row r="60571" spans="7:7">
      <c r="G60571" s="3011"/>
    </row>
    <row r="60572" spans="7:7">
      <c r="G60572" s="3011"/>
    </row>
    <row r="60573" spans="7:7">
      <c r="G60573" s="3011"/>
    </row>
    <row r="60574" spans="7:7">
      <c r="G60574" s="3011"/>
    </row>
    <row r="60575" spans="7:7">
      <c r="G60575" s="3011"/>
    </row>
    <row r="60576" spans="7:7">
      <c r="G60576" s="3011"/>
    </row>
    <row r="60577" spans="7:7">
      <c r="G60577" s="3011"/>
    </row>
    <row r="60578" spans="7:7">
      <c r="G60578" s="3011"/>
    </row>
    <row r="60579" spans="7:7">
      <c r="G60579" s="3011"/>
    </row>
    <row r="60580" spans="7:7">
      <c r="G60580" s="3011"/>
    </row>
    <row r="60581" spans="7:7">
      <c r="G60581" s="3011"/>
    </row>
    <row r="60582" spans="7:7">
      <c r="G60582" s="3011"/>
    </row>
    <row r="60583" spans="7:7">
      <c r="G60583" s="3011"/>
    </row>
    <row r="60584" spans="7:7">
      <c r="G60584" s="3011"/>
    </row>
    <row r="60585" spans="7:7">
      <c r="G60585" s="3011"/>
    </row>
    <row r="60586" spans="7:7">
      <c r="G60586" s="3011"/>
    </row>
    <row r="60587" spans="7:7">
      <c r="G60587" s="3011"/>
    </row>
    <row r="60588" spans="7:7">
      <c r="G60588" s="3011"/>
    </row>
    <row r="60589" spans="7:7">
      <c r="G60589" s="3011"/>
    </row>
    <row r="60590" spans="7:7">
      <c r="G60590" s="3011"/>
    </row>
    <row r="60591" spans="7:7">
      <c r="G60591" s="3011"/>
    </row>
    <row r="60592" spans="7:7">
      <c r="G60592" s="3011"/>
    </row>
    <row r="60593" spans="7:7">
      <c r="G60593" s="3011"/>
    </row>
    <row r="60594" spans="7:7">
      <c r="G60594" s="3011"/>
    </row>
    <row r="60595" spans="7:7">
      <c r="G60595" s="3011"/>
    </row>
    <row r="60596" spans="7:7">
      <c r="G60596" s="3011"/>
    </row>
    <row r="60597" spans="7:7">
      <c r="G60597" s="3011"/>
    </row>
    <row r="60598" spans="7:7">
      <c r="G60598" s="3011"/>
    </row>
    <row r="60599" spans="7:7">
      <c r="G60599" s="3011"/>
    </row>
    <row r="60600" spans="7:7">
      <c r="G60600" s="3011"/>
    </row>
    <row r="60601" spans="7:7">
      <c r="G60601" s="3011"/>
    </row>
    <row r="60602" spans="7:7">
      <c r="G60602" s="3011"/>
    </row>
    <row r="60603" spans="7:7">
      <c r="G60603" s="3011"/>
    </row>
    <row r="60604" spans="7:7">
      <c r="G60604" s="3011"/>
    </row>
    <row r="60605" spans="7:7">
      <c r="G60605" s="3011"/>
    </row>
    <row r="60606" spans="7:7">
      <c r="G60606" s="3011"/>
    </row>
    <row r="60607" spans="7:7">
      <c r="G60607" s="3011"/>
    </row>
    <row r="60608" spans="7:7">
      <c r="G60608" s="3011"/>
    </row>
    <row r="60609" spans="7:7">
      <c r="G60609" s="3011"/>
    </row>
    <row r="60610" spans="7:7">
      <c r="G60610" s="3011"/>
    </row>
    <row r="60611" spans="7:7">
      <c r="G60611" s="3011"/>
    </row>
    <row r="60612" spans="7:7">
      <c r="G60612" s="3011"/>
    </row>
    <row r="60613" spans="7:7">
      <c r="G60613" s="3011"/>
    </row>
    <row r="60614" spans="7:7">
      <c r="G60614" s="3011"/>
    </row>
    <row r="60615" spans="7:7">
      <c r="G60615" s="3011"/>
    </row>
    <row r="60616" spans="7:7">
      <c r="G60616" s="3011"/>
    </row>
    <row r="60617" spans="7:7">
      <c r="G60617" s="3011"/>
    </row>
    <row r="60618" spans="7:7">
      <c r="G60618" s="3011"/>
    </row>
    <row r="60619" spans="7:7">
      <c r="G60619" s="3011"/>
    </row>
    <row r="60620" spans="7:7">
      <c r="G60620" s="3011"/>
    </row>
    <row r="60621" spans="7:7">
      <c r="G60621" s="3011"/>
    </row>
    <row r="60622" spans="7:7">
      <c r="G60622" s="3011"/>
    </row>
    <row r="60623" spans="7:7">
      <c r="G60623" s="3011"/>
    </row>
    <row r="60624" spans="7:7">
      <c r="G60624" s="3011"/>
    </row>
    <row r="60625" spans="7:7">
      <c r="G60625" s="3011"/>
    </row>
    <row r="60626" spans="7:7">
      <c r="G60626" s="3011"/>
    </row>
    <row r="60627" spans="7:7">
      <c r="G60627" s="3011"/>
    </row>
    <row r="60628" spans="7:7">
      <c r="G60628" s="3011"/>
    </row>
    <row r="60629" spans="7:7">
      <c r="G60629" s="3011"/>
    </row>
    <row r="60630" spans="7:7">
      <c r="G60630" s="3011"/>
    </row>
    <row r="60631" spans="7:7">
      <c r="G60631" s="3011"/>
    </row>
    <row r="60632" spans="7:7">
      <c r="G60632" s="3011"/>
    </row>
    <row r="60633" spans="7:7">
      <c r="G60633" s="3011"/>
    </row>
    <row r="60634" spans="7:7">
      <c r="G60634" s="3011"/>
    </row>
    <row r="60635" spans="7:7">
      <c r="G60635" s="3011"/>
    </row>
    <row r="60636" spans="7:7">
      <c r="G60636" s="3011"/>
    </row>
    <row r="60637" spans="7:7">
      <c r="G60637" s="3011"/>
    </row>
    <row r="60638" spans="7:7">
      <c r="G60638" s="3011"/>
    </row>
    <row r="60639" spans="7:7">
      <c r="G60639" s="3011"/>
    </row>
    <row r="60640" spans="7:7">
      <c r="G60640" s="3011"/>
    </row>
    <row r="60641" spans="7:7">
      <c r="G60641" s="3011"/>
    </row>
    <row r="60642" spans="7:7">
      <c r="G60642" s="3011"/>
    </row>
    <row r="60643" spans="7:7">
      <c r="G60643" s="3011"/>
    </row>
    <row r="60644" spans="7:7">
      <c r="G60644" s="3011"/>
    </row>
    <row r="60645" spans="7:7">
      <c r="G60645" s="3011"/>
    </row>
    <row r="60646" spans="7:7">
      <c r="G60646" s="3011"/>
    </row>
    <row r="60647" spans="7:7">
      <c r="G60647" s="3011"/>
    </row>
    <row r="60648" spans="7:7">
      <c r="G60648" s="3011"/>
    </row>
    <row r="60649" spans="7:7">
      <c r="G60649" s="3011"/>
    </row>
    <row r="60650" spans="7:7">
      <c r="G60650" s="3011"/>
    </row>
    <row r="60651" spans="7:7">
      <c r="G60651" s="3011"/>
    </row>
    <row r="60652" spans="7:7">
      <c r="G60652" s="3011"/>
    </row>
    <row r="60653" spans="7:7">
      <c r="G60653" s="3011"/>
    </row>
    <row r="60654" spans="7:7">
      <c r="G60654" s="3011"/>
    </row>
    <row r="60655" spans="7:7">
      <c r="G60655" s="3011"/>
    </row>
    <row r="60656" spans="7:7">
      <c r="G60656" s="3011"/>
    </row>
    <row r="60657" spans="7:7">
      <c r="G60657" s="3011"/>
    </row>
    <row r="60658" spans="7:7">
      <c r="G60658" s="3011"/>
    </row>
    <row r="60659" spans="7:7">
      <c r="G60659" s="3011"/>
    </row>
    <row r="60660" spans="7:7">
      <c r="G60660" s="3011"/>
    </row>
    <row r="60661" spans="7:7">
      <c r="G60661" s="3011"/>
    </row>
    <row r="60662" spans="7:7">
      <c r="G60662" s="3011"/>
    </row>
    <row r="60663" spans="7:7">
      <c r="G60663" s="3011"/>
    </row>
    <row r="60664" spans="7:7">
      <c r="G60664" s="3011"/>
    </row>
    <row r="60665" spans="7:7">
      <c r="G60665" s="3011"/>
    </row>
    <row r="60666" spans="7:7">
      <c r="G60666" s="3011"/>
    </row>
    <row r="60667" spans="7:7">
      <c r="G60667" s="3011"/>
    </row>
    <row r="60668" spans="7:7">
      <c r="G60668" s="3011"/>
    </row>
    <row r="60669" spans="7:7">
      <c r="G60669" s="3011"/>
    </row>
    <row r="60670" spans="7:7">
      <c r="G60670" s="3011"/>
    </row>
    <row r="60671" spans="7:7">
      <c r="G60671" s="3011"/>
    </row>
    <row r="60672" spans="7:7">
      <c r="G60672" s="3011"/>
    </row>
    <row r="60673" spans="7:7">
      <c r="G60673" s="3011"/>
    </row>
    <row r="60674" spans="7:7">
      <c r="G60674" s="3011"/>
    </row>
    <row r="60675" spans="7:7">
      <c r="G60675" s="3011"/>
    </row>
    <row r="60676" spans="7:7">
      <c r="G60676" s="3011"/>
    </row>
    <row r="60677" spans="7:7">
      <c r="G60677" s="3011"/>
    </row>
    <row r="60678" spans="7:7">
      <c r="G60678" s="3011"/>
    </row>
    <row r="60679" spans="7:7">
      <c r="G60679" s="3011"/>
    </row>
    <row r="60680" spans="7:7">
      <c r="G60680" s="3011"/>
    </row>
    <row r="60681" spans="7:7">
      <c r="G60681" s="3011"/>
    </row>
    <row r="60682" spans="7:7">
      <c r="G60682" s="3011"/>
    </row>
    <row r="60683" spans="7:7">
      <c r="G60683" s="3011"/>
    </row>
    <row r="60684" spans="7:7">
      <c r="G60684" s="3011"/>
    </row>
    <row r="60685" spans="7:7">
      <c r="G60685" s="3011"/>
    </row>
    <row r="60686" spans="7:7">
      <c r="G60686" s="3011"/>
    </row>
    <row r="60687" spans="7:7">
      <c r="G60687" s="3011"/>
    </row>
    <row r="60688" spans="7:7">
      <c r="G60688" s="3011"/>
    </row>
    <row r="60689" spans="7:7">
      <c r="G60689" s="3011"/>
    </row>
    <row r="60690" spans="7:7">
      <c r="G60690" s="3011"/>
    </row>
    <row r="60691" spans="7:7">
      <c r="G60691" s="3011"/>
    </row>
    <row r="60692" spans="7:7">
      <c r="G60692" s="3011"/>
    </row>
    <row r="60693" spans="7:7">
      <c r="G60693" s="3011"/>
    </row>
    <row r="60694" spans="7:7">
      <c r="G60694" s="3011"/>
    </row>
    <row r="60695" spans="7:7">
      <c r="G60695" s="3011"/>
    </row>
    <row r="60696" spans="7:7">
      <c r="G60696" s="3011"/>
    </row>
    <row r="60697" spans="7:7">
      <c r="G60697" s="3011"/>
    </row>
    <row r="60698" spans="7:7">
      <c r="G60698" s="3011"/>
    </row>
    <row r="60699" spans="7:7">
      <c r="G60699" s="3011"/>
    </row>
    <row r="60700" spans="7:7">
      <c r="G60700" s="3011"/>
    </row>
    <row r="60701" spans="7:7">
      <c r="G60701" s="3011"/>
    </row>
    <row r="60702" spans="7:7">
      <c r="G60702" s="3011"/>
    </row>
    <row r="60703" spans="7:7">
      <c r="G60703" s="3011"/>
    </row>
    <row r="60704" spans="7:7">
      <c r="G60704" s="3011"/>
    </row>
    <row r="60705" spans="7:7">
      <c r="G60705" s="3011"/>
    </row>
    <row r="60706" spans="7:7">
      <c r="G60706" s="3011"/>
    </row>
    <row r="60707" spans="7:7">
      <c r="G60707" s="3011"/>
    </row>
    <row r="60708" spans="7:7">
      <c r="G60708" s="3011"/>
    </row>
    <row r="60709" spans="7:7">
      <c r="G60709" s="3011"/>
    </row>
    <row r="60710" spans="7:7">
      <c r="G60710" s="3011"/>
    </row>
    <row r="60711" spans="7:7">
      <c r="G60711" s="3011"/>
    </row>
    <row r="60712" spans="7:7">
      <c r="G60712" s="3011"/>
    </row>
    <row r="60713" spans="7:7">
      <c r="G60713" s="3011"/>
    </row>
    <row r="60714" spans="7:7">
      <c r="G60714" s="3011"/>
    </row>
    <row r="60715" spans="7:7">
      <c r="G60715" s="3011"/>
    </row>
    <row r="60716" spans="7:7">
      <c r="G60716" s="3011"/>
    </row>
    <row r="60717" spans="7:7">
      <c r="G60717" s="3011"/>
    </row>
    <row r="60718" spans="7:7">
      <c r="G60718" s="3011"/>
    </row>
    <row r="60719" spans="7:7">
      <c r="G60719" s="3011"/>
    </row>
    <row r="60720" spans="7:7">
      <c r="G60720" s="3011"/>
    </row>
    <row r="60721" spans="7:7">
      <c r="G60721" s="3011"/>
    </row>
    <row r="60722" spans="7:7">
      <c r="G60722" s="3011"/>
    </row>
    <row r="60723" spans="7:7">
      <c r="G60723" s="3011"/>
    </row>
    <row r="60724" spans="7:7">
      <c r="G60724" s="3011"/>
    </row>
    <row r="60725" spans="7:7">
      <c r="G60725" s="3011"/>
    </row>
    <row r="60726" spans="7:7">
      <c r="G60726" s="3011"/>
    </row>
    <row r="60727" spans="7:7">
      <c r="G60727" s="3011"/>
    </row>
    <row r="60728" spans="7:7">
      <c r="G60728" s="3011"/>
    </row>
    <row r="60729" spans="7:7">
      <c r="G60729" s="3011"/>
    </row>
    <row r="60730" spans="7:7">
      <c r="G60730" s="3011"/>
    </row>
    <row r="60731" spans="7:7">
      <c r="G60731" s="3011"/>
    </row>
    <row r="60732" spans="7:7">
      <c r="G60732" s="3011"/>
    </row>
    <row r="60733" spans="7:7">
      <c r="G60733" s="3011"/>
    </row>
    <row r="60734" spans="7:7">
      <c r="G60734" s="3011"/>
    </row>
    <row r="60735" spans="7:7">
      <c r="G60735" s="3011"/>
    </row>
    <row r="60736" spans="7:7">
      <c r="G60736" s="3011"/>
    </row>
    <row r="60737" spans="7:7">
      <c r="G60737" s="3011"/>
    </row>
    <row r="60738" spans="7:7">
      <c r="G60738" s="3011"/>
    </row>
    <row r="60739" spans="7:7">
      <c r="G60739" s="3011"/>
    </row>
    <row r="60740" spans="7:7">
      <c r="G60740" s="3011"/>
    </row>
    <row r="60741" spans="7:7">
      <c r="G60741" s="3011"/>
    </row>
    <row r="60742" spans="7:7">
      <c r="G60742" s="3011"/>
    </row>
    <row r="60743" spans="7:7">
      <c r="G60743" s="3011"/>
    </row>
    <row r="60744" spans="7:7">
      <c r="G60744" s="3011"/>
    </row>
    <row r="60745" spans="7:7">
      <c r="G60745" s="3011"/>
    </row>
    <row r="60746" spans="7:7">
      <c r="G60746" s="3011"/>
    </row>
    <row r="60747" spans="7:7">
      <c r="G60747" s="3011"/>
    </row>
    <row r="60748" spans="7:7">
      <c r="G60748" s="3011"/>
    </row>
    <row r="60749" spans="7:7">
      <c r="G60749" s="3011"/>
    </row>
    <row r="60750" spans="7:7">
      <c r="G60750" s="3011"/>
    </row>
    <row r="60751" spans="7:7">
      <c r="G60751" s="3011"/>
    </row>
    <row r="60752" spans="7:7">
      <c r="G60752" s="3011"/>
    </row>
    <row r="60753" spans="7:7">
      <c r="G60753" s="3011"/>
    </row>
    <row r="60754" spans="7:7">
      <c r="G60754" s="3011"/>
    </row>
    <row r="60755" spans="7:7">
      <c r="G60755" s="3011"/>
    </row>
    <row r="60756" spans="7:7">
      <c r="G60756" s="3011"/>
    </row>
    <row r="60757" spans="7:7">
      <c r="G60757" s="3011"/>
    </row>
    <row r="60758" spans="7:7">
      <c r="G60758" s="3011"/>
    </row>
    <row r="60759" spans="7:7">
      <c r="G60759" s="3011"/>
    </row>
    <row r="60760" spans="7:7">
      <c r="G60760" s="3011"/>
    </row>
    <row r="60761" spans="7:7">
      <c r="G60761" s="3011"/>
    </row>
    <row r="60762" spans="7:7">
      <c r="G60762" s="3011"/>
    </row>
    <row r="60763" spans="7:7">
      <c r="G60763" s="3011"/>
    </row>
    <row r="60764" spans="7:7">
      <c r="G60764" s="3011"/>
    </row>
    <row r="60765" spans="7:7">
      <c r="G60765" s="3011"/>
    </row>
    <row r="60766" spans="7:7">
      <c r="G60766" s="3011"/>
    </row>
    <row r="60767" spans="7:7">
      <c r="G60767" s="3011"/>
    </row>
    <row r="60768" spans="7:7">
      <c r="G60768" s="3011"/>
    </row>
    <row r="60769" spans="7:7">
      <c r="G60769" s="3011"/>
    </row>
    <row r="60770" spans="7:7">
      <c r="G60770" s="3011"/>
    </row>
    <row r="60771" spans="7:7">
      <c r="G60771" s="3011"/>
    </row>
    <row r="60772" spans="7:7">
      <c r="G60772" s="3011"/>
    </row>
    <row r="60773" spans="7:7">
      <c r="G60773" s="3011"/>
    </row>
    <row r="60774" spans="7:7">
      <c r="G60774" s="3011"/>
    </row>
    <row r="60775" spans="7:7">
      <c r="G60775" s="3011"/>
    </row>
    <row r="60776" spans="7:7">
      <c r="G60776" s="3011"/>
    </row>
    <row r="60777" spans="7:7">
      <c r="G60777" s="3011"/>
    </row>
    <row r="60778" spans="7:7">
      <c r="G60778" s="3011"/>
    </row>
    <row r="60779" spans="7:7">
      <c r="G60779" s="3011"/>
    </row>
    <row r="60780" spans="7:7">
      <c r="G60780" s="3011"/>
    </row>
    <row r="60781" spans="7:7">
      <c r="G60781" s="3011"/>
    </row>
    <row r="60782" spans="7:7">
      <c r="G60782" s="3011"/>
    </row>
    <row r="60783" spans="7:7">
      <c r="G60783" s="3011"/>
    </row>
    <row r="60784" spans="7:7">
      <c r="G60784" s="3011"/>
    </row>
    <row r="60785" spans="7:7">
      <c r="G60785" s="3011"/>
    </row>
    <row r="60786" spans="7:7">
      <c r="G60786" s="3011"/>
    </row>
    <row r="60787" spans="7:7">
      <c r="G60787" s="3011"/>
    </row>
    <row r="60788" spans="7:7">
      <c r="G60788" s="3011"/>
    </row>
    <row r="60789" spans="7:7">
      <c r="G60789" s="3011"/>
    </row>
    <row r="60790" spans="7:7">
      <c r="G60790" s="3011"/>
    </row>
    <row r="60791" spans="7:7">
      <c r="G60791" s="3011"/>
    </row>
    <row r="60792" spans="7:7">
      <c r="G60792" s="3011"/>
    </row>
    <row r="60793" spans="7:7">
      <c r="G60793" s="3011"/>
    </row>
    <row r="60794" spans="7:7">
      <c r="G60794" s="3011"/>
    </row>
    <row r="60795" spans="7:7">
      <c r="G60795" s="3011"/>
    </row>
    <row r="60796" spans="7:7">
      <c r="G60796" s="3011"/>
    </row>
    <row r="60797" spans="7:7">
      <c r="G60797" s="3011"/>
    </row>
    <row r="60798" spans="7:7">
      <c r="G60798" s="3011"/>
    </row>
    <row r="60799" spans="7:7">
      <c r="G60799" s="3011"/>
    </row>
    <row r="60800" spans="7:7">
      <c r="G60800" s="3011"/>
    </row>
    <row r="60801" spans="7:7">
      <c r="G60801" s="3011"/>
    </row>
    <row r="60802" spans="7:7">
      <c r="G60802" s="3011"/>
    </row>
    <row r="60803" spans="7:7">
      <c r="G60803" s="3011"/>
    </row>
    <row r="60804" spans="7:7">
      <c r="G60804" s="3011"/>
    </row>
    <row r="60805" spans="7:7">
      <c r="G60805" s="3011"/>
    </row>
    <row r="60806" spans="7:7">
      <c r="G60806" s="3011"/>
    </row>
    <row r="60807" spans="7:7">
      <c r="G60807" s="3011"/>
    </row>
    <row r="60808" spans="7:7">
      <c r="G60808" s="3011"/>
    </row>
    <row r="60809" spans="7:7">
      <c r="G60809" s="3011"/>
    </row>
    <row r="60810" spans="7:7">
      <c r="G60810" s="3011"/>
    </row>
    <row r="60811" spans="7:7">
      <c r="G60811" s="3011"/>
    </row>
    <row r="60812" spans="7:7">
      <c r="G60812" s="3011"/>
    </row>
    <row r="60813" spans="7:7">
      <c r="G60813" s="3011"/>
    </row>
    <row r="60814" spans="7:7">
      <c r="G60814" s="3011"/>
    </row>
    <row r="60815" spans="7:7">
      <c r="G60815" s="3011"/>
    </row>
    <row r="60816" spans="7:7">
      <c r="G60816" s="3011"/>
    </row>
    <row r="60817" spans="7:7">
      <c r="G60817" s="3011"/>
    </row>
    <row r="60818" spans="7:7">
      <c r="G60818" s="3011"/>
    </row>
    <row r="60819" spans="7:7">
      <c r="G60819" s="3011"/>
    </row>
    <row r="60820" spans="7:7">
      <c r="G60820" s="3011"/>
    </row>
    <row r="60821" spans="7:7">
      <c r="G60821" s="3011"/>
    </row>
    <row r="60822" spans="7:7">
      <c r="G60822" s="3011"/>
    </row>
    <row r="60823" spans="7:7">
      <c r="G60823" s="3011"/>
    </row>
    <row r="60824" spans="7:7">
      <c r="G60824" s="3011"/>
    </row>
    <row r="60825" spans="7:7">
      <c r="G60825" s="3011"/>
    </row>
    <row r="60826" spans="7:7">
      <c r="G60826" s="3011"/>
    </row>
    <row r="60827" spans="7:7">
      <c r="G60827" s="3011"/>
    </row>
    <row r="60828" spans="7:7">
      <c r="G60828" s="3011"/>
    </row>
    <row r="60829" spans="7:7">
      <c r="G60829" s="3011"/>
    </row>
    <row r="60830" spans="7:7">
      <c r="G60830" s="3011"/>
    </row>
    <row r="60831" spans="7:7">
      <c r="G60831" s="3011"/>
    </row>
    <row r="60832" spans="7:7">
      <c r="G60832" s="3011"/>
    </row>
    <row r="60833" spans="7:7">
      <c r="G60833" s="3011"/>
    </row>
    <row r="60834" spans="7:7">
      <c r="G60834" s="3011"/>
    </row>
    <row r="60835" spans="7:7">
      <c r="G60835" s="3011"/>
    </row>
    <row r="60836" spans="7:7">
      <c r="G60836" s="3011"/>
    </row>
    <row r="60837" spans="7:7">
      <c r="G60837" s="3011"/>
    </row>
    <row r="60838" spans="7:7">
      <c r="G60838" s="3011"/>
    </row>
    <row r="60839" spans="7:7">
      <c r="G60839" s="3011"/>
    </row>
    <row r="60840" spans="7:7">
      <c r="G60840" s="3011"/>
    </row>
    <row r="60841" spans="7:7">
      <c r="G60841" s="3011"/>
    </row>
    <row r="60842" spans="7:7">
      <c r="G60842" s="3011"/>
    </row>
    <row r="60843" spans="7:7">
      <c r="G60843" s="3011"/>
    </row>
    <row r="60844" spans="7:7">
      <c r="G60844" s="3011"/>
    </row>
    <row r="60845" spans="7:7">
      <c r="G60845" s="3011"/>
    </row>
    <row r="60846" spans="7:7">
      <c r="G60846" s="3011"/>
    </row>
    <row r="60847" spans="7:7">
      <c r="G60847" s="3011"/>
    </row>
    <row r="60848" spans="7:7">
      <c r="G60848" s="3011"/>
    </row>
    <row r="60849" spans="7:7">
      <c r="G60849" s="3011"/>
    </row>
    <row r="60850" spans="7:7">
      <c r="G60850" s="3011"/>
    </row>
    <row r="60851" spans="7:7">
      <c r="G60851" s="3011"/>
    </row>
    <row r="60852" spans="7:7">
      <c r="G60852" s="3011"/>
    </row>
    <row r="60853" spans="7:7">
      <c r="G60853" s="3011"/>
    </row>
    <row r="60854" spans="7:7">
      <c r="G60854" s="3011"/>
    </row>
    <row r="60855" spans="7:7">
      <c r="G60855" s="3011"/>
    </row>
    <row r="60856" spans="7:7">
      <c r="G60856" s="3011"/>
    </row>
    <row r="60857" spans="7:7">
      <c r="G60857" s="3011"/>
    </row>
    <row r="60858" spans="7:7">
      <c r="G60858" s="3011"/>
    </row>
    <row r="60859" spans="7:7">
      <c r="G60859" s="3011"/>
    </row>
    <row r="60860" spans="7:7">
      <c r="G60860" s="3011"/>
    </row>
    <row r="60861" spans="7:7">
      <c r="G60861" s="3011"/>
    </row>
    <row r="60862" spans="7:7">
      <c r="G60862" s="3011"/>
    </row>
    <row r="60863" spans="7:7">
      <c r="G60863" s="3011"/>
    </row>
    <row r="60864" spans="7:7">
      <c r="G60864" s="3011"/>
    </row>
    <row r="60865" spans="7:7">
      <c r="G60865" s="3011"/>
    </row>
    <row r="60866" spans="7:7">
      <c r="G60866" s="3011"/>
    </row>
    <row r="60867" spans="7:7">
      <c r="G60867" s="3011"/>
    </row>
    <row r="60868" spans="7:7">
      <c r="G60868" s="3011"/>
    </row>
    <row r="60869" spans="7:7">
      <c r="G60869" s="3011"/>
    </row>
    <row r="60870" spans="7:7">
      <c r="G60870" s="3011"/>
    </row>
    <row r="60871" spans="7:7">
      <c r="G60871" s="3011"/>
    </row>
    <row r="60872" spans="7:7">
      <c r="G60872" s="3011"/>
    </row>
    <row r="60873" spans="7:7">
      <c r="G60873" s="3011"/>
    </row>
    <row r="60874" spans="7:7">
      <c r="G60874" s="3011"/>
    </row>
    <row r="60875" spans="7:7">
      <c r="G60875" s="3011"/>
    </row>
    <row r="60876" spans="7:7">
      <c r="G60876" s="3011"/>
    </row>
    <row r="60877" spans="7:7">
      <c r="G60877" s="3011"/>
    </row>
    <row r="60878" spans="7:7">
      <c r="G60878" s="3011"/>
    </row>
    <row r="60879" spans="7:7">
      <c r="G60879" s="3011"/>
    </row>
    <row r="60880" spans="7:7">
      <c r="G60880" s="3011"/>
    </row>
    <row r="60881" spans="7:7">
      <c r="G60881" s="3011"/>
    </row>
    <row r="60882" spans="7:7">
      <c r="G60882" s="3011"/>
    </row>
    <row r="60883" spans="7:7">
      <c r="G60883" s="3011"/>
    </row>
    <row r="60884" spans="7:7">
      <c r="G60884" s="3011"/>
    </row>
    <row r="60885" spans="7:7">
      <c r="G60885" s="3011"/>
    </row>
    <row r="60886" spans="7:7">
      <c r="G60886" s="3011"/>
    </row>
    <row r="60887" spans="7:7">
      <c r="G60887" s="3011"/>
    </row>
    <row r="60888" spans="7:7">
      <c r="G60888" s="3011"/>
    </row>
    <row r="60889" spans="7:7">
      <c r="G60889" s="3011"/>
    </row>
    <row r="60890" spans="7:7">
      <c r="G60890" s="3011"/>
    </row>
    <row r="60891" spans="7:7">
      <c r="G60891" s="3011"/>
    </row>
    <row r="60892" spans="7:7">
      <c r="G60892" s="3011"/>
    </row>
    <row r="60893" spans="7:7">
      <c r="G60893" s="3011"/>
    </row>
    <row r="60894" spans="7:7">
      <c r="G60894" s="3011"/>
    </row>
    <row r="60895" spans="7:7">
      <c r="G60895" s="3011"/>
    </row>
    <row r="60896" spans="7:7">
      <c r="G60896" s="3011"/>
    </row>
    <row r="60897" spans="7:7">
      <c r="G60897" s="3011"/>
    </row>
    <row r="60898" spans="7:7">
      <c r="G60898" s="3011"/>
    </row>
    <row r="60899" spans="7:7">
      <c r="G60899" s="3011"/>
    </row>
    <row r="60900" spans="7:7">
      <c r="G60900" s="3011"/>
    </row>
    <row r="60901" spans="7:7">
      <c r="G60901" s="3011"/>
    </row>
    <row r="60902" spans="7:7">
      <c r="G60902" s="3011"/>
    </row>
    <row r="60903" spans="7:7">
      <c r="G60903" s="3011"/>
    </row>
    <row r="60904" spans="7:7">
      <c r="G60904" s="3011"/>
    </row>
    <row r="60905" spans="7:7">
      <c r="G60905" s="3011"/>
    </row>
    <row r="60906" spans="7:7">
      <c r="G60906" s="3011"/>
    </row>
    <row r="60907" spans="7:7">
      <c r="G60907" s="3011"/>
    </row>
    <row r="60908" spans="7:7">
      <c r="G60908" s="3011"/>
    </row>
    <row r="60909" spans="7:7">
      <c r="G60909" s="3011"/>
    </row>
    <row r="60910" spans="7:7">
      <c r="G60910" s="3011"/>
    </row>
    <row r="60911" spans="7:7">
      <c r="G60911" s="3011"/>
    </row>
    <row r="60912" spans="7:7">
      <c r="G60912" s="3011"/>
    </row>
    <row r="60913" spans="7:7">
      <c r="G60913" s="3011"/>
    </row>
    <row r="60914" spans="7:7">
      <c r="G60914" s="3011"/>
    </row>
    <row r="60915" spans="7:7">
      <c r="G60915" s="3011"/>
    </row>
    <row r="60916" spans="7:7">
      <c r="G60916" s="3011"/>
    </row>
    <row r="60917" spans="7:7">
      <c r="G60917" s="3011"/>
    </row>
    <row r="60918" spans="7:7">
      <c r="G60918" s="3011"/>
    </row>
    <row r="60919" spans="7:7">
      <c r="G60919" s="3011"/>
    </row>
    <row r="60920" spans="7:7">
      <c r="G60920" s="3011"/>
    </row>
    <row r="60921" spans="7:7">
      <c r="G60921" s="3011"/>
    </row>
    <row r="60922" spans="7:7">
      <c r="G60922" s="3011"/>
    </row>
    <row r="60923" spans="7:7">
      <c r="G60923" s="3011"/>
    </row>
    <row r="60924" spans="7:7">
      <c r="G60924" s="3011"/>
    </row>
    <row r="60925" spans="7:7">
      <c r="G60925" s="3011"/>
    </row>
    <row r="60926" spans="7:7">
      <c r="G60926" s="3011"/>
    </row>
    <row r="60927" spans="7:7">
      <c r="G60927" s="3011"/>
    </row>
    <row r="60928" spans="7:7">
      <c r="G60928" s="3011"/>
    </row>
    <row r="60929" spans="7:7">
      <c r="G60929" s="3011"/>
    </row>
    <row r="60930" spans="7:7">
      <c r="G60930" s="3011"/>
    </row>
    <row r="60931" spans="7:7">
      <c r="G60931" s="3011"/>
    </row>
    <row r="60932" spans="7:7">
      <c r="G60932" s="3011"/>
    </row>
    <row r="60933" spans="7:7">
      <c r="G60933" s="3011"/>
    </row>
    <row r="60934" spans="7:7">
      <c r="G60934" s="3011"/>
    </row>
    <row r="60935" spans="7:7">
      <c r="G60935" s="3011"/>
    </row>
    <row r="60936" spans="7:7">
      <c r="G60936" s="3011"/>
    </row>
    <row r="60937" spans="7:7">
      <c r="G60937" s="3011"/>
    </row>
    <row r="60938" spans="7:7">
      <c r="G60938" s="3011"/>
    </row>
    <row r="60939" spans="7:7">
      <c r="G60939" s="3011"/>
    </row>
    <row r="60940" spans="7:7">
      <c r="G60940" s="3011"/>
    </row>
    <row r="60941" spans="7:7">
      <c r="G60941" s="3011"/>
    </row>
    <row r="60942" spans="7:7">
      <c r="G60942" s="3011"/>
    </row>
    <row r="60943" spans="7:7">
      <c r="G60943" s="3011"/>
    </row>
    <row r="60944" spans="7:7">
      <c r="G60944" s="3011"/>
    </row>
    <row r="60945" spans="7:7">
      <c r="G60945" s="3011"/>
    </row>
    <row r="60946" spans="7:7">
      <c r="G60946" s="3011"/>
    </row>
    <row r="60947" spans="7:7">
      <c r="G60947" s="3011"/>
    </row>
    <row r="60948" spans="7:7">
      <c r="G60948" s="3011"/>
    </row>
    <row r="60949" spans="7:7">
      <c r="G60949" s="3011"/>
    </row>
    <row r="60950" spans="7:7">
      <c r="G60950" s="3011"/>
    </row>
    <row r="60951" spans="7:7">
      <c r="G60951" s="3011"/>
    </row>
    <row r="60952" spans="7:7">
      <c r="G60952" s="3011"/>
    </row>
    <row r="60953" spans="7:7">
      <c r="G60953" s="3011"/>
    </row>
    <row r="60954" spans="7:7">
      <c r="G60954" s="3011"/>
    </row>
    <row r="60955" spans="7:7">
      <c r="G60955" s="3011"/>
    </row>
    <row r="60956" spans="7:7">
      <c r="G60956" s="3011"/>
    </row>
    <row r="60957" spans="7:7">
      <c r="G60957" s="3011"/>
    </row>
    <row r="60958" spans="7:7">
      <c r="G60958" s="3011"/>
    </row>
    <row r="60959" spans="7:7">
      <c r="G60959" s="3011"/>
    </row>
    <row r="60960" spans="7:7">
      <c r="G60960" s="3011"/>
    </row>
    <row r="60961" spans="7:7">
      <c r="G60961" s="3011"/>
    </row>
    <row r="60962" spans="7:7">
      <c r="G60962" s="3011"/>
    </row>
    <row r="60963" spans="7:7">
      <c r="G60963" s="3011"/>
    </row>
    <row r="60964" spans="7:7">
      <c r="G60964" s="3011"/>
    </row>
    <row r="60965" spans="7:7">
      <c r="G60965" s="3011"/>
    </row>
    <row r="60966" spans="7:7">
      <c r="G60966" s="3011"/>
    </row>
    <row r="60967" spans="7:7">
      <c r="G60967" s="3011"/>
    </row>
    <row r="60968" spans="7:7">
      <c r="G60968" s="3011"/>
    </row>
    <row r="60969" spans="7:7">
      <c r="G60969" s="3011"/>
    </row>
    <row r="60970" spans="7:7">
      <c r="G60970" s="3011"/>
    </row>
    <row r="60971" spans="7:7">
      <c r="G60971" s="3011"/>
    </row>
    <row r="60972" spans="7:7">
      <c r="G60972" s="3011"/>
    </row>
    <row r="60973" spans="7:7">
      <c r="G60973" s="3011"/>
    </row>
    <row r="60974" spans="7:7">
      <c r="G60974" s="3011"/>
    </row>
    <row r="60975" spans="7:7">
      <c r="G60975" s="3011"/>
    </row>
    <row r="60976" spans="7:7">
      <c r="G60976" s="3011"/>
    </row>
    <row r="60977" spans="7:7">
      <c r="G60977" s="3011"/>
    </row>
    <row r="60978" spans="7:7">
      <c r="G60978" s="3011"/>
    </row>
    <row r="60979" spans="7:7">
      <c r="G60979" s="3011"/>
    </row>
    <row r="60980" spans="7:7">
      <c r="G60980" s="3011"/>
    </row>
    <row r="60981" spans="7:7">
      <c r="G60981" s="3011"/>
    </row>
    <row r="60982" spans="7:7">
      <c r="G60982" s="3011"/>
    </row>
    <row r="60983" spans="7:7">
      <c r="G60983" s="3011"/>
    </row>
    <row r="60984" spans="7:7">
      <c r="G60984" s="3011"/>
    </row>
    <row r="60985" spans="7:7">
      <c r="G60985" s="3011"/>
    </row>
    <row r="60986" spans="7:7">
      <c r="G60986" s="3011"/>
    </row>
    <row r="60987" spans="7:7">
      <c r="G60987" s="3011"/>
    </row>
    <row r="60988" spans="7:7">
      <c r="G60988" s="3011"/>
    </row>
    <row r="60989" spans="7:7">
      <c r="G60989" s="3011"/>
    </row>
    <row r="60990" spans="7:7">
      <c r="G60990" s="3011"/>
    </row>
    <row r="60991" spans="7:7">
      <c r="G60991" s="3011"/>
    </row>
    <row r="60992" spans="7:7">
      <c r="G60992" s="3011"/>
    </row>
    <row r="60993" spans="7:7">
      <c r="G60993" s="3011"/>
    </row>
    <row r="60994" spans="7:7">
      <c r="G60994" s="3011"/>
    </row>
    <row r="60995" spans="7:7">
      <c r="G60995" s="3011"/>
    </row>
    <row r="60996" spans="7:7">
      <c r="G60996" s="3011"/>
    </row>
    <row r="60997" spans="7:7">
      <c r="G60997" s="3011"/>
    </row>
    <row r="60998" spans="7:7">
      <c r="G60998" s="3011"/>
    </row>
    <row r="60999" spans="7:7">
      <c r="G60999" s="3011"/>
    </row>
    <row r="61000" spans="7:7">
      <c r="G61000" s="3011"/>
    </row>
    <row r="61001" spans="7:7">
      <c r="G61001" s="3011"/>
    </row>
    <row r="61002" spans="7:7">
      <c r="G61002" s="3011"/>
    </row>
    <row r="61003" spans="7:7">
      <c r="G61003" s="3011"/>
    </row>
    <row r="61004" spans="7:7">
      <c r="G61004" s="3011"/>
    </row>
    <row r="61005" spans="7:7">
      <c r="G61005" s="3011"/>
    </row>
    <row r="61006" spans="7:7">
      <c r="G61006" s="3011"/>
    </row>
    <row r="61007" spans="7:7">
      <c r="G61007" s="3011"/>
    </row>
    <row r="61008" spans="7:7">
      <c r="G61008" s="3011"/>
    </row>
    <row r="61009" spans="7:7">
      <c r="G61009" s="3011"/>
    </row>
    <row r="61010" spans="7:7">
      <c r="G61010" s="3011"/>
    </row>
    <row r="61011" spans="7:7">
      <c r="G61011" s="3011"/>
    </row>
    <row r="61012" spans="7:7">
      <c r="G61012" s="3011"/>
    </row>
    <row r="61013" spans="7:7">
      <c r="G61013" s="3011"/>
    </row>
    <row r="61014" spans="7:7">
      <c r="G61014" s="3011"/>
    </row>
    <row r="61015" spans="7:7">
      <c r="G61015" s="3011"/>
    </row>
    <row r="61016" spans="7:7">
      <c r="G61016" s="3011"/>
    </row>
    <row r="61017" spans="7:7">
      <c r="G61017" s="3011"/>
    </row>
    <row r="61018" spans="7:7">
      <c r="G61018" s="3011"/>
    </row>
    <row r="61019" spans="7:7">
      <c r="G61019" s="3011"/>
    </row>
    <row r="61020" spans="7:7">
      <c r="G61020" s="3011"/>
    </row>
    <row r="61021" spans="7:7">
      <c r="G61021" s="3011"/>
    </row>
    <row r="61022" spans="7:7">
      <c r="G61022" s="3011"/>
    </row>
    <row r="61023" spans="7:7">
      <c r="G61023" s="3011"/>
    </row>
    <row r="61024" spans="7:7">
      <c r="G61024" s="3011"/>
    </row>
    <row r="61025" spans="7:7">
      <c r="G61025" s="3011"/>
    </row>
    <row r="61026" spans="7:7">
      <c r="G61026" s="3011"/>
    </row>
    <row r="61027" spans="7:7">
      <c r="G61027" s="3011"/>
    </row>
    <row r="61028" spans="7:7">
      <c r="G61028" s="3011"/>
    </row>
    <row r="61029" spans="7:7">
      <c r="G61029" s="3011"/>
    </row>
    <row r="61030" spans="7:7">
      <c r="G61030" s="3011"/>
    </row>
    <row r="61031" spans="7:7">
      <c r="G61031" s="3011"/>
    </row>
    <row r="61032" spans="7:7">
      <c r="G61032" s="3011"/>
    </row>
    <row r="61033" spans="7:7">
      <c r="G61033" s="3011"/>
    </row>
    <row r="61034" spans="7:7">
      <c r="G61034" s="3011"/>
    </row>
    <row r="61035" spans="7:7">
      <c r="G61035" s="3011"/>
    </row>
    <row r="61036" spans="7:7">
      <c r="G61036" s="3011"/>
    </row>
    <row r="61037" spans="7:7">
      <c r="G61037" s="3011"/>
    </row>
    <row r="61038" spans="7:7">
      <c r="G61038" s="3011"/>
    </row>
    <row r="61039" spans="7:7">
      <c r="G61039" s="3011"/>
    </row>
    <row r="61040" spans="7:7">
      <c r="G61040" s="3011"/>
    </row>
    <row r="61041" spans="7:7">
      <c r="G61041" s="3011"/>
    </row>
    <row r="61042" spans="7:7">
      <c r="G61042" s="3011"/>
    </row>
    <row r="61043" spans="7:7">
      <c r="G61043" s="3011"/>
    </row>
    <row r="61044" spans="7:7">
      <c r="G61044" s="3011"/>
    </row>
    <row r="61045" spans="7:7">
      <c r="G61045" s="3011"/>
    </row>
    <row r="61046" spans="7:7">
      <c r="G61046" s="3011"/>
    </row>
    <row r="61047" spans="7:7">
      <c r="G61047" s="3011"/>
    </row>
    <row r="61048" spans="7:7">
      <c r="G61048" s="3011"/>
    </row>
    <row r="61049" spans="7:7">
      <c r="G61049" s="3011"/>
    </row>
    <row r="61050" spans="7:7">
      <c r="G61050" s="3011"/>
    </row>
    <row r="61051" spans="7:7">
      <c r="G61051" s="3011"/>
    </row>
    <row r="61052" spans="7:7">
      <c r="G61052" s="3011"/>
    </row>
    <row r="61053" spans="7:7">
      <c r="G61053" s="3011"/>
    </row>
    <row r="61054" spans="7:7">
      <c r="G61054" s="3011"/>
    </row>
    <row r="61055" spans="7:7">
      <c r="G61055" s="3011"/>
    </row>
    <row r="61056" spans="7:7">
      <c r="G61056" s="3011"/>
    </row>
    <row r="61057" spans="7:7">
      <c r="G61057" s="3011"/>
    </row>
    <row r="61058" spans="7:7">
      <c r="G61058" s="3011"/>
    </row>
    <row r="61059" spans="7:7">
      <c r="G61059" s="3011"/>
    </row>
    <row r="61060" spans="7:7">
      <c r="G61060" s="3011"/>
    </row>
    <row r="61061" spans="7:7">
      <c r="G61061" s="3011"/>
    </row>
    <row r="61062" spans="7:7">
      <c r="G61062" s="3011"/>
    </row>
    <row r="61063" spans="7:7">
      <c r="G61063" s="3011"/>
    </row>
    <row r="61064" spans="7:7">
      <c r="G61064" s="3011"/>
    </row>
    <row r="61065" spans="7:7">
      <c r="G61065" s="3011"/>
    </row>
    <row r="61066" spans="7:7">
      <c r="G61066" s="3011"/>
    </row>
    <row r="61067" spans="7:7">
      <c r="G61067" s="3011"/>
    </row>
    <row r="61068" spans="7:7">
      <c r="G61068" s="3011"/>
    </row>
    <row r="61069" spans="7:7">
      <c r="G61069" s="3011"/>
    </row>
    <row r="61070" spans="7:7">
      <c r="G61070" s="3011"/>
    </row>
    <row r="61071" spans="7:7">
      <c r="G61071" s="3011"/>
    </row>
    <row r="61072" spans="7:7">
      <c r="G61072" s="3011"/>
    </row>
    <row r="61073" spans="7:7">
      <c r="G61073" s="3011"/>
    </row>
    <row r="61074" spans="7:7">
      <c r="G61074" s="3011"/>
    </row>
    <row r="61075" spans="7:7">
      <c r="G61075" s="3011"/>
    </row>
    <row r="61076" spans="7:7">
      <c r="G61076" s="3011"/>
    </row>
    <row r="61077" spans="7:7">
      <c r="G61077" s="3011"/>
    </row>
    <row r="61078" spans="7:7">
      <c r="G61078" s="3011"/>
    </row>
    <row r="61079" spans="7:7">
      <c r="G61079" s="3011"/>
    </row>
    <row r="61080" spans="7:7">
      <c r="G61080" s="3011"/>
    </row>
    <row r="61081" spans="7:7">
      <c r="G61081" s="3011"/>
    </row>
    <row r="61082" spans="7:7">
      <c r="G61082" s="3011"/>
    </row>
    <row r="61083" spans="7:7">
      <c r="G61083" s="3011"/>
    </row>
    <row r="61084" spans="7:7">
      <c r="G61084" s="3011"/>
    </row>
    <row r="61085" spans="7:7">
      <c r="G61085" s="3011"/>
    </row>
    <row r="61086" spans="7:7">
      <c r="G61086" s="3011"/>
    </row>
    <row r="61087" spans="7:7">
      <c r="G61087" s="3011"/>
    </row>
    <row r="61088" spans="7:7">
      <c r="G61088" s="3011"/>
    </row>
    <row r="61089" spans="7:7">
      <c r="G61089" s="3011"/>
    </row>
    <row r="61090" spans="7:7">
      <c r="G61090" s="3011"/>
    </row>
    <row r="61091" spans="7:7">
      <c r="G61091" s="3011"/>
    </row>
    <row r="61092" spans="7:7">
      <c r="G61092" s="3011"/>
    </row>
    <row r="61093" spans="7:7">
      <c r="G61093" s="3011"/>
    </row>
    <row r="61094" spans="7:7">
      <c r="G61094" s="3011"/>
    </row>
    <row r="61095" spans="7:7">
      <c r="G61095" s="3011"/>
    </row>
    <row r="61096" spans="7:7">
      <c r="G61096" s="3011"/>
    </row>
    <row r="61097" spans="7:7">
      <c r="G61097" s="3011"/>
    </row>
    <row r="61098" spans="7:7">
      <c r="G61098" s="3011"/>
    </row>
    <row r="61099" spans="7:7">
      <c r="G61099" s="3011"/>
    </row>
    <row r="61100" spans="7:7">
      <c r="G61100" s="3011"/>
    </row>
    <row r="61101" spans="7:7">
      <c r="G61101" s="3011"/>
    </row>
    <row r="61102" spans="7:7">
      <c r="G61102" s="3011"/>
    </row>
    <row r="61103" spans="7:7">
      <c r="G61103" s="3011"/>
    </row>
    <row r="61104" spans="7:7">
      <c r="G61104" s="3011"/>
    </row>
    <row r="61105" spans="7:7">
      <c r="G61105" s="3011"/>
    </row>
    <row r="61106" spans="7:7">
      <c r="G61106" s="3011"/>
    </row>
    <row r="61107" spans="7:7">
      <c r="G61107" s="3011"/>
    </row>
    <row r="61108" spans="7:7">
      <c r="G61108" s="3011"/>
    </row>
    <row r="61109" spans="7:7">
      <c r="G61109" s="3011"/>
    </row>
    <row r="61110" spans="7:7">
      <c r="G61110" s="3011"/>
    </row>
    <row r="61111" spans="7:7">
      <c r="G61111" s="3011"/>
    </row>
    <row r="61112" spans="7:7">
      <c r="G61112" s="3011"/>
    </row>
    <row r="61113" spans="7:7">
      <c r="G61113" s="3011"/>
    </row>
    <row r="61114" spans="7:7">
      <c r="G61114" s="3011"/>
    </row>
    <row r="61115" spans="7:7">
      <c r="G61115" s="3011"/>
    </row>
    <row r="61116" spans="7:7">
      <c r="G61116" s="3011"/>
    </row>
    <row r="61117" spans="7:7">
      <c r="G61117" s="3011"/>
    </row>
    <row r="61118" spans="7:7">
      <c r="G61118" s="3011"/>
    </row>
    <row r="61119" spans="7:7">
      <c r="G61119" s="3011"/>
    </row>
    <row r="61120" spans="7:7">
      <c r="G61120" s="3011"/>
    </row>
    <row r="61121" spans="7:7">
      <c r="G61121" s="3011"/>
    </row>
    <row r="61122" spans="7:7">
      <c r="G61122" s="3011"/>
    </row>
    <row r="61123" spans="7:7">
      <c r="G61123" s="3011"/>
    </row>
    <row r="61124" spans="7:7">
      <c r="G61124" s="3011"/>
    </row>
    <row r="61125" spans="7:7">
      <c r="G61125" s="3011"/>
    </row>
    <row r="61126" spans="7:7">
      <c r="G61126" s="3011"/>
    </row>
    <row r="61127" spans="7:7">
      <c r="G61127" s="3011"/>
    </row>
    <row r="61128" spans="7:7">
      <c r="G61128" s="3011"/>
    </row>
    <row r="61129" spans="7:7">
      <c r="G61129" s="3011"/>
    </row>
    <row r="61130" spans="7:7">
      <c r="G61130" s="3011"/>
    </row>
    <row r="61131" spans="7:7">
      <c r="G61131" s="3011"/>
    </row>
    <row r="61132" spans="7:7">
      <c r="G61132" s="3011"/>
    </row>
    <row r="61133" spans="7:7">
      <c r="G61133" s="3011"/>
    </row>
    <row r="61134" spans="7:7">
      <c r="G61134" s="3011"/>
    </row>
    <row r="61135" spans="7:7">
      <c r="G61135" s="3011"/>
    </row>
    <row r="61136" spans="7:7">
      <c r="G61136" s="3011"/>
    </row>
    <row r="61137" spans="7:7">
      <c r="G61137" s="3011"/>
    </row>
    <row r="61138" spans="7:7">
      <c r="G61138" s="3011"/>
    </row>
    <row r="61139" spans="7:7">
      <c r="G61139" s="3011"/>
    </row>
    <row r="61140" spans="7:7">
      <c r="G61140" s="3011"/>
    </row>
    <row r="61141" spans="7:7">
      <c r="G61141" s="3011"/>
    </row>
    <row r="61142" spans="7:7">
      <c r="G61142" s="3011"/>
    </row>
    <row r="61143" spans="7:7">
      <c r="G61143" s="3011"/>
    </row>
    <row r="61144" spans="7:7">
      <c r="G61144" s="3011"/>
    </row>
    <row r="61145" spans="7:7">
      <c r="G61145" s="3011"/>
    </row>
    <row r="61146" spans="7:7">
      <c r="G61146" s="3011"/>
    </row>
    <row r="61147" spans="7:7">
      <c r="G61147" s="3011"/>
    </row>
    <row r="61148" spans="7:7">
      <c r="G61148" s="3011"/>
    </row>
    <row r="61149" spans="7:7">
      <c r="G61149" s="3011"/>
    </row>
    <row r="61150" spans="7:7">
      <c r="G61150" s="3011"/>
    </row>
    <row r="61151" spans="7:7">
      <c r="G61151" s="3011"/>
    </row>
    <row r="61152" spans="7:7">
      <c r="G61152" s="3011"/>
    </row>
    <row r="61153" spans="7:7">
      <c r="G61153" s="3011"/>
    </row>
    <row r="61154" spans="7:7">
      <c r="G61154" s="3011"/>
    </row>
    <row r="61155" spans="7:7">
      <c r="G61155" s="3011"/>
    </row>
    <row r="61156" spans="7:7">
      <c r="G61156" s="3011"/>
    </row>
    <row r="61157" spans="7:7">
      <c r="G61157" s="3011"/>
    </row>
    <row r="61158" spans="7:7">
      <c r="G61158" s="3011"/>
    </row>
    <row r="61159" spans="7:7">
      <c r="G61159" s="3011"/>
    </row>
    <row r="61160" spans="7:7">
      <c r="G61160" s="3011"/>
    </row>
    <row r="61161" spans="7:7">
      <c r="G61161" s="3011"/>
    </row>
    <row r="61162" spans="7:7">
      <c r="G61162" s="3011"/>
    </row>
    <row r="61163" spans="7:7">
      <c r="G61163" s="3011"/>
    </row>
    <row r="61164" spans="7:7">
      <c r="G61164" s="3011"/>
    </row>
    <row r="61165" spans="7:7">
      <c r="G61165" s="3011"/>
    </row>
    <row r="61166" spans="7:7">
      <c r="G61166" s="3011"/>
    </row>
    <row r="61167" spans="7:7">
      <c r="G61167" s="3011"/>
    </row>
    <row r="61168" spans="7:7">
      <c r="G61168" s="3011"/>
    </row>
    <row r="61169" spans="7:7">
      <c r="G61169" s="3011"/>
    </row>
    <row r="61170" spans="7:7">
      <c r="G61170" s="3011"/>
    </row>
    <row r="61171" spans="7:7">
      <c r="G61171" s="3011"/>
    </row>
    <row r="61172" spans="7:7">
      <c r="G61172" s="3011"/>
    </row>
    <row r="61173" spans="7:7">
      <c r="G61173" s="3011"/>
    </row>
    <row r="61174" spans="7:7">
      <c r="G61174" s="3011"/>
    </row>
    <row r="61175" spans="7:7">
      <c r="G61175" s="3011"/>
    </row>
    <row r="61176" spans="7:7">
      <c r="G61176" s="3011"/>
    </row>
    <row r="61177" spans="7:7">
      <c r="G61177" s="3011"/>
    </row>
    <row r="61178" spans="7:7">
      <c r="G61178" s="3011"/>
    </row>
    <row r="61179" spans="7:7">
      <c r="G61179" s="3011"/>
    </row>
    <row r="61180" spans="7:7">
      <c r="G61180" s="3011"/>
    </row>
    <row r="61181" spans="7:7">
      <c r="G61181" s="3011"/>
    </row>
    <row r="61182" spans="7:7">
      <c r="G61182" s="3011"/>
    </row>
    <row r="61183" spans="7:7">
      <c r="G61183" s="3011"/>
    </row>
    <row r="61184" spans="7:7">
      <c r="G61184" s="3011"/>
    </row>
    <row r="61185" spans="7:7">
      <c r="G61185" s="3011"/>
    </row>
    <row r="61186" spans="7:7">
      <c r="G61186" s="3011"/>
    </row>
    <row r="61187" spans="7:7">
      <c r="G61187" s="3011"/>
    </row>
    <row r="61188" spans="7:7">
      <c r="G61188" s="3011"/>
    </row>
    <row r="61189" spans="7:7">
      <c r="G61189" s="3011"/>
    </row>
    <row r="61190" spans="7:7">
      <c r="G61190" s="3011"/>
    </row>
    <row r="61191" spans="7:7">
      <c r="G61191" s="3011"/>
    </row>
    <row r="61192" spans="7:7">
      <c r="G61192" s="3011"/>
    </row>
    <row r="61193" spans="7:7">
      <c r="G61193" s="3011"/>
    </row>
    <row r="61194" spans="7:7">
      <c r="G61194" s="3011"/>
    </row>
    <row r="61195" spans="7:7">
      <c r="G61195" s="3011"/>
    </row>
    <row r="61196" spans="7:7">
      <c r="G61196" s="3011"/>
    </row>
    <row r="61197" spans="7:7">
      <c r="G61197" s="3011"/>
    </row>
    <row r="61198" spans="7:7">
      <c r="G61198" s="3011"/>
    </row>
    <row r="61199" spans="7:7">
      <c r="G61199" s="3011"/>
    </row>
    <row r="61200" spans="7:7">
      <c r="G61200" s="3011"/>
    </row>
    <row r="61201" spans="7:7">
      <c r="G61201" s="3011"/>
    </row>
    <row r="61202" spans="7:7">
      <c r="G61202" s="3011"/>
    </row>
    <row r="61203" spans="7:7">
      <c r="G61203" s="3011"/>
    </row>
    <row r="61204" spans="7:7">
      <c r="G61204" s="3011"/>
    </row>
    <row r="61205" spans="7:7">
      <c r="G61205" s="3011"/>
    </row>
    <row r="61206" spans="7:7">
      <c r="G61206" s="3011"/>
    </row>
    <row r="61207" spans="7:7">
      <c r="G61207" s="3011"/>
    </row>
    <row r="61208" spans="7:7">
      <c r="G61208" s="3011"/>
    </row>
    <row r="61209" spans="7:7">
      <c r="G61209" s="3011"/>
    </row>
    <row r="61210" spans="7:7">
      <c r="G61210" s="3011"/>
    </row>
    <row r="61211" spans="7:7">
      <c r="G61211" s="3011"/>
    </row>
    <row r="61212" spans="7:7">
      <c r="G61212" s="3011"/>
    </row>
    <row r="61213" spans="7:7">
      <c r="G61213" s="3011"/>
    </row>
    <row r="61214" spans="7:7">
      <c r="G61214" s="3011"/>
    </row>
    <row r="61215" spans="7:7">
      <c r="G61215" s="3011"/>
    </row>
    <row r="61216" spans="7:7">
      <c r="G61216" s="3011"/>
    </row>
    <row r="61217" spans="7:7">
      <c r="G61217" s="3011"/>
    </row>
    <row r="61218" spans="7:7">
      <c r="G61218" s="3011"/>
    </row>
    <row r="61219" spans="7:7">
      <c r="G61219" s="3011"/>
    </row>
    <row r="61220" spans="7:7">
      <c r="G61220" s="3011"/>
    </row>
    <row r="61221" spans="7:7">
      <c r="G61221" s="3011"/>
    </row>
    <row r="61222" spans="7:7">
      <c r="G61222" s="3011"/>
    </row>
    <row r="61223" spans="7:7">
      <c r="G61223" s="3011"/>
    </row>
    <row r="61224" spans="7:7">
      <c r="G61224" s="3011"/>
    </row>
    <row r="61225" spans="7:7">
      <c r="G61225" s="3011"/>
    </row>
    <row r="61226" spans="7:7">
      <c r="G61226" s="3011"/>
    </row>
    <row r="61227" spans="7:7">
      <c r="G61227" s="3011"/>
    </row>
    <row r="61228" spans="7:7">
      <c r="G61228" s="3011"/>
    </row>
    <row r="61229" spans="7:7">
      <c r="G61229" s="3011"/>
    </row>
    <row r="61230" spans="7:7">
      <c r="G61230" s="3011"/>
    </row>
    <row r="61231" spans="7:7">
      <c r="G61231" s="3011"/>
    </row>
    <row r="61232" spans="7:7">
      <c r="G61232" s="3011"/>
    </row>
    <row r="61233" spans="7:7">
      <c r="G61233" s="3011"/>
    </row>
    <row r="61234" spans="7:7">
      <c r="G61234" s="3011"/>
    </row>
    <row r="61235" spans="7:7">
      <c r="G61235" s="3011"/>
    </row>
    <row r="61236" spans="7:7">
      <c r="G61236" s="3011"/>
    </row>
    <row r="61237" spans="7:7">
      <c r="G61237" s="3011"/>
    </row>
    <row r="61238" spans="7:7">
      <c r="G61238" s="3011"/>
    </row>
    <row r="61239" spans="7:7">
      <c r="G61239" s="3011"/>
    </row>
    <row r="61240" spans="7:7">
      <c r="G61240" s="3011"/>
    </row>
    <row r="61241" spans="7:7">
      <c r="G61241" s="3011"/>
    </row>
    <row r="61242" spans="7:7">
      <c r="G61242" s="3011"/>
    </row>
    <row r="61243" spans="7:7">
      <c r="G61243" s="3011"/>
    </row>
    <row r="61244" spans="7:7">
      <c r="G61244" s="3011"/>
    </row>
    <row r="61245" spans="7:7">
      <c r="G61245" s="3011"/>
    </row>
    <row r="61246" spans="7:7">
      <c r="G61246" s="3011"/>
    </row>
    <row r="61247" spans="7:7">
      <c r="G61247" s="3011"/>
    </row>
    <row r="61248" spans="7:7">
      <c r="G61248" s="3011"/>
    </row>
    <row r="61249" spans="7:7">
      <c r="G61249" s="3011"/>
    </row>
    <row r="61250" spans="7:7">
      <c r="G61250" s="3011"/>
    </row>
    <row r="61251" spans="7:7">
      <c r="G61251" s="3011"/>
    </row>
    <row r="61252" spans="7:7">
      <c r="G61252" s="3011"/>
    </row>
    <row r="61253" spans="7:7">
      <c r="G61253" s="3011"/>
    </row>
    <row r="61254" spans="7:7">
      <c r="G61254" s="3011"/>
    </row>
    <row r="61255" spans="7:7">
      <c r="G61255" s="3011"/>
    </row>
    <row r="61256" spans="7:7">
      <c r="G61256" s="3011"/>
    </row>
    <row r="61257" spans="7:7">
      <c r="G61257" s="3011"/>
    </row>
    <row r="61258" spans="7:7">
      <c r="G61258" s="3011"/>
    </row>
    <row r="61259" spans="7:7">
      <c r="G61259" s="3011"/>
    </row>
    <row r="61260" spans="7:7">
      <c r="G61260" s="3011"/>
    </row>
    <row r="61261" spans="7:7">
      <c r="G61261" s="3011"/>
    </row>
    <row r="61262" spans="7:7">
      <c r="G61262" s="3011"/>
    </row>
    <row r="61263" spans="7:7">
      <c r="G61263" s="3011"/>
    </row>
    <row r="61264" spans="7:7">
      <c r="G61264" s="3011"/>
    </row>
    <row r="61265" spans="7:7">
      <c r="G61265" s="3011"/>
    </row>
    <row r="61266" spans="7:7">
      <c r="G61266" s="3011"/>
    </row>
    <row r="61267" spans="7:7">
      <c r="G61267" s="3011"/>
    </row>
    <row r="61268" spans="7:7">
      <c r="G61268" s="3011"/>
    </row>
    <row r="61269" spans="7:7">
      <c r="G61269" s="3011"/>
    </row>
    <row r="61270" spans="7:7">
      <c r="G61270" s="3011"/>
    </row>
    <row r="61271" spans="7:7">
      <c r="G61271" s="3011"/>
    </row>
    <row r="61272" spans="7:7">
      <c r="G61272" s="3011"/>
    </row>
    <row r="61273" spans="7:7">
      <c r="G61273" s="3011"/>
    </row>
    <row r="61274" spans="7:7">
      <c r="G61274" s="3011"/>
    </row>
    <row r="61275" spans="7:7">
      <c r="G61275" s="3011"/>
    </row>
    <row r="61276" spans="7:7">
      <c r="G61276" s="3011"/>
    </row>
    <row r="61277" spans="7:7">
      <c r="G61277" s="3011"/>
    </row>
    <row r="61278" spans="7:7">
      <c r="G61278" s="3011"/>
    </row>
    <row r="61279" spans="7:7">
      <c r="G61279" s="3011"/>
    </row>
    <row r="61280" spans="7:7">
      <c r="G61280" s="3011"/>
    </row>
    <row r="61281" spans="7:7">
      <c r="G61281" s="3011"/>
    </row>
    <row r="61282" spans="7:7">
      <c r="G61282" s="3011"/>
    </row>
    <row r="61283" spans="7:7">
      <c r="G61283" s="3011"/>
    </row>
    <row r="61284" spans="7:7">
      <c r="G61284" s="3011"/>
    </row>
    <row r="61285" spans="7:7">
      <c r="G61285" s="3011"/>
    </row>
    <row r="61286" spans="7:7">
      <c r="G61286" s="3011"/>
    </row>
    <row r="61287" spans="7:7">
      <c r="G61287" s="3011"/>
    </row>
    <row r="61288" spans="7:7">
      <c r="G61288" s="3011"/>
    </row>
    <row r="61289" spans="7:7">
      <c r="G61289" s="3011"/>
    </row>
    <row r="61290" spans="7:7">
      <c r="G61290" s="3011"/>
    </row>
    <row r="61291" spans="7:7">
      <c r="G61291" s="3011"/>
    </row>
    <row r="61292" spans="7:7">
      <c r="G61292" s="3011"/>
    </row>
    <row r="61293" spans="7:7">
      <c r="G61293" s="3011"/>
    </row>
    <row r="61294" spans="7:7">
      <c r="G61294" s="3011"/>
    </row>
    <row r="61295" spans="7:7">
      <c r="G61295" s="3011"/>
    </row>
    <row r="61296" spans="7:7">
      <c r="G61296" s="3011"/>
    </row>
    <row r="61297" spans="7:7">
      <c r="G61297" s="3011"/>
    </row>
    <row r="61298" spans="7:7">
      <c r="G61298" s="3011"/>
    </row>
    <row r="61299" spans="7:7">
      <c r="G61299" s="3011"/>
    </row>
    <row r="61300" spans="7:7">
      <c r="G61300" s="3011"/>
    </row>
    <row r="61301" spans="7:7">
      <c r="G61301" s="3011"/>
    </row>
    <row r="61302" spans="7:7">
      <c r="G61302" s="3011"/>
    </row>
    <row r="61303" spans="7:7">
      <c r="G61303" s="3011"/>
    </row>
    <row r="61304" spans="7:7">
      <c r="G61304" s="3011"/>
    </row>
    <row r="61305" spans="7:7">
      <c r="G61305" s="3011"/>
    </row>
    <row r="61306" spans="7:7">
      <c r="G61306" s="3011"/>
    </row>
    <row r="61307" spans="7:7">
      <c r="G61307" s="3011"/>
    </row>
    <row r="61308" spans="7:7">
      <c r="G61308" s="3011"/>
    </row>
    <row r="61309" spans="7:7">
      <c r="G61309" s="3011"/>
    </row>
    <row r="61310" spans="7:7">
      <c r="G61310" s="3011"/>
    </row>
    <row r="61311" spans="7:7">
      <c r="G61311" s="3011"/>
    </row>
    <row r="61312" spans="7:7">
      <c r="G61312" s="3011"/>
    </row>
    <row r="61313" spans="7:7">
      <c r="G61313" s="3011"/>
    </row>
    <row r="61314" spans="7:7">
      <c r="G61314" s="3011"/>
    </row>
    <row r="61315" spans="7:7">
      <c r="G61315" s="3011"/>
    </row>
    <row r="61316" spans="7:7">
      <c r="G61316" s="3011"/>
    </row>
    <row r="61317" spans="7:7">
      <c r="G61317" s="3011"/>
    </row>
    <row r="61318" spans="7:7">
      <c r="G61318" s="3011"/>
    </row>
    <row r="61319" spans="7:7">
      <c r="G61319" s="3011"/>
    </row>
    <row r="61320" spans="7:7">
      <c r="G61320" s="3011"/>
    </row>
    <row r="61321" spans="7:7">
      <c r="G61321" s="3011"/>
    </row>
    <row r="61322" spans="7:7">
      <c r="G61322" s="3011"/>
    </row>
    <row r="61323" spans="7:7">
      <c r="G61323" s="3011"/>
    </row>
    <row r="61324" spans="7:7">
      <c r="G61324" s="3011"/>
    </row>
    <row r="61325" spans="7:7">
      <c r="G61325" s="3011"/>
    </row>
    <row r="61326" spans="7:7">
      <c r="G61326" s="3011"/>
    </row>
    <row r="61327" spans="7:7">
      <c r="G61327" s="3011"/>
    </row>
    <row r="61328" spans="7:7">
      <c r="G61328" s="3011"/>
    </row>
    <row r="61329" spans="7:7">
      <c r="G61329" s="3011"/>
    </row>
    <row r="61330" spans="7:7">
      <c r="G61330" s="3011"/>
    </row>
    <row r="61331" spans="7:7">
      <c r="G61331" s="3011"/>
    </row>
    <row r="61332" spans="7:7">
      <c r="G61332" s="3011"/>
    </row>
    <row r="61333" spans="7:7">
      <c r="G61333" s="3011"/>
    </row>
    <row r="61334" spans="7:7">
      <c r="G61334" s="3011"/>
    </row>
    <row r="61335" spans="7:7">
      <c r="G61335" s="3011"/>
    </row>
    <row r="61336" spans="7:7">
      <c r="G61336" s="3011"/>
    </row>
    <row r="61337" spans="7:7">
      <c r="G61337" s="3011"/>
    </row>
    <row r="61338" spans="7:7">
      <c r="G61338" s="3011"/>
    </row>
    <row r="61339" spans="7:7">
      <c r="G61339" s="3011"/>
    </row>
    <row r="61340" spans="7:7">
      <c r="G61340" s="3011"/>
    </row>
    <row r="61341" spans="7:7">
      <c r="G61341" s="3011"/>
    </row>
    <row r="61342" spans="7:7">
      <c r="G61342" s="3011"/>
    </row>
    <row r="61343" spans="7:7">
      <c r="G61343" s="3011"/>
    </row>
    <row r="61344" spans="7:7">
      <c r="G61344" s="3011"/>
    </row>
    <row r="61345" spans="7:7">
      <c r="G61345" s="3011"/>
    </row>
    <row r="61346" spans="7:7">
      <c r="G61346" s="3011"/>
    </row>
    <row r="61347" spans="7:7">
      <c r="G61347" s="3011"/>
    </row>
    <row r="61348" spans="7:7">
      <c r="G61348" s="3011"/>
    </row>
    <row r="61349" spans="7:7">
      <c r="G61349" s="3011"/>
    </row>
    <row r="61350" spans="7:7">
      <c r="G61350" s="3011"/>
    </row>
    <row r="61351" spans="7:7">
      <c r="G61351" s="3011"/>
    </row>
    <row r="61352" spans="7:7">
      <c r="G61352" s="3011"/>
    </row>
    <row r="61353" spans="7:7">
      <c r="G61353" s="3011"/>
    </row>
    <row r="61354" spans="7:7">
      <c r="G61354" s="3011"/>
    </row>
    <row r="61355" spans="7:7">
      <c r="G61355" s="3011"/>
    </row>
    <row r="61356" spans="7:7">
      <c r="G61356" s="3011"/>
    </row>
    <row r="61357" spans="7:7">
      <c r="G61357" s="3011"/>
    </row>
    <row r="61358" spans="7:7">
      <c r="G61358" s="3011"/>
    </row>
    <row r="61359" spans="7:7">
      <c r="G61359" s="3011"/>
    </row>
    <row r="61360" spans="7:7">
      <c r="G61360" s="3011"/>
    </row>
    <row r="61361" spans="7:7">
      <c r="G61361" s="3011"/>
    </row>
    <row r="61362" spans="7:7">
      <c r="G61362" s="3011"/>
    </row>
    <row r="61363" spans="7:7">
      <c r="G61363" s="3011"/>
    </row>
    <row r="61364" spans="7:7">
      <c r="G61364" s="3011"/>
    </row>
    <row r="61365" spans="7:7">
      <c r="G61365" s="3011"/>
    </row>
    <row r="61366" spans="7:7">
      <c r="G61366" s="3011"/>
    </row>
    <row r="61367" spans="7:7">
      <c r="G61367" s="3011"/>
    </row>
    <row r="61368" spans="7:7">
      <c r="G61368" s="3011"/>
    </row>
    <row r="61369" spans="7:7">
      <c r="G61369" s="3011"/>
    </row>
    <row r="61370" spans="7:7">
      <c r="G61370" s="3011"/>
    </row>
    <row r="61371" spans="7:7">
      <c r="G61371" s="3011"/>
    </row>
    <row r="61372" spans="7:7">
      <c r="G61372" s="3011"/>
    </row>
    <row r="61373" spans="7:7">
      <c r="G61373" s="3011"/>
    </row>
    <row r="61374" spans="7:7">
      <c r="G61374" s="3011"/>
    </row>
    <row r="61375" spans="7:7">
      <c r="G61375" s="3011"/>
    </row>
    <row r="61376" spans="7:7">
      <c r="G61376" s="3011"/>
    </row>
    <row r="61377" spans="7:7">
      <c r="G61377" s="3011"/>
    </row>
    <row r="61378" spans="7:7">
      <c r="G61378" s="3011"/>
    </row>
    <row r="61379" spans="7:7">
      <c r="G61379" s="3011"/>
    </row>
    <row r="61380" spans="7:7">
      <c r="G61380" s="3011"/>
    </row>
    <row r="61381" spans="7:7">
      <c r="G61381" s="3011"/>
    </row>
    <row r="61382" spans="7:7">
      <c r="G61382" s="3011"/>
    </row>
    <row r="61383" spans="7:7">
      <c r="G61383" s="3011"/>
    </row>
    <row r="61384" spans="7:7">
      <c r="G61384" s="3011"/>
    </row>
    <row r="61385" spans="7:7">
      <c r="G61385" s="3011"/>
    </row>
    <row r="61386" spans="7:7">
      <c r="G61386" s="3011"/>
    </row>
    <row r="61387" spans="7:7">
      <c r="G61387" s="3011"/>
    </row>
    <row r="61388" spans="7:7">
      <c r="G61388" s="3011"/>
    </row>
    <row r="61389" spans="7:7">
      <c r="G61389" s="3011"/>
    </row>
    <row r="61390" spans="7:7">
      <c r="G61390" s="3011"/>
    </row>
    <row r="61391" spans="7:7">
      <c r="G61391" s="3011"/>
    </row>
    <row r="61392" spans="7:7">
      <c r="G61392" s="3011"/>
    </row>
    <row r="61393" spans="7:7">
      <c r="G61393" s="3011"/>
    </row>
    <row r="61394" spans="7:7">
      <c r="G61394" s="3011"/>
    </row>
    <row r="61395" spans="7:7">
      <c r="G61395" s="3011"/>
    </row>
    <row r="61396" spans="7:7">
      <c r="G61396" s="3011"/>
    </row>
    <row r="61397" spans="7:7">
      <c r="G61397" s="3011"/>
    </row>
    <row r="61398" spans="7:7">
      <c r="G61398" s="3011"/>
    </row>
    <row r="61399" spans="7:7">
      <c r="G61399" s="3011"/>
    </row>
    <row r="61400" spans="7:7">
      <c r="G61400" s="3011"/>
    </row>
    <row r="61401" spans="7:7">
      <c r="G61401" s="3011"/>
    </row>
    <row r="61402" spans="7:7">
      <c r="G61402" s="3011"/>
    </row>
    <row r="61403" spans="7:7">
      <c r="G61403" s="3011"/>
    </row>
    <row r="61404" spans="7:7">
      <c r="G61404" s="3011"/>
    </row>
    <row r="61405" spans="7:7">
      <c r="G61405" s="3011"/>
    </row>
    <row r="61406" spans="7:7">
      <c r="G61406" s="3011"/>
    </row>
    <row r="61407" spans="7:7">
      <c r="G61407" s="3011"/>
    </row>
    <row r="61408" spans="7:7">
      <c r="G61408" s="3011"/>
    </row>
    <row r="61409" spans="7:7">
      <c r="G61409" s="3011"/>
    </row>
    <row r="61410" spans="7:7">
      <c r="G61410" s="3011"/>
    </row>
    <row r="61411" spans="7:7">
      <c r="G61411" s="3011"/>
    </row>
    <row r="61412" spans="7:7">
      <c r="G61412" s="3011"/>
    </row>
    <row r="61413" spans="7:7">
      <c r="G61413" s="3011"/>
    </row>
    <row r="61414" spans="7:7">
      <c r="G61414" s="3011"/>
    </row>
    <row r="61415" spans="7:7">
      <c r="G61415" s="3011"/>
    </row>
    <row r="61416" spans="7:7">
      <c r="G61416" s="3011"/>
    </row>
    <row r="61417" spans="7:7">
      <c r="G61417" s="3011"/>
    </row>
    <row r="61418" spans="7:7">
      <c r="G61418" s="3011"/>
    </row>
    <row r="61419" spans="7:7">
      <c r="G61419" s="3011"/>
    </row>
    <row r="61420" spans="7:7">
      <c r="G61420" s="3011"/>
    </row>
    <row r="61421" spans="7:7">
      <c r="G61421" s="3011"/>
    </row>
    <row r="61422" spans="7:7">
      <c r="G61422" s="3011"/>
    </row>
    <row r="61423" spans="7:7">
      <c r="G61423" s="3011"/>
    </row>
    <row r="61424" spans="7:7">
      <c r="G61424" s="3011"/>
    </row>
    <row r="61425" spans="7:7">
      <c r="G61425" s="3011"/>
    </row>
    <row r="61426" spans="7:7">
      <c r="G61426" s="3011"/>
    </row>
    <row r="61427" spans="7:7">
      <c r="G61427" s="3011"/>
    </row>
    <row r="61428" spans="7:7">
      <c r="G61428" s="3011"/>
    </row>
    <row r="61429" spans="7:7">
      <c r="G61429" s="3011"/>
    </row>
    <row r="61430" spans="7:7">
      <c r="G61430" s="3011"/>
    </row>
    <row r="61431" spans="7:7">
      <c r="G61431" s="3011"/>
    </row>
    <row r="61432" spans="7:7">
      <c r="G61432" s="3011"/>
    </row>
    <row r="61433" spans="7:7">
      <c r="G61433" s="3011"/>
    </row>
    <row r="61434" spans="7:7">
      <c r="G61434" s="3011"/>
    </row>
    <row r="61435" spans="7:7">
      <c r="G61435" s="3011"/>
    </row>
    <row r="61436" spans="7:7">
      <c r="G61436" s="3011"/>
    </row>
    <row r="61437" spans="7:7">
      <c r="G61437" s="3011"/>
    </row>
    <row r="61438" spans="7:7">
      <c r="G61438" s="3011"/>
    </row>
    <row r="61439" spans="7:7">
      <c r="G61439" s="3011"/>
    </row>
    <row r="61440" spans="7:7">
      <c r="G61440" s="3011"/>
    </row>
    <row r="61441" spans="7:7">
      <c r="G61441" s="3011"/>
    </row>
    <row r="61442" spans="7:7">
      <c r="G61442" s="3011"/>
    </row>
    <row r="61443" spans="7:7">
      <c r="G61443" s="3011"/>
    </row>
    <row r="61444" spans="7:7">
      <c r="G61444" s="3011"/>
    </row>
    <row r="61445" spans="7:7">
      <c r="G61445" s="3011"/>
    </row>
    <row r="61446" spans="7:7">
      <c r="G61446" s="3011"/>
    </row>
    <row r="61447" spans="7:7">
      <c r="G61447" s="3011"/>
    </row>
    <row r="61448" spans="7:7">
      <c r="G61448" s="3011"/>
    </row>
    <row r="61449" spans="7:7">
      <c r="G61449" s="3011"/>
    </row>
    <row r="61450" spans="7:7">
      <c r="G61450" s="3011"/>
    </row>
    <row r="61451" spans="7:7">
      <c r="G61451" s="3011"/>
    </row>
    <row r="61452" spans="7:7">
      <c r="G61452" s="3011"/>
    </row>
    <row r="61453" spans="7:7">
      <c r="G61453" s="3011"/>
    </row>
    <row r="61454" spans="7:7">
      <c r="G61454" s="3011"/>
    </row>
    <row r="61455" spans="7:7">
      <c r="G61455" s="3011"/>
    </row>
    <row r="61456" spans="7:7">
      <c r="G61456" s="3011"/>
    </row>
    <row r="61457" spans="7:7">
      <c r="G61457" s="3011"/>
    </row>
    <row r="61458" spans="7:7">
      <c r="G61458" s="3011"/>
    </row>
    <row r="61459" spans="7:7">
      <c r="G61459" s="3011"/>
    </row>
    <row r="61460" spans="7:7">
      <c r="G61460" s="3011"/>
    </row>
    <row r="61461" spans="7:7">
      <c r="G61461" s="3011"/>
    </row>
    <row r="61462" spans="7:7">
      <c r="G61462" s="3011"/>
    </row>
    <row r="61463" spans="7:7">
      <c r="G61463" s="3011"/>
    </row>
    <row r="61464" spans="7:7">
      <c r="G61464" s="3011"/>
    </row>
    <row r="61465" spans="7:7">
      <c r="G61465" s="3011"/>
    </row>
    <row r="61466" spans="7:7">
      <c r="G61466" s="3011"/>
    </row>
    <row r="61467" spans="7:7">
      <c r="G61467" s="3011"/>
    </row>
    <row r="61468" spans="7:7">
      <c r="G61468" s="3011"/>
    </row>
    <row r="61469" spans="7:7">
      <c r="G61469" s="3011"/>
    </row>
    <row r="61470" spans="7:7">
      <c r="G61470" s="3011"/>
    </row>
    <row r="61471" spans="7:7">
      <c r="G61471" s="3011"/>
    </row>
    <row r="61472" spans="7:7">
      <c r="G61472" s="3011"/>
    </row>
    <row r="61473" spans="7:7">
      <c r="G61473" s="3011"/>
    </row>
    <row r="61474" spans="7:7">
      <c r="G61474" s="3011"/>
    </row>
    <row r="61475" spans="7:7">
      <c r="G61475" s="3011"/>
    </row>
    <row r="61476" spans="7:7">
      <c r="G61476" s="3011"/>
    </row>
    <row r="61477" spans="7:7">
      <c r="G61477" s="3011"/>
    </row>
    <row r="61478" spans="7:7">
      <c r="G61478" s="3011"/>
    </row>
    <row r="61479" spans="7:7">
      <c r="G61479" s="3011"/>
    </row>
    <row r="61480" spans="7:7">
      <c r="G61480" s="3011"/>
    </row>
    <row r="61481" spans="7:7">
      <c r="G61481" s="3011"/>
    </row>
    <row r="61482" spans="7:7">
      <c r="G61482" s="3011"/>
    </row>
    <row r="61483" spans="7:7">
      <c r="G61483" s="3011"/>
    </row>
    <row r="61484" spans="7:7">
      <c r="G61484" s="3011"/>
    </row>
    <row r="61485" spans="7:7">
      <c r="G61485" s="3011"/>
    </row>
    <row r="61486" spans="7:7">
      <c r="G61486" s="3011"/>
    </row>
    <row r="61487" spans="7:7">
      <c r="G61487" s="3011"/>
    </row>
    <row r="61488" spans="7:7">
      <c r="G61488" s="3011"/>
    </row>
    <row r="61489" spans="7:7">
      <c r="G61489" s="3011"/>
    </row>
    <row r="61490" spans="7:7">
      <c r="G61490" s="3011"/>
    </row>
    <row r="61491" spans="7:7">
      <c r="G61491" s="3011"/>
    </row>
    <row r="61492" spans="7:7">
      <c r="G61492" s="3011"/>
    </row>
    <row r="61493" spans="7:7">
      <c r="G61493" s="3011"/>
    </row>
    <row r="61494" spans="7:7">
      <c r="G61494" s="3011"/>
    </row>
    <row r="61495" spans="7:7">
      <c r="G61495" s="3011"/>
    </row>
    <row r="61496" spans="7:7">
      <c r="G61496" s="3011"/>
    </row>
    <row r="61497" spans="7:7">
      <c r="G61497" s="3011"/>
    </row>
    <row r="61498" spans="7:7">
      <c r="G61498" s="3011"/>
    </row>
    <row r="61499" spans="7:7">
      <c r="G61499" s="3011"/>
    </row>
    <row r="61500" spans="7:7">
      <c r="G61500" s="3011"/>
    </row>
    <row r="61501" spans="7:7">
      <c r="G61501" s="3011"/>
    </row>
    <row r="61502" spans="7:7">
      <c r="G61502" s="3011"/>
    </row>
    <row r="61503" spans="7:7">
      <c r="G61503" s="3011"/>
    </row>
    <row r="61504" spans="7:7">
      <c r="G61504" s="3011"/>
    </row>
    <row r="61505" spans="7:7">
      <c r="G61505" s="3011"/>
    </row>
    <row r="61506" spans="7:7">
      <c r="G61506" s="3011"/>
    </row>
    <row r="61507" spans="7:7">
      <c r="G61507" s="3011"/>
    </row>
    <row r="61508" spans="7:7">
      <c r="G61508" s="3011"/>
    </row>
    <row r="61509" spans="7:7">
      <c r="G61509" s="3011"/>
    </row>
    <row r="61510" spans="7:7">
      <c r="G61510" s="3011"/>
    </row>
    <row r="61511" spans="7:7">
      <c r="G61511" s="3011"/>
    </row>
    <row r="61512" spans="7:7">
      <c r="G61512" s="3011"/>
    </row>
    <row r="61513" spans="7:7">
      <c r="G61513" s="3011"/>
    </row>
    <row r="61514" spans="7:7">
      <c r="G61514" s="3011"/>
    </row>
    <row r="61515" spans="7:7">
      <c r="G61515" s="3011"/>
    </row>
    <row r="61516" spans="7:7">
      <c r="G61516" s="3011"/>
    </row>
    <row r="61517" spans="7:7">
      <c r="G61517" s="3011"/>
    </row>
    <row r="61518" spans="7:7">
      <c r="G61518" s="3011"/>
    </row>
    <row r="61519" spans="7:7">
      <c r="G61519" s="3011"/>
    </row>
    <row r="61520" spans="7:7">
      <c r="G61520" s="3011"/>
    </row>
    <row r="61521" spans="7:7">
      <c r="G61521" s="3011"/>
    </row>
    <row r="61522" spans="7:7">
      <c r="G61522" s="3011"/>
    </row>
    <row r="61523" spans="7:7">
      <c r="G61523" s="3011"/>
    </row>
    <row r="61524" spans="7:7">
      <c r="G61524" s="3011"/>
    </row>
    <row r="61525" spans="7:7">
      <c r="G61525" s="3011"/>
    </row>
    <row r="61526" spans="7:7">
      <c r="G61526" s="3011"/>
    </row>
    <row r="61527" spans="7:7">
      <c r="G61527" s="3011"/>
    </row>
    <row r="61528" spans="7:7">
      <c r="G61528" s="3011"/>
    </row>
    <row r="61529" spans="7:7">
      <c r="G61529" s="3011"/>
    </row>
    <row r="61530" spans="7:7">
      <c r="G61530" s="3011"/>
    </row>
    <row r="61531" spans="7:7">
      <c r="G61531" s="3011"/>
    </row>
    <row r="61532" spans="7:7">
      <c r="G61532" s="3011"/>
    </row>
    <row r="61533" spans="7:7">
      <c r="G61533" s="3011"/>
    </row>
    <row r="61534" spans="7:7">
      <c r="G61534" s="3011"/>
    </row>
    <row r="61535" spans="7:7">
      <c r="G61535" s="3011"/>
    </row>
    <row r="61536" spans="7:7">
      <c r="G61536" s="3011"/>
    </row>
    <row r="61537" spans="7:7">
      <c r="G61537" s="3011"/>
    </row>
    <row r="61538" spans="7:7">
      <c r="G61538" s="3011"/>
    </row>
    <row r="61539" spans="7:7">
      <c r="G61539" s="3011"/>
    </row>
    <row r="61540" spans="7:7">
      <c r="G61540" s="3011"/>
    </row>
    <row r="61541" spans="7:7">
      <c r="G61541" s="3011"/>
    </row>
    <row r="61542" spans="7:7">
      <c r="G61542" s="3011"/>
    </row>
    <row r="61543" spans="7:7">
      <c r="G61543" s="3011"/>
    </row>
    <row r="61544" spans="7:7">
      <c r="G61544" s="3011"/>
    </row>
    <row r="61545" spans="7:7">
      <c r="G61545" s="3011"/>
    </row>
    <row r="61546" spans="7:7">
      <c r="G61546" s="3011"/>
    </row>
    <row r="61547" spans="7:7">
      <c r="G61547" s="3011"/>
    </row>
    <row r="61548" spans="7:7">
      <c r="G61548" s="3011"/>
    </row>
    <row r="61549" spans="7:7">
      <c r="G61549" s="3011"/>
    </row>
    <row r="61550" spans="7:7">
      <c r="G61550" s="3011"/>
    </row>
    <row r="61551" spans="7:7">
      <c r="G61551" s="3011"/>
    </row>
    <row r="61552" spans="7:7">
      <c r="G61552" s="3011"/>
    </row>
    <row r="61553" spans="7:7">
      <c r="G61553" s="3011"/>
    </row>
    <row r="61554" spans="7:7">
      <c r="G61554" s="3011"/>
    </row>
    <row r="61555" spans="7:7">
      <c r="G61555" s="3011"/>
    </row>
    <row r="61556" spans="7:7">
      <c r="G61556" s="3011"/>
    </row>
    <row r="61557" spans="7:7">
      <c r="G61557" s="3011"/>
    </row>
    <row r="61558" spans="7:7">
      <c r="G61558" s="3011"/>
    </row>
    <row r="61559" spans="7:7">
      <c r="G61559" s="3011"/>
    </row>
    <row r="61560" spans="7:7">
      <c r="G61560" s="3011"/>
    </row>
    <row r="61561" spans="7:7">
      <c r="G61561" s="3011"/>
    </row>
    <row r="61562" spans="7:7">
      <c r="G61562" s="3011"/>
    </row>
    <row r="61563" spans="7:7">
      <c r="G61563" s="3011"/>
    </row>
    <row r="61564" spans="7:7">
      <c r="G61564" s="3011"/>
    </row>
    <row r="61565" spans="7:7">
      <c r="G61565" s="3011"/>
    </row>
    <row r="61566" spans="7:7">
      <c r="G61566" s="3011"/>
    </row>
    <row r="61567" spans="7:7">
      <c r="G61567" s="3011"/>
    </row>
    <row r="61568" spans="7:7">
      <c r="G61568" s="3011"/>
    </row>
    <row r="61569" spans="7:7">
      <c r="G61569" s="3011"/>
    </row>
    <row r="61570" spans="7:7">
      <c r="G61570" s="3011"/>
    </row>
    <row r="61571" spans="7:7">
      <c r="G61571" s="3011"/>
    </row>
    <row r="61572" spans="7:7">
      <c r="G61572" s="3011"/>
    </row>
    <row r="61573" spans="7:7">
      <c r="G61573" s="3011"/>
    </row>
    <row r="61574" spans="7:7">
      <c r="G61574" s="3011"/>
    </row>
    <row r="61575" spans="7:7">
      <c r="G61575" s="3011"/>
    </row>
    <row r="61576" spans="7:7">
      <c r="G61576" s="3011"/>
    </row>
    <row r="61577" spans="7:7">
      <c r="G61577" s="3011"/>
    </row>
    <row r="61578" spans="7:7">
      <c r="G61578" s="3011"/>
    </row>
    <row r="61579" spans="7:7">
      <c r="G61579" s="3011"/>
    </row>
    <row r="61580" spans="7:7">
      <c r="G61580" s="3011"/>
    </row>
    <row r="61581" spans="7:7">
      <c r="G61581" s="3011"/>
    </row>
    <row r="61582" spans="7:7">
      <c r="G61582" s="3011"/>
    </row>
    <row r="61583" spans="7:7">
      <c r="G61583" s="3011"/>
    </row>
    <row r="61584" spans="7:7">
      <c r="G61584" s="3011"/>
    </row>
    <row r="61585" spans="7:7">
      <c r="G61585" s="3011"/>
    </row>
    <row r="61586" spans="7:7">
      <c r="G61586" s="3011"/>
    </row>
    <row r="61587" spans="7:7">
      <c r="G61587" s="3011"/>
    </row>
    <row r="61588" spans="7:7">
      <c r="G61588" s="3011"/>
    </row>
    <row r="61589" spans="7:7">
      <c r="G61589" s="3011"/>
    </row>
    <row r="61590" spans="7:7">
      <c r="G61590" s="3011"/>
    </row>
    <row r="61591" spans="7:7">
      <c r="G61591" s="3011"/>
    </row>
    <row r="61592" spans="7:7">
      <c r="G61592" s="3011"/>
    </row>
    <row r="61593" spans="7:7">
      <c r="G61593" s="3011"/>
    </row>
    <row r="61594" spans="7:7">
      <c r="G61594" s="3011"/>
    </row>
    <row r="61595" spans="7:7">
      <c r="G61595" s="3011"/>
    </row>
    <row r="61596" spans="7:7">
      <c r="G61596" s="3011"/>
    </row>
    <row r="61597" spans="7:7">
      <c r="G61597" s="3011"/>
    </row>
    <row r="61598" spans="7:7">
      <c r="G61598" s="3011"/>
    </row>
    <row r="61599" spans="7:7">
      <c r="G61599" s="3011"/>
    </row>
    <row r="61600" spans="7:7">
      <c r="G61600" s="3011"/>
    </row>
    <row r="61601" spans="7:7">
      <c r="G61601" s="3011"/>
    </row>
    <row r="61602" spans="7:7">
      <c r="G61602" s="3011"/>
    </row>
    <row r="61603" spans="7:7">
      <c r="G61603" s="3011"/>
    </row>
    <row r="61604" spans="7:7">
      <c r="G61604" s="3011"/>
    </row>
    <row r="61605" spans="7:7">
      <c r="G61605" s="3011"/>
    </row>
    <row r="61606" spans="7:7">
      <c r="G61606" s="3011"/>
    </row>
    <row r="61607" spans="7:7">
      <c r="G61607" s="3011"/>
    </row>
    <row r="61608" spans="7:7">
      <c r="G61608" s="3011"/>
    </row>
    <row r="61609" spans="7:7">
      <c r="G61609" s="3011"/>
    </row>
    <row r="61610" spans="7:7">
      <c r="G61610" s="3011"/>
    </row>
    <row r="61611" spans="7:7">
      <c r="G61611" s="3011"/>
    </row>
    <row r="61612" spans="7:7">
      <c r="G61612" s="3011"/>
    </row>
    <row r="61613" spans="7:7">
      <c r="G61613" s="3011"/>
    </row>
    <row r="61614" spans="7:7">
      <c r="G61614" s="3011"/>
    </row>
    <row r="61615" spans="7:7">
      <c r="G61615" s="3011"/>
    </row>
    <row r="61616" spans="7:7">
      <c r="G61616" s="3011"/>
    </row>
    <row r="61617" spans="7:7">
      <c r="G61617" s="3011"/>
    </row>
    <row r="61618" spans="7:7">
      <c r="G61618" s="3011"/>
    </row>
    <row r="61619" spans="7:7">
      <c r="G61619" s="3011"/>
    </row>
    <row r="61620" spans="7:7">
      <c r="G61620" s="3011"/>
    </row>
    <row r="61621" spans="7:7">
      <c r="G61621" s="3011"/>
    </row>
    <row r="61622" spans="7:7">
      <c r="G61622" s="3011"/>
    </row>
    <row r="61623" spans="7:7">
      <c r="G61623" s="3011"/>
    </row>
    <row r="61624" spans="7:7">
      <c r="G61624" s="3011"/>
    </row>
    <row r="61625" spans="7:7">
      <c r="G61625" s="3011"/>
    </row>
    <row r="61626" spans="7:7">
      <c r="G61626" s="3011"/>
    </row>
    <row r="61627" spans="7:7">
      <c r="G61627" s="3011"/>
    </row>
    <row r="61628" spans="7:7">
      <c r="G61628" s="3011"/>
    </row>
    <row r="61629" spans="7:7">
      <c r="G61629" s="3011"/>
    </row>
    <row r="61630" spans="7:7">
      <c r="G61630" s="3011"/>
    </row>
    <row r="61631" spans="7:7">
      <c r="G61631" s="3011"/>
    </row>
    <row r="61632" spans="7:7">
      <c r="G61632" s="3011"/>
    </row>
    <row r="61633" spans="7:7">
      <c r="G61633" s="3011"/>
    </row>
    <row r="61634" spans="7:7">
      <c r="G61634" s="3011"/>
    </row>
    <row r="61635" spans="7:7">
      <c r="G61635" s="3011"/>
    </row>
    <row r="61636" spans="7:7">
      <c r="G61636" s="3011"/>
    </row>
    <row r="61637" spans="7:7">
      <c r="G61637" s="3011"/>
    </row>
    <row r="61638" spans="7:7">
      <c r="G61638" s="3011"/>
    </row>
    <row r="61639" spans="7:7">
      <c r="G61639" s="3011"/>
    </row>
    <row r="61640" spans="7:7">
      <c r="G61640" s="3011"/>
    </row>
    <row r="61641" spans="7:7">
      <c r="G61641" s="3011"/>
    </row>
    <row r="61642" spans="7:7">
      <c r="G61642" s="3011"/>
    </row>
    <row r="61643" spans="7:7">
      <c r="G61643" s="3011"/>
    </row>
    <row r="61644" spans="7:7">
      <c r="G61644" s="3011"/>
    </row>
    <row r="61645" spans="7:7">
      <c r="G61645" s="3011"/>
    </row>
    <row r="61646" spans="7:7">
      <c r="G61646" s="3011"/>
    </row>
    <row r="61647" spans="7:7">
      <c r="G61647" s="3011"/>
    </row>
    <row r="61648" spans="7:7">
      <c r="G61648" s="3011"/>
    </row>
    <row r="61649" spans="7:7">
      <c r="G61649" s="3011"/>
    </row>
    <row r="61650" spans="7:7">
      <c r="G61650" s="3011"/>
    </row>
    <row r="61651" spans="7:7">
      <c r="G61651" s="3011"/>
    </row>
    <row r="61652" spans="7:7">
      <c r="G61652" s="3011"/>
    </row>
    <row r="61653" spans="7:7">
      <c r="G61653" s="3011"/>
    </row>
    <row r="61654" spans="7:7">
      <c r="G61654" s="3011"/>
    </row>
    <row r="61655" spans="7:7">
      <c r="G61655" s="3011"/>
    </row>
    <row r="61656" spans="7:7">
      <c r="G61656" s="3011"/>
    </row>
    <row r="61657" spans="7:7">
      <c r="G61657" s="3011"/>
    </row>
    <row r="61658" spans="7:7">
      <c r="G61658" s="3011"/>
    </row>
    <row r="61659" spans="7:7">
      <c r="G61659" s="3011"/>
    </row>
    <row r="61660" spans="7:7">
      <c r="G61660" s="3011"/>
    </row>
    <row r="61661" spans="7:7">
      <c r="G61661" s="3011"/>
    </row>
    <row r="61662" spans="7:7">
      <c r="G61662" s="3011"/>
    </row>
    <row r="61663" spans="7:7">
      <c r="G61663" s="3011"/>
    </row>
    <row r="61664" spans="7:7">
      <c r="G61664" s="3011"/>
    </row>
    <row r="61665" spans="7:7">
      <c r="G61665" s="3011"/>
    </row>
    <row r="61666" spans="7:7">
      <c r="G61666" s="3011"/>
    </row>
    <row r="61667" spans="7:7">
      <c r="G61667" s="3011"/>
    </row>
    <row r="61668" spans="7:7">
      <c r="G61668" s="3011"/>
    </row>
    <row r="61669" spans="7:7">
      <c r="G61669" s="3011"/>
    </row>
    <row r="61670" spans="7:7">
      <c r="G61670" s="3011"/>
    </row>
    <row r="61671" spans="7:7">
      <c r="G61671" s="3011"/>
    </row>
    <row r="61672" spans="7:7">
      <c r="G61672" s="3011"/>
    </row>
    <row r="61673" spans="7:7">
      <c r="G61673" s="3011"/>
    </row>
    <row r="61674" spans="7:7">
      <c r="G61674" s="3011"/>
    </row>
    <row r="61675" spans="7:7">
      <c r="G61675" s="3011"/>
    </row>
    <row r="61676" spans="7:7">
      <c r="G61676" s="3011"/>
    </row>
    <row r="61677" spans="7:7">
      <c r="G61677" s="3011"/>
    </row>
    <row r="61678" spans="7:7">
      <c r="G61678" s="3011"/>
    </row>
    <row r="61679" spans="7:7">
      <c r="G61679" s="3011"/>
    </row>
    <row r="61680" spans="7:7">
      <c r="G61680" s="3011"/>
    </row>
    <row r="61681" spans="7:7">
      <c r="G61681" s="3011"/>
    </row>
    <row r="61682" spans="7:7">
      <c r="G61682" s="3011"/>
    </row>
    <row r="61683" spans="7:7">
      <c r="G61683" s="3011"/>
    </row>
    <row r="61684" spans="7:7">
      <c r="G61684" s="3011"/>
    </row>
    <row r="61685" spans="7:7">
      <c r="G61685" s="3011"/>
    </row>
    <row r="61686" spans="7:7">
      <c r="G61686" s="3011"/>
    </row>
    <row r="61687" spans="7:7">
      <c r="G61687" s="3011"/>
    </row>
    <row r="61688" spans="7:7">
      <c r="G61688" s="3011"/>
    </row>
    <row r="61689" spans="7:7">
      <c r="G61689" s="3011"/>
    </row>
    <row r="61690" spans="7:7">
      <c r="G61690" s="3011"/>
    </row>
    <row r="61691" spans="7:7">
      <c r="G61691" s="3011"/>
    </row>
    <row r="61692" spans="7:7">
      <c r="G61692" s="3011"/>
    </row>
    <row r="61693" spans="7:7">
      <c r="G61693" s="3011"/>
    </row>
    <row r="61694" spans="7:7">
      <c r="G61694" s="3011"/>
    </row>
    <row r="61695" spans="7:7">
      <c r="G61695" s="3011"/>
    </row>
    <row r="61696" spans="7:7">
      <c r="G61696" s="3011"/>
    </row>
    <row r="61697" spans="7:7">
      <c r="G61697" s="3011"/>
    </row>
    <row r="61698" spans="7:7">
      <c r="G61698" s="3011"/>
    </row>
    <row r="61699" spans="7:7">
      <c r="G61699" s="3011"/>
    </row>
    <row r="61700" spans="7:7">
      <c r="G61700" s="3011"/>
    </row>
    <row r="61701" spans="7:7">
      <c r="G61701" s="3011"/>
    </row>
    <row r="61702" spans="7:7">
      <c r="G61702" s="3011"/>
    </row>
    <row r="61703" spans="7:7">
      <c r="G61703" s="3011"/>
    </row>
    <row r="61704" spans="7:7">
      <c r="G61704" s="3011"/>
    </row>
    <row r="61705" spans="7:7">
      <c r="G61705" s="3011"/>
    </row>
    <row r="61706" spans="7:7">
      <c r="G61706" s="3011"/>
    </row>
    <row r="61707" spans="7:7">
      <c r="G61707" s="3011"/>
    </row>
    <row r="61708" spans="7:7">
      <c r="G61708" s="3011"/>
    </row>
    <row r="61709" spans="7:7">
      <c r="G61709" s="3011"/>
    </row>
    <row r="61710" spans="7:7">
      <c r="G61710" s="3011"/>
    </row>
    <row r="61711" spans="7:7">
      <c r="G61711" s="3011"/>
    </row>
    <row r="61712" spans="7:7">
      <c r="G61712" s="3011"/>
    </row>
    <row r="61713" spans="7:7">
      <c r="G61713" s="3011"/>
    </row>
    <row r="61714" spans="7:7">
      <c r="G61714" s="3011"/>
    </row>
    <row r="61715" spans="7:7">
      <c r="G61715" s="3011"/>
    </row>
    <row r="61716" spans="7:7">
      <c r="G61716" s="3011"/>
    </row>
    <row r="61717" spans="7:7">
      <c r="G61717" s="3011"/>
    </row>
    <row r="61718" spans="7:7">
      <c r="G61718" s="3011"/>
    </row>
    <row r="61719" spans="7:7">
      <c r="G61719" s="3011"/>
    </row>
    <row r="61720" spans="7:7">
      <c r="G61720" s="3011"/>
    </row>
    <row r="61721" spans="7:7">
      <c r="G61721" s="3011"/>
    </row>
    <row r="61722" spans="7:7">
      <c r="G61722" s="3011"/>
    </row>
    <row r="61723" spans="7:7">
      <c r="G61723" s="3011"/>
    </row>
    <row r="61724" spans="7:7">
      <c r="G61724" s="3011"/>
    </row>
    <row r="61725" spans="7:7">
      <c r="G61725" s="3011"/>
    </row>
    <row r="61726" spans="7:7">
      <c r="G61726" s="3011"/>
    </row>
    <row r="61727" spans="7:7">
      <c r="G61727" s="3011"/>
    </row>
    <row r="61728" spans="7:7">
      <c r="G61728" s="3011"/>
    </row>
    <row r="61729" spans="7:7">
      <c r="G61729" s="3011"/>
    </row>
    <row r="61730" spans="7:7">
      <c r="G61730" s="3011"/>
    </row>
    <row r="61731" spans="7:7">
      <c r="G61731" s="3011"/>
    </row>
    <row r="61732" spans="7:7">
      <c r="G61732" s="3011"/>
    </row>
    <row r="61733" spans="7:7">
      <c r="G61733" s="3011"/>
    </row>
    <row r="61734" spans="7:7">
      <c r="G61734" s="3011"/>
    </row>
    <row r="61735" spans="7:7">
      <c r="G61735" s="3011"/>
    </row>
    <row r="61736" spans="7:7">
      <c r="G61736" s="3011"/>
    </row>
    <row r="61737" spans="7:7">
      <c r="G61737" s="3011"/>
    </row>
    <row r="61738" spans="7:7">
      <c r="G61738" s="3011"/>
    </row>
    <row r="61739" spans="7:7">
      <c r="G61739" s="3011"/>
    </row>
    <row r="61740" spans="7:7">
      <c r="G61740" s="3011"/>
    </row>
    <row r="61741" spans="7:7">
      <c r="G61741" s="3011"/>
    </row>
    <row r="61742" spans="7:7">
      <c r="G61742" s="3011"/>
    </row>
    <row r="61743" spans="7:7">
      <c r="G61743" s="3011"/>
    </row>
    <row r="61744" spans="7:7">
      <c r="G61744" s="3011"/>
    </row>
    <row r="61745" spans="7:7">
      <c r="G61745" s="3011"/>
    </row>
    <row r="61746" spans="7:7">
      <c r="G61746" s="3011"/>
    </row>
    <row r="61747" spans="7:7">
      <c r="G61747" s="3011"/>
    </row>
    <row r="61748" spans="7:7">
      <c r="G61748" s="3011"/>
    </row>
    <row r="61749" spans="7:7">
      <c r="G61749" s="3011"/>
    </row>
    <row r="61750" spans="7:7">
      <c r="G61750" s="3011"/>
    </row>
    <row r="61751" spans="7:7">
      <c r="G61751" s="3011"/>
    </row>
    <row r="61752" spans="7:7">
      <c r="G61752" s="3011"/>
    </row>
    <row r="61753" spans="7:7">
      <c r="G61753" s="3011"/>
    </row>
    <row r="61754" spans="7:7">
      <c r="G61754" s="3011"/>
    </row>
    <row r="61755" spans="7:7">
      <c r="G61755" s="3011"/>
    </row>
    <row r="61756" spans="7:7">
      <c r="G61756" s="3011"/>
    </row>
    <row r="61757" spans="7:7">
      <c r="G61757" s="3011"/>
    </row>
    <row r="61758" spans="7:7">
      <c r="G61758" s="3011"/>
    </row>
    <row r="61759" spans="7:7">
      <c r="G61759" s="3011"/>
    </row>
    <row r="61760" spans="7:7">
      <c r="G61760" s="3011"/>
    </row>
    <row r="61761" spans="7:7">
      <c r="G61761" s="3011"/>
    </row>
    <row r="61762" spans="7:7">
      <c r="G61762" s="3011"/>
    </row>
    <row r="61763" spans="7:7">
      <c r="G61763" s="3011"/>
    </row>
    <row r="61764" spans="7:7">
      <c r="G61764" s="3011"/>
    </row>
    <row r="61765" spans="7:7">
      <c r="G61765" s="3011"/>
    </row>
    <row r="61766" spans="7:7">
      <c r="G61766" s="3011"/>
    </row>
    <row r="61767" spans="7:7">
      <c r="G61767" s="3011"/>
    </row>
    <row r="61768" spans="7:7">
      <c r="G61768" s="3011"/>
    </row>
    <row r="61769" spans="7:7">
      <c r="G61769" s="3011"/>
    </row>
    <row r="61770" spans="7:7">
      <c r="G61770" s="3011"/>
    </row>
    <row r="61771" spans="7:7">
      <c r="G61771" s="3011"/>
    </row>
    <row r="61772" spans="7:7">
      <c r="G61772" s="3011"/>
    </row>
    <row r="61773" spans="7:7">
      <c r="G61773" s="3011"/>
    </row>
    <row r="61774" spans="7:7">
      <c r="G61774" s="3011"/>
    </row>
    <row r="61775" spans="7:7">
      <c r="G61775" s="3011"/>
    </row>
    <row r="61776" spans="7:7">
      <c r="G61776" s="3011"/>
    </row>
    <row r="61777" spans="7:7">
      <c r="G61777" s="3011"/>
    </row>
    <row r="61778" spans="7:7">
      <c r="G61778" s="3011"/>
    </row>
    <row r="61779" spans="7:7">
      <c r="G61779" s="3011"/>
    </row>
    <row r="61780" spans="7:7">
      <c r="G61780" s="3011"/>
    </row>
    <row r="61781" spans="7:7">
      <c r="G61781" s="3011"/>
    </row>
    <row r="61782" spans="7:7">
      <c r="G61782" s="3011"/>
    </row>
    <row r="61783" spans="7:7">
      <c r="G61783" s="3011"/>
    </row>
    <row r="61784" spans="7:7">
      <c r="G61784" s="3011"/>
    </row>
    <row r="61785" spans="7:7">
      <c r="G61785" s="3011"/>
    </row>
    <row r="61786" spans="7:7">
      <c r="G61786" s="3011"/>
    </row>
    <row r="61787" spans="7:7">
      <c r="G61787" s="3011"/>
    </row>
    <row r="61788" spans="7:7">
      <c r="G61788" s="3011"/>
    </row>
    <row r="61789" spans="7:7">
      <c r="G61789" s="3011"/>
    </row>
    <row r="61790" spans="7:7">
      <c r="G61790" s="3011"/>
    </row>
    <row r="61791" spans="7:7">
      <c r="G61791" s="3011"/>
    </row>
    <row r="61792" spans="7:7">
      <c r="G61792" s="3011"/>
    </row>
    <row r="61793" spans="7:7">
      <c r="G61793" s="3011"/>
    </row>
    <row r="61794" spans="7:7">
      <c r="G61794" s="3011"/>
    </row>
    <row r="61795" spans="7:7">
      <c r="G61795" s="3011"/>
    </row>
    <row r="61796" spans="7:7">
      <c r="G61796" s="3011"/>
    </row>
    <row r="61797" spans="7:7">
      <c r="G61797" s="3011"/>
    </row>
    <row r="61798" spans="7:7">
      <c r="G61798" s="3011"/>
    </row>
    <row r="61799" spans="7:7">
      <c r="G61799" s="3011"/>
    </row>
    <row r="61800" spans="7:7">
      <c r="G61800" s="3011"/>
    </row>
    <row r="61801" spans="7:7">
      <c r="G61801" s="3011"/>
    </row>
    <row r="61802" spans="7:7">
      <c r="G61802" s="3011"/>
    </row>
    <row r="61803" spans="7:7">
      <c r="G61803" s="3011"/>
    </row>
    <row r="61804" spans="7:7">
      <c r="G61804" s="3011"/>
    </row>
    <row r="61805" spans="7:7">
      <c r="G61805" s="3011"/>
    </row>
    <row r="61806" spans="7:7">
      <c r="G61806" s="3011"/>
    </row>
    <row r="61807" spans="7:7">
      <c r="G61807" s="3011"/>
    </row>
    <row r="61808" spans="7:7">
      <c r="G61808" s="3011"/>
    </row>
    <row r="61809" spans="7:7">
      <c r="G61809" s="3011"/>
    </row>
    <row r="61810" spans="7:7">
      <c r="G61810" s="3011"/>
    </row>
    <row r="61811" spans="7:7">
      <c r="G61811" s="3011"/>
    </row>
    <row r="61812" spans="7:7">
      <c r="G61812" s="3011"/>
    </row>
    <row r="61813" spans="7:7">
      <c r="G61813" s="3011"/>
    </row>
    <row r="61814" spans="7:7">
      <c r="G61814" s="3011"/>
    </row>
    <row r="61815" spans="7:7">
      <c r="G61815" s="3011"/>
    </row>
    <row r="61816" spans="7:7">
      <c r="G61816" s="3011"/>
    </row>
    <row r="61817" spans="7:7">
      <c r="G61817" s="3011"/>
    </row>
    <row r="61818" spans="7:7">
      <c r="G61818" s="3011"/>
    </row>
    <row r="61819" spans="7:7">
      <c r="G61819" s="3011"/>
    </row>
    <row r="61820" spans="7:7">
      <c r="G61820" s="3011"/>
    </row>
    <row r="61821" spans="7:7">
      <c r="G61821" s="3011"/>
    </row>
    <row r="61822" spans="7:7">
      <c r="G61822" s="3011"/>
    </row>
    <row r="61823" spans="7:7">
      <c r="G61823" s="3011"/>
    </row>
    <row r="61824" spans="7:7">
      <c r="G61824" s="3011"/>
    </row>
    <row r="61825" spans="7:7">
      <c r="G61825" s="3011"/>
    </row>
    <row r="61826" spans="7:7">
      <c r="G61826" s="3011"/>
    </row>
    <row r="61827" spans="7:7">
      <c r="G61827" s="3011"/>
    </row>
    <row r="61828" spans="7:7">
      <c r="G61828" s="3011"/>
    </row>
    <row r="61829" spans="7:7">
      <c r="G61829" s="3011"/>
    </row>
    <row r="61830" spans="7:7">
      <c r="G61830" s="3011"/>
    </row>
    <row r="61831" spans="7:7">
      <c r="G61831" s="3011"/>
    </row>
    <row r="61832" spans="7:7">
      <c r="G61832" s="3011"/>
    </row>
    <row r="61833" spans="7:7">
      <c r="G61833" s="3011"/>
    </row>
    <row r="61834" spans="7:7">
      <c r="G61834" s="3011"/>
    </row>
    <row r="61835" spans="7:7">
      <c r="G61835" s="3011"/>
    </row>
    <row r="61836" spans="7:7">
      <c r="G61836" s="3011"/>
    </row>
    <row r="61837" spans="7:7">
      <c r="G61837" s="3011"/>
    </row>
    <row r="61838" spans="7:7">
      <c r="G61838" s="3011"/>
    </row>
    <row r="61839" spans="7:7">
      <c r="G61839" s="3011"/>
    </row>
    <row r="61840" spans="7:7">
      <c r="G61840" s="3011"/>
    </row>
    <row r="61841" spans="7:7">
      <c r="G61841" s="3011"/>
    </row>
    <row r="61842" spans="7:7">
      <c r="G61842" s="3011"/>
    </row>
    <row r="61843" spans="7:7">
      <c r="G61843" s="3011"/>
    </row>
    <row r="61844" spans="7:7">
      <c r="G61844" s="3011"/>
    </row>
    <row r="61845" spans="7:7">
      <c r="G61845" s="3011"/>
    </row>
    <row r="61846" spans="7:7">
      <c r="G61846" s="3011"/>
    </row>
    <row r="61847" spans="7:7">
      <c r="G61847" s="3011"/>
    </row>
    <row r="61848" spans="7:7">
      <c r="G61848" s="3011"/>
    </row>
    <row r="61849" spans="7:7">
      <c r="G61849" s="3011"/>
    </row>
    <row r="61850" spans="7:7">
      <c r="G61850" s="3011"/>
    </row>
    <row r="61851" spans="7:7">
      <c r="G61851" s="3011"/>
    </row>
    <row r="61852" spans="7:7">
      <c r="G61852" s="3011"/>
    </row>
    <row r="61853" spans="7:7">
      <c r="G61853" s="3011"/>
    </row>
    <row r="61854" spans="7:7">
      <c r="G61854" s="3011"/>
    </row>
    <row r="61855" spans="7:7">
      <c r="G61855" s="3011"/>
    </row>
    <row r="61856" spans="7:7">
      <c r="G61856" s="3011"/>
    </row>
    <row r="61857" spans="7:7">
      <c r="G61857" s="3011"/>
    </row>
    <row r="61858" spans="7:7">
      <c r="G61858" s="3011"/>
    </row>
    <row r="61859" spans="7:7">
      <c r="G61859" s="3011"/>
    </row>
    <row r="61860" spans="7:7">
      <c r="G61860" s="3011"/>
    </row>
    <row r="61861" spans="7:7">
      <c r="G61861" s="3011"/>
    </row>
    <row r="61862" spans="7:7">
      <c r="G61862" s="3011"/>
    </row>
    <row r="61863" spans="7:7">
      <c r="G61863" s="3011"/>
    </row>
    <row r="61864" spans="7:7">
      <c r="G61864" s="3011"/>
    </row>
    <row r="61865" spans="7:7">
      <c r="G61865" s="3011"/>
    </row>
    <row r="61866" spans="7:7">
      <c r="G61866" s="3011"/>
    </row>
    <row r="61867" spans="7:7">
      <c r="G61867" s="3011"/>
    </row>
    <row r="61868" spans="7:7">
      <c r="G61868" s="3011"/>
    </row>
    <row r="61869" spans="7:7">
      <c r="G61869" s="3011"/>
    </row>
    <row r="61870" spans="7:7">
      <c r="G61870" s="3011"/>
    </row>
    <row r="61871" spans="7:7">
      <c r="G61871" s="3011"/>
    </row>
    <row r="61872" spans="7:7">
      <c r="G61872" s="3011"/>
    </row>
    <row r="61873" spans="7:7">
      <c r="G61873" s="3011"/>
    </row>
    <row r="61874" spans="7:7">
      <c r="G61874" s="3011"/>
    </row>
    <row r="61875" spans="7:7">
      <c r="G61875" s="3011"/>
    </row>
    <row r="61876" spans="7:7">
      <c r="G61876" s="3011"/>
    </row>
    <row r="61877" spans="7:7">
      <c r="G61877" s="3011"/>
    </row>
    <row r="61878" spans="7:7">
      <c r="G61878" s="3011"/>
    </row>
    <row r="61879" spans="7:7">
      <c r="G61879" s="3011"/>
    </row>
    <row r="61880" spans="7:7">
      <c r="G61880" s="3011"/>
    </row>
    <row r="61881" spans="7:7">
      <c r="G61881" s="3011"/>
    </row>
    <row r="61882" spans="7:7">
      <c r="G61882" s="3011"/>
    </row>
    <row r="61883" spans="7:7">
      <c r="G61883" s="3011"/>
    </row>
    <row r="61884" spans="7:7">
      <c r="G61884" s="3011"/>
    </row>
    <row r="61885" spans="7:7">
      <c r="G61885" s="3011"/>
    </row>
    <row r="61886" spans="7:7">
      <c r="G61886" s="3011"/>
    </row>
    <row r="61887" spans="7:7">
      <c r="G61887" s="3011"/>
    </row>
    <row r="61888" spans="7:7">
      <c r="G61888" s="3011"/>
    </row>
    <row r="61889" spans="7:7">
      <c r="G61889" s="3011"/>
    </row>
    <row r="61890" spans="7:7">
      <c r="G61890" s="3011"/>
    </row>
    <row r="61891" spans="7:7">
      <c r="G61891" s="3011"/>
    </row>
    <row r="61892" spans="7:7">
      <c r="G61892" s="3011"/>
    </row>
    <row r="61893" spans="7:7">
      <c r="G61893" s="3011"/>
    </row>
    <row r="61894" spans="7:7">
      <c r="G61894" s="3011"/>
    </row>
    <row r="61895" spans="7:7">
      <c r="G61895" s="3011"/>
    </row>
    <row r="61896" spans="7:7">
      <c r="G61896" s="3011"/>
    </row>
    <row r="61897" spans="7:7">
      <c r="G61897" s="3011"/>
    </row>
    <row r="61898" spans="7:7">
      <c r="G61898" s="3011"/>
    </row>
    <row r="61899" spans="7:7">
      <c r="G61899" s="3011"/>
    </row>
    <row r="61900" spans="7:7">
      <c r="G61900" s="3011"/>
    </row>
    <row r="61901" spans="7:7">
      <c r="G61901" s="3011"/>
    </row>
    <row r="61902" spans="7:7">
      <c r="G61902" s="3011"/>
    </row>
    <row r="61903" spans="7:7">
      <c r="G61903" s="3011"/>
    </row>
    <row r="61904" spans="7:7">
      <c r="G61904" s="3011"/>
    </row>
    <row r="61905" spans="7:7">
      <c r="G61905" s="3011"/>
    </row>
    <row r="61906" spans="7:7">
      <c r="G61906" s="3011"/>
    </row>
    <row r="61907" spans="7:7">
      <c r="G61907" s="3011"/>
    </row>
    <row r="61908" spans="7:7">
      <c r="G61908" s="3011"/>
    </row>
    <row r="61909" spans="7:7">
      <c r="G61909" s="3011"/>
    </row>
    <row r="61910" spans="7:7">
      <c r="G61910" s="3011"/>
    </row>
    <row r="61911" spans="7:7">
      <c r="G61911" s="3011"/>
    </row>
    <row r="61912" spans="7:7">
      <c r="G61912" s="3011"/>
    </row>
    <row r="61913" spans="7:7">
      <c r="G61913" s="3011"/>
    </row>
    <row r="61914" spans="7:7">
      <c r="G61914" s="3011"/>
    </row>
    <row r="61915" spans="7:7">
      <c r="G61915" s="3011"/>
    </row>
    <row r="61916" spans="7:7">
      <c r="G61916" s="3011"/>
    </row>
    <row r="61917" spans="7:7">
      <c r="G61917" s="3011"/>
    </row>
    <row r="61918" spans="7:7">
      <c r="G61918" s="3011"/>
    </row>
    <row r="61919" spans="7:7">
      <c r="G61919" s="3011"/>
    </row>
    <row r="61920" spans="7:7">
      <c r="G61920" s="3011"/>
    </row>
    <row r="61921" spans="7:7">
      <c r="G61921" s="3011"/>
    </row>
    <row r="61922" spans="7:7">
      <c r="G61922" s="3011"/>
    </row>
    <row r="61923" spans="7:7">
      <c r="G61923" s="3011"/>
    </row>
    <row r="61924" spans="7:7">
      <c r="G61924" s="3011"/>
    </row>
    <row r="61925" spans="7:7">
      <c r="G61925" s="3011"/>
    </row>
    <row r="61926" spans="7:7">
      <c r="G61926" s="3011"/>
    </row>
    <row r="61927" spans="7:7">
      <c r="G61927" s="3011"/>
    </row>
    <row r="61928" spans="7:7">
      <c r="G61928" s="3011"/>
    </row>
    <row r="61929" spans="7:7">
      <c r="G61929" s="3011"/>
    </row>
    <row r="61930" spans="7:7">
      <c r="G61930" s="3011"/>
    </row>
    <row r="61931" spans="7:7">
      <c r="G61931" s="3011"/>
    </row>
    <row r="61932" spans="7:7">
      <c r="G61932" s="3011"/>
    </row>
    <row r="61933" spans="7:7">
      <c r="G61933" s="3011"/>
    </row>
    <row r="61934" spans="7:7">
      <c r="G61934" s="3011"/>
    </row>
    <row r="61935" spans="7:7">
      <c r="G61935" s="3011"/>
    </row>
    <row r="61936" spans="7:7">
      <c r="G61936" s="3011"/>
    </row>
    <row r="61937" spans="7:7">
      <c r="G61937" s="3011"/>
    </row>
    <row r="61938" spans="7:7">
      <c r="G61938" s="3011"/>
    </row>
    <row r="61939" spans="7:7">
      <c r="G61939" s="3011"/>
    </row>
    <row r="61940" spans="7:7">
      <c r="G61940" s="3011"/>
    </row>
    <row r="61941" spans="7:7">
      <c r="G61941" s="3011"/>
    </row>
    <row r="61942" spans="7:7">
      <c r="G61942" s="3011"/>
    </row>
    <row r="61943" spans="7:7">
      <c r="G61943" s="3011"/>
    </row>
    <row r="61944" spans="7:7">
      <c r="G61944" s="3011"/>
    </row>
    <row r="61945" spans="7:7">
      <c r="G61945" s="3011"/>
    </row>
    <row r="61946" spans="7:7">
      <c r="G61946" s="3011"/>
    </row>
    <row r="61947" spans="7:7">
      <c r="G61947" s="3011"/>
    </row>
    <row r="61948" spans="7:7">
      <c r="G61948" s="3011"/>
    </row>
    <row r="61949" spans="7:7">
      <c r="G61949" s="3011"/>
    </row>
    <row r="61950" spans="7:7">
      <c r="G61950" s="3011"/>
    </row>
    <row r="61951" spans="7:7">
      <c r="G61951" s="3011"/>
    </row>
    <row r="61952" spans="7:7">
      <c r="G61952" s="3011"/>
    </row>
    <row r="61953" spans="7:7">
      <c r="G61953" s="3011"/>
    </row>
    <row r="61954" spans="7:7">
      <c r="G61954" s="3011"/>
    </row>
    <row r="61955" spans="7:7">
      <c r="G61955" s="3011"/>
    </row>
    <row r="61956" spans="7:7">
      <c r="G61956" s="3011"/>
    </row>
    <row r="61957" spans="7:7">
      <c r="G61957" s="3011"/>
    </row>
    <row r="61958" spans="7:7">
      <c r="G61958" s="3011"/>
    </row>
    <row r="61959" spans="7:7">
      <c r="G61959" s="3011"/>
    </row>
    <row r="61960" spans="7:7">
      <c r="G61960" s="3011"/>
    </row>
    <row r="61961" spans="7:7">
      <c r="G61961" s="3011"/>
    </row>
    <row r="61962" spans="7:7">
      <c r="G61962" s="3011"/>
    </row>
    <row r="61963" spans="7:7">
      <c r="G61963" s="3011"/>
    </row>
    <row r="61964" spans="7:7">
      <c r="G61964" s="3011"/>
    </row>
    <row r="61965" spans="7:7">
      <c r="G61965" s="3011"/>
    </row>
    <row r="61966" spans="7:7">
      <c r="G61966" s="3011"/>
    </row>
    <row r="61967" spans="7:7">
      <c r="G61967" s="3011"/>
    </row>
    <row r="61968" spans="7:7">
      <c r="G61968" s="3011"/>
    </row>
    <row r="61969" spans="7:7">
      <c r="G61969" s="3011"/>
    </row>
    <row r="61970" spans="7:7">
      <c r="G61970" s="3011"/>
    </row>
    <row r="61971" spans="7:7">
      <c r="G61971" s="3011"/>
    </row>
    <row r="61972" spans="7:7">
      <c r="G61972" s="3011"/>
    </row>
    <row r="61973" spans="7:7">
      <c r="G61973" s="3011"/>
    </row>
    <row r="61974" spans="7:7">
      <c r="G61974" s="3011"/>
    </row>
    <row r="61975" spans="7:7">
      <c r="G61975" s="3011"/>
    </row>
    <row r="61976" spans="7:7">
      <c r="G61976" s="3011"/>
    </row>
    <row r="61977" spans="7:7">
      <c r="G61977" s="3011"/>
    </row>
    <row r="61978" spans="7:7">
      <c r="G61978" s="3011"/>
    </row>
    <row r="61979" spans="7:7">
      <c r="G61979" s="3011"/>
    </row>
    <row r="61980" spans="7:7">
      <c r="G61980" s="3011"/>
    </row>
    <row r="61981" spans="7:7">
      <c r="G61981" s="3011"/>
    </row>
    <row r="61982" spans="7:7">
      <c r="G61982" s="3011"/>
    </row>
    <row r="61983" spans="7:7">
      <c r="G61983" s="3011"/>
    </row>
    <row r="61984" spans="7:7">
      <c r="G61984" s="3011"/>
    </row>
    <row r="61985" spans="7:7">
      <c r="G61985" s="3011"/>
    </row>
    <row r="61986" spans="7:7">
      <c r="G61986" s="3011"/>
    </row>
    <row r="61987" spans="7:7">
      <c r="G61987" s="3011"/>
    </row>
    <row r="61988" spans="7:7">
      <c r="G61988" s="3011"/>
    </row>
    <row r="61989" spans="7:7">
      <c r="G61989" s="3011"/>
    </row>
    <row r="61990" spans="7:7">
      <c r="G61990" s="3011"/>
    </row>
    <row r="61991" spans="7:7">
      <c r="G61991" s="3011"/>
    </row>
    <row r="61992" spans="7:7">
      <c r="G61992" s="3011"/>
    </row>
    <row r="61993" spans="7:7">
      <c r="G61993" s="3011"/>
    </row>
    <row r="61994" spans="7:7">
      <c r="G61994" s="3011"/>
    </row>
    <row r="61995" spans="7:7">
      <c r="G61995" s="3011"/>
    </row>
    <row r="61996" spans="7:7">
      <c r="G61996" s="3011"/>
    </row>
    <row r="61997" spans="7:7">
      <c r="G61997" s="3011"/>
    </row>
    <row r="61998" spans="7:7">
      <c r="G61998" s="3011"/>
    </row>
    <row r="61999" spans="7:7">
      <c r="G61999" s="3011"/>
    </row>
    <row r="62000" spans="7:7">
      <c r="G62000" s="3011"/>
    </row>
    <row r="62001" spans="7:7">
      <c r="G62001" s="3011"/>
    </row>
    <row r="62002" spans="7:7">
      <c r="G62002" s="3011"/>
    </row>
    <row r="62003" spans="7:7">
      <c r="G62003" s="3011"/>
    </row>
    <row r="62004" spans="7:7">
      <c r="G62004" s="3011"/>
    </row>
    <row r="62005" spans="7:7">
      <c r="G62005" s="3011"/>
    </row>
    <row r="62006" spans="7:7">
      <c r="G62006" s="3011"/>
    </row>
    <row r="62007" spans="7:7">
      <c r="G62007" s="3011"/>
    </row>
    <row r="62008" spans="7:7">
      <c r="G62008" s="3011"/>
    </row>
    <row r="62009" spans="7:7">
      <c r="G62009" s="3011"/>
    </row>
    <row r="62010" spans="7:7">
      <c r="G62010" s="3011"/>
    </row>
    <row r="62011" spans="7:7">
      <c r="G62011" s="3011"/>
    </row>
    <row r="62012" spans="7:7">
      <c r="G62012" s="3011"/>
    </row>
    <row r="62013" spans="7:7">
      <c r="G62013" s="3011"/>
    </row>
    <row r="62014" spans="7:7">
      <c r="G62014" s="3011"/>
    </row>
    <row r="62015" spans="7:7">
      <c r="G62015" s="3011"/>
    </row>
    <row r="62016" spans="7:7">
      <c r="G62016" s="3011"/>
    </row>
    <row r="62017" spans="7:7">
      <c r="G62017" s="3011"/>
    </row>
    <row r="62018" spans="7:7">
      <c r="G62018" s="3011"/>
    </row>
    <row r="62019" spans="7:7">
      <c r="G62019" s="3011"/>
    </row>
    <row r="62020" spans="7:7">
      <c r="G62020" s="3011"/>
    </row>
    <row r="62021" spans="7:7">
      <c r="G62021" s="3011"/>
    </row>
    <row r="62022" spans="7:7">
      <c r="G62022" s="3011"/>
    </row>
    <row r="62023" spans="7:7">
      <c r="G62023" s="3011"/>
    </row>
    <row r="62024" spans="7:7">
      <c r="G62024" s="3011"/>
    </row>
    <row r="62025" spans="7:7">
      <c r="G62025" s="3011"/>
    </row>
    <row r="62026" spans="7:7">
      <c r="G62026" s="3011"/>
    </row>
    <row r="62027" spans="7:7">
      <c r="G62027" s="3011"/>
    </row>
    <row r="62028" spans="7:7">
      <c r="G62028" s="3011"/>
    </row>
    <row r="62029" spans="7:7">
      <c r="G62029" s="3011"/>
    </row>
    <row r="62030" spans="7:7">
      <c r="G62030" s="3011"/>
    </row>
    <row r="62031" spans="7:7">
      <c r="G62031" s="3011"/>
    </row>
    <row r="62032" spans="7:7">
      <c r="G62032" s="3011"/>
    </row>
    <row r="62033" spans="7:7">
      <c r="G62033" s="3011"/>
    </row>
    <row r="62034" spans="7:7">
      <c r="G62034" s="3011"/>
    </row>
    <row r="62035" spans="7:7">
      <c r="G62035" s="3011"/>
    </row>
    <row r="62036" spans="7:7">
      <c r="G62036" s="3011"/>
    </row>
    <row r="62037" spans="7:7">
      <c r="G62037" s="3011"/>
    </row>
    <row r="62038" spans="7:7">
      <c r="G62038" s="3011"/>
    </row>
    <row r="62039" spans="7:7">
      <c r="G62039" s="3011"/>
    </row>
    <row r="62040" spans="7:7">
      <c r="G62040" s="3011"/>
    </row>
    <row r="62041" spans="7:7">
      <c r="G62041" s="3011"/>
    </row>
    <row r="62042" spans="7:7">
      <c r="G62042" s="3011"/>
    </row>
    <row r="62043" spans="7:7">
      <c r="G62043" s="3011"/>
    </row>
    <row r="62044" spans="7:7">
      <c r="G62044" s="3011"/>
    </row>
    <row r="62045" spans="7:7">
      <c r="G62045" s="3011"/>
    </row>
    <row r="62046" spans="7:7">
      <c r="G62046" s="3011"/>
    </row>
    <row r="62047" spans="7:7">
      <c r="G62047" s="3011"/>
    </row>
    <row r="62048" spans="7:7">
      <c r="G62048" s="3011"/>
    </row>
    <row r="62049" spans="7:7">
      <c r="G62049" s="3011"/>
    </row>
    <row r="62050" spans="7:7">
      <c r="G62050" s="3011"/>
    </row>
    <row r="62051" spans="7:7">
      <c r="G62051" s="3011"/>
    </row>
    <row r="62052" spans="7:7">
      <c r="G62052" s="3011"/>
    </row>
    <row r="62053" spans="7:7">
      <c r="G62053" s="3011"/>
    </row>
    <row r="62054" spans="7:7">
      <c r="G62054" s="3011"/>
    </row>
    <row r="62055" spans="7:7">
      <c r="G62055" s="3011"/>
    </row>
    <row r="62056" spans="7:7">
      <c r="G62056" s="3011"/>
    </row>
    <row r="62057" spans="7:7">
      <c r="G62057" s="3011"/>
    </row>
    <row r="62058" spans="7:7">
      <c r="G62058" s="3011"/>
    </row>
    <row r="62059" spans="7:7">
      <c r="G62059" s="3011"/>
    </row>
    <row r="62060" spans="7:7">
      <c r="G62060" s="3011"/>
    </row>
    <row r="62061" spans="7:7">
      <c r="G62061" s="3011"/>
    </row>
    <row r="62062" spans="7:7">
      <c r="G62062" s="3011"/>
    </row>
    <row r="62063" spans="7:7">
      <c r="G62063" s="3011"/>
    </row>
    <row r="62064" spans="7:7">
      <c r="G62064" s="3011"/>
    </row>
    <row r="62065" spans="7:7">
      <c r="G62065" s="3011"/>
    </row>
    <row r="62066" spans="7:7">
      <c r="G62066" s="3011"/>
    </row>
    <row r="62067" spans="7:7">
      <c r="G62067" s="3011"/>
    </row>
    <row r="62068" spans="7:7">
      <c r="G62068" s="3011"/>
    </row>
    <row r="62069" spans="7:7">
      <c r="G62069" s="3011"/>
    </row>
    <row r="62070" spans="7:7">
      <c r="G62070" s="3011"/>
    </row>
    <row r="62071" spans="7:7">
      <c r="G62071" s="3011"/>
    </row>
    <row r="62072" spans="7:7">
      <c r="G62072" s="3011"/>
    </row>
    <row r="62073" spans="7:7">
      <c r="G62073" s="3011"/>
    </row>
    <row r="62074" spans="7:7">
      <c r="G62074" s="3011"/>
    </row>
    <row r="62075" spans="7:7">
      <c r="G62075" s="3011"/>
    </row>
    <row r="62076" spans="7:7">
      <c r="G62076" s="3011"/>
    </row>
    <row r="62077" spans="7:7">
      <c r="G62077" s="3011"/>
    </row>
    <row r="62078" spans="7:7">
      <c r="G62078" s="3011"/>
    </row>
    <row r="62079" spans="7:7">
      <c r="G62079" s="3011"/>
    </row>
    <row r="62080" spans="7:7">
      <c r="G62080" s="3011"/>
    </row>
    <row r="62081" spans="7:7">
      <c r="G62081" s="3011"/>
    </row>
    <row r="62082" spans="7:7">
      <c r="G62082" s="3011"/>
    </row>
    <row r="62083" spans="7:7">
      <c r="G62083" s="3011"/>
    </row>
    <row r="62084" spans="7:7">
      <c r="G62084" s="3011"/>
    </row>
    <row r="62085" spans="7:7">
      <c r="G62085" s="3011"/>
    </row>
    <row r="62086" spans="7:7">
      <c r="G62086" s="3011"/>
    </row>
    <row r="62087" spans="7:7">
      <c r="G62087" s="3011"/>
    </row>
    <row r="62088" spans="7:7">
      <c r="G62088" s="3011"/>
    </row>
    <row r="62089" spans="7:7">
      <c r="G62089" s="3011"/>
    </row>
    <row r="62090" spans="7:7">
      <c r="G62090" s="3011"/>
    </row>
    <row r="62091" spans="7:7">
      <c r="G62091" s="3011"/>
    </row>
    <row r="62092" spans="7:7">
      <c r="G62092" s="3011"/>
    </row>
    <row r="62093" spans="7:7">
      <c r="G62093" s="3011"/>
    </row>
    <row r="62094" spans="7:7">
      <c r="G62094" s="3011"/>
    </row>
    <row r="62095" spans="7:7">
      <c r="G62095" s="3011"/>
    </row>
    <row r="62096" spans="7:7">
      <c r="G62096" s="3011"/>
    </row>
    <row r="62097" spans="7:7">
      <c r="G62097" s="3011"/>
    </row>
    <row r="62098" spans="7:7">
      <c r="G62098" s="3011"/>
    </row>
    <row r="62099" spans="7:7">
      <c r="G62099" s="3011"/>
    </row>
    <row r="62100" spans="7:7">
      <c r="G62100" s="3011"/>
    </row>
    <row r="62101" spans="7:7">
      <c r="G62101" s="3011"/>
    </row>
    <row r="62102" spans="7:7">
      <c r="G62102" s="3011"/>
    </row>
    <row r="62103" spans="7:7">
      <c r="G62103" s="3011"/>
    </row>
    <row r="62104" spans="7:7">
      <c r="G62104" s="3011"/>
    </row>
    <row r="62105" spans="7:7">
      <c r="G62105" s="3011"/>
    </row>
    <row r="62106" spans="7:7">
      <c r="G62106" s="3011"/>
    </row>
    <row r="62107" spans="7:7">
      <c r="G62107" s="3011"/>
    </row>
    <row r="62108" spans="7:7">
      <c r="G62108" s="3011"/>
    </row>
    <row r="62109" spans="7:7">
      <c r="G62109" s="3011"/>
    </row>
    <row r="62110" spans="7:7">
      <c r="G62110" s="3011"/>
    </row>
    <row r="62111" spans="7:7">
      <c r="G62111" s="3011"/>
    </row>
    <row r="62112" spans="7:7">
      <c r="G62112" s="3011"/>
    </row>
    <row r="62113" spans="7:7">
      <c r="G62113" s="3011"/>
    </row>
    <row r="62114" spans="7:7">
      <c r="G62114" s="3011"/>
    </row>
    <row r="62115" spans="7:7">
      <c r="G62115" s="3011"/>
    </row>
    <row r="62116" spans="7:7">
      <c r="G62116" s="3011"/>
    </row>
    <row r="62117" spans="7:7">
      <c r="G62117" s="3011"/>
    </row>
    <row r="62118" spans="7:7">
      <c r="G62118" s="3011"/>
    </row>
    <row r="62119" spans="7:7">
      <c r="G62119" s="3011"/>
    </row>
    <row r="62120" spans="7:7">
      <c r="G62120" s="3011"/>
    </row>
    <row r="62121" spans="7:7">
      <c r="G62121" s="3011"/>
    </row>
    <row r="62122" spans="7:7">
      <c r="G62122" s="3011"/>
    </row>
    <row r="62123" spans="7:7">
      <c r="G62123" s="3011"/>
    </row>
    <row r="62124" spans="7:7">
      <c r="G62124" s="3011"/>
    </row>
    <row r="62125" spans="7:7">
      <c r="G62125" s="3011"/>
    </row>
    <row r="62126" spans="7:7">
      <c r="G62126" s="3011"/>
    </row>
    <row r="62127" spans="7:7">
      <c r="G62127" s="3011"/>
    </row>
    <row r="62128" spans="7:7">
      <c r="G62128" s="3011"/>
    </row>
    <row r="62129" spans="7:7">
      <c r="G62129" s="3011"/>
    </row>
    <row r="62130" spans="7:7">
      <c r="G62130" s="3011"/>
    </row>
    <row r="62131" spans="7:7">
      <c r="G62131" s="3011"/>
    </row>
    <row r="62132" spans="7:7">
      <c r="G62132" s="3011"/>
    </row>
    <row r="62133" spans="7:7">
      <c r="G62133" s="3011"/>
    </row>
    <row r="62134" spans="7:7">
      <c r="G62134" s="3011"/>
    </row>
    <row r="62135" spans="7:7">
      <c r="G62135" s="3011"/>
    </row>
    <row r="62136" spans="7:7">
      <c r="G62136" s="3011"/>
    </row>
    <row r="62137" spans="7:7">
      <c r="G62137" s="3011"/>
    </row>
    <row r="62138" spans="7:7">
      <c r="G62138" s="3011"/>
    </row>
    <row r="62139" spans="7:7">
      <c r="G62139" s="3011"/>
    </row>
    <row r="62140" spans="7:7">
      <c r="G62140" s="3011"/>
    </row>
    <row r="62141" spans="7:7">
      <c r="G62141" s="3011"/>
    </row>
    <row r="62142" spans="7:7">
      <c r="G62142" s="3011"/>
    </row>
    <row r="62143" spans="7:7">
      <c r="G62143" s="3011"/>
    </row>
    <row r="62144" spans="7:7">
      <c r="G62144" s="3011"/>
    </row>
    <row r="62145" spans="7:7">
      <c r="G62145" s="3011"/>
    </row>
    <row r="62146" spans="7:7">
      <c r="G62146" s="3011"/>
    </row>
    <row r="62147" spans="7:7">
      <c r="G62147" s="3011"/>
    </row>
    <row r="62148" spans="7:7">
      <c r="G62148" s="3011"/>
    </row>
    <row r="62149" spans="7:7">
      <c r="G62149" s="3011"/>
    </row>
    <row r="62150" spans="7:7">
      <c r="G62150" s="3011"/>
    </row>
    <row r="62151" spans="7:7">
      <c r="G62151" s="3011"/>
    </row>
    <row r="62152" spans="7:7">
      <c r="G62152" s="3011"/>
    </row>
    <row r="62153" spans="7:7">
      <c r="G62153" s="3011"/>
    </row>
    <row r="62154" spans="7:7">
      <c r="G62154" s="3011"/>
    </row>
    <row r="62155" spans="7:7">
      <c r="G62155" s="3011"/>
    </row>
    <row r="62156" spans="7:7">
      <c r="G62156" s="3011"/>
    </row>
    <row r="62157" spans="7:7">
      <c r="G62157" s="3011"/>
    </row>
    <row r="62158" spans="7:7">
      <c r="G62158" s="3011"/>
    </row>
    <row r="62159" spans="7:7">
      <c r="G62159" s="3011"/>
    </row>
    <row r="62160" spans="7:7">
      <c r="G62160" s="3011"/>
    </row>
    <row r="62161" spans="7:7">
      <c r="G62161" s="3011"/>
    </row>
    <row r="62162" spans="7:7">
      <c r="G62162" s="3011"/>
    </row>
    <row r="62163" spans="7:7">
      <c r="G62163" s="3011"/>
    </row>
    <row r="62164" spans="7:7">
      <c r="G62164" s="3011"/>
    </row>
    <row r="62165" spans="7:7">
      <c r="G62165" s="3011"/>
    </row>
    <row r="62166" spans="7:7">
      <c r="G62166" s="3011"/>
    </row>
    <row r="62167" spans="7:7">
      <c r="G62167" s="3011"/>
    </row>
    <row r="62168" spans="7:7">
      <c r="G62168" s="3011"/>
    </row>
    <row r="62169" spans="7:7">
      <c r="G62169" s="3011"/>
    </row>
    <row r="62170" spans="7:7">
      <c r="G62170" s="3011"/>
    </row>
    <row r="62171" spans="7:7">
      <c r="G62171" s="3011"/>
    </row>
    <row r="62172" spans="7:7">
      <c r="G62172" s="3011"/>
    </row>
    <row r="62173" spans="7:7">
      <c r="G62173" s="3011"/>
    </row>
    <row r="62174" spans="7:7">
      <c r="G62174" s="3011"/>
    </row>
    <row r="62175" spans="7:7">
      <c r="G62175" s="3011"/>
    </row>
    <row r="62176" spans="7:7">
      <c r="G62176" s="3011"/>
    </row>
    <row r="62177" spans="7:7">
      <c r="G62177" s="3011"/>
    </row>
    <row r="62178" spans="7:7">
      <c r="G62178" s="3011"/>
    </row>
    <row r="62179" spans="7:7">
      <c r="G62179" s="3011"/>
    </row>
    <row r="62180" spans="7:7">
      <c r="G62180" s="3011"/>
    </row>
    <row r="62181" spans="7:7">
      <c r="G62181" s="3011"/>
    </row>
    <row r="62182" spans="7:7">
      <c r="G62182" s="3011"/>
    </row>
    <row r="62183" spans="7:7">
      <c r="G62183" s="3011"/>
    </row>
    <row r="62184" spans="7:7">
      <c r="G62184" s="3011"/>
    </row>
    <row r="62185" spans="7:7">
      <c r="G62185" s="3011"/>
    </row>
    <row r="62186" spans="7:7">
      <c r="G62186" s="3011"/>
    </row>
    <row r="62187" spans="7:7">
      <c r="G62187" s="3011"/>
    </row>
    <row r="62188" spans="7:7">
      <c r="G62188" s="3011"/>
    </row>
    <row r="62189" spans="7:7">
      <c r="G62189" s="3011"/>
    </row>
    <row r="62190" spans="7:7">
      <c r="G62190" s="3011"/>
    </row>
    <row r="62191" spans="7:7">
      <c r="G62191" s="3011"/>
    </row>
    <row r="62192" spans="7:7">
      <c r="G62192" s="3011"/>
    </row>
    <row r="62193" spans="7:7">
      <c r="G62193" s="3011"/>
    </row>
    <row r="62194" spans="7:7">
      <c r="G62194" s="3011"/>
    </row>
    <row r="62195" spans="7:7">
      <c r="G62195" s="3011"/>
    </row>
    <row r="62196" spans="7:7">
      <c r="G62196" s="3011"/>
    </row>
    <row r="62197" spans="7:7">
      <c r="G62197" s="3011"/>
    </row>
    <row r="62198" spans="7:7">
      <c r="G62198" s="3011"/>
    </row>
    <row r="62199" spans="7:7">
      <c r="G62199" s="3011"/>
    </row>
    <row r="62200" spans="7:7">
      <c r="G62200" s="3011"/>
    </row>
    <row r="62201" spans="7:7">
      <c r="G62201" s="3011"/>
    </row>
    <row r="62202" spans="7:7">
      <c r="G62202" s="3011"/>
    </row>
    <row r="62203" spans="7:7">
      <c r="G62203" s="3011"/>
    </row>
    <row r="62204" spans="7:7">
      <c r="G62204" s="3011"/>
    </row>
    <row r="62205" spans="7:7">
      <c r="G62205" s="3011"/>
    </row>
    <row r="62206" spans="7:7">
      <c r="G62206" s="3011"/>
    </row>
    <row r="62207" spans="7:7">
      <c r="G62207" s="3011"/>
    </row>
    <row r="62208" spans="7:7">
      <c r="G62208" s="3011"/>
    </row>
    <row r="62209" spans="7:7">
      <c r="G62209" s="3011"/>
    </row>
    <row r="62210" spans="7:7">
      <c r="G62210" s="3011"/>
    </row>
    <row r="62211" spans="7:7">
      <c r="G62211" s="3011"/>
    </row>
    <row r="62212" spans="7:7">
      <c r="G62212" s="3011"/>
    </row>
    <row r="62213" spans="7:7">
      <c r="G62213" s="3011"/>
    </row>
    <row r="62214" spans="7:7">
      <c r="G62214" s="3011"/>
    </row>
    <row r="62215" spans="7:7">
      <c r="G62215" s="3011"/>
    </row>
    <row r="62216" spans="7:7">
      <c r="G62216" s="3011"/>
    </row>
    <row r="62217" spans="7:7">
      <c r="G62217" s="3011"/>
    </row>
    <row r="62218" spans="7:7">
      <c r="G62218" s="3011"/>
    </row>
    <row r="62219" spans="7:7">
      <c r="G62219" s="3011"/>
    </row>
    <row r="62220" spans="7:7">
      <c r="G62220" s="3011"/>
    </row>
    <row r="62221" spans="7:7">
      <c r="G62221" s="3011"/>
    </row>
    <row r="62222" spans="7:7">
      <c r="G62222" s="3011"/>
    </row>
    <row r="62223" spans="7:7">
      <c r="G62223" s="3011"/>
    </row>
    <row r="62224" spans="7:7">
      <c r="G62224" s="3011"/>
    </row>
    <row r="62225" spans="7:7">
      <c r="G62225" s="3011"/>
    </row>
    <row r="62226" spans="7:7">
      <c r="G62226" s="3011"/>
    </row>
    <row r="62227" spans="7:7">
      <c r="G62227" s="3011"/>
    </row>
    <row r="62228" spans="7:7">
      <c r="G62228" s="3011"/>
    </row>
    <row r="62229" spans="7:7">
      <c r="G62229" s="3011"/>
    </row>
    <row r="62230" spans="7:7">
      <c r="G62230" s="3011"/>
    </row>
    <row r="62231" spans="7:7">
      <c r="G62231" s="3011"/>
    </row>
    <row r="62232" spans="7:7">
      <c r="G62232" s="3011"/>
    </row>
    <row r="62233" spans="7:7">
      <c r="G62233" s="3011"/>
    </row>
    <row r="62234" spans="7:7">
      <c r="G62234" s="3011"/>
    </row>
    <row r="62235" spans="7:7">
      <c r="G62235" s="3011"/>
    </row>
    <row r="62236" spans="7:7">
      <c r="G62236" s="3011"/>
    </row>
    <row r="62237" spans="7:7">
      <c r="G62237" s="3011"/>
    </row>
    <row r="62238" spans="7:7">
      <c r="G62238" s="3011"/>
    </row>
    <row r="62239" spans="7:7">
      <c r="G62239" s="3011"/>
    </row>
    <row r="62240" spans="7:7">
      <c r="G62240" s="3011"/>
    </row>
    <row r="62241" spans="7:7">
      <c r="G62241" s="3011"/>
    </row>
    <row r="62242" spans="7:7">
      <c r="G62242" s="3011"/>
    </row>
    <row r="62243" spans="7:7">
      <c r="G62243" s="3011"/>
    </row>
    <row r="62244" spans="7:7">
      <c r="G62244" s="3011"/>
    </row>
    <row r="62245" spans="7:7">
      <c r="G62245" s="3011"/>
    </row>
    <row r="62246" spans="7:7">
      <c r="G62246" s="3011"/>
    </row>
    <row r="62247" spans="7:7">
      <c r="G62247" s="3011"/>
    </row>
    <row r="62248" spans="7:7">
      <c r="G62248" s="3011"/>
    </row>
    <row r="62249" spans="7:7">
      <c r="G62249" s="3011"/>
    </row>
    <row r="62250" spans="7:7">
      <c r="G62250" s="3011"/>
    </row>
    <row r="62251" spans="7:7">
      <c r="G62251" s="3011"/>
    </row>
    <row r="62252" spans="7:7">
      <c r="G62252" s="3011"/>
    </row>
    <row r="62253" spans="7:7">
      <c r="G62253" s="3011"/>
    </row>
    <row r="62254" spans="7:7">
      <c r="G62254" s="3011"/>
    </row>
    <row r="62255" spans="7:7">
      <c r="G62255" s="3011"/>
    </row>
    <row r="62256" spans="7:7">
      <c r="G62256" s="3011"/>
    </row>
    <row r="62257" spans="7:7">
      <c r="G62257" s="3011"/>
    </row>
    <row r="62258" spans="7:7">
      <c r="G62258" s="3011"/>
    </row>
    <row r="62259" spans="7:7">
      <c r="G62259" s="3011"/>
    </row>
    <row r="62260" spans="7:7">
      <c r="G62260" s="3011"/>
    </row>
    <row r="62261" spans="7:7">
      <c r="G62261" s="3011"/>
    </row>
    <row r="62262" spans="7:7">
      <c r="G62262" s="3011"/>
    </row>
    <row r="62263" spans="7:7">
      <c r="G62263" s="3011"/>
    </row>
    <row r="62264" spans="7:7">
      <c r="G62264" s="3011"/>
    </row>
    <row r="62265" spans="7:7">
      <c r="G62265" s="3011"/>
    </row>
    <row r="62266" spans="7:7">
      <c r="G62266" s="3011"/>
    </row>
    <row r="62267" spans="7:7">
      <c r="G62267" s="3011"/>
    </row>
    <row r="62268" spans="7:7">
      <c r="G62268" s="3011"/>
    </row>
    <row r="62269" spans="7:7">
      <c r="G62269" s="3011"/>
    </row>
    <row r="62270" spans="7:7">
      <c r="G62270" s="3011"/>
    </row>
    <row r="62271" spans="7:7">
      <c r="G62271" s="3011"/>
    </row>
    <row r="62272" spans="7:7">
      <c r="G62272" s="3011"/>
    </row>
    <row r="62273" spans="7:7">
      <c r="G62273" s="3011"/>
    </row>
    <row r="62274" spans="7:7">
      <c r="G62274" s="3011"/>
    </row>
    <row r="62275" spans="7:7">
      <c r="G62275" s="3011"/>
    </row>
    <row r="62276" spans="7:7">
      <c r="G62276" s="3011"/>
    </row>
    <row r="62277" spans="7:7">
      <c r="G62277" s="3011"/>
    </row>
    <row r="62278" spans="7:7">
      <c r="G62278" s="3011"/>
    </row>
    <row r="62279" spans="7:7">
      <c r="G62279" s="3011"/>
    </row>
    <row r="62280" spans="7:7">
      <c r="G62280" s="3011"/>
    </row>
    <row r="62281" spans="7:7">
      <c r="G62281" s="3011"/>
    </row>
    <row r="62282" spans="7:7">
      <c r="G62282" s="3011"/>
    </row>
    <row r="62283" spans="7:7">
      <c r="G62283" s="3011"/>
    </row>
    <row r="62284" spans="7:7">
      <c r="G62284" s="3011"/>
    </row>
    <row r="62285" spans="7:7">
      <c r="G62285" s="3011"/>
    </row>
    <row r="62286" spans="7:7">
      <c r="G62286" s="3011"/>
    </row>
    <row r="62287" spans="7:7">
      <c r="G62287" s="3011"/>
    </row>
    <row r="62288" spans="7:7">
      <c r="G62288" s="3011"/>
    </row>
    <row r="62289" spans="7:7">
      <c r="G62289" s="3011"/>
    </row>
    <row r="62290" spans="7:7">
      <c r="G62290" s="3011"/>
    </row>
    <row r="62291" spans="7:7">
      <c r="G62291" s="3011"/>
    </row>
    <row r="62292" spans="7:7">
      <c r="G62292" s="3011"/>
    </row>
    <row r="62293" spans="7:7">
      <c r="G62293" s="3011"/>
    </row>
    <row r="62294" spans="7:7">
      <c r="G62294" s="3011"/>
    </row>
    <row r="62295" spans="7:7">
      <c r="G62295" s="3011"/>
    </row>
    <row r="62296" spans="7:7">
      <c r="G62296" s="3011"/>
    </row>
    <row r="62297" spans="7:7">
      <c r="G62297" s="3011"/>
    </row>
    <row r="62298" spans="7:7">
      <c r="G62298" s="3011"/>
    </row>
    <row r="62299" spans="7:7">
      <c r="G62299" s="3011"/>
    </row>
    <row r="62300" spans="7:7">
      <c r="G62300" s="3011"/>
    </row>
    <row r="62301" spans="7:7">
      <c r="G62301" s="3011"/>
    </row>
    <row r="62302" spans="7:7">
      <c r="G62302" s="3011"/>
    </row>
    <row r="62303" spans="7:7">
      <c r="G62303" s="3011"/>
    </row>
    <row r="62304" spans="7:7">
      <c r="G62304" s="3011"/>
    </row>
    <row r="62305" spans="7:7">
      <c r="G62305" s="3011"/>
    </row>
    <row r="62306" spans="7:7">
      <c r="G62306" s="3011"/>
    </row>
    <row r="62307" spans="7:7">
      <c r="G62307" s="3011"/>
    </row>
    <row r="62308" spans="7:7">
      <c r="G62308" s="3011"/>
    </row>
    <row r="62309" spans="7:7">
      <c r="G62309" s="3011"/>
    </row>
    <row r="62310" spans="7:7">
      <c r="G62310" s="3011"/>
    </row>
    <row r="62311" spans="7:7">
      <c r="G62311" s="3011"/>
    </row>
    <row r="62312" spans="7:7">
      <c r="G62312" s="3011"/>
    </row>
    <row r="62313" spans="7:7">
      <c r="G62313" s="3011"/>
    </row>
    <row r="62314" spans="7:7">
      <c r="G62314" s="3011"/>
    </row>
    <row r="62315" spans="7:7">
      <c r="G62315" s="3011"/>
    </row>
    <row r="62316" spans="7:7">
      <c r="G62316" s="3011"/>
    </row>
    <row r="62317" spans="7:7">
      <c r="G62317" s="3011"/>
    </row>
    <row r="62318" spans="7:7">
      <c r="G62318" s="3011"/>
    </row>
    <row r="62319" spans="7:7">
      <c r="G62319" s="3011"/>
    </row>
    <row r="62320" spans="7:7">
      <c r="G62320" s="3011"/>
    </row>
    <row r="62321" spans="7:7">
      <c r="G62321" s="3011"/>
    </row>
    <row r="62322" spans="7:7">
      <c r="G62322" s="3011"/>
    </row>
    <row r="62323" spans="7:7">
      <c r="G62323" s="3011"/>
    </row>
    <row r="62324" spans="7:7">
      <c r="G62324" s="3011"/>
    </row>
    <row r="62325" spans="7:7">
      <c r="G62325" s="3011"/>
    </row>
    <row r="62326" spans="7:7">
      <c r="G62326" s="3011"/>
    </row>
    <row r="62327" spans="7:7">
      <c r="G62327" s="3011"/>
    </row>
    <row r="62328" spans="7:7">
      <c r="G62328" s="3011"/>
    </row>
    <row r="62329" spans="7:7">
      <c r="G62329" s="3011"/>
    </row>
    <row r="62330" spans="7:7">
      <c r="G62330" s="3011"/>
    </row>
    <row r="62331" spans="7:7">
      <c r="G62331" s="3011"/>
    </row>
    <row r="62332" spans="7:7">
      <c r="G62332" s="3011"/>
    </row>
    <row r="62333" spans="7:7">
      <c r="G62333" s="3011"/>
    </row>
    <row r="62334" spans="7:7">
      <c r="G62334" s="3011"/>
    </row>
    <row r="62335" spans="7:7">
      <c r="G62335" s="3011"/>
    </row>
    <row r="62336" spans="7:7">
      <c r="G62336" s="3011"/>
    </row>
    <row r="62337" spans="7:7">
      <c r="G62337" s="3011"/>
    </row>
    <row r="62338" spans="7:7">
      <c r="G62338" s="3011"/>
    </row>
    <row r="62339" spans="7:7">
      <c r="G62339" s="3011"/>
    </row>
    <row r="62340" spans="7:7">
      <c r="G62340" s="3011"/>
    </row>
    <row r="62341" spans="7:7">
      <c r="G62341" s="3011"/>
    </row>
    <row r="62342" spans="7:7">
      <c r="G62342" s="3011"/>
    </row>
    <row r="62343" spans="7:7">
      <c r="G62343" s="3011"/>
    </row>
    <row r="62344" spans="7:7">
      <c r="G62344" s="3011"/>
    </row>
    <row r="62345" spans="7:7">
      <c r="G62345" s="3011"/>
    </row>
    <row r="62346" spans="7:7">
      <c r="G62346" s="3011"/>
    </row>
    <row r="62347" spans="7:7">
      <c r="G62347" s="3011"/>
    </row>
    <row r="62348" spans="7:7">
      <c r="G62348" s="3011"/>
    </row>
    <row r="62349" spans="7:7">
      <c r="G62349" s="3011"/>
    </row>
    <row r="62350" spans="7:7">
      <c r="G62350" s="3011"/>
    </row>
    <row r="62351" spans="7:7">
      <c r="G62351" s="3011"/>
    </row>
    <row r="62352" spans="7:7">
      <c r="G62352" s="3011"/>
    </row>
    <row r="62353" spans="7:7">
      <c r="G62353" s="3011"/>
    </row>
    <row r="62354" spans="7:7">
      <c r="G62354" s="3011"/>
    </row>
    <row r="62355" spans="7:7">
      <c r="G62355" s="3011"/>
    </row>
    <row r="62356" spans="7:7">
      <c r="G62356" s="3011"/>
    </row>
    <row r="62357" spans="7:7">
      <c r="G62357" s="3011"/>
    </row>
    <row r="62358" spans="7:7">
      <c r="G62358" s="3011"/>
    </row>
    <row r="62359" spans="7:7">
      <c r="G62359" s="3011"/>
    </row>
    <row r="62360" spans="7:7">
      <c r="G62360" s="3011"/>
    </row>
    <row r="62361" spans="7:7">
      <c r="G62361" s="3011"/>
    </row>
    <row r="62362" spans="7:7">
      <c r="G62362" s="3011"/>
    </row>
    <row r="62363" spans="7:7">
      <c r="G62363" s="3011"/>
    </row>
    <row r="62364" spans="7:7">
      <c r="G62364" s="3011"/>
    </row>
    <row r="62365" spans="7:7">
      <c r="G62365" s="3011"/>
    </row>
    <row r="62366" spans="7:7">
      <c r="G62366" s="3011"/>
    </row>
    <row r="62367" spans="7:7">
      <c r="G62367" s="3011"/>
    </row>
    <row r="62368" spans="7:7">
      <c r="G62368" s="3011"/>
    </row>
    <row r="62369" spans="7:7">
      <c r="G62369" s="3011"/>
    </row>
    <row r="62370" spans="7:7">
      <c r="G62370" s="3011"/>
    </row>
    <row r="62371" spans="7:7">
      <c r="G62371" s="3011"/>
    </row>
    <row r="62372" spans="7:7">
      <c r="G62372" s="3011"/>
    </row>
    <row r="62373" spans="7:7">
      <c r="G62373" s="3011"/>
    </row>
    <row r="62374" spans="7:7">
      <c r="G62374" s="3011"/>
    </row>
    <row r="62375" spans="7:7">
      <c r="G62375" s="3011"/>
    </row>
    <row r="62376" spans="7:7">
      <c r="G62376" s="3011"/>
    </row>
    <row r="62377" spans="7:7">
      <c r="G62377" s="3011"/>
    </row>
    <row r="62378" spans="7:7">
      <c r="G62378" s="3011"/>
    </row>
    <row r="62379" spans="7:7">
      <c r="G62379" s="3011"/>
    </row>
    <row r="62380" spans="7:7">
      <c r="G62380" s="3011"/>
    </row>
    <row r="62381" spans="7:7">
      <c r="G62381" s="3011"/>
    </row>
    <row r="62382" spans="7:7">
      <c r="G62382" s="3011"/>
    </row>
    <row r="62383" spans="7:7">
      <c r="G62383" s="3011"/>
    </row>
    <row r="62384" spans="7:7">
      <c r="G62384" s="3011"/>
    </row>
    <row r="62385" spans="7:7">
      <c r="G62385" s="3011"/>
    </row>
    <row r="62386" spans="7:7">
      <c r="G62386" s="3011"/>
    </row>
    <row r="62387" spans="7:7">
      <c r="G62387" s="3011"/>
    </row>
    <row r="62388" spans="7:7">
      <c r="G62388" s="3011"/>
    </row>
    <row r="62389" spans="7:7">
      <c r="G62389" s="3011"/>
    </row>
    <row r="62390" spans="7:7">
      <c r="G62390" s="3011"/>
    </row>
    <row r="62391" spans="7:7">
      <c r="G62391" s="3011"/>
    </row>
    <row r="62392" spans="7:7">
      <c r="G62392" s="3011"/>
    </row>
    <row r="62393" spans="7:7">
      <c r="G62393" s="3011"/>
    </row>
    <row r="62394" spans="7:7">
      <c r="G62394" s="3011"/>
    </row>
    <row r="62395" spans="7:7">
      <c r="G62395" s="3011"/>
    </row>
    <row r="62396" spans="7:7">
      <c r="G62396" s="3011"/>
    </row>
    <row r="62397" spans="7:7">
      <c r="G62397" s="3011"/>
    </row>
    <row r="62398" spans="7:7">
      <c r="G62398" s="3011"/>
    </row>
    <row r="62399" spans="7:7">
      <c r="G62399" s="3011"/>
    </row>
    <row r="62400" spans="7:7">
      <c r="G62400" s="3011"/>
    </row>
    <row r="62401" spans="7:7">
      <c r="G62401" s="3011"/>
    </row>
    <row r="62402" spans="7:7">
      <c r="G62402" s="3011"/>
    </row>
    <row r="62403" spans="7:7">
      <c r="G62403" s="3011"/>
    </row>
    <row r="62404" spans="7:7">
      <c r="G62404" s="3011"/>
    </row>
    <row r="62405" spans="7:7">
      <c r="G62405" s="3011"/>
    </row>
    <row r="62406" spans="7:7">
      <c r="G62406" s="3011"/>
    </row>
    <row r="62407" spans="7:7">
      <c r="G62407" s="3011"/>
    </row>
    <row r="62408" spans="7:7">
      <c r="G62408" s="3011"/>
    </row>
    <row r="62409" spans="7:7">
      <c r="G62409" s="3011"/>
    </row>
    <row r="62410" spans="7:7">
      <c r="G62410" s="3011"/>
    </row>
    <row r="62411" spans="7:7">
      <c r="G62411" s="3011"/>
    </row>
    <row r="62412" spans="7:7">
      <c r="G62412" s="3011"/>
    </row>
    <row r="62413" spans="7:7">
      <c r="G62413" s="3011"/>
    </row>
    <row r="62414" spans="7:7">
      <c r="G62414" s="3011"/>
    </row>
    <row r="62415" spans="7:7">
      <c r="G62415" s="3011"/>
    </row>
    <row r="62416" spans="7:7">
      <c r="G62416" s="3011"/>
    </row>
    <row r="62417" spans="7:7">
      <c r="G62417" s="3011"/>
    </row>
    <row r="62418" spans="7:7">
      <c r="G62418" s="3011"/>
    </row>
    <row r="62419" spans="7:7">
      <c r="G62419" s="3011"/>
    </row>
    <row r="62420" spans="7:7">
      <c r="G62420" s="3011"/>
    </row>
    <row r="62421" spans="7:7">
      <c r="G62421" s="3011"/>
    </row>
    <row r="62422" spans="7:7">
      <c r="G62422" s="3011"/>
    </row>
    <row r="62423" spans="7:7">
      <c r="G62423" s="3011"/>
    </row>
    <row r="62424" spans="7:7">
      <c r="G62424" s="3011"/>
    </row>
    <row r="62425" spans="7:7">
      <c r="G62425" s="3011"/>
    </row>
    <row r="62426" spans="7:7">
      <c r="G62426" s="3011"/>
    </row>
    <row r="62427" spans="7:7">
      <c r="G62427" s="3011"/>
    </row>
    <row r="62428" spans="7:7">
      <c r="G62428" s="3011"/>
    </row>
    <row r="62429" spans="7:7">
      <c r="G62429" s="3011"/>
    </row>
    <row r="62430" spans="7:7">
      <c r="G62430" s="3011"/>
    </row>
    <row r="62431" spans="7:7">
      <c r="G62431" s="3011"/>
    </row>
    <row r="62432" spans="7:7">
      <c r="G62432" s="3011"/>
    </row>
    <row r="62433" spans="7:7">
      <c r="G62433" s="3011"/>
    </row>
    <row r="62434" spans="7:7">
      <c r="G62434" s="3011"/>
    </row>
    <row r="62435" spans="7:7">
      <c r="G62435" s="3011"/>
    </row>
    <row r="62436" spans="7:7">
      <c r="G62436" s="3011"/>
    </row>
    <row r="62437" spans="7:7">
      <c r="G62437" s="3011"/>
    </row>
    <row r="62438" spans="7:7">
      <c r="G62438" s="3011"/>
    </row>
    <row r="62439" spans="7:7">
      <c r="G62439" s="3011"/>
    </row>
    <row r="62440" spans="7:7">
      <c r="G62440" s="3011"/>
    </row>
    <row r="62441" spans="7:7">
      <c r="G62441" s="3011"/>
    </row>
    <row r="62442" spans="7:7">
      <c r="G62442" s="3011"/>
    </row>
    <row r="62443" spans="7:7">
      <c r="G62443" s="3011"/>
    </row>
    <row r="62444" spans="7:7">
      <c r="G62444" s="3011"/>
    </row>
    <row r="62445" spans="7:7">
      <c r="G62445" s="3011"/>
    </row>
    <row r="62446" spans="7:7">
      <c r="G62446" s="3011"/>
    </row>
    <row r="62447" spans="7:7">
      <c r="G62447" s="3011"/>
    </row>
    <row r="62448" spans="7:7">
      <c r="G62448" s="3011"/>
    </row>
    <row r="62449" spans="7:7">
      <c r="G62449" s="3011"/>
    </row>
    <row r="62450" spans="7:7">
      <c r="G62450" s="3011"/>
    </row>
    <row r="62451" spans="7:7">
      <c r="G62451" s="3011"/>
    </row>
    <row r="62452" spans="7:7">
      <c r="G62452" s="3011"/>
    </row>
    <row r="62453" spans="7:7">
      <c r="G62453" s="3011"/>
    </row>
    <row r="62454" spans="7:7">
      <c r="G62454" s="3011"/>
    </row>
    <row r="62455" spans="7:7">
      <c r="G62455" s="3011"/>
    </row>
    <row r="62456" spans="7:7">
      <c r="G62456" s="3011"/>
    </row>
    <row r="62457" spans="7:7">
      <c r="G62457" s="3011"/>
    </row>
    <row r="62458" spans="7:7">
      <c r="G62458" s="3011"/>
    </row>
    <row r="62459" spans="7:7">
      <c r="G62459" s="3011"/>
    </row>
    <row r="62460" spans="7:7">
      <c r="G62460" s="3011"/>
    </row>
    <row r="62461" spans="7:7">
      <c r="G62461" s="3011"/>
    </row>
    <row r="62462" spans="7:7">
      <c r="G62462" s="3011"/>
    </row>
    <row r="62463" spans="7:7">
      <c r="G62463" s="3011"/>
    </row>
    <row r="62464" spans="7:7">
      <c r="G62464" s="3011"/>
    </row>
    <row r="62465" spans="7:7">
      <c r="G62465" s="3011"/>
    </row>
    <row r="62466" spans="7:7">
      <c r="G62466" s="3011"/>
    </row>
    <row r="62467" spans="7:7">
      <c r="G62467" s="3011"/>
    </row>
    <row r="62468" spans="7:7">
      <c r="G62468" s="3011"/>
    </row>
    <row r="62469" spans="7:7">
      <c r="G62469" s="3011"/>
    </row>
    <row r="62470" spans="7:7">
      <c r="G62470" s="3011"/>
    </row>
    <row r="62471" spans="7:7">
      <c r="G62471" s="3011"/>
    </row>
    <row r="62472" spans="7:7">
      <c r="G62472" s="3011"/>
    </row>
    <row r="62473" spans="7:7">
      <c r="G62473" s="3011"/>
    </row>
    <row r="62474" spans="7:7">
      <c r="G62474" s="3011"/>
    </row>
    <row r="62475" spans="7:7">
      <c r="G62475" s="3011"/>
    </row>
    <row r="62476" spans="7:7">
      <c r="G62476" s="3011"/>
    </row>
    <row r="62477" spans="7:7">
      <c r="G62477" s="3011"/>
    </row>
    <row r="62478" spans="7:7">
      <c r="G62478" s="3011"/>
    </row>
    <row r="62479" spans="7:7">
      <c r="G62479" s="3011"/>
    </row>
    <row r="62480" spans="7:7">
      <c r="G62480" s="3011"/>
    </row>
    <row r="62481" spans="7:7">
      <c r="G62481" s="3011"/>
    </row>
    <row r="62482" spans="7:7">
      <c r="G62482" s="3011"/>
    </row>
    <row r="62483" spans="7:7">
      <c r="G62483" s="3011"/>
    </row>
    <row r="62484" spans="7:7">
      <c r="G62484" s="3011"/>
    </row>
    <row r="62485" spans="7:7">
      <c r="G62485" s="3011"/>
    </row>
    <row r="62486" spans="7:7">
      <c r="G62486" s="3011"/>
    </row>
    <row r="62487" spans="7:7">
      <c r="G62487" s="3011"/>
    </row>
    <row r="62488" spans="7:7">
      <c r="G62488" s="3011"/>
    </row>
    <row r="62489" spans="7:7">
      <c r="G62489" s="3011"/>
    </row>
    <row r="62490" spans="7:7">
      <c r="G62490" s="3011"/>
    </row>
    <row r="62491" spans="7:7">
      <c r="G62491" s="3011"/>
    </row>
    <row r="62492" spans="7:7">
      <c r="G62492" s="3011"/>
    </row>
    <row r="62493" spans="7:7">
      <c r="G62493" s="3011"/>
    </row>
    <row r="62494" spans="7:7">
      <c r="G62494" s="3011"/>
    </row>
    <row r="62495" spans="7:7">
      <c r="G62495" s="3011"/>
    </row>
    <row r="62496" spans="7:7">
      <c r="G62496" s="3011"/>
    </row>
    <row r="62497" spans="7:7">
      <c r="G62497" s="3011"/>
    </row>
    <row r="62498" spans="7:7">
      <c r="G62498" s="3011"/>
    </row>
    <row r="62499" spans="7:7">
      <c r="G62499" s="3011"/>
    </row>
    <row r="62500" spans="7:7">
      <c r="G62500" s="3011"/>
    </row>
    <row r="62501" spans="7:7">
      <c r="G62501" s="3011"/>
    </row>
    <row r="62502" spans="7:7">
      <c r="G62502" s="3011"/>
    </row>
    <row r="62503" spans="7:7">
      <c r="G62503" s="3011"/>
    </row>
    <row r="62504" spans="7:7">
      <c r="G62504" s="3011"/>
    </row>
    <row r="62505" spans="7:7">
      <c r="G62505" s="3011"/>
    </row>
    <row r="62506" spans="7:7">
      <c r="G62506" s="3011"/>
    </row>
    <row r="62507" spans="7:7">
      <c r="G62507" s="3011"/>
    </row>
    <row r="62508" spans="7:7">
      <c r="G62508" s="3011"/>
    </row>
    <row r="62509" spans="7:7">
      <c r="G62509" s="3011"/>
    </row>
    <row r="62510" spans="7:7">
      <c r="G62510" s="3011"/>
    </row>
    <row r="62511" spans="7:7">
      <c r="G62511" s="3011"/>
    </row>
    <row r="62512" spans="7:7">
      <c r="G62512" s="3011"/>
    </row>
    <row r="62513" spans="7:7">
      <c r="G62513" s="3011"/>
    </row>
    <row r="62514" spans="7:7">
      <c r="G62514" s="3011"/>
    </row>
    <row r="62515" spans="7:7">
      <c r="G62515" s="3011"/>
    </row>
    <row r="62516" spans="7:7">
      <c r="G62516" s="3011"/>
    </row>
    <row r="62517" spans="7:7">
      <c r="G62517" s="3011"/>
    </row>
    <row r="62518" spans="7:7">
      <c r="G62518" s="3011"/>
    </row>
    <row r="62519" spans="7:7">
      <c r="G62519" s="3011"/>
    </row>
    <row r="62520" spans="7:7">
      <c r="G62520" s="3011"/>
    </row>
    <row r="62521" spans="7:7">
      <c r="G62521" s="3011"/>
    </row>
    <row r="62522" spans="7:7">
      <c r="G62522" s="3011"/>
    </row>
    <row r="62523" spans="7:7">
      <c r="G62523" s="3011"/>
    </row>
    <row r="62524" spans="7:7">
      <c r="G62524" s="3011"/>
    </row>
    <row r="62525" spans="7:7">
      <c r="G62525" s="3011"/>
    </row>
    <row r="62526" spans="7:7">
      <c r="G62526" s="3011"/>
    </row>
    <row r="62527" spans="7:7">
      <c r="G62527" s="3011"/>
    </row>
    <row r="62528" spans="7:7">
      <c r="G62528" s="3011"/>
    </row>
    <row r="62529" spans="7:7">
      <c r="G62529" s="3011"/>
    </row>
    <row r="62530" spans="7:7">
      <c r="G62530" s="3011"/>
    </row>
    <row r="62531" spans="7:7">
      <c r="G62531" s="3011"/>
    </row>
    <row r="62532" spans="7:7">
      <c r="G62532" s="3011"/>
    </row>
    <row r="62533" spans="7:7">
      <c r="G62533" s="3011"/>
    </row>
    <row r="62534" spans="7:7">
      <c r="G62534" s="3011"/>
    </row>
    <row r="62535" spans="7:7">
      <c r="G62535" s="3011"/>
    </row>
    <row r="62536" spans="7:7">
      <c r="G62536" s="3011"/>
    </row>
    <row r="62537" spans="7:7">
      <c r="G62537" s="3011"/>
    </row>
    <row r="62538" spans="7:7">
      <c r="G62538" s="3011"/>
    </row>
    <row r="62539" spans="7:7">
      <c r="G62539" s="3011"/>
    </row>
    <row r="62540" spans="7:7">
      <c r="G62540" s="3011"/>
    </row>
    <row r="62541" spans="7:7">
      <c r="G62541" s="3011"/>
    </row>
    <row r="62542" spans="7:7">
      <c r="G62542" s="3011"/>
    </row>
    <row r="62543" spans="7:7">
      <c r="G62543" s="3011"/>
    </row>
    <row r="62544" spans="7:7">
      <c r="G62544" s="3011"/>
    </row>
    <row r="62545" spans="7:7">
      <c r="G62545" s="3011"/>
    </row>
    <row r="62546" spans="7:7">
      <c r="G62546" s="3011"/>
    </row>
    <row r="62547" spans="7:7">
      <c r="G62547" s="3011"/>
    </row>
    <row r="62548" spans="7:7">
      <c r="G62548" s="3011"/>
    </row>
    <row r="62549" spans="7:7">
      <c r="G62549" s="3011"/>
    </row>
    <row r="62550" spans="7:7">
      <c r="G62550" s="3011"/>
    </row>
    <row r="62551" spans="7:7">
      <c r="G62551" s="3011"/>
    </row>
    <row r="62552" spans="7:7">
      <c r="G62552" s="3011"/>
    </row>
    <row r="62553" spans="7:7">
      <c r="G62553" s="3011"/>
    </row>
    <row r="62554" spans="7:7">
      <c r="G62554" s="3011"/>
    </row>
    <row r="62555" spans="7:7">
      <c r="G62555" s="3011"/>
    </row>
    <row r="62556" spans="7:7">
      <c r="G62556" s="3011"/>
    </row>
    <row r="62557" spans="7:7">
      <c r="G62557" s="3011"/>
    </row>
    <row r="62558" spans="7:7">
      <c r="G62558" s="3011"/>
    </row>
    <row r="62559" spans="7:7">
      <c r="G62559" s="3011"/>
    </row>
    <row r="62560" spans="7:7">
      <c r="G62560" s="3011"/>
    </row>
    <row r="62561" spans="7:7">
      <c r="G62561" s="3011"/>
    </row>
    <row r="62562" spans="7:7">
      <c r="G62562" s="3011"/>
    </row>
    <row r="62563" spans="7:7">
      <c r="G62563" s="3011"/>
    </row>
    <row r="62564" spans="7:7">
      <c r="G62564" s="3011"/>
    </row>
    <row r="62565" spans="7:7">
      <c r="G62565" s="3011"/>
    </row>
    <row r="62566" spans="7:7">
      <c r="G62566" s="3011"/>
    </row>
    <row r="62567" spans="7:7">
      <c r="G62567" s="3011"/>
    </row>
    <row r="62568" spans="7:7">
      <c r="G62568" s="3011"/>
    </row>
    <row r="62569" spans="7:7">
      <c r="G62569" s="3011"/>
    </row>
    <row r="62570" spans="7:7">
      <c r="G62570" s="3011"/>
    </row>
    <row r="62571" spans="7:7">
      <c r="G62571" s="3011"/>
    </row>
    <row r="62572" spans="7:7">
      <c r="G62572" s="3011"/>
    </row>
    <row r="62573" spans="7:7">
      <c r="G62573" s="3011"/>
    </row>
    <row r="62574" spans="7:7">
      <c r="G62574" s="3011"/>
    </row>
    <row r="62575" spans="7:7">
      <c r="G62575" s="3011"/>
    </row>
    <row r="62576" spans="7:7">
      <c r="G62576" s="3011"/>
    </row>
    <row r="62577" spans="7:7">
      <c r="G62577" s="3011"/>
    </row>
    <row r="62578" spans="7:7">
      <c r="G62578" s="3011"/>
    </row>
    <row r="62579" spans="7:7">
      <c r="G62579" s="3011"/>
    </row>
    <row r="62580" spans="7:7">
      <c r="G62580" s="3011"/>
    </row>
    <row r="62581" spans="7:7">
      <c r="G62581" s="3011"/>
    </row>
    <row r="62582" spans="7:7">
      <c r="G62582" s="3011"/>
    </row>
    <row r="62583" spans="7:7">
      <c r="G62583" s="3011"/>
    </row>
    <row r="62584" spans="7:7">
      <c r="G62584" s="3011"/>
    </row>
    <row r="62585" spans="7:7">
      <c r="G62585" s="3011"/>
    </row>
    <row r="62586" spans="7:7">
      <c r="G62586" s="3011"/>
    </row>
    <row r="62587" spans="7:7">
      <c r="G62587" s="3011"/>
    </row>
    <row r="62588" spans="7:7">
      <c r="G62588" s="3011"/>
    </row>
    <row r="62589" spans="7:7">
      <c r="G62589" s="3011"/>
    </row>
    <row r="62590" spans="7:7">
      <c r="G62590" s="3011"/>
    </row>
    <row r="62591" spans="7:7">
      <c r="G62591" s="3011"/>
    </row>
    <row r="62592" spans="7:7">
      <c r="G62592" s="3011"/>
    </row>
    <row r="62593" spans="7:7">
      <c r="G62593" s="3011"/>
    </row>
    <row r="62594" spans="7:7">
      <c r="G62594" s="3011"/>
    </row>
    <row r="62595" spans="7:7">
      <c r="G62595" s="3011"/>
    </row>
    <row r="62596" spans="7:7">
      <c r="G62596" s="3011"/>
    </row>
    <row r="62597" spans="7:7">
      <c r="G62597" s="3011"/>
    </row>
    <row r="62598" spans="7:7">
      <c r="G62598" s="3011"/>
    </row>
    <row r="62599" spans="7:7">
      <c r="G62599" s="3011"/>
    </row>
    <row r="62600" spans="7:7">
      <c r="G62600" s="3011"/>
    </row>
    <row r="62601" spans="7:7">
      <c r="G62601" s="3011"/>
    </row>
    <row r="62602" spans="7:7">
      <c r="G62602" s="3011"/>
    </row>
    <row r="62603" spans="7:7">
      <c r="G62603" s="3011"/>
    </row>
    <row r="62604" spans="7:7">
      <c r="G62604" s="3011"/>
    </row>
    <row r="62605" spans="7:7">
      <c r="G62605" s="3011"/>
    </row>
    <row r="62606" spans="7:7">
      <c r="G62606" s="3011"/>
    </row>
    <row r="62607" spans="7:7">
      <c r="G62607" s="3011"/>
    </row>
    <row r="62608" spans="7:7">
      <c r="G62608" s="3011"/>
    </row>
    <row r="62609" spans="7:7">
      <c r="G62609" s="3011"/>
    </row>
    <row r="62610" spans="7:7">
      <c r="G62610" s="3011"/>
    </row>
    <row r="62611" spans="7:7">
      <c r="G62611" s="3011"/>
    </row>
    <row r="62612" spans="7:7">
      <c r="G62612" s="3011"/>
    </row>
    <row r="62613" spans="7:7">
      <c r="G62613" s="3011"/>
    </row>
    <row r="62614" spans="7:7">
      <c r="G62614" s="3011"/>
    </row>
    <row r="62615" spans="7:7">
      <c r="G62615" s="3011"/>
    </row>
    <row r="62616" spans="7:7">
      <c r="G62616" s="3011"/>
    </row>
    <row r="62617" spans="7:7">
      <c r="G62617" s="3011"/>
    </row>
    <row r="62618" spans="7:7">
      <c r="G62618" s="3011"/>
    </row>
    <row r="62619" spans="7:7">
      <c r="G62619" s="3011"/>
    </row>
    <row r="62620" spans="7:7">
      <c r="G62620" s="3011"/>
    </row>
    <row r="62621" spans="7:7">
      <c r="G62621" s="3011"/>
    </row>
    <row r="62622" spans="7:7">
      <c r="G62622" s="3011"/>
    </row>
    <row r="62623" spans="7:7">
      <c r="G62623" s="3011"/>
    </row>
    <row r="62624" spans="7:7">
      <c r="G62624" s="3011"/>
    </row>
    <row r="62625" spans="7:7">
      <c r="G62625" s="3011"/>
    </row>
    <row r="62626" spans="7:7">
      <c r="G62626" s="3011"/>
    </row>
    <row r="62627" spans="7:7">
      <c r="G62627" s="3011"/>
    </row>
    <row r="62628" spans="7:7">
      <c r="G62628" s="3011"/>
    </row>
    <row r="62629" spans="7:7">
      <c r="G62629" s="3011"/>
    </row>
    <row r="62630" spans="7:7">
      <c r="G62630" s="3011"/>
    </row>
    <row r="62631" spans="7:7">
      <c r="G62631" s="3011"/>
    </row>
    <row r="62632" spans="7:7">
      <c r="G62632" s="3011"/>
    </row>
    <row r="62633" spans="7:7">
      <c r="G62633" s="3011"/>
    </row>
    <row r="62634" spans="7:7">
      <c r="G62634" s="3011"/>
    </row>
    <row r="62635" spans="7:7">
      <c r="G62635" s="3011"/>
    </row>
    <row r="62636" spans="7:7">
      <c r="G62636" s="3011"/>
    </row>
    <row r="62637" spans="7:7">
      <c r="G62637" s="3011"/>
    </row>
    <row r="62638" spans="7:7">
      <c r="G62638" s="3011"/>
    </row>
    <row r="62639" spans="7:7">
      <c r="G62639" s="3011"/>
    </row>
    <row r="62640" spans="7:7">
      <c r="G62640" s="3011"/>
    </row>
    <row r="62641" spans="7:7">
      <c r="G62641" s="3011"/>
    </row>
    <row r="62642" spans="7:7">
      <c r="G62642" s="3011"/>
    </row>
    <row r="62643" spans="7:7">
      <c r="G62643" s="3011"/>
    </row>
    <row r="62644" spans="7:7">
      <c r="G62644" s="3011"/>
    </row>
    <row r="62645" spans="7:7">
      <c r="G62645" s="3011"/>
    </row>
    <row r="62646" spans="7:7">
      <c r="G62646" s="3011"/>
    </row>
    <row r="62647" spans="7:7">
      <c r="G62647" s="3011"/>
    </row>
    <row r="62648" spans="7:7">
      <c r="G62648" s="3011"/>
    </row>
    <row r="62649" spans="7:7">
      <c r="G62649" s="3011"/>
    </row>
    <row r="62650" spans="7:7">
      <c r="G62650" s="3011"/>
    </row>
    <row r="62651" spans="7:7">
      <c r="G62651" s="3011"/>
    </row>
    <row r="62652" spans="7:7">
      <c r="G62652" s="3011"/>
    </row>
    <row r="62653" spans="7:7">
      <c r="G62653" s="3011"/>
    </row>
    <row r="62654" spans="7:7">
      <c r="G62654" s="3011"/>
    </row>
    <row r="62655" spans="7:7">
      <c r="G62655" s="3011"/>
    </row>
    <row r="62656" spans="7:7">
      <c r="G62656" s="3011"/>
    </row>
    <row r="62657" spans="7:7">
      <c r="G62657" s="3011"/>
    </row>
    <row r="62658" spans="7:7">
      <c r="G62658" s="3011"/>
    </row>
    <row r="62659" spans="7:7">
      <c r="G62659" s="3011"/>
    </row>
    <row r="62660" spans="7:7">
      <c r="G62660" s="3011"/>
    </row>
    <row r="62661" spans="7:7">
      <c r="G62661" s="3011"/>
    </row>
    <row r="62662" spans="7:7">
      <c r="G62662" s="3011"/>
    </row>
    <row r="62663" spans="7:7">
      <c r="G62663" s="3011"/>
    </row>
    <row r="62664" spans="7:7">
      <c r="G62664" s="3011"/>
    </row>
    <row r="62665" spans="7:7">
      <c r="G62665" s="3011"/>
    </row>
    <row r="62666" spans="7:7">
      <c r="G62666" s="3011"/>
    </row>
    <row r="62667" spans="7:7">
      <c r="G62667" s="3011"/>
    </row>
    <row r="62668" spans="7:7">
      <c r="G62668" s="3011"/>
    </row>
    <row r="62669" spans="7:7">
      <c r="G62669" s="3011"/>
    </row>
    <row r="62670" spans="7:7">
      <c r="G62670" s="3011"/>
    </row>
    <row r="62671" spans="7:7">
      <c r="G62671" s="3011"/>
    </row>
    <row r="62672" spans="7:7">
      <c r="G62672" s="3011"/>
    </row>
    <row r="62673" spans="7:7">
      <c r="G62673" s="3011"/>
    </row>
    <row r="62674" spans="7:7">
      <c r="G62674" s="3011"/>
    </row>
    <row r="62675" spans="7:7">
      <c r="G62675" s="3011"/>
    </row>
    <row r="62676" spans="7:7">
      <c r="G62676" s="3011"/>
    </row>
    <row r="62677" spans="7:7">
      <c r="G62677" s="3011"/>
    </row>
    <row r="62678" spans="7:7">
      <c r="G62678" s="3011"/>
    </row>
    <row r="62679" spans="7:7">
      <c r="G62679" s="3011"/>
    </row>
    <row r="62680" spans="7:7">
      <c r="G62680" s="3011"/>
    </row>
    <row r="62681" spans="7:7">
      <c r="G62681" s="3011"/>
    </row>
    <row r="62682" spans="7:7">
      <c r="G62682" s="3011"/>
    </row>
    <row r="62683" spans="7:7">
      <c r="G62683" s="3011"/>
    </row>
    <row r="62684" spans="7:7">
      <c r="G62684" s="3011"/>
    </row>
    <row r="62685" spans="7:7">
      <c r="G62685" s="3011"/>
    </row>
    <row r="62686" spans="7:7">
      <c r="G62686" s="3011"/>
    </row>
    <row r="62687" spans="7:7">
      <c r="G62687" s="3011"/>
    </row>
    <row r="62688" spans="7:7">
      <c r="G62688" s="3011"/>
    </row>
    <row r="62689" spans="7:7">
      <c r="G62689" s="3011"/>
    </row>
    <row r="62690" spans="7:7">
      <c r="G62690" s="3011"/>
    </row>
    <row r="62691" spans="7:7">
      <c r="G62691" s="3011"/>
    </row>
    <row r="62692" spans="7:7">
      <c r="G62692" s="3011"/>
    </row>
    <row r="62693" spans="7:7">
      <c r="G62693" s="3011"/>
    </row>
    <row r="62694" spans="7:7">
      <c r="G62694" s="3011"/>
    </row>
    <row r="62695" spans="7:7">
      <c r="G62695" s="3011"/>
    </row>
    <row r="62696" spans="7:7">
      <c r="G62696" s="3011"/>
    </row>
    <row r="62697" spans="7:7">
      <c r="G62697" s="3011"/>
    </row>
    <row r="62698" spans="7:7">
      <c r="G62698" s="3011"/>
    </row>
    <row r="62699" spans="7:7">
      <c r="G62699" s="3011"/>
    </row>
    <row r="62700" spans="7:7">
      <c r="G62700" s="3011"/>
    </row>
    <row r="62701" spans="7:7">
      <c r="G62701" s="3011"/>
    </row>
    <row r="62702" spans="7:7">
      <c r="G62702" s="3011"/>
    </row>
    <row r="62703" spans="7:7">
      <c r="G62703" s="3011"/>
    </row>
    <row r="62704" spans="7:7">
      <c r="G62704" s="3011"/>
    </row>
    <row r="62705" spans="7:7">
      <c r="G62705" s="3011"/>
    </row>
    <row r="62706" spans="7:7">
      <c r="G62706" s="3011"/>
    </row>
    <row r="62707" spans="7:7">
      <c r="G62707" s="3011"/>
    </row>
    <row r="62708" spans="7:7">
      <c r="G62708" s="3011"/>
    </row>
    <row r="62709" spans="7:7">
      <c r="G62709" s="3011"/>
    </row>
    <row r="62710" spans="7:7">
      <c r="G62710" s="3011"/>
    </row>
    <row r="62711" spans="7:7">
      <c r="G62711" s="3011"/>
    </row>
    <row r="62712" spans="7:7">
      <c r="G62712" s="3011"/>
    </row>
    <row r="62713" spans="7:7">
      <c r="G62713" s="3011"/>
    </row>
    <row r="62714" spans="7:7">
      <c r="G62714" s="3011"/>
    </row>
    <row r="62715" spans="7:7">
      <c r="G62715" s="3011"/>
    </row>
    <row r="62716" spans="7:7">
      <c r="G62716" s="3011"/>
    </row>
    <row r="62717" spans="7:7">
      <c r="G62717" s="3011"/>
    </row>
    <row r="62718" spans="7:7">
      <c r="G62718" s="3011"/>
    </row>
    <row r="62719" spans="7:7">
      <c r="G62719" s="3011"/>
    </row>
    <row r="62720" spans="7:7">
      <c r="G62720" s="3011"/>
    </row>
    <row r="62721" spans="7:7">
      <c r="G62721" s="3011"/>
    </row>
    <row r="62722" spans="7:7">
      <c r="G62722" s="3011"/>
    </row>
    <row r="62723" spans="7:7">
      <c r="G62723" s="3011"/>
    </row>
    <row r="62724" spans="7:7">
      <c r="G62724" s="3011"/>
    </row>
    <row r="62725" spans="7:7">
      <c r="G62725" s="3011"/>
    </row>
    <row r="62726" spans="7:7">
      <c r="G62726" s="3011"/>
    </row>
    <row r="62727" spans="7:7">
      <c r="G62727" s="3011"/>
    </row>
    <row r="62728" spans="7:7">
      <c r="G62728" s="3011"/>
    </row>
    <row r="62729" spans="7:7">
      <c r="G62729" s="3011"/>
    </row>
    <row r="62730" spans="7:7">
      <c r="G62730" s="3011"/>
    </row>
    <row r="62731" spans="7:7">
      <c r="G62731" s="3011"/>
    </row>
    <row r="62732" spans="7:7">
      <c r="G62732" s="3011"/>
    </row>
    <row r="62733" spans="7:7">
      <c r="G62733" s="3011"/>
    </row>
    <row r="62734" spans="7:7">
      <c r="G62734" s="3011"/>
    </row>
    <row r="62735" spans="7:7">
      <c r="G62735" s="3011"/>
    </row>
    <row r="62736" spans="7:7">
      <c r="G62736" s="3011"/>
    </row>
    <row r="62737" spans="7:7">
      <c r="G62737" s="3011"/>
    </row>
    <row r="62738" spans="7:7">
      <c r="G62738" s="3011"/>
    </row>
    <row r="62739" spans="7:7">
      <c r="G62739" s="3011"/>
    </row>
    <row r="62740" spans="7:7">
      <c r="G62740" s="3011"/>
    </row>
    <row r="62741" spans="7:7">
      <c r="G62741" s="3011"/>
    </row>
    <row r="62742" spans="7:7">
      <c r="G62742" s="3011"/>
    </row>
    <row r="62743" spans="7:7">
      <c r="G62743" s="3011"/>
    </row>
    <row r="62744" spans="7:7">
      <c r="G62744" s="3011"/>
    </row>
    <row r="62745" spans="7:7">
      <c r="G62745" s="3011"/>
    </row>
    <row r="62746" spans="7:7">
      <c r="G62746" s="3011"/>
    </row>
    <row r="62747" spans="7:7">
      <c r="G62747" s="3011"/>
    </row>
    <row r="62748" spans="7:7">
      <c r="G62748" s="3011"/>
    </row>
    <row r="62749" spans="7:7">
      <c r="G62749" s="3011"/>
    </row>
    <row r="62750" spans="7:7">
      <c r="G62750" s="3011"/>
    </row>
    <row r="62751" spans="7:7">
      <c r="G62751" s="3011"/>
    </row>
    <row r="62752" spans="7:7">
      <c r="G62752" s="3011"/>
    </row>
    <row r="62753" spans="7:7">
      <c r="G62753" s="3011"/>
    </row>
    <row r="62754" spans="7:7">
      <c r="G62754" s="3011"/>
    </row>
    <row r="62755" spans="7:7">
      <c r="G62755" s="3011"/>
    </row>
    <row r="62756" spans="7:7">
      <c r="G62756" s="3011"/>
    </row>
    <row r="62757" spans="7:7">
      <c r="G62757" s="3011"/>
    </row>
    <row r="62758" spans="7:7">
      <c r="G62758" s="3011"/>
    </row>
    <row r="62759" spans="7:7">
      <c r="G62759" s="3011"/>
    </row>
    <row r="62760" spans="7:7">
      <c r="G62760" s="3011"/>
    </row>
    <row r="62761" spans="7:7">
      <c r="G62761" s="3011"/>
    </row>
    <row r="62762" spans="7:7">
      <c r="G62762" s="3011"/>
    </row>
    <row r="62763" spans="7:7">
      <c r="G62763" s="3011"/>
    </row>
    <row r="62764" spans="7:7">
      <c r="G62764" s="3011"/>
    </row>
    <row r="62765" spans="7:7">
      <c r="G62765" s="3011"/>
    </row>
    <row r="62766" spans="7:7">
      <c r="G62766" s="3011"/>
    </row>
    <row r="62767" spans="7:7">
      <c r="G62767" s="3011"/>
    </row>
    <row r="62768" spans="7:7">
      <c r="G62768" s="3011"/>
    </row>
    <row r="62769" spans="7:7">
      <c r="G62769" s="3011"/>
    </row>
    <row r="62770" spans="7:7">
      <c r="G62770" s="3011"/>
    </row>
    <row r="62771" spans="7:7">
      <c r="G62771" s="3011"/>
    </row>
    <row r="62772" spans="7:7">
      <c r="G62772" s="3011"/>
    </row>
    <row r="62773" spans="7:7">
      <c r="G62773" s="3011"/>
    </row>
    <row r="62774" spans="7:7">
      <c r="G62774" s="3011"/>
    </row>
    <row r="62775" spans="7:7">
      <c r="G62775" s="3011"/>
    </row>
    <row r="62776" spans="7:7">
      <c r="G62776" s="3011"/>
    </row>
    <row r="62777" spans="7:7">
      <c r="G62777" s="3011"/>
    </row>
    <row r="62778" spans="7:7">
      <c r="G62778" s="3011"/>
    </row>
    <row r="62779" spans="7:7">
      <c r="G62779" s="3011"/>
    </row>
    <row r="62780" spans="7:7">
      <c r="G62780" s="3011"/>
    </row>
    <row r="62781" spans="7:7">
      <c r="G62781" s="3011"/>
    </row>
    <row r="62782" spans="7:7">
      <c r="G62782" s="3011"/>
    </row>
    <row r="62783" spans="7:7">
      <c r="G62783" s="3011"/>
    </row>
    <row r="62784" spans="7:7">
      <c r="G62784" s="3011"/>
    </row>
    <row r="62785" spans="7:7">
      <c r="G62785" s="3011"/>
    </row>
    <row r="62786" spans="7:7">
      <c r="G62786" s="3011"/>
    </row>
    <row r="62787" spans="7:7">
      <c r="G62787" s="3011"/>
    </row>
    <row r="62788" spans="7:7">
      <c r="G62788" s="3011"/>
    </row>
    <row r="62789" spans="7:7">
      <c r="G62789" s="3011"/>
    </row>
    <row r="62790" spans="7:7">
      <c r="G62790" s="3011"/>
    </row>
    <row r="62791" spans="7:7">
      <c r="G62791" s="3011"/>
    </row>
    <row r="62792" spans="7:7">
      <c r="G62792" s="3011"/>
    </row>
    <row r="62793" spans="7:7">
      <c r="G62793" s="3011"/>
    </row>
    <row r="62794" spans="7:7">
      <c r="G62794" s="3011"/>
    </row>
    <row r="62795" spans="7:7">
      <c r="G62795" s="3011"/>
    </row>
    <row r="62796" spans="7:7">
      <c r="G62796" s="3011"/>
    </row>
    <row r="62797" spans="7:7">
      <c r="G62797" s="3011"/>
    </row>
    <row r="62798" spans="7:7">
      <c r="G62798" s="3011"/>
    </row>
    <row r="62799" spans="7:7">
      <c r="G62799" s="3011"/>
    </row>
    <row r="62800" spans="7:7">
      <c r="G62800" s="3011"/>
    </row>
    <row r="62801" spans="7:7">
      <c r="G62801" s="3011"/>
    </row>
    <row r="62802" spans="7:7">
      <c r="G62802" s="3011"/>
    </row>
    <row r="62803" spans="7:7">
      <c r="G62803" s="3011"/>
    </row>
    <row r="62804" spans="7:7">
      <c r="G62804" s="3011"/>
    </row>
    <row r="62805" spans="7:7">
      <c r="G62805" s="3011"/>
    </row>
    <row r="62806" spans="7:7">
      <c r="G62806" s="3011"/>
    </row>
    <row r="62807" spans="7:7">
      <c r="G62807" s="3011"/>
    </row>
    <row r="62808" spans="7:7">
      <c r="G62808" s="3011"/>
    </row>
    <row r="62809" spans="7:7">
      <c r="G62809" s="3011"/>
    </row>
    <row r="62810" spans="7:7">
      <c r="G62810" s="3011"/>
    </row>
    <row r="62811" spans="7:7">
      <c r="G62811" s="3011"/>
    </row>
    <row r="62812" spans="7:7">
      <c r="G62812" s="3011"/>
    </row>
    <row r="62813" spans="7:7">
      <c r="G62813" s="3011"/>
    </row>
    <row r="62814" spans="7:7">
      <c r="G62814" s="3011"/>
    </row>
    <row r="62815" spans="7:7">
      <c r="G62815" s="3011"/>
    </row>
    <row r="62816" spans="7:7">
      <c r="G62816" s="3011"/>
    </row>
    <row r="62817" spans="7:7">
      <c r="G62817" s="3011"/>
    </row>
    <row r="62818" spans="7:7">
      <c r="G62818" s="3011"/>
    </row>
    <row r="62819" spans="7:7">
      <c r="G62819" s="3011"/>
    </row>
    <row r="62820" spans="7:7">
      <c r="G62820" s="3011"/>
    </row>
    <row r="62821" spans="7:7">
      <c r="G62821" s="3011"/>
    </row>
    <row r="62822" spans="7:7">
      <c r="G62822" s="3011"/>
    </row>
    <row r="62823" spans="7:7">
      <c r="G62823" s="3011"/>
    </row>
    <row r="62824" spans="7:7">
      <c r="G62824" s="3011"/>
    </row>
    <row r="62825" spans="7:7">
      <c r="G62825" s="3011"/>
    </row>
    <row r="62826" spans="7:7">
      <c r="G62826" s="3011"/>
    </row>
    <row r="62827" spans="7:7">
      <c r="G62827" s="3011"/>
    </row>
    <row r="62828" spans="7:7">
      <c r="G62828" s="3011"/>
    </row>
    <row r="62829" spans="7:7">
      <c r="G62829" s="3011"/>
    </row>
    <row r="62830" spans="7:7">
      <c r="G62830" s="3011"/>
    </row>
    <row r="62831" spans="7:7">
      <c r="G62831" s="3011"/>
    </row>
    <row r="62832" spans="7:7">
      <c r="G62832" s="3011"/>
    </row>
    <row r="62833" spans="7:7">
      <c r="G62833" s="3011"/>
    </row>
    <row r="62834" spans="7:7">
      <c r="G62834" s="3011"/>
    </row>
    <row r="62835" spans="7:7">
      <c r="G62835" s="3011"/>
    </row>
    <row r="62836" spans="7:7">
      <c r="G62836" s="3011"/>
    </row>
    <row r="62837" spans="7:7">
      <c r="G62837" s="3011"/>
    </row>
    <row r="62838" spans="7:7">
      <c r="G62838" s="3011"/>
    </row>
    <row r="62839" spans="7:7">
      <c r="G62839" s="3011"/>
    </row>
    <row r="62840" spans="7:7">
      <c r="G62840" s="3011"/>
    </row>
    <row r="62841" spans="7:7">
      <c r="G62841" s="3011"/>
    </row>
    <row r="62842" spans="7:7">
      <c r="G62842" s="3011"/>
    </row>
    <row r="62843" spans="7:7">
      <c r="G62843" s="3011"/>
    </row>
    <row r="62844" spans="7:7">
      <c r="G62844" s="3011"/>
    </row>
    <row r="62845" spans="7:7">
      <c r="G62845" s="3011"/>
    </row>
    <row r="62846" spans="7:7">
      <c r="G62846" s="3011"/>
    </row>
    <row r="62847" spans="7:7">
      <c r="G62847" s="3011"/>
    </row>
    <row r="62848" spans="7:7">
      <c r="G62848" s="3011"/>
    </row>
    <row r="62849" spans="7:7">
      <c r="G62849" s="3011"/>
    </row>
    <row r="62850" spans="7:7">
      <c r="G62850" s="3011"/>
    </row>
    <row r="62851" spans="7:7">
      <c r="G62851" s="3011"/>
    </row>
    <row r="62852" spans="7:7">
      <c r="G62852" s="3011"/>
    </row>
    <row r="62853" spans="7:7">
      <c r="G62853" s="3011"/>
    </row>
    <row r="62854" spans="7:7">
      <c r="G62854" s="3011"/>
    </row>
    <row r="62855" spans="7:7">
      <c r="G62855" s="3011"/>
    </row>
    <row r="62856" spans="7:7">
      <c r="G62856" s="3011"/>
    </row>
    <row r="62857" spans="7:7">
      <c r="G62857" s="3011"/>
    </row>
    <row r="62858" spans="7:7">
      <c r="G62858" s="3011"/>
    </row>
    <row r="62859" spans="7:7">
      <c r="G62859" s="3011"/>
    </row>
    <row r="62860" spans="7:7">
      <c r="G62860" s="3011"/>
    </row>
    <row r="62861" spans="7:7">
      <c r="G62861" s="3011"/>
    </row>
    <row r="62862" spans="7:7">
      <c r="G62862" s="3011"/>
    </row>
    <row r="62863" spans="7:7">
      <c r="G62863" s="3011"/>
    </row>
    <row r="62864" spans="7:7">
      <c r="G62864" s="3011"/>
    </row>
    <row r="62865" spans="7:7">
      <c r="G62865" s="3011"/>
    </row>
    <row r="62866" spans="7:7">
      <c r="G62866" s="3011"/>
    </row>
    <row r="62867" spans="7:7">
      <c r="G62867" s="3011"/>
    </row>
    <row r="62868" spans="7:7">
      <c r="G62868" s="3011"/>
    </row>
    <row r="62869" spans="7:7">
      <c r="G62869" s="3011"/>
    </row>
    <row r="62870" spans="7:7">
      <c r="G62870" s="3011"/>
    </row>
    <row r="62871" spans="7:7">
      <c r="G62871" s="3011"/>
    </row>
    <row r="62872" spans="7:7">
      <c r="G62872" s="3011"/>
    </row>
    <row r="62873" spans="7:7">
      <c r="G62873" s="3011"/>
    </row>
    <row r="62874" spans="7:7">
      <c r="G62874" s="3011"/>
    </row>
    <row r="62875" spans="7:7">
      <c r="G62875" s="3011"/>
    </row>
    <row r="62876" spans="7:7">
      <c r="G62876" s="3011"/>
    </row>
    <row r="62877" spans="7:7">
      <c r="G62877" s="3011"/>
    </row>
    <row r="62878" spans="7:7">
      <c r="G62878" s="3011"/>
    </row>
    <row r="62879" spans="7:7">
      <c r="G62879" s="3011"/>
    </row>
    <row r="62880" spans="7:7">
      <c r="G62880" s="3011"/>
    </row>
    <row r="62881" spans="7:7">
      <c r="G62881" s="3011"/>
    </row>
    <row r="62882" spans="7:7">
      <c r="G62882" s="3011"/>
    </row>
    <row r="62883" spans="7:7">
      <c r="G62883" s="3011"/>
    </row>
    <row r="62884" spans="7:7">
      <c r="G62884" s="3011"/>
    </row>
    <row r="62885" spans="7:7">
      <c r="G62885" s="3011"/>
    </row>
    <row r="62886" spans="7:7">
      <c r="G62886" s="3011"/>
    </row>
    <row r="62887" spans="7:7">
      <c r="G62887" s="3011"/>
    </row>
    <row r="62888" spans="7:7">
      <c r="G62888" s="3011"/>
    </row>
    <row r="62889" spans="7:7">
      <c r="G62889" s="3011"/>
    </row>
    <row r="62890" spans="7:7">
      <c r="G62890" s="3011"/>
    </row>
    <row r="62891" spans="7:7">
      <c r="G62891" s="3011"/>
    </row>
    <row r="62892" spans="7:7">
      <c r="G62892" s="3011"/>
    </row>
    <row r="62893" spans="7:7">
      <c r="G62893" s="3011"/>
    </row>
    <row r="62894" spans="7:7">
      <c r="G62894" s="3011"/>
    </row>
    <row r="62895" spans="7:7">
      <c r="G62895" s="3011"/>
    </row>
    <row r="62896" spans="7:7">
      <c r="G62896" s="3011"/>
    </row>
    <row r="62897" spans="7:7">
      <c r="G62897" s="3011"/>
    </row>
    <row r="62898" spans="7:7">
      <c r="G62898" s="3011"/>
    </row>
    <row r="62899" spans="7:7">
      <c r="G62899" s="3011"/>
    </row>
    <row r="62900" spans="7:7">
      <c r="G62900" s="3011"/>
    </row>
    <row r="62901" spans="7:7">
      <c r="G62901" s="3011"/>
    </row>
    <row r="62902" spans="7:7">
      <c r="G62902" s="3011"/>
    </row>
    <row r="62903" spans="7:7">
      <c r="G62903" s="3011"/>
    </row>
    <row r="62904" spans="7:7">
      <c r="G62904" s="3011"/>
    </row>
    <row r="62905" spans="7:7">
      <c r="G62905" s="3011"/>
    </row>
    <row r="62906" spans="7:7">
      <c r="G62906" s="3011"/>
    </row>
    <row r="62907" spans="7:7">
      <c r="G62907" s="3011"/>
    </row>
    <row r="62908" spans="7:7">
      <c r="G62908" s="3011"/>
    </row>
    <row r="62909" spans="7:7">
      <c r="G62909" s="3011"/>
    </row>
    <row r="62910" spans="7:7">
      <c r="G62910" s="3011"/>
    </row>
    <row r="62911" spans="7:7">
      <c r="G62911" s="3011"/>
    </row>
    <row r="62912" spans="7:7">
      <c r="G62912" s="3011"/>
    </row>
    <row r="62913" spans="7:7">
      <c r="G62913" s="3011"/>
    </row>
    <row r="62914" spans="7:7">
      <c r="G62914" s="3011"/>
    </row>
    <row r="62915" spans="7:7">
      <c r="G62915" s="3011"/>
    </row>
    <row r="62916" spans="7:7">
      <c r="G62916" s="3011"/>
    </row>
    <row r="62917" spans="7:7">
      <c r="G62917" s="3011"/>
    </row>
    <row r="62918" spans="7:7">
      <c r="G62918" s="3011"/>
    </row>
    <row r="62919" spans="7:7">
      <c r="G62919" s="3011"/>
    </row>
    <row r="62920" spans="7:7">
      <c r="G62920" s="3011"/>
    </row>
    <row r="62921" spans="7:7">
      <c r="G62921" s="3011"/>
    </row>
    <row r="62922" spans="7:7">
      <c r="G62922" s="3011"/>
    </row>
    <row r="62923" spans="7:7">
      <c r="G62923" s="3011"/>
    </row>
    <row r="62924" spans="7:7">
      <c r="G62924" s="3011"/>
    </row>
    <row r="62925" spans="7:7">
      <c r="G62925" s="3011"/>
    </row>
    <row r="62926" spans="7:7">
      <c r="G62926" s="3011"/>
    </row>
    <row r="62927" spans="7:7">
      <c r="G62927" s="3011"/>
    </row>
    <row r="62928" spans="7:7">
      <c r="G62928" s="3011"/>
    </row>
    <row r="62929" spans="7:7">
      <c r="G62929" s="3011"/>
    </row>
    <row r="62930" spans="7:7">
      <c r="G62930" s="3011"/>
    </row>
    <row r="62931" spans="7:7">
      <c r="G62931" s="3011"/>
    </row>
    <row r="62932" spans="7:7">
      <c r="G62932" s="3011"/>
    </row>
    <row r="62933" spans="7:7">
      <c r="G62933" s="3011"/>
    </row>
    <row r="62934" spans="7:7">
      <c r="G62934" s="3011"/>
    </row>
    <row r="62935" spans="7:7">
      <c r="G62935" s="3011"/>
    </row>
    <row r="62936" spans="7:7">
      <c r="G62936" s="3011"/>
    </row>
    <row r="62937" spans="7:7">
      <c r="G62937" s="3011"/>
    </row>
    <row r="62938" spans="7:7">
      <c r="G62938" s="3011"/>
    </row>
    <row r="62939" spans="7:7">
      <c r="G62939" s="3011"/>
    </row>
    <row r="62940" spans="7:7">
      <c r="G62940" s="3011"/>
    </row>
    <row r="62941" spans="7:7">
      <c r="G62941" s="3011"/>
    </row>
    <row r="62942" spans="7:7">
      <c r="G62942" s="3011"/>
    </row>
    <row r="62943" spans="7:7">
      <c r="G62943" s="3011"/>
    </row>
    <row r="62944" spans="7:7">
      <c r="G62944" s="3011"/>
    </row>
    <row r="62945" spans="7:7">
      <c r="G62945" s="3011"/>
    </row>
    <row r="62946" spans="7:7">
      <c r="G62946" s="3011"/>
    </row>
    <row r="62947" spans="7:7">
      <c r="G62947" s="3011"/>
    </row>
    <row r="62948" spans="7:7">
      <c r="G62948" s="3011"/>
    </row>
    <row r="62949" spans="7:7">
      <c r="G62949" s="3011"/>
    </row>
    <row r="62950" spans="7:7">
      <c r="G62950" s="3011"/>
    </row>
    <row r="62951" spans="7:7">
      <c r="G62951" s="3011"/>
    </row>
    <row r="62952" spans="7:7">
      <c r="G62952" s="3011"/>
    </row>
    <row r="62953" spans="7:7">
      <c r="G62953" s="3011"/>
    </row>
    <row r="62954" spans="7:7">
      <c r="G62954" s="3011"/>
    </row>
    <row r="62955" spans="7:7">
      <c r="G62955" s="3011"/>
    </row>
    <row r="62956" spans="7:7">
      <c r="G62956" s="3011"/>
    </row>
    <row r="62957" spans="7:7">
      <c r="G62957" s="3011"/>
    </row>
    <row r="62958" spans="7:7">
      <c r="G62958" s="3011"/>
    </row>
    <row r="62959" spans="7:7">
      <c r="G62959" s="3011"/>
    </row>
    <row r="62960" spans="7:7">
      <c r="G62960" s="3011"/>
    </row>
    <row r="62961" spans="7:7">
      <c r="G62961" s="3011"/>
    </row>
    <row r="62962" spans="7:7">
      <c r="G62962" s="3011"/>
    </row>
    <row r="62963" spans="7:7">
      <c r="G62963" s="3011"/>
    </row>
    <row r="62964" spans="7:7">
      <c r="G62964" s="3011"/>
    </row>
    <row r="62965" spans="7:7">
      <c r="G62965" s="3011"/>
    </row>
    <row r="62966" spans="7:7">
      <c r="G62966" s="3011"/>
    </row>
    <row r="62967" spans="7:7">
      <c r="G62967" s="3011"/>
    </row>
    <row r="62968" spans="7:7">
      <c r="G62968" s="3011"/>
    </row>
    <row r="62969" spans="7:7">
      <c r="G62969" s="3011"/>
    </row>
    <row r="62970" spans="7:7">
      <c r="G62970" s="3011"/>
    </row>
    <row r="62971" spans="7:7">
      <c r="G62971" s="3011"/>
    </row>
    <row r="62972" spans="7:7">
      <c r="G62972" s="3011"/>
    </row>
    <row r="62973" spans="7:7">
      <c r="G62973" s="3011"/>
    </row>
    <row r="62974" spans="7:7">
      <c r="G62974" s="3011"/>
    </row>
    <row r="62975" spans="7:7">
      <c r="G62975" s="3011"/>
    </row>
    <row r="62976" spans="7:7">
      <c r="G62976" s="3011"/>
    </row>
    <row r="62977" spans="7:7">
      <c r="G62977" s="3011"/>
    </row>
    <row r="62978" spans="7:7">
      <c r="G62978" s="3011"/>
    </row>
    <row r="62979" spans="7:7">
      <c r="G62979" s="3011"/>
    </row>
    <row r="62980" spans="7:7">
      <c r="G62980" s="3011"/>
    </row>
    <row r="62981" spans="7:7">
      <c r="G62981" s="3011"/>
    </row>
    <row r="62982" spans="7:7">
      <c r="G62982" s="3011"/>
    </row>
    <row r="62983" spans="7:7">
      <c r="G62983" s="3011"/>
    </row>
    <row r="62984" spans="7:7">
      <c r="G62984" s="3011"/>
    </row>
    <row r="62985" spans="7:7">
      <c r="G62985" s="3011"/>
    </row>
    <row r="62986" spans="7:7">
      <c r="G62986" s="3011"/>
    </row>
    <row r="62987" spans="7:7">
      <c r="G62987" s="3011"/>
    </row>
    <row r="62988" spans="7:7">
      <c r="G62988" s="3011"/>
    </row>
    <row r="62989" spans="7:7">
      <c r="G62989" s="3011"/>
    </row>
    <row r="62990" spans="7:7">
      <c r="G62990" s="3011"/>
    </row>
    <row r="62991" spans="7:7">
      <c r="G62991" s="3011"/>
    </row>
    <row r="62992" spans="7:7">
      <c r="G62992" s="3011"/>
    </row>
    <row r="62993" spans="7:7">
      <c r="G62993" s="3011"/>
    </row>
    <row r="62994" spans="7:7">
      <c r="G62994" s="3011"/>
    </row>
    <row r="62995" spans="7:7">
      <c r="G62995" s="3011"/>
    </row>
    <row r="62996" spans="7:7">
      <c r="G62996" s="3011"/>
    </row>
    <row r="62997" spans="7:7">
      <c r="G62997" s="3011"/>
    </row>
    <row r="62998" spans="7:7">
      <c r="G62998" s="3011"/>
    </row>
    <row r="62999" spans="7:7">
      <c r="G62999" s="3011"/>
    </row>
    <row r="63000" spans="7:7">
      <c r="G63000" s="3011"/>
    </row>
    <row r="63001" spans="7:7">
      <c r="G63001" s="3011"/>
    </row>
    <row r="63002" spans="7:7">
      <c r="G63002" s="3011"/>
    </row>
    <row r="63003" spans="7:7">
      <c r="G63003" s="3011"/>
    </row>
    <row r="63004" spans="7:7">
      <c r="G63004" s="3011"/>
    </row>
    <row r="63005" spans="7:7">
      <c r="G63005" s="3011"/>
    </row>
    <row r="63006" spans="7:7">
      <c r="G63006" s="3011"/>
    </row>
    <row r="63007" spans="7:7">
      <c r="G63007" s="3011"/>
    </row>
    <row r="63008" spans="7:7">
      <c r="G63008" s="3011"/>
    </row>
    <row r="63009" spans="7:7">
      <c r="G63009" s="3011"/>
    </row>
    <row r="63010" spans="7:7">
      <c r="G63010" s="3011"/>
    </row>
    <row r="63011" spans="7:7">
      <c r="G63011" s="3011"/>
    </row>
    <row r="63012" spans="7:7">
      <c r="G63012" s="3011"/>
    </row>
    <row r="63013" spans="7:7">
      <c r="G63013" s="3011"/>
    </row>
    <row r="63014" spans="7:7">
      <c r="G63014" s="3011"/>
    </row>
    <row r="63015" spans="7:7">
      <c r="G63015" s="3011"/>
    </row>
    <row r="63016" spans="7:7">
      <c r="G63016" s="3011"/>
    </row>
    <row r="63017" spans="7:7">
      <c r="G63017" s="3011"/>
    </row>
    <row r="63018" spans="7:7">
      <c r="G63018" s="3011"/>
    </row>
    <row r="63019" spans="7:7">
      <c r="G63019" s="3011"/>
    </row>
    <row r="63020" spans="7:7">
      <c r="G63020" s="3011"/>
    </row>
    <row r="63021" spans="7:7">
      <c r="G63021" s="3011"/>
    </row>
    <row r="63022" spans="7:7">
      <c r="G63022" s="3011"/>
    </row>
    <row r="63023" spans="7:7">
      <c r="G63023" s="3011"/>
    </row>
    <row r="63024" spans="7:7">
      <c r="G63024" s="3011"/>
    </row>
    <row r="63025" spans="7:7">
      <c r="G63025" s="3011"/>
    </row>
    <row r="63026" spans="7:7">
      <c r="G63026" s="3011"/>
    </row>
    <row r="63027" spans="7:7">
      <c r="G63027" s="3011"/>
    </row>
    <row r="63028" spans="7:7">
      <c r="G63028" s="3011"/>
    </row>
    <row r="63029" spans="7:7">
      <c r="G63029" s="3011"/>
    </row>
    <row r="63030" spans="7:7">
      <c r="G63030" s="3011"/>
    </row>
    <row r="63031" spans="7:7">
      <c r="G63031" s="3011"/>
    </row>
    <row r="63032" spans="7:7">
      <c r="G63032" s="3011"/>
    </row>
    <row r="63033" spans="7:7">
      <c r="G63033" s="3011"/>
    </row>
    <row r="63034" spans="7:7">
      <c r="G63034" s="3011"/>
    </row>
    <row r="63035" spans="7:7">
      <c r="G63035" s="3011"/>
    </row>
    <row r="63036" spans="7:7">
      <c r="G63036" s="3011"/>
    </row>
    <row r="63037" spans="7:7">
      <c r="G63037" s="3011"/>
    </row>
    <row r="63038" spans="7:7">
      <c r="G63038" s="3011"/>
    </row>
    <row r="63039" spans="7:7">
      <c r="G63039" s="3011"/>
    </row>
    <row r="63040" spans="7:7">
      <c r="G63040" s="3011"/>
    </row>
    <row r="63041" spans="7:7">
      <c r="G63041" s="3011"/>
    </row>
    <row r="63042" spans="7:7">
      <c r="G63042" s="3011"/>
    </row>
    <row r="63043" spans="7:7">
      <c r="G63043" s="3011"/>
    </row>
    <row r="63044" spans="7:7">
      <c r="G63044" s="3011"/>
    </row>
    <row r="63045" spans="7:7">
      <c r="G63045" s="3011"/>
    </row>
    <row r="63046" spans="7:7">
      <c r="G63046" s="3011"/>
    </row>
    <row r="63047" spans="7:7">
      <c r="G63047" s="3011"/>
    </row>
    <row r="63048" spans="7:7">
      <c r="G63048" s="3011"/>
    </row>
    <row r="63049" spans="7:7">
      <c r="G63049" s="3011"/>
    </row>
    <row r="63050" spans="7:7">
      <c r="G63050" s="3011"/>
    </row>
    <row r="63051" spans="7:7">
      <c r="G63051" s="3011"/>
    </row>
    <row r="63052" spans="7:7">
      <c r="G63052" s="3011"/>
    </row>
    <row r="63053" spans="7:7">
      <c r="G63053" s="3011"/>
    </row>
    <row r="63054" spans="7:7">
      <c r="G63054" s="3011"/>
    </row>
    <row r="63055" spans="7:7">
      <c r="G63055" s="3011"/>
    </row>
    <row r="63056" spans="7:7">
      <c r="G63056" s="3011"/>
    </row>
    <row r="63057" spans="7:7">
      <c r="G63057" s="3011"/>
    </row>
    <row r="63058" spans="7:7">
      <c r="G63058" s="3011"/>
    </row>
    <row r="63059" spans="7:7">
      <c r="G63059" s="3011"/>
    </row>
    <row r="63060" spans="7:7">
      <c r="G63060" s="3011"/>
    </row>
    <row r="63061" spans="7:7">
      <c r="G63061" s="3011"/>
    </row>
    <row r="63062" spans="7:7">
      <c r="G63062" s="3011"/>
    </row>
    <row r="63063" spans="7:7">
      <c r="G63063" s="3011"/>
    </row>
    <row r="63064" spans="7:7">
      <c r="G63064" s="3011"/>
    </row>
    <row r="63065" spans="7:7">
      <c r="G63065" s="3011"/>
    </row>
    <row r="63066" spans="7:7">
      <c r="G63066" s="3011"/>
    </row>
    <row r="63067" spans="7:7">
      <c r="G63067" s="3011"/>
    </row>
    <row r="63068" spans="7:7">
      <c r="G63068" s="3011"/>
    </row>
    <row r="63069" spans="7:7">
      <c r="G63069" s="3011"/>
    </row>
    <row r="63070" spans="7:7">
      <c r="G63070" s="3011"/>
    </row>
    <row r="63071" spans="7:7">
      <c r="G63071" s="3011"/>
    </row>
    <row r="63072" spans="7:7">
      <c r="G63072" s="3011"/>
    </row>
    <row r="63073" spans="7:7">
      <c r="G63073" s="3011"/>
    </row>
    <row r="63074" spans="7:7">
      <c r="G63074" s="3011"/>
    </row>
    <row r="63075" spans="7:7">
      <c r="G63075" s="3011"/>
    </row>
    <row r="63076" spans="7:7">
      <c r="G63076" s="3011"/>
    </row>
    <row r="63077" spans="7:7">
      <c r="G63077" s="3011"/>
    </row>
    <row r="63078" spans="7:7">
      <c r="G63078" s="3011"/>
    </row>
    <row r="63079" spans="7:7">
      <c r="G63079" s="3011"/>
    </row>
    <row r="63080" spans="7:7">
      <c r="G63080" s="3011"/>
    </row>
    <row r="63081" spans="7:7">
      <c r="G63081" s="3011"/>
    </row>
    <row r="63082" spans="7:7">
      <c r="G63082" s="3011"/>
    </row>
    <row r="63083" spans="7:7">
      <c r="G63083" s="3011"/>
    </row>
    <row r="63084" spans="7:7">
      <c r="G63084" s="3011"/>
    </row>
    <row r="63085" spans="7:7">
      <c r="G63085" s="3011"/>
    </row>
    <row r="63086" spans="7:7">
      <c r="G63086" s="3011"/>
    </row>
    <row r="63087" spans="7:7">
      <c r="G63087" s="3011"/>
    </row>
    <row r="63088" spans="7:7">
      <c r="G63088" s="3011"/>
    </row>
    <row r="63089" spans="7:7">
      <c r="G63089" s="3011"/>
    </row>
    <row r="63090" spans="7:7">
      <c r="G63090" s="3011"/>
    </row>
    <row r="63091" spans="7:7">
      <c r="G63091" s="3011"/>
    </row>
    <row r="63092" spans="7:7">
      <c r="G63092" s="3011"/>
    </row>
    <row r="63093" spans="7:7">
      <c r="G63093" s="3011"/>
    </row>
    <row r="63094" spans="7:7">
      <c r="G63094" s="3011"/>
    </row>
    <row r="63095" spans="7:7">
      <c r="G63095" s="3011"/>
    </row>
    <row r="63096" spans="7:7">
      <c r="G63096" s="3011"/>
    </row>
    <row r="63097" spans="7:7">
      <c r="G63097" s="3011"/>
    </row>
    <row r="63098" spans="7:7">
      <c r="G63098" s="3011"/>
    </row>
    <row r="63099" spans="7:7">
      <c r="G63099" s="3011"/>
    </row>
    <row r="63100" spans="7:7">
      <c r="G63100" s="3011"/>
    </row>
    <row r="63101" spans="7:7">
      <c r="G63101" s="3011"/>
    </row>
    <row r="63102" spans="7:7">
      <c r="G63102" s="3011"/>
    </row>
    <row r="63103" spans="7:7">
      <c r="G63103" s="3011"/>
    </row>
    <row r="63104" spans="7:7">
      <c r="G63104" s="3011"/>
    </row>
    <row r="63105" spans="7:7">
      <c r="G63105" s="3011"/>
    </row>
    <row r="63106" spans="7:7">
      <c r="G63106" s="3011"/>
    </row>
    <row r="63107" spans="7:7">
      <c r="G63107" s="3011"/>
    </row>
    <row r="63108" spans="7:7">
      <c r="G63108" s="3011"/>
    </row>
    <row r="63109" spans="7:7">
      <c r="G63109" s="3011"/>
    </row>
    <row r="63110" spans="7:7">
      <c r="G63110" s="3011"/>
    </row>
    <row r="63111" spans="7:7">
      <c r="G63111" s="3011"/>
    </row>
    <row r="63112" spans="7:7">
      <c r="G63112" s="3011"/>
    </row>
    <row r="63113" spans="7:7">
      <c r="G63113" s="3011"/>
    </row>
    <row r="63114" spans="7:7">
      <c r="G63114" s="3011"/>
    </row>
    <row r="63115" spans="7:7">
      <c r="G63115" s="3011"/>
    </row>
    <row r="63116" spans="7:7">
      <c r="G63116" s="3011"/>
    </row>
    <row r="63117" spans="7:7">
      <c r="G63117" s="3011"/>
    </row>
    <row r="63118" spans="7:7">
      <c r="G63118" s="3011"/>
    </row>
    <row r="63119" spans="7:7">
      <c r="G63119" s="3011"/>
    </row>
    <row r="63120" spans="7:7">
      <c r="G63120" s="3011"/>
    </row>
    <row r="63121" spans="7:7">
      <c r="G63121" s="3011"/>
    </row>
    <row r="63122" spans="7:7">
      <c r="G63122" s="3011"/>
    </row>
    <row r="63123" spans="7:7">
      <c r="G63123" s="3011"/>
    </row>
    <row r="63124" spans="7:7">
      <c r="G63124" s="3011"/>
    </row>
    <row r="63125" spans="7:7">
      <c r="G63125" s="3011"/>
    </row>
    <row r="63126" spans="7:7">
      <c r="G63126" s="3011"/>
    </row>
    <row r="63127" spans="7:7">
      <c r="G63127" s="3011"/>
    </row>
    <row r="63128" spans="7:7">
      <c r="G63128" s="3011"/>
    </row>
    <row r="63129" spans="7:7">
      <c r="G63129" s="3011"/>
    </row>
    <row r="63130" spans="7:7">
      <c r="G63130" s="3011"/>
    </row>
    <row r="63131" spans="7:7">
      <c r="G63131" s="3011"/>
    </row>
    <row r="63132" spans="7:7">
      <c r="G63132" s="3011"/>
    </row>
    <row r="63133" spans="7:7">
      <c r="G63133" s="3011"/>
    </row>
    <row r="63134" spans="7:7">
      <c r="G63134" s="3011"/>
    </row>
    <row r="63135" spans="7:7">
      <c r="G63135" s="3011"/>
    </row>
    <row r="63136" spans="7:7">
      <c r="G63136" s="3011"/>
    </row>
    <row r="63137" spans="7:7">
      <c r="G63137" s="3011"/>
    </row>
    <row r="63138" spans="7:7">
      <c r="G63138" s="3011"/>
    </row>
    <row r="63139" spans="7:7">
      <c r="G63139" s="3011"/>
    </row>
    <row r="63140" spans="7:7">
      <c r="G63140" s="3011"/>
    </row>
    <row r="63141" spans="7:7">
      <c r="G63141" s="3011"/>
    </row>
    <row r="63142" spans="7:7">
      <c r="G63142" s="3011"/>
    </row>
    <row r="63143" spans="7:7">
      <c r="G63143" s="3011"/>
    </row>
    <row r="63144" spans="7:7">
      <c r="G63144" s="3011"/>
    </row>
    <row r="63145" spans="7:7">
      <c r="G63145" s="3011"/>
    </row>
    <row r="63146" spans="7:7">
      <c r="G63146" s="3011"/>
    </row>
    <row r="63147" spans="7:7">
      <c r="G63147" s="3011"/>
    </row>
    <row r="63148" spans="7:7">
      <c r="G63148" s="3011"/>
    </row>
    <row r="63149" spans="7:7">
      <c r="G63149" s="3011"/>
    </row>
    <row r="63150" spans="7:7">
      <c r="G63150" s="3011"/>
    </row>
    <row r="63151" spans="7:7">
      <c r="G63151" s="3011"/>
    </row>
    <row r="63152" spans="7:7">
      <c r="G63152" s="3011"/>
    </row>
    <row r="63153" spans="7:7">
      <c r="G63153" s="3011"/>
    </row>
    <row r="63154" spans="7:7">
      <c r="G63154" s="3011"/>
    </row>
    <row r="63155" spans="7:7">
      <c r="G63155" s="3011"/>
    </row>
    <row r="63156" spans="7:7">
      <c r="G63156" s="3011"/>
    </row>
    <row r="63157" spans="7:7">
      <c r="G63157" s="3011"/>
    </row>
    <row r="63158" spans="7:7">
      <c r="G63158" s="3011"/>
    </row>
    <row r="63159" spans="7:7">
      <c r="G63159" s="3011"/>
    </row>
    <row r="63160" spans="7:7">
      <c r="G63160" s="3011"/>
    </row>
    <row r="63161" spans="7:7">
      <c r="G63161" s="3011"/>
    </row>
    <row r="63162" spans="7:7">
      <c r="G63162" s="3011"/>
    </row>
    <row r="63163" spans="7:7">
      <c r="G63163" s="3011"/>
    </row>
    <row r="63164" spans="7:7">
      <c r="G63164" s="3011"/>
    </row>
    <row r="63165" spans="7:7">
      <c r="G63165" s="3011"/>
    </row>
    <row r="63166" spans="7:7">
      <c r="G63166" s="3011"/>
    </row>
    <row r="63167" spans="7:7">
      <c r="G63167" s="3011"/>
    </row>
    <row r="63168" spans="7:7">
      <c r="G63168" s="3011"/>
    </row>
    <row r="63169" spans="7:7">
      <c r="G63169" s="3011"/>
    </row>
    <row r="63170" spans="7:7">
      <c r="G63170" s="3011"/>
    </row>
    <row r="63171" spans="7:7">
      <c r="G63171" s="3011"/>
    </row>
    <row r="63172" spans="7:7">
      <c r="G63172" s="3011"/>
    </row>
    <row r="63173" spans="7:7">
      <c r="G63173" s="3011"/>
    </row>
    <row r="63174" spans="7:7">
      <c r="G63174" s="3011"/>
    </row>
    <row r="63175" spans="7:7">
      <c r="G63175" s="3011"/>
    </row>
    <row r="63176" spans="7:7">
      <c r="G63176" s="3011"/>
    </row>
    <row r="63177" spans="7:7">
      <c r="G63177" s="3011"/>
    </row>
    <row r="63178" spans="7:7">
      <c r="G63178" s="3011"/>
    </row>
    <row r="63179" spans="7:7">
      <c r="G63179" s="3011"/>
    </row>
    <row r="63180" spans="7:7">
      <c r="G63180" s="3011"/>
    </row>
    <row r="63181" spans="7:7">
      <c r="G63181" s="3011"/>
    </row>
    <row r="63182" spans="7:7">
      <c r="G63182" s="3011"/>
    </row>
    <row r="63183" spans="7:7">
      <c r="G63183" s="3011"/>
    </row>
    <row r="63184" spans="7:7">
      <c r="G63184" s="3011"/>
    </row>
    <row r="63185" spans="7:7">
      <c r="G63185" s="3011"/>
    </row>
    <row r="63186" spans="7:7">
      <c r="G63186" s="3011"/>
    </row>
    <row r="63187" spans="7:7">
      <c r="G63187" s="3011"/>
    </row>
    <row r="63188" spans="7:7">
      <c r="G63188" s="3011"/>
    </row>
    <row r="63189" spans="7:7">
      <c r="G63189" s="3011"/>
    </row>
    <row r="63190" spans="7:7">
      <c r="G63190" s="3011"/>
    </row>
    <row r="63191" spans="7:7">
      <c r="G63191" s="3011"/>
    </row>
    <row r="63192" spans="7:7">
      <c r="G63192" s="3011"/>
    </row>
    <row r="63193" spans="7:7">
      <c r="G63193" s="3011"/>
    </row>
    <row r="63194" spans="7:7">
      <c r="G63194" s="3011"/>
    </row>
    <row r="63195" spans="7:7">
      <c r="G63195" s="3011"/>
    </row>
    <row r="63196" spans="7:7">
      <c r="G63196" s="3011"/>
    </row>
    <row r="63197" spans="7:7">
      <c r="G63197" s="3011"/>
    </row>
    <row r="63198" spans="7:7">
      <c r="G63198" s="3011"/>
    </row>
    <row r="63199" spans="7:7">
      <c r="G63199" s="3011"/>
    </row>
    <row r="63200" spans="7:7">
      <c r="G63200" s="3011"/>
    </row>
    <row r="63201" spans="7:7">
      <c r="G63201" s="3011"/>
    </row>
    <row r="63202" spans="7:7">
      <c r="G63202" s="3011"/>
    </row>
    <row r="63203" spans="7:7">
      <c r="G63203" s="3011"/>
    </row>
    <row r="63204" spans="7:7">
      <c r="G63204" s="3011"/>
    </row>
    <row r="63205" spans="7:7">
      <c r="G63205" s="3011"/>
    </row>
    <row r="63206" spans="7:7">
      <c r="G63206" s="3011"/>
    </row>
    <row r="63207" spans="7:7">
      <c r="G63207" s="3011"/>
    </row>
    <row r="63208" spans="7:7">
      <c r="G63208" s="3011"/>
    </row>
    <row r="63209" spans="7:7">
      <c r="G63209" s="3011"/>
    </row>
    <row r="63210" spans="7:7">
      <c r="G63210" s="3011"/>
    </row>
    <row r="63211" spans="7:7">
      <c r="G63211" s="3011"/>
    </row>
    <row r="63212" spans="7:7">
      <c r="G63212" s="3011"/>
    </row>
    <row r="63213" spans="7:7">
      <c r="G63213" s="3011"/>
    </row>
    <row r="63214" spans="7:7">
      <c r="G63214" s="3011"/>
    </row>
    <row r="63215" spans="7:7">
      <c r="G63215" s="3011"/>
    </row>
    <row r="63216" spans="7:7">
      <c r="G63216" s="3011"/>
    </row>
    <row r="63217" spans="7:7">
      <c r="G63217" s="3011"/>
    </row>
    <row r="63218" spans="7:7">
      <c r="G63218" s="3011"/>
    </row>
    <row r="63219" spans="7:7">
      <c r="G63219" s="3011"/>
    </row>
    <row r="63220" spans="7:7">
      <c r="G63220" s="3011"/>
    </row>
    <row r="63221" spans="7:7">
      <c r="G63221" s="3011"/>
    </row>
    <row r="63222" spans="7:7">
      <c r="G63222" s="3011"/>
    </row>
    <row r="63223" spans="7:7">
      <c r="G63223" s="3011"/>
    </row>
    <row r="63224" spans="7:7">
      <c r="G63224" s="3011"/>
    </row>
    <row r="63225" spans="7:7">
      <c r="G63225" s="3011"/>
    </row>
    <row r="63226" spans="7:7">
      <c r="G63226" s="3011"/>
    </row>
    <row r="63227" spans="7:7">
      <c r="G63227" s="3011"/>
    </row>
    <row r="63228" spans="7:7">
      <c r="G63228" s="3011"/>
    </row>
    <row r="63229" spans="7:7">
      <c r="G63229" s="3011"/>
    </row>
    <row r="63230" spans="7:7">
      <c r="G63230" s="3011"/>
    </row>
    <row r="63231" spans="7:7">
      <c r="G63231" s="3011"/>
    </row>
    <row r="63232" spans="7:7">
      <c r="G63232" s="3011"/>
    </row>
    <row r="63233" spans="7:7">
      <c r="G63233" s="3011"/>
    </row>
    <row r="63234" spans="7:7">
      <c r="G63234" s="3011"/>
    </row>
    <row r="63235" spans="7:7">
      <c r="G63235" s="3011"/>
    </row>
    <row r="63236" spans="7:7">
      <c r="G63236" s="3011"/>
    </row>
    <row r="63237" spans="7:7">
      <c r="G63237" s="3011"/>
    </row>
    <row r="63238" spans="7:7">
      <c r="G63238" s="3011"/>
    </row>
    <row r="63239" spans="7:7">
      <c r="G63239" s="3011"/>
    </row>
    <row r="63240" spans="7:7">
      <c r="G63240" s="3011"/>
    </row>
    <row r="63241" spans="7:7">
      <c r="G63241" s="3011"/>
    </row>
    <row r="63242" spans="7:7">
      <c r="G63242" s="3011"/>
    </row>
    <row r="63243" spans="7:7">
      <c r="G63243" s="3011"/>
    </row>
    <row r="63244" spans="7:7">
      <c r="G63244" s="3011"/>
    </row>
    <row r="63245" spans="7:7">
      <c r="G63245" s="3011"/>
    </row>
    <row r="63246" spans="7:7">
      <c r="G63246" s="3011"/>
    </row>
    <row r="63247" spans="7:7">
      <c r="G63247" s="3011"/>
    </row>
    <row r="63248" spans="7:7">
      <c r="G63248" s="3011"/>
    </row>
    <row r="63249" spans="7:7">
      <c r="G63249" s="3011"/>
    </row>
    <row r="63250" spans="7:7">
      <c r="G63250" s="3011"/>
    </row>
    <row r="63251" spans="7:7">
      <c r="G63251" s="3011"/>
    </row>
    <row r="63252" spans="7:7">
      <c r="G63252" s="3011"/>
    </row>
    <row r="63253" spans="7:7">
      <c r="G63253" s="3011"/>
    </row>
    <row r="63254" spans="7:7">
      <c r="G63254" s="3011"/>
    </row>
    <row r="63255" spans="7:7">
      <c r="G63255" s="3011"/>
    </row>
    <row r="63256" spans="7:7">
      <c r="G63256" s="3011"/>
    </row>
    <row r="63257" spans="7:7">
      <c r="G63257" s="3011"/>
    </row>
    <row r="63258" spans="7:7">
      <c r="G63258" s="3011"/>
    </row>
    <row r="63259" spans="7:7">
      <c r="G63259" s="3011"/>
    </row>
    <row r="63260" spans="7:7">
      <c r="G63260" s="3011"/>
    </row>
    <row r="63261" spans="7:7">
      <c r="G63261" s="3011"/>
    </row>
    <row r="63262" spans="7:7">
      <c r="G63262" s="3011"/>
    </row>
    <row r="63263" spans="7:7">
      <c r="G63263" s="3011"/>
    </row>
    <row r="63264" spans="7:7">
      <c r="G63264" s="3011"/>
    </row>
    <row r="63265" spans="7:7">
      <c r="G63265" s="3011"/>
    </row>
    <row r="63266" spans="7:7">
      <c r="G63266" s="3011"/>
    </row>
    <row r="63267" spans="7:7">
      <c r="G63267" s="3011"/>
    </row>
    <row r="63268" spans="7:7">
      <c r="G63268" s="3011"/>
    </row>
    <row r="63269" spans="7:7">
      <c r="G63269" s="3011"/>
    </row>
    <row r="63270" spans="7:7">
      <c r="G63270" s="3011"/>
    </row>
    <row r="63271" spans="7:7">
      <c r="G63271" s="3011"/>
    </row>
    <row r="63272" spans="7:7">
      <c r="G63272" s="3011"/>
    </row>
    <row r="63273" spans="7:7">
      <c r="G63273" s="3011"/>
    </row>
    <row r="63274" spans="7:7">
      <c r="G63274" s="3011"/>
    </row>
    <row r="63275" spans="7:7">
      <c r="G63275" s="3011"/>
    </row>
    <row r="63276" spans="7:7">
      <c r="G63276" s="3011"/>
    </row>
    <row r="63277" spans="7:7">
      <c r="G63277" s="3011"/>
    </row>
    <row r="63278" spans="7:7">
      <c r="G63278" s="3011"/>
    </row>
    <row r="63279" spans="7:7">
      <c r="G63279" s="3011"/>
    </row>
    <row r="63280" spans="7:7">
      <c r="G63280" s="3011"/>
    </row>
    <row r="63281" spans="7:7">
      <c r="G63281" s="3011"/>
    </row>
    <row r="63282" spans="7:7">
      <c r="G63282" s="3011"/>
    </row>
    <row r="63283" spans="7:7">
      <c r="G63283" s="3011"/>
    </row>
    <row r="63284" spans="7:7">
      <c r="G63284" s="3011"/>
    </row>
    <row r="63285" spans="7:7">
      <c r="G63285" s="3011"/>
    </row>
    <row r="63286" spans="7:7">
      <c r="G63286" s="3011"/>
    </row>
    <row r="63287" spans="7:7">
      <c r="G63287" s="3011"/>
    </row>
    <row r="63288" spans="7:7">
      <c r="G63288" s="3011"/>
    </row>
    <row r="63289" spans="7:7">
      <c r="G63289" s="3011"/>
    </row>
    <row r="63290" spans="7:7">
      <c r="G63290" s="3011"/>
    </row>
    <row r="63291" spans="7:7">
      <c r="G63291" s="3011"/>
    </row>
    <row r="63292" spans="7:7">
      <c r="G63292" s="3011"/>
    </row>
    <row r="63293" spans="7:7">
      <c r="G63293" s="3011"/>
    </row>
    <row r="63294" spans="7:7">
      <c r="G63294" s="3011"/>
    </row>
    <row r="63295" spans="7:7">
      <c r="G63295" s="3011"/>
    </row>
    <row r="63296" spans="7:7">
      <c r="G63296" s="3011"/>
    </row>
    <row r="63297" spans="7:7">
      <c r="G63297" s="3011"/>
    </row>
    <row r="63298" spans="7:7">
      <c r="G63298" s="3011"/>
    </row>
    <row r="63299" spans="7:7">
      <c r="G63299" s="3011"/>
    </row>
    <row r="63300" spans="7:7">
      <c r="G63300" s="3011"/>
    </row>
    <row r="63301" spans="7:7">
      <c r="G63301" s="3011"/>
    </row>
    <row r="63302" spans="7:7">
      <c r="G63302" s="3011"/>
    </row>
    <row r="63303" spans="7:7">
      <c r="G63303" s="3011"/>
    </row>
    <row r="63304" spans="7:7">
      <c r="G63304" s="3011"/>
    </row>
    <row r="63305" spans="7:7">
      <c r="G63305" s="3011"/>
    </row>
    <row r="63306" spans="7:7">
      <c r="G63306" s="3011"/>
    </row>
    <row r="63307" spans="7:7">
      <c r="G63307" s="3011"/>
    </row>
    <row r="63308" spans="7:7">
      <c r="G63308" s="3011"/>
    </row>
    <row r="63309" spans="7:7">
      <c r="G63309" s="3011"/>
    </row>
    <row r="63310" spans="7:7">
      <c r="G63310" s="3011"/>
    </row>
    <row r="63311" spans="7:7">
      <c r="G63311" s="3011"/>
    </row>
    <row r="63312" spans="7:7">
      <c r="G63312" s="3011"/>
    </row>
    <row r="63313" spans="7:7">
      <c r="G63313" s="3011"/>
    </row>
    <row r="63314" spans="7:7">
      <c r="G63314" s="3011"/>
    </row>
    <row r="63315" spans="7:7">
      <c r="G63315" s="3011"/>
    </row>
    <row r="63316" spans="7:7">
      <c r="G63316" s="3011"/>
    </row>
    <row r="63317" spans="7:7">
      <c r="G63317" s="3011"/>
    </row>
    <row r="63318" spans="7:7">
      <c r="G63318" s="3011"/>
    </row>
    <row r="63319" spans="7:7">
      <c r="G63319" s="3011"/>
    </row>
    <row r="63320" spans="7:7">
      <c r="G63320" s="3011"/>
    </row>
    <row r="63321" spans="7:7">
      <c r="G63321" s="3011"/>
    </row>
    <row r="63322" spans="7:7">
      <c r="G63322" s="3011"/>
    </row>
    <row r="63323" spans="7:7">
      <c r="G63323" s="3011"/>
    </row>
    <row r="63324" spans="7:7">
      <c r="G63324" s="3011"/>
    </row>
    <row r="63325" spans="7:7">
      <c r="G63325" s="3011"/>
    </row>
    <row r="63326" spans="7:7">
      <c r="G63326" s="3011"/>
    </row>
    <row r="63327" spans="7:7">
      <c r="G63327" s="3011"/>
    </row>
    <row r="63328" spans="7:7">
      <c r="G63328" s="3011"/>
    </row>
    <row r="63329" spans="7:7">
      <c r="G63329" s="3011"/>
    </row>
    <row r="63330" spans="7:7">
      <c r="G63330" s="3011"/>
    </row>
    <row r="63331" spans="7:7">
      <c r="G63331" s="3011"/>
    </row>
    <row r="63332" spans="7:7">
      <c r="G63332" s="3011"/>
    </row>
    <row r="63333" spans="7:7">
      <c r="G63333" s="3011"/>
    </row>
    <row r="63334" spans="7:7">
      <c r="G63334" s="3011"/>
    </row>
    <row r="63335" spans="7:7">
      <c r="G63335" s="3011"/>
    </row>
    <row r="63336" spans="7:7">
      <c r="G63336" s="3011"/>
    </row>
    <row r="63337" spans="7:7">
      <c r="G63337" s="3011"/>
    </row>
    <row r="63338" spans="7:7">
      <c r="G63338" s="3011"/>
    </row>
    <row r="63339" spans="7:7">
      <c r="G63339" s="3011"/>
    </row>
    <row r="63340" spans="7:7">
      <c r="G63340" s="3011"/>
    </row>
    <row r="63341" spans="7:7">
      <c r="G63341" s="3011"/>
    </row>
    <row r="63342" spans="7:7">
      <c r="G63342" s="3011"/>
    </row>
    <row r="63343" spans="7:7">
      <c r="G63343" s="3011"/>
    </row>
    <row r="63344" spans="7:7">
      <c r="G63344" s="3011"/>
    </row>
    <row r="63345" spans="7:7">
      <c r="G63345" s="3011"/>
    </row>
    <row r="63346" spans="7:7">
      <c r="G63346" s="3011"/>
    </row>
    <row r="63347" spans="7:7">
      <c r="G63347" s="3011"/>
    </row>
    <row r="63348" spans="7:7">
      <c r="G63348" s="3011"/>
    </row>
    <row r="63349" spans="7:7">
      <c r="G63349" s="3011"/>
    </row>
    <row r="63350" spans="7:7">
      <c r="G63350" s="3011"/>
    </row>
    <row r="63351" spans="7:7">
      <c r="G63351" s="3011"/>
    </row>
    <row r="63352" spans="7:7">
      <c r="G63352" s="3011"/>
    </row>
    <row r="63353" spans="7:7">
      <c r="G63353" s="3011"/>
    </row>
    <row r="63354" spans="7:7">
      <c r="G63354" s="3011"/>
    </row>
    <row r="63355" spans="7:7">
      <c r="G63355" s="3011"/>
    </row>
    <row r="63356" spans="7:7">
      <c r="G63356" s="3011"/>
    </row>
    <row r="63357" spans="7:7">
      <c r="G63357" s="3011"/>
    </row>
    <row r="63358" spans="7:7">
      <c r="G63358" s="3011"/>
    </row>
    <row r="63359" spans="7:7">
      <c r="G63359" s="3011"/>
    </row>
    <row r="63360" spans="7:7">
      <c r="G63360" s="3011"/>
    </row>
    <row r="63361" spans="7:7">
      <c r="G63361" s="3011"/>
    </row>
    <row r="63362" spans="7:7">
      <c r="G63362" s="3011"/>
    </row>
    <row r="63363" spans="7:7">
      <c r="G63363" s="3011"/>
    </row>
    <row r="63364" spans="7:7">
      <c r="G63364" s="3011"/>
    </row>
    <row r="63365" spans="7:7">
      <c r="G63365" s="3011"/>
    </row>
    <row r="63366" spans="7:7">
      <c r="G63366" s="3011"/>
    </row>
    <row r="63367" spans="7:7">
      <c r="G63367" s="3011"/>
    </row>
    <row r="63368" spans="7:7">
      <c r="G63368" s="3011"/>
    </row>
    <row r="63369" spans="7:7">
      <c r="G63369" s="3011"/>
    </row>
    <row r="63370" spans="7:7">
      <c r="G63370" s="3011"/>
    </row>
    <row r="63371" spans="7:7">
      <c r="G63371" s="3011"/>
    </row>
    <row r="63372" spans="7:7">
      <c r="G63372" s="3011"/>
    </row>
    <row r="63373" spans="7:7">
      <c r="G63373" s="3011"/>
    </row>
    <row r="63374" spans="7:7">
      <c r="G63374" s="3011"/>
    </row>
    <row r="63375" spans="7:7">
      <c r="G63375" s="3011"/>
    </row>
    <row r="63376" spans="7:7">
      <c r="G63376" s="3011"/>
    </row>
    <row r="63377" spans="7:7">
      <c r="G63377" s="3011"/>
    </row>
    <row r="63378" spans="7:7">
      <c r="G63378" s="3011"/>
    </row>
    <row r="63379" spans="7:7">
      <c r="G63379" s="3011"/>
    </row>
    <row r="63380" spans="7:7">
      <c r="G63380" s="3011"/>
    </row>
    <row r="63381" spans="7:7">
      <c r="G63381" s="3011"/>
    </row>
    <row r="63382" spans="7:7">
      <c r="G63382" s="3011"/>
    </row>
    <row r="63383" spans="7:7">
      <c r="G63383" s="3011"/>
    </row>
    <row r="63384" spans="7:7">
      <c r="G63384" s="3011"/>
    </row>
    <row r="63385" spans="7:7">
      <c r="G63385" s="3011"/>
    </row>
    <row r="63386" spans="7:7">
      <c r="G63386" s="3011"/>
    </row>
    <row r="63387" spans="7:7">
      <c r="G63387" s="3011"/>
    </row>
    <row r="63388" spans="7:7">
      <c r="G63388" s="3011"/>
    </row>
    <row r="63389" spans="7:7">
      <c r="G63389" s="3011"/>
    </row>
    <row r="63390" spans="7:7">
      <c r="G63390" s="3011"/>
    </row>
    <row r="63391" spans="7:7">
      <c r="G63391" s="3011"/>
    </row>
    <row r="63392" spans="7:7">
      <c r="G63392" s="3011"/>
    </row>
    <row r="63393" spans="7:7">
      <c r="G63393" s="3011"/>
    </row>
    <row r="63394" spans="7:7">
      <c r="G63394" s="3011"/>
    </row>
    <row r="63395" spans="7:7">
      <c r="G63395" s="3011"/>
    </row>
    <row r="63396" spans="7:7">
      <c r="G63396" s="3011"/>
    </row>
    <row r="63397" spans="7:7">
      <c r="G63397" s="3011"/>
    </row>
    <row r="63398" spans="7:7">
      <c r="G63398" s="3011"/>
    </row>
    <row r="63399" spans="7:7">
      <c r="G63399" s="3011"/>
    </row>
    <row r="63400" spans="7:7">
      <c r="G63400" s="3011"/>
    </row>
    <row r="63401" spans="7:7">
      <c r="G63401" s="3011"/>
    </row>
    <row r="63402" spans="7:7">
      <c r="G63402" s="3011"/>
    </row>
    <row r="63403" spans="7:7">
      <c r="G63403" s="3011"/>
    </row>
    <row r="63404" spans="7:7">
      <c r="G63404" s="3011"/>
    </row>
    <row r="63405" spans="7:7">
      <c r="G63405" s="3011"/>
    </row>
    <row r="63406" spans="7:7">
      <c r="G63406" s="3011"/>
    </row>
    <row r="63407" spans="7:7">
      <c r="G63407" s="3011"/>
    </row>
    <row r="63408" spans="7:7">
      <c r="G63408" s="3011"/>
    </row>
    <row r="63409" spans="7:7">
      <c r="G63409" s="3011"/>
    </row>
    <row r="63410" spans="7:7">
      <c r="G63410" s="3011"/>
    </row>
    <row r="63411" spans="7:7">
      <c r="G63411" s="3011"/>
    </row>
    <row r="63412" spans="7:7">
      <c r="G63412" s="3011"/>
    </row>
    <row r="63413" spans="7:7">
      <c r="G63413" s="3011"/>
    </row>
    <row r="63414" spans="7:7">
      <c r="G63414" s="3011"/>
    </row>
    <row r="63415" spans="7:7">
      <c r="G63415" s="3011"/>
    </row>
    <row r="63416" spans="7:7">
      <c r="G63416" s="3011"/>
    </row>
    <row r="63417" spans="7:7">
      <c r="G63417" s="3011"/>
    </row>
    <row r="63418" spans="7:7">
      <c r="G63418" s="3011"/>
    </row>
    <row r="63419" spans="7:7">
      <c r="G63419" s="3011"/>
    </row>
    <row r="63420" spans="7:7">
      <c r="G63420" s="3011"/>
    </row>
    <row r="63421" spans="7:7">
      <c r="G63421" s="3011"/>
    </row>
    <row r="63422" spans="7:7">
      <c r="G63422" s="3011"/>
    </row>
    <row r="63423" spans="7:7">
      <c r="G63423" s="3011"/>
    </row>
    <row r="63424" spans="7:7">
      <c r="G63424" s="3011"/>
    </row>
    <row r="63425" spans="7:7">
      <c r="G63425" s="3011"/>
    </row>
    <row r="63426" spans="7:7">
      <c r="G63426" s="3011"/>
    </row>
    <row r="63427" spans="7:7">
      <c r="G63427" s="3011"/>
    </row>
    <row r="63428" spans="7:7">
      <c r="G63428" s="3011"/>
    </row>
    <row r="63429" spans="7:7">
      <c r="G63429" s="3011"/>
    </row>
    <row r="63430" spans="7:7">
      <c r="G63430" s="3011"/>
    </row>
    <row r="63431" spans="7:7">
      <c r="G63431" s="3011"/>
    </row>
    <row r="63432" spans="7:7">
      <c r="G63432" s="3011"/>
    </row>
    <row r="63433" spans="7:7">
      <c r="G63433" s="3011"/>
    </row>
    <row r="63434" spans="7:7">
      <c r="G63434" s="3011"/>
    </row>
    <row r="63435" spans="7:7">
      <c r="G63435" s="3011"/>
    </row>
    <row r="63436" spans="7:7">
      <c r="G63436" s="3011"/>
    </row>
    <row r="63437" spans="7:7">
      <c r="G63437" s="3011"/>
    </row>
    <row r="63438" spans="7:7">
      <c r="G63438" s="3011"/>
    </row>
    <row r="63439" spans="7:7">
      <c r="G63439" s="3011"/>
    </row>
    <row r="63440" spans="7:7">
      <c r="G63440" s="3011"/>
    </row>
    <row r="63441" spans="7:7">
      <c r="G63441" s="3011"/>
    </row>
    <row r="63442" spans="7:7">
      <c r="G63442" s="3011"/>
    </row>
    <row r="63443" spans="7:7">
      <c r="G63443" s="3011"/>
    </row>
    <row r="63444" spans="7:7">
      <c r="G63444" s="3011"/>
    </row>
    <row r="63445" spans="7:7">
      <c r="G63445" s="3011"/>
    </row>
    <row r="63446" spans="7:7">
      <c r="G63446" s="3011"/>
    </row>
    <row r="63447" spans="7:7">
      <c r="G63447" s="3011"/>
    </row>
    <row r="63448" spans="7:7">
      <c r="G63448" s="3011"/>
    </row>
    <row r="63449" spans="7:7">
      <c r="G63449" s="3011"/>
    </row>
    <row r="63450" spans="7:7">
      <c r="G63450" s="3011"/>
    </row>
    <row r="63451" spans="7:7">
      <c r="G63451" s="3011"/>
    </row>
    <row r="63452" spans="7:7">
      <c r="G63452" s="3011"/>
    </row>
    <row r="63453" spans="7:7">
      <c r="G63453" s="3011"/>
    </row>
    <row r="63454" spans="7:7">
      <c r="G63454" s="3011"/>
    </row>
    <row r="63455" spans="7:7">
      <c r="G63455" s="3011"/>
    </row>
    <row r="63456" spans="7:7">
      <c r="G63456" s="3011"/>
    </row>
    <row r="63457" spans="7:7">
      <c r="G63457" s="3011"/>
    </row>
    <row r="63458" spans="7:7">
      <c r="G63458" s="3011"/>
    </row>
    <row r="63459" spans="7:7">
      <c r="G63459" s="3011"/>
    </row>
    <row r="63460" spans="7:7">
      <c r="G63460" s="3011"/>
    </row>
    <row r="63461" spans="7:7">
      <c r="G63461" s="3011"/>
    </row>
    <row r="63462" spans="7:7">
      <c r="G63462" s="3011"/>
    </row>
    <row r="63463" spans="7:7">
      <c r="G63463" s="3011"/>
    </row>
    <row r="63464" spans="7:7">
      <c r="G63464" s="3011"/>
    </row>
    <row r="63465" spans="7:7">
      <c r="G63465" s="3011"/>
    </row>
    <row r="63466" spans="7:7">
      <c r="G63466" s="3011"/>
    </row>
    <row r="63467" spans="7:7">
      <c r="G63467" s="3011"/>
    </row>
    <row r="63468" spans="7:7">
      <c r="G63468" s="3011"/>
    </row>
    <row r="63469" spans="7:7">
      <c r="G63469" s="3011"/>
    </row>
    <row r="63470" spans="7:7">
      <c r="G63470" s="3011"/>
    </row>
    <row r="63471" spans="7:7">
      <c r="G63471" s="3011"/>
    </row>
    <row r="63472" spans="7:7">
      <c r="G63472" s="3011"/>
    </row>
    <row r="63473" spans="7:7">
      <c r="G63473" s="3011"/>
    </row>
    <row r="63474" spans="7:7">
      <c r="G63474" s="3011"/>
    </row>
    <row r="63475" spans="7:7">
      <c r="G63475" s="3011"/>
    </row>
    <row r="63476" spans="7:7">
      <c r="G63476" s="3011"/>
    </row>
    <row r="63477" spans="7:7">
      <c r="G63477" s="3011"/>
    </row>
    <row r="63478" spans="7:7">
      <c r="G63478" s="3011"/>
    </row>
    <row r="63479" spans="7:7">
      <c r="G63479" s="3011"/>
    </row>
    <row r="63480" spans="7:7">
      <c r="G63480" s="3011"/>
    </row>
    <row r="63481" spans="7:7">
      <c r="G63481" s="3011"/>
    </row>
    <row r="63482" spans="7:7">
      <c r="G63482" s="3011"/>
    </row>
    <row r="63483" spans="7:7">
      <c r="G63483" s="3011"/>
    </row>
    <row r="63484" spans="7:7">
      <c r="G63484" s="3011"/>
    </row>
    <row r="63485" spans="7:7">
      <c r="G63485" s="3011"/>
    </row>
    <row r="63486" spans="7:7">
      <c r="G63486" s="3011"/>
    </row>
    <row r="63487" spans="7:7">
      <c r="G63487" s="3011"/>
    </row>
    <row r="63488" spans="7:7">
      <c r="G63488" s="3011"/>
    </row>
    <row r="63489" spans="7:7">
      <c r="G63489" s="3011"/>
    </row>
    <row r="63490" spans="7:7">
      <c r="G63490" s="3011"/>
    </row>
    <row r="63491" spans="7:7">
      <c r="G63491" s="3011"/>
    </row>
    <row r="63492" spans="7:7">
      <c r="G63492" s="3011"/>
    </row>
    <row r="63493" spans="7:7">
      <c r="G63493" s="3011"/>
    </row>
    <row r="63494" spans="7:7">
      <c r="G63494" s="3011"/>
    </row>
    <row r="63495" spans="7:7">
      <c r="G63495" s="3011"/>
    </row>
    <row r="63496" spans="7:7">
      <c r="G63496" s="3011"/>
    </row>
    <row r="63497" spans="7:7">
      <c r="G63497" s="3011"/>
    </row>
    <row r="63498" spans="7:7">
      <c r="G63498" s="3011"/>
    </row>
    <row r="63499" spans="7:7">
      <c r="G63499" s="3011"/>
    </row>
    <row r="63500" spans="7:7">
      <c r="G63500" s="3011"/>
    </row>
    <row r="63501" spans="7:7">
      <c r="G63501" s="3011"/>
    </row>
    <row r="63502" spans="7:7">
      <c r="G63502" s="3011"/>
    </row>
    <row r="63503" spans="7:7">
      <c r="G63503" s="3011"/>
    </row>
    <row r="63504" spans="7:7">
      <c r="G63504" s="3011"/>
    </row>
    <row r="63505" spans="7:7">
      <c r="G63505" s="3011"/>
    </row>
    <row r="63506" spans="7:7">
      <c r="G63506" s="3011"/>
    </row>
    <row r="63507" spans="7:7">
      <c r="G63507" s="3011"/>
    </row>
    <row r="63508" spans="7:7">
      <c r="G63508" s="3011"/>
    </row>
    <row r="63509" spans="7:7">
      <c r="G63509" s="3011"/>
    </row>
    <row r="63510" spans="7:7">
      <c r="G63510" s="3011"/>
    </row>
    <row r="63511" spans="7:7">
      <c r="G63511" s="3011"/>
    </row>
    <row r="63512" spans="7:7">
      <c r="G63512" s="3011"/>
    </row>
    <row r="63513" spans="7:7">
      <c r="G63513" s="3011"/>
    </row>
    <row r="63514" spans="7:7">
      <c r="G63514" s="3011"/>
    </row>
    <row r="63515" spans="7:7">
      <c r="G63515" s="3011"/>
    </row>
    <row r="63516" spans="7:7">
      <c r="G63516" s="3011"/>
    </row>
    <row r="63517" spans="7:7">
      <c r="G63517" s="3011"/>
    </row>
    <row r="63518" spans="7:7">
      <c r="G63518" s="3011"/>
    </row>
    <row r="63519" spans="7:7">
      <c r="G63519" s="3011"/>
    </row>
    <row r="63520" spans="7:7">
      <c r="G63520" s="3011"/>
    </row>
    <row r="63521" spans="7:7">
      <c r="G63521" s="3011"/>
    </row>
    <row r="63522" spans="7:7">
      <c r="G63522" s="3011"/>
    </row>
    <row r="63523" spans="7:7">
      <c r="G63523" s="3011"/>
    </row>
    <row r="63524" spans="7:7">
      <c r="G63524" s="3011"/>
    </row>
    <row r="63525" spans="7:7">
      <c r="G63525" s="3011"/>
    </row>
    <row r="63526" spans="7:7">
      <c r="G63526" s="3011"/>
    </row>
    <row r="63527" spans="7:7">
      <c r="G63527" s="3011"/>
    </row>
    <row r="63528" spans="7:7">
      <c r="G63528" s="3011"/>
    </row>
    <row r="63529" spans="7:7">
      <c r="G63529" s="3011"/>
    </row>
    <row r="63530" spans="7:7">
      <c r="G63530" s="3011"/>
    </row>
    <row r="63531" spans="7:7">
      <c r="G63531" s="3011"/>
    </row>
    <row r="63532" spans="7:7">
      <c r="G63532" s="3011"/>
    </row>
    <row r="63533" spans="7:7">
      <c r="G63533" s="3011"/>
    </row>
    <row r="63534" spans="7:7">
      <c r="G63534" s="3011"/>
    </row>
    <row r="63535" spans="7:7">
      <c r="G63535" s="3011"/>
    </row>
    <row r="63536" spans="7:7">
      <c r="G63536" s="3011"/>
    </row>
    <row r="63537" spans="7:7">
      <c r="G63537" s="3011"/>
    </row>
    <row r="63538" spans="7:7">
      <c r="G63538" s="3011"/>
    </row>
    <row r="63539" spans="7:7">
      <c r="G63539" s="3011"/>
    </row>
    <row r="63540" spans="7:7">
      <c r="G63540" s="3011"/>
    </row>
    <row r="63541" spans="7:7">
      <c r="G63541" s="3011"/>
    </row>
    <row r="63542" spans="7:7">
      <c r="G63542" s="3011"/>
    </row>
    <row r="63543" spans="7:7">
      <c r="G63543" s="3011"/>
    </row>
    <row r="63544" spans="7:7">
      <c r="G63544" s="3011"/>
    </row>
    <row r="63545" spans="7:7">
      <c r="G63545" s="3011"/>
    </row>
    <row r="63546" spans="7:7">
      <c r="G63546" s="3011"/>
    </row>
    <row r="63547" spans="7:7">
      <c r="G63547" s="3011"/>
    </row>
    <row r="63548" spans="7:7">
      <c r="G63548" s="3011"/>
    </row>
    <row r="63549" spans="7:7">
      <c r="G63549" s="3011"/>
    </row>
    <row r="63550" spans="7:7">
      <c r="G63550" s="3011"/>
    </row>
    <row r="63551" spans="7:7">
      <c r="G63551" s="3011"/>
    </row>
    <row r="63552" spans="7:7">
      <c r="G63552" s="3011"/>
    </row>
    <row r="63553" spans="7:7">
      <c r="G63553" s="3011"/>
    </row>
    <row r="63554" spans="7:7">
      <c r="G63554" s="3011"/>
    </row>
    <row r="63555" spans="7:7">
      <c r="G63555" s="3011"/>
    </row>
    <row r="63556" spans="7:7">
      <c r="G63556" s="3011"/>
    </row>
    <row r="63557" spans="7:7">
      <c r="G63557" s="3011"/>
    </row>
    <row r="63558" spans="7:7">
      <c r="G63558" s="3011"/>
    </row>
    <row r="63559" spans="7:7">
      <c r="G63559" s="3011"/>
    </row>
    <row r="63560" spans="7:7">
      <c r="G63560" s="3011"/>
    </row>
    <row r="63561" spans="7:7">
      <c r="G63561" s="3011"/>
    </row>
    <row r="63562" spans="7:7">
      <c r="G63562" s="3011"/>
    </row>
    <row r="63563" spans="7:7">
      <c r="G63563" s="3011"/>
    </row>
    <row r="63564" spans="7:7">
      <c r="G63564" s="3011"/>
    </row>
    <row r="63565" spans="7:7">
      <c r="G63565" s="3011"/>
    </row>
    <row r="63566" spans="7:7">
      <c r="G63566" s="3011"/>
    </row>
    <row r="63567" spans="7:7">
      <c r="G63567" s="3011"/>
    </row>
    <row r="63568" spans="7:7">
      <c r="G63568" s="3011"/>
    </row>
    <row r="63569" spans="7:7">
      <c r="G63569" s="3011"/>
    </row>
    <row r="63570" spans="7:7">
      <c r="G63570" s="3011"/>
    </row>
    <row r="63571" spans="7:7">
      <c r="G63571" s="3011"/>
    </row>
    <row r="63572" spans="7:7">
      <c r="G63572" s="3011"/>
    </row>
    <row r="63573" spans="7:7">
      <c r="G63573" s="3011"/>
    </row>
    <row r="63574" spans="7:7">
      <c r="G63574" s="3011"/>
    </row>
    <row r="63575" spans="7:7">
      <c r="G63575" s="3011"/>
    </row>
    <row r="63576" spans="7:7">
      <c r="G63576" s="3011"/>
    </row>
    <row r="63577" spans="7:7">
      <c r="G63577" s="3011"/>
    </row>
    <row r="63578" spans="7:7">
      <c r="G63578" s="3011"/>
    </row>
    <row r="63579" spans="7:7">
      <c r="G63579" s="3011"/>
    </row>
    <row r="63580" spans="7:7">
      <c r="G63580" s="3011"/>
    </row>
    <row r="63581" spans="7:7">
      <c r="G63581" s="3011"/>
    </row>
    <row r="63582" spans="7:7">
      <c r="G63582" s="3011"/>
    </row>
    <row r="63583" spans="7:7">
      <c r="G63583" s="3011"/>
    </row>
    <row r="63584" spans="7:7">
      <c r="G63584" s="3011"/>
    </row>
    <row r="63585" spans="7:7">
      <c r="G63585" s="3011"/>
    </row>
    <row r="63586" spans="7:7">
      <c r="G63586" s="3011"/>
    </row>
    <row r="63587" spans="7:7">
      <c r="G63587" s="3011"/>
    </row>
    <row r="63588" spans="7:7">
      <c r="G63588" s="3011"/>
    </row>
    <row r="63589" spans="7:7">
      <c r="G63589" s="3011"/>
    </row>
    <row r="63590" spans="7:7">
      <c r="G63590" s="3011"/>
    </row>
    <row r="63591" spans="7:7">
      <c r="G63591" s="3011"/>
    </row>
    <row r="63592" spans="7:7">
      <c r="G63592" s="3011"/>
    </row>
    <row r="63593" spans="7:7">
      <c r="G63593" s="3011"/>
    </row>
    <row r="63594" spans="7:7">
      <c r="G63594" s="3011"/>
    </row>
    <row r="63595" spans="7:7">
      <c r="G63595" s="3011"/>
    </row>
    <row r="63596" spans="7:7">
      <c r="G63596" s="3011"/>
    </row>
    <row r="63597" spans="7:7">
      <c r="G63597" s="3011"/>
    </row>
    <row r="63598" spans="7:7">
      <c r="G63598" s="3011"/>
    </row>
    <row r="63599" spans="7:7">
      <c r="G63599" s="3011"/>
    </row>
    <row r="63600" spans="7:7">
      <c r="G63600" s="3011"/>
    </row>
    <row r="63601" spans="7:7">
      <c r="G63601" s="3011"/>
    </row>
    <row r="63602" spans="7:7">
      <c r="G63602" s="3011"/>
    </row>
    <row r="63603" spans="7:7">
      <c r="G63603" s="3011"/>
    </row>
    <row r="63604" spans="7:7">
      <c r="G63604" s="3011"/>
    </row>
    <row r="63605" spans="7:7">
      <c r="G63605" s="3011"/>
    </row>
    <row r="63606" spans="7:7">
      <c r="G63606" s="3011"/>
    </row>
    <row r="63607" spans="7:7">
      <c r="G63607" s="3011"/>
    </row>
    <row r="63608" spans="7:7">
      <c r="G63608" s="3011"/>
    </row>
    <row r="63609" spans="7:7">
      <c r="G63609" s="3011"/>
    </row>
    <row r="63610" spans="7:7">
      <c r="G63610" s="3011"/>
    </row>
    <row r="63611" spans="7:7">
      <c r="G63611" s="3011"/>
    </row>
    <row r="63612" spans="7:7">
      <c r="G63612" s="3011"/>
    </row>
    <row r="63613" spans="7:7">
      <c r="G63613" s="3011"/>
    </row>
    <row r="63614" spans="7:7">
      <c r="G63614" s="3011"/>
    </row>
    <row r="63615" spans="7:7">
      <c r="G63615" s="3011"/>
    </row>
    <row r="63616" spans="7:7">
      <c r="G63616" s="3011"/>
    </row>
    <row r="63617" spans="7:7">
      <c r="G63617" s="3011"/>
    </row>
    <row r="63618" spans="7:7">
      <c r="G63618" s="3011"/>
    </row>
    <row r="63619" spans="7:7">
      <c r="G63619" s="3011"/>
    </row>
    <row r="63620" spans="7:7">
      <c r="G63620" s="3011"/>
    </row>
    <row r="63621" spans="7:7">
      <c r="G63621" s="3011"/>
    </row>
    <row r="63622" spans="7:7">
      <c r="G63622" s="3011"/>
    </row>
    <row r="63623" spans="7:7">
      <c r="G63623" s="3011"/>
    </row>
    <row r="63624" spans="7:7">
      <c r="G63624" s="3011"/>
    </row>
    <row r="63625" spans="7:7">
      <c r="G63625" s="3011"/>
    </row>
    <row r="63626" spans="7:7">
      <c r="G63626" s="3011"/>
    </row>
    <row r="63627" spans="7:7">
      <c r="G63627" s="3011"/>
    </row>
    <row r="63628" spans="7:7">
      <c r="G63628" s="3011"/>
    </row>
    <row r="63629" spans="7:7">
      <c r="G63629" s="3011"/>
    </row>
    <row r="63630" spans="7:7">
      <c r="G63630" s="3011"/>
    </row>
    <row r="63631" spans="7:7">
      <c r="G63631" s="3011"/>
    </row>
    <row r="63632" spans="7:7">
      <c r="G63632" s="3011"/>
    </row>
    <row r="63633" spans="7:7">
      <c r="G63633" s="3011"/>
    </row>
    <row r="63634" spans="7:7">
      <c r="G63634" s="3011"/>
    </row>
    <row r="63635" spans="7:7">
      <c r="G63635" s="3011"/>
    </row>
    <row r="63636" spans="7:7">
      <c r="G63636" s="3011"/>
    </row>
    <row r="63637" spans="7:7">
      <c r="G63637" s="3011"/>
    </row>
    <row r="63638" spans="7:7">
      <c r="G63638" s="3011"/>
    </row>
    <row r="63639" spans="7:7">
      <c r="G63639" s="3011"/>
    </row>
    <row r="63640" spans="7:7">
      <c r="G63640" s="3011"/>
    </row>
    <row r="63641" spans="7:7">
      <c r="G63641" s="3011"/>
    </row>
    <row r="63642" spans="7:7">
      <c r="G63642" s="3011"/>
    </row>
    <row r="63643" spans="7:7">
      <c r="G63643" s="3011"/>
    </row>
    <row r="63644" spans="7:7">
      <c r="G63644" s="3011"/>
    </row>
    <row r="63645" spans="7:7">
      <c r="G63645" s="3011"/>
    </row>
    <row r="63646" spans="7:7">
      <c r="G63646" s="3011"/>
    </row>
    <row r="63647" spans="7:7">
      <c r="G63647" s="3011"/>
    </row>
    <row r="63648" spans="7:7">
      <c r="G63648" s="3011"/>
    </row>
    <row r="63649" spans="7:7">
      <c r="G63649" s="3011"/>
    </row>
    <row r="63650" spans="7:7">
      <c r="G63650" s="3011"/>
    </row>
    <row r="63651" spans="7:7">
      <c r="G63651" s="3011"/>
    </row>
    <row r="63652" spans="7:7">
      <c r="G63652" s="3011"/>
    </row>
    <row r="63653" spans="7:7">
      <c r="G63653" s="3011"/>
    </row>
    <row r="63654" spans="7:7">
      <c r="G63654" s="3011"/>
    </row>
    <row r="63655" spans="7:7">
      <c r="G63655" s="3011"/>
    </row>
    <row r="63656" spans="7:7">
      <c r="G63656" s="3011"/>
    </row>
    <row r="63657" spans="7:7">
      <c r="G63657" s="3011"/>
    </row>
    <row r="63658" spans="7:7">
      <c r="G63658" s="3011"/>
    </row>
    <row r="63659" spans="7:7">
      <c r="G63659" s="3011"/>
    </row>
    <row r="63660" spans="7:7">
      <c r="G63660" s="3011"/>
    </row>
    <row r="63661" spans="7:7">
      <c r="G63661" s="3011"/>
    </row>
    <row r="63662" spans="7:7">
      <c r="G63662" s="3011"/>
    </row>
    <row r="63663" spans="7:7">
      <c r="G63663" s="3011"/>
    </row>
    <row r="63664" spans="7:7">
      <c r="G63664" s="3011"/>
    </row>
    <row r="63665" spans="7:7">
      <c r="G63665" s="3011"/>
    </row>
    <row r="63666" spans="7:7">
      <c r="G63666" s="3011"/>
    </row>
    <row r="63667" spans="7:7">
      <c r="G63667" s="3011"/>
    </row>
    <row r="63668" spans="7:7">
      <c r="G63668" s="3011"/>
    </row>
    <row r="63669" spans="7:7">
      <c r="G63669" s="3011"/>
    </row>
    <row r="63670" spans="7:7">
      <c r="G63670" s="3011"/>
    </row>
    <row r="63671" spans="7:7">
      <c r="G63671" s="3011"/>
    </row>
    <row r="63672" spans="7:7">
      <c r="G63672" s="3011"/>
    </row>
    <row r="63673" spans="7:7">
      <c r="G63673" s="3011"/>
    </row>
    <row r="63674" spans="7:7">
      <c r="G63674" s="3011"/>
    </row>
    <row r="63675" spans="7:7">
      <c r="G63675" s="3011"/>
    </row>
    <row r="63676" spans="7:7">
      <c r="G63676" s="3011"/>
    </row>
    <row r="63677" spans="7:7">
      <c r="G63677" s="3011"/>
    </row>
    <row r="63678" spans="7:7">
      <c r="G63678" s="3011"/>
    </row>
    <row r="63679" spans="7:7">
      <c r="G63679" s="3011"/>
    </row>
    <row r="63680" spans="7:7">
      <c r="G63680" s="3011"/>
    </row>
    <row r="63681" spans="7:7">
      <c r="G63681" s="3011"/>
    </row>
    <row r="63682" spans="7:7">
      <c r="G63682" s="3011"/>
    </row>
    <row r="63683" spans="7:7">
      <c r="G63683" s="3011"/>
    </row>
    <row r="63684" spans="7:7">
      <c r="G63684" s="3011"/>
    </row>
    <row r="63685" spans="7:7">
      <c r="G63685" s="3011"/>
    </row>
    <row r="63686" spans="7:7">
      <c r="G63686" s="3011"/>
    </row>
    <row r="63687" spans="7:7">
      <c r="G63687" s="3011"/>
    </row>
    <row r="63688" spans="7:7">
      <c r="G63688" s="3011"/>
    </row>
    <row r="63689" spans="7:7">
      <c r="G63689" s="3011"/>
    </row>
    <row r="63690" spans="7:7">
      <c r="G63690" s="3011"/>
    </row>
    <row r="63691" spans="7:7">
      <c r="G63691" s="3011"/>
    </row>
    <row r="63692" spans="7:7">
      <c r="G63692" s="3011"/>
    </row>
    <row r="63693" spans="7:7">
      <c r="G63693" s="3011"/>
    </row>
    <row r="63694" spans="7:7">
      <c r="G63694" s="3011"/>
    </row>
    <row r="63695" spans="7:7">
      <c r="G63695" s="3011"/>
    </row>
    <row r="63696" spans="7:7">
      <c r="G63696" s="3011"/>
    </row>
    <row r="63697" spans="7:7">
      <c r="G63697" s="3011"/>
    </row>
    <row r="63698" spans="7:7">
      <c r="G63698" s="3011"/>
    </row>
    <row r="63699" spans="7:7">
      <c r="G63699" s="3011"/>
    </row>
    <row r="63700" spans="7:7">
      <c r="G63700" s="3011"/>
    </row>
    <row r="63701" spans="7:7">
      <c r="G63701" s="3011"/>
    </row>
    <row r="63702" spans="7:7">
      <c r="G63702" s="3011"/>
    </row>
    <row r="63703" spans="7:7">
      <c r="G63703" s="3011"/>
    </row>
    <row r="63704" spans="7:7">
      <c r="G63704" s="3011"/>
    </row>
    <row r="63705" spans="7:7">
      <c r="G63705" s="3011"/>
    </row>
    <row r="63706" spans="7:7">
      <c r="G63706" s="3011"/>
    </row>
    <row r="63707" spans="7:7">
      <c r="G63707" s="3011"/>
    </row>
    <row r="63708" spans="7:7">
      <c r="G63708" s="3011"/>
    </row>
    <row r="63709" spans="7:7">
      <c r="G63709" s="3011"/>
    </row>
    <row r="63710" spans="7:7">
      <c r="G63710" s="3011"/>
    </row>
    <row r="63711" spans="7:7">
      <c r="G63711" s="3011"/>
    </row>
    <row r="63712" spans="7:7">
      <c r="G63712" s="3011"/>
    </row>
    <row r="63713" spans="7:7">
      <c r="G63713" s="3011"/>
    </row>
    <row r="63714" spans="7:7">
      <c r="G63714" s="3011"/>
    </row>
    <row r="63715" spans="7:7">
      <c r="G63715" s="3011"/>
    </row>
    <row r="63716" spans="7:7">
      <c r="G63716" s="3011"/>
    </row>
    <row r="63717" spans="7:7">
      <c r="G63717" s="3011"/>
    </row>
    <row r="63718" spans="7:7">
      <c r="G63718" s="3011"/>
    </row>
    <row r="63719" spans="7:7">
      <c r="G63719" s="3011"/>
    </row>
    <row r="63720" spans="7:7">
      <c r="G63720" s="3011"/>
    </row>
    <row r="63721" spans="7:7">
      <c r="G63721" s="3011"/>
    </row>
    <row r="63722" spans="7:7">
      <c r="G63722" s="3011"/>
    </row>
    <row r="63723" spans="7:7">
      <c r="G63723" s="3011"/>
    </row>
    <row r="63724" spans="7:7">
      <c r="G63724" s="3011"/>
    </row>
    <row r="63725" spans="7:7">
      <c r="G63725" s="3011"/>
    </row>
    <row r="63726" spans="7:7">
      <c r="G63726" s="3011"/>
    </row>
    <row r="63727" spans="7:7">
      <c r="G63727" s="3011"/>
    </row>
    <row r="63728" spans="7:7">
      <c r="G63728" s="3011"/>
    </row>
    <row r="63729" spans="7:7">
      <c r="G63729" s="3011"/>
    </row>
    <row r="63730" spans="7:7">
      <c r="G63730" s="3011"/>
    </row>
    <row r="63731" spans="7:7">
      <c r="G63731" s="3011"/>
    </row>
    <row r="63732" spans="7:7">
      <c r="G63732" s="3011"/>
    </row>
    <row r="63733" spans="7:7">
      <c r="G63733" s="3011"/>
    </row>
    <row r="63734" spans="7:7">
      <c r="G63734" s="3011"/>
    </row>
    <row r="63735" spans="7:7">
      <c r="G63735" s="3011"/>
    </row>
    <row r="63736" spans="7:7">
      <c r="G63736" s="3011"/>
    </row>
    <row r="63737" spans="7:7">
      <c r="G63737" s="3011"/>
    </row>
    <row r="63738" spans="7:7">
      <c r="G63738" s="3011"/>
    </row>
    <row r="63739" spans="7:7">
      <c r="G63739" s="3011"/>
    </row>
    <row r="63740" spans="7:7">
      <c r="G63740" s="3011"/>
    </row>
    <row r="63741" spans="7:7">
      <c r="G63741" s="3011"/>
    </row>
    <row r="63742" spans="7:7">
      <c r="G63742" s="3011"/>
    </row>
    <row r="63743" spans="7:7">
      <c r="G63743" s="3011"/>
    </row>
    <row r="63744" spans="7:7">
      <c r="G63744" s="3011"/>
    </row>
    <row r="63745" spans="7:7">
      <c r="G63745" s="3011"/>
    </row>
    <row r="63746" spans="7:7">
      <c r="G63746" s="3011"/>
    </row>
    <row r="63747" spans="7:7">
      <c r="G63747" s="3011"/>
    </row>
    <row r="63748" spans="7:7">
      <c r="G63748" s="3011"/>
    </row>
    <row r="63749" spans="7:7">
      <c r="G63749" s="3011"/>
    </row>
    <row r="63750" spans="7:7">
      <c r="G63750" s="3011"/>
    </row>
    <row r="63751" spans="7:7">
      <c r="G63751" s="3011"/>
    </row>
    <row r="63752" spans="7:7">
      <c r="G63752" s="3011"/>
    </row>
    <row r="63753" spans="7:7">
      <c r="G63753" s="3011"/>
    </row>
    <row r="63754" spans="7:7">
      <c r="G63754" s="3011"/>
    </row>
    <row r="63755" spans="7:7">
      <c r="G63755" s="3011"/>
    </row>
    <row r="63756" spans="7:7">
      <c r="G63756" s="3011"/>
    </row>
    <row r="63757" spans="7:7">
      <c r="G63757" s="3011"/>
    </row>
    <row r="63758" spans="7:7">
      <c r="G63758" s="3011"/>
    </row>
    <row r="63759" spans="7:7">
      <c r="G63759" s="3011"/>
    </row>
    <row r="63760" spans="7:7">
      <c r="G63760" s="3011"/>
    </row>
    <row r="63761" spans="7:7">
      <c r="G63761" s="3011"/>
    </row>
    <row r="63762" spans="7:7">
      <c r="G63762" s="3011"/>
    </row>
    <row r="63763" spans="7:7">
      <c r="G63763" s="3011"/>
    </row>
    <row r="63764" spans="7:7">
      <c r="G63764" s="3011"/>
    </row>
    <row r="63765" spans="7:7">
      <c r="G63765" s="3011"/>
    </row>
    <row r="63766" spans="7:7">
      <c r="G63766" s="3011"/>
    </row>
    <row r="63767" spans="7:7">
      <c r="G63767" s="3011"/>
    </row>
    <row r="63768" spans="7:7">
      <c r="G63768" s="3011"/>
    </row>
    <row r="63769" spans="7:7">
      <c r="G63769" s="3011"/>
    </row>
    <row r="63770" spans="7:7">
      <c r="G63770" s="3011"/>
    </row>
    <row r="63771" spans="7:7">
      <c r="G63771" s="3011"/>
    </row>
    <row r="63772" spans="7:7">
      <c r="G63772" s="3011"/>
    </row>
    <row r="63773" spans="7:7">
      <c r="G63773" s="3011"/>
    </row>
    <row r="63774" spans="7:7">
      <c r="G63774" s="3011"/>
    </row>
    <row r="63775" spans="7:7">
      <c r="G63775" s="3011"/>
    </row>
    <row r="63776" spans="7:7">
      <c r="G63776" s="3011"/>
    </row>
    <row r="63777" spans="7:7">
      <c r="G63777" s="3011"/>
    </row>
    <row r="63778" spans="7:7">
      <c r="G63778" s="3011"/>
    </row>
    <row r="63779" spans="7:7">
      <c r="G63779" s="3011"/>
    </row>
    <row r="63780" spans="7:7">
      <c r="G63780" s="3011"/>
    </row>
    <row r="63781" spans="7:7">
      <c r="G63781" s="3011"/>
    </row>
    <row r="63782" spans="7:7">
      <c r="G63782" s="3011"/>
    </row>
    <row r="63783" spans="7:7">
      <c r="G63783" s="3011"/>
    </row>
    <row r="63784" spans="7:7">
      <c r="G63784" s="3011"/>
    </row>
    <row r="63785" spans="7:7">
      <c r="G63785" s="3011"/>
    </row>
    <row r="63786" spans="7:7">
      <c r="G63786" s="3011"/>
    </row>
    <row r="63787" spans="7:7">
      <c r="G63787" s="3011"/>
    </row>
    <row r="63788" spans="7:7">
      <c r="G63788" s="3011"/>
    </row>
    <row r="63789" spans="7:7">
      <c r="G63789" s="3011"/>
    </row>
    <row r="63790" spans="7:7">
      <c r="G63790" s="3011"/>
    </row>
    <row r="63791" spans="7:7">
      <c r="G63791" s="3011"/>
    </row>
    <row r="63792" spans="7:7">
      <c r="G63792" s="3011"/>
    </row>
    <row r="63793" spans="7:7">
      <c r="G63793" s="3011"/>
    </row>
    <row r="63794" spans="7:7">
      <c r="G63794" s="3011"/>
    </row>
    <row r="63795" spans="7:7">
      <c r="G63795" s="3011"/>
    </row>
    <row r="63796" spans="7:7">
      <c r="G63796" s="3011"/>
    </row>
    <row r="63797" spans="7:7">
      <c r="G63797" s="3011"/>
    </row>
    <row r="63798" spans="7:7">
      <c r="G63798" s="3011"/>
    </row>
    <row r="63799" spans="7:7">
      <c r="G63799" s="3011"/>
    </row>
    <row r="63800" spans="7:7">
      <c r="G63800" s="3011"/>
    </row>
    <row r="63801" spans="7:7">
      <c r="G63801" s="3011"/>
    </row>
    <row r="63802" spans="7:7">
      <c r="G63802" s="3011"/>
    </row>
    <row r="63803" spans="7:7">
      <c r="G63803" s="3011"/>
    </row>
    <row r="63804" spans="7:7">
      <c r="G63804" s="3011"/>
    </row>
    <row r="63805" spans="7:7">
      <c r="G63805" s="3011"/>
    </row>
    <row r="63806" spans="7:7">
      <c r="G63806" s="3011"/>
    </row>
    <row r="63807" spans="7:7">
      <c r="G63807" s="3011"/>
    </row>
    <row r="63808" spans="7:7">
      <c r="G63808" s="3011"/>
    </row>
    <row r="63809" spans="7:7">
      <c r="G63809" s="3011"/>
    </row>
    <row r="63810" spans="7:7">
      <c r="G63810" s="3011"/>
    </row>
    <row r="63811" spans="7:7">
      <c r="G63811" s="3011"/>
    </row>
    <row r="63812" spans="7:7">
      <c r="G63812" s="3011"/>
    </row>
    <row r="63813" spans="7:7">
      <c r="G63813" s="3011"/>
    </row>
    <row r="63814" spans="7:7">
      <c r="G63814" s="3011"/>
    </row>
    <row r="63815" spans="7:7">
      <c r="G63815" s="3011"/>
    </row>
    <row r="63816" spans="7:7">
      <c r="G63816" s="3011"/>
    </row>
    <row r="63817" spans="7:7">
      <c r="G63817" s="3011"/>
    </row>
    <row r="63818" spans="7:7">
      <c r="G63818" s="3011"/>
    </row>
    <row r="63819" spans="7:7">
      <c r="G63819" s="3011"/>
    </row>
    <row r="63820" spans="7:7">
      <c r="G63820" s="3011"/>
    </row>
    <row r="63821" spans="7:7">
      <c r="G63821" s="3011"/>
    </row>
    <row r="63822" spans="7:7">
      <c r="G63822" s="3011"/>
    </row>
    <row r="63823" spans="7:7">
      <c r="G63823" s="3011"/>
    </row>
    <row r="63824" spans="7:7">
      <c r="G63824" s="3011"/>
    </row>
    <row r="63825" spans="7:7">
      <c r="G63825" s="3011"/>
    </row>
    <row r="63826" spans="7:7">
      <c r="G63826" s="3011"/>
    </row>
    <row r="63827" spans="7:7">
      <c r="G63827" s="3011"/>
    </row>
    <row r="63828" spans="7:7">
      <c r="G63828" s="3011"/>
    </row>
    <row r="63829" spans="7:7">
      <c r="G63829" s="3011"/>
    </row>
    <row r="63830" spans="7:7">
      <c r="G63830" s="3011"/>
    </row>
    <row r="63831" spans="7:7">
      <c r="G63831" s="3011"/>
    </row>
    <row r="63832" spans="7:7">
      <c r="G63832" s="3011"/>
    </row>
    <row r="63833" spans="7:7">
      <c r="G63833" s="3011"/>
    </row>
    <row r="63834" spans="7:7">
      <c r="G63834" s="3011"/>
    </row>
    <row r="63835" spans="7:7">
      <c r="G63835" s="3011"/>
    </row>
    <row r="63836" spans="7:7">
      <c r="G63836" s="3011"/>
    </row>
    <row r="63837" spans="7:7">
      <c r="G63837" s="3011"/>
    </row>
    <row r="63838" spans="7:7">
      <c r="G63838" s="3011"/>
    </row>
    <row r="63839" spans="7:7">
      <c r="G63839" s="3011"/>
    </row>
    <row r="63840" spans="7:7">
      <c r="G63840" s="3011"/>
    </row>
    <row r="63841" spans="7:7">
      <c r="G63841" s="3011"/>
    </row>
    <row r="63842" spans="7:7">
      <c r="G63842" s="3011"/>
    </row>
    <row r="63843" spans="7:7">
      <c r="G63843" s="3011"/>
    </row>
    <row r="63844" spans="7:7">
      <c r="G63844" s="3011"/>
    </row>
    <row r="63845" spans="7:7">
      <c r="G63845" s="3011"/>
    </row>
    <row r="63846" spans="7:7">
      <c r="G63846" s="3011"/>
    </row>
    <row r="63847" spans="7:7">
      <c r="G63847" s="3011"/>
    </row>
    <row r="63848" spans="7:7">
      <c r="G63848" s="3011"/>
    </row>
    <row r="63849" spans="7:7">
      <c r="G63849" s="3011"/>
    </row>
    <row r="63850" spans="7:7">
      <c r="G63850" s="3011"/>
    </row>
    <row r="63851" spans="7:7">
      <c r="G63851" s="3011"/>
    </row>
    <row r="63852" spans="7:7">
      <c r="G63852" s="3011"/>
    </row>
    <row r="63853" spans="7:7">
      <c r="G63853" s="3011"/>
    </row>
    <row r="63854" spans="7:7">
      <c r="G63854" s="3011"/>
    </row>
    <row r="63855" spans="7:7">
      <c r="G63855" s="3011"/>
    </row>
    <row r="63856" spans="7:7">
      <c r="G63856" s="3011"/>
    </row>
    <row r="63857" spans="7:7">
      <c r="G63857" s="3011"/>
    </row>
    <row r="63858" spans="7:7">
      <c r="G63858" s="3011"/>
    </row>
    <row r="63859" spans="7:7">
      <c r="G63859" s="3011"/>
    </row>
    <row r="63860" spans="7:7">
      <c r="G63860" s="3011"/>
    </row>
    <row r="63861" spans="7:7">
      <c r="G63861" s="3011"/>
    </row>
    <row r="63862" spans="7:7">
      <c r="G63862" s="3011"/>
    </row>
    <row r="63863" spans="7:7">
      <c r="G63863" s="3011"/>
    </row>
    <row r="63864" spans="7:7">
      <c r="G63864" s="3011"/>
    </row>
    <row r="63865" spans="7:7">
      <c r="G63865" s="3011"/>
    </row>
    <row r="63866" spans="7:7">
      <c r="G63866" s="3011"/>
    </row>
    <row r="63867" spans="7:7">
      <c r="G63867" s="3011"/>
    </row>
    <row r="63868" spans="7:7">
      <c r="G63868" s="3011"/>
    </row>
    <row r="63869" spans="7:7">
      <c r="G63869" s="3011"/>
    </row>
    <row r="63870" spans="7:7">
      <c r="G63870" s="3011"/>
    </row>
    <row r="63871" spans="7:7">
      <c r="G63871" s="3011"/>
    </row>
    <row r="63872" spans="7:7">
      <c r="G63872" s="3011"/>
    </row>
    <row r="63873" spans="7:7">
      <c r="G63873" s="3011"/>
    </row>
    <row r="63874" spans="7:7">
      <c r="G63874" s="3011"/>
    </row>
    <row r="63875" spans="7:7">
      <c r="G63875" s="3011"/>
    </row>
    <row r="63876" spans="7:7">
      <c r="G63876" s="3011"/>
    </row>
    <row r="63877" spans="7:7">
      <c r="G63877" s="3011"/>
    </row>
    <row r="63878" spans="7:7">
      <c r="G63878" s="3011"/>
    </row>
    <row r="63879" spans="7:7">
      <c r="G63879" s="3011"/>
    </row>
    <row r="63880" spans="7:7">
      <c r="G63880" s="3011"/>
    </row>
    <row r="63881" spans="7:7">
      <c r="G63881" s="3011"/>
    </row>
    <row r="63882" spans="7:7">
      <c r="G63882" s="3011"/>
    </row>
    <row r="63883" spans="7:7">
      <c r="G63883" s="3011"/>
    </row>
    <row r="63884" spans="7:7">
      <c r="G63884" s="3011"/>
    </row>
    <row r="63885" spans="7:7">
      <c r="G63885" s="3011"/>
    </row>
    <row r="63886" spans="7:7">
      <c r="G63886" s="3011"/>
    </row>
    <row r="63887" spans="7:7">
      <c r="G63887" s="3011"/>
    </row>
    <row r="63888" spans="7:7">
      <c r="G63888" s="3011"/>
    </row>
    <row r="63889" spans="7:7">
      <c r="G63889" s="3011"/>
    </row>
    <row r="63890" spans="7:7">
      <c r="G63890" s="3011"/>
    </row>
    <row r="63891" spans="7:7">
      <c r="G63891" s="3011"/>
    </row>
    <row r="63892" spans="7:7">
      <c r="G63892" s="3011"/>
    </row>
    <row r="63893" spans="7:7">
      <c r="G63893" s="3011"/>
    </row>
    <row r="63894" spans="7:7">
      <c r="G63894" s="3011"/>
    </row>
    <row r="63895" spans="7:7">
      <c r="G63895" s="3011"/>
    </row>
    <row r="63896" spans="7:7">
      <c r="G63896" s="3011"/>
    </row>
    <row r="63897" spans="7:7">
      <c r="G63897" s="3011"/>
    </row>
    <row r="63898" spans="7:7">
      <c r="G63898" s="3011"/>
    </row>
    <row r="63899" spans="7:7">
      <c r="G63899" s="3011"/>
    </row>
    <row r="63900" spans="7:7">
      <c r="G63900" s="3011"/>
    </row>
    <row r="63901" spans="7:7">
      <c r="G63901" s="3011"/>
    </row>
    <row r="63902" spans="7:7">
      <c r="G63902" s="3011"/>
    </row>
    <row r="63903" spans="7:7">
      <c r="G63903" s="3011"/>
    </row>
    <row r="63904" spans="7:7">
      <c r="G63904" s="3011"/>
    </row>
    <row r="63905" spans="7:7">
      <c r="G63905" s="3011"/>
    </row>
    <row r="63906" spans="7:7">
      <c r="G63906" s="3011"/>
    </row>
    <row r="63907" spans="7:7">
      <c r="G63907" s="3011"/>
    </row>
    <row r="63908" spans="7:7">
      <c r="G63908" s="3011"/>
    </row>
    <row r="63909" spans="7:7">
      <c r="G63909" s="3011"/>
    </row>
    <row r="63910" spans="7:7">
      <c r="G63910" s="3011"/>
    </row>
    <row r="63911" spans="7:7">
      <c r="G63911" s="3011"/>
    </row>
    <row r="63912" spans="7:7">
      <c r="G63912" s="3011"/>
    </row>
    <row r="63913" spans="7:7">
      <c r="G63913" s="3011"/>
    </row>
    <row r="63914" spans="7:7">
      <c r="G63914" s="3011"/>
    </row>
    <row r="63915" spans="7:7">
      <c r="G63915" s="3011"/>
    </row>
    <row r="63916" spans="7:7">
      <c r="G63916" s="3011"/>
    </row>
    <row r="63917" spans="7:7">
      <c r="G63917" s="3011"/>
    </row>
    <row r="63918" spans="7:7">
      <c r="G63918" s="3011"/>
    </row>
    <row r="63919" spans="7:7">
      <c r="G63919" s="3011"/>
    </row>
    <row r="63920" spans="7:7">
      <c r="G63920" s="3011"/>
    </row>
    <row r="63921" spans="7:7">
      <c r="G63921" s="3011"/>
    </row>
    <row r="63922" spans="7:7">
      <c r="G63922" s="3011"/>
    </row>
    <row r="63923" spans="7:7">
      <c r="G63923" s="3011"/>
    </row>
    <row r="63924" spans="7:7">
      <c r="G63924" s="3011"/>
    </row>
    <row r="63925" spans="7:7">
      <c r="G63925" s="3011"/>
    </row>
    <row r="63926" spans="7:7">
      <c r="G63926" s="3011"/>
    </row>
    <row r="63927" spans="7:7">
      <c r="G63927" s="3011"/>
    </row>
    <row r="63928" spans="7:7">
      <c r="G63928" s="3011"/>
    </row>
    <row r="63929" spans="7:7">
      <c r="G63929" s="3011"/>
    </row>
    <row r="63930" spans="7:7">
      <c r="G63930" s="3011"/>
    </row>
    <row r="63931" spans="7:7">
      <c r="G63931" s="3011"/>
    </row>
    <row r="63932" spans="7:7">
      <c r="G63932" s="3011"/>
    </row>
    <row r="63933" spans="7:7">
      <c r="G63933" s="3011"/>
    </row>
    <row r="63934" spans="7:7">
      <c r="G63934" s="3011"/>
    </row>
    <row r="63935" spans="7:7">
      <c r="G63935" s="3011"/>
    </row>
    <row r="63936" spans="7:7">
      <c r="G63936" s="3011"/>
    </row>
    <row r="63937" spans="7:7">
      <c r="G63937" s="3011"/>
    </row>
    <row r="63938" spans="7:7">
      <c r="G63938" s="3011"/>
    </row>
    <row r="63939" spans="7:7">
      <c r="G63939" s="3011"/>
    </row>
    <row r="63940" spans="7:7">
      <c r="G63940" s="3011"/>
    </row>
    <row r="63941" spans="7:7">
      <c r="G63941" s="3011"/>
    </row>
    <row r="63942" spans="7:7">
      <c r="G63942" s="3011"/>
    </row>
    <row r="63943" spans="7:7">
      <c r="G63943" s="3011"/>
    </row>
    <row r="63944" spans="7:7">
      <c r="G63944" s="3011"/>
    </row>
    <row r="63945" spans="7:7">
      <c r="G63945" s="3011"/>
    </row>
    <row r="63946" spans="7:7">
      <c r="G63946" s="3011"/>
    </row>
    <row r="63947" spans="7:7">
      <c r="G63947" s="3011"/>
    </row>
    <row r="63948" spans="7:7">
      <c r="G63948" s="3011"/>
    </row>
    <row r="63949" spans="7:7">
      <c r="G63949" s="3011"/>
    </row>
    <row r="63950" spans="7:7">
      <c r="G63950" s="3011"/>
    </row>
    <row r="63951" spans="7:7">
      <c r="G63951" s="3011"/>
    </row>
    <row r="63952" spans="7:7">
      <c r="G63952" s="3011"/>
    </row>
    <row r="63953" spans="7:7">
      <c r="G63953" s="3011"/>
    </row>
    <row r="63954" spans="7:7">
      <c r="G63954" s="3011"/>
    </row>
    <row r="63955" spans="7:7">
      <c r="G63955" s="3011"/>
    </row>
    <row r="63956" spans="7:7">
      <c r="G63956" s="3011"/>
    </row>
    <row r="63957" spans="7:7">
      <c r="G63957" s="3011"/>
    </row>
    <row r="63958" spans="7:7">
      <c r="G63958" s="3011"/>
    </row>
    <row r="63959" spans="7:7">
      <c r="G63959" s="3011"/>
    </row>
    <row r="63960" spans="7:7">
      <c r="G63960" s="3011"/>
    </row>
    <row r="63961" spans="7:7">
      <c r="G63961" s="3011"/>
    </row>
    <row r="63962" spans="7:7">
      <c r="G63962" s="3011"/>
    </row>
    <row r="63963" spans="7:7">
      <c r="G63963" s="3011"/>
    </row>
    <row r="63964" spans="7:7">
      <c r="G63964" s="3011"/>
    </row>
    <row r="63965" spans="7:7">
      <c r="G63965" s="3011"/>
    </row>
    <row r="63966" spans="7:7">
      <c r="G63966" s="3011"/>
    </row>
    <row r="63967" spans="7:7">
      <c r="G63967" s="3011"/>
    </row>
    <row r="63968" spans="7:7">
      <c r="G63968" s="3011"/>
    </row>
    <row r="63969" spans="7:7">
      <c r="G63969" s="3011"/>
    </row>
    <row r="63970" spans="7:7">
      <c r="G63970" s="3011"/>
    </row>
    <row r="63971" spans="7:7">
      <c r="G63971" s="3011"/>
    </row>
    <row r="63972" spans="7:7">
      <c r="G63972" s="3011"/>
    </row>
    <row r="63973" spans="7:7">
      <c r="G63973" s="3011"/>
    </row>
    <row r="63974" spans="7:7">
      <c r="G63974" s="3011"/>
    </row>
    <row r="63975" spans="7:7">
      <c r="G63975" s="3011"/>
    </row>
    <row r="63976" spans="7:7">
      <c r="G63976" s="3011"/>
    </row>
    <row r="63977" spans="7:7">
      <c r="G63977" s="3011"/>
    </row>
    <row r="63978" spans="7:7">
      <c r="G63978" s="3011"/>
    </row>
    <row r="63979" spans="7:7">
      <c r="G63979" s="3011"/>
    </row>
    <row r="63980" spans="7:7">
      <c r="G63980" s="3011"/>
    </row>
    <row r="63981" spans="7:7">
      <c r="G63981" s="3011"/>
    </row>
    <row r="63982" spans="7:7">
      <c r="G63982" s="3011"/>
    </row>
    <row r="63983" spans="7:7">
      <c r="G63983" s="3011"/>
    </row>
    <row r="63984" spans="7:7">
      <c r="G63984" s="3011"/>
    </row>
    <row r="63985" spans="7:7">
      <c r="G63985" s="3011"/>
    </row>
    <row r="63986" spans="7:7">
      <c r="G63986" s="3011"/>
    </row>
    <row r="63987" spans="7:7">
      <c r="G63987" s="3011"/>
    </row>
    <row r="63988" spans="7:7">
      <c r="G63988" s="3011"/>
    </row>
    <row r="63989" spans="7:7">
      <c r="G63989" s="3011"/>
    </row>
    <row r="63990" spans="7:7">
      <c r="G63990" s="3011"/>
    </row>
    <row r="63991" spans="7:7">
      <c r="G63991" s="3011"/>
    </row>
    <row r="63992" spans="7:7">
      <c r="G63992" s="3011"/>
    </row>
    <row r="63993" spans="7:7">
      <c r="G63993" s="3011"/>
    </row>
    <row r="63994" spans="7:7">
      <c r="G63994" s="3011"/>
    </row>
    <row r="63995" spans="7:7">
      <c r="G63995" s="3011"/>
    </row>
    <row r="63996" spans="7:7">
      <c r="G63996" s="3011"/>
    </row>
    <row r="63997" spans="7:7">
      <c r="G63997" s="3011"/>
    </row>
    <row r="63998" spans="7:7">
      <c r="G63998" s="3011"/>
    </row>
    <row r="63999" spans="7:7">
      <c r="G63999" s="3011"/>
    </row>
    <row r="64000" spans="7:7">
      <c r="G64000" s="3011"/>
    </row>
    <row r="64001" spans="7:7">
      <c r="G64001" s="3011"/>
    </row>
    <row r="64002" spans="7:7">
      <c r="G64002" s="3011"/>
    </row>
    <row r="64003" spans="7:7">
      <c r="G64003" s="3011"/>
    </row>
    <row r="64004" spans="7:7">
      <c r="G64004" s="3011"/>
    </row>
    <row r="64005" spans="7:7">
      <c r="G64005" s="3011"/>
    </row>
    <row r="64006" spans="7:7">
      <c r="G64006" s="3011"/>
    </row>
    <row r="64007" spans="7:7">
      <c r="G64007" s="3011"/>
    </row>
    <row r="64008" spans="7:7">
      <c r="G64008" s="3011"/>
    </row>
    <row r="64009" spans="7:7">
      <c r="G64009" s="3011"/>
    </row>
    <row r="64010" spans="7:7">
      <c r="G64010" s="3011"/>
    </row>
    <row r="64011" spans="7:7">
      <c r="G64011" s="3011"/>
    </row>
    <row r="64012" spans="7:7">
      <c r="G64012" s="3011"/>
    </row>
    <row r="64013" spans="7:7">
      <c r="G64013" s="3011"/>
    </row>
    <row r="64014" spans="7:7">
      <c r="G64014" s="3011"/>
    </row>
    <row r="64015" spans="7:7">
      <c r="G64015" s="3011"/>
    </row>
    <row r="64016" spans="7:7">
      <c r="G64016" s="3011"/>
    </row>
    <row r="64017" spans="7:7">
      <c r="G64017" s="3011"/>
    </row>
    <row r="64018" spans="7:7">
      <c r="G64018" s="3011"/>
    </row>
    <row r="64019" spans="7:7">
      <c r="G64019" s="3011"/>
    </row>
    <row r="64020" spans="7:7">
      <c r="G64020" s="3011"/>
    </row>
    <row r="64021" spans="7:7">
      <c r="G64021" s="3011"/>
    </row>
    <row r="64022" spans="7:7">
      <c r="G64022" s="3011"/>
    </row>
    <row r="64023" spans="7:7">
      <c r="G64023" s="3011"/>
    </row>
    <row r="64024" spans="7:7">
      <c r="G64024" s="3011"/>
    </row>
    <row r="64025" spans="7:7">
      <c r="G64025" s="3011"/>
    </row>
    <row r="64026" spans="7:7">
      <c r="G64026" s="3011"/>
    </row>
    <row r="64027" spans="7:7">
      <c r="G64027" s="3011"/>
    </row>
    <row r="64028" spans="7:7">
      <c r="G64028" s="3011"/>
    </row>
    <row r="64029" spans="7:7">
      <c r="G64029" s="3011"/>
    </row>
    <row r="64030" spans="7:7">
      <c r="G64030" s="3011"/>
    </row>
    <row r="64031" spans="7:7">
      <c r="G64031" s="3011"/>
    </row>
    <row r="64032" spans="7:7">
      <c r="G64032" s="3011"/>
    </row>
    <row r="64033" spans="7:7">
      <c r="G64033" s="3011"/>
    </row>
    <row r="64034" spans="7:7">
      <c r="G64034" s="3011"/>
    </row>
    <row r="64035" spans="7:7">
      <c r="G64035" s="3011"/>
    </row>
    <row r="64036" spans="7:7">
      <c r="G64036" s="3011"/>
    </row>
    <row r="64037" spans="7:7">
      <c r="G64037" s="3011"/>
    </row>
    <row r="64038" spans="7:7">
      <c r="G64038" s="3011"/>
    </row>
    <row r="64039" spans="7:7">
      <c r="G64039" s="3011"/>
    </row>
    <row r="64040" spans="7:7">
      <c r="G64040" s="3011"/>
    </row>
    <row r="64041" spans="7:7">
      <c r="G64041" s="3011"/>
    </row>
    <row r="64042" spans="7:7">
      <c r="G64042" s="3011"/>
    </row>
    <row r="64043" spans="7:7">
      <c r="G64043" s="3011"/>
    </row>
    <row r="64044" spans="7:7">
      <c r="G64044" s="3011"/>
    </row>
    <row r="64045" spans="7:7">
      <c r="G64045" s="3011"/>
    </row>
    <row r="64046" spans="7:7">
      <c r="G64046" s="3011"/>
    </row>
    <row r="64047" spans="7:7">
      <c r="G64047" s="3011"/>
    </row>
    <row r="64048" spans="7:7">
      <c r="G64048" s="3011"/>
    </row>
    <row r="64049" spans="7:7">
      <c r="G64049" s="3011"/>
    </row>
    <row r="64050" spans="7:7">
      <c r="G64050" s="3011"/>
    </row>
    <row r="64051" spans="7:7">
      <c r="G64051" s="3011"/>
    </row>
    <row r="64052" spans="7:7">
      <c r="G64052" s="3011"/>
    </row>
    <row r="64053" spans="7:7">
      <c r="G64053" s="3011"/>
    </row>
    <row r="64054" spans="7:7">
      <c r="G64054" s="3011"/>
    </row>
    <row r="64055" spans="7:7">
      <c r="G64055" s="3011"/>
    </row>
    <row r="64056" spans="7:7">
      <c r="G64056" s="3011"/>
    </row>
    <row r="64057" spans="7:7">
      <c r="G64057" s="3011"/>
    </row>
    <row r="64058" spans="7:7">
      <c r="G64058" s="3011"/>
    </row>
    <row r="64059" spans="7:7">
      <c r="G64059" s="3011"/>
    </row>
    <row r="64060" spans="7:7">
      <c r="G64060" s="3011"/>
    </row>
    <row r="64061" spans="7:7">
      <c r="G64061" s="3011"/>
    </row>
    <row r="64062" spans="7:7">
      <c r="G64062" s="3011"/>
    </row>
    <row r="64063" spans="7:7">
      <c r="G64063" s="3011"/>
    </row>
    <row r="64064" spans="7:7">
      <c r="G64064" s="3011"/>
    </row>
    <row r="64065" spans="7:7">
      <c r="G64065" s="3011"/>
    </row>
    <row r="64066" spans="7:7">
      <c r="G64066" s="3011"/>
    </row>
    <row r="64067" spans="7:7">
      <c r="G64067" s="3011"/>
    </row>
    <row r="64068" spans="7:7">
      <c r="G64068" s="3011"/>
    </row>
    <row r="64069" spans="7:7">
      <c r="G64069" s="3011"/>
    </row>
    <row r="64070" spans="7:7">
      <c r="G64070" s="3011"/>
    </row>
    <row r="64071" spans="7:7">
      <c r="G64071" s="3011"/>
    </row>
    <row r="64072" spans="7:7">
      <c r="G64072" s="3011"/>
    </row>
    <row r="64073" spans="7:7">
      <c r="G64073" s="3011"/>
    </row>
    <row r="64074" spans="7:7">
      <c r="G64074" s="3011"/>
    </row>
    <row r="64075" spans="7:7">
      <c r="G64075" s="3011"/>
    </row>
    <row r="64076" spans="7:7">
      <c r="G64076" s="3011"/>
    </row>
    <row r="64077" spans="7:7">
      <c r="G64077" s="3011"/>
    </row>
    <row r="64078" spans="7:7">
      <c r="G64078" s="3011"/>
    </row>
    <row r="64079" spans="7:7">
      <c r="G64079" s="3011"/>
    </row>
    <row r="64080" spans="7:7">
      <c r="G64080" s="3011"/>
    </row>
    <row r="64081" spans="7:7">
      <c r="G64081" s="3011"/>
    </row>
    <row r="64082" spans="7:7">
      <c r="G64082" s="3011"/>
    </row>
    <row r="64083" spans="7:7">
      <c r="G64083" s="3011"/>
    </row>
    <row r="64084" spans="7:7">
      <c r="G64084" s="3011"/>
    </row>
    <row r="64085" spans="7:7">
      <c r="G64085" s="3011"/>
    </row>
    <row r="64086" spans="7:7">
      <c r="G64086" s="3011"/>
    </row>
    <row r="64087" spans="7:7">
      <c r="G64087" s="3011"/>
    </row>
    <row r="64088" spans="7:7">
      <c r="G64088" s="3011"/>
    </row>
    <row r="64089" spans="7:7">
      <c r="G64089" s="3011"/>
    </row>
    <row r="64090" spans="7:7">
      <c r="G64090" s="3011"/>
    </row>
    <row r="64091" spans="7:7">
      <c r="G64091" s="3011"/>
    </row>
    <row r="64092" spans="7:7">
      <c r="G64092" s="3011"/>
    </row>
    <row r="64093" spans="7:7">
      <c r="G64093" s="3011"/>
    </row>
    <row r="64094" spans="7:7">
      <c r="G64094" s="3011"/>
    </row>
    <row r="64095" spans="7:7">
      <c r="G64095" s="3011"/>
    </row>
    <row r="64096" spans="7:7">
      <c r="G64096" s="3011"/>
    </row>
    <row r="64097" spans="7:7">
      <c r="G64097" s="3011"/>
    </row>
    <row r="64098" spans="7:7">
      <c r="G64098" s="3011"/>
    </row>
    <row r="64099" spans="7:7">
      <c r="G64099" s="3011"/>
    </row>
    <row r="64100" spans="7:7">
      <c r="G64100" s="3011"/>
    </row>
    <row r="64101" spans="7:7">
      <c r="G64101" s="3011"/>
    </row>
    <row r="64102" spans="7:7">
      <c r="G64102" s="3011"/>
    </row>
    <row r="64103" spans="7:7">
      <c r="G64103" s="3011"/>
    </row>
    <row r="64104" spans="7:7">
      <c r="G64104" s="3011"/>
    </row>
    <row r="64105" spans="7:7">
      <c r="G64105" s="3011"/>
    </row>
    <row r="64106" spans="7:7">
      <c r="G64106" s="3011"/>
    </row>
    <row r="64107" spans="7:7">
      <c r="G64107" s="3011"/>
    </row>
    <row r="64108" spans="7:7">
      <c r="G64108" s="3011"/>
    </row>
    <row r="64109" spans="7:7">
      <c r="G64109" s="3011"/>
    </row>
    <row r="64110" spans="7:7">
      <c r="G64110" s="3011"/>
    </row>
    <row r="64111" spans="7:7">
      <c r="G64111" s="3011"/>
    </row>
    <row r="64112" spans="7:7">
      <c r="G64112" s="3011"/>
    </row>
    <row r="64113" spans="7:7">
      <c r="G64113" s="3011"/>
    </row>
    <row r="64114" spans="7:7">
      <c r="G64114" s="3011"/>
    </row>
    <row r="64115" spans="7:7">
      <c r="G64115" s="3011"/>
    </row>
    <row r="64116" spans="7:7">
      <c r="G64116" s="3011"/>
    </row>
    <row r="64117" spans="7:7">
      <c r="G64117" s="3011"/>
    </row>
    <row r="64118" spans="7:7">
      <c r="G64118" s="3011"/>
    </row>
    <row r="64119" spans="7:7">
      <c r="G64119" s="3011"/>
    </row>
    <row r="64120" spans="7:7">
      <c r="G64120" s="3011"/>
    </row>
    <row r="64121" spans="7:7">
      <c r="G64121" s="3011"/>
    </row>
    <row r="64122" spans="7:7">
      <c r="G64122" s="3011"/>
    </row>
    <row r="64123" spans="7:7">
      <c r="G64123" s="3011"/>
    </row>
    <row r="64124" spans="7:7">
      <c r="G64124" s="3011"/>
    </row>
    <row r="64125" spans="7:7">
      <c r="G64125" s="3011"/>
    </row>
    <row r="64126" spans="7:7">
      <c r="G64126" s="3011"/>
    </row>
    <row r="64127" spans="7:7">
      <c r="G64127" s="3011"/>
    </row>
    <row r="64128" spans="7:7">
      <c r="G64128" s="3011"/>
    </row>
    <row r="64129" spans="7:7">
      <c r="G64129" s="3011"/>
    </row>
    <row r="64130" spans="7:7">
      <c r="G64130" s="3011"/>
    </row>
    <row r="64131" spans="7:7">
      <c r="G64131" s="3011"/>
    </row>
    <row r="64132" spans="7:7">
      <c r="G64132" s="3011"/>
    </row>
    <row r="64133" spans="7:7">
      <c r="G64133" s="3011"/>
    </row>
    <row r="64134" spans="7:7">
      <c r="G64134" s="3011"/>
    </row>
    <row r="64135" spans="7:7">
      <c r="G64135" s="3011"/>
    </row>
    <row r="64136" spans="7:7">
      <c r="G64136" s="3011"/>
    </row>
    <row r="64137" spans="7:7">
      <c r="G64137" s="3011"/>
    </row>
    <row r="64138" spans="7:7">
      <c r="G64138" s="3011"/>
    </row>
    <row r="64139" spans="7:7">
      <c r="G64139" s="3011"/>
    </row>
    <row r="64140" spans="7:7">
      <c r="G64140" s="3011"/>
    </row>
    <row r="64141" spans="7:7">
      <c r="G64141" s="3011"/>
    </row>
    <row r="64142" spans="7:7">
      <c r="G64142" s="3011"/>
    </row>
    <row r="64143" spans="7:7">
      <c r="G64143" s="3011"/>
    </row>
    <row r="64144" spans="7:7">
      <c r="G64144" s="3011"/>
    </row>
    <row r="64145" spans="7:7">
      <c r="G64145" s="3011"/>
    </row>
    <row r="64146" spans="7:7">
      <c r="G64146" s="3011"/>
    </row>
    <row r="64147" spans="7:7">
      <c r="G64147" s="3011"/>
    </row>
    <row r="64148" spans="7:7">
      <c r="G64148" s="3011"/>
    </row>
    <row r="64149" spans="7:7">
      <c r="G64149" s="3011"/>
    </row>
    <row r="64150" spans="7:7">
      <c r="G64150" s="3011"/>
    </row>
    <row r="64151" spans="7:7">
      <c r="G64151" s="3011"/>
    </row>
    <row r="64152" spans="7:7">
      <c r="G64152" s="3011"/>
    </row>
    <row r="64153" spans="7:7">
      <c r="G64153" s="3011"/>
    </row>
    <row r="64154" spans="7:7">
      <c r="G64154" s="3011"/>
    </row>
    <row r="64155" spans="7:7">
      <c r="G64155" s="3011"/>
    </row>
    <row r="64156" spans="7:7">
      <c r="G64156" s="3011"/>
    </row>
    <row r="64157" spans="7:7">
      <c r="G64157" s="3011"/>
    </row>
    <row r="64158" spans="7:7">
      <c r="G64158" s="3011"/>
    </row>
    <row r="64159" spans="7:7">
      <c r="G64159" s="3011"/>
    </row>
    <row r="64160" spans="7:7">
      <c r="G64160" s="3011"/>
    </row>
    <row r="64161" spans="7:7">
      <c r="G64161" s="3011"/>
    </row>
    <row r="64162" spans="7:7">
      <c r="G64162" s="3011"/>
    </row>
    <row r="64163" spans="7:7">
      <c r="G64163" s="3011"/>
    </row>
    <row r="64164" spans="7:7">
      <c r="G64164" s="3011"/>
    </row>
    <row r="64165" spans="7:7">
      <c r="G64165" s="3011"/>
    </row>
    <row r="64166" spans="7:7">
      <c r="G64166" s="3011"/>
    </row>
    <row r="64167" spans="7:7">
      <c r="G64167" s="3011"/>
    </row>
    <row r="64168" spans="7:7">
      <c r="G64168" s="3011"/>
    </row>
    <row r="64169" spans="7:7">
      <c r="G64169" s="3011"/>
    </row>
    <row r="64170" spans="7:7">
      <c r="G64170" s="3011"/>
    </row>
    <row r="64171" spans="7:7">
      <c r="G64171" s="3011"/>
    </row>
    <row r="64172" spans="7:7">
      <c r="G64172" s="3011"/>
    </row>
    <row r="64173" spans="7:7">
      <c r="G64173" s="3011"/>
    </row>
    <row r="64174" spans="7:7">
      <c r="G64174" s="3011"/>
    </row>
    <row r="64175" spans="7:7">
      <c r="G64175" s="3011"/>
    </row>
    <row r="64176" spans="7:7">
      <c r="G64176" s="3011"/>
    </row>
    <row r="64177" spans="7:7">
      <c r="G64177" s="3011"/>
    </row>
    <row r="64178" spans="7:7">
      <c r="G64178" s="3011"/>
    </row>
    <row r="64179" spans="7:7">
      <c r="G64179" s="3011"/>
    </row>
    <row r="64180" spans="7:7">
      <c r="G64180" s="3011"/>
    </row>
    <row r="64181" spans="7:7">
      <c r="G64181" s="3011"/>
    </row>
    <row r="64182" spans="7:7">
      <c r="G64182" s="3011"/>
    </row>
    <row r="64183" spans="7:7">
      <c r="G64183" s="3011"/>
    </row>
    <row r="64184" spans="7:7">
      <c r="G64184" s="3011"/>
    </row>
    <row r="64185" spans="7:7">
      <c r="G64185" s="3011"/>
    </row>
    <row r="64186" spans="7:7">
      <c r="G64186" s="3011"/>
    </row>
    <row r="64187" spans="7:7">
      <c r="G64187" s="3011"/>
    </row>
    <row r="64188" spans="7:7">
      <c r="G64188" s="3011"/>
    </row>
    <row r="64189" spans="7:7">
      <c r="G64189" s="3011"/>
    </row>
    <row r="64190" spans="7:7">
      <c r="G64190" s="3011"/>
    </row>
    <row r="64191" spans="7:7">
      <c r="G64191" s="3011"/>
    </row>
    <row r="64192" spans="7:7">
      <c r="G64192" s="3011"/>
    </row>
    <row r="64193" spans="7:7">
      <c r="G64193" s="3011"/>
    </row>
    <row r="64194" spans="7:7">
      <c r="G64194" s="3011"/>
    </row>
    <row r="64195" spans="7:7">
      <c r="G64195" s="3011"/>
    </row>
    <row r="64196" spans="7:7">
      <c r="G64196" s="3011"/>
    </row>
    <row r="64197" spans="7:7">
      <c r="G64197" s="3011"/>
    </row>
    <row r="64198" spans="7:7">
      <c r="G64198" s="3011"/>
    </row>
    <row r="64199" spans="7:7">
      <c r="G64199" s="3011"/>
    </row>
    <row r="64200" spans="7:7">
      <c r="G64200" s="3011"/>
    </row>
    <row r="64201" spans="7:7">
      <c r="G64201" s="3011"/>
    </row>
    <row r="64202" spans="7:7">
      <c r="G64202" s="3011"/>
    </row>
    <row r="64203" spans="7:7">
      <c r="G64203" s="3011"/>
    </row>
    <row r="64204" spans="7:7">
      <c r="G64204" s="3011"/>
    </row>
    <row r="64205" spans="7:7">
      <c r="G64205" s="3011"/>
    </row>
    <row r="64206" spans="7:7">
      <c r="G64206" s="3011"/>
    </row>
    <row r="64207" spans="7:7">
      <c r="G64207" s="3011"/>
    </row>
    <row r="64208" spans="7:7">
      <c r="G64208" s="3011"/>
    </row>
    <row r="64209" spans="7:7">
      <c r="G64209" s="3011"/>
    </row>
    <row r="64210" spans="7:7">
      <c r="G64210" s="3011"/>
    </row>
    <row r="64211" spans="7:7">
      <c r="G64211" s="3011"/>
    </row>
    <row r="64212" spans="7:7">
      <c r="G64212" s="3011"/>
    </row>
    <row r="64213" spans="7:7">
      <c r="G64213" s="3011"/>
    </row>
    <row r="64214" spans="7:7">
      <c r="G64214" s="3011"/>
    </row>
    <row r="64215" spans="7:7">
      <c r="G64215" s="3011"/>
    </row>
    <row r="64216" spans="7:7">
      <c r="G64216" s="3011"/>
    </row>
    <row r="64217" spans="7:7">
      <c r="G64217" s="3011"/>
    </row>
    <row r="64218" spans="7:7">
      <c r="G64218" s="3011"/>
    </row>
    <row r="64219" spans="7:7">
      <c r="G64219" s="3011"/>
    </row>
    <row r="64220" spans="7:7">
      <c r="G64220" s="3011"/>
    </row>
    <row r="64221" spans="7:7">
      <c r="G64221" s="3011"/>
    </row>
    <row r="64222" spans="7:7">
      <c r="G64222" s="3011"/>
    </row>
    <row r="64223" spans="7:7">
      <c r="G64223" s="3011"/>
    </row>
    <row r="64224" spans="7:7">
      <c r="G64224" s="3011"/>
    </row>
    <row r="64225" spans="7:7">
      <c r="G64225" s="3011"/>
    </row>
    <row r="64226" spans="7:7">
      <c r="G64226" s="3011"/>
    </row>
    <row r="64227" spans="7:7">
      <c r="G64227" s="3011"/>
    </row>
    <row r="64228" spans="7:7">
      <c r="G64228" s="3011"/>
    </row>
    <row r="64229" spans="7:7">
      <c r="G64229" s="3011"/>
    </row>
    <row r="64230" spans="7:7">
      <c r="G64230" s="3011"/>
    </row>
    <row r="64231" spans="7:7">
      <c r="G64231" s="3011"/>
    </row>
    <row r="64232" spans="7:7">
      <c r="G64232" s="3011"/>
    </row>
    <row r="64233" spans="7:7">
      <c r="G64233" s="3011"/>
    </row>
    <row r="64234" spans="7:7">
      <c r="G64234" s="3011"/>
    </row>
    <row r="64235" spans="7:7">
      <c r="G64235" s="3011"/>
    </row>
    <row r="64236" spans="7:7">
      <c r="G64236" s="3011"/>
    </row>
    <row r="64237" spans="7:7">
      <c r="G64237" s="3011"/>
    </row>
    <row r="64238" spans="7:7">
      <c r="G64238" s="3011"/>
    </row>
    <row r="64239" spans="7:7">
      <c r="G64239" s="3011"/>
    </row>
    <row r="64240" spans="7:7">
      <c r="G64240" s="3011"/>
    </row>
    <row r="64241" spans="7:7">
      <c r="G64241" s="3011"/>
    </row>
    <row r="64242" spans="7:7">
      <c r="G64242" s="3011"/>
    </row>
    <row r="64243" spans="7:7">
      <c r="G64243" s="3011"/>
    </row>
    <row r="64244" spans="7:7">
      <c r="G64244" s="3011"/>
    </row>
    <row r="64245" spans="7:7">
      <c r="G64245" s="3011"/>
    </row>
    <row r="64246" spans="7:7">
      <c r="G64246" s="3011"/>
    </row>
    <row r="64247" spans="7:7">
      <c r="G64247" s="3011"/>
    </row>
    <row r="64248" spans="7:7">
      <c r="G64248" s="3011"/>
    </row>
    <row r="64249" spans="7:7">
      <c r="G64249" s="3011"/>
    </row>
    <row r="64250" spans="7:7">
      <c r="G64250" s="3011"/>
    </row>
    <row r="64251" spans="7:7">
      <c r="G64251" s="3011"/>
    </row>
    <row r="64252" spans="7:7">
      <c r="G64252" s="3011"/>
    </row>
    <row r="64253" spans="7:7">
      <c r="G64253" s="3011"/>
    </row>
    <row r="64254" spans="7:7">
      <c r="G64254" s="3011"/>
    </row>
    <row r="64255" spans="7:7">
      <c r="G64255" s="3011"/>
    </row>
    <row r="64256" spans="7:7">
      <c r="G64256" s="3011"/>
    </row>
    <row r="64257" spans="7:7">
      <c r="G64257" s="3011"/>
    </row>
    <row r="64258" spans="7:7">
      <c r="G64258" s="3011"/>
    </row>
    <row r="64259" spans="7:7">
      <c r="G64259" s="3011"/>
    </row>
    <row r="64260" spans="7:7">
      <c r="G64260" s="3011"/>
    </row>
    <row r="64261" spans="7:7">
      <c r="G64261" s="3011"/>
    </row>
    <row r="64262" spans="7:7">
      <c r="G64262" s="3011"/>
    </row>
    <row r="64263" spans="7:7">
      <c r="G64263" s="3011"/>
    </row>
    <row r="64264" spans="7:7">
      <c r="G64264" s="3011"/>
    </row>
    <row r="64265" spans="7:7">
      <c r="G64265" s="3011"/>
    </row>
    <row r="64266" spans="7:7">
      <c r="G64266" s="3011"/>
    </row>
    <row r="64267" spans="7:7">
      <c r="G64267" s="3011"/>
    </row>
    <row r="64268" spans="7:7">
      <c r="G64268" s="3011"/>
    </row>
    <row r="64269" spans="7:7">
      <c r="G64269" s="3011"/>
    </row>
    <row r="64270" spans="7:7">
      <c r="G64270" s="3011"/>
    </row>
    <row r="64271" spans="7:7">
      <c r="G64271" s="3011"/>
    </row>
    <row r="64272" spans="7:7">
      <c r="G64272" s="3011"/>
    </row>
    <row r="64273" spans="7:7">
      <c r="G64273" s="3011"/>
    </row>
    <row r="64274" spans="7:7">
      <c r="G64274" s="3011"/>
    </row>
    <row r="64275" spans="7:7">
      <c r="G64275" s="3011"/>
    </row>
    <row r="64276" spans="7:7">
      <c r="G64276" s="3011"/>
    </row>
    <row r="64277" spans="7:7">
      <c r="G64277" s="3011"/>
    </row>
    <row r="64278" spans="7:7">
      <c r="G64278" s="3011"/>
    </row>
    <row r="64279" spans="7:7">
      <c r="G64279" s="3011"/>
    </row>
    <row r="64280" spans="7:7">
      <c r="G64280" s="3011"/>
    </row>
    <row r="64281" spans="7:7">
      <c r="G64281" s="3011"/>
    </row>
    <row r="64282" spans="7:7">
      <c r="G64282" s="3011"/>
    </row>
    <row r="64283" spans="7:7">
      <c r="G64283" s="3011"/>
    </row>
    <row r="64284" spans="7:7">
      <c r="G64284" s="3011"/>
    </row>
    <row r="64285" spans="7:7">
      <c r="G64285" s="3011"/>
    </row>
    <row r="64286" spans="7:7">
      <c r="G64286" s="3011"/>
    </row>
    <row r="64287" spans="7:7">
      <c r="G64287" s="3011"/>
    </row>
    <row r="64288" spans="7:7">
      <c r="G64288" s="3011"/>
    </row>
    <row r="64289" spans="7:7">
      <c r="G64289" s="3011"/>
    </row>
    <row r="64290" spans="7:7">
      <c r="G64290" s="3011"/>
    </row>
    <row r="64291" spans="7:7">
      <c r="G64291" s="3011"/>
    </row>
    <row r="64292" spans="7:7">
      <c r="G64292" s="3011"/>
    </row>
    <row r="64293" spans="7:7">
      <c r="G64293" s="3011"/>
    </row>
    <row r="64294" spans="7:7">
      <c r="G64294" s="3011"/>
    </row>
    <row r="64295" spans="7:7">
      <c r="G64295" s="3011"/>
    </row>
    <row r="64296" spans="7:7">
      <c r="G64296" s="3011"/>
    </row>
    <row r="64297" spans="7:7">
      <c r="G64297" s="3011"/>
    </row>
    <row r="64298" spans="7:7">
      <c r="G64298" s="3011"/>
    </row>
    <row r="64299" spans="7:7">
      <c r="G64299" s="3011"/>
    </row>
    <row r="64300" spans="7:7">
      <c r="G64300" s="3011"/>
    </row>
    <row r="64301" spans="7:7">
      <c r="G64301" s="3011"/>
    </row>
    <row r="64302" spans="7:7">
      <c r="G64302" s="3011"/>
    </row>
    <row r="64303" spans="7:7">
      <c r="G64303" s="3011"/>
    </row>
    <row r="64304" spans="7:7">
      <c r="G64304" s="3011"/>
    </row>
    <row r="64305" spans="7:7">
      <c r="G64305" s="3011"/>
    </row>
    <row r="64306" spans="7:7">
      <c r="G64306" s="3011"/>
    </row>
    <row r="64307" spans="7:7">
      <c r="G64307" s="3011"/>
    </row>
    <row r="64308" spans="7:7">
      <c r="G64308" s="3011"/>
    </row>
    <row r="64309" spans="7:7">
      <c r="G64309" s="3011"/>
    </row>
    <row r="64310" spans="7:7">
      <c r="G64310" s="3011"/>
    </row>
    <row r="64311" spans="7:7">
      <c r="G64311" s="3011"/>
    </row>
    <row r="64312" spans="7:7">
      <c r="G64312" s="3011"/>
    </row>
    <row r="64313" spans="7:7">
      <c r="G64313" s="3011"/>
    </row>
    <row r="64314" spans="7:7">
      <c r="G64314" s="3011"/>
    </row>
    <row r="64315" spans="7:7">
      <c r="G64315" s="3011"/>
    </row>
    <row r="64316" spans="7:7">
      <c r="G64316" s="3011"/>
    </row>
    <row r="64317" spans="7:7">
      <c r="G64317" s="3011"/>
    </row>
    <row r="64318" spans="7:7">
      <c r="G64318" s="3011"/>
    </row>
    <row r="64319" spans="7:7">
      <c r="G64319" s="3011"/>
    </row>
    <row r="64320" spans="7:7">
      <c r="G64320" s="3011"/>
    </row>
    <row r="64321" spans="7:7">
      <c r="G64321" s="3011"/>
    </row>
    <row r="64322" spans="7:7">
      <c r="G64322" s="3011"/>
    </row>
    <row r="64323" spans="7:7">
      <c r="G64323" s="3011"/>
    </row>
    <row r="64324" spans="7:7">
      <c r="G64324" s="3011"/>
    </row>
    <row r="64325" spans="7:7">
      <c r="G64325" s="3011"/>
    </row>
    <row r="64326" spans="7:7">
      <c r="G64326" s="3011"/>
    </row>
    <row r="64327" spans="7:7">
      <c r="G64327" s="3011"/>
    </row>
    <row r="64328" spans="7:7">
      <c r="G64328" s="3011"/>
    </row>
    <row r="64329" spans="7:7">
      <c r="G64329" s="3011"/>
    </row>
    <row r="64330" spans="7:7">
      <c r="G64330" s="3011"/>
    </row>
    <row r="64331" spans="7:7">
      <c r="G64331" s="3011"/>
    </row>
    <row r="64332" spans="7:7">
      <c r="G64332" s="3011"/>
    </row>
    <row r="64333" spans="7:7">
      <c r="G64333" s="3011"/>
    </row>
    <row r="64334" spans="7:7">
      <c r="G64334" s="3011"/>
    </row>
    <row r="64335" spans="7:7">
      <c r="G64335" s="3011"/>
    </row>
    <row r="64336" spans="7:7">
      <c r="G64336" s="3011"/>
    </row>
    <row r="64337" spans="7:7">
      <c r="G64337" s="3011"/>
    </row>
    <row r="64338" spans="7:7">
      <c r="G64338" s="3011"/>
    </row>
    <row r="64339" spans="7:7">
      <c r="G64339" s="3011"/>
    </row>
    <row r="64340" spans="7:7">
      <c r="G64340" s="3011"/>
    </row>
    <row r="64341" spans="7:7">
      <c r="G64341" s="3011"/>
    </row>
    <row r="64342" spans="7:7">
      <c r="G64342" s="3011"/>
    </row>
    <row r="64343" spans="7:7">
      <c r="G64343" s="3011"/>
    </row>
    <row r="64344" spans="7:7">
      <c r="G64344" s="3011"/>
    </row>
    <row r="64345" spans="7:7">
      <c r="G64345" s="3011"/>
    </row>
    <row r="64346" spans="7:7">
      <c r="G64346" s="3011"/>
    </row>
    <row r="64347" spans="7:7">
      <c r="G64347" s="3011"/>
    </row>
    <row r="64348" spans="7:7">
      <c r="G64348" s="3011"/>
    </row>
    <row r="64349" spans="7:7">
      <c r="G64349" s="3011"/>
    </row>
    <row r="64350" spans="7:7">
      <c r="G64350" s="3011"/>
    </row>
    <row r="64351" spans="7:7">
      <c r="G64351" s="3011"/>
    </row>
    <row r="64352" spans="7:7">
      <c r="G64352" s="3011"/>
    </row>
    <row r="64353" spans="7:7">
      <c r="G64353" s="3011"/>
    </row>
    <row r="64354" spans="7:7">
      <c r="G64354" s="3011"/>
    </row>
    <row r="64355" spans="7:7">
      <c r="G64355" s="3011"/>
    </row>
    <row r="64356" spans="7:7">
      <c r="G64356" s="3011"/>
    </row>
    <row r="64357" spans="7:7">
      <c r="G64357" s="3011"/>
    </row>
    <row r="64358" spans="7:7">
      <c r="G64358" s="3011"/>
    </row>
    <row r="64359" spans="7:7">
      <c r="G64359" s="3011"/>
    </row>
    <row r="64360" spans="7:7">
      <c r="G64360" s="3011"/>
    </row>
    <row r="64361" spans="7:7">
      <c r="G64361" s="3011"/>
    </row>
    <row r="64362" spans="7:7">
      <c r="G64362" s="3011"/>
    </row>
    <row r="64363" spans="7:7">
      <c r="G64363" s="3011"/>
    </row>
    <row r="64364" spans="7:7">
      <c r="G64364" s="3011"/>
    </row>
    <row r="64365" spans="7:7">
      <c r="G64365" s="3011"/>
    </row>
    <row r="64366" spans="7:7">
      <c r="G64366" s="3011"/>
    </row>
    <row r="64367" spans="7:7">
      <c r="G64367" s="3011"/>
    </row>
    <row r="64368" spans="7:7">
      <c r="G64368" s="3011"/>
    </row>
    <row r="64369" spans="7:7">
      <c r="G64369" s="3011"/>
    </row>
    <row r="64370" spans="7:7">
      <c r="G64370" s="3011"/>
    </row>
    <row r="64371" spans="7:7">
      <c r="G64371" s="3011"/>
    </row>
    <row r="64372" spans="7:7">
      <c r="G64372" s="3011"/>
    </row>
    <row r="64373" spans="7:7">
      <c r="G64373" s="3011"/>
    </row>
    <row r="64374" spans="7:7">
      <c r="G64374" s="3011"/>
    </row>
    <row r="64375" spans="7:7">
      <c r="G64375" s="3011"/>
    </row>
    <row r="64376" spans="7:7">
      <c r="G64376" s="3011"/>
    </row>
    <row r="64377" spans="7:7">
      <c r="G64377" s="3011"/>
    </row>
    <row r="64378" spans="7:7">
      <c r="G64378" s="3011"/>
    </row>
    <row r="64379" spans="7:7">
      <c r="G64379" s="3011"/>
    </row>
    <row r="64380" spans="7:7">
      <c r="G64380" s="3011"/>
    </row>
    <row r="64381" spans="7:7">
      <c r="G64381" s="3011"/>
    </row>
    <row r="64382" spans="7:7">
      <c r="G64382" s="3011"/>
    </row>
    <row r="64383" spans="7:7">
      <c r="G64383" s="3011"/>
    </row>
    <row r="64384" spans="7:7">
      <c r="G64384" s="3011"/>
    </row>
    <row r="64385" spans="7:7">
      <c r="G64385" s="3011"/>
    </row>
    <row r="64386" spans="7:7">
      <c r="G64386" s="3011"/>
    </row>
    <row r="64387" spans="7:7">
      <c r="G64387" s="3011"/>
    </row>
    <row r="64388" spans="7:7">
      <c r="G64388" s="3011"/>
    </row>
    <row r="64389" spans="7:7">
      <c r="G64389" s="3011"/>
    </row>
    <row r="64390" spans="7:7">
      <c r="G64390" s="3011"/>
    </row>
    <row r="64391" spans="7:7">
      <c r="G64391" s="3011"/>
    </row>
    <row r="64392" spans="7:7">
      <c r="G64392" s="3011"/>
    </row>
    <row r="64393" spans="7:7">
      <c r="G64393" s="3011"/>
    </row>
    <row r="64394" spans="7:7">
      <c r="G64394" s="3011"/>
    </row>
    <row r="64395" spans="7:7">
      <c r="G64395" s="3011"/>
    </row>
    <row r="64396" spans="7:7">
      <c r="G64396" s="3011"/>
    </row>
    <row r="64397" spans="7:7">
      <c r="G64397" s="3011"/>
    </row>
    <row r="64398" spans="7:7">
      <c r="G64398" s="3011"/>
    </row>
    <row r="64399" spans="7:7">
      <c r="G64399" s="3011"/>
    </row>
    <row r="64400" spans="7:7">
      <c r="G64400" s="3011"/>
    </row>
    <row r="64401" spans="7:7">
      <c r="G64401" s="3011"/>
    </row>
    <row r="64402" spans="7:7">
      <c r="G64402" s="3011"/>
    </row>
    <row r="64403" spans="7:7">
      <c r="G64403" s="3011"/>
    </row>
    <row r="64404" spans="7:7">
      <c r="G64404" s="3011"/>
    </row>
    <row r="64405" spans="7:7">
      <c r="G64405" s="3011"/>
    </row>
    <row r="64406" spans="7:7">
      <c r="G64406" s="3011"/>
    </row>
    <row r="64407" spans="7:7">
      <c r="G64407" s="3011"/>
    </row>
    <row r="64408" spans="7:7">
      <c r="G64408" s="3011"/>
    </row>
    <row r="64409" spans="7:7">
      <c r="G64409" s="3011"/>
    </row>
    <row r="64410" spans="7:7">
      <c r="G64410" s="3011"/>
    </row>
    <row r="64411" spans="7:7">
      <c r="G64411" s="3011"/>
    </row>
    <row r="64412" spans="7:7">
      <c r="G64412" s="3011"/>
    </row>
    <row r="64413" spans="7:7">
      <c r="G64413" s="3011"/>
    </row>
    <row r="64414" spans="7:7">
      <c r="G64414" s="3011"/>
    </row>
    <row r="64415" spans="7:7">
      <c r="G64415" s="3011"/>
    </row>
    <row r="64416" spans="7:7">
      <c r="G64416" s="3011"/>
    </row>
    <row r="64417" spans="7:7">
      <c r="G64417" s="3011"/>
    </row>
    <row r="64418" spans="7:7">
      <c r="G64418" s="3011"/>
    </row>
    <row r="64419" spans="7:7">
      <c r="G64419" s="3011"/>
    </row>
    <row r="64420" spans="7:7">
      <c r="G64420" s="3011"/>
    </row>
    <row r="64421" spans="7:7">
      <c r="G64421" s="3011"/>
    </row>
    <row r="64422" spans="7:7">
      <c r="G64422" s="3011"/>
    </row>
    <row r="64423" spans="7:7">
      <c r="G64423" s="3011"/>
    </row>
    <row r="64424" spans="7:7">
      <c r="G64424" s="3011"/>
    </row>
    <row r="64425" spans="7:7">
      <c r="G64425" s="3011"/>
    </row>
    <row r="64426" spans="7:7">
      <c r="G64426" s="3011"/>
    </row>
    <row r="64427" spans="7:7">
      <c r="G64427" s="3011"/>
    </row>
    <row r="64428" spans="7:7">
      <c r="G64428" s="3011"/>
    </row>
    <row r="64429" spans="7:7">
      <c r="G64429" s="3011"/>
    </row>
    <row r="64430" spans="7:7">
      <c r="G64430" s="3011"/>
    </row>
    <row r="64431" spans="7:7">
      <c r="G64431" s="3011"/>
    </row>
    <row r="64432" spans="7:7">
      <c r="G64432" s="3011"/>
    </row>
    <row r="64433" spans="7:7">
      <c r="G64433" s="3011"/>
    </row>
    <row r="64434" spans="7:7">
      <c r="G64434" s="3011"/>
    </row>
    <row r="64435" spans="7:7">
      <c r="G64435" s="3011"/>
    </row>
    <row r="64436" spans="7:7">
      <c r="G64436" s="3011"/>
    </row>
    <row r="64437" spans="7:7">
      <c r="G64437" s="3011"/>
    </row>
    <row r="64438" spans="7:7">
      <c r="G64438" s="3011"/>
    </row>
    <row r="64439" spans="7:7">
      <c r="G64439" s="3011"/>
    </row>
    <row r="64440" spans="7:7">
      <c r="G64440" s="3011"/>
    </row>
    <row r="64441" spans="7:7">
      <c r="G64441" s="3011"/>
    </row>
    <row r="64442" spans="7:7">
      <c r="G64442" s="3011"/>
    </row>
    <row r="64443" spans="7:7">
      <c r="G64443" s="3011"/>
    </row>
    <row r="64444" spans="7:7">
      <c r="G64444" s="3011"/>
    </row>
    <row r="64445" spans="7:7">
      <c r="G64445" s="3011"/>
    </row>
    <row r="64446" spans="7:7">
      <c r="G64446" s="3011"/>
    </row>
    <row r="64447" spans="7:7">
      <c r="G64447" s="3011"/>
    </row>
    <row r="64448" spans="7:7">
      <c r="G64448" s="3011"/>
    </row>
    <row r="64449" spans="7:7">
      <c r="G64449" s="3011"/>
    </row>
    <row r="64450" spans="7:7">
      <c r="G64450" s="3011"/>
    </row>
    <row r="64451" spans="7:7">
      <c r="G64451" s="3011"/>
    </row>
    <row r="64452" spans="7:7">
      <c r="G64452" s="3011"/>
    </row>
    <row r="64453" spans="7:7">
      <c r="G64453" s="3011"/>
    </row>
    <row r="64454" spans="7:7">
      <c r="G64454" s="3011"/>
    </row>
    <row r="64455" spans="7:7">
      <c r="G64455" s="3011"/>
    </row>
    <row r="64456" spans="7:7">
      <c r="G64456" s="3011"/>
    </row>
    <row r="64457" spans="7:7">
      <c r="G64457" s="3011"/>
    </row>
    <row r="64458" spans="7:7">
      <c r="G64458" s="3011"/>
    </row>
    <row r="64459" spans="7:7">
      <c r="G64459" s="3011"/>
    </row>
    <row r="64460" spans="7:7">
      <c r="G64460" s="3011"/>
    </row>
    <row r="64461" spans="7:7">
      <c r="G64461" s="3011"/>
    </row>
    <row r="64462" spans="7:7">
      <c r="G64462" s="3011"/>
    </row>
    <row r="64463" spans="7:7">
      <c r="G64463" s="3011"/>
    </row>
    <row r="64464" spans="7:7">
      <c r="G64464" s="3011"/>
    </row>
    <row r="64465" spans="7:7">
      <c r="G64465" s="3011"/>
    </row>
    <row r="64466" spans="7:7">
      <c r="G64466" s="3011"/>
    </row>
    <row r="64467" spans="7:7">
      <c r="G64467" s="3011"/>
    </row>
    <row r="64468" spans="7:7">
      <c r="G64468" s="3011"/>
    </row>
    <row r="64469" spans="7:7">
      <c r="G64469" s="3011"/>
    </row>
    <row r="64470" spans="7:7">
      <c r="G64470" s="3011"/>
    </row>
    <row r="64471" spans="7:7">
      <c r="G64471" s="3011"/>
    </row>
    <row r="64472" spans="7:7">
      <c r="G64472" s="3011"/>
    </row>
    <row r="64473" spans="7:7">
      <c r="G64473" s="3011"/>
    </row>
    <row r="64474" spans="7:7">
      <c r="G64474" s="3011"/>
    </row>
    <row r="64475" spans="7:7">
      <c r="G64475" s="3011"/>
    </row>
    <row r="64476" spans="7:7">
      <c r="G64476" s="3011"/>
    </row>
    <row r="64477" spans="7:7">
      <c r="G64477" s="3011"/>
    </row>
    <row r="64478" spans="7:7">
      <c r="G64478" s="3011"/>
    </row>
    <row r="64479" spans="7:7">
      <c r="G64479" s="3011"/>
    </row>
    <row r="64480" spans="7:7">
      <c r="G64480" s="3011"/>
    </row>
    <row r="64481" spans="7:7">
      <c r="G64481" s="3011"/>
    </row>
    <row r="64482" spans="7:7">
      <c r="G64482" s="3011"/>
    </row>
    <row r="64483" spans="7:7">
      <c r="G64483" s="3011"/>
    </row>
    <row r="64484" spans="7:7">
      <c r="G64484" s="3011"/>
    </row>
    <row r="64485" spans="7:7">
      <c r="G64485" s="3011"/>
    </row>
    <row r="64486" spans="7:7">
      <c r="G64486" s="3011"/>
    </row>
    <row r="64487" spans="7:7">
      <c r="G64487" s="3011"/>
    </row>
    <row r="64488" spans="7:7">
      <c r="G64488" s="3011"/>
    </row>
    <row r="64489" spans="7:7">
      <c r="G64489" s="3011"/>
    </row>
    <row r="64490" spans="7:7">
      <c r="G64490" s="3011"/>
    </row>
    <row r="64491" spans="7:7">
      <c r="G64491" s="3011"/>
    </row>
    <row r="64492" spans="7:7">
      <c r="G64492" s="3011"/>
    </row>
    <row r="64493" spans="7:7">
      <c r="G64493" s="3011"/>
    </row>
    <row r="64494" spans="7:7">
      <c r="G64494" s="3011"/>
    </row>
    <row r="64495" spans="7:7">
      <c r="G64495" s="3011"/>
    </row>
    <row r="64496" spans="7:7">
      <c r="G64496" s="3011"/>
    </row>
    <row r="64497" spans="7:7">
      <c r="G64497" s="3011"/>
    </row>
    <row r="64498" spans="7:7">
      <c r="G64498" s="3011"/>
    </row>
    <row r="64499" spans="7:7">
      <c r="G64499" s="3011"/>
    </row>
    <row r="64500" spans="7:7">
      <c r="G64500" s="3011"/>
    </row>
    <row r="64501" spans="7:7">
      <c r="G64501" s="3011"/>
    </row>
    <row r="64502" spans="7:7">
      <c r="G64502" s="3011"/>
    </row>
    <row r="64503" spans="7:7">
      <c r="G64503" s="3011"/>
    </row>
    <row r="64504" spans="7:7">
      <c r="G64504" s="3011"/>
    </row>
    <row r="64505" spans="7:7">
      <c r="G64505" s="3011"/>
    </row>
    <row r="64506" spans="7:7">
      <c r="G64506" s="3011"/>
    </row>
    <row r="64507" spans="7:7">
      <c r="G64507" s="3011"/>
    </row>
    <row r="64508" spans="7:7">
      <c r="G64508" s="3011"/>
    </row>
    <row r="64509" spans="7:7">
      <c r="G64509" s="3011"/>
    </row>
    <row r="64510" spans="7:7">
      <c r="G64510" s="3011"/>
    </row>
    <row r="64511" spans="7:7">
      <c r="G64511" s="3011"/>
    </row>
    <row r="64512" spans="7:7">
      <c r="G64512" s="3011"/>
    </row>
    <row r="64513" spans="7:7">
      <c r="G64513" s="3011"/>
    </row>
    <row r="64514" spans="7:7">
      <c r="G64514" s="3011"/>
    </row>
    <row r="64515" spans="7:7">
      <c r="G64515" s="3011"/>
    </row>
    <row r="64516" spans="7:7">
      <c r="G64516" s="3011"/>
    </row>
    <row r="64517" spans="7:7">
      <c r="G64517" s="3011"/>
    </row>
    <row r="64518" spans="7:7">
      <c r="G64518" s="3011"/>
    </row>
    <row r="64519" spans="7:7">
      <c r="G64519" s="3011"/>
    </row>
    <row r="64520" spans="7:7">
      <c r="G64520" s="3011"/>
    </row>
    <row r="64521" spans="7:7">
      <c r="G64521" s="3011"/>
    </row>
    <row r="64522" spans="7:7">
      <c r="G64522" s="3011"/>
    </row>
    <row r="64523" spans="7:7">
      <c r="G64523" s="3011"/>
    </row>
    <row r="64524" spans="7:7">
      <c r="G64524" s="3011"/>
    </row>
    <row r="64525" spans="7:7">
      <c r="G64525" s="3011"/>
    </row>
    <row r="64526" spans="7:7">
      <c r="G64526" s="3011"/>
    </row>
    <row r="64527" spans="7:7">
      <c r="G64527" s="3011"/>
    </row>
    <row r="64528" spans="7:7">
      <c r="G64528" s="3011"/>
    </row>
    <row r="64529" spans="7:7">
      <c r="G64529" s="3011"/>
    </row>
    <row r="64530" spans="7:7">
      <c r="G64530" s="3011"/>
    </row>
    <row r="64531" spans="7:7">
      <c r="G64531" s="3011"/>
    </row>
    <row r="64532" spans="7:7">
      <c r="G64532" s="3011"/>
    </row>
    <row r="64533" spans="7:7">
      <c r="G64533" s="3011"/>
    </row>
    <row r="64534" spans="7:7">
      <c r="G64534" s="3011"/>
    </row>
    <row r="64535" spans="7:7">
      <c r="G64535" s="3011"/>
    </row>
    <row r="64536" spans="7:7">
      <c r="G64536" s="3011"/>
    </row>
    <row r="64537" spans="7:7">
      <c r="G64537" s="3011"/>
    </row>
    <row r="64538" spans="7:7">
      <c r="G64538" s="3011"/>
    </row>
    <row r="64539" spans="7:7">
      <c r="G64539" s="3011"/>
    </row>
    <row r="64540" spans="7:7">
      <c r="G64540" s="3011"/>
    </row>
    <row r="64541" spans="7:7">
      <c r="G64541" s="3011"/>
    </row>
    <row r="64542" spans="7:7">
      <c r="G64542" s="3011"/>
    </row>
    <row r="64543" spans="7:7">
      <c r="G64543" s="3011"/>
    </row>
    <row r="64544" spans="7:7">
      <c r="G64544" s="3011"/>
    </row>
    <row r="64545" spans="7:7">
      <c r="G64545" s="3011"/>
    </row>
    <row r="64546" spans="7:7">
      <c r="G64546" s="3011"/>
    </row>
    <row r="64547" spans="7:7">
      <c r="G64547" s="3011"/>
    </row>
    <row r="64548" spans="7:7">
      <c r="G64548" s="3011"/>
    </row>
    <row r="64549" spans="7:7">
      <c r="G64549" s="3011"/>
    </row>
    <row r="64550" spans="7:7">
      <c r="G64550" s="3011"/>
    </row>
    <row r="64551" spans="7:7">
      <c r="G64551" s="3011"/>
    </row>
    <row r="64552" spans="7:7">
      <c r="G64552" s="3011"/>
    </row>
    <row r="64553" spans="7:7">
      <c r="G64553" s="3011"/>
    </row>
    <row r="64554" spans="7:7">
      <c r="G64554" s="3011"/>
    </row>
    <row r="64555" spans="7:7">
      <c r="G64555" s="3011"/>
    </row>
    <row r="64556" spans="7:7">
      <c r="G64556" s="3011"/>
    </row>
    <row r="64557" spans="7:7">
      <c r="G64557" s="3011"/>
    </row>
    <row r="64558" spans="7:7">
      <c r="G64558" s="3011"/>
    </row>
    <row r="64559" spans="7:7">
      <c r="G64559" s="3011"/>
    </row>
    <row r="64560" spans="7:7">
      <c r="G64560" s="3011"/>
    </row>
    <row r="64561" spans="7:7">
      <c r="G64561" s="3011"/>
    </row>
    <row r="64562" spans="7:7">
      <c r="G64562" s="3011"/>
    </row>
    <row r="64563" spans="7:7">
      <c r="G64563" s="3011"/>
    </row>
    <row r="64564" spans="7:7">
      <c r="G64564" s="3011"/>
    </row>
    <row r="64565" spans="7:7">
      <c r="G64565" s="3011"/>
    </row>
    <row r="64566" spans="7:7">
      <c r="G64566" s="3011"/>
    </row>
    <row r="64567" spans="7:7">
      <c r="G64567" s="3011"/>
    </row>
    <row r="64568" spans="7:7">
      <c r="G64568" s="3011"/>
    </row>
    <row r="64569" spans="7:7">
      <c r="G64569" s="3011"/>
    </row>
    <row r="64570" spans="7:7">
      <c r="G64570" s="3011"/>
    </row>
    <row r="64571" spans="7:7">
      <c r="G64571" s="3011"/>
    </row>
    <row r="64572" spans="7:7">
      <c r="G64572" s="3011"/>
    </row>
    <row r="64573" spans="7:7">
      <c r="G64573" s="3011"/>
    </row>
    <row r="64574" spans="7:7">
      <c r="G64574" s="3011"/>
    </row>
    <row r="64575" spans="7:7">
      <c r="G64575" s="3011"/>
    </row>
    <row r="64576" spans="7:7">
      <c r="G64576" s="3011"/>
    </row>
    <row r="64577" spans="7:7">
      <c r="G64577" s="3011"/>
    </row>
    <row r="64578" spans="7:7">
      <c r="G64578" s="3011"/>
    </row>
    <row r="64579" spans="7:7">
      <c r="G64579" s="3011"/>
    </row>
    <row r="64580" spans="7:7">
      <c r="G64580" s="3011"/>
    </row>
    <row r="64581" spans="7:7">
      <c r="G64581" s="3011"/>
    </row>
    <row r="64582" spans="7:7">
      <c r="G64582" s="3011"/>
    </row>
    <row r="64583" spans="7:7">
      <c r="G64583" s="3011"/>
    </row>
    <row r="64584" spans="7:7">
      <c r="G64584" s="3011"/>
    </row>
    <row r="64585" spans="7:7">
      <c r="G64585" s="3011"/>
    </row>
    <row r="64586" spans="7:7">
      <c r="G64586" s="3011"/>
    </row>
    <row r="64587" spans="7:7">
      <c r="G64587" s="3011"/>
    </row>
    <row r="64588" spans="7:7">
      <c r="G64588" s="3011"/>
    </row>
    <row r="64589" spans="7:7">
      <c r="G64589" s="3011"/>
    </row>
    <row r="64590" spans="7:7">
      <c r="G64590" s="3011"/>
    </row>
    <row r="64591" spans="7:7">
      <c r="G64591" s="3011"/>
    </row>
    <row r="64592" spans="7:7">
      <c r="G64592" s="3011"/>
    </row>
    <row r="64593" spans="7:7">
      <c r="G64593" s="3011"/>
    </row>
    <row r="64594" spans="7:7">
      <c r="G64594" s="3011"/>
    </row>
    <row r="64595" spans="7:7">
      <c r="G64595" s="3011"/>
    </row>
    <row r="64596" spans="7:7">
      <c r="G64596" s="3011"/>
    </row>
    <row r="64597" spans="7:7">
      <c r="G64597" s="3011"/>
    </row>
    <row r="64598" spans="7:7">
      <c r="G64598" s="3011"/>
    </row>
    <row r="64599" spans="7:7">
      <c r="G64599" s="3011"/>
    </row>
    <row r="64600" spans="7:7">
      <c r="G64600" s="3011"/>
    </row>
    <row r="64601" spans="7:7">
      <c r="G64601" s="3011"/>
    </row>
    <row r="64602" spans="7:7">
      <c r="G64602" s="3011"/>
    </row>
    <row r="64603" spans="7:7">
      <c r="G64603" s="3011"/>
    </row>
    <row r="64604" spans="7:7">
      <c r="G64604" s="3011"/>
    </row>
    <row r="64605" spans="7:7">
      <c r="G64605" s="3011"/>
    </row>
    <row r="64606" spans="7:7">
      <c r="G64606" s="3011"/>
    </row>
    <row r="64607" spans="7:7">
      <c r="G64607" s="3011"/>
    </row>
    <row r="64608" spans="7:7">
      <c r="G64608" s="3011"/>
    </row>
    <row r="64609" spans="7:7">
      <c r="G64609" s="3011"/>
    </row>
    <row r="64610" spans="7:7">
      <c r="G64610" s="3011"/>
    </row>
    <row r="64611" spans="7:7">
      <c r="G64611" s="3011"/>
    </row>
    <row r="64612" spans="7:7">
      <c r="G64612" s="3011"/>
    </row>
    <row r="64613" spans="7:7">
      <c r="G64613" s="3011"/>
    </row>
    <row r="64614" spans="7:7">
      <c r="G64614" s="3011"/>
    </row>
    <row r="64615" spans="7:7">
      <c r="G64615" s="3011"/>
    </row>
    <row r="64616" spans="7:7">
      <c r="G64616" s="3011"/>
    </row>
    <row r="64617" spans="7:7">
      <c r="G64617" s="3011"/>
    </row>
    <row r="64618" spans="7:7">
      <c r="G64618" s="3011"/>
    </row>
    <row r="64619" spans="7:7">
      <c r="G64619" s="3011"/>
    </row>
    <row r="64620" spans="7:7">
      <c r="G64620" s="3011"/>
    </row>
    <row r="64621" spans="7:7">
      <c r="G64621" s="3011"/>
    </row>
    <row r="64622" spans="7:7">
      <c r="G64622" s="3011"/>
    </row>
    <row r="64623" spans="7:7">
      <c r="G64623" s="3011"/>
    </row>
    <row r="64624" spans="7:7">
      <c r="G64624" s="3011"/>
    </row>
    <row r="64625" spans="7:7">
      <c r="G64625" s="3011"/>
    </row>
    <row r="64626" spans="7:7">
      <c r="G64626" s="3011"/>
    </row>
    <row r="64627" spans="7:7">
      <c r="G64627" s="3011"/>
    </row>
    <row r="64628" spans="7:7">
      <c r="G64628" s="3011"/>
    </row>
    <row r="64629" spans="7:7">
      <c r="G64629" s="3011"/>
    </row>
    <row r="64630" spans="7:7">
      <c r="G64630" s="3011"/>
    </row>
    <row r="64631" spans="7:7">
      <c r="G64631" s="3011"/>
    </row>
    <row r="64632" spans="7:7">
      <c r="G64632" s="3011"/>
    </row>
    <row r="64633" spans="7:7">
      <c r="G64633" s="3011"/>
    </row>
    <row r="64634" spans="7:7">
      <c r="G64634" s="3011"/>
    </row>
    <row r="64635" spans="7:7">
      <c r="G64635" s="3011"/>
    </row>
    <row r="64636" spans="7:7">
      <c r="G64636" s="3011"/>
    </row>
    <row r="64637" spans="7:7">
      <c r="G64637" s="3011"/>
    </row>
    <row r="64638" spans="7:7">
      <c r="G64638" s="3011"/>
    </row>
    <row r="64639" spans="7:7">
      <c r="G64639" s="3011"/>
    </row>
    <row r="64640" spans="7:7">
      <c r="G64640" s="3011"/>
    </row>
    <row r="64641" spans="7:7">
      <c r="G64641" s="3011"/>
    </row>
    <row r="64642" spans="7:7">
      <c r="G64642" s="3011"/>
    </row>
    <row r="64643" spans="7:7">
      <c r="G64643" s="3011"/>
    </row>
    <row r="64644" spans="7:7">
      <c r="G64644" s="3011"/>
    </row>
    <row r="64645" spans="7:7">
      <c r="G64645" s="3011"/>
    </row>
    <row r="64646" spans="7:7">
      <c r="G64646" s="3011"/>
    </row>
    <row r="64647" spans="7:7">
      <c r="G64647" s="3011"/>
    </row>
    <row r="64648" spans="7:7">
      <c r="G64648" s="3011"/>
    </row>
    <row r="64649" spans="7:7">
      <c r="G64649" s="3011"/>
    </row>
    <row r="64650" spans="7:7">
      <c r="G64650" s="3011"/>
    </row>
    <row r="64651" spans="7:7">
      <c r="G64651" s="3011"/>
    </row>
    <row r="64652" spans="7:7">
      <c r="G64652" s="3011"/>
    </row>
    <row r="64653" spans="7:7">
      <c r="G64653" s="3011"/>
    </row>
    <row r="64654" spans="7:7">
      <c r="G64654" s="3011"/>
    </row>
    <row r="64655" spans="7:7">
      <c r="G64655" s="3011"/>
    </row>
    <row r="64656" spans="7:7">
      <c r="G64656" s="3011"/>
    </row>
    <row r="64657" spans="7:7">
      <c r="G64657" s="3011"/>
    </row>
    <row r="64658" spans="7:7">
      <c r="G64658" s="3011"/>
    </row>
    <row r="64659" spans="7:7">
      <c r="G64659" s="3011"/>
    </row>
    <row r="64660" spans="7:7">
      <c r="G64660" s="3011"/>
    </row>
    <row r="64661" spans="7:7">
      <c r="G64661" s="3011"/>
    </row>
    <row r="64662" spans="7:7">
      <c r="G64662" s="3011"/>
    </row>
    <row r="64663" spans="7:7">
      <c r="G64663" s="3011"/>
    </row>
    <row r="64664" spans="7:7">
      <c r="G64664" s="3011"/>
    </row>
    <row r="64665" spans="7:7">
      <c r="G64665" s="3011"/>
    </row>
    <row r="64666" spans="7:7">
      <c r="G64666" s="3011"/>
    </row>
    <row r="64667" spans="7:7">
      <c r="G64667" s="3011"/>
    </row>
    <row r="64668" spans="7:7">
      <c r="G64668" s="3011"/>
    </row>
    <row r="64669" spans="7:7">
      <c r="G64669" s="3011"/>
    </row>
    <row r="64670" spans="7:7">
      <c r="G64670" s="3011"/>
    </row>
    <row r="64671" spans="7:7">
      <c r="G64671" s="3011"/>
    </row>
    <row r="64672" spans="7:7">
      <c r="G64672" s="3011"/>
    </row>
    <row r="64673" spans="7:7">
      <c r="G64673" s="3011"/>
    </row>
    <row r="64674" spans="7:7">
      <c r="G64674" s="3011"/>
    </row>
    <row r="64675" spans="7:7">
      <c r="G64675" s="3011"/>
    </row>
    <row r="64676" spans="7:7">
      <c r="G64676" s="3011"/>
    </row>
    <row r="64677" spans="7:7">
      <c r="G64677" s="3011"/>
    </row>
    <row r="64678" spans="7:7">
      <c r="G64678" s="3011"/>
    </row>
    <row r="64679" spans="7:7">
      <c r="G64679" s="3011"/>
    </row>
    <row r="64680" spans="7:7">
      <c r="G64680" s="3011"/>
    </row>
    <row r="64681" spans="7:7">
      <c r="G64681" s="3011"/>
    </row>
    <row r="64682" spans="7:7">
      <c r="G64682" s="3011"/>
    </row>
    <row r="64683" spans="7:7">
      <c r="G64683" s="3011"/>
    </row>
    <row r="64684" spans="7:7">
      <c r="G64684" s="3011"/>
    </row>
    <row r="64685" spans="7:7">
      <c r="G64685" s="3011"/>
    </row>
    <row r="64686" spans="7:7">
      <c r="G64686" s="3011"/>
    </row>
    <row r="64687" spans="7:7">
      <c r="G64687" s="3011"/>
    </row>
    <row r="64688" spans="7:7">
      <c r="G64688" s="3011"/>
    </row>
    <row r="64689" spans="7:7">
      <c r="G64689" s="3011"/>
    </row>
    <row r="64690" spans="7:7">
      <c r="G64690" s="3011"/>
    </row>
    <row r="64691" spans="7:7">
      <c r="G64691" s="3011"/>
    </row>
    <row r="64692" spans="7:7">
      <c r="G64692" s="3011"/>
    </row>
    <row r="64693" spans="7:7">
      <c r="G64693" s="3011"/>
    </row>
    <row r="64694" spans="7:7">
      <c r="G64694" s="3011"/>
    </row>
    <row r="64695" spans="7:7">
      <c r="G64695" s="3011"/>
    </row>
    <row r="64696" spans="7:7">
      <c r="G64696" s="3011"/>
    </row>
    <row r="64697" spans="7:7">
      <c r="G64697" s="3011"/>
    </row>
    <row r="64698" spans="7:7">
      <c r="G64698" s="3011"/>
    </row>
    <row r="64699" spans="7:7">
      <c r="G64699" s="3011"/>
    </row>
    <row r="64700" spans="7:7">
      <c r="G64700" s="3011"/>
    </row>
    <row r="64701" spans="7:7">
      <c r="G64701" s="3011"/>
    </row>
    <row r="64702" spans="7:7">
      <c r="G64702" s="3011"/>
    </row>
    <row r="64703" spans="7:7">
      <c r="G64703" s="3011"/>
    </row>
    <row r="64704" spans="7:7">
      <c r="G64704" s="3011"/>
    </row>
    <row r="64705" spans="7:7">
      <c r="G64705" s="3011"/>
    </row>
    <row r="64706" spans="7:7">
      <c r="G64706" s="3011"/>
    </row>
    <row r="64707" spans="7:7">
      <c r="G64707" s="3011"/>
    </row>
    <row r="64708" spans="7:7">
      <c r="G64708" s="3011"/>
    </row>
    <row r="64709" spans="7:7">
      <c r="G64709" s="3011"/>
    </row>
    <row r="64710" spans="7:7">
      <c r="G64710" s="3011"/>
    </row>
    <row r="64711" spans="7:7">
      <c r="G64711" s="3011"/>
    </row>
    <row r="64712" spans="7:7">
      <c r="G64712" s="3011"/>
    </row>
    <row r="64713" spans="7:7">
      <c r="G64713" s="3011"/>
    </row>
    <row r="64714" spans="7:7">
      <c r="G64714" s="3011"/>
    </row>
    <row r="64715" spans="7:7">
      <c r="G64715" s="3011"/>
    </row>
    <row r="64716" spans="7:7">
      <c r="G64716" s="3011"/>
    </row>
    <row r="64717" spans="7:7">
      <c r="G64717" s="3011"/>
    </row>
    <row r="64718" spans="7:7">
      <c r="G64718" s="3011"/>
    </row>
    <row r="64719" spans="7:7">
      <c r="G64719" s="3011"/>
    </row>
    <row r="64720" spans="7:7">
      <c r="G64720" s="3011"/>
    </row>
    <row r="64721" spans="7:7">
      <c r="G64721" s="3011"/>
    </row>
    <row r="64722" spans="7:7">
      <c r="G64722" s="3011"/>
    </row>
    <row r="64723" spans="7:7">
      <c r="G64723" s="3011"/>
    </row>
    <row r="64724" spans="7:7">
      <c r="G64724" s="3011"/>
    </row>
    <row r="64725" spans="7:7">
      <c r="G64725" s="3011"/>
    </row>
    <row r="64726" spans="7:7">
      <c r="G64726" s="3011"/>
    </row>
    <row r="64727" spans="7:7">
      <c r="G64727" s="3011"/>
    </row>
    <row r="64728" spans="7:7">
      <c r="G64728" s="3011"/>
    </row>
    <row r="64729" spans="7:7">
      <c r="G64729" s="3011"/>
    </row>
    <row r="64730" spans="7:7">
      <c r="G64730" s="3011"/>
    </row>
    <row r="64731" spans="7:7">
      <c r="G64731" s="3011"/>
    </row>
    <row r="64732" spans="7:7">
      <c r="G64732" s="3011"/>
    </row>
    <row r="64733" spans="7:7">
      <c r="G64733" s="3011"/>
    </row>
    <row r="64734" spans="7:7">
      <c r="G64734" s="3011"/>
    </row>
    <row r="64735" spans="7:7">
      <c r="G64735" s="3011"/>
    </row>
    <row r="64736" spans="7:7">
      <c r="G64736" s="3011"/>
    </row>
    <row r="64737" spans="7:7">
      <c r="G64737" s="3011"/>
    </row>
    <row r="64738" spans="7:7">
      <c r="G64738" s="3011"/>
    </row>
    <row r="64739" spans="7:7">
      <c r="G64739" s="3011"/>
    </row>
    <row r="64740" spans="7:7">
      <c r="G64740" s="3011"/>
    </row>
    <row r="64741" spans="7:7">
      <c r="G64741" s="3011"/>
    </row>
    <row r="64742" spans="7:7">
      <c r="G64742" s="3011"/>
    </row>
    <row r="64743" spans="7:7">
      <c r="G64743" s="3011"/>
    </row>
    <row r="64744" spans="7:7">
      <c r="G64744" s="3011"/>
    </row>
    <row r="64745" spans="7:7">
      <c r="G64745" s="3011"/>
    </row>
    <row r="64746" spans="7:7">
      <c r="G64746" s="3011"/>
    </row>
    <row r="64747" spans="7:7">
      <c r="G64747" s="3011"/>
    </row>
    <row r="64748" spans="7:7">
      <c r="G64748" s="3011"/>
    </row>
    <row r="64749" spans="7:7">
      <c r="G64749" s="3011"/>
    </row>
    <row r="64750" spans="7:7">
      <c r="G64750" s="3011"/>
    </row>
    <row r="64751" spans="7:7">
      <c r="G64751" s="3011"/>
    </row>
    <row r="64752" spans="7:7">
      <c r="G64752" s="3011"/>
    </row>
    <row r="64753" spans="7:7">
      <c r="G64753" s="3011"/>
    </row>
    <row r="64754" spans="7:7">
      <c r="G64754" s="3011"/>
    </row>
    <row r="64755" spans="7:7">
      <c r="G64755" s="3011"/>
    </row>
    <row r="64756" spans="7:7">
      <c r="G64756" s="3011"/>
    </row>
    <row r="64757" spans="7:7">
      <c r="G64757" s="3011"/>
    </row>
    <row r="64758" spans="7:7">
      <c r="G64758" s="3011"/>
    </row>
    <row r="64759" spans="7:7">
      <c r="G64759" s="3011"/>
    </row>
    <row r="64760" spans="7:7">
      <c r="G64760" s="3011"/>
    </row>
    <row r="64761" spans="7:7">
      <c r="G64761" s="3011"/>
    </row>
    <row r="64762" spans="7:7">
      <c r="G64762" s="3011"/>
    </row>
    <row r="64763" spans="7:7">
      <c r="G64763" s="3011"/>
    </row>
    <row r="64764" spans="7:7">
      <c r="G64764" s="3011"/>
    </row>
    <row r="64765" spans="7:7">
      <c r="G64765" s="3011"/>
    </row>
    <row r="64766" spans="7:7">
      <c r="G64766" s="3011"/>
    </row>
    <row r="64767" spans="7:7">
      <c r="G64767" s="3011"/>
    </row>
    <row r="64768" spans="7:7">
      <c r="G64768" s="3011"/>
    </row>
    <row r="64769" spans="7:7">
      <c r="G64769" s="3011"/>
    </row>
    <row r="64770" spans="7:7">
      <c r="G64770" s="3011"/>
    </row>
    <row r="64771" spans="7:7">
      <c r="G64771" s="3011"/>
    </row>
    <row r="64772" spans="7:7">
      <c r="G64772" s="3011"/>
    </row>
    <row r="64773" spans="7:7">
      <c r="G64773" s="3011"/>
    </row>
    <row r="64774" spans="7:7">
      <c r="G64774" s="3011"/>
    </row>
    <row r="64775" spans="7:7">
      <c r="G64775" s="3011"/>
    </row>
    <row r="64776" spans="7:7">
      <c r="G64776" s="3011"/>
    </row>
    <row r="64777" spans="7:7">
      <c r="G64777" s="3011"/>
    </row>
    <row r="64778" spans="7:7">
      <c r="G64778" s="3011"/>
    </row>
    <row r="64779" spans="7:7">
      <c r="G64779" s="3011"/>
    </row>
    <row r="64780" spans="7:7">
      <c r="G64780" s="3011"/>
    </row>
    <row r="64781" spans="7:7">
      <c r="G64781" s="3011"/>
    </row>
    <row r="64782" spans="7:7">
      <c r="G64782" s="3011"/>
    </row>
    <row r="64783" spans="7:7">
      <c r="G64783" s="3011"/>
    </row>
    <row r="64784" spans="7:7">
      <c r="G64784" s="3011"/>
    </row>
    <row r="64785" spans="7:7">
      <c r="G64785" s="3011"/>
    </row>
    <row r="64786" spans="7:7">
      <c r="G64786" s="3011"/>
    </row>
    <row r="64787" spans="7:7">
      <c r="G64787" s="3011"/>
    </row>
    <row r="64788" spans="7:7">
      <c r="G64788" s="3011"/>
    </row>
    <row r="64789" spans="7:7">
      <c r="G64789" s="3011"/>
    </row>
    <row r="64790" spans="7:7">
      <c r="G64790" s="3011"/>
    </row>
    <row r="64791" spans="7:7">
      <c r="G64791" s="3011"/>
    </row>
    <row r="64792" spans="7:7">
      <c r="G64792" s="3011"/>
    </row>
    <row r="64793" spans="7:7">
      <c r="G64793" s="3011"/>
    </row>
    <row r="64794" spans="7:7">
      <c r="G64794" s="3011"/>
    </row>
    <row r="64795" spans="7:7">
      <c r="G64795" s="3011"/>
    </row>
    <row r="64796" spans="7:7">
      <c r="G64796" s="3011"/>
    </row>
    <row r="64797" spans="7:7">
      <c r="G64797" s="3011"/>
    </row>
    <row r="64798" spans="7:7">
      <c r="G64798" s="3011"/>
    </row>
    <row r="64799" spans="7:7">
      <c r="G64799" s="3011"/>
    </row>
    <row r="64800" spans="7:7">
      <c r="G64800" s="3011"/>
    </row>
    <row r="64801" spans="7:7">
      <c r="G64801" s="3011"/>
    </row>
    <row r="64802" spans="7:7">
      <c r="G64802" s="3011"/>
    </row>
    <row r="64803" spans="7:7">
      <c r="G64803" s="3011"/>
    </row>
    <row r="64804" spans="7:7">
      <c r="G64804" s="3011"/>
    </row>
    <row r="64805" spans="7:7">
      <c r="G64805" s="3011"/>
    </row>
    <row r="64806" spans="7:7">
      <c r="G64806" s="3011"/>
    </row>
    <row r="64807" spans="7:7">
      <c r="G64807" s="3011"/>
    </row>
    <row r="64808" spans="7:7">
      <c r="G64808" s="3011"/>
    </row>
    <row r="64809" spans="7:7">
      <c r="G64809" s="3011"/>
    </row>
    <row r="64810" spans="7:7">
      <c r="G64810" s="3011"/>
    </row>
    <row r="64811" spans="7:7">
      <c r="G64811" s="3011"/>
    </row>
    <row r="64812" spans="7:7">
      <c r="G64812" s="3011"/>
    </row>
    <row r="64813" spans="7:7">
      <c r="G64813" s="3011"/>
    </row>
    <row r="64814" spans="7:7">
      <c r="G64814" s="3011"/>
    </row>
    <row r="64815" spans="7:7">
      <c r="G64815" s="3011"/>
    </row>
    <row r="64816" spans="7:7">
      <c r="G64816" s="3011"/>
    </row>
    <row r="64817" spans="7:7">
      <c r="G64817" s="3011"/>
    </row>
    <row r="64818" spans="7:7">
      <c r="G64818" s="3011"/>
    </row>
    <row r="64819" spans="7:7">
      <c r="G64819" s="3011"/>
    </row>
    <row r="64820" spans="7:7">
      <c r="G64820" s="3011"/>
    </row>
    <row r="64821" spans="7:7">
      <c r="G64821" s="3011"/>
    </row>
    <row r="64822" spans="7:7">
      <c r="G64822" s="3011"/>
    </row>
    <row r="64823" spans="7:7">
      <c r="G64823" s="3011"/>
    </row>
    <row r="64824" spans="7:7">
      <c r="G64824" s="3011"/>
    </row>
    <row r="64825" spans="7:7">
      <c r="G64825" s="3011"/>
    </row>
    <row r="64826" spans="7:7">
      <c r="G64826" s="3011"/>
    </row>
    <row r="64827" spans="7:7">
      <c r="G64827" s="3011"/>
    </row>
    <row r="64828" spans="7:7">
      <c r="G64828" s="3011"/>
    </row>
    <row r="64829" spans="7:7">
      <c r="G64829" s="3011"/>
    </row>
    <row r="64830" spans="7:7">
      <c r="G64830" s="3011"/>
    </row>
    <row r="64831" spans="7:7">
      <c r="G64831" s="3011"/>
    </row>
    <row r="64832" spans="7:7">
      <c r="G64832" s="3011"/>
    </row>
    <row r="64833" spans="7:7">
      <c r="G64833" s="3011"/>
    </row>
    <row r="64834" spans="7:7">
      <c r="G64834" s="3011"/>
    </row>
    <row r="64835" spans="7:7">
      <c r="G64835" s="3011"/>
    </row>
    <row r="64836" spans="7:7">
      <c r="G64836" s="3011"/>
    </row>
    <row r="64837" spans="7:7">
      <c r="G64837" s="3011"/>
    </row>
    <row r="64838" spans="7:7">
      <c r="G64838" s="3011"/>
    </row>
    <row r="64839" spans="7:7">
      <c r="G64839" s="3011"/>
    </row>
    <row r="64840" spans="7:7">
      <c r="G64840" s="3011"/>
    </row>
    <row r="64841" spans="7:7">
      <c r="G64841" s="3011"/>
    </row>
    <row r="64842" spans="7:7">
      <c r="G64842" s="3011"/>
    </row>
    <row r="64843" spans="7:7">
      <c r="G64843" s="3011"/>
    </row>
    <row r="64844" spans="7:7">
      <c r="G64844" s="3011"/>
    </row>
    <row r="64845" spans="7:7">
      <c r="G64845" s="3011"/>
    </row>
    <row r="64846" spans="7:7">
      <c r="G64846" s="3011"/>
    </row>
    <row r="64847" spans="7:7">
      <c r="G64847" s="3011"/>
    </row>
    <row r="64848" spans="7:7">
      <c r="G64848" s="3011"/>
    </row>
    <row r="64849" spans="7:7">
      <c r="G64849" s="3011"/>
    </row>
    <row r="64850" spans="7:7">
      <c r="G64850" s="3011"/>
    </row>
    <row r="64851" spans="7:7">
      <c r="G64851" s="3011"/>
    </row>
    <row r="64852" spans="7:7">
      <c r="G64852" s="3011"/>
    </row>
    <row r="64853" spans="7:7">
      <c r="G64853" s="3011"/>
    </row>
    <row r="64854" spans="7:7">
      <c r="G64854" s="3011"/>
    </row>
    <row r="64855" spans="7:7">
      <c r="G64855" s="3011"/>
    </row>
    <row r="64856" spans="7:7">
      <c r="G64856" s="3011"/>
    </row>
    <row r="64857" spans="7:7">
      <c r="G64857" s="3011"/>
    </row>
    <row r="64858" spans="7:7">
      <c r="G64858" s="3011"/>
    </row>
    <row r="64859" spans="7:7">
      <c r="G64859" s="3011"/>
    </row>
    <row r="64860" spans="7:7">
      <c r="G64860" s="3011"/>
    </row>
    <row r="64861" spans="7:7">
      <c r="G64861" s="3011"/>
    </row>
    <row r="64862" spans="7:7">
      <c r="G64862" s="3011"/>
    </row>
    <row r="64863" spans="7:7">
      <c r="G64863" s="3011"/>
    </row>
    <row r="64864" spans="7:7">
      <c r="G64864" s="3011"/>
    </row>
    <row r="64865" spans="7:7">
      <c r="G64865" s="3011"/>
    </row>
    <row r="64866" spans="7:7">
      <c r="G64866" s="3011"/>
    </row>
    <row r="64867" spans="7:7">
      <c r="G64867" s="3011"/>
    </row>
    <row r="64868" spans="7:7">
      <c r="G64868" s="3011"/>
    </row>
    <row r="64869" spans="7:7">
      <c r="G64869" s="3011"/>
    </row>
    <row r="64870" spans="7:7">
      <c r="G64870" s="3011"/>
    </row>
    <row r="64871" spans="7:7">
      <c r="G64871" s="3011"/>
    </row>
    <row r="64872" spans="7:7">
      <c r="G64872" s="3011"/>
    </row>
    <row r="64873" spans="7:7">
      <c r="G64873" s="3011"/>
    </row>
    <row r="64874" spans="7:7">
      <c r="G64874" s="3011"/>
    </row>
    <row r="64875" spans="7:7">
      <c r="G64875" s="3011"/>
    </row>
    <row r="64876" spans="7:7">
      <c r="G64876" s="3011"/>
    </row>
    <row r="64877" spans="7:7">
      <c r="G64877" s="3011"/>
    </row>
    <row r="64878" spans="7:7">
      <c r="G64878" s="3011"/>
    </row>
    <row r="64879" spans="7:7">
      <c r="G64879" s="3011"/>
    </row>
    <row r="64880" spans="7:7">
      <c r="G64880" s="3011"/>
    </row>
    <row r="64881" spans="7:7">
      <c r="G64881" s="3011"/>
    </row>
    <row r="64882" spans="7:7">
      <c r="G64882" s="3011"/>
    </row>
    <row r="64883" spans="7:7">
      <c r="G64883" s="3011"/>
    </row>
    <row r="64884" spans="7:7">
      <c r="G64884" s="3011"/>
    </row>
    <row r="64885" spans="7:7">
      <c r="G64885" s="3011"/>
    </row>
    <row r="64886" spans="7:7">
      <c r="G64886" s="3011"/>
    </row>
    <row r="64887" spans="7:7">
      <c r="G64887" s="3011"/>
    </row>
    <row r="64888" spans="7:7">
      <c r="G64888" s="3011"/>
    </row>
    <row r="64889" spans="7:7">
      <c r="G64889" s="3011"/>
    </row>
    <row r="64890" spans="7:7">
      <c r="G64890" s="3011"/>
    </row>
    <row r="64891" spans="7:7">
      <c r="G64891" s="3011"/>
    </row>
    <row r="64892" spans="7:7">
      <c r="G64892" s="3011"/>
    </row>
    <row r="64893" spans="7:7">
      <c r="G64893" s="3011"/>
    </row>
    <row r="64894" spans="7:7">
      <c r="G64894" s="3011"/>
    </row>
    <row r="64895" spans="7:7">
      <c r="G64895" s="3011"/>
    </row>
    <row r="64896" spans="7:7">
      <c r="G64896" s="3011"/>
    </row>
    <row r="64897" spans="7:7">
      <c r="G64897" s="3011"/>
    </row>
    <row r="64898" spans="7:7">
      <c r="G64898" s="3011"/>
    </row>
    <row r="64899" spans="7:7">
      <c r="G64899" s="3011"/>
    </row>
    <row r="64900" spans="7:7">
      <c r="G64900" s="3011"/>
    </row>
    <row r="64901" spans="7:7">
      <c r="G64901" s="3011"/>
    </row>
    <row r="64902" spans="7:7">
      <c r="G64902" s="3011"/>
    </row>
    <row r="64903" spans="7:7">
      <c r="G64903" s="3011"/>
    </row>
    <row r="64904" spans="7:7">
      <c r="G64904" s="3011"/>
    </row>
    <row r="64905" spans="7:7">
      <c r="G64905" s="3011"/>
    </row>
    <row r="64906" spans="7:7">
      <c r="G64906" s="3011"/>
    </row>
    <row r="64907" spans="7:7">
      <c r="G64907" s="3011"/>
    </row>
    <row r="64908" spans="7:7">
      <c r="G64908" s="3011"/>
    </row>
    <row r="64909" spans="7:7">
      <c r="G64909" s="3011"/>
    </row>
    <row r="64910" spans="7:7">
      <c r="G64910" s="3011"/>
    </row>
    <row r="64911" spans="7:7">
      <c r="G64911" s="3011"/>
    </row>
    <row r="64912" spans="7:7">
      <c r="G64912" s="3011"/>
    </row>
    <row r="64913" spans="7:7">
      <c r="G64913" s="3011"/>
    </row>
    <row r="64914" spans="7:7">
      <c r="G64914" s="3011"/>
    </row>
    <row r="64915" spans="7:7">
      <c r="G64915" s="3011"/>
    </row>
    <row r="64916" spans="7:7">
      <c r="G64916" s="3011"/>
    </row>
    <row r="64917" spans="7:7">
      <c r="G64917" s="3011"/>
    </row>
    <row r="64918" spans="7:7">
      <c r="G64918" s="3011"/>
    </row>
    <row r="64919" spans="7:7">
      <c r="G64919" s="3011"/>
    </row>
    <row r="64920" spans="7:7">
      <c r="G64920" s="3011"/>
    </row>
    <row r="64921" spans="7:7">
      <c r="G64921" s="3011"/>
    </row>
    <row r="64922" spans="7:7">
      <c r="G64922" s="3011"/>
    </row>
    <row r="64923" spans="7:7">
      <c r="G64923" s="3011"/>
    </row>
    <row r="64924" spans="7:7">
      <c r="G64924" s="3011"/>
    </row>
    <row r="64925" spans="7:7">
      <c r="G64925" s="3011"/>
    </row>
    <row r="64926" spans="7:7">
      <c r="G64926" s="3011"/>
    </row>
    <row r="64927" spans="7:7">
      <c r="G64927" s="3011"/>
    </row>
    <row r="64928" spans="7:7">
      <c r="G64928" s="3011"/>
    </row>
    <row r="64929" spans="7:7">
      <c r="G64929" s="3011"/>
    </row>
    <row r="64930" spans="7:7">
      <c r="G64930" s="3011"/>
    </row>
    <row r="64931" spans="7:7">
      <c r="G64931" s="3011"/>
    </row>
    <row r="64932" spans="7:7">
      <c r="G64932" s="3011"/>
    </row>
    <row r="64933" spans="7:7">
      <c r="G64933" s="3011"/>
    </row>
    <row r="64934" spans="7:7">
      <c r="G64934" s="3011"/>
    </row>
    <row r="64935" spans="7:7">
      <c r="G64935" s="3011"/>
    </row>
    <row r="64936" spans="7:7">
      <c r="G64936" s="3011"/>
    </row>
    <row r="64937" spans="7:7">
      <c r="G64937" s="3011"/>
    </row>
    <row r="64938" spans="7:7">
      <c r="G64938" s="3011"/>
    </row>
    <row r="64939" spans="7:7">
      <c r="G64939" s="3011"/>
    </row>
    <row r="64940" spans="7:7">
      <c r="G64940" s="3011"/>
    </row>
    <row r="64941" spans="7:7">
      <c r="G64941" s="3011"/>
    </row>
    <row r="64942" spans="7:7">
      <c r="G64942" s="3011"/>
    </row>
    <row r="64943" spans="7:7">
      <c r="G64943" s="3011"/>
    </row>
    <row r="64944" spans="7:7">
      <c r="G64944" s="3011"/>
    </row>
    <row r="64945" spans="7:7">
      <c r="G64945" s="3011"/>
    </row>
    <row r="64946" spans="7:7">
      <c r="G64946" s="3011"/>
    </row>
    <row r="64947" spans="7:7">
      <c r="G64947" s="3011"/>
    </row>
    <row r="64948" spans="7:7">
      <c r="G64948" s="3011"/>
    </row>
    <row r="64949" spans="7:7">
      <c r="G64949" s="3011"/>
    </row>
    <row r="64950" spans="7:7">
      <c r="G64950" s="3011"/>
    </row>
    <row r="64951" spans="7:7">
      <c r="G64951" s="3011"/>
    </row>
    <row r="64952" spans="7:7">
      <c r="G64952" s="3011"/>
    </row>
    <row r="64953" spans="7:7">
      <c r="G64953" s="3011"/>
    </row>
    <row r="64954" spans="7:7">
      <c r="G64954" s="3011"/>
    </row>
    <row r="64955" spans="7:7">
      <c r="G64955" s="3011"/>
    </row>
    <row r="64956" spans="7:7">
      <c r="G64956" s="3011"/>
    </row>
    <row r="64957" spans="7:7">
      <c r="G64957" s="3011"/>
    </row>
    <row r="64958" spans="7:7">
      <c r="G64958" s="3011"/>
    </row>
    <row r="64959" spans="7:7">
      <c r="G64959" s="3011"/>
    </row>
    <row r="64960" spans="7:7">
      <c r="G64960" s="3011"/>
    </row>
    <row r="64961" spans="7:7">
      <c r="G64961" s="3011"/>
    </row>
    <row r="64962" spans="7:7">
      <c r="G64962" s="3011"/>
    </row>
    <row r="64963" spans="7:7">
      <c r="G64963" s="3011"/>
    </row>
    <row r="64964" spans="7:7">
      <c r="G64964" s="3011"/>
    </row>
    <row r="64965" spans="7:7">
      <c r="G64965" s="3011"/>
    </row>
    <row r="64966" spans="7:7">
      <c r="G64966" s="3011"/>
    </row>
    <row r="64967" spans="7:7">
      <c r="G64967" s="3011"/>
    </row>
    <row r="64968" spans="7:7">
      <c r="G64968" s="3011"/>
    </row>
    <row r="64969" spans="7:7">
      <c r="G64969" s="3011"/>
    </row>
    <row r="64970" spans="7:7">
      <c r="G64970" s="3011"/>
    </row>
    <row r="64971" spans="7:7">
      <c r="G64971" s="3011"/>
    </row>
    <row r="64972" spans="7:7">
      <c r="G64972" s="3011"/>
    </row>
    <row r="64973" spans="7:7">
      <c r="G64973" s="3011"/>
    </row>
    <row r="64974" spans="7:7">
      <c r="G64974" s="3011"/>
    </row>
    <row r="64975" spans="7:7">
      <c r="G64975" s="3011"/>
    </row>
    <row r="64976" spans="7:7">
      <c r="G64976" s="3011"/>
    </row>
    <row r="64977" spans="7:7">
      <c r="G64977" s="3011"/>
    </row>
    <row r="64978" spans="7:7">
      <c r="G64978" s="3011"/>
    </row>
    <row r="64979" spans="7:7">
      <c r="G64979" s="3011"/>
    </row>
    <row r="64980" spans="7:7">
      <c r="G64980" s="3011"/>
    </row>
    <row r="64981" spans="7:7">
      <c r="G64981" s="3011"/>
    </row>
    <row r="64982" spans="7:7">
      <c r="G64982" s="3011"/>
    </row>
    <row r="64983" spans="7:7">
      <c r="G64983" s="3011"/>
    </row>
    <row r="64984" spans="7:7">
      <c r="G64984" s="3011"/>
    </row>
    <row r="64985" spans="7:7">
      <c r="G64985" s="3011"/>
    </row>
    <row r="64986" spans="7:7">
      <c r="G64986" s="3011"/>
    </row>
    <row r="64987" spans="7:7">
      <c r="G64987" s="3011"/>
    </row>
    <row r="64988" spans="7:7">
      <c r="G64988" s="3011"/>
    </row>
    <row r="64989" spans="7:7">
      <c r="G64989" s="3011"/>
    </row>
    <row r="64990" spans="7:7">
      <c r="G64990" s="3011"/>
    </row>
    <row r="64991" spans="7:7">
      <c r="G64991" s="3011"/>
    </row>
    <row r="64992" spans="7:7">
      <c r="G64992" s="3011"/>
    </row>
    <row r="64993" spans="7:7">
      <c r="G64993" s="3011"/>
    </row>
    <row r="64994" spans="7:7">
      <c r="G64994" s="3011"/>
    </row>
    <row r="64995" spans="7:7">
      <c r="G64995" s="3011"/>
    </row>
    <row r="64996" spans="7:7">
      <c r="G64996" s="3011"/>
    </row>
    <row r="64997" spans="7:7">
      <c r="G64997" s="3011"/>
    </row>
    <row r="64998" spans="7:7">
      <c r="G64998" s="3011"/>
    </row>
    <row r="64999" spans="7:7">
      <c r="G64999" s="3011"/>
    </row>
    <row r="65000" spans="7:7">
      <c r="G65000" s="3011"/>
    </row>
    <row r="65001" spans="7:7">
      <c r="G65001" s="3011"/>
    </row>
    <row r="65002" spans="7:7">
      <c r="G65002" s="3011"/>
    </row>
    <row r="65003" spans="7:7">
      <c r="G65003" s="3011"/>
    </row>
    <row r="65004" spans="7:7">
      <c r="G65004" s="3011"/>
    </row>
    <row r="65005" spans="7:7">
      <c r="G65005" s="3011"/>
    </row>
    <row r="65006" spans="7:7">
      <c r="G65006" s="3011"/>
    </row>
    <row r="65007" spans="7:7">
      <c r="G65007" s="3011"/>
    </row>
    <row r="65008" spans="7:7">
      <c r="G65008" s="3011"/>
    </row>
    <row r="65009" spans="7:7">
      <c r="G65009" s="3011"/>
    </row>
    <row r="65010" spans="7:7">
      <c r="G65010" s="3011"/>
    </row>
    <row r="65011" spans="7:7">
      <c r="G65011" s="3011"/>
    </row>
    <row r="65012" spans="7:7">
      <c r="G65012" s="3011"/>
    </row>
    <row r="65013" spans="7:7">
      <c r="G65013" s="3011"/>
    </row>
    <row r="65014" spans="7:7">
      <c r="G65014" s="3011"/>
    </row>
    <row r="65015" spans="7:7">
      <c r="G65015" s="3011"/>
    </row>
    <row r="65016" spans="7:7">
      <c r="G65016" s="3011"/>
    </row>
    <row r="65017" spans="7:7">
      <c r="G65017" s="3011"/>
    </row>
    <row r="65018" spans="7:7">
      <c r="G65018" s="3011"/>
    </row>
    <row r="65019" spans="7:7">
      <c r="G65019" s="3011"/>
    </row>
    <row r="65020" spans="7:7">
      <c r="G65020" s="3011"/>
    </row>
    <row r="65021" spans="7:7">
      <c r="G65021" s="3011"/>
    </row>
    <row r="65022" spans="7:7">
      <c r="G65022" s="3011"/>
    </row>
    <row r="65023" spans="7:7">
      <c r="G65023" s="3011"/>
    </row>
    <row r="65024" spans="7:7">
      <c r="G65024" s="3011"/>
    </row>
    <row r="65025" spans="7:7">
      <c r="G65025" s="3011"/>
    </row>
    <row r="65026" spans="7:7">
      <c r="G65026" s="3011"/>
    </row>
    <row r="65027" spans="7:7">
      <c r="G65027" s="3011"/>
    </row>
    <row r="65028" spans="7:7">
      <c r="G65028" s="3011"/>
    </row>
    <row r="65029" spans="7:7">
      <c r="G65029" s="3011"/>
    </row>
    <row r="65030" spans="7:7">
      <c r="G65030" s="3011"/>
    </row>
    <row r="65031" spans="7:7">
      <c r="G65031" s="3011"/>
    </row>
    <row r="65032" spans="7:7">
      <c r="G65032" s="3011"/>
    </row>
    <row r="65033" spans="7:7">
      <c r="G65033" s="3011"/>
    </row>
    <row r="65034" spans="7:7">
      <c r="G65034" s="3011"/>
    </row>
    <row r="65035" spans="7:7">
      <c r="G65035" s="3011"/>
    </row>
    <row r="65036" spans="7:7">
      <c r="G65036" s="3011"/>
    </row>
    <row r="65037" spans="7:7">
      <c r="G65037" s="3011"/>
    </row>
    <row r="65038" spans="7:7">
      <c r="G65038" s="3011"/>
    </row>
    <row r="65039" spans="7:7">
      <c r="G65039" s="3011"/>
    </row>
    <row r="65040" spans="7:7">
      <c r="G65040" s="3011"/>
    </row>
    <row r="65041" spans="7:7">
      <c r="G65041" s="3011"/>
    </row>
    <row r="65042" spans="7:7">
      <c r="G65042" s="3011"/>
    </row>
    <row r="65043" spans="7:7">
      <c r="G65043" s="3011"/>
    </row>
    <row r="65044" spans="7:7">
      <c r="G65044" s="3011"/>
    </row>
    <row r="65045" spans="7:7">
      <c r="G65045" s="3011"/>
    </row>
    <row r="65046" spans="7:7">
      <c r="G65046" s="3011"/>
    </row>
    <row r="65047" spans="7:7">
      <c r="G65047" s="3011"/>
    </row>
    <row r="65048" spans="7:7">
      <c r="G65048" s="3011"/>
    </row>
    <row r="65049" spans="7:7">
      <c r="G65049" s="3011"/>
    </row>
    <row r="65050" spans="7:7">
      <c r="G65050" s="3011"/>
    </row>
    <row r="65051" spans="7:7">
      <c r="G65051" s="3011"/>
    </row>
    <row r="65052" spans="7:7">
      <c r="G65052" s="3011"/>
    </row>
    <row r="65053" spans="7:7">
      <c r="G65053" s="3011"/>
    </row>
    <row r="65054" spans="7:7">
      <c r="G65054" s="3011"/>
    </row>
    <row r="65055" spans="7:7">
      <c r="G65055" s="3011"/>
    </row>
    <row r="65056" spans="7:7">
      <c r="G65056" s="3011"/>
    </row>
    <row r="65057" spans="7:7">
      <c r="G65057" s="3011"/>
    </row>
    <row r="65058" spans="7:7">
      <c r="G65058" s="3011"/>
    </row>
    <row r="65059" spans="7:7">
      <c r="G65059" s="3011"/>
    </row>
    <row r="65060" spans="7:7">
      <c r="G65060" s="3011"/>
    </row>
    <row r="65061" spans="7:7">
      <c r="G65061" s="3011"/>
    </row>
    <row r="65062" spans="7:7">
      <c r="G65062" s="3011"/>
    </row>
    <row r="65063" spans="7:7">
      <c r="G65063" s="3011"/>
    </row>
    <row r="65064" spans="7:7">
      <c r="G65064" s="3011"/>
    </row>
    <row r="65065" spans="7:7">
      <c r="G65065" s="3011"/>
    </row>
    <row r="65066" spans="7:7">
      <c r="G65066" s="3011"/>
    </row>
    <row r="65067" spans="7:7">
      <c r="G65067" s="3011"/>
    </row>
    <row r="65068" spans="7:7">
      <c r="G65068" s="3011"/>
    </row>
    <row r="65069" spans="7:7">
      <c r="G65069" s="3011"/>
    </row>
    <row r="65070" spans="7:7">
      <c r="G65070" s="3011"/>
    </row>
    <row r="65071" spans="7:7">
      <c r="G65071" s="3011"/>
    </row>
    <row r="65072" spans="7:7">
      <c r="G65072" s="3011"/>
    </row>
    <row r="65073" spans="7:7">
      <c r="G65073" s="3011"/>
    </row>
    <row r="65074" spans="7:7">
      <c r="G65074" s="3011"/>
    </row>
    <row r="65075" spans="7:7">
      <c r="G65075" s="3011"/>
    </row>
    <row r="65076" spans="7:7">
      <c r="G65076" s="3011"/>
    </row>
    <row r="65077" spans="7:7">
      <c r="G65077" s="3011"/>
    </row>
    <row r="65078" spans="7:7">
      <c r="G65078" s="3011"/>
    </row>
    <row r="65079" spans="7:7">
      <c r="G65079" s="3011"/>
    </row>
    <row r="65080" spans="7:7">
      <c r="G65080" s="3011"/>
    </row>
    <row r="65081" spans="7:7">
      <c r="G65081" s="3011"/>
    </row>
    <row r="65082" spans="7:7">
      <c r="G65082" s="3011"/>
    </row>
    <row r="65083" spans="7:7">
      <c r="G65083" s="3011"/>
    </row>
    <row r="65084" spans="7:7">
      <c r="G65084" s="3011"/>
    </row>
    <row r="65085" spans="7:7">
      <c r="G65085" s="3011"/>
    </row>
    <row r="65086" spans="7:7">
      <c r="G65086" s="3011"/>
    </row>
    <row r="65087" spans="7:7">
      <c r="G65087" s="3011"/>
    </row>
    <row r="65088" spans="7:7">
      <c r="G65088" s="3011"/>
    </row>
    <row r="65089" spans="7:7">
      <c r="G65089" s="3011"/>
    </row>
    <row r="65090" spans="7:7">
      <c r="G65090" s="3011"/>
    </row>
    <row r="65091" spans="7:7">
      <c r="G65091" s="3011"/>
    </row>
    <row r="65092" spans="7:7">
      <c r="G65092" s="3011"/>
    </row>
    <row r="65093" spans="7:7">
      <c r="G65093" s="3011"/>
    </row>
    <row r="65094" spans="7:7">
      <c r="G65094" s="3011"/>
    </row>
    <row r="65095" spans="7:7">
      <c r="G65095" s="3011"/>
    </row>
    <row r="65096" spans="7:7">
      <c r="G65096" s="3011"/>
    </row>
    <row r="65097" spans="7:7">
      <c r="G65097" s="3011"/>
    </row>
    <row r="65098" spans="7:7">
      <c r="G65098" s="3011"/>
    </row>
    <row r="65099" spans="7:7">
      <c r="G65099" s="3011"/>
    </row>
    <row r="65100" spans="7:7">
      <c r="G65100" s="3011"/>
    </row>
    <row r="65101" spans="7:7">
      <c r="G65101" s="3011"/>
    </row>
    <row r="65102" spans="7:7">
      <c r="G65102" s="3011"/>
    </row>
    <row r="65103" spans="7:7">
      <c r="G65103" s="3011"/>
    </row>
    <row r="65104" spans="7:7">
      <c r="G65104" s="3011"/>
    </row>
    <row r="65105" spans="7:7">
      <c r="G65105" s="3011"/>
    </row>
    <row r="65106" spans="7:7">
      <c r="G65106" s="3011"/>
    </row>
    <row r="65107" spans="7:7">
      <c r="G65107" s="3011"/>
    </row>
    <row r="65108" spans="7:7">
      <c r="G65108" s="3011"/>
    </row>
    <row r="65109" spans="7:7">
      <c r="G65109" s="3011"/>
    </row>
    <row r="65110" spans="7:7">
      <c r="G65110" s="3011"/>
    </row>
    <row r="65111" spans="7:7">
      <c r="G65111" s="3011"/>
    </row>
    <row r="65112" spans="7:7">
      <c r="G65112" s="3011"/>
    </row>
    <row r="65113" spans="7:7">
      <c r="G65113" s="3011"/>
    </row>
    <row r="65114" spans="7:7">
      <c r="G65114" s="3011"/>
    </row>
    <row r="65115" spans="7:7">
      <c r="G65115" s="3011"/>
    </row>
    <row r="65116" spans="7:7">
      <c r="G65116" s="3011"/>
    </row>
    <row r="65117" spans="7:7">
      <c r="G65117" s="3011"/>
    </row>
    <row r="65118" spans="7:7">
      <c r="G65118" s="3011"/>
    </row>
    <row r="65119" spans="7:7">
      <c r="G65119" s="3011"/>
    </row>
    <row r="65120" spans="7:7">
      <c r="G65120" s="3011"/>
    </row>
    <row r="65121" spans="7:7">
      <c r="G65121" s="3011"/>
    </row>
    <row r="65122" spans="7:7">
      <c r="G65122" s="3011"/>
    </row>
    <row r="65123" spans="7:7">
      <c r="G65123" s="3011"/>
    </row>
    <row r="65124" spans="7:7">
      <c r="G65124" s="3011"/>
    </row>
    <row r="65125" spans="7:7">
      <c r="G65125" s="3011"/>
    </row>
    <row r="65126" spans="7:7">
      <c r="G65126" s="3011"/>
    </row>
    <row r="65127" spans="7:7">
      <c r="G65127" s="3011"/>
    </row>
    <row r="65128" spans="7:7">
      <c r="G65128" s="3011"/>
    </row>
    <row r="65129" spans="7:7">
      <c r="G65129" s="3011"/>
    </row>
    <row r="65130" spans="7:7">
      <c r="G65130" s="3011"/>
    </row>
    <row r="65131" spans="7:7">
      <c r="G65131" s="3011"/>
    </row>
    <row r="65132" spans="7:7">
      <c r="G65132" s="3011"/>
    </row>
    <row r="65133" spans="7:7">
      <c r="G65133" s="3011"/>
    </row>
    <row r="65134" spans="7:7">
      <c r="G65134" s="3011"/>
    </row>
    <row r="65135" spans="7:7">
      <c r="G65135" s="3011"/>
    </row>
    <row r="65136" spans="7:7">
      <c r="G65136" s="3011"/>
    </row>
    <row r="65137" spans="7:7">
      <c r="G65137" s="3011"/>
    </row>
    <row r="65138" spans="7:7">
      <c r="G65138" s="3011"/>
    </row>
    <row r="65139" spans="7:7">
      <c r="G65139" s="3011"/>
    </row>
    <row r="65140" spans="7:7">
      <c r="G65140" s="3011"/>
    </row>
    <row r="65141" spans="7:7">
      <c r="G65141" s="3011"/>
    </row>
    <row r="65142" spans="7:7">
      <c r="G65142" s="3011"/>
    </row>
    <row r="65143" spans="7:7">
      <c r="G65143" s="3011"/>
    </row>
    <row r="65144" spans="7:7">
      <c r="G65144" s="3011"/>
    </row>
    <row r="65145" spans="7:7">
      <c r="G65145" s="3011"/>
    </row>
    <row r="65146" spans="7:7">
      <c r="G65146" s="3011"/>
    </row>
    <row r="65147" spans="7:7">
      <c r="G65147" s="3011"/>
    </row>
    <row r="65148" spans="7:7">
      <c r="G65148" s="3011"/>
    </row>
    <row r="65149" spans="7:7">
      <c r="G65149" s="3011"/>
    </row>
    <row r="65150" spans="7:7">
      <c r="G65150" s="3011"/>
    </row>
    <row r="65151" spans="7:7">
      <c r="G65151" s="3011"/>
    </row>
    <row r="65152" spans="7:7">
      <c r="G65152" s="3011"/>
    </row>
    <row r="65153" spans="7:7">
      <c r="G65153" s="3011"/>
    </row>
    <row r="65154" spans="7:7">
      <c r="G65154" s="3011"/>
    </row>
    <row r="65155" spans="7:7">
      <c r="G65155" s="3011"/>
    </row>
    <row r="65156" spans="7:7">
      <c r="G65156" s="3011"/>
    </row>
    <row r="65157" spans="7:7">
      <c r="G65157" s="3011"/>
    </row>
    <row r="65158" spans="7:7">
      <c r="G65158" s="3011"/>
    </row>
    <row r="65159" spans="7:7">
      <c r="G65159" s="3011"/>
    </row>
    <row r="65160" spans="7:7">
      <c r="G65160" s="3011"/>
    </row>
    <row r="65161" spans="7:7">
      <c r="G65161" s="3011"/>
    </row>
    <row r="65162" spans="7:7">
      <c r="G65162" s="3011"/>
    </row>
    <row r="65163" spans="7:7">
      <c r="G65163" s="3011"/>
    </row>
    <row r="65164" spans="7:7">
      <c r="G65164" s="3011"/>
    </row>
    <row r="65165" spans="7:7">
      <c r="G65165" s="3011"/>
    </row>
    <row r="65166" spans="7:7">
      <c r="G65166" s="3011"/>
    </row>
    <row r="65167" spans="7:7">
      <c r="G65167" s="3011"/>
    </row>
    <row r="65168" spans="7:7">
      <c r="G65168" s="3011"/>
    </row>
    <row r="65169" spans="7:7">
      <c r="G65169" s="3011"/>
    </row>
    <row r="65170" spans="7:7">
      <c r="G65170" s="3011"/>
    </row>
    <row r="65171" spans="7:7">
      <c r="G65171" s="3011"/>
    </row>
    <row r="65172" spans="7:7">
      <c r="G65172" s="3011"/>
    </row>
    <row r="65173" spans="7:7">
      <c r="G65173" s="3011"/>
    </row>
    <row r="65174" spans="7:7">
      <c r="G65174" s="3011"/>
    </row>
    <row r="65175" spans="7:7">
      <c r="G65175" s="3011"/>
    </row>
    <row r="65176" spans="7:7">
      <c r="G65176" s="3011"/>
    </row>
    <row r="65177" spans="7:7">
      <c r="G65177" s="3011"/>
    </row>
    <row r="65178" spans="7:7">
      <c r="G65178" s="3011"/>
    </row>
    <row r="65179" spans="7:7">
      <c r="G65179" s="3011"/>
    </row>
    <row r="65180" spans="7:7">
      <c r="G65180" s="3011"/>
    </row>
    <row r="65181" spans="7:7">
      <c r="G65181" s="3011"/>
    </row>
    <row r="65182" spans="7:7">
      <c r="G65182" s="3011"/>
    </row>
    <row r="65183" spans="7:7">
      <c r="G65183" s="3011"/>
    </row>
    <row r="65184" spans="7:7">
      <c r="G65184" s="3011"/>
    </row>
    <row r="65185" spans="7:7">
      <c r="G65185" s="3011"/>
    </row>
    <row r="65186" spans="7:7">
      <c r="G65186" s="3011"/>
    </row>
    <row r="65187" spans="7:7">
      <c r="G65187" s="3011"/>
    </row>
    <row r="65188" spans="7:7">
      <c r="G65188" s="3011"/>
    </row>
    <row r="65189" spans="7:7">
      <c r="G65189" s="3011"/>
    </row>
    <row r="65190" spans="7:7">
      <c r="G65190" s="3011"/>
    </row>
    <row r="65191" spans="7:7">
      <c r="G65191" s="3011"/>
    </row>
    <row r="65192" spans="7:7">
      <c r="G65192" s="3011"/>
    </row>
    <row r="65193" spans="7:7">
      <c r="G65193" s="3011"/>
    </row>
    <row r="65194" spans="7:7">
      <c r="G65194" s="3011"/>
    </row>
    <row r="65195" spans="7:7">
      <c r="G65195" s="3011"/>
    </row>
    <row r="65196" spans="7:7">
      <c r="G65196" s="3011"/>
    </row>
    <row r="65197" spans="7:7">
      <c r="G65197" s="3011"/>
    </row>
    <row r="65198" spans="7:7">
      <c r="G65198" s="3011"/>
    </row>
    <row r="65199" spans="7:7">
      <c r="G65199" s="3011"/>
    </row>
    <row r="65200" spans="7:7">
      <c r="G65200" s="3011"/>
    </row>
    <row r="65201" spans="7:7">
      <c r="G65201" s="3011"/>
    </row>
    <row r="65202" spans="7:7">
      <c r="G65202" s="3011"/>
    </row>
    <row r="65203" spans="7:7">
      <c r="G65203" s="3011"/>
    </row>
    <row r="65204" spans="7:7">
      <c r="G65204" s="3011"/>
    </row>
    <row r="65205" spans="7:7">
      <c r="G65205" s="3011"/>
    </row>
    <row r="65206" spans="7:7">
      <c r="G65206" s="3011"/>
    </row>
    <row r="65207" spans="7:7">
      <c r="G65207" s="3011"/>
    </row>
    <row r="65208" spans="7:7">
      <c r="G65208" s="3011"/>
    </row>
    <row r="65209" spans="7:7">
      <c r="G65209" s="3011"/>
    </row>
    <row r="65210" spans="7:7">
      <c r="G65210" s="3011"/>
    </row>
    <row r="65211" spans="7:7">
      <c r="G65211" s="3011"/>
    </row>
    <row r="65212" spans="7:7">
      <c r="G65212" s="3011"/>
    </row>
    <row r="65213" spans="7:7">
      <c r="G65213" s="3011"/>
    </row>
    <row r="65214" spans="7:7">
      <c r="G65214" s="3011"/>
    </row>
    <row r="65215" spans="7:7">
      <c r="G65215" s="3011"/>
    </row>
    <row r="65216" spans="7:7">
      <c r="G65216" s="3011"/>
    </row>
    <row r="65217" spans="7:7">
      <c r="G65217" s="3011"/>
    </row>
    <row r="65218" spans="7:7">
      <c r="G65218" s="3011"/>
    </row>
    <row r="65219" spans="7:7">
      <c r="G65219" s="3011"/>
    </row>
    <row r="65220" spans="7:7">
      <c r="G65220" s="3011"/>
    </row>
    <row r="65221" spans="7:7">
      <c r="G65221" s="3011"/>
    </row>
    <row r="65222" spans="7:7">
      <c r="G65222" s="3011"/>
    </row>
    <row r="65223" spans="7:7">
      <c r="G65223" s="3011"/>
    </row>
    <row r="65224" spans="7:7">
      <c r="G65224" s="3011"/>
    </row>
    <row r="65225" spans="7:7">
      <c r="G65225" s="3011"/>
    </row>
    <row r="65226" spans="7:7">
      <c r="G65226" s="3011"/>
    </row>
    <row r="65227" spans="7:7">
      <c r="G65227" s="3011"/>
    </row>
    <row r="65228" spans="7:7">
      <c r="G65228" s="3011"/>
    </row>
    <row r="65229" spans="7:7">
      <c r="G65229" s="3011"/>
    </row>
    <row r="65230" spans="7:7">
      <c r="G65230" s="3011"/>
    </row>
    <row r="65231" spans="7:7">
      <c r="G65231" s="3011"/>
    </row>
    <row r="65232" spans="7:7">
      <c r="G65232" s="3011"/>
    </row>
    <row r="65233" spans="7:7">
      <c r="G65233" s="3011"/>
    </row>
    <row r="65234" spans="7:7">
      <c r="G65234" s="3011"/>
    </row>
    <row r="65235" spans="7:7">
      <c r="G65235" s="3011"/>
    </row>
    <row r="65236" spans="7:7">
      <c r="G65236" s="3011"/>
    </row>
    <row r="65237" spans="7:7">
      <c r="G65237" s="3011"/>
    </row>
    <row r="65238" spans="7:7">
      <c r="G65238" s="3011"/>
    </row>
    <row r="65239" spans="7:7">
      <c r="G65239" s="3011"/>
    </row>
    <row r="65240" spans="7:7">
      <c r="G65240" s="3011"/>
    </row>
    <row r="65241" spans="7:7">
      <c r="G65241" s="3011"/>
    </row>
    <row r="65242" spans="7:7">
      <c r="G65242" s="3011"/>
    </row>
    <row r="65243" spans="7:7">
      <c r="G65243" s="3011"/>
    </row>
    <row r="65244" spans="7:7">
      <c r="G65244" s="3011"/>
    </row>
    <row r="65245" spans="7:7">
      <c r="G65245" s="3011"/>
    </row>
    <row r="65246" spans="7:7">
      <c r="G65246" s="3011"/>
    </row>
    <row r="65247" spans="7:7">
      <c r="G65247" s="3011"/>
    </row>
    <row r="65248" spans="7:7">
      <c r="G65248" s="3011"/>
    </row>
    <row r="65249" spans="7:7">
      <c r="G65249" s="3011"/>
    </row>
    <row r="65250" spans="7:7">
      <c r="G65250" s="3011"/>
    </row>
    <row r="65251" spans="7:7">
      <c r="G65251" s="3011"/>
    </row>
    <row r="65252" spans="7:7">
      <c r="G65252" s="3011"/>
    </row>
    <row r="65253" spans="7:7">
      <c r="G65253" s="3011"/>
    </row>
    <row r="65254" spans="7:7">
      <c r="G65254" s="3011"/>
    </row>
    <row r="65255" spans="7:7">
      <c r="G65255" s="3011"/>
    </row>
    <row r="65256" spans="7:7">
      <c r="G65256" s="3011"/>
    </row>
    <row r="65257" spans="7:7">
      <c r="G65257" s="3011"/>
    </row>
    <row r="65258" spans="7:7">
      <c r="G65258" s="3011"/>
    </row>
    <row r="65259" spans="7:7">
      <c r="G65259" s="3011"/>
    </row>
    <row r="65260" spans="7:7">
      <c r="G65260" s="3011"/>
    </row>
    <row r="65261" spans="7:7">
      <c r="G65261" s="3011"/>
    </row>
    <row r="65262" spans="7:7">
      <c r="G65262" s="3011"/>
    </row>
    <row r="65263" spans="7:7">
      <c r="G65263" s="3011"/>
    </row>
    <row r="65264" spans="7:7">
      <c r="G65264" s="3011"/>
    </row>
    <row r="65265" spans="7:7">
      <c r="G65265" s="3011"/>
    </row>
    <row r="65266" spans="7:7">
      <c r="G65266" s="3011"/>
    </row>
    <row r="65267" spans="7:7">
      <c r="G65267" s="3011"/>
    </row>
    <row r="65268" spans="7:7">
      <c r="G65268" s="3011"/>
    </row>
    <row r="65269" spans="7:7">
      <c r="G65269" s="3011"/>
    </row>
    <row r="65270" spans="7:7">
      <c r="G65270" s="3011"/>
    </row>
    <row r="65271" spans="7:7">
      <c r="G65271" s="3011"/>
    </row>
    <row r="65272" spans="7:7">
      <c r="G65272" s="3011"/>
    </row>
    <row r="65273" spans="7:7">
      <c r="G65273" s="3011"/>
    </row>
    <row r="65274" spans="7:7">
      <c r="G65274" s="3011"/>
    </row>
    <row r="65275" spans="7:7">
      <c r="G65275" s="3011"/>
    </row>
    <row r="65276" spans="7:7">
      <c r="G65276" s="3011"/>
    </row>
    <row r="65277" spans="7:7">
      <c r="G65277" s="3011"/>
    </row>
    <row r="65278" spans="7:7">
      <c r="G65278" s="3011"/>
    </row>
    <row r="65279" spans="7:7">
      <c r="G65279" s="3011"/>
    </row>
    <row r="65280" spans="7:7">
      <c r="G65280" s="3011"/>
    </row>
    <row r="65281" spans="7:7">
      <c r="G65281" s="3011"/>
    </row>
    <row r="65282" spans="7:7">
      <c r="G65282" s="3011"/>
    </row>
    <row r="65283" spans="7:7">
      <c r="G65283" s="3011"/>
    </row>
    <row r="65284" spans="7:7">
      <c r="G65284" s="3011"/>
    </row>
    <row r="65285" spans="7:7">
      <c r="G65285" s="3011"/>
    </row>
    <row r="65286" spans="7:7">
      <c r="G65286" s="3011"/>
    </row>
    <row r="65287" spans="7:7">
      <c r="G65287" s="3011"/>
    </row>
    <row r="65288" spans="7:7">
      <c r="G65288" s="3011"/>
    </row>
    <row r="65289" spans="7:7">
      <c r="G65289" s="3011"/>
    </row>
    <row r="65290" spans="7:7">
      <c r="G65290" s="3011"/>
    </row>
    <row r="65291" spans="7:7">
      <c r="G65291" s="3011"/>
    </row>
    <row r="65292" spans="7:7">
      <c r="G65292" s="3011"/>
    </row>
    <row r="65293" spans="7:7">
      <c r="G65293" s="3011"/>
    </row>
    <row r="65294" spans="7:7">
      <c r="G65294" s="3011"/>
    </row>
    <row r="65295" spans="7:7">
      <c r="G65295" s="3011"/>
    </row>
    <row r="65296" spans="7:7">
      <c r="G65296" s="3011"/>
    </row>
    <row r="65297" spans="7:7">
      <c r="G65297" s="3011"/>
    </row>
    <row r="65298" spans="7:7">
      <c r="G65298" s="3011"/>
    </row>
    <row r="65299" spans="7:7">
      <c r="G65299" s="3011"/>
    </row>
    <row r="65300" spans="7:7">
      <c r="G65300" s="3011"/>
    </row>
    <row r="65301" spans="7:7">
      <c r="G65301" s="3011"/>
    </row>
    <row r="65302" spans="7:7">
      <c r="G65302" s="3011"/>
    </row>
    <row r="65303" spans="7:7">
      <c r="G65303" s="3011"/>
    </row>
    <row r="65304" spans="7:7">
      <c r="G65304" s="3011"/>
    </row>
    <row r="65305" spans="7:7">
      <c r="G65305" s="3011"/>
    </row>
    <row r="65306" spans="7:7">
      <c r="G65306" s="3011"/>
    </row>
    <row r="65307" spans="7:7">
      <c r="G65307" s="3011"/>
    </row>
    <row r="65308" spans="7:7">
      <c r="G65308" s="3011"/>
    </row>
    <row r="65309" spans="7:7">
      <c r="G65309" s="3011"/>
    </row>
    <row r="65310" spans="7:7">
      <c r="G65310" s="3011"/>
    </row>
    <row r="65311" spans="7:7">
      <c r="G65311" s="3011"/>
    </row>
    <row r="65312" spans="7:7">
      <c r="G65312" s="3011"/>
    </row>
    <row r="65313" spans="7:7">
      <c r="G65313" s="3011"/>
    </row>
    <row r="65314" spans="7:7">
      <c r="G65314" s="3011"/>
    </row>
    <row r="65315" spans="7:7">
      <c r="G65315" s="3011"/>
    </row>
    <row r="65316" spans="7:7">
      <c r="G65316" s="3011"/>
    </row>
    <row r="65317" spans="7:7">
      <c r="G65317" s="3011"/>
    </row>
    <row r="65318" spans="7:7">
      <c r="G65318" s="3011"/>
    </row>
    <row r="65319" spans="7:7">
      <c r="G65319" s="3011"/>
    </row>
    <row r="65320" spans="7:7">
      <c r="G65320" s="3011"/>
    </row>
    <row r="65321" spans="7:7">
      <c r="G65321" s="3011"/>
    </row>
    <row r="65322" spans="7:7">
      <c r="G65322" s="3011"/>
    </row>
    <row r="65323" spans="7:7">
      <c r="G65323" s="3011"/>
    </row>
    <row r="65324" spans="7:7">
      <c r="G65324" s="3011"/>
    </row>
    <row r="65325" spans="7:7">
      <c r="G65325" s="3011"/>
    </row>
    <row r="65326" spans="7:7">
      <c r="G65326" s="3011"/>
    </row>
    <row r="65327" spans="7:7">
      <c r="G65327" s="3011"/>
    </row>
    <row r="65328" spans="7:7">
      <c r="G65328" s="3011"/>
    </row>
    <row r="65329" spans="7:7">
      <c r="G65329" s="3011"/>
    </row>
    <row r="65330" spans="7:7">
      <c r="G65330" s="3011"/>
    </row>
    <row r="65331" spans="7:7">
      <c r="G65331" s="3011"/>
    </row>
    <row r="65332" spans="7:7">
      <c r="G65332" s="3011"/>
    </row>
    <row r="65333" spans="7:7">
      <c r="G65333" s="3011"/>
    </row>
    <row r="65334" spans="7:7">
      <c r="G65334" s="3011"/>
    </row>
    <row r="65335" spans="7:7">
      <c r="G65335" s="3011"/>
    </row>
    <row r="65336" spans="7:7">
      <c r="G65336" s="3011"/>
    </row>
    <row r="65337" spans="7:7">
      <c r="G65337" s="3011"/>
    </row>
    <row r="65338" spans="7:7">
      <c r="G65338" s="3011"/>
    </row>
    <row r="65339" spans="7:7">
      <c r="G65339" s="3011"/>
    </row>
    <row r="65340" spans="7:7">
      <c r="G65340" s="3011"/>
    </row>
    <row r="65341" spans="7:7">
      <c r="G65341" s="3011"/>
    </row>
    <row r="65342" spans="7:7">
      <c r="G65342" s="3011"/>
    </row>
    <row r="65343" spans="7:7">
      <c r="G65343" s="3011"/>
    </row>
    <row r="65344" spans="7:7">
      <c r="G65344" s="3011"/>
    </row>
    <row r="65345" spans="7:7">
      <c r="G65345" s="3011"/>
    </row>
    <row r="65346" spans="7:7">
      <c r="G65346" s="3011"/>
    </row>
    <row r="65347" spans="7:7">
      <c r="G65347" s="3011"/>
    </row>
    <row r="65348" spans="7:7">
      <c r="G65348" s="3011"/>
    </row>
    <row r="65349" spans="7:7">
      <c r="G65349" s="3011"/>
    </row>
    <row r="65350" spans="7:7">
      <c r="G65350" s="3011"/>
    </row>
    <row r="65351" spans="7:7">
      <c r="G65351" s="3011"/>
    </row>
    <row r="65352" spans="7:7">
      <c r="G65352" s="3011"/>
    </row>
    <row r="65353" spans="7:7">
      <c r="G65353" s="3011"/>
    </row>
    <row r="65354" spans="7:7">
      <c r="G65354" s="3011"/>
    </row>
    <row r="65355" spans="7:7">
      <c r="G65355" s="3011"/>
    </row>
    <row r="65356" spans="7:7">
      <c r="G65356" s="3011"/>
    </row>
    <row r="65357" spans="7:7">
      <c r="G65357" s="3011"/>
    </row>
    <row r="65358" spans="7:7">
      <c r="G65358" s="3011"/>
    </row>
    <row r="65359" spans="7:7">
      <c r="G65359" s="3011"/>
    </row>
    <row r="65360" spans="7:7">
      <c r="G65360" s="3011"/>
    </row>
    <row r="65361" spans="7:7">
      <c r="G65361" s="3011"/>
    </row>
    <row r="65362" spans="7:7">
      <c r="G65362" s="3011"/>
    </row>
    <row r="65363" spans="7:7">
      <c r="G65363" s="3011"/>
    </row>
    <row r="65364" spans="7:7">
      <c r="G65364" s="3011"/>
    </row>
    <row r="65365" spans="7:7">
      <c r="G65365" s="3011"/>
    </row>
    <row r="65366" spans="7:7">
      <c r="G65366" s="3011"/>
    </row>
    <row r="65367" spans="7:7">
      <c r="G65367" s="3011"/>
    </row>
    <row r="65368" spans="7:7">
      <c r="G65368" s="3011"/>
    </row>
    <row r="65369" spans="7:7">
      <c r="G65369" s="3011"/>
    </row>
    <row r="65370" spans="7:7">
      <c r="G65370" s="3011"/>
    </row>
    <row r="65371" spans="7:7">
      <c r="G65371" s="3011"/>
    </row>
    <row r="65372" spans="7:7">
      <c r="G65372" s="3011"/>
    </row>
    <row r="65373" spans="7:7">
      <c r="G65373" s="3011"/>
    </row>
    <row r="65374" spans="7:7">
      <c r="G65374" s="3011"/>
    </row>
    <row r="65375" spans="7:7">
      <c r="G65375" s="3011"/>
    </row>
    <row r="65376" spans="7:7">
      <c r="G65376" s="3011"/>
    </row>
    <row r="65377" spans="7:7">
      <c r="G65377" s="3011"/>
    </row>
    <row r="65378" spans="7:7">
      <c r="G65378" s="3011"/>
    </row>
    <row r="65379" spans="7:7">
      <c r="G65379" s="3011"/>
    </row>
    <row r="65380" spans="7:7">
      <c r="G65380" s="3011"/>
    </row>
    <row r="65381" spans="7:7">
      <c r="G65381" s="3011"/>
    </row>
    <row r="65382" spans="7:7">
      <c r="G65382" s="3011"/>
    </row>
    <row r="65383" spans="7:7">
      <c r="G65383" s="3011"/>
    </row>
    <row r="65384" spans="7:7">
      <c r="G65384" s="3011"/>
    </row>
    <row r="65385" spans="7:7">
      <c r="G65385" s="3011"/>
    </row>
    <row r="65386" spans="7:7">
      <c r="G65386" s="3011"/>
    </row>
    <row r="65387" spans="7:7">
      <c r="G65387" s="3011"/>
    </row>
    <row r="65388" spans="7:7">
      <c r="G65388" s="3011"/>
    </row>
    <row r="65389" spans="7:7">
      <c r="G65389" s="3011"/>
    </row>
    <row r="65390" spans="7:7">
      <c r="G65390" s="3011"/>
    </row>
    <row r="65391" spans="7:7">
      <c r="G65391" s="3011"/>
    </row>
    <row r="65392" spans="7:7">
      <c r="G65392" s="3011"/>
    </row>
    <row r="65393" spans="7:7">
      <c r="G65393" s="3011"/>
    </row>
    <row r="65394" spans="7:7">
      <c r="G65394" s="3011"/>
    </row>
    <row r="65395" spans="7:7">
      <c r="G65395" s="3011"/>
    </row>
    <row r="65396" spans="7:7">
      <c r="G65396" s="3011"/>
    </row>
    <row r="65397" spans="7:7">
      <c r="G65397" s="3011"/>
    </row>
    <row r="65398" spans="7:7">
      <c r="G65398" s="3011"/>
    </row>
    <row r="65399" spans="7:7">
      <c r="G65399" s="3011"/>
    </row>
    <row r="65400" spans="7:7">
      <c r="G65400" s="3011"/>
    </row>
    <row r="65401" spans="7:7">
      <c r="G65401" s="3011"/>
    </row>
    <row r="65402" spans="7:7">
      <c r="G65402" s="3011"/>
    </row>
    <row r="65403" spans="7:7">
      <c r="G65403" s="3011"/>
    </row>
    <row r="65404" spans="7:7">
      <c r="G65404" s="3011"/>
    </row>
    <row r="65405" spans="7:7">
      <c r="G65405" s="3011"/>
    </row>
    <row r="65406" spans="7:7">
      <c r="G65406" s="3011"/>
    </row>
    <row r="65407" spans="7:7">
      <c r="G65407" s="3011"/>
    </row>
    <row r="65408" spans="7:7">
      <c r="G65408" s="3011"/>
    </row>
    <row r="65409" spans="7:7">
      <c r="G65409" s="3011"/>
    </row>
    <row r="65410" spans="7:7">
      <c r="G65410" s="3011"/>
    </row>
    <row r="65411" spans="7:7">
      <c r="G65411" s="3011"/>
    </row>
    <row r="65412" spans="7:7">
      <c r="G65412" s="3011"/>
    </row>
    <row r="65413" spans="7:7">
      <c r="G65413" s="3011"/>
    </row>
    <row r="65414" spans="7:7">
      <c r="G65414" s="3011"/>
    </row>
    <row r="65415" spans="7:7">
      <c r="G65415" s="3011"/>
    </row>
    <row r="65416" spans="7:7">
      <c r="G65416" s="3011"/>
    </row>
    <row r="65417" spans="7:7">
      <c r="G65417" s="3011"/>
    </row>
    <row r="65418" spans="7:7">
      <c r="G65418" s="3011"/>
    </row>
    <row r="65419" spans="7:7">
      <c r="G65419" s="3011"/>
    </row>
    <row r="65420" spans="7:7">
      <c r="G65420" s="3011"/>
    </row>
    <row r="65421" spans="7:7">
      <c r="G65421" s="3011"/>
    </row>
    <row r="65422" spans="7:7">
      <c r="G65422" s="3011"/>
    </row>
    <row r="65423" spans="7:7">
      <c r="G65423" s="3011"/>
    </row>
    <row r="65424" spans="7:7">
      <c r="G65424" s="3011"/>
    </row>
    <row r="65425" spans="7:7">
      <c r="G65425" s="3011"/>
    </row>
    <row r="65426" spans="7:7">
      <c r="G65426" s="3011"/>
    </row>
    <row r="65427" spans="7:7">
      <c r="G65427" s="3011"/>
    </row>
    <row r="65428" spans="7:7">
      <c r="G65428" s="3011"/>
    </row>
    <row r="65429" spans="7:7">
      <c r="G65429" s="3011"/>
    </row>
    <row r="65430" spans="7:7">
      <c r="G65430" s="3011"/>
    </row>
    <row r="65431" spans="7:7">
      <c r="G65431" s="3011"/>
    </row>
    <row r="65432" spans="7:7">
      <c r="G65432" s="3011"/>
    </row>
    <row r="65433" spans="7:7">
      <c r="G65433" s="3011"/>
    </row>
    <row r="65434" spans="7:7">
      <c r="G65434" s="3011"/>
    </row>
    <row r="65435" spans="7:7">
      <c r="G65435" s="3011"/>
    </row>
    <row r="65436" spans="7:7">
      <c r="G65436" s="3011"/>
    </row>
    <row r="65437" spans="7:7">
      <c r="G65437" s="3011"/>
    </row>
    <row r="65438" spans="7:7">
      <c r="G65438" s="3011"/>
    </row>
    <row r="65439" spans="7:7">
      <c r="G65439" s="3011"/>
    </row>
    <row r="65440" spans="7:7">
      <c r="G65440" s="3011"/>
    </row>
    <row r="65441" spans="7:7">
      <c r="G65441" s="3011"/>
    </row>
    <row r="65442" spans="7:7">
      <c r="G65442" s="3011"/>
    </row>
    <row r="65443" spans="7:7">
      <c r="G65443" s="3011"/>
    </row>
    <row r="65444" spans="7:7">
      <c r="G65444" s="3011"/>
    </row>
    <row r="65445" spans="7:7">
      <c r="G65445" s="3011"/>
    </row>
    <row r="65446" spans="7:7">
      <c r="G65446" s="3011"/>
    </row>
    <row r="65447" spans="7:7">
      <c r="G65447" s="3011"/>
    </row>
    <row r="65448" spans="7:7">
      <c r="G65448" s="3011"/>
    </row>
    <row r="65449" spans="7:7">
      <c r="G65449" s="3011"/>
    </row>
    <row r="65450" spans="7:7">
      <c r="G65450" s="3011"/>
    </row>
    <row r="65451" spans="7:7">
      <c r="G65451" s="3011"/>
    </row>
    <row r="65452" spans="7:7">
      <c r="G65452" s="3011"/>
    </row>
    <row r="65453" spans="7:7">
      <c r="G65453" s="3011"/>
    </row>
    <row r="65454" spans="7:7">
      <c r="G65454" s="3011"/>
    </row>
    <row r="65455" spans="7:7">
      <c r="G65455" s="3011"/>
    </row>
    <row r="65456" spans="7:7">
      <c r="G65456" s="3011"/>
    </row>
    <row r="65457" spans="7:7">
      <c r="G65457" s="3011"/>
    </row>
    <row r="65458" spans="7:7">
      <c r="G65458" s="3011"/>
    </row>
    <row r="65459" spans="7:7">
      <c r="G65459" s="3011"/>
    </row>
    <row r="65460" spans="7:7">
      <c r="G65460" s="3011"/>
    </row>
    <row r="65461" spans="7:7">
      <c r="G65461" s="3011"/>
    </row>
    <row r="65462" spans="7:7">
      <c r="G65462" s="3011"/>
    </row>
    <row r="65463" spans="7:7">
      <c r="G65463" s="3011"/>
    </row>
    <row r="65464" spans="7:7">
      <c r="G65464" s="3011"/>
    </row>
    <row r="65465" spans="7:7">
      <c r="G65465" s="3011"/>
    </row>
    <row r="65466" spans="7:7">
      <c r="G65466" s="3011"/>
    </row>
    <row r="65467" spans="7:7">
      <c r="G65467" s="3011"/>
    </row>
    <row r="65468" spans="7:7">
      <c r="G65468" s="3011"/>
    </row>
    <row r="65469" spans="7:7">
      <c r="G65469" s="3011"/>
    </row>
    <row r="65470" spans="7:7">
      <c r="G65470" s="3011"/>
    </row>
    <row r="65471" spans="7:7">
      <c r="G65471" s="3011"/>
    </row>
    <row r="65472" spans="7:7">
      <c r="G65472" s="3011"/>
    </row>
    <row r="65473" spans="7:7">
      <c r="G65473" s="3011"/>
    </row>
    <row r="65474" spans="7:7">
      <c r="G65474" s="3011"/>
    </row>
    <row r="65475" spans="7:7">
      <c r="G65475" s="3011"/>
    </row>
    <row r="65476" spans="7:7">
      <c r="G65476" s="3011"/>
    </row>
    <row r="65477" spans="7:7">
      <c r="G65477" s="3011"/>
    </row>
    <row r="65478" spans="7:7">
      <c r="G65478" s="3011"/>
    </row>
    <row r="65479" spans="7:7">
      <c r="G65479" s="3011"/>
    </row>
    <row r="65480" spans="7:7">
      <c r="G65480" s="3011"/>
    </row>
    <row r="65481" spans="7:7">
      <c r="G65481" s="3011"/>
    </row>
    <row r="65482" spans="7:7">
      <c r="G65482" s="3011"/>
    </row>
    <row r="65483" spans="7:7">
      <c r="G65483" s="3011"/>
    </row>
    <row r="65484" spans="7:7">
      <c r="G65484" s="3011"/>
    </row>
    <row r="65485" spans="7:7">
      <c r="G65485" s="3011"/>
    </row>
    <row r="65486" spans="7:7">
      <c r="G65486" s="3011"/>
    </row>
    <row r="65487" spans="7:7">
      <c r="G65487" s="3011"/>
    </row>
    <row r="65488" spans="7:7">
      <c r="G65488" s="3011"/>
    </row>
    <row r="65489" spans="7:7">
      <c r="G65489" s="3011"/>
    </row>
    <row r="65490" spans="7:7">
      <c r="G65490" s="3011"/>
    </row>
    <row r="65491" spans="7:7">
      <c r="G65491" s="3011"/>
    </row>
    <row r="65492" spans="7:7">
      <c r="G65492" s="3011"/>
    </row>
    <row r="65493" spans="7:7">
      <c r="G65493" s="3011"/>
    </row>
    <row r="65494" spans="7:7">
      <c r="G65494" s="3011"/>
    </row>
    <row r="65495" spans="7:7">
      <c r="G65495" s="3011"/>
    </row>
    <row r="65496" spans="7:7">
      <c r="G65496" s="3011"/>
    </row>
    <row r="65497" spans="7:7">
      <c r="G65497" s="3011"/>
    </row>
    <row r="65498" spans="7:7">
      <c r="G65498" s="3011"/>
    </row>
    <row r="65499" spans="7:7">
      <c r="G65499" s="3011"/>
    </row>
    <row r="65500" spans="7:7">
      <c r="G65500" s="3011"/>
    </row>
    <row r="65501" spans="7:7">
      <c r="G65501" s="3011"/>
    </row>
    <row r="65502" spans="7:7">
      <c r="G65502" s="3011"/>
    </row>
    <row r="65503" spans="7:7">
      <c r="G65503" s="3011"/>
    </row>
    <row r="65504" spans="7:7">
      <c r="G65504" s="3011"/>
    </row>
    <row r="65505" spans="7:7">
      <c r="G65505" s="3011"/>
    </row>
    <row r="65506" spans="7:7">
      <c r="G65506" s="3011"/>
    </row>
    <row r="65507" spans="7:7">
      <c r="G65507" s="3011"/>
    </row>
    <row r="65508" spans="7:7">
      <c r="G65508" s="3011"/>
    </row>
    <row r="65509" spans="7:7">
      <c r="G65509" s="3011"/>
    </row>
    <row r="65510" spans="7:7">
      <c r="G65510" s="3011"/>
    </row>
    <row r="65511" spans="7:7">
      <c r="G65511" s="3011"/>
    </row>
    <row r="65512" spans="7:7">
      <c r="G65512" s="3011"/>
    </row>
    <row r="65513" spans="7:7">
      <c r="G65513" s="3011"/>
    </row>
    <row r="65514" spans="7:7">
      <c r="G65514" s="3011"/>
    </row>
    <row r="65515" spans="7:7">
      <c r="G65515" s="3011"/>
    </row>
    <row r="65516" spans="7:7">
      <c r="G65516" s="3011"/>
    </row>
    <row r="65517" spans="7:7">
      <c r="G65517" s="3011"/>
    </row>
    <row r="65518" spans="7:7">
      <c r="G65518" s="3011"/>
    </row>
    <row r="65519" spans="7:7">
      <c r="G65519" s="3011"/>
    </row>
    <row r="65520" spans="7:7">
      <c r="G65520" s="3011"/>
    </row>
    <row r="65521" spans="7:7">
      <c r="G65521" s="3011"/>
    </row>
    <row r="65522" spans="7:7">
      <c r="G65522" s="3011"/>
    </row>
    <row r="65523" spans="7:7">
      <c r="G65523" s="3011"/>
    </row>
    <row r="65524" spans="7:7">
      <c r="G65524" s="3011"/>
    </row>
    <row r="65525" spans="7:7">
      <c r="G65525" s="3011"/>
    </row>
    <row r="65526" spans="7:7">
      <c r="G65526" s="3011"/>
    </row>
    <row r="65527" spans="7:7">
      <c r="G65527" s="3011"/>
    </row>
    <row r="65528" spans="7:7">
      <c r="G65528" s="3011"/>
    </row>
    <row r="65529" spans="7:7">
      <c r="G65529" s="3011"/>
    </row>
    <row r="65530" spans="7:7">
      <c r="G65530" s="3011"/>
    </row>
    <row r="65531" spans="7:7">
      <c r="G65531" s="3011"/>
    </row>
    <row r="65532" spans="7:7">
      <c r="G65532" s="3011"/>
    </row>
    <row r="65533" spans="7:7">
      <c r="G65533" s="3011"/>
    </row>
    <row r="65534" spans="7:7">
      <c r="G65534" s="3011"/>
    </row>
    <row r="65535" spans="7:7">
      <c r="G65535" s="3011"/>
    </row>
    <row r="65536" spans="7:7">
      <c r="G65536" s="3011"/>
    </row>
    <row r="65537" spans="7:7">
      <c r="G65537" s="3011"/>
    </row>
    <row r="65538" spans="7:7">
      <c r="G65538" s="3011"/>
    </row>
    <row r="65539" spans="7:7">
      <c r="G65539" s="3011"/>
    </row>
    <row r="65540" spans="7:7">
      <c r="G65540" s="3011"/>
    </row>
    <row r="65541" spans="7:7">
      <c r="G65541" s="3011"/>
    </row>
    <row r="65542" spans="7:7">
      <c r="G65542" s="3011"/>
    </row>
    <row r="65543" spans="7:7">
      <c r="G65543" s="3011"/>
    </row>
    <row r="65544" spans="7:7">
      <c r="G65544" s="3011"/>
    </row>
    <row r="65545" spans="7:7">
      <c r="G65545" s="3011"/>
    </row>
    <row r="65546" spans="7:7">
      <c r="G65546" s="3011"/>
    </row>
    <row r="65547" spans="7:7">
      <c r="G65547" s="3011"/>
    </row>
    <row r="65548" spans="7:7">
      <c r="G65548" s="3011"/>
    </row>
    <row r="65549" spans="7:7">
      <c r="G65549" s="3011"/>
    </row>
    <row r="65550" spans="7:7">
      <c r="G65550" s="3011"/>
    </row>
    <row r="65551" spans="7:7">
      <c r="G65551" s="3011"/>
    </row>
    <row r="65552" spans="7:7">
      <c r="G65552" s="3011"/>
    </row>
    <row r="65553" spans="7:7">
      <c r="G65553" s="3011"/>
    </row>
    <row r="65554" spans="7:7">
      <c r="G65554" s="3011"/>
    </row>
    <row r="65555" spans="7:7">
      <c r="G65555" s="3011"/>
    </row>
    <row r="65556" spans="7:7">
      <c r="G65556" s="3011"/>
    </row>
    <row r="65557" spans="7:7">
      <c r="G65557" s="3011"/>
    </row>
    <row r="65558" spans="7:7">
      <c r="G65558" s="3011"/>
    </row>
    <row r="65559" spans="7:7">
      <c r="G65559" s="3011"/>
    </row>
    <row r="65560" spans="7:7">
      <c r="G65560" s="3011"/>
    </row>
    <row r="65561" spans="7:7">
      <c r="G65561" s="3011"/>
    </row>
    <row r="65562" spans="7:7">
      <c r="G65562" s="3011"/>
    </row>
    <row r="65563" spans="7:7">
      <c r="G65563" s="3011"/>
    </row>
    <row r="65564" spans="7:7">
      <c r="G65564" s="3011"/>
    </row>
    <row r="65565" spans="7:7">
      <c r="G65565" s="3011"/>
    </row>
    <row r="65566" spans="7:7">
      <c r="G65566" s="3011"/>
    </row>
    <row r="65567" spans="7:7">
      <c r="G65567" s="3011"/>
    </row>
    <row r="65568" spans="7:7">
      <c r="G65568" s="3011"/>
    </row>
    <row r="65569" spans="7:7">
      <c r="G65569" s="3011"/>
    </row>
    <row r="65570" spans="7:7">
      <c r="G65570" s="3011"/>
    </row>
    <row r="65571" spans="7:7">
      <c r="G65571" s="3011"/>
    </row>
    <row r="65572" spans="7:7">
      <c r="G65572" s="3011"/>
    </row>
    <row r="65573" spans="7:7">
      <c r="G65573" s="3011"/>
    </row>
    <row r="65574" spans="7:7">
      <c r="G65574" s="3011"/>
    </row>
    <row r="65575" spans="7:7">
      <c r="G65575" s="3011"/>
    </row>
    <row r="65576" spans="7:7">
      <c r="G65576" s="3011"/>
    </row>
    <row r="65577" spans="7:7">
      <c r="G65577" s="3011"/>
    </row>
    <row r="65578" spans="7:7">
      <c r="G65578" s="3011"/>
    </row>
    <row r="65579" spans="7:7">
      <c r="G65579" s="3011"/>
    </row>
    <row r="65580" spans="7:7">
      <c r="G65580" s="3011"/>
    </row>
    <row r="65581" spans="7:7">
      <c r="G65581" s="3011"/>
    </row>
    <row r="65582" spans="7:7">
      <c r="G65582" s="3011"/>
    </row>
    <row r="65583" spans="7:7">
      <c r="G65583" s="3011"/>
    </row>
    <row r="65584" spans="7:7">
      <c r="G65584" s="3011"/>
    </row>
    <row r="65585" spans="7:7">
      <c r="G65585" s="3011"/>
    </row>
    <row r="65586" spans="7:7">
      <c r="G65586" s="3011"/>
    </row>
    <row r="65587" spans="7:7">
      <c r="G65587" s="3011"/>
    </row>
    <row r="65588" spans="7:7">
      <c r="G65588" s="3011"/>
    </row>
    <row r="65589" spans="7:7">
      <c r="G65589" s="3011"/>
    </row>
    <row r="65590" spans="7:7">
      <c r="G65590" s="3011"/>
    </row>
    <row r="65591" spans="7:7">
      <c r="G65591" s="3011"/>
    </row>
    <row r="65592" spans="7:7">
      <c r="G65592" s="3011"/>
    </row>
    <row r="65593" spans="7:7">
      <c r="G65593" s="3011"/>
    </row>
    <row r="65594" spans="7:7">
      <c r="G65594" s="3011"/>
    </row>
    <row r="65595" spans="7:7">
      <c r="G65595" s="3011"/>
    </row>
    <row r="65596" spans="7:7">
      <c r="G65596" s="3011"/>
    </row>
    <row r="65597" spans="7:7">
      <c r="G65597" s="3011"/>
    </row>
    <row r="65598" spans="7:7">
      <c r="G65598" s="3011"/>
    </row>
    <row r="65599" spans="7:7">
      <c r="G65599" s="3011"/>
    </row>
    <row r="65600" spans="7:7">
      <c r="G65600" s="3011"/>
    </row>
    <row r="65601" spans="7:7">
      <c r="G65601" s="3011"/>
    </row>
    <row r="65602" spans="7:7">
      <c r="G65602" s="3011"/>
    </row>
    <row r="65603" spans="7:7">
      <c r="G65603" s="3011"/>
    </row>
    <row r="65604" spans="7:7">
      <c r="G65604" s="3011"/>
    </row>
    <row r="65605" spans="7:7">
      <c r="G65605" s="3011"/>
    </row>
    <row r="65606" spans="7:7">
      <c r="G65606" s="3011"/>
    </row>
    <row r="65607" spans="7:7">
      <c r="G65607" s="3011"/>
    </row>
    <row r="65608" spans="7:7">
      <c r="G65608" s="3011"/>
    </row>
    <row r="65609" spans="7:7">
      <c r="G65609" s="3011"/>
    </row>
    <row r="65610" spans="7:7">
      <c r="G65610" s="3011"/>
    </row>
    <row r="65611" spans="7:7">
      <c r="G65611" s="3011"/>
    </row>
    <row r="65612" spans="7:7">
      <c r="G65612" s="3011"/>
    </row>
    <row r="65613" spans="7:7">
      <c r="G65613" s="3011"/>
    </row>
    <row r="65614" spans="7:7">
      <c r="G65614" s="3011"/>
    </row>
    <row r="65615" spans="7:7">
      <c r="G65615" s="3011"/>
    </row>
    <row r="65616" spans="7:7">
      <c r="G65616" s="3011"/>
    </row>
    <row r="65617" spans="7:7">
      <c r="G65617" s="3011"/>
    </row>
    <row r="65618" spans="7:7">
      <c r="G65618" s="3011"/>
    </row>
    <row r="65619" spans="7:7">
      <c r="G65619" s="3011"/>
    </row>
    <row r="65620" spans="7:7">
      <c r="G65620" s="3011"/>
    </row>
    <row r="65621" spans="7:7">
      <c r="G65621" s="3011"/>
    </row>
    <row r="65622" spans="7:7">
      <c r="G65622" s="3011"/>
    </row>
    <row r="65623" spans="7:7">
      <c r="G65623" s="3011"/>
    </row>
    <row r="65624" spans="7:7">
      <c r="G65624" s="3011"/>
    </row>
    <row r="65625" spans="7:7">
      <c r="G65625" s="3011"/>
    </row>
    <row r="65626" spans="7:7">
      <c r="G65626" s="3011"/>
    </row>
    <row r="65627" spans="7:7">
      <c r="G65627" s="3011"/>
    </row>
    <row r="65628" spans="7:7">
      <c r="G65628" s="3011"/>
    </row>
    <row r="65629" spans="7:7">
      <c r="G65629" s="3011"/>
    </row>
    <row r="65630" spans="7:7">
      <c r="G65630" s="3011"/>
    </row>
    <row r="65631" spans="7:7">
      <c r="G65631" s="3011"/>
    </row>
    <row r="65632" spans="7:7">
      <c r="G65632" s="3011"/>
    </row>
    <row r="65633" spans="7:7">
      <c r="G65633" s="3011"/>
    </row>
    <row r="65634" spans="7:7">
      <c r="G65634" s="3011"/>
    </row>
    <row r="65635" spans="7:7">
      <c r="G65635" s="3011"/>
    </row>
    <row r="65636" spans="7:7">
      <c r="G65636" s="3011"/>
    </row>
    <row r="65637" spans="7:7">
      <c r="G65637" s="3011"/>
    </row>
    <row r="65638" spans="7:7">
      <c r="G65638" s="3011"/>
    </row>
    <row r="65639" spans="7:7">
      <c r="G65639" s="3011"/>
    </row>
    <row r="65640" spans="7:7">
      <c r="G65640" s="3011"/>
    </row>
    <row r="65641" spans="7:7">
      <c r="G65641" s="3011"/>
    </row>
    <row r="65642" spans="7:7">
      <c r="G65642" s="3011"/>
    </row>
    <row r="65643" spans="7:7">
      <c r="G65643" s="3011"/>
    </row>
    <row r="65644" spans="7:7">
      <c r="G65644" s="3011"/>
    </row>
    <row r="65645" spans="7:7">
      <c r="G65645" s="3011"/>
    </row>
    <row r="65646" spans="7:7">
      <c r="G65646" s="3011"/>
    </row>
    <row r="65647" spans="7:7">
      <c r="G65647" s="3011"/>
    </row>
    <row r="65648" spans="7:7">
      <c r="G65648" s="3011"/>
    </row>
    <row r="65649" spans="7:7">
      <c r="G65649" s="3011"/>
    </row>
    <row r="65650" spans="7:7">
      <c r="G65650" s="3011"/>
    </row>
    <row r="65651" spans="7:7">
      <c r="G65651" s="3011"/>
    </row>
    <row r="65652" spans="7:7">
      <c r="G65652" s="3011"/>
    </row>
    <row r="65653" spans="7:7">
      <c r="G65653" s="3011"/>
    </row>
    <row r="65654" spans="7:7">
      <c r="G65654" s="3011"/>
    </row>
    <row r="65655" spans="7:7">
      <c r="G65655" s="3011"/>
    </row>
    <row r="65656" spans="7:7">
      <c r="G65656" s="3011"/>
    </row>
    <row r="65657" spans="7:7">
      <c r="G65657" s="3011"/>
    </row>
    <row r="65658" spans="7:7">
      <c r="G65658" s="3011"/>
    </row>
    <row r="65659" spans="7:7">
      <c r="G65659" s="3011"/>
    </row>
    <row r="65660" spans="7:7">
      <c r="G65660" s="3011"/>
    </row>
    <row r="65661" spans="7:7">
      <c r="G65661" s="3011"/>
    </row>
    <row r="65662" spans="7:7">
      <c r="G65662" s="3011"/>
    </row>
    <row r="65663" spans="7:7">
      <c r="G65663" s="3011"/>
    </row>
    <row r="65664" spans="7:7">
      <c r="G65664" s="3011"/>
    </row>
    <row r="65665" spans="7:7">
      <c r="G65665" s="3011"/>
    </row>
    <row r="65666" spans="7:7">
      <c r="G65666" s="3011"/>
    </row>
    <row r="65667" spans="7:7">
      <c r="G65667" s="3011"/>
    </row>
    <row r="65668" spans="7:7">
      <c r="G65668" s="3011"/>
    </row>
    <row r="65669" spans="7:7">
      <c r="G65669" s="3011"/>
    </row>
    <row r="65670" spans="7:7">
      <c r="G65670" s="3011"/>
    </row>
    <row r="65671" spans="7:7">
      <c r="G65671" s="3011"/>
    </row>
    <row r="65672" spans="7:7">
      <c r="G65672" s="3011"/>
    </row>
    <row r="65673" spans="7:7">
      <c r="G65673" s="3011"/>
    </row>
    <row r="65674" spans="7:7">
      <c r="G65674" s="3011"/>
    </row>
    <row r="65675" spans="7:7">
      <c r="G65675" s="3011"/>
    </row>
    <row r="65676" spans="7:7">
      <c r="G65676" s="3011"/>
    </row>
    <row r="65677" spans="7:7">
      <c r="G65677" s="3011"/>
    </row>
    <row r="65678" spans="7:7">
      <c r="G65678" s="3011"/>
    </row>
    <row r="65679" spans="7:7">
      <c r="G65679" s="3011"/>
    </row>
    <row r="65680" spans="7:7">
      <c r="G65680" s="3011"/>
    </row>
    <row r="65681" spans="7:7">
      <c r="G65681" s="3011"/>
    </row>
    <row r="65682" spans="7:7">
      <c r="G65682" s="3011"/>
    </row>
    <row r="65683" spans="7:7">
      <c r="G65683" s="3011"/>
    </row>
    <row r="65684" spans="7:7">
      <c r="G65684" s="3011"/>
    </row>
    <row r="65685" spans="7:7">
      <c r="G65685" s="3011"/>
    </row>
    <row r="65686" spans="7:7">
      <c r="G65686" s="3011"/>
    </row>
    <row r="65687" spans="7:7">
      <c r="G65687" s="3011"/>
    </row>
    <row r="65688" spans="7:7">
      <c r="G65688" s="3011"/>
    </row>
    <row r="65689" spans="7:7">
      <c r="G65689" s="3011"/>
    </row>
    <row r="65690" spans="7:7">
      <c r="G65690" s="3011"/>
    </row>
    <row r="65691" spans="7:7">
      <c r="G65691" s="3011"/>
    </row>
    <row r="65692" spans="7:7">
      <c r="G65692" s="3011"/>
    </row>
    <row r="65693" spans="7:7">
      <c r="G65693" s="3011"/>
    </row>
    <row r="65694" spans="7:7">
      <c r="G65694" s="3011"/>
    </row>
    <row r="65695" spans="7:7">
      <c r="G65695" s="3011"/>
    </row>
    <row r="65696" spans="7:7">
      <c r="G65696" s="3011"/>
    </row>
    <row r="65697" spans="7:7">
      <c r="G65697" s="3011"/>
    </row>
    <row r="65698" spans="7:7">
      <c r="G65698" s="3011"/>
    </row>
    <row r="65699" spans="7:7">
      <c r="G65699" s="3011"/>
    </row>
    <row r="65700" spans="7:7">
      <c r="G65700" s="3011"/>
    </row>
    <row r="65701" spans="7:7">
      <c r="G65701" s="3011"/>
    </row>
    <row r="65702" spans="7:7">
      <c r="G65702" s="3011"/>
    </row>
    <row r="65703" spans="7:7">
      <c r="G65703" s="3011"/>
    </row>
    <row r="65704" spans="7:7">
      <c r="G65704" s="3011"/>
    </row>
    <row r="65705" spans="7:7">
      <c r="G65705" s="3011"/>
    </row>
    <row r="65706" spans="7:7">
      <c r="G65706" s="3011"/>
    </row>
    <row r="65707" spans="7:7">
      <c r="G65707" s="3011"/>
    </row>
    <row r="65708" spans="7:7">
      <c r="G65708" s="3011"/>
    </row>
    <row r="65709" spans="7:7">
      <c r="G65709" s="3011"/>
    </row>
    <row r="65710" spans="7:7">
      <c r="G65710" s="3011"/>
    </row>
    <row r="65711" spans="7:7">
      <c r="G65711" s="3011"/>
    </row>
    <row r="65712" spans="7:7">
      <c r="G65712" s="3011"/>
    </row>
    <row r="65713" spans="7:7">
      <c r="G65713" s="3011"/>
    </row>
    <row r="65714" spans="7:7">
      <c r="G65714" s="3011"/>
    </row>
    <row r="65715" spans="7:7">
      <c r="G65715" s="3011"/>
    </row>
    <row r="65716" spans="7:7">
      <c r="G65716" s="3011"/>
    </row>
    <row r="65717" spans="7:7">
      <c r="G65717" s="3011"/>
    </row>
    <row r="65718" spans="7:7">
      <c r="G65718" s="3011"/>
    </row>
    <row r="65719" spans="7:7">
      <c r="G65719" s="3011"/>
    </row>
    <row r="65720" spans="7:7">
      <c r="G65720" s="3011"/>
    </row>
    <row r="65721" spans="7:7">
      <c r="G65721" s="3011"/>
    </row>
    <row r="65722" spans="7:7">
      <c r="G65722" s="3011"/>
    </row>
    <row r="65723" spans="7:7">
      <c r="G65723" s="3011"/>
    </row>
    <row r="65724" spans="7:7">
      <c r="G65724" s="3011"/>
    </row>
    <row r="65725" spans="7:7">
      <c r="G65725" s="3011"/>
    </row>
    <row r="65726" spans="7:7">
      <c r="G65726" s="3011"/>
    </row>
    <row r="65727" spans="7:7">
      <c r="G65727" s="3011"/>
    </row>
    <row r="65728" spans="7:7">
      <c r="G65728" s="3011"/>
    </row>
    <row r="65729" spans="7:7">
      <c r="G65729" s="3011"/>
    </row>
    <row r="65730" spans="7:7">
      <c r="G65730" s="3011"/>
    </row>
    <row r="65731" spans="7:7">
      <c r="G65731" s="3011"/>
    </row>
    <row r="65732" spans="7:7">
      <c r="G65732" s="3011"/>
    </row>
    <row r="65733" spans="7:7">
      <c r="G65733" s="3011"/>
    </row>
    <row r="65734" spans="7:7">
      <c r="G65734" s="3011"/>
    </row>
    <row r="65735" spans="7:7">
      <c r="G65735" s="3011"/>
    </row>
    <row r="65736" spans="7:7">
      <c r="G65736" s="3011"/>
    </row>
    <row r="65737" spans="7:7">
      <c r="G65737" s="3011"/>
    </row>
    <row r="65738" spans="7:7">
      <c r="G65738" s="3011"/>
    </row>
    <row r="65739" spans="7:7">
      <c r="G65739" s="3011"/>
    </row>
    <row r="65740" spans="7:7">
      <c r="G65740" s="3011"/>
    </row>
    <row r="65741" spans="7:7">
      <c r="G65741" s="3011"/>
    </row>
    <row r="65742" spans="7:7">
      <c r="G65742" s="3011"/>
    </row>
    <row r="65743" spans="7:7">
      <c r="G65743" s="3011"/>
    </row>
    <row r="65744" spans="7:7">
      <c r="G65744" s="3011"/>
    </row>
    <row r="65745" spans="7:7">
      <c r="G65745" s="3011"/>
    </row>
    <row r="65746" spans="7:7">
      <c r="G65746" s="3011"/>
    </row>
    <row r="65747" spans="7:7">
      <c r="G65747" s="3011"/>
    </row>
    <row r="65748" spans="7:7">
      <c r="G65748" s="3011"/>
    </row>
    <row r="65749" spans="7:7">
      <c r="G65749" s="3011"/>
    </row>
    <row r="65750" spans="7:7">
      <c r="G65750" s="3011"/>
    </row>
    <row r="65751" spans="7:7">
      <c r="G65751" s="3011"/>
    </row>
    <row r="65752" spans="7:7">
      <c r="G65752" s="3011"/>
    </row>
    <row r="65753" spans="7:7">
      <c r="G65753" s="3011"/>
    </row>
    <row r="65754" spans="7:7">
      <c r="G65754" s="3011"/>
    </row>
    <row r="65755" spans="7:7">
      <c r="G65755" s="3011"/>
    </row>
    <row r="65756" spans="7:7">
      <c r="G65756" s="3011"/>
    </row>
    <row r="65757" spans="7:7">
      <c r="G65757" s="3011"/>
    </row>
    <row r="65758" spans="7:7">
      <c r="G65758" s="3011"/>
    </row>
    <row r="65759" spans="7:7">
      <c r="G65759" s="3011"/>
    </row>
    <row r="65760" spans="7:7">
      <c r="G65760" s="3011"/>
    </row>
    <row r="65761" spans="7:7">
      <c r="G65761" s="3011"/>
    </row>
    <row r="65762" spans="7:7">
      <c r="G65762" s="3011"/>
    </row>
    <row r="65763" spans="7:7">
      <c r="G65763" s="3011"/>
    </row>
    <row r="65764" spans="7:7">
      <c r="G65764" s="3011"/>
    </row>
    <row r="65765" spans="7:7">
      <c r="G65765" s="3011"/>
    </row>
    <row r="65766" spans="7:7">
      <c r="G65766" s="3011"/>
    </row>
    <row r="65767" spans="7:7">
      <c r="G65767" s="3011"/>
    </row>
    <row r="65768" spans="7:7">
      <c r="G65768" s="3011"/>
    </row>
    <row r="65769" spans="7:7">
      <c r="G65769" s="3011"/>
    </row>
    <row r="65770" spans="7:7">
      <c r="G65770" s="3011"/>
    </row>
    <row r="65771" spans="7:7">
      <c r="G65771" s="3011"/>
    </row>
    <row r="65772" spans="7:7">
      <c r="G65772" s="3011"/>
    </row>
    <row r="65773" spans="7:7">
      <c r="G65773" s="3011"/>
    </row>
    <row r="65774" spans="7:7">
      <c r="G65774" s="3011"/>
    </row>
    <row r="65775" spans="7:7">
      <c r="G65775" s="3011"/>
    </row>
    <row r="65776" spans="7:7">
      <c r="G65776" s="3011"/>
    </row>
    <row r="65777" spans="7:7">
      <c r="G65777" s="3011"/>
    </row>
    <row r="65778" spans="7:7">
      <c r="G65778" s="3011"/>
    </row>
    <row r="65779" spans="7:7">
      <c r="G65779" s="3011"/>
    </row>
    <row r="65780" spans="7:7">
      <c r="G65780" s="3011"/>
    </row>
    <row r="65781" spans="7:7">
      <c r="G65781" s="3011"/>
    </row>
    <row r="65782" spans="7:7">
      <c r="G65782" s="3011"/>
    </row>
    <row r="65783" spans="7:7">
      <c r="G65783" s="3011"/>
    </row>
    <row r="65784" spans="7:7">
      <c r="G65784" s="3011"/>
    </row>
    <row r="65785" spans="7:7">
      <c r="G65785" s="3011"/>
    </row>
    <row r="65786" spans="7:7">
      <c r="G65786" s="3011"/>
    </row>
    <row r="65787" spans="7:7">
      <c r="G65787" s="3011"/>
    </row>
    <row r="65788" spans="7:7">
      <c r="G65788" s="3011"/>
    </row>
    <row r="65789" spans="7:7">
      <c r="G65789" s="3011"/>
    </row>
    <row r="65790" spans="7:7">
      <c r="G65790" s="3011"/>
    </row>
    <row r="65791" spans="7:7">
      <c r="G65791" s="3011"/>
    </row>
    <row r="65792" spans="7:7">
      <c r="G65792" s="3011"/>
    </row>
    <row r="65793" spans="7:7">
      <c r="G65793" s="3011"/>
    </row>
    <row r="65794" spans="7:7">
      <c r="G65794" s="3011"/>
    </row>
    <row r="65795" spans="7:7">
      <c r="G65795" s="3011"/>
    </row>
    <row r="65796" spans="7:7">
      <c r="G65796" s="3011"/>
    </row>
    <row r="65797" spans="7:7">
      <c r="G65797" s="3011"/>
    </row>
    <row r="65798" spans="7:7">
      <c r="G65798" s="3011"/>
    </row>
    <row r="65799" spans="7:7">
      <c r="G65799" s="3011"/>
    </row>
    <row r="65800" spans="7:7">
      <c r="G65800" s="3011"/>
    </row>
    <row r="65801" spans="7:7">
      <c r="G65801" s="3011"/>
    </row>
    <row r="65802" spans="7:7">
      <c r="G65802" s="3011"/>
    </row>
    <row r="65803" spans="7:7">
      <c r="G65803" s="3011"/>
    </row>
    <row r="65804" spans="7:7">
      <c r="G65804" s="3011"/>
    </row>
    <row r="65805" spans="7:7">
      <c r="G65805" s="3011"/>
    </row>
    <row r="65806" spans="7:7">
      <c r="G65806" s="3011"/>
    </row>
    <row r="65807" spans="7:7">
      <c r="G65807" s="3011"/>
    </row>
    <row r="65808" spans="7:7">
      <c r="G65808" s="3011"/>
    </row>
    <row r="65809" spans="7:7">
      <c r="G65809" s="3011"/>
    </row>
    <row r="65810" spans="7:7">
      <c r="G65810" s="3011"/>
    </row>
    <row r="65811" spans="7:7">
      <c r="G65811" s="3011"/>
    </row>
    <row r="65812" spans="7:7">
      <c r="G65812" s="3011"/>
    </row>
    <row r="65813" spans="7:7">
      <c r="G65813" s="3011"/>
    </row>
    <row r="65814" spans="7:7">
      <c r="G65814" s="3011"/>
    </row>
    <row r="65815" spans="7:7">
      <c r="G65815" s="3011"/>
    </row>
    <row r="65816" spans="7:7">
      <c r="G65816" s="3011"/>
    </row>
    <row r="65817" spans="7:7">
      <c r="G65817" s="3011"/>
    </row>
    <row r="65818" spans="7:7">
      <c r="G65818" s="3011"/>
    </row>
    <row r="65819" spans="7:7">
      <c r="G65819" s="3011"/>
    </row>
    <row r="65820" spans="7:7">
      <c r="G65820" s="3011"/>
    </row>
    <row r="65821" spans="7:7">
      <c r="G65821" s="3011"/>
    </row>
    <row r="65822" spans="7:7">
      <c r="G65822" s="3011"/>
    </row>
    <row r="65823" spans="7:7">
      <c r="G65823" s="3011"/>
    </row>
    <row r="65824" spans="7:7">
      <c r="G65824" s="3011"/>
    </row>
    <row r="65825" spans="7:7">
      <c r="G65825" s="3011"/>
    </row>
    <row r="65826" spans="7:7">
      <c r="G65826" s="3011"/>
    </row>
    <row r="65827" spans="7:7">
      <c r="G65827" s="3011"/>
    </row>
    <row r="65828" spans="7:7">
      <c r="G65828" s="3011"/>
    </row>
    <row r="65829" spans="7:7">
      <c r="G65829" s="3011"/>
    </row>
    <row r="65830" spans="7:7">
      <c r="G65830" s="3011"/>
    </row>
    <row r="65831" spans="7:7">
      <c r="G65831" s="3011"/>
    </row>
    <row r="65832" spans="7:7">
      <c r="G65832" s="3011"/>
    </row>
    <row r="65833" spans="7:7">
      <c r="G65833" s="3011"/>
    </row>
    <row r="65834" spans="7:7">
      <c r="G65834" s="3011"/>
    </row>
    <row r="65835" spans="7:7">
      <c r="G65835" s="3011"/>
    </row>
    <row r="65836" spans="7:7">
      <c r="G65836" s="3011"/>
    </row>
    <row r="65837" spans="7:7">
      <c r="G65837" s="3011"/>
    </row>
    <row r="65838" spans="7:7">
      <c r="G65838" s="3011"/>
    </row>
    <row r="65839" spans="7:7">
      <c r="G65839" s="3011"/>
    </row>
    <row r="65840" spans="7:7">
      <c r="G65840" s="3011"/>
    </row>
    <row r="65841" spans="7:7">
      <c r="G65841" s="3011"/>
    </row>
    <row r="65842" spans="7:7">
      <c r="G65842" s="3011"/>
    </row>
    <row r="65843" spans="7:7">
      <c r="G65843" s="3011"/>
    </row>
    <row r="65844" spans="7:7">
      <c r="G65844" s="3011"/>
    </row>
    <row r="65845" spans="7:7">
      <c r="G65845" s="3011"/>
    </row>
    <row r="65846" spans="7:7">
      <c r="G65846" s="3011"/>
    </row>
    <row r="65847" spans="7:7">
      <c r="G65847" s="3011"/>
    </row>
    <row r="65848" spans="7:7">
      <c r="G65848" s="3011"/>
    </row>
    <row r="65849" spans="7:7">
      <c r="G65849" s="3011"/>
    </row>
    <row r="65850" spans="7:7">
      <c r="G65850" s="3011"/>
    </row>
    <row r="65851" spans="7:7">
      <c r="G65851" s="3011"/>
    </row>
    <row r="65852" spans="7:7">
      <c r="G65852" s="3011"/>
    </row>
    <row r="65853" spans="7:7">
      <c r="G65853" s="3011"/>
    </row>
    <row r="65854" spans="7:7">
      <c r="G65854" s="3011"/>
    </row>
    <row r="65855" spans="7:7">
      <c r="G65855" s="3011"/>
    </row>
    <row r="65856" spans="7:7">
      <c r="G65856" s="3011"/>
    </row>
    <row r="65857" spans="7:7">
      <c r="G65857" s="3011"/>
    </row>
    <row r="65858" spans="7:7">
      <c r="G65858" s="3011"/>
    </row>
    <row r="65859" spans="7:7">
      <c r="G65859" s="3011"/>
    </row>
    <row r="65860" spans="7:7">
      <c r="G65860" s="3011"/>
    </row>
    <row r="65861" spans="7:7">
      <c r="G65861" s="3011"/>
    </row>
    <row r="65862" spans="7:7">
      <c r="G65862" s="3011"/>
    </row>
    <row r="65863" spans="7:7">
      <c r="G65863" s="3011"/>
    </row>
    <row r="65864" spans="7:7">
      <c r="G65864" s="3011"/>
    </row>
    <row r="65865" spans="7:7">
      <c r="G65865" s="3011"/>
    </row>
    <row r="65866" spans="7:7">
      <c r="G65866" s="3011"/>
    </row>
    <row r="65867" spans="7:7">
      <c r="G65867" s="3011"/>
    </row>
    <row r="65868" spans="7:7">
      <c r="G65868" s="3011"/>
    </row>
    <row r="65869" spans="7:7">
      <c r="G65869" s="3011"/>
    </row>
    <row r="65870" spans="7:7">
      <c r="G65870" s="3011"/>
    </row>
    <row r="65871" spans="7:7">
      <c r="G65871" s="3011"/>
    </row>
    <row r="65872" spans="7:7">
      <c r="G65872" s="3011"/>
    </row>
    <row r="65873" spans="7:7">
      <c r="G65873" s="3011"/>
    </row>
    <row r="65874" spans="7:7">
      <c r="G65874" s="3011"/>
    </row>
    <row r="65875" spans="7:7">
      <c r="G65875" s="3011"/>
    </row>
    <row r="65876" spans="7:7">
      <c r="G65876" s="3011"/>
    </row>
    <row r="65877" spans="7:7">
      <c r="G65877" s="3011"/>
    </row>
    <row r="65878" spans="7:7">
      <c r="G65878" s="3011"/>
    </row>
    <row r="65879" spans="7:7">
      <c r="G65879" s="3011"/>
    </row>
    <row r="65880" spans="7:7">
      <c r="G65880" s="3011"/>
    </row>
    <row r="65881" spans="7:7">
      <c r="G65881" s="3011"/>
    </row>
    <row r="65882" spans="7:7">
      <c r="G65882" s="3011"/>
    </row>
    <row r="65883" spans="7:7">
      <c r="G65883" s="3011"/>
    </row>
    <row r="65884" spans="7:7">
      <c r="G65884" s="3011"/>
    </row>
    <row r="65885" spans="7:7">
      <c r="G65885" s="3011"/>
    </row>
    <row r="65886" spans="7:7">
      <c r="G65886" s="3011"/>
    </row>
    <row r="65887" spans="7:7">
      <c r="G65887" s="3011"/>
    </row>
    <row r="65888" spans="7:7">
      <c r="G65888" s="3011"/>
    </row>
    <row r="65889" spans="7:7">
      <c r="G65889" s="3011"/>
    </row>
    <row r="65890" spans="7:7">
      <c r="G65890" s="3011"/>
    </row>
    <row r="65891" spans="7:7">
      <c r="G65891" s="3011"/>
    </row>
    <row r="65892" spans="7:7">
      <c r="G65892" s="3011"/>
    </row>
    <row r="65893" spans="7:7">
      <c r="G65893" s="3011"/>
    </row>
    <row r="65894" spans="7:7">
      <c r="G65894" s="3011"/>
    </row>
    <row r="65895" spans="7:7">
      <c r="G65895" s="3011"/>
    </row>
    <row r="65896" spans="7:7">
      <c r="G65896" s="3011"/>
    </row>
    <row r="65897" spans="7:7">
      <c r="G65897" s="3011"/>
    </row>
    <row r="65898" spans="7:7">
      <c r="G65898" s="3011"/>
    </row>
    <row r="65899" spans="7:7">
      <c r="G65899" s="3011"/>
    </row>
    <row r="65900" spans="7:7">
      <c r="G65900" s="3011"/>
    </row>
    <row r="65901" spans="7:7">
      <c r="G65901" s="3011"/>
    </row>
    <row r="65902" spans="7:7">
      <c r="G65902" s="3011"/>
    </row>
    <row r="65903" spans="7:7">
      <c r="G65903" s="3011"/>
    </row>
    <row r="65904" spans="7:7">
      <c r="G65904" s="3011"/>
    </row>
    <row r="65905" spans="7:7">
      <c r="G65905" s="3011"/>
    </row>
    <row r="65906" spans="7:7">
      <c r="G65906" s="3011"/>
    </row>
    <row r="65907" spans="7:7">
      <c r="G65907" s="3011"/>
    </row>
    <row r="65908" spans="7:7">
      <c r="G65908" s="3011"/>
    </row>
    <row r="65909" spans="7:7">
      <c r="G65909" s="3011"/>
    </row>
    <row r="65910" spans="7:7">
      <c r="G65910" s="3011"/>
    </row>
    <row r="65911" spans="7:7">
      <c r="G65911" s="3011"/>
    </row>
    <row r="65912" spans="7:7">
      <c r="G65912" s="3011"/>
    </row>
    <row r="65913" spans="7:7">
      <c r="G65913" s="3011"/>
    </row>
    <row r="65914" spans="7:7">
      <c r="G65914" s="3011"/>
    </row>
    <row r="65915" spans="7:7">
      <c r="G65915" s="3011"/>
    </row>
    <row r="65916" spans="7:7">
      <c r="G65916" s="3011"/>
    </row>
    <row r="65917" spans="7:7">
      <c r="G65917" s="3011"/>
    </row>
    <row r="65918" spans="7:7">
      <c r="G65918" s="3011"/>
    </row>
    <row r="65919" spans="7:7">
      <c r="G65919" s="3011"/>
    </row>
    <row r="65920" spans="7:7">
      <c r="G65920" s="3011"/>
    </row>
    <row r="65921" spans="7:7">
      <c r="G65921" s="3011"/>
    </row>
    <row r="65922" spans="7:7">
      <c r="G65922" s="3011"/>
    </row>
    <row r="65923" spans="7:7">
      <c r="G65923" s="3011"/>
    </row>
    <row r="65924" spans="7:7">
      <c r="G65924" s="3011"/>
    </row>
    <row r="65925" spans="7:7">
      <c r="G65925" s="3011"/>
    </row>
    <row r="65926" spans="7:7">
      <c r="G65926" s="3011"/>
    </row>
    <row r="65927" spans="7:7">
      <c r="G65927" s="3011"/>
    </row>
    <row r="65928" spans="7:7">
      <c r="G65928" s="3011"/>
    </row>
    <row r="65929" spans="7:7">
      <c r="G65929" s="3011"/>
    </row>
    <row r="65930" spans="7:7">
      <c r="G65930" s="3011"/>
    </row>
    <row r="65931" spans="7:7">
      <c r="G65931" s="3011"/>
    </row>
    <row r="65932" spans="7:7">
      <c r="G65932" s="3011"/>
    </row>
    <row r="65933" spans="7:7">
      <c r="G65933" s="3011"/>
    </row>
    <row r="65934" spans="7:7">
      <c r="G65934" s="3011"/>
    </row>
    <row r="65935" spans="7:7">
      <c r="G65935" s="3011"/>
    </row>
    <row r="65936" spans="7:7">
      <c r="G65936" s="3011"/>
    </row>
    <row r="65937" spans="7:7">
      <c r="G65937" s="3011"/>
    </row>
    <row r="65938" spans="7:7">
      <c r="G65938" s="3011"/>
    </row>
    <row r="65939" spans="7:7">
      <c r="G65939" s="3011"/>
    </row>
    <row r="65940" spans="7:7">
      <c r="G65940" s="3011"/>
    </row>
    <row r="65941" spans="7:7">
      <c r="G65941" s="3011"/>
    </row>
    <row r="65942" spans="7:7">
      <c r="G65942" s="3011"/>
    </row>
    <row r="65943" spans="7:7">
      <c r="G65943" s="3011"/>
    </row>
    <row r="65944" spans="7:7">
      <c r="G65944" s="3011"/>
    </row>
    <row r="65945" spans="7:7">
      <c r="G65945" s="3011"/>
    </row>
    <row r="65946" spans="7:7">
      <c r="G65946" s="3011"/>
    </row>
    <row r="65947" spans="7:7">
      <c r="G65947" s="3011"/>
    </row>
    <row r="65948" spans="7:7">
      <c r="G65948" s="3011"/>
    </row>
    <row r="65949" spans="7:7">
      <c r="G65949" s="3011"/>
    </row>
    <row r="65950" spans="7:7">
      <c r="G65950" s="3011"/>
    </row>
    <row r="65951" spans="7:7">
      <c r="G65951" s="3011"/>
    </row>
    <row r="65952" spans="7:7">
      <c r="G65952" s="3011"/>
    </row>
    <row r="65953" spans="7:7">
      <c r="G65953" s="3011"/>
    </row>
    <row r="65954" spans="7:7">
      <c r="G65954" s="3011"/>
    </row>
    <row r="65955" spans="7:7">
      <c r="G65955" s="3011"/>
    </row>
    <row r="65956" spans="7:7">
      <c r="G65956" s="3011"/>
    </row>
    <row r="65957" spans="7:7">
      <c r="G65957" s="3011"/>
    </row>
    <row r="65958" spans="7:7">
      <c r="G65958" s="3011"/>
    </row>
    <row r="65959" spans="7:7">
      <c r="G65959" s="3011"/>
    </row>
    <row r="65960" spans="7:7">
      <c r="G65960" s="3011"/>
    </row>
    <row r="65961" spans="7:7">
      <c r="G65961" s="3011"/>
    </row>
    <row r="65962" spans="7:7">
      <c r="G65962" s="3011"/>
    </row>
    <row r="65963" spans="7:7">
      <c r="G65963" s="3011"/>
    </row>
    <row r="65964" spans="7:7">
      <c r="G65964" s="3011"/>
    </row>
    <row r="65965" spans="7:7">
      <c r="G65965" s="3011"/>
    </row>
    <row r="65966" spans="7:7">
      <c r="G65966" s="3011"/>
    </row>
    <row r="65967" spans="7:7">
      <c r="G65967" s="3011"/>
    </row>
    <row r="65968" spans="7:7">
      <c r="G65968" s="3011"/>
    </row>
    <row r="65969" spans="7:7">
      <c r="G65969" s="3011"/>
    </row>
    <row r="65970" spans="7:7">
      <c r="G65970" s="3011"/>
    </row>
    <row r="65971" spans="7:7">
      <c r="G65971" s="3011"/>
    </row>
    <row r="65972" spans="7:7">
      <c r="G65972" s="3011"/>
    </row>
    <row r="65973" spans="7:7">
      <c r="G65973" s="3011"/>
    </row>
    <row r="65974" spans="7:7">
      <c r="G65974" s="3011"/>
    </row>
    <row r="65975" spans="7:7">
      <c r="G65975" s="3011"/>
    </row>
    <row r="65976" spans="7:7">
      <c r="G65976" s="3011"/>
    </row>
    <row r="65977" spans="7:7">
      <c r="G65977" s="3011"/>
    </row>
    <row r="65978" spans="7:7">
      <c r="G65978" s="3011"/>
    </row>
    <row r="65979" spans="7:7">
      <c r="G65979" s="3011"/>
    </row>
    <row r="65980" spans="7:7">
      <c r="G65980" s="3011"/>
    </row>
    <row r="65981" spans="7:7">
      <c r="G65981" s="3011"/>
    </row>
    <row r="65982" spans="7:7">
      <c r="G65982" s="3011"/>
    </row>
    <row r="65983" spans="7:7">
      <c r="G65983" s="3011"/>
    </row>
    <row r="65984" spans="7:7">
      <c r="G65984" s="3011"/>
    </row>
    <row r="65985" spans="7:7">
      <c r="G65985" s="3011"/>
    </row>
    <row r="65986" spans="7:7">
      <c r="G65986" s="3011"/>
    </row>
    <row r="65987" spans="7:7">
      <c r="G65987" s="3011"/>
    </row>
    <row r="65988" spans="7:7">
      <c r="G65988" s="3011"/>
    </row>
    <row r="65989" spans="7:7">
      <c r="G65989" s="3011"/>
    </row>
    <row r="65990" spans="7:7">
      <c r="G65990" s="3011"/>
    </row>
    <row r="65991" spans="7:7">
      <c r="G65991" s="3011"/>
    </row>
    <row r="65992" spans="7:7">
      <c r="G65992" s="3011"/>
    </row>
    <row r="65993" spans="7:7">
      <c r="G65993" s="3011"/>
    </row>
    <row r="65994" spans="7:7">
      <c r="G65994" s="3011"/>
    </row>
    <row r="65995" spans="7:7">
      <c r="G65995" s="3011"/>
    </row>
    <row r="65996" spans="7:7">
      <c r="G65996" s="3011"/>
    </row>
    <row r="65997" spans="7:7">
      <c r="G65997" s="3011"/>
    </row>
    <row r="65998" spans="7:7">
      <c r="G65998" s="3011"/>
    </row>
    <row r="65999" spans="7:7">
      <c r="G65999" s="3011"/>
    </row>
    <row r="66000" spans="7:7">
      <c r="G66000" s="3011"/>
    </row>
    <row r="66001" spans="7:7">
      <c r="G66001" s="3011"/>
    </row>
    <row r="66002" spans="7:7">
      <c r="G66002" s="3011"/>
    </row>
    <row r="66003" spans="7:7">
      <c r="G66003" s="3011"/>
    </row>
    <row r="66004" spans="7:7">
      <c r="G66004" s="3011"/>
    </row>
    <row r="66005" spans="7:7">
      <c r="G66005" s="3011"/>
    </row>
    <row r="66006" spans="7:7">
      <c r="G66006" s="3011"/>
    </row>
    <row r="66007" spans="7:7">
      <c r="G66007" s="3011"/>
    </row>
    <row r="66008" spans="7:7">
      <c r="G66008" s="3011"/>
    </row>
    <row r="66009" spans="7:7">
      <c r="G66009" s="3011"/>
    </row>
    <row r="66010" spans="7:7">
      <c r="G66010" s="3011"/>
    </row>
    <row r="66011" spans="7:7">
      <c r="G66011" s="3011"/>
    </row>
    <row r="66012" spans="7:7">
      <c r="G66012" s="3011"/>
    </row>
    <row r="66013" spans="7:7">
      <c r="G66013" s="3011"/>
    </row>
    <row r="66014" spans="7:7">
      <c r="G66014" s="3011"/>
    </row>
    <row r="66015" spans="7:7">
      <c r="G66015" s="3011"/>
    </row>
    <row r="66016" spans="7:7">
      <c r="G66016" s="3011"/>
    </row>
    <row r="66017" spans="7:7">
      <c r="G66017" s="3011"/>
    </row>
    <row r="66018" spans="7:7">
      <c r="G66018" s="3011"/>
    </row>
    <row r="66019" spans="7:7">
      <c r="G66019" s="3011"/>
    </row>
    <row r="66020" spans="7:7">
      <c r="G66020" s="3011"/>
    </row>
    <row r="66021" spans="7:7">
      <c r="G66021" s="3011"/>
    </row>
    <row r="66022" spans="7:7">
      <c r="G66022" s="3011"/>
    </row>
    <row r="66023" spans="7:7">
      <c r="G66023" s="3011"/>
    </row>
    <row r="66024" spans="7:7">
      <c r="G66024" s="3011"/>
    </row>
    <row r="66025" spans="7:7">
      <c r="G66025" s="3011"/>
    </row>
    <row r="66026" spans="7:7">
      <c r="G66026" s="3011"/>
    </row>
    <row r="66027" spans="7:7">
      <c r="G66027" s="3011"/>
    </row>
    <row r="66028" spans="7:7">
      <c r="G66028" s="3011"/>
    </row>
    <row r="66029" spans="7:7">
      <c r="G66029" s="3011"/>
    </row>
    <row r="66030" spans="7:7">
      <c r="G66030" s="3011"/>
    </row>
    <row r="66031" spans="7:7">
      <c r="G66031" s="3011"/>
    </row>
    <row r="66032" spans="7:7">
      <c r="G66032" s="3011"/>
    </row>
    <row r="66033" spans="7:7">
      <c r="G66033" s="3011"/>
    </row>
    <row r="66034" spans="7:7">
      <c r="G66034" s="3011"/>
    </row>
    <row r="66035" spans="7:7">
      <c r="G66035" s="3011"/>
    </row>
    <row r="66036" spans="7:7">
      <c r="G66036" s="3011"/>
    </row>
    <row r="66037" spans="7:7">
      <c r="G66037" s="3011"/>
    </row>
    <row r="66038" spans="7:7">
      <c r="G66038" s="3011"/>
    </row>
    <row r="66039" spans="7:7">
      <c r="G66039" s="3011"/>
    </row>
    <row r="66040" spans="7:7">
      <c r="G66040" s="3011"/>
    </row>
    <row r="66041" spans="7:7">
      <c r="G66041" s="3011"/>
    </row>
    <row r="66042" spans="7:7">
      <c r="G66042" s="3011"/>
    </row>
    <row r="66043" spans="7:7">
      <c r="G66043" s="3011"/>
    </row>
    <row r="66044" spans="7:7">
      <c r="G66044" s="3011"/>
    </row>
    <row r="66045" spans="7:7">
      <c r="G66045" s="3011"/>
    </row>
    <row r="66046" spans="7:7">
      <c r="G66046" s="3011"/>
    </row>
    <row r="66047" spans="7:7">
      <c r="G66047" s="3011"/>
    </row>
    <row r="66048" spans="7:7">
      <c r="G66048" s="3011"/>
    </row>
    <row r="66049" spans="7:7">
      <c r="G66049" s="3011"/>
    </row>
    <row r="66050" spans="7:7">
      <c r="G66050" s="3011"/>
    </row>
    <row r="66051" spans="7:7">
      <c r="G66051" s="3011"/>
    </row>
    <row r="66052" spans="7:7">
      <c r="G66052" s="3011"/>
    </row>
    <row r="66053" spans="7:7">
      <c r="G66053" s="3011"/>
    </row>
    <row r="66054" spans="7:7">
      <c r="G66054" s="3011"/>
    </row>
    <row r="66055" spans="7:7">
      <c r="G66055" s="3011"/>
    </row>
    <row r="66056" spans="7:7">
      <c r="G66056" s="3011"/>
    </row>
    <row r="66057" spans="7:7">
      <c r="G66057" s="3011"/>
    </row>
    <row r="66058" spans="7:7">
      <c r="G66058" s="3011"/>
    </row>
    <row r="66059" spans="7:7">
      <c r="G66059" s="3011"/>
    </row>
    <row r="66060" spans="7:7">
      <c r="G66060" s="3011"/>
    </row>
    <row r="66061" spans="7:7">
      <c r="G66061" s="3011"/>
    </row>
    <row r="66062" spans="7:7">
      <c r="G66062" s="3011"/>
    </row>
    <row r="66063" spans="7:7">
      <c r="G66063" s="3011"/>
    </row>
    <row r="66064" spans="7:7">
      <c r="G66064" s="3011"/>
    </row>
    <row r="66065" spans="7:7">
      <c r="G66065" s="3011"/>
    </row>
    <row r="66066" spans="7:7">
      <c r="G66066" s="3011"/>
    </row>
    <row r="66067" spans="7:7">
      <c r="G66067" s="3011"/>
    </row>
    <row r="66068" spans="7:7">
      <c r="G66068" s="3011"/>
    </row>
    <row r="66069" spans="7:7">
      <c r="G66069" s="3011"/>
    </row>
    <row r="66070" spans="7:7">
      <c r="G66070" s="3011"/>
    </row>
    <row r="66071" spans="7:7">
      <c r="G66071" s="3011"/>
    </row>
    <row r="66072" spans="7:7">
      <c r="G66072" s="3011"/>
    </row>
    <row r="66073" spans="7:7">
      <c r="G66073" s="3011"/>
    </row>
    <row r="66074" spans="7:7">
      <c r="G66074" s="3011"/>
    </row>
    <row r="66075" spans="7:7">
      <c r="G66075" s="3011"/>
    </row>
    <row r="66076" spans="7:7">
      <c r="G66076" s="3011"/>
    </row>
    <row r="66077" spans="7:7">
      <c r="G66077" s="3011"/>
    </row>
    <row r="66078" spans="7:7">
      <c r="G66078" s="3011"/>
    </row>
    <row r="66079" spans="7:7">
      <c r="G66079" s="3011"/>
    </row>
    <row r="66080" spans="7:7">
      <c r="G66080" s="3011"/>
    </row>
    <row r="66081" spans="7:7">
      <c r="G66081" s="3011"/>
    </row>
    <row r="66082" spans="7:7">
      <c r="G66082" s="3011"/>
    </row>
    <row r="66083" spans="7:7">
      <c r="G66083" s="3011"/>
    </row>
    <row r="66084" spans="7:7">
      <c r="G66084" s="3011"/>
    </row>
    <row r="66085" spans="7:7">
      <c r="G66085" s="3011"/>
    </row>
    <row r="66086" spans="7:7">
      <c r="G66086" s="3011"/>
    </row>
    <row r="66087" spans="7:7">
      <c r="G66087" s="3011"/>
    </row>
    <row r="66088" spans="7:7">
      <c r="G66088" s="3011"/>
    </row>
    <row r="66089" spans="7:7">
      <c r="G66089" s="3011"/>
    </row>
    <row r="66090" spans="7:7">
      <c r="G66090" s="3011"/>
    </row>
    <row r="66091" spans="7:7">
      <c r="G66091" s="3011"/>
    </row>
    <row r="66092" spans="7:7">
      <c r="G66092" s="3011"/>
    </row>
    <row r="66093" spans="7:7">
      <c r="G66093" s="3011"/>
    </row>
    <row r="66094" spans="7:7">
      <c r="G66094" s="3011"/>
    </row>
    <row r="66095" spans="7:7">
      <c r="G66095" s="3011"/>
    </row>
    <row r="66096" spans="7:7">
      <c r="G66096" s="3011"/>
    </row>
    <row r="66097" spans="7:7">
      <c r="G66097" s="3011"/>
    </row>
    <row r="66098" spans="7:7">
      <c r="G66098" s="3011"/>
    </row>
    <row r="66099" spans="7:7">
      <c r="G66099" s="3011"/>
    </row>
    <row r="66100" spans="7:7">
      <c r="G66100" s="3011"/>
    </row>
    <row r="66101" spans="7:7">
      <c r="G66101" s="3011"/>
    </row>
    <row r="66102" spans="7:7">
      <c r="G66102" s="3011"/>
    </row>
    <row r="66103" spans="7:7">
      <c r="G66103" s="3011"/>
    </row>
    <row r="66104" spans="7:7">
      <c r="G66104" s="3011"/>
    </row>
    <row r="66105" spans="7:7">
      <c r="G66105" s="3011"/>
    </row>
    <row r="66106" spans="7:7">
      <c r="G66106" s="3011"/>
    </row>
    <row r="66107" spans="7:7">
      <c r="G66107" s="3011"/>
    </row>
    <row r="66108" spans="7:7">
      <c r="G66108" s="3011"/>
    </row>
    <row r="66109" spans="7:7">
      <c r="G66109" s="3011"/>
    </row>
    <row r="66110" spans="7:7">
      <c r="G66110" s="3011"/>
    </row>
    <row r="66111" spans="7:7">
      <c r="G66111" s="3011"/>
    </row>
    <row r="66112" spans="7:7">
      <c r="G66112" s="3011"/>
    </row>
    <row r="66113" spans="7:7">
      <c r="G66113" s="3011"/>
    </row>
    <row r="66114" spans="7:7">
      <c r="G66114" s="3011"/>
    </row>
    <row r="66115" spans="7:7">
      <c r="G66115" s="3011"/>
    </row>
    <row r="66116" spans="7:7">
      <c r="G66116" s="3011"/>
    </row>
    <row r="66117" spans="7:7">
      <c r="G66117" s="3011"/>
    </row>
    <row r="66118" spans="7:7">
      <c r="G66118" s="3011"/>
    </row>
    <row r="66119" spans="7:7">
      <c r="G66119" s="3011"/>
    </row>
    <row r="66120" spans="7:7">
      <c r="G66120" s="3011"/>
    </row>
    <row r="66121" spans="7:7">
      <c r="G66121" s="3011"/>
    </row>
    <row r="66122" spans="7:7">
      <c r="G66122" s="3011"/>
    </row>
    <row r="66123" spans="7:7">
      <c r="G66123" s="3011"/>
    </row>
    <row r="66124" spans="7:7">
      <c r="G66124" s="3011"/>
    </row>
    <row r="66125" spans="7:7">
      <c r="G66125" s="3011"/>
    </row>
    <row r="66126" spans="7:7">
      <c r="G66126" s="3011"/>
    </row>
    <row r="66127" spans="7:7">
      <c r="G66127" s="3011"/>
    </row>
    <row r="66128" spans="7:7">
      <c r="G66128" s="3011"/>
    </row>
    <row r="66129" spans="7:7">
      <c r="G66129" s="3011"/>
    </row>
    <row r="66130" spans="7:7">
      <c r="G66130" s="3011"/>
    </row>
    <row r="66131" spans="7:7">
      <c r="G66131" s="3011"/>
    </row>
    <row r="66132" spans="7:7">
      <c r="G66132" s="3011"/>
    </row>
    <row r="66133" spans="7:7">
      <c r="G66133" s="3011"/>
    </row>
    <row r="66134" spans="7:7">
      <c r="G66134" s="3011"/>
    </row>
    <row r="66135" spans="7:7">
      <c r="G66135" s="3011"/>
    </row>
    <row r="66136" spans="7:7">
      <c r="G66136" s="3011"/>
    </row>
    <row r="66137" spans="7:7">
      <c r="G66137" s="3011"/>
    </row>
    <row r="66138" spans="7:7">
      <c r="G66138" s="3011"/>
    </row>
    <row r="66139" spans="7:7">
      <c r="G66139" s="3011"/>
    </row>
    <row r="66140" spans="7:7">
      <c r="G66140" s="3011"/>
    </row>
    <row r="66141" spans="7:7">
      <c r="G66141" s="3011"/>
    </row>
    <row r="66142" spans="7:7">
      <c r="G66142" s="3011"/>
    </row>
    <row r="66143" spans="7:7">
      <c r="G66143" s="3011"/>
    </row>
    <row r="66144" spans="7:7">
      <c r="G66144" s="3011"/>
    </row>
    <row r="66145" spans="7:7">
      <c r="G66145" s="3011"/>
    </row>
    <row r="66146" spans="7:7">
      <c r="G66146" s="3011"/>
    </row>
    <row r="66147" spans="7:7">
      <c r="G66147" s="3011"/>
    </row>
    <row r="66148" spans="7:7">
      <c r="G66148" s="3011"/>
    </row>
    <row r="66149" spans="7:7">
      <c r="G66149" s="3011"/>
    </row>
    <row r="66150" spans="7:7">
      <c r="G66150" s="3011"/>
    </row>
    <row r="66151" spans="7:7">
      <c r="G66151" s="3011"/>
    </row>
    <row r="66152" spans="7:7">
      <c r="G66152" s="3011"/>
    </row>
    <row r="66153" spans="7:7">
      <c r="G66153" s="3011"/>
    </row>
    <row r="66154" spans="7:7">
      <c r="G66154" s="3011"/>
    </row>
    <row r="66155" spans="7:7">
      <c r="G66155" s="3011"/>
    </row>
    <row r="66156" spans="7:7">
      <c r="G66156" s="3011"/>
    </row>
    <row r="66157" spans="7:7">
      <c r="G66157" s="3011"/>
    </row>
    <row r="66158" spans="7:7">
      <c r="G66158" s="3011"/>
    </row>
    <row r="66159" spans="7:7">
      <c r="G66159" s="3011"/>
    </row>
    <row r="66160" spans="7:7">
      <c r="G66160" s="3011"/>
    </row>
    <row r="66161" spans="7:7">
      <c r="G66161" s="3011"/>
    </row>
    <row r="66162" spans="7:7">
      <c r="G66162" s="3011"/>
    </row>
    <row r="66163" spans="7:7">
      <c r="G66163" s="3011"/>
    </row>
    <row r="66164" spans="7:7">
      <c r="G66164" s="3011"/>
    </row>
    <row r="66165" spans="7:7">
      <c r="G66165" s="3011"/>
    </row>
    <row r="66166" spans="7:7">
      <c r="G66166" s="3011"/>
    </row>
    <row r="66167" spans="7:7">
      <c r="G66167" s="3011"/>
    </row>
    <row r="66168" spans="7:7">
      <c r="G66168" s="3011"/>
    </row>
    <row r="66169" spans="7:7">
      <c r="G66169" s="3011"/>
    </row>
    <row r="66170" spans="7:7">
      <c r="G66170" s="3011"/>
    </row>
    <row r="66171" spans="7:7">
      <c r="G66171" s="3011"/>
    </row>
    <row r="66172" spans="7:7">
      <c r="G66172" s="3011"/>
    </row>
    <row r="66173" spans="7:7">
      <c r="G66173" s="3011"/>
    </row>
    <row r="66174" spans="7:7">
      <c r="G66174" s="3011"/>
    </row>
    <row r="66175" spans="7:7">
      <c r="G66175" s="3011"/>
    </row>
    <row r="66176" spans="7:7">
      <c r="G66176" s="3011"/>
    </row>
    <row r="66177" spans="7:7">
      <c r="G66177" s="3011"/>
    </row>
    <row r="66178" spans="7:7">
      <c r="G66178" s="3011"/>
    </row>
    <row r="66179" spans="7:7">
      <c r="G66179" s="3011"/>
    </row>
    <row r="66180" spans="7:7">
      <c r="G66180" s="3011"/>
    </row>
    <row r="66181" spans="7:7">
      <c r="G66181" s="3011"/>
    </row>
    <row r="66182" spans="7:7">
      <c r="G66182" s="3011"/>
    </row>
    <row r="66183" spans="7:7">
      <c r="G66183" s="3011"/>
    </row>
    <row r="66184" spans="7:7">
      <c r="G66184" s="3011"/>
    </row>
    <row r="66185" spans="7:7">
      <c r="G66185" s="3011"/>
    </row>
    <row r="66186" spans="7:7">
      <c r="G66186" s="3011"/>
    </row>
    <row r="66187" spans="7:7">
      <c r="G66187" s="3011"/>
    </row>
    <row r="66188" spans="7:7">
      <c r="G66188" s="3011"/>
    </row>
    <row r="66189" spans="7:7">
      <c r="G66189" s="3011"/>
    </row>
    <row r="66190" spans="7:7">
      <c r="G66190" s="3011"/>
    </row>
    <row r="66191" spans="7:7">
      <c r="G66191" s="3011"/>
    </row>
    <row r="66192" spans="7:7">
      <c r="G66192" s="3011"/>
    </row>
    <row r="66193" spans="7:7">
      <c r="G66193" s="3011"/>
    </row>
    <row r="66194" spans="7:7">
      <c r="G66194" s="3011"/>
    </row>
    <row r="66195" spans="7:7">
      <c r="G66195" s="3011"/>
    </row>
    <row r="66196" spans="7:7">
      <c r="G66196" s="3011"/>
    </row>
    <row r="66197" spans="7:7">
      <c r="G66197" s="3011"/>
    </row>
    <row r="66198" spans="7:7">
      <c r="G66198" s="3011"/>
    </row>
    <row r="66199" spans="7:7">
      <c r="G66199" s="3011"/>
    </row>
    <row r="66200" spans="7:7">
      <c r="G66200" s="3011"/>
    </row>
    <row r="66201" spans="7:7">
      <c r="G66201" s="3011"/>
    </row>
    <row r="66202" spans="7:7">
      <c r="G66202" s="3011"/>
    </row>
    <row r="66203" spans="7:7">
      <c r="G66203" s="3011"/>
    </row>
    <row r="66204" spans="7:7">
      <c r="G66204" s="3011"/>
    </row>
    <row r="66205" spans="7:7">
      <c r="G66205" s="3011"/>
    </row>
    <row r="66206" spans="7:7">
      <c r="G66206" s="3011"/>
    </row>
    <row r="66207" spans="7:7">
      <c r="G66207" s="3011"/>
    </row>
    <row r="66208" spans="7:7">
      <c r="G66208" s="3011"/>
    </row>
    <row r="66209" spans="7:7">
      <c r="G66209" s="3011"/>
    </row>
    <row r="66210" spans="7:7">
      <c r="G66210" s="3011"/>
    </row>
    <row r="66211" spans="7:7">
      <c r="G66211" s="3011"/>
    </row>
    <row r="66212" spans="7:7">
      <c r="G66212" s="3011"/>
    </row>
    <row r="66213" spans="7:7">
      <c r="G66213" s="3011"/>
    </row>
    <row r="66214" spans="7:7">
      <c r="G66214" s="3011"/>
    </row>
    <row r="66215" spans="7:7">
      <c r="G66215" s="3011"/>
    </row>
    <row r="66216" spans="7:7">
      <c r="G66216" s="3011"/>
    </row>
    <row r="66217" spans="7:7">
      <c r="G66217" s="3011"/>
    </row>
    <row r="66218" spans="7:7">
      <c r="G66218" s="3011"/>
    </row>
    <row r="66219" spans="7:7">
      <c r="G66219" s="3011"/>
    </row>
    <row r="66220" spans="7:7">
      <c r="G66220" s="3011"/>
    </row>
    <row r="66221" spans="7:7">
      <c r="G66221" s="3011"/>
    </row>
    <row r="66222" spans="7:7">
      <c r="G66222" s="3011"/>
    </row>
    <row r="66223" spans="7:7">
      <c r="G66223" s="3011"/>
    </row>
    <row r="66224" spans="7:7">
      <c r="G66224" s="3011"/>
    </row>
    <row r="66225" spans="7:7">
      <c r="G66225" s="3011"/>
    </row>
    <row r="66226" spans="7:7">
      <c r="G66226" s="3011"/>
    </row>
    <row r="66227" spans="7:7">
      <c r="G66227" s="3011"/>
    </row>
    <row r="66228" spans="7:7">
      <c r="G66228" s="3011"/>
    </row>
    <row r="66229" spans="7:7">
      <c r="G66229" s="3011"/>
    </row>
    <row r="66230" spans="7:7">
      <c r="G66230" s="3011"/>
    </row>
    <row r="66231" spans="7:7">
      <c r="G66231" s="3011"/>
    </row>
    <row r="66232" spans="7:7">
      <c r="G66232" s="3011"/>
    </row>
    <row r="66233" spans="7:7">
      <c r="G66233" s="3011"/>
    </row>
    <row r="66234" spans="7:7">
      <c r="G66234" s="3011"/>
    </row>
    <row r="66235" spans="7:7">
      <c r="G66235" s="3011"/>
    </row>
    <row r="66236" spans="7:7">
      <c r="G66236" s="3011"/>
    </row>
    <row r="66237" spans="7:7">
      <c r="G66237" s="3011"/>
    </row>
    <row r="66238" spans="7:7">
      <c r="G66238" s="3011"/>
    </row>
    <row r="66239" spans="7:7">
      <c r="G66239" s="3011"/>
    </row>
    <row r="66240" spans="7:7">
      <c r="G66240" s="3011"/>
    </row>
    <row r="66241" spans="7:7">
      <c r="G66241" s="3011"/>
    </row>
    <row r="66242" spans="7:7">
      <c r="G66242" s="3011"/>
    </row>
    <row r="66243" spans="7:7">
      <c r="G66243" s="3011"/>
    </row>
    <row r="66244" spans="7:7">
      <c r="G66244" s="3011"/>
    </row>
    <row r="66245" spans="7:7">
      <c r="G66245" s="3011"/>
    </row>
    <row r="66246" spans="7:7">
      <c r="G66246" s="3011"/>
    </row>
    <row r="66247" spans="7:7">
      <c r="G66247" s="3011"/>
    </row>
    <row r="66248" spans="7:7">
      <c r="G66248" s="3011"/>
    </row>
    <row r="66249" spans="7:7">
      <c r="G66249" s="3011"/>
    </row>
    <row r="66250" spans="7:7">
      <c r="G66250" s="3011"/>
    </row>
    <row r="66251" spans="7:7">
      <c r="G66251" s="3011"/>
    </row>
    <row r="66252" spans="7:7">
      <c r="G66252" s="3011"/>
    </row>
    <row r="66253" spans="7:7">
      <c r="G66253" s="3011"/>
    </row>
    <row r="66254" spans="7:7">
      <c r="G66254" s="3011"/>
    </row>
    <row r="66255" spans="7:7">
      <c r="G66255" s="3011"/>
    </row>
    <row r="66256" spans="7:7">
      <c r="G66256" s="3011"/>
    </row>
    <row r="66257" spans="7:7">
      <c r="G66257" s="3011"/>
    </row>
    <row r="66258" spans="7:7">
      <c r="G66258" s="3011"/>
    </row>
    <row r="66259" spans="7:7">
      <c r="G66259" s="3011"/>
    </row>
    <row r="66260" spans="7:7">
      <c r="G66260" s="3011"/>
    </row>
    <row r="66261" spans="7:7">
      <c r="G66261" s="3011"/>
    </row>
    <row r="66262" spans="7:7">
      <c r="G66262" s="3011"/>
    </row>
    <row r="66263" spans="7:7">
      <c r="G66263" s="3011"/>
    </row>
    <row r="66264" spans="7:7">
      <c r="G66264" s="3011"/>
    </row>
    <row r="66265" spans="7:7">
      <c r="G66265" s="3011"/>
    </row>
    <row r="66266" spans="7:7">
      <c r="G66266" s="3011"/>
    </row>
    <row r="66267" spans="7:7">
      <c r="G66267" s="3011"/>
    </row>
    <row r="66268" spans="7:7">
      <c r="G66268" s="3011"/>
    </row>
    <row r="66269" spans="7:7">
      <c r="G66269" s="3011"/>
    </row>
    <row r="66270" spans="7:7">
      <c r="G66270" s="3011"/>
    </row>
    <row r="66271" spans="7:7">
      <c r="G66271" s="3011"/>
    </row>
    <row r="66272" spans="7:7">
      <c r="G66272" s="3011"/>
    </row>
    <row r="66273" spans="7:7">
      <c r="G66273" s="3011"/>
    </row>
    <row r="66274" spans="7:7">
      <c r="G66274" s="3011"/>
    </row>
    <row r="66275" spans="7:7">
      <c r="G66275" s="3011"/>
    </row>
    <row r="66276" spans="7:7">
      <c r="G66276" s="3011"/>
    </row>
    <row r="66277" spans="7:7">
      <c r="G66277" s="3011"/>
    </row>
    <row r="66278" spans="7:7">
      <c r="G66278" s="3011"/>
    </row>
    <row r="66279" spans="7:7">
      <c r="G66279" s="3011"/>
    </row>
    <row r="66280" spans="7:7">
      <c r="G66280" s="3011"/>
    </row>
    <row r="66281" spans="7:7">
      <c r="G66281" s="3011"/>
    </row>
    <row r="66282" spans="7:7">
      <c r="G66282" s="3011"/>
    </row>
    <row r="66283" spans="7:7">
      <c r="G66283" s="3011"/>
    </row>
    <row r="66284" spans="7:7">
      <c r="G66284" s="3011"/>
    </row>
    <row r="66285" spans="7:7">
      <c r="G66285" s="3011"/>
    </row>
    <row r="66286" spans="7:7">
      <c r="G66286" s="3011"/>
    </row>
    <row r="66287" spans="7:7">
      <c r="G66287" s="3011"/>
    </row>
    <row r="66288" spans="7:7">
      <c r="G66288" s="3011"/>
    </row>
    <row r="66289" spans="7:7">
      <c r="G66289" s="3011"/>
    </row>
    <row r="66290" spans="7:7">
      <c r="G66290" s="3011"/>
    </row>
    <row r="66291" spans="7:7">
      <c r="G66291" s="3011"/>
    </row>
    <row r="66292" spans="7:7">
      <c r="G66292" s="3011"/>
    </row>
    <row r="66293" spans="7:7">
      <c r="G66293" s="3011"/>
    </row>
    <row r="66294" spans="7:7">
      <c r="G66294" s="3011"/>
    </row>
    <row r="66295" spans="7:7">
      <c r="G66295" s="3011"/>
    </row>
    <row r="66296" spans="7:7">
      <c r="G66296" s="3011"/>
    </row>
    <row r="66297" spans="7:7">
      <c r="G66297" s="3011"/>
    </row>
    <row r="66298" spans="7:7">
      <c r="G66298" s="3011"/>
    </row>
    <row r="66299" spans="7:7">
      <c r="G66299" s="3011"/>
    </row>
    <row r="66300" spans="7:7">
      <c r="G66300" s="3011"/>
    </row>
    <row r="66301" spans="7:7">
      <c r="G66301" s="3011"/>
    </row>
    <row r="66302" spans="7:7">
      <c r="G66302" s="3011"/>
    </row>
    <row r="66303" spans="7:7">
      <c r="G66303" s="3011"/>
    </row>
    <row r="66304" spans="7:7">
      <c r="G66304" s="3011"/>
    </row>
    <row r="66305" spans="7:7">
      <c r="G66305" s="3011"/>
    </row>
    <row r="66306" spans="7:7">
      <c r="G66306" s="3011"/>
    </row>
    <row r="66307" spans="7:7">
      <c r="G66307" s="3011"/>
    </row>
    <row r="66308" spans="7:7">
      <c r="G66308" s="3011"/>
    </row>
    <row r="66309" spans="7:7">
      <c r="G66309" s="3011"/>
    </row>
    <row r="66310" spans="7:7">
      <c r="G66310" s="3011"/>
    </row>
    <row r="66311" spans="7:7">
      <c r="G66311" s="3011"/>
    </row>
    <row r="66312" spans="7:7">
      <c r="G66312" s="3011"/>
    </row>
    <row r="66313" spans="7:7">
      <c r="G66313" s="3011"/>
    </row>
    <row r="66314" spans="7:7">
      <c r="G66314" s="3011"/>
    </row>
    <row r="66315" spans="7:7">
      <c r="G66315" s="3011"/>
    </row>
    <row r="66316" spans="7:7">
      <c r="G66316" s="3011"/>
    </row>
    <row r="66317" spans="7:7">
      <c r="G66317" s="3011"/>
    </row>
    <row r="66318" spans="7:7">
      <c r="G66318" s="3011"/>
    </row>
    <row r="66319" spans="7:7">
      <c r="G66319" s="3011"/>
    </row>
    <row r="66320" spans="7:7">
      <c r="G66320" s="3011"/>
    </row>
    <row r="66321" spans="7:7">
      <c r="G66321" s="3011"/>
    </row>
    <row r="66322" spans="7:7">
      <c r="G66322" s="3011"/>
    </row>
    <row r="66323" spans="7:7">
      <c r="G66323" s="3011"/>
    </row>
    <row r="66324" spans="7:7">
      <c r="G66324" s="3011"/>
    </row>
    <row r="66325" spans="7:7">
      <c r="G66325" s="3011"/>
    </row>
    <row r="66326" spans="7:7">
      <c r="G66326" s="3011"/>
    </row>
    <row r="66327" spans="7:7">
      <c r="G66327" s="3011"/>
    </row>
    <row r="66328" spans="7:7">
      <c r="G66328" s="3011"/>
    </row>
    <row r="66329" spans="7:7">
      <c r="G66329" s="3011"/>
    </row>
    <row r="66330" spans="7:7">
      <c r="G66330" s="3011"/>
    </row>
    <row r="66331" spans="7:7">
      <c r="G66331" s="3011"/>
    </row>
    <row r="66332" spans="7:7">
      <c r="G66332" s="3011"/>
    </row>
    <row r="66333" spans="7:7">
      <c r="G66333" s="3011"/>
    </row>
    <row r="66334" spans="7:7">
      <c r="G66334" s="3011"/>
    </row>
    <row r="66335" spans="7:7">
      <c r="G66335" s="3011"/>
    </row>
    <row r="66336" spans="7:7">
      <c r="G66336" s="3011"/>
    </row>
    <row r="66337" spans="7:7">
      <c r="G66337" s="3011"/>
    </row>
    <row r="66338" spans="7:7">
      <c r="G66338" s="3011"/>
    </row>
    <row r="66339" spans="7:7">
      <c r="G66339" s="3011"/>
    </row>
    <row r="66340" spans="7:7">
      <c r="G66340" s="3011"/>
    </row>
    <row r="66341" spans="7:7">
      <c r="G66341" s="3011"/>
    </row>
    <row r="66342" spans="7:7">
      <c r="G66342" s="3011"/>
    </row>
    <row r="66343" spans="7:7">
      <c r="G66343" s="3011"/>
    </row>
    <row r="66344" spans="7:7">
      <c r="G66344" s="3011"/>
    </row>
    <row r="66345" spans="7:7">
      <c r="G66345" s="3011"/>
    </row>
    <row r="66346" spans="7:7">
      <c r="G66346" s="3011"/>
    </row>
    <row r="66347" spans="7:7">
      <c r="G66347" s="3011"/>
    </row>
    <row r="66348" spans="7:7">
      <c r="G66348" s="3011"/>
    </row>
    <row r="66349" spans="7:7">
      <c r="G66349" s="3011"/>
    </row>
    <row r="66350" spans="7:7">
      <c r="G66350" s="3011"/>
    </row>
    <row r="66351" spans="7:7">
      <c r="G66351" s="3011"/>
    </row>
    <row r="66352" spans="7:7">
      <c r="G66352" s="3011"/>
    </row>
    <row r="66353" spans="7:7">
      <c r="G66353" s="3011"/>
    </row>
    <row r="66354" spans="7:7">
      <c r="G66354" s="3011"/>
    </row>
    <row r="66355" spans="7:7">
      <c r="G66355" s="3011"/>
    </row>
    <row r="66356" spans="7:7">
      <c r="G66356" s="3011"/>
    </row>
    <row r="66357" spans="7:7">
      <c r="G66357" s="3011"/>
    </row>
    <row r="66358" spans="7:7">
      <c r="G66358" s="3011"/>
    </row>
    <row r="66359" spans="7:7">
      <c r="G66359" s="3011"/>
    </row>
    <row r="66360" spans="7:7">
      <c r="G66360" s="3011"/>
    </row>
    <row r="66361" spans="7:7">
      <c r="G66361" s="3011"/>
    </row>
    <row r="66362" spans="7:7">
      <c r="G66362" s="3011"/>
    </row>
    <row r="66363" spans="7:7">
      <c r="G66363" s="3011"/>
    </row>
    <row r="66364" spans="7:7">
      <c r="G66364" s="3011"/>
    </row>
    <row r="66365" spans="7:7">
      <c r="G66365" s="3011"/>
    </row>
    <row r="66366" spans="7:7">
      <c r="G66366" s="3011"/>
    </row>
    <row r="66367" spans="7:7">
      <c r="G66367" s="3011"/>
    </row>
    <row r="66368" spans="7:7">
      <c r="G66368" s="3011"/>
    </row>
    <row r="66369" spans="7:7">
      <c r="G66369" s="3011"/>
    </row>
    <row r="66370" spans="7:7">
      <c r="G66370" s="3011"/>
    </row>
    <row r="66371" spans="7:7">
      <c r="G66371" s="3011"/>
    </row>
    <row r="66372" spans="7:7">
      <c r="G66372" s="3011"/>
    </row>
    <row r="66373" spans="7:7">
      <c r="G66373" s="3011"/>
    </row>
    <row r="66374" spans="7:7">
      <c r="G66374" s="3011"/>
    </row>
    <row r="66375" spans="7:7">
      <c r="G66375" s="3011"/>
    </row>
    <row r="66376" spans="7:7">
      <c r="G66376" s="3011"/>
    </row>
    <row r="66377" spans="7:7">
      <c r="G66377" s="3011"/>
    </row>
    <row r="66378" spans="7:7">
      <c r="G66378" s="3011"/>
    </row>
    <row r="66379" spans="7:7">
      <c r="G66379" s="3011"/>
    </row>
    <row r="66380" spans="7:7">
      <c r="G66380" s="3011"/>
    </row>
    <row r="66381" spans="7:7">
      <c r="G66381" s="3011"/>
    </row>
    <row r="66382" spans="7:7">
      <c r="G66382" s="3011"/>
    </row>
    <row r="66383" spans="7:7">
      <c r="G66383" s="3011"/>
    </row>
    <row r="66384" spans="7:7">
      <c r="G66384" s="3011"/>
    </row>
    <row r="66385" spans="7:7">
      <c r="G66385" s="3011"/>
    </row>
    <row r="66386" spans="7:7">
      <c r="G66386" s="3011"/>
    </row>
    <row r="66387" spans="7:7">
      <c r="G66387" s="3011"/>
    </row>
    <row r="66388" spans="7:7">
      <c r="G66388" s="3011"/>
    </row>
    <row r="66389" spans="7:7">
      <c r="G66389" s="3011"/>
    </row>
    <row r="66390" spans="7:7">
      <c r="G66390" s="3011"/>
    </row>
    <row r="66391" spans="7:7">
      <c r="G66391" s="3011"/>
    </row>
    <row r="66392" spans="7:7">
      <c r="G66392" s="3011"/>
    </row>
    <row r="66393" spans="7:7">
      <c r="G66393" s="3011"/>
    </row>
    <row r="66394" spans="7:7">
      <c r="G66394" s="3011"/>
    </row>
    <row r="66395" spans="7:7">
      <c r="G66395" s="3011"/>
    </row>
    <row r="66396" spans="7:7">
      <c r="G66396" s="3011"/>
    </row>
    <row r="66397" spans="7:7">
      <c r="G66397" s="3011"/>
    </row>
    <row r="66398" spans="7:7">
      <c r="G66398" s="3011"/>
    </row>
    <row r="66399" spans="7:7">
      <c r="G66399" s="3011"/>
    </row>
    <row r="66400" spans="7:7">
      <c r="G66400" s="3011"/>
    </row>
    <row r="66401" spans="7:7">
      <c r="G66401" s="3011"/>
    </row>
    <row r="66402" spans="7:7">
      <c r="G66402" s="3011"/>
    </row>
    <row r="66403" spans="7:7">
      <c r="G66403" s="3011"/>
    </row>
    <row r="66404" spans="7:7">
      <c r="G66404" s="3011"/>
    </row>
    <row r="66405" spans="7:7">
      <c r="G66405" s="3011"/>
    </row>
    <row r="66406" spans="7:7">
      <c r="G66406" s="3011"/>
    </row>
    <row r="66407" spans="7:7">
      <c r="G66407" s="3011"/>
    </row>
    <row r="66408" spans="7:7">
      <c r="G66408" s="3011"/>
    </row>
    <row r="66409" spans="7:7">
      <c r="G66409" s="3011"/>
    </row>
    <row r="66410" spans="7:7">
      <c r="G66410" s="3011"/>
    </row>
    <row r="66411" spans="7:7">
      <c r="G66411" s="3011"/>
    </row>
    <row r="66412" spans="7:7">
      <c r="G66412" s="3011"/>
    </row>
    <row r="66413" spans="7:7">
      <c r="G66413" s="3011"/>
    </row>
    <row r="66414" spans="7:7">
      <c r="G66414" s="3011"/>
    </row>
    <row r="66415" spans="7:7">
      <c r="G66415" s="3011"/>
    </row>
    <row r="66416" spans="7:7">
      <c r="G66416" s="3011"/>
    </row>
    <row r="66417" spans="7:7">
      <c r="G66417" s="3011"/>
    </row>
    <row r="66418" spans="7:7">
      <c r="G66418" s="3011"/>
    </row>
    <row r="66419" spans="7:7">
      <c r="G66419" s="3011"/>
    </row>
    <row r="66420" spans="7:7">
      <c r="G66420" s="3011"/>
    </row>
    <row r="66421" spans="7:7">
      <c r="G66421" s="3011"/>
    </row>
    <row r="66422" spans="7:7">
      <c r="G66422" s="3011"/>
    </row>
    <row r="66423" spans="7:7">
      <c r="G66423" s="3011"/>
    </row>
    <row r="66424" spans="7:7">
      <c r="G66424" s="3011"/>
    </row>
    <row r="66425" spans="7:7">
      <c r="G66425" s="3011"/>
    </row>
    <row r="66426" spans="7:7">
      <c r="G66426" s="3011"/>
    </row>
    <row r="66427" spans="7:7">
      <c r="G66427" s="3011"/>
    </row>
    <row r="66428" spans="7:7">
      <c r="G66428" s="3011"/>
    </row>
    <row r="66429" spans="7:7">
      <c r="G66429" s="3011"/>
    </row>
    <row r="66430" spans="7:7">
      <c r="G66430" s="3011"/>
    </row>
    <row r="66431" spans="7:7">
      <c r="G66431" s="3011"/>
    </row>
    <row r="66432" spans="7:7">
      <c r="G66432" s="3011"/>
    </row>
    <row r="66433" spans="7:7">
      <c r="G66433" s="3011"/>
    </row>
    <row r="66434" spans="7:7">
      <c r="G66434" s="3011"/>
    </row>
    <row r="66435" spans="7:7">
      <c r="G66435" s="3011"/>
    </row>
    <row r="66436" spans="7:7">
      <c r="G66436" s="3011"/>
    </row>
    <row r="66437" spans="7:7">
      <c r="G66437" s="3011"/>
    </row>
    <row r="66438" spans="7:7">
      <c r="G66438" s="3011"/>
    </row>
    <row r="66439" spans="7:7">
      <c r="G66439" s="3011"/>
    </row>
    <row r="66440" spans="7:7">
      <c r="G66440" s="3011"/>
    </row>
    <row r="66441" spans="7:7">
      <c r="G66441" s="3011"/>
    </row>
    <row r="66442" spans="7:7">
      <c r="G66442" s="3011"/>
    </row>
    <row r="66443" spans="7:7">
      <c r="G66443" s="3011"/>
    </row>
    <row r="66444" spans="7:7">
      <c r="G66444" s="3011"/>
    </row>
    <row r="66445" spans="7:7">
      <c r="G66445" s="3011"/>
    </row>
    <row r="66446" spans="7:7">
      <c r="G66446" s="3011"/>
    </row>
    <row r="66447" spans="7:7">
      <c r="G66447" s="3011"/>
    </row>
    <row r="66448" spans="7:7">
      <c r="G66448" s="3011"/>
    </row>
    <row r="66449" spans="7:7">
      <c r="G66449" s="3011"/>
    </row>
    <row r="66450" spans="7:7">
      <c r="G66450" s="3011"/>
    </row>
    <row r="66451" spans="7:7">
      <c r="G66451" s="3011"/>
    </row>
    <row r="66452" spans="7:7">
      <c r="G66452" s="3011"/>
    </row>
    <row r="66453" spans="7:7">
      <c r="G66453" s="3011"/>
    </row>
    <row r="66454" spans="7:7">
      <c r="G66454" s="3011"/>
    </row>
    <row r="66455" spans="7:7">
      <c r="G66455" s="3011"/>
    </row>
    <row r="66456" spans="7:7">
      <c r="G66456" s="3011"/>
    </row>
    <row r="66457" spans="7:7">
      <c r="G66457" s="3011"/>
    </row>
    <row r="66458" spans="7:7">
      <c r="G66458" s="3011"/>
    </row>
    <row r="66459" spans="7:7">
      <c r="G66459" s="3011"/>
    </row>
    <row r="66460" spans="7:7">
      <c r="G66460" s="3011"/>
    </row>
    <row r="66461" spans="7:7">
      <c r="G66461" s="3011"/>
    </row>
    <row r="66462" spans="7:7">
      <c r="G66462" s="3011"/>
    </row>
    <row r="66463" spans="7:7">
      <c r="G66463" s="3011"/>
    </row>
    <row r="66464" spans="7:7">
      <c r="G66464" s="3011"/>
    </row>
    <row r="66465" spans="7:7">
      <c r="G66465" s="3011"/>
    </row>
    <row r="66466" spans="7:7">
      <c r="G66466" s="3011"/>
    </row>
    <row r="66467" spans="7:7">
      <c r="G66467" s="3011"/>
    </row>
    <row r="66468" spans="7:7">
      <c r="G66468" s="3011"/>
    </row>
    <row r="66469" spans="7:7">
      <c r="G66469" s="3011"/>
    </row>
    <row r="66470" spans="7:7">
      <c r="G66470" s="3011"/>
    </row>
    <row r="66471" spans="7:7">
      <c r="G66471" s="3011"/>
    </row>
    <row r="66472" spans="7:7">
      <c r="G66472" s="3011"/>
    </row>
    <row r="66473" spans="7:7">
      <c r="G66473" s="3011"/>
    </row>
    <row r="66474" spans="7:7">
      <c r="G66474" s="3011"/>
    </row>
    <row r="66475" spans="7:7">
      <c r="G66475" s="3011"/>
    </row>
    <row r="66476" spans="7:7">
      <c r="G66476" s="3011"/>
    </row>
    <row r="66477" spans="7:7">
      <c r="G66477" s="3011"/>
    </row>
    <row r="66478" spans="7:7">
      <c r="G66478" s="3011"/>
    </row>
    <row r="66479" spans="7:7">
      <c r="G66479" s="3011"/>
    </row>
    <row r="66480" spans="7:7">
      <c r="G66480" s="3011"/>
    </row>
    <row r="66481" spans="7:7">
      <c r="G66481" s="3011"/>
    </row>
    <row r="66482" spans="7:7">
      <c r="G66482" s="3011"/>
    </row>
    <row r="66483" spans="7:7">
      <c r="G66483" s="3011"/>
    </row>
    <row r="66484" spans="7:7">
      <c r="G66484" s="3011"/>
    </row>
    <row r="66485" spans="7:7">
      <c r="G66485" s="3011"/>
    </row>
    <row r="66486" spans="7:7">
      <c r="G66486" s="3011"/>
    </row>
    <row r="66487" spans="7:7">
      <c r="G66487" s="3011"/>
    </row>
    <row r="66488" spans="7:7">
      <c r="G66488" s="3011"/>
    </row>
    <row r="66489" spans="7:7">
      <c r="G66489" s="3011"/>
    </row>
    <row r="66490" spans="7:7">
      <c r="G66490" s="3011"/>
    </row>
    <row r="66491" spans="7:7">
      <c r="G66491" s="3011"/>
    </row>
    <row r="66492" spans="7:7">
      <c r="G66492" s="3011"/>
    </row>
    <row r="66493" spans="7:7">
      <c r="G66493" s="3011"/>
    </row>
    <row r="66494" spans="7:7">
      <c r="G66494" s="3011"/>
    </row>
    <row r="66495" spans="7:7">
      <c r="G66495" s="3011"/>
    </row>
    <row r="66496" spans="7:7">
      <c r="G66496" s="3011"/>
    </row>
    <row r="66497" spans="7:7">
      <c r="G66497" s="3011"/>
    </row>
    <row r="66498" spans="7:7">
      <c r="G66498" s="3011"/>
    </row>
    <row r="66499" spans="7:7">
      <c r="G66499" s="3011"/>
    </row>
    <row r="66500" spans="7:7">
      <c r="G66500" s="3011"/>
    </row>
    <row r="66501" spans="7:7">
      <c r="G66501" s="3011"/>
    </row>
    <row r="66502" spans="7:7">
      <c r="G66502" s="3011"/>
    </row>
    <row r="66503" spans="7:7">
      <c r="G66503" s="3011"/>
    </row>
    <row r="66504" spans="7:7">
      <c r="G66504" s="3011"/>
    </row>
    <row r="66505" spans="7:7">
      <c r="G66505" s="3011"/>
    </row>
    <row r="66506" spans="7:7">
      <c r="G66506" s="3011"/>
    </row>
    <row r="66507" spans="7:7">
      <c r="G66507" s="3011"/>
    </row>
    <row r="66508" spans="7:7">
      <c r="G66508" s="3011"/>
    </row>
    <row r="66509" spans="7:7">
      <c r="G66509" s="3011"/>
    </row>
    <row r="66510" spans="7:7">
      <c r="G66510" s="3011"/>
    </row>
    <row r="66511" spans="7:7">
      <c r="G66511" s="3011"/>
    </row>
    <row r="66512" spans="7:7">
      <c r="G66512" s="3011"/>
    </row>
    <row r="66513" spans="7:7">
      <c r="G66513" s="3011"/>
    </row>
    <row r="66514" spans="7:7">
      <c r="G66514" s="3011"/>
    </row>
    <row r="66515" spans="7:7">
      <c r="G66515" s="3011"/>
    </row>
    <row r="66516" spans="7:7">
      <c r="G66516" s="3011"/>
    </row>
    <row r="66517" spans="7:7">
      <c r="G66517" s="3011"/>
    </row>
    <row r="66518" spans="7:7">
      <c r="G66518" s="3011"/>
    </row>
    <row r="66519" spans="7:7">
      <c r="G66519" s="3011"/>
    </row>
    <row r="66520" spans="7:7">
      <c r="G66520" s="3011"/>
    </row>
    <row r="66521" spans="7:7">
      <c r="G66521" s="3011"/>
    </row>
    <row r="66522" spans="7:7">
      <c r="G66522" s="3011"/>
    </row>
    <row r="66523" spans="7:7">
      <c r="G66523" s="3011"/>
    </row>
    <row r="66524" spans="7:7">
      <c r="G66524" s="3011"/>
    </row>
    <row r="66525" spans="7:7">
      <c r="G66525" s="3011"/>
    </row>
    <row r="66526" spans="7:7">
      <c r="G66526" s="3011"/>
    </row>
    <row r="66527" spans="7:7">
      <c r="G66527" s="3011"/>
    </row>
    <row r="66528" spans="7:7">
      <c r="G66528" s="3011"/>
    </row>
    <row r="66529" spans="7:7">
      <c r="G66529" s="3011"/>
    </row>
    <row r="66530" spans="7:7">
      <c r="G66530" s="3011"/>
    </row>
    <row r="66531" spans="7:7">
      <c r="G66531" s="3011"/>
    </row>
    <row r="66532" spans="7:7">
      <c r="G66532" s="3011"/>
    </row>
    <row r="66533" spans="7:7">
      <c r="G66533" s="3011"/>
    </row>
    <row r="66534" spans="7:7">
      <c r="G66534" s="3011"/>
    </row>
    <row r="66535" spans="7:7">
      <c r="G66535" s="3011"/>
    </row>
    <row r="66536" spans="7:7">
      <c r="G66536" s="3011"/>
    </row>
    <row r="66537" spans="7:7">
      <c r="G66537" s="3011"/>
    </row>
    <row r="66538" spans="7:7">
      <c r="G66538" s="3011"/>
    </row>
    <row r="66539" spans="7:7">
      <c r="G66539" s="3011"/>
    </row>
    <row r="66540" spans="7:7">
      <c r="G66540" s="3011"/>
    </row>
    <row r="66541" spans="7:7">
      <c r="G66541" s="3011"/>
    </row>
    <row r="66542" spans="7:7">
      <c r="G66542" s="3011"/>
    </row>
    <row r="66543" spans="7:7">
      <c r="G66543" s="3011"/>
    </row>
    <row r="66544" spans="7:7">
      <c r="G66544" s="3011"/>
    </row>
    <row r="66545" spans="7:7">
      <c r="G66545" s="3011"/>
    </row>
    <row r="66546" spans="7:7">
      <c r="G66546" s="3011"/>
    </row>
    <row r="66547" spans="7:7">
      <c r="G66547" s="3011"/>
    </row>
    <row r="66548" spans="7:7">
      <c r="G66548" s="3011"/>
    </row>
    <row r="66549" spans="7:7">
      <c r="G66549" s="3011"/>
    </row>
    <row r="66550" spans="7:7">
      <c r="G66550" s="3011"/>
    </row>
    <row r="66551" spans="7:7">
      <c r="G66551" s="3011"/>
    </row>
    <row r="66552" spans="7:7">
      <c r="G66552" s="3011"/>
    </row>
    <row r="66553" spans="7:7">
      <c r="G66553" s="3011"/>
    </row>
    <row r="66554" spans="7:7">
      <c r="G66554" s="3011"/>
    </row>
    <row r="66555" spans="7:7">
      <c r="G66555" s="3011"/>
    </row>
    <row r="66556" spans="7:7">
      <c r="G66556" s="3011"/>
    </row>
    <row r="66557" spans="7:7">
      <c r="G66557" s="3011"/>
    </row>
    <row r="66558" spans="7:7">
      <c r="G66558" s="3011"/>
    </row>
    <row r="66559" spans="7:7">
      <c r="G66559" s="3011"/>
    </row>
    <row r="66560" spans="7:7">
      <c r="G66560" s="3011"/>
    </row>
    <row r="66561" spans="7:7">
      <c r="G66561" s="3011"/>
    </row>
    <row r="66562" spans="7:7">
      <c r="G66562" s="3011"/>
    </row>
    <row r="66563" spans="7:7">
      <c r="G66563" s="3011"/>
    </row>
    <row r="66564" spans="7:7">
      <c r="G66564" s="3011"/>
    </row>
    <row r="66565" spans="7:7">
      <c r="G66565" s="3011"/>
    </row>
    <row r="66566" spans="7:7">
      <c r="G66566" s="3011"/>
    </row>
    <row r="66567" spans="7:7">
      <c r="G66567" s="3011"/>
    </row>
    <row r="66568" spans="7:7">
      <c r="G66568" s="3011"/>
    </row>
    <row r="66569" spans="7:7">
      <c r="G66569" s="3011"/>
    </row>
    <row r="66570" spans="7:7">
      <c r="G66570" s="3011"/>
    </row>
    <row r="66571" spans="7:7">
      <c r="G66571" s="3011"/>
    </row>
    <row r="66572" spans="7:7">
      <c r="G66572" s="3011"/>
    </row>
    <row r="66573" spans="7:7">
      <c r="G66573" s="3011"/>
    </row>
    <row r="66574" spans="7:7">
      <c r="G66574" s="3011"/>
    </row>
    <row r="66575" spans="7:7">
      <c r="G66575" s="3011"/>
    </row>
    <row r="66576" spans="7:7">
      <c r="G66576" s="3011"/>
    </row>
    <row r="66577" spans="7:7">
      <c r="G66577" s="3011"/>
    </row>
    <row r="66578" spans="7:7">
      <c r="G66578" s="3011"/>
    </row>
    <row r="66579" spans="7:7">
      <c r="G66579" s="3011"/>
    </row>
    <row r="66580" spans="7:7">
      <c r="G66580" s="3011"/>
    </row>
    <row r="66581" spans="7:7">
      <c r="G66581" s="3011"/>
    </row>
    <row r="66582" spans="7:7">
      <c r="G66582" s="3011"/>
    </row>
    <row r="66583" spans="7:7">
      <c r="G66583" s="3011"/>
    </row>
    <row r="66584" spans="7:7">
      <c r="G66584" s="3011"/>
    </row>
    <row r="66585" spans="7:7">
      <c r="G66585" s="3011"/>
    </row>
    <row r="66586" spans="7:7">
      <c r="G66586" s="3011"/>
    </row>
    <row r="66587" spans="7:7">
      <c r="G66587" s="3011"/>
    </row>
    <row r="66588" spans="7:7">
      <c r="G66588" s="3011"/>
    </row>
    <row r="66589" spans="7:7">
      <c r="G66589" s="3011"/>
    </row>
    <row r="66590" spans="7:7">
      <c r="G66590" s="3011"/>
    </row>
    <row r="66591" spans="7:7">
      <c r="G66591" s="3011"/>
    </row>
    <row r="66592" spans="7:7">
      <c r="G66592" s="3011"/>
    </row>
    <row r="66593" spans="7:7">
      <c r="G66593" s="3011"/>
    </row>
    <row r="66594" spans="7:7">
      <c r="G66594" s="3011"/>
    </row>
    <row r="66595" spans="7:7">
      <c r="G66595" s="3011"/>
    </row>
    <row r="66596" spans="7:7">
      <c r="G66596" s="3011"/>
    </row>
    <row r="66597" spans="7:7">
      <c r="G66597" s="3011"/>
    </row>
    <row r="66598" spans="7:7">
      <c r="G66598" s="3011"/>
    </row>
    <row r="66599" spans="7:7">
      <c r="G66599" s="3011"/>
    </row>
    <row r="66600" spans="7:7">
      <c r="G66600" s="3011"/>
    </row>
    <row r="66601" spans="7:7">
      <c r="G66601" s="3011"/>
    </row>
    <row r="66602" spans="7:7">
      <c r="G66602" s="3011"/>
    </row>
    <row r="66603" spans="7:7">
      <c r="G66603" s="3011"/>
    </row>
    <row r="66604" spans="7:7">
      <c r="G66604" s="3011"/>
    </row>
    <row r="66605" spans="7:7">
      <c r="G66605" s="3011"/>
    </row>
    <row r="66606" spans="7:7">
      <c r="G66606" s="3011"/>
    </row>
    <row r="66607" spans="7:7">
      <c r="G66607" s="3011"/>
    </row>
    <row r="66608" spans="7:7">
      <c r="G66608" s="3011"/>
    </row>
    <row r="66609" spans="7:7">
      <c r="G66609" s="3011"/>
    </row>
    <row r="66610" spans="7:7">
      <c r="G66610" s="3011"/>
    </row>
    <row r="66611" spans="7:7">
      <c r="G66611" s="3011"/>
    </row>
    <row r="66612" spans="7:7">
      <c r="G66612" s="3011"/>
    </row>
    <row r="66613" spans="7:7">
      <c r="G66613" s="3011"/>
    </row>
    <row r="66614" spans="7:7">
      <c r="G66614" s="3011"/>
    </row>
    <row r="66615" spans="7:7">
      <c r="G66615" s="3011"/>
    </row>
    <row r="66616" spans="7:7">
      <c r="G66616" s="3011"/>
    </row>
    <row r="66617" spans="7:7">
      <c r="G66617" s="3011"/>
    </row>
    <row r="66618" spans="7:7">
      <c r="G66618" s="3011"/>
    </row>
    <row r="66619" spans="7:7">
      <c r="G66619" s="3011"/>
    </row>
    <row r="66620" spans="7:7">
      <c r="G66620" s="3011"/>
    </row>
    <row r="66621" spans="7:7">
      <c r="G66621" s="3011"/>
    </row>
    <row r="66622" spans="7:7">
      <c r="G66622" s="3011"/>
    </row>
    <row r="66623" spans="7:7">
      <c r="G66623" s="3011"/>
    </row>
    <row r="66624" spans="7:7">
      <c r="G66624" s="3011"/>
    </row>
    <row r="66625" spans="7:7">
      <c r="G66625" s="3011"/>
    </row>
    <row r="66626" spans="7:7">
      <c r="G66626" s="3011"/>
    </row>
    <row r="66627" spans="7:7">
      <c r="G66627" s="3011"/>
    </row>
    <row r="66628" spans="7:7">
      <c r="G66628" s="3011"/>
    </row>
    <row r="66629" spans="7:7">
      <c r="G66629" s="3011"/>
    </row>
    <row r="66630" spans="7:7">
      <c r="G66630" s="3011"/>
    </row>
    <row r="66631" spans="7:7">
      <c r="G66631" s="3011"/>
    </row>
    <row r="66632" spans="7:7">
      <c r="G66632" s="3011"/>
    </row>
    <row r="66633" spans="7:7">
      <c r="G66633" s="3011"/>
    </row>
    <row r="66634" spans="7:7">
      <c r="G66634" s="3011"/>
    </row>
    <row r="66635" spans="7:7">
      <c r="G66635" s="3011"/>
    </row>
    <row r="66636" spans="7:7">
      <c r="G66636" s="3011"/>
    </row>
    <row r="66637" spans="7:7">
      <c r="G66637" s="3011"/>
    </row>
    <row r="66638" spans="7:7">
      <c r="G66638" s="3011"/>
    </row>
    <row r="66639" spans="7:7">
      <c r="G66639" s="3011"/>
    </row>
    <row r="66640" spans="7:7">
      <c r="G66640" s="3011"/>
    </row>
    <row r="66641" spans="7:7">
      <c r="G66641" s="3011"/>
    </row>
    <row r="66642" spans="7:7">
      <c r="G66642" s="3011"/>
    </row>
    <row r="66643" spans="7:7">
      <c r="G66643" s="3011"/>
    </row>
    <row r="66644" spans="7:7">
      <c r="G66644" s="3011"/>
    </row>
    <row r="66645" spans="7:7">
      <c r="G66645" s="3011"/>
    </row>
    <row r="66646" spans="7:7">
      <c r="G66646" s="3011"/>
    </row>
    <row r="66647" spans="7:7">
      <c r="G66647" s="3011"/>
    </row>
    <row r="66648" spans="7:7">
      <c r="G66648" s="3011"/>
    </row>
    <row r="66649" spans="7:7">
      <c r="G66649" s="3011"/>
    </row>
    <row r="66650" spans="7:7">
      <c r="G66650" s="3011"/>
    </row>
    <row r="66651" spans="7:7">
      <c r="G66651" s="3011"/>
    </row>
    <row r="66652" spans="7:7">
      <c r="G66652" s="3011"/>
    </row>
    <row r="66653" spans="7:7">
      <c r="G66653" s="3011"/>
    </row>
    <row r="66654" spans="7:7">
      <c r="G66654" s="3011"/>
    </row>
    <row r="66655" spans="7:7">
      <c r="G66655" s="3011"/>
    </row>
    <row r="66656" spans="7:7">
      <c r="G66656" s="3011"/>
    </row>
    <row r="66657" spans="7:7">
      <c r="G66657" s="3011"/>
    </row>
    <row r="66658" spans="7:7">
      <c r="G66658" s="3011"/>
    </row>
    <row r="66659" spans="7:7">
      <c r="G66659" s="3011"/>
    </row>
    <row r="66660" spans="7:7">
      <c r="G66660" s="3011"/>
    </row>
    <row r="66661" spans="7:7">
      <c r="G66661" s="3011"/>
    </row>
    <row r="66662" spans="7:7">
      <c r="G66662" s="3011"/>
    </row>
    <row r="66663" spans="7:7">
      <c r="G66663" s="3011"/>
    </row>
    <row r="66664" spans="7:7">
      <c r="G66664" s="3011"/>
    </row>
    <row r="66665" spans="7:7">
      <c r="G66665" s="3011"/>
    </row>
    <row r="66666" spans="7:7">
      <c r="G66666" s="3011"/>
    </row>
    <row r="66667" spans="7:7">
      <c r="G66667" s="3011"/>
    </row>
    <row r="66668" spans="7:7">
      <c r="G66668" s="3011"/>
    </row>
    <row r="66669" spans="7:7">
      <c r="G66669" s="3011"/>
    </row>
    <row r="66670" spans="7:7">
      <c r="G66670" s="3011"/>
    </row>
    <row r="66671" spans="7:7">
      <c r="G66671" s="3011"/>
    </row>
    <row r="66672" spans="7:7">
      <c r="G66672" s="3011"/>
    </row>
    <row r="66673" spans="7:7">
      <c r="G66673" s="3011"/>
    </row>
    <row r="66674" spans="7:7">
      <c r="G66674" s="3011"/>
    </row>
    <row r="66675" spans="7:7">
      <c r="G66675" s="3011"/>
    </row>
    <row r="66676" spans="7:7">
      <c r="G66676" s="3011"/>
    </row>
    <row r="66677" spans="7:7">
      <c r="G66677" s="3011"/>
    </row>
    <row r="66678" spans="7:7">
      <c r="G66678" s="3011"/>
    </row>
    <row r="66679" spans="7:7">
      <c r="G66679" s="3011"/>
    </row>
    <row r="66680" spans="7:7">
      <c r="G66680" s="3011"/>
    </row>
    <row r="66681" spans="7:7">
      <c r="G66681" s="3011"/>
    </row>
    <row r="66682" spans="7:7">
      <c r="G66682" s="3011"/>
    </row>
    <row r="66683" spans="7:7">
      <c r="G66683" s="3011"/>
    </row>
    <row r="66684" spans="7:7">
      <c r="G66684" s="3011"/>
    </row>
    <row r="66685" spans="7:7">
      <c r="G66685" s="3011"/>
    </row>
    <row r="66686" spans="7:7">
      <c r="G66686" s="3011"/>
    </row>
    <row r="66687" spans="7:7">
      <c r="G66687" s="3011"/>
    </row>
    <row r="66688" spans="7:7">
      <c r="G66688" s="3011"/>
    </row>
    <row r="66689" spans="7:7">
      <c r="G66689" s="3011"/>
    </row>
    <row r="66690" spans="7:7">
      <c r="G66690" s="3011"/>
    </row>
    <row r="66691" spans="7:7">
      <c r="G66691" s="3011"/>
    </row>
    <row r="66692" spans="7:7">
      <c r="G66692" s="3011"/>
    </row>
    <row r="66693" spans="7:7">
      <c r="G66693" s="3011"/>
    </row>
    <row r="66694" spans="7:7">
      <c r="G66694" s="3011"/>
    </row>
    <row r="66695" spans="7:7">
      <c r="G66695" s="3011"/>
    </row>
    <row r="66696" spans="7:7">
      <c r="G66696" s="3011"/>
    </row>
    <row r="66697" spans="7:7">
      <c r="G66697" s="3011"/>
    </row>
    <row r="66698" spans="7:7">
      <c r="G66698" s="3011"/>
    </row>
    <row r="66699" spans="7:7">
      <c r="G66699" s="3011"/>
    </row>
    <row r="66700" spans="7:7">
      <c r="G66700" s="3011"/>
    </row>
    <row r="66701" spans="7:7">
      <c r="G66701" s="3011"/>
    </row>
    <row r="66702" spans="7:7">
      <c r="G66702" s="3011"/>
    </row>
    <row r="66703" spans="7:7">
      <c r="G66703" s="3011"/>
    </row>
    <row r="66704" spans="7:7">
      <c r="G66704" s="3011"/>
    </row>
    <row r="66705" spans="7:7">
      <c r="G66705" s="3011"/>
    </row>
    <row r="66706" spans="7:7">
      <c r="G66706" s="3011"/>
    </row>
    <row r="66707" spans="7:7">
      <c r="G66707" s="3011"/>
    </row>
    <row r="66708" spans="7:7">
      <c r="G66708" s="3011"/>
    </row>
    <row r="66709" spans="7:7">
      <c r="G66709" s="3011"/>
    </row>
    <row r="66710" spans="7:7">
      <c r="G66710" s="3011"/>
    </row>
    <row r="66711" spans="7:7">
      <c r="G66711" s="3011"/>
    </row>
    <row r="66712" spans="7:7">
      <c r="G66712" s="3011"/>
    </row>
    <row r="66713" spans="7:7">
      <c r="G66713" s="3011"/>
    </row>
    <row r="66714" spans="7:7">
      <c r="G66714" s="3011"/>
    </row>
    <row r="66715" spans="7:7">
      <c r="G66715" s="3011"/>
    </row>
    <row r="66716" spans="7:7">
      <c r="G66716" s="3011"/>
    </row>
    <row r="66717" spans="7:7">
      <c r="G66717" s="3011"/>
    </row>
    <row r="66718" spans="7:7">
      <c r="G66718" s="3011"/>
    </row>
    <row r="66719" spans="7:7">
      <c r="G66719" s="3011"/>
    </row>
    <row r="66720" spans="7:7">
      <c r="G66720" s="3011"/>
    </row>
    <row r="66721" spans="7:7">
      <c r="G66721" s="3011"/>
    </row>
    <row r="66722" spans="7:7">
      <c r="G66722" s="3011"/>
    </row>
    <row r="66723" spans="7:7">
      <c r="G66723" s="3011"/>
    </row>
    <row r="66724" spans="7:7">
      <c r="G66724" s="3011"/>
    </row>
    <row r="66725" spans="7:7">
      <c r="G66725" s="3011"/>
    </row>
    <row r="66726" spans="7:7">
      <c r="G66726" s="3011"/>
    </row>
    <row r="66727" spans="7:7">
      <c r="G66727" s="3011"/>
    </row>
    <row r="66728" spans="7:7">
      <c r="G66728" s="3011"/>
    </row>
    <row r="66729" spans="7:7">
      <c r="G66729" s="3011"/>
    </row>
    <row r="66730" spans="7:7">
      <c r="G66730" s="3011"/>
    </row>
    <row r="66731" spans="7:7">
      <c r="G66731" s="3011"/>
    </row>
    <row r="66732" spans="7:7">
      <c r="G66732" s="3011"/>
    </row>
    <row r="66733" spans="7:7">
      <c r="G66733" s="3011"/>
    </row>
    <row r="66734" spans="7:7">
      <c r="G66734" s="3011"/>
    </row>
    <row r="66735" spans="7:7">
      <c r="G66735" s="3011"/>
    </row>
    <row r="66736" spans="7:7">
      <c r="G66736" s="3011"/>
    </row>
    <row r="66737" spans="7:7">
      <c r="G66737" s="3011"/>
    </row>
    <row r="66738" spans="7:7">
      <c r="G66738" s="3011"/>
    </row>
    <row r="66739" spans="7:7">
      <c r="G66739" s="3011"/>
    </row>
    <row r="66740" spans="7:7">
      <c r="G66740" s="3011"/>
    </row>
    <row r="66741" spans="7:7">
      <c r="G66741" s="3011"/>
    </row>
    <row r="66742" spans="7:7">
      <c r="G66742" s="3011"/>
    </row>
    <row r="66743" spans="7:7">
      <c r="G66743" s="3011"/>
    </row>
    <row r="66744" spans="7:7">
      <c r="G66744" s="3011"/>
    </row>
    <row r="66745" spans="7:7">
      <c r="G66745" s="3011"/>
    </row>
    <row r="66746" spans="7:7">
      <c r="G66746" s="3011"/>
    </row>
    <row r="66747" spans="7:7">
      <c r="G66747" s="3011"/>
    </row>
    <row r="66748" spans="7:7">
      <c r="G66748" s="3011"/>
    </row>
    <row r="66749" spans="7:7">
      <c r="G66749" s="3011"/>
    </row>
    <row r="66750" spans="7:7">
      <c r="G66750" s="3011"/>
    </row>
    <row r="66751" spans="7:7">
      <c r="G66751" s="3011"/>
    </row>
    <row r="66752" spans="7:7">
      <c r="G66752" s="3011"/>
    </row>
    <row r="66753" spans="7:7">
      <c r="G66753" s="3011"/>
    </row>
    <row r="66754" spans="7:7">
      <c r="G66754" s="3011"/>
    </row>
    <row r="66755" spans="7:7">
      <c r="G66755" s="3011"/>
    </row>
    <row r="66756" spans="7:7">
      <c r="G66756" s="3011"/>
    </row>
    <row r="66757" spans="7:7">
      <c r="G66757" s="3011"/>
    </row>
    <row r="66758" spans="7:7">
      <c r="G66758" s="3011"/>
    </row>
    <row r="66759" spans="7:7">
      <c r="G66759" s="3011"/>
    </row>
    <row r="66760" spans="7:7">
      <c r="G66760" s="3011"/>
    </row>
    <row r="66761" spans="7:7">
      <c r="G66761" s="3011"/>
    </row>
    <row r="66762" spans="7:7">
      <c r="G66762" s="3011"/>
    </row>
    <row r="66763" spans="7:7">
      <c r="G66763" s="3011"/>
    </row>
    <row r="66764" spans="7:7">
      <c r="G66764" s="3011"/>
    </row>
    <row r="66765" spans="7:7">
      <c r="G66765" s="3011"/>
    </row>
    <row r="66766" spans="7:7">
      <c r="G66766" s="3011"/>
    </row>
    <row r="66767" spans="7:7">
      <c r="G66767" s="3011"/>
    </row>
    <row r="66768" spans="7:7">
      <c r="G66768" s="3011"/>
    </row>
    <row r="66769" spans="7:7">
      <c r="G66769" s="3011"/>
    </row>
    <row r="66770" spans="7:7">
      <c r="G66770" s="3011"/>
    </row>
    <row r="66771" spans="7:7">
      <c r="G66771" s="3011"/>
    </row>
    <row r="66772" spans="7:7">
      <c r="G66772" s="3011"/>
    </row>
    <row r="66773" spans="7:7">
      <c r="G66773" s="3011"/>
    </row>
    <row r="66774" spans="7:7">
      <c r="G66774" s="3011"/>
    </row>
    <row r="66775" spans="7:7">
      <c r="G66775" s="3011"/>
    </row>
    <row r="66776" spans="7:7">
      <c r="G66776" s="3011"/>
    </row>
    <row r="66777" spans="7:7">
      <c r="G66777" s="3011"/>
    </row>
    <row r="66778" spans="7:7">
      <c r="G66778" s="3011"/>
    </row>
    <row r="66779" spans="7:7">
      <c r="G66779" s="3011"/>
    </row>
    <row r="66780" spans="7:7">
      <c r="G66780" s="3011"/>
    </row>
    <row r="66781" spans="7:7">
      <c r="G66781" s="3011"/>
    </row>
    <row r="66782" spans="7:7">
      <c r="G66782" s="3011"/>
    </row>
    <row r="66783" spans="7:7">
      <c r="G66783" s="3011"/>
    </row>
    <row r="66784" spans="7:7">
      <c r="G66784" s="3011"/>
    </row>
    <row r="66785" spans="7:7">
      <c r="G66785" s="3011"/>
    </row>
    <row r="66786" spans="7:7">
      <c r="G66786" s="3011"/>
    </row>
    <row r="66787" spans="7:7">
      <c r="G66787" s="3011"/>
    </row>
    <row r="66788" spans="7:7">
      <c r="G66788" s="3011"/>
    </row>
    <row r="66789" spans="7:7">
      <c r="G66789" s="3011"/>
    </row>
    <row r="66790" spans="7:7">
      <c r="G66790" s="3011"/>
    </row>
    <row r="66791" spans="7:7">
      <c r="G66791" s="3011"/>
    </row>
    <row r="66792" spans="7:7">
      <c r="G66792" s="3011"/>
    </row>
    <row r="66793" spans="7:7">
      <c r="G66793" s="3011"/>
    </row>
    <row r="66794" spans="7:7">
      <c r="G66794" s="3011"/>
    </row>
    <row r="66795" spans="7:7">
      <c r="G66795" s="3011"/>
    </row>
    <row r="66796" spans="7:7">
      <c r="G66796" s="3011"/>
    </row>
    <row r="66797" spans="7:7">
      <c r="G66797" s="3011"/>
    </row>
    <row r="66798" spans="7:7">
      <c r="G66798" s="3011"/>
    </row>
    <row r="66799" spans="7:7">
      <c r="G66799" s="3011"/>
    </row>
    <row r="66800" spans="7:7">
      <c r="G66800" s="3011"/>
    </row>
    <row r="66801" spans="7:7">
      <c r="G66801" s="3011"/>
    </row>
    <row r="66802" spans="7:7">
      <c r="G66802" s="3011"/>
    </row>
    <row r="66803" spans="7:7">
      <c r="G66803" s="3011"/>
    </row>
    <row r="66804" spans="7:7">
      <c r="G66804" s="3011"/>
    </row>
    <row r="66805" spans="7:7">
      <c r="G66805" s="3011"/>
    </row>
    <row r="66806" spans="7:7">
      <c r="G66806" s="3011"/>
    </row>
    <row r="66807" spans="7:7">
      <c r="G66807" s="3011"/>
    </row>
    <row r="66808" spans="7:7">
      <c r="G66808" s="3011"/>
    </row>
    <row r="66809" spans="7:7">
      <c r="G66809" s="3011"/>
    </row>
    <row r="66810" spans="7:7">
      <c r="G66810" s="3011"/>
    </row>
    <row r="66811" spans="7:7">
      <c r="G66811" s="3011"/>
    </row>
    <row r="66812" spans="7:7">
      <c r="G66812" s="3011"/>
    </row>
    <row r="66813" spans="7:7">
      <c r="G66813" s="3011"/>
    </row>
    <row r="66814" spans="7:7">
      <c r="G66814" s="3011"/>
    </row>
    <row r="66815" spans="7:7">
      <c r="G66815" s="3011"/>
    </row>
    <row r="66816" spans="7:7">
      <c r="G66816" s="3011"/>
    </row>
    <row r="66817" spans="7:7">
      <c r="G66817" s="3011"/>
    </row>
    <row r="66818" spans="7:7">
      <c r="G66818" s="3011"/>
    </row>
    <row r="66819" spans="7:7">
      <c r="G66819" s="3011"/>
    </row>
    <row r="66820" spans="7:7">
      <c r="G66820" s="3011"/>
    </row>
    <row r="66821" spans="7:7">
      <c r="G66821" s="3011"/>
    </row>
    <row r="66822" spans="7:7">
      <c r="G66822" s="3011"/>
    </row>
    <row r="66823" spans="7:7">
      <c r="G66823" s="3011"/>
    </row>
    <row r="66824" spans="7:7">
      <c r="G66824" s="3011"/>
    </row>
    <row r="66825" spans="7:7">
      <c r="G66825" s="3011"/>
    </row>
    <row r="66826" spans="7:7">
      <c r="G66826" s="3011"/>
    </row>
    <row r="66827" spans="7:7">
      <c r="G66827" s="3011"/>
    </row>
    <row r="66828" spans="7:7">
      <c r="G66828" s="3011"/>
    </row>
    <row r="66829" spans="7:7">
      <c r="G66829" s="3011"/>
    </row>
    <row r="66830" spans="7:7">
      <c r="G66830" s="3011"/>
    </row>
    <row r="66831" spans="7:7">
      <c r="G66831" s="3011"/>
    </row>
    <row r="66832" spans="7:7">
      <c r="G66832" s="3011"/>
    </row>
    <row r="66833" spans="7:7">
      <c r="G66833" s="3011"/>
    </row>
    <row r="66834" spans="7:7">
      <c r="G66834" s="3011"/>
    </row>
    <row r="66835" spans="7:7">
      <c r="G66835" s="3011"/>
    </row>
    <row r="66836" spans="7:7">
      <c r="G66836" s="3011"/>
    </row>
    <row r="66837" spans="7:7">
      <c r="G66837" s="3011"/>
    </row>
    <row r="66838" spans="7:7">
      <c r="G66838" s="3011"/>
    </row>
    <row r="66839" spans="7:7">
      <c r="G66839" s="3011"/>
    </row>
    <row r="66840" spans="7:7">
      <c r="G66840" s="3011"/>
    </row>
    <row r="66841" spans="7:7">
      <c r="G66841" s="3011"/>
    </row>
    <row r="66842" spans="7:7">
      <c r="G66842" s="3011"/>
    </row>
    <row r="66843" spans="7:7">
      <c r="G66843" s="3011"/>
    </row>
    <row r="66844" spans="7:7">
      <c r="G66844" s="3011"/>
    </row>
    <row r="66845" spans="7:7">
      <c r="G66845" s="3011"/>
    </row>
    <row r="66846" spans="7:7">
      <c r="G66846" s="3011"/>
    </row>
    <row r="66847" spans="7:7">
      <c r="G66847" s="3011"/>
    </row>
    <row r="66848" spans="7:7">
      <c r="G66848" s="3011"/>
    </row>
    <row r="66849" spans="7:7">
      <c r="G66849" s="3011"/>
    </row>
    <row r="66850" spans="7:7">
      <c r="G66850" s="3011"/>
    </row>
    <row r="66851" spans="7:7">
      <c r="G66851" s="3011"/>
    </row>
    <row r="66852" spans="7:7">
      <c r="G66852" s="3011"/>
    </row>
    <row r="66853" spans="7:7">
      <c r="G66853" s="3011"/>
    </row>
    <row r="66854" spans="7:7">
      <c r="G66854" s="3011"/>
    </row>
    <row r="66855" spans="7:7">
      <c r="G66855" s="3011"/>
    </row>
    <row r="66856" spans="7:7">
      <c r="G66856" s="3011"/>
    </row>
    <row r="66857" spans="7:7">
      <c r="G66857" s="3011"/>
    </row>
    <row r="66858" spans="7:7">
      <c r="G66858" s="3011"/>
    </row>
    <row r="66859" spans="7:7">
      <c r="G66859" s="3011"/>
    </row>
    <row r="66860" spans="7:7">
      <c r="G66860" s="3011"/>
    </row>
    <row r="66861" spans="7:7">
      <c r="G66861" s="3011"/>
    </row>
    <row r="66862" spans="7:7">
      <c r="G66862" s="3011"/>
    </row>
    <row r="66863" spans="7:7">
      <c r="G66863" s="3011"/>
    </row>
    <row r="66864" spans="7:7">
      <c r="G66864" s="3011"/>
    </row>
    <row r="66865" spans="7:7">
      <c r="G66865" s="3011"/>
    </row>
    <row r="66866" spans="7:7">
      <c r="G66866" s="3011"/>
    </row>
    <row r="66867" spans="7:7">
      <c r="G66867" s="3011"/>
    </row>
    <row r="66868" spans="7:7">
      <c r="G66868" s="3011"/>
    </row>
    <row r="66869" spans="7:7">
      <c r="G66869" s="3011"/>
    </row>
    <row r="66870" spans="7:7">
      <c r="G66870" s="3011"/>
    </row>
    <row r="66871" spans="7:7">
      <c r="G66871" s="3011"/>
    </row>
    <row r="66872" spans="7:7">
      <c r="G66872" s="3011"/>
    </row>
    <row r="66873" spans="7:7">
      <c r="G66873" s="3011"/>
    </row>
    <row r="66874" spans="7:7">
      <c r="G66874" s="3011"/>
    </row>
    <row r="66875" spans="7:7">
      <c r="G66875" s="3011"/>
    </row>
    <row r="66876" spans="7:7">
      <c r="G66876" s="3011"/>
    </row>
    <row r="66877" spans="7:7">
      <c r="G66877" s="3011"/>
    </row>
    <row r="66878" spans="7:7">
      <c r="G66878" s="3011"/>
    </row>
    <row r="66879" spans="7:7">
      <c r="G66879" s="3011"/>
    </row>
    <row r="66880" spans="7:7">
      <c r="G66880" s="3011"/>
    </row>
    <row r="66881" spans="7:7">
      <c r="G66881" s="3011"/>
    </row>
    <row r="66882" spans="7:7">
      <c r="G66882" s="3011"/>
    </row>
    <row r="66883" spans="7:7">
      <c r="G66883" s="3011"/>
    </row>
    <row r="66884" spans="7:7">
      <c r="G66884" s="3011"/>
    </row>
    <row r="66885" spans="7:7">
      <c r="G66885" s="3011"/>
    </row>
    <row r="66886" spans="7:7">
      <c r="G66886" s="3011"/>
    </row>
    <row r="66887" spans="7:7">
      <c r="G66887" s="3011"/>
    </row>
    <row r="66888" spans="7:7">
      <c r="G66888" s="3011"/>
    </row>
    <row r="66889" spans="7:7">
      <c r="G66889" s="3011"/>
    </row>
    <row r="66890" spans="7:7">
      <c r="G66890" s="3011"/>
    </row>
    <row r="66891" spans="7:7">
      <c r="G66891" s="3011"/>
    </row>
    <row r="66892" spans="7:7">
      <c r="G66892" s="3011"/>
    </row>
    <row r="66893" spans="7:7">
      <c r="G66893" s="3011"/>
    </row>
    <row r="66894" spans="7:7">
      <c r="G66894" s="3011"/>
    </row>
    <row r="66895" spans="7:7">
      <c r="G66895" s="3011"/>
    </row>
    <row r="66896" spans="7:7">
      <c r="G66896" s="3011"/>
    </row>
    <row r="66897" spans="7:7">
      <c r="G66897" s="3011"/>
    </row>
    <row r="66898" spans="7:7">
      <c r="G66898" s="3011"/>
    </row>
    <row r="66899" spans="7:7">
      <c r="G66899" s="3011"/>
    </row>
    <row r="66900" spans="7:7">
      <c r="G66900" s="3011"/>
    </row>
    <row r="66901" spans="7:7">
      <c r="G66901" s="3011"/>
    </row>
    <row r="66902" spans="7:7">
      <c r="G66902" s="3011"/>
    </row>
    <row r="66903" spans="7:7">
      <c r="G66903" s="3011"/>
    </row>
    <row r="66904" spans="7:7">
      <c r="G66904" s="3011"/>
    </row>
    <row r="66905" spans="7:7">
      <c r="G66905" s="3011"/>
    </row>
    <row r="66906" spans="7:7">
      <c r="G66906" s="3011"/>
    </row>
    <row r="66907" spans="7:7">
      <c r="G66907" s="3011"/>
    </row>
    <row r="66908" spans="7:7">
      <c r="G66908" s="3011"/>
    </row>
    <row r="66909" spans="7:7">
      <c r="G66909" s="3011"/>
    </row>
    <row r="66910" spans="7:7">
      <c r="G66910" s="3011"/>
    </row>
    <row r="66911" spans="7:7">
      <c r="G66911" s="3011"/>
    </row>
    <row r="66912" spans="7:7">
      <c r="G66912" s="3011"/>
    </row>
    <row r="66913" spans="7:7">
      <c r="G66913" s="3011"/>
    </row>
    <row r="66914" spans="7:7">
      <c r="G66914" s="3011"/>
    </row>
    <row r="66915" spans="7:7">
      <c r="G66915" s="3011"/>
    </row>
    <row r="66916" spans="7:7">
      <c r="G66916" s="3011"/>
    </row>
    <row r="66917" spans="7:7">
      <c r="G66917" s="3011"/>
    </row>
    <row r="66918" spans="7:7">
      <c r="G66918" s="3011"/>
    </row>
    <row r="66919" spans="7:7">
      <c r="G66919" s="3011"/>
    </row>
    <row r="66920" spans="7:7">
      <c r="G66920" s="3011"/>
    </row>
    <row r="66921" spans="7:7">
      <c r="G66921" s="3011"/>
    </row>
    <row r="66922" spans="7:7">
      <c r="G66922" s="3011"/>
    </row>
    <row r="66923" spans="7:7">
      <c r="G66923" s="3011"/>
    </row>
    <row r="66924" spans="7:7">
      <c r="G66924" s="3011"/>
    </row>
    <row r="66925" spans="7:7">
      <c r="G66925" s="3011"/>
    </row>
    <row r="66926" spans="7:7">
      <c r="G66926" s="3011"/>
    </row>
    <row r="66927" spans="7:7">
      <c r="G66927" s="3011"/>
    </row>
    <row r="66928" spans="7:7">
      <c r="G66928" s="3011"/>
    </row>
    <row r="66929" spans="7:7">
      <c r="G66929" s="3011"/>
    </row>
    <row r="66930" spans="7:7">
      <c r="G66930" s="3011"/>
    </row>
    <row r="66931" spans="7:7">
      <c r="G66931" s="3011"/>
    </row>
    <row r="66932" spans="7:7">
      <c r="G66932" s="3011"/>
    </row>
    <row r="66933" spans="7:7">
      <c r="G66933" s="3011"/>
    </row>
    <row r="66934" spans="7:7">
      <c r="G66934" s="3011"/>
    </row>
    <row r="66935" spans="7:7">
      <c r="G66935" s="3011"/>
    </row>
    <row r="66936" spans="7:7">
      <c r="G66936" s="3011"/>
    </row>
    <row r="66937" spans="7:7">
      <c r="G66937" s="3011"/>
    </row>
    <row r="66938" spans="7:7">
      <c r="G66938" s="3011"/>
    </row>
    <row r="66939" spans="7:7">
      <c r="G66939" s="3011"/>
    </row>
    <row r="66940" spans="7:7">
      <c r="G66940" s="3011"/>
    </row>
    <row r="66941" spans="7:7">
      <c r="G66941" s="3011"/>
    </row>
    <row r="66942" spans="7:7">
      <c r="G66942" s="3011"/>
    </row>
    <row r="66943" spans="7:7">
      <c r="G66943" s="3011"/>
    </row>
    <row r="66944" spans="7:7">
      <c r="G66944" s="3011"/>
    </row>
    <row r="66945" spans="7:7">
      <c r="G66945" s="3011"/>
    </row>
    <row r="66946" spans="7:7">
      <c r="G66946" s="3011"/>
    </row>
    <row r="66947" spans="7:7">
      <c r="G66947" s="3011"/>
    </row>
    <row r="66948" spans="7:7">
      <c r="G66948" s="3011"/>
    </row>
    <row r="66949" spans="7:7">
      <c r="G66949" s="3011"/>
    </row>
    <row r="66950" spans="7:7">
      <c r="G66950" s="3011"/>
    </row>
    <row r="66951" spans="7:7">
      <c r="G66951" s="3011"/>
    </row>
    <row r="66952" spans="7:7">
      <c r="G66952" s="3011"/>
    </row>
    <row r="66953" spans="7:7">
      <c r="G66953" s="3011"/>
    </row>
    <row r="66954" spans="7:7">
      <c r="G66954" s="3011"/>
    </row>
    <row r="66955" spans="7:7">
      <c r="G66955" s="3011"/>
    </row>
    <row r="66956" spans="7:7">
      <c r="G66956" s="3011"/>
    </row>
    <row r="66957" spans="7:7">
      <c r="G66957" s="3011"/>
    </row>
    <row r="66958" spans="7:7">
      <c r="G66958" s="3011"/>
    </row>
    <row r="66959" spans="7:7">
      <c r="G66959" s="3011"/>
    </row>
    <row r="66960" spans="7:7">
      <c r="G66960" s="3011"/>
    </row>
    <row r="66961" spans="7:7">
      <c r="G66961" s="3011"/>
    </row>
    <row r="66962" spans="7:7">
      <c r="G66962" s="3011"/>
    </row>
    <row r="66963" spans="7:7">
      <c r="G66963" s="3011"/>
    </row>
    <row r="66964" spans="7:7">
      <c r="G66964" s="3011"/>
    </row>
    <row r="66965" spans="7:7">
      <c r="G66965" s="3011"/>
    </row>
    <row r="66966" spans="7:7">
      <c r="G66966" s="3011"/>
    </row>
    <row r="66967" spans="7:7">
      <c r="G66967" s="3011"/>
    </row>
    <row r="66968" spans="7:7">
      <c r="G66968" s="3011"/>
    </row>
    <row r="66969" spans="7:7">
      <c r="G66969" s="3011"/>
    </row>
    <row r="66970" spans="7:7">
      <c r="G66970" s="3011"/>
    </row>
    <row r="66971" spans="7:7">
      <c r="G66971" s="3011"/>
    </row>
    <row r="66972" spans="7:7">
      <c r="G66972" s="3011"/>
    </row>
    <row r="66973" spans="7:7">
      <c r="G66973" s="3011"/>
    </row>
    <row r="66974" spans="7:7">
      <c r="G66974" s="3011"/>
    </row>
    <row r="66975" spans="7:7">
      <c r="G66975" s="3011"/>
    </row>
    <row r="66976" spans="7:7">
      <c r="G66976" s="3011"/>
    </row>
    <row r="66977" spans="7:7">
      <c r="G66977" s="3011"/>
    </row>
    <row r="66978" spans="7:7">
      <c r="G66978" s="3011"/>
    </row>
    <row r="66979" spans="7:7">
      <c r="G66979" s="3011"/>
    </row>
    <row r="66980" spans="7:7">
      <c r="G66980" s="3011"/>
    </row>
    <row r="66981" spans="7:7">
      <c r="G66981" s="3011"/>
    </row>
    <row r="66982" spans="7:7">
      <c r="G66982" s="3011"/>
    </row>
    <row r="66983" spans="7:7">
      <c r="G66983" s="3011"/>
    </row>
    <row r="66984" spans="7:7">
      <c r="G66984" s="3011"/>
    </row>
    <row r="66985" spans="7:7">
      <c r="G66985" s="3011"/>
    </row>
    <row r="66986" spans="7:7">
      <c r="G66986" s="3011"/>
    </row>
    <row r="66987" spans="7:7">
      <c r="G66987" s="3011"/>
    </row>
    <row r="66988" spans="7:7">
      <c r="G66988" s="3011"/>
    </row>
    <row r="66989" spans="7:7">
      <c r="G66989" s="3011"/>
    </row>
    <row r="66990" spans="7:7">
      <c r="G66990" s="3011"/>
    </row>
    <row r="66991" spans="7:7">
      <c r="G66991" s="3011"/>
    </row>
    <row r="66992" spans="7:7">
      <c r="G66992" s="3011"/>
    </row>
    <row r="66993" spans="7:7">
      <c r="G66993" s="3011"/>
    </row>
    <row r="66994" spans="7:7">
      <c r="G66994" s="3011"/>
    </row>
    <row r="66995" spans="7:7">
      <c r="G66995" s="3011"/>
    </row>
    <row r="66996" spans="7:7">
      <c r="G66996" s="3011"/>
    </row>
    <row r="66997" spans="7:7">
      <c r="G66997" s="3011"/>
    </row>
    <row r="66998" spans="7:7">
      <c r="G66998" s="3011"/>
    </row>
    <row r="66999" spans="7:7">
      <c r="G66999" s="3011"/>
    </row>
    <row r="67000" spans="7:7">
      <c r="G67000" s="3011"/>
    </row>
    <row r="67001" spans="7:7">
      <c r="G67001" s="3011"/>
    </row>
    <row r="67002" spans="7:7">
      <c r="G67002" s="3011"/>
    </row>
    <row r="67003" spans="7:7">
      <c r="G67003" s="3011"/>
    </row>
    <row r="67004" spans="7:7">
      <c r="G67004" s="3011"/>
    </row>
    <row r="67005" spans="7:7">
      <c r="G67005" s="3011"/>
    </row>
    <row r="67006" spans="7:7">
      <c r="G67006" s="3011"/>
    </row>
    <row r="67007" spans="7:7">
      <c r="G67007" s="3011"/>
    </row>
    <row r="67008" spans="7:7">
      <c r="G67008" s="3011"/>
    </row>
    <row r="67009" spans="7:7">
      <c r="G67009" s="3011"/>
    </row>
    <row r="67010" spans="7:7">
      <c r="G67010" s="3011"/>
    </row>
    <row r="67011" spans="7:7">
      <c r="G67011" s="3011"/>
    </row>
    <row r="67012" spans="7:7">
      <c r="G67012" s="3011"/>
    </row>
    <row r="67013" spans="7:7">
      <c r="G67013" s="3011"/>
    </row>
    <row r="67014" spans="7:7">
      <c r="G67014" s="3011"/>
    </row>
    <row r="67015" spans="7:7">
      <c r="G67015" s="3011"/>
    </row>
    <row r="67016" spans="7:7">
      <c r="G67016" s="3011"/>
    </row>
    <row r="67017" spans="7:7">
      <c r="G67017" s="3011"/>
    </row>
    <row r="67018" spans="7:7">
      <c r="G67018" s="3011"/>
    </row>
    <row r="67019" spans="7:7">
      <c r="G67019" s="3011"/>
    </row>
    <row r="67020" spans="7:7">
      <c r="G67020" s="3011"/>
    </row>
    <row r="67021" spans="7:7">
      <c r="G67021" s="3011"/>
    </row>
    <row r="67022" spans="7:7">
      <c r="G67022" s="3011"/>
    </row>
    <row r="67023" spans="7:7">
      <c r="G67023" s="3011"/>
    </row>
    <row r="67024" spans="7:7">
      <c r="G67024" s="3011"/>
    </row>
    <row r="67025" spans="7:7">
      <c r="G67025" s="3011"/>
    </row>
    <row r="67026" spans="7:7">
      <c r="G67026" s="3011"/>
    </row>
    <row r="67027" spans="7:7">
      <c r="G67027" s="3011"/>
    </row>
    <row r="67028" spans="7:7">
      <c r="G67028" s="3011"/>
    </row>
    <row r="67029" spans="7:7">
      <c r="G67029" s="3011"/>
    </row>
    <row r="67030" spans="7:7">
      <c r="G67030" s="3011"/>
    </row>
    <row r="67031" spans="7:7">
      <c r="G67031" s="3011"/>
    </row>
    <row r="67032" spans="7:7">
      <c r="G67032" s="3011"/>
    </row>
    <row r="67033" spans="7:7">
      <c r="G67033" s="3011"/>
    </row>
    <row r="67034" spans="7:7">
      <c r="G67034" s="3011"/>
    </row>
    <row r="67035" spans="7:7">
      <c r="G67035" s="3011"/>
    </row>
    <row r="67036" spans="7:7">
      <c r="G67036" s="3011"/>
    </row>
    <row r="67037" spans="7:7">
      <c r="G67037" s="3011"/>
    </row>
    <row r="67038" spans="7:7">
      <c r="G67038" s="3011"/>
    </row>
    <row r="67039" spans="7:7">
      <c r="G67039" s="3011"/>
    </row>
    <row r="67040" spans="7:7">
      <c r="G67040" s="3011"/>
    </row>
    <row r="67041" spans="7:7">
      <c r="G67041" s="3011"/>
    </row>
    <row r="67042" spans="7:7">
      <c r="G67042" s="3011"/>
    </row>
    <row r="67043" spans="7:7">
      <c r="G67043" s="3011"/>
    </row>
    <row r="67044" spans="7:7">
      <c r="G67044" s="3011"/>
    </row>
    <row r="67045" spans="7:7">
      <c r="G67045" s="3011"/>
    </row>
    <row r="67046" spans="7:7">
      <c r="G67046" s="3011"/>
    </row>
    <row r="67047" spans="7:7">
      <c r="G67047" s="3011"/>
    </row>
    <row r="67048" spans="7:7">
      <c r="G67048" s="3011"/>
    </row>
    <row r="67049" spans="7:7">
      <c r="G67049" s="3011"/>
    </row>
    <row r="67050" spans="7:7">
      <c r="G67050" s="3011"/>
    </row>
    <row r="67051" spans="7:7">
      <c r="G67051" s="3011"/>
    </row>
    <row r="67052" spans="7:7">
      <c r="G67052" s="3011"/>
    </row>
    <row r="67053" spans="7:7">
      <c r="G67053" s="3011"/>
    </row>
    <row r="67054" spans="7:7">
      <c r="G67054" s="3011"/>
    </row>
    <row r="67055" spans="7:7">
      <c r="G67055" s="3011"/>
    </row>
    <row r="67056" spans="7:7">
      <c r="G67056" s="3011"/>
    </row>
    <row r="67057" spans="7:7">
      <c r="G67057" s="3011"/>
    </row>
    <row r="67058" spans="7:7">
      <c r="G67058" s="3011"/>
    </row>
    <row r="67059" spans="7:7">
      <c r="G67059" s="3011"/>
    </row>
    <row r="67060" spans="7:7">
      <c r="G67060" s="3011"/>
    </row>
    <row r="67061" spans="7:7">
      <c r="G67061" s="3011"/>
    </row>
    <row r="67062" spans="7:7">
      <c r="G67062" s="3011"/>
    </row>
    <row r="67063" spans="7:7">
      <c r="G67063" s="3011"/>
    </row>
    <row r="67064" spans="7:7">
      <c r="G67064" s="3011"/>
    </row>
    <row r="67065" spans="7:7">
      <c r="G67065" s="3011"/>
    </row>
    <row r="67066" spans="7:7">
      <c r="G67066" s="3011"/>
    </row>
    <row r="67067" spans="7:7">
      <c r="G67067" s="3011"/>
    </row>
    <row r="67068" spans="7:7">
      <c r="G67068" s="3011"/>
    </row>
    <row r="67069" spans="7:7">
      <c r="G67069" s="3011"/>
    </row>
    <row r="67070" spans="7:7">
      <c r="G67070" s="3011"/>
    </row>
    <row r="67071" spans="7:7">
      <c r="G67071" s="3011"/>
    </row>
    <row r="67072" spans="7:7">
      <c r="G67072" s="3011"/>
    </row>
    <row r="67073" spans="7:7">
      <c r="G67073" s="3011"/>
    </row>
    <row r="67074" spans="7:7">
      <c r="G67074" s="3011"/>
    </row>
    <row r="67075" spans="7:7">
      <c r="G67075" s="3011"/>
    </row>
    <row r="67076" spans="7:7">
      <c r="G67076" s="3011"/>
    </row>
    <row r="67077" spans="7:7">
      <c r="G67077" s="3011"/>
    </row>
    <row r="67078" spans="7:7">
      <c r="G67078" s="3011"/>
    </row>
    <row r="67079" spans="7:7">
      <c r="G67079" s="3011"/>
    </row>
    <row r="67080" spans="7:7">
      <c r="G67080" s="3011"/>
    </row>
    <row r="67081" spans="7:7">
      <c r="G67081" s="3011"/>
    </row>
    <row r="67082" spans="7:7">
      <c r="G67082" s="3011"/>
    </row>
    <row r="67083" spans="7:7">
      <c r="G67083" s="3011"/>
    </row>
    <row r="67084" spans="7:7">
      <c r="G67084" s="3011"/>
    </row>
    <row r="67085" spans="7:7">
      <c r="G67085" s="3011"/>
    </row>
    <row r="67086" spans="7:7">
      <c r="G67086" s="3011"/>
    </row>
    <row r="67087" spans="7:7">
      <c r="G67087" s="3011"/>
    </row>
    <row r="67088" spans="7:7">
      <c r="G67088" s="3011"/>
    </row>
    <row r="67089" spans="7:7">
      <c r="G67089" s="3011"/>
    </row>
    <row r="67090" spans="7:7">
      <c r="G67090" s="3011"/>
    </row>
    <row r="67091" spans="7:7">
      <c r="G67091" s="3011"/>
    </row>
    <row r="67092" spans="7:7">
      <c r="G67092" s="3011"/>
    </row>
    <row r="67093" spans="7:7">
      <c r="G67093" s="3011"/>
    </row>
    <row r="67094" spans="7:7">
      <c r="G67094" s="3011"/>
    </row>
    <row r="67095" spans="7:7">
      <c r="G67095" s="3011"/>
    </row>
    <row r="67096" spans="7:7">
      <c r="G67096" s="3011"/>
    </row>
    <row r="67097" spans="7:7">
      <c r="G67097" s="3011"/>
    </row>
    <row r="67098" spans="7:7">
      <c r="G67098" s="3011"/>
    </row>
    <row r="67099" spans="7:7">
      <c r="G67099" s="3011"/>
    </row>
    <row r="67100" spans="7:7">
      <c r="G67100" s="3011"/>
    </row>
    <row r="67101" spans="7:7">
      <c r="G67101" s="3011"/>
    </row>
    <row r="67102" spans="7:7">
      <c r="G67102" s="3011"/>
    </row>
    <row r="67103" spans="7:7">
      <c r="G67103" s="3011"/>
    </row>
    <row r="67104" spans="7:7">
      <c r="G67104" s="3011"/>
    </row>
    <row r="67105" spans="7:7">
      <c r="G67105" s="3011"/>
    </row>
    <row r="67106" spans="7:7">
      <c r="G67106" s="3011"/>
    </row>
    <row r="67107" spans="7:7">
      <c r="G67107" s="3011"/>
    </row>
    <row r="67108" spans="7:7">
      <c r="G67108" s="3011"/>
    </row>
    <row r="67109" spans="7:7">
      <c r="G67109" s="3011"/>
    </row>
    <row r="67110" spans="7:7">
      <c r="G67110" s="3011"/>
    </row>
    <row r="67111" spans="7:7">
      <c r="G67111" s="3011"/>
    </row>
    <row r="67112" spans="7:7">
      <c r="G67112" s="3011"/>
    </row>
    <row r="67113" spans="7:7">
      <c r="G67113" s="3011"/>
    </row>
    <row r="67114" spans="7:7">
      <c r="G67114" s="3011"/>
    </row>
    <row r="67115" spans="7:7">
      <c r="G67115" s="3011"/>
    </row>
    <row r="67116" spans="7:7">
      <c r="G67116" s="3011"/>
    </row>
    <row r="67117" spans="7:7">
      <c r="G67117" s="3011"/>
    </row>
    <row r="67118" spans="7:7">
      <c r="G67118" s="3011"/>
    </row>
    <row r="67119" spans="7:7">
      <c r="G67119" s="3011"/>
    </row>
    <row r="67120" spans="7:7">
      <c r="G67120" s="3011"/>
    </row>
    <row r="67121" spans="7:7">
      <c r="G67121" s="3011"/>
    </row>
    <row r="67122" spans="7:7">
      <c r="G67122" s="3011"/>
    </row>
    <row r="67123" spans="7:7">
      <c r="G67123" s="3011"/>
    </row>
    <row r="67124" spans="7:7">
      <c r="G67124" s="3011"/>
    </row>
    <row r="67125" spans="7:7">
      <c r="G67125" s="3011"/>
    </row>
    <row r="67126" spans="7:7">
      <c r="G67126" s="3011"/>
    </row>
    <row r="67127" spans="7:7">
      <c r="G67127" s="3011"/>
    </row>
    <row r="67128" spans="7:7">
      <c r="G67128" s="3011"/>
    </row>
    <row r="67129" spans="7:7">
      <c r="G67129" s="3011"/>
    </row>
    <row r="67130" spans="7:7">
      <c r="G67130" s="3011"/>
    </row>
    <row r="67131" spans="7:7">
      <c r="G67131" s="3011"/>
    </row>
    <row r="67132" spans="7:7">
      <c r="G67132" s="3011"/>
    </row>
    <row r="67133" spans="7:7">
      <c r="G67133" s="3011"/>
    </row>
    <row r="67134" spans="7:7">
      <c r="G67134" s="3011"/>
    </row>
    <row r="67135" spans="7:7">
      <c r="G67135" s="3011"/>
    </row>
    <row r="67136" spans="7:7">
      <c r="G67136" s="3011"/>
    </row>
    <row r="67137" spans="7:7">
      <c r="G67137" s="3011"/>
    </row>
    <row r="67138" spans="7:7">
      <c r="G67138" s="3011"/>
    </row>
    <row r="67139" spans="7:7">
      <c r="G67139" s="3011"/>
    </row>
    <row r="67140" spans="7:7">
      <c r="G67140" s="3011"/>
    </row>
    <row r="67141" spans="7:7">
      <c r="G67141" s="3011"/>
    </row>
    <row r="67142" spans="7:7">
      <c r="G67142" s="3011"/>
    </row>
    <row r="67143" spans="7:7">
      <c r="G67143" s="3011"/>
    </row>
    <row r="67144" spans="7:7">
      <c r="G67144" s="3011"/>
    </row>
    <row r="67145" spans="7:7">
      <c r="G67145" s="3011"/>
    </row>
    <row r="67146" spans="7:7">
      <c r="G67146" s="3011"/>
    </row>
    <row r="67147" spans="7:7">
      <c r="G67147" s="3011"/>
    </row>
    <row r="67148" spans="7:7">
      <c r="G67148" s="3011"/>
    </row>
    <row r="67149" spans="7:7">
      <c r="G67149" s="3011"/>
    </row>
    <row r="67150" spans="7:7">
      <c r="G67150" s="3011"/>
    </row>
    <row r="67151" spans="7:7">
      <c r="G67151" s="3011"/>
    </row>
    <row r="67152" spans="7:7">
      <c r="G67152" s="3011"/>
    </row>
    <row r="67153" spans="7:7">
      <c r="G67153" s="3011"/>
    </row>
    <row r="67154" spans="7:7">
      <c r="G67154" s="3011"/>
    </row>
    <row r="67155" spans="7:7">
      <c r="G67155" s="3011"/>
    </row>
    <row r="67156" spans="7:7">
      <c r="G67156" s="3011"/>
    </row>
    <row r="67157" spans="7:7">
      <c r="G67157" s="3011"/>
    </row>
    <row r="67158" spans="7:7">
      <c r="G67158" s="3011"/>
    </row>
    <row r="67159" spans="7:7">
      <c r="G67159" s="3011"/>
    </row>
    <row r="67160" spans="7:7">
      <c r="G67160" s="3011"/>
    </row>
    <row r="67161" spans="7:7">
      <c r="G67161" s="3011"/>
    </row>
    <row r="67162" spans="7:7">
      <c r="G67162" s="3011"/>
    </row>
    <row r="67163" spans="7:7">
      <c r="G67163" s="3011"/>
    </row>
    <row r="67164" spans="7:7">
      <c r="G67164" s="3011"/>
    </row>
    <row r="67165" spans="7:7">
      <c r="G67165" s="3011"/>
    </row>
    <row r="67166" spans="7:7">
      <c r="G67166" s="3011"/>
    </row>
    <row r="67167" spans="7:7">
      <c r="G67167" s="3011"/>
    </row>
    <row r="67168" spans="7:7">
      <c r="G67168" s="3011"/>
    </row>
    <row r="67169" spans="7:7">
      <c r="G67169" s="3011"/>
    </row>
    <row r="67170" spans="7:7">
      <c r="G67170" s="3011"/>
    </row>
    <row r="67171" spans="7:7">
      <c r="G67171" s="3011"/>
    </row>
    <row r="67172" spans="7:7">
      <c r="G67172" s="3011"/>
    </row>
    <row r="67173" spans="7:7">
      <c r="G67173" s="3011"/>
    </row>
    <row r="67174" spans="7:7">
      <c r="G67174" s="3011"/>
    </row>
    <row r="67175" spans="7:7">
      <c r="G67175" s="3011"/>
    </row>
    <row r="67176" spans="7:7">
      <c r="G67176" s="3011"/>
    </row>
    <row r="67177" spans="7:7">
      <c r="G67177" s="3011"/>
    </row>
    <row r="67178" spans="7:7">
      <c r="G67178" s="3011"/>
    </row>
    <row r="67179" spans="7:7">
      <c r="G67179" s="3011"/>
    </row>
    <row r="67180" spans="7:7">
      <c r="G67180" s="3011"/>
    </row>
    <row r="67181" spans="7:7">
      <c r="G67181" s="3011"/>
    </row>
    <row r="67182" spans="7:7">
      <c r="G67182" s="3011"/>
    </row>
    <row r="67183" spans="7:7">
      <c r="G67183" s="3011"/>
    </row>
    <row r="67184" spans="7:7">
      <c r="G67184" s="3011"/>
    </row>
    <row r="67185" spans="7:7">
      <c r="G67185" s="3011"/>
    </row>
    <row r="67186" spans="7:7">
      <c r="G67186" s="3011"/>
    </row>
    <row r="67187" spans="7:7">
      <c r="G67187" s="3011"/>
    </row>
    <row r="67188" spans="7:7">
      <c r="G67188" s="3011"/>
    </row>
    <row r="67189" spans="7:7">
      <c r="G67189" s="3011"/>
    </row>
    <row r="67190" spans="7:7">
      <c r="G67190" s="3011"/>
    </row>
    <row r="67191" spans="7:7">
      <c r="G67191" s="3011"/>
    </row>
    <row r="67192" spans="7:7">
      <c r="G67192" s="3011"/>
    </row>
    <row r="67193" spans="7:7">
      <c r="G67193" s="3011"/>
    </row>
    <row r="67194" spans="7:7">
      <c r="G67194" s="3011"/>
    </row>
    <row r="67195" spans="7:7">
      <c r="G67195" s="3011"/>
    </row>
    <row r="67196" spans="7:7">
      <c r="G67196" s="3011"/>
    </row>
    <row r="67197" spans="7:7">
      <c r="G67197" s="3011"/>
    </row>
    <row r="67198" spans="7:7">
      <c r="G67198" s="3011"/>
    </row>
    <row r="67199" spans="7:7">
      <c r="G67199" s="3011"/>
    </row>
    <row r="67200" spans="7:7">
      <c r="G67200" s="3011"/>
    </row>
    <row r="67201" spans="7:7">
      <c r="G67201" s="3011"/>
    </row>
    <row r="67202" spans="7:7">
      <c r="G67202" s="3011"/>
    </row>
    <row r="67203" spans="7:7">
      <c r="G67203" s="3011"/>
    </row>
    <row r="67204" spans="7:7">
      <c r="G67204" s="3011"/>
    </row>
    <row r="67205" spans="7:7">
      <c r="G67205" s="3011"/>
    </row>
    <row r="67206" spans="7:7">
      <c r="G67206" s="3011"/>
    </row>
    <row r="67207" spans="7:7">
      <c r="G67207" s="3011"/>
    </row>
    <row r="67208" spans="7:7">
      <c r="G67208" s="3011"/>
    </row>
    <row r="67209" spans="7:7">
      <c r="G67209" s="3011"/>
    </row>
    <row r="67210" spans="7:7">
      <c r="G67210" s="3011"/>
    </row>
    <row r="67211" spans="7:7">
      <c r="G67211" s="3011"/>
    </row>
    <row r="67212" spans="7:7">
      <c r="G67212" s="3011"/>
    </row>
    <row r="67213" spans="7:7">
      <c r="G67213" s="3011"/>
    </row>
    <row r="67214" spans="7:7">
      <c r="G67214" s="3011"/>
    </row>
    <row r="67215" spans="7:7">
      <c r="G67215" s="3011"/>
    </row>
    <row r="67216" spans="7:7">
      <c r="G67216" s="3011"/>
    </row>
    <row r="67217" spans="7:7">
      <c r="G67217" s="3011"/>
    </row>
    <row r="67218" spans="7:7">
      <c r="G67218" s="3011"/>
    </row>
    <row r="67219" spans="7:7">
      <c r="G67219" s="3011"/>
    </row>
    <row r="67220" spans="7:7">
      <c r="G67220" s="3011"/>
    </row>
    <row r="67221" spans="7:7">
      <c r="G67221" s="3011"/>
    </row>
    <row r="67222" spans="7:7">
      <c r="G67222" s="3011"/>
    </row>
    <row r="67223" spans="7:7">
      <c r="G67223" s="3011"/>
    </row>
    <row r="67224" spans="7:7">
      <c r="G67224" s="3011"/>
    </row>
    <row r="67225" spans="7:7">
      <c r="G67225" s="3011"/>
    </row>
    <row r="67226" spans="7:7">
      <c r="G67226" s="3011"/>
    </row>
    <row r="67227" spans="7:7">
      <c r="G67227" s="3011"/>
    </row>
    <row r="67228" spans="7:7">
      <c r="G67228" s="3011"/>
    </row>
    <row r="67229" spans="7:7">
      <c r="G67229" s="3011"/>
    </row>
    <row r="67230" spans="7:7">
      <c r="G67230" s="3011"/>
    </row>
    <row r="67231" spans="7:7">
      <c r="G67231" s="3011"/>
    </row>
    <row r="67232" spans="7:7">
      <c r="G67232" s="3011"/>
    </row>
    <row r="67233" spans="7:7">
      <c r="G67233" s="3011"/>
    </row>
    <row r="67234" spans="7:7">
      <c r="G67234" s="3011"/>
    </row>
    <row r="67235" spans="7:7">
      <c r="G67235" s="3011"/>
    </row>
    <row r="67236" spans="7:7">
      <c r="G67236" s="3011"/>
    </row>
    <row r="67237" spans="7:7">
      <c r="G67237" s="3011"/>
    </row>
    <row r="67238" spans="7:7">
      <c r="G67238" s="3011"/>
    </row>
    <row r="67239" spans="7:7">
      <c r="G67239" s="3011"/>
    </row>
    <row r="67240" spans="7:7">
      <c r="G67240" s="3011"/>
    </row>
    <row r="67241" spans="7:7">
      <c r="G67241" s="3011"/>
    </row>
    <row r="67242" spans="7:7">
      <c r="G67242" s="3011"/>
    </row>
    <row r="67243" spans="7:7">
      <c r="G67243" s="3011"/>
    </row>
    <row r="67244" spans="7:7">
      <c r="G67244" s="3011"/>
    </row>
    <row r="67245" spans="7:7">
      <c r="G67245" s="3011"/>
    </row>
    <row r="67246" spans="7:7">
      <c r="G67246" s="3011"/>
    </row>
    <row r="67247" spans="7:7">
      <c r="G67247" s="3011"/>
    </row>
    <row r="67248" spans="7:7">
      <c r="G67248" s="3011"/>
    </row>
    <row r="67249" spans="7:7">
      <c r="G67249" s="3011"/>
    </row>
    <row r="67250" spans="7:7">
      <c r="G67250" s="3011"/>
    </row>
    <row r="67251" spans="7:7">
      <c r="G67251" s="3011"/>
    </row>
    <row r="67252" spans="7:7">
      <c r="G67252" s="3011"/>
    </row>
    <row r="67253" spans="7:7">
      <c r="G67253" s="3011"/>
    </row>
    <row r="67254" spans="7:7">
      <c r="G67254" s="3011"/>
    </row>
    <row r="67255" spans="7:7">
      <c r="G67255" s="3011"/>
    </row>
    <row r="67256" spans="7:7">
      <c r="G67256" s="3011"/>
    </row>
    <row r="67257" spans="7:7">
      <c r="G67257" s="3011"/>
    </row>
    <row r="67258" spans="7:7">
      <c r="G67258" s="3011"/>
    </row>
    <row r="67259" spans="7:7">
      <c r="G67259" s="3011"/>
    </row>
    <row r="67260" spans="7:7">
      <c r="G67260" s="3011"/>
    </row>
    <row r="67261" spans="7:7">
      <c r="G67261" s="3011"/>
    </row>
    <row r="67262" spans="7:7">
      <c r="G67262" s="3011"/>
    </row>
    <row r="67263" spans="7:7">
      <c r="G67263" s="3011"/>
    </row>
    <row r="67264" spans="7:7">
      <c r="G67264" s="3011"/>
    </row>
    <row r="67265" spans="7:7">
      <c r="G67265" s="3011"/>
    </row>
    <row r="67266" spans="7:7">
      <c r="G67266" s="3011"/>
    </row>
    <row r="67267" spans="7:7">
      <c r="G67267" s="3011"/>
    </row>
    <row r="67268" spans="7:7">
      <c r="G67268" s="3011"/>
    </row>
    <row r="67269" spans="7:7">
      <c r="G67269" s="3011"/>
    </row>
    <row r="67270" spans="7:7">
      <c r="G67270" s="3011"/>
    </row>
    <row r="67271" spans="7:7">
      <c r="G67271" s="3011"/>
    </row>
    <row r="67272" spans="7:7">
      <c r="G67272" s="3011"/>
    </row>
    <row r="67273" spans="7:7">
      <c r="G67273" s="3011"/>
    </row>
    <row r="67274" spans="7:7">
      <c r="G67274" s="3011"/>
    </row>
    <row r="67275" spans="7:7">
      <c r="G67275" s="3011"/>
    </row>
    <row r="67276" spans="7:7">
      <c r="G67276" s="3011"/>
    </row>
    <row r="67277" spans="7:7">
      <c r="G67277" s="3011"/>
    </row>
    <row r="67278" spans="7:7">
      <c r="G67278" s="3011"/>
    </row>
    <row r="67279" spans="7:7">
      <c r="G67279" s="3011"/>
    </row>
    <row r="67280" spans="7:7">
      <c r="G67280" s="3011"/>
    </row>
    <row r="67281" spans="7:7">
      <c r="G67281" s="3011"/>
    </row>
    <row r="67282" spans="7:7">
      <c r="G67282" s="3011"/>
    </row>
    <row r="67283" spans="7:7">
      <c r="G67283" s="3011"/>
    </row>
    <row r="67284" spans="7:7">
      <c r="G67284" s="3011"/>
    </row>
    <row r="67285" spans="7:7">
      <c r="G67285" s="3011"/>
    </row>
    <row r="67286" spans="7:7">
      <c r="G67286" s="3011"/>
    </row>
    <row r="67287" spans="7:7">
      <c r="G67287" s="3011"/>
    </row>
    <row r="67288" spans="7:7">
      <c r="G67288" s="3011"/>
    </row>
    <row r="67289" spans="7:7">
      <c r="G67289" s="3011"/>
    </row>
    <row r="67290" spans="7:7">
      <c r="G67290" s="3011"/>
    </row>
    <row r="67291" spans="7:7">
      <c r="G67291" s="3011"/>
    </row>
    <row r="67292" spans="7:7">
      <c r="G67292" s="3011"/>
    </row>
    <row r="67293" spans="7:7">
      <c r="G67293" s="3011"/>
    </row>
    <row r="67294" spans="7:7">
      <c r="G67294" s="3011"/>
    </row>
    <row r="67295" spans="7:7">
      <c r="G67295" s="3011"/>
    </row>
    <row r="67296" spans="7:7">
      <c r="G67296" s="3011"/>
    </row>
    <row r="67297" spans="7:7">
      <c r="G67297" s="3011"/>
    </row>
    <row r="67298" spans="7:7">
      <c r="G67298" s="3011"/>
    </row>
    <row r="67299" spans="7:7">
      <c r="G67299" s="3011"/>
    </row>
    <row r="67300" spans="7:7">
      <c r="G67300" s="3011"/>
    </row>
    <row r="67301" spans="7:7">
      <c r="G67301" s="3011"/>
    </row>
    <row r="67302" spans="7:7">
      <c r="G67302" s="3011"/>
    </row>
    <row r="67303" spans="7:7">
      <c r="G67303" s="3011"/>
    </row>
    <row r="67304" spans="7:7">
      <c r="G67304" s="3011"/>
    </row>
    <row r="67305" spans="7:7">
      <c r="G67305" s="3011"/>
    </row>
    <row r="67306" spans="7:7">
      <c r="G67306" s="3011"/>
    </row>
    <row r="67307" spans="7:7">
      <c r="G67307" s="3011"/>
    </row>
    <row r="67308" spans="7:7">
      <c r="G67308" s="3011"/>
    </row>
    <row r="67309" spans="7:7">
      <c r="G67309" s="3011"/>
    </row>
    <row r="67310" spans="7:7">
      <c r="G67310" s="3011"/>
    </row>
    <row r="67311" spans="7:7">
      <c r="G67311" s="3011"/>
    </row>
    <row r="67312" spans="7:7">
      <c r="G67312" s="3011"/>
    </row>
    <row r="67313" spans="7:7">
      <c r="G67313" s="3011"/>
    </row>
    <row r="67314" spans="7:7">
      <c r="G67314" s="3011"/>
    </row>
    <row r="67315" spans="7:7">
      <c r="G67315" s="3011"/>
    </row>
    <row r="67316" spans="7:7">
      <c r="G67316" s="3011"/>
    </row>
    <row r="67317" spans="7:7">
      <c r="G67317" s="3011"/>
    </row>
    <row r="67318" spans="7:7">
      <c r="G67318" s="3011"/>
    </row>
    <row r="67319" spans="7:7">
      <c r="G67319" s="3011"/>
    </row>
    <row r="67320" spans="7:7">
      <c r="G67320" s="3011"/>
    </row>
    <row r="67321" spans="7:7">
      <c r="G67321" s="3011"/>
    </row>
    <row r="67322" spans="7:7">
      <c r="G67322" s="3011"/>
    </row>
    <row r="67323" spans="7:7">
      <c r="G67323" s="3011"/>
    </row>
    <row r="67324" spans="7:7">
      <c r="G67324" s="3011"/>
    </row>
    <row r="67325" spans="7:7">
      <c r="G67325" s="3011"/>
    </row>
    <row r="67326" spans="7:7">
      <c r="G67326" s="3011"/>
    </row>
    <row r="67327" spans="7:7">
      <c r="G67327" s="3011"/>
    </row>
    <row r="67328" spans="7:7">
      <c r="G67328" s="3011"/>
    </row>
    <row r="67329" spans="7:7">
      <c r="G67329" s="3011"/>
    </row>
    <row r="67330" spans="7:7">
      <c r="G67330" s="3011"/>
    </row>
    <row r="67331" spans="7:7">
      <c r="G67331" s="3011"/>
    </row>
    <row r="67332" spans="7:7">
      <c r="G67332" s="3011"/>
    </row>
    <row r="67333" spans="7:7">
      <c r="G67333" s="3011"/>
    </row>
    <row r="67334" spans="7:7">
      <c r="G67334" s="3011"/>
    </row>
    <row r="67335" spans="7:7">
      <c r="G67335" s="3011"/>
    </row>
    <row r="67336" spans="7:7">
      <c r="G67336" s="3011"/>
    </row>
    <row r="67337" spans="7:7">
      <c r="G67337" s="3011"/>
    </row>
    <row r="67338" spans="7:7">
      <c r="G67338" s="3011"/>
    </row>
    <row r="67339" spans="7:7">
      <c r="G67339" s="3011"/>
    </row>
    <row r="67340" spans="7:7">
      <c r="G67340" s="3011"/>
    </row>
    <row r="67341" spans="7:7">
      <c r="G67341" s="3011"/>
    </row>
    <row r="67342" spans="7:7">
      <c r="G67342" s="3011"/>
    </row>
    <row r="67343" spans="7:7">
      <c r="G67343" s="3011"/>
    </row>
    <row r="67344" spans="7:7">
      <c r="G67344" s="3011"/>
    </row>
    <row r="67345" spans="7:7">
      <c r="G67345" s="3011"/>
    </row>
    <row r="67346" spans="7:7">
      <c r="G67346" s="3011"/>
    </row>
    <row r="67347" spans="7:7">
      <c r="G67347" s="3011"/>
    </row>
    <row r="67348" spans="7:7">
      <c r="G67348" s="3011"/>
    </row>
    <row r="67349" spans="7:7">
      <c r="G67349" s="3011"/>
    </row>
    <row r="67350" spans="7:7">
      <c r="G67350" s="3011"/>
    </row>
    <row r="67351" spans="7:7">
      <c r="G67351" s="3011"/>
    </row>
    <row r="67352" spans="7:7">
      <c r="G67352" s="3011"/>
    </row>
    <row r="67353" spans="7:7">
      <c r="G67353" s="3011"/>
    </row>
    <row r="67354" spans="7:7">
      <c r="G67354" s="3011"/>
    </row>
    <row r="67355" spans="7:7">
      <c r="G67355" s="3011"/>
    </row>
    <row r="67356" spans="7:7">
      <c r="G67356" s="3011"/>
    </row>
    <row r="67357" spans="7:7">
      <c r="G67357" s="3011"/>
    </row>
    <row r="67358" spans="7:7">
      <c r="G67358" s="3011"/>
    </row>
    <row r="67359" spans="7:7">
      <c r="G67359" s="3011"/>
    </row>
    <row r="67360" spans="7:7">
      <c r="G67360" s="3011"/>
    </row>
    <row r="67361" spans="7:7">
      <c r="G67361" s="3011"/>
    </row>
    <row r="67362" spans="7:7">
      <c r="G67362" s="3011"/>
    </row>
    <row r="67363" spans="7:7">
      <c r="G67363" s="3011"/>
    </row>
    <row r="67364" spans="7:7">
      <c r="G67364" s="3011"/>
    </row>
    <row r="67365" spans="7:7">
      <c r="G67365" s="3011"/>
    </row>
    <row r="67366" spans="7:7">
      <c r="G67366" s="3011"/>
    </row>
    <row r="67367" spans="7:7">
      <c r="G67367" s="3011"/>
    </row>
    <row r="67368" spans="7:7">
      <c r="G67368" s="3011"/>
    </row>
    <row r="67369" spans="7:7">
      <c r="G67369" s="3011"/>
    </row>
    <row r="67370" spans="7:7">
      <c r="G67370" s="3011"/>
    </row>
    <row r="67371" spans="7:7">
      <c r="G67371" s="3011"/>
    </row>
    <row r="67372" spans="7:7">
      <c r="G67372" s="3011"/>
    </row>
    <row r="67373" spans="7:7">
      <c r="G67373" s="3011"/>
    </row>
    <row r="67374" spans="7:7">
      <c r="G67374" s="3011"/>
    </row>
    <row r="67375" spans="7:7">
      <c r="G67375" s="3011"/>
    </row>
    <row r="67376" spans="7:7">
      <c r="G67376" s="3011"/>
    </row>
    <row r="67377" spans="7:7">
      <c r="G67377" s="3011"/>
    </row>
    <row r="67378" spans="7:7">
      <c r="G67378" s="3011"/>
    </row>
    <row r="67379" spans="7:7">
      <c r="G67379" s="3011"/>
    </row>
    <row r="67380" spans="7:7">
      <c r="G67380" s="3011"/>
    </row>
    <row r="67381" spans="7:7">
      <c r="G67381" s="3011"/>
    </row>
    <row r="67382" spans="7:7">
      <c r="G67382" s="3011"/>
    </row>
    <row r="67383" spans="7:7">
      <c r="G67383" s="3011"/>
    </row>
    <row r="67384" spans="7:7">
      <c r="G67384" s="3011"/>
    </row>
    <row r="67385" spans="7:7">
      <c r="G67385" s="3011"/>
    </row>
    <row r="67386" spans="7:7">
      <c r="G67386" s="3011"/>
    </row>
    <row r="67387" spans="7:7">
      <c r="G67387" s="3011"/>
    </row>
    <row r="67388" spans="7:7">
      <c r="G67388" s="3011"/>
    </row>
    <row r="67389" spans="7:7">
      <c r="G67389" s="3011"/>
    </row>
    <row r="67390" spans="7:7">
      <c r="G67390" s="3011"/>
    </row>
    <row r="67391" spans="7:7">
      <c r="G67391" s="3011"/>
    </row>
    <row r="67392" spans="7:7">
      <c r="G67392" s="3011"/>
    </row>
    <row r="67393" spans="7:7">
      <c r="G67393" s="3011"/>
    </row>
    <row r="67394" spans="7:7">
      <c r="G67394" s="3011"/>
    </row>
    <row r="67395" spans="7:7">
      <c r="G67395" s="3011"/>
    </row>
    <row r="67396" spans="7:7">
      <c r="G67396" s="3011"/>
    </row>
    <row r="67397" spans="7:7">
      <c r="G67397" s="3011"/>
    </row>
    <row r="67398" spans="7:7">
      <c r="G67398" s="3011"/>
    </row>
    <row r="67399" spans="7:7">
      <c r="G67399" s="3011"/>
    </row>
    <row r="67400" spans="7:7">
      <c r="G67400" s="3011"/>
    </row>
    <row r="67401" spans="7:7">
      <c r="G67401" s="3011"/>
    </row>
    <row r="67402" spans="7:7">
      <c r="G67402" s="3011"/>
    </row>
    <row r="67403" spans="7:7">
      <c r="G67403" s="3011"/>
    </row>
    <row r="67404" spans="7:7">
      <c r="G67404" s="3011"/>
    </row>
    <row r="67405" spans="7:7">
      <c r="G67405" s="3011"/>
    </row>
    <row r="67406" spans="7:7">
      <c r="G67406" s="3011"/>
    </row>
    <row r="67407" spans="7:7">
      <c r="G67407" s="3011"/>
    </row>
    <row r="67408" spans="7:7">
      <c r="G67408" s="3011"/>
    </row>
    <row r="67409" spans="7:7">
      <c r="G67409" s="3011"/>
    </row>
    <row r="67410" spans="7:7">
      <c r="G67410" s="3011"/>
    </row>
    <row r="67411" spans="7:7">
      <c r="G67411" s="3011"/>
    </row>
    <row r="67412" spans="7:7">
      <c r="G67412" s="3011"/>
    </row>
    <row r="67413" spans="7:7">
      <c r="G67413" s="3011"/>
    </row>
    <row r="67414" spans="7:7">
      <c r="G67414" s="3011"/>
    </row>
    <row r="67415" spans="7:7">
      <c r="G67415" s="3011"/>
    </row>
    <row r="67416" spans="7:7">
      <c r="G67416" s="3011"/>
    </row>
    <row r="67417" spans="7:7">
      <c r="G67417" s="3011"/>
    </row>
    <row r="67418" spans="7:7">
      <c r="G67418" s="3011"/>
    </row>
    <row r="67419" spans="7:7">
      <c r="G67419" s="3011"/>
    </row>
    <row r="67420" spans="7:7">
      <c r="G67420" s="3011"/>
    </row>
    <row r="67421" spans="7:7">
      <c r="G67421" s="3011"/>
    </row>
    <row r="67422" spans="7:7">
      <c r="G67422" s="3011"/>
    </row>
    <row r="67423" spans="7:7">
      <c r="G67423" s="3011"/>
    </row>
    <row r="67424" spans="7:7">
      <c r="G67424" s="3011"/>
    </row>
    <row r="67425" spans="7:7">
      <c r="G67425" s="3011"/>
    </row>
    <row r="67426" spans="7:7">
      <c r="G67426" s="3011"/>
    </row>
    <row r="67427" spans="7:7">
      <c r="G67427" s="3011"/>
    </row>
    <row r="67428" spans="7:7">
      <c r="G67428" s="3011"/>
    </row>
    <row r="67429" spans="7:7">
      <c r="G67429" s="3011"/>
    </row>
    <row r="67430" spans="7:7">
      <c r="G67430" s="3011"/>
    </row>
    <row r="67431" spans="7:7">
      <c r="G67431" s="3011"/>
    </row>
    <row r="67432" spans="7:7">
      <c r="G67432" s="3011"/>
    </row>
    <row r="67433" spans="7:7">
      <c r="G67433" s="3011"/>
    </row>
    <row r="67434" spans="7:7">
      <c r="G67434" s="3011"/>
    </row>
    <row r="67435" spans="7:7">
      <c r="G67435" s="3011"/>
    </row>
    <row r="67436" spans="7:7">
      <c r="G67436" s="3011"/>
    </row>
    <row r="67437" spans="7:7">
      <c r="G67437" s="3011"/>
    </row>
    <row r="67438" spans="7:7">
      <c r="G67438" s="3011"/>
    </row>
    <row r="67439" spans="7:7">
      <c r="G67439" s="3011"/>
    </row>
    <row r="67440" spans="7:7">
      <c r="G67440" s="3011"/>
    </row>
    <row r="67441" spans="7:7">
      <c r="G67441" s="3011"/>
    </row>
    <row r="67442" spans="7:7">
      <c r="G67442" s="3011"/>
    </row>
    <row r="67443" spans="7:7">
      <c r="G67443" s="3011"/>
    </row>
    <row r="67444" spans="7:7">
      <c r="G67444" s="3011"/>
    </row>
    <row r="67445" spans="7:7">
      <c r="G67445" s="3011"/>
    </row>
    <row r="67446" spans="7:7">
      <c r="G67446" s="3011"/>
    </row>
    <row r="67447" spans="7:7">
      <c r="G67447" s="3011"/>
    </row>
    <row r="67448" spans="7:7">
      <c r="G67448" s="3011"/>
    </row>
    <row r="67449" spans="7:7">
      <c r="G67449" s="3011"/>
    </row>
    <row r="67450" spans="7:7">
      <c r="G67450" s="3011"/>
    </row>
    <row r="67451" spans="7:7">
      <c r="G67451" s="3011"/>
    </row>
    <row r="67452" spans="7:7">
      <c r="G67452" s="3011"/>
    </row>
    <row r="67453" spans="7:7">
      <c r="G67453" s="3011"/>
    </row>
    <row r="67454" spans="7:7">
      <c r="G67454" s="3011"/>
    </row>
    <row r="67455" spans="7:7">
      <c r="G67455" s="3011"/>
    </row>
    <row r="67456" spans="7:7">
      <c r="G67456" s="3011"/>
    </row>
    <row r="67457" spans="7:7">
      <c r="G67457" s="3011"/>
    </row>
    <row r="67458" spans="7:7">
      <c r="G67458" s="3011"/>
    </row>
    <row r="67459" spans="7:7">
      <c r="G67459" s="3011"/>
    </row>
    <row r="67460" spans="7:7">
      <c r="G67460" s="3011"/>
    </row>
    <row r="67461" spans="7:7">
      <c r="G67461" s="3011"/>
    </row>
    <row r="67462" spans="7:7">
      <c r="G67462" s="3011"/>
    </row>
    <row r="67463" spans="7:7">
      <c r="G67463" s="3011"/>
    </row>
    <row r="67464" spans="7:7">
      <c r="G67464" s="3011"/>
    </row>
    <row r="67465" spans="7:7">
      <c r="G67465" s="3011"/>
    </row>
    <row r="67466" spans="7:7">
      <c r="G67466" s="3011"/>
    </row>
    <row r="67467" spans="7:7">
      <c r="G67467" s="3011"/>
    </row>
    <row r="67468" spans="7:7">
      <c r="G67468" s="3011"/>
    </row>
    <row r="67469" spans="7:7">
      <c r="G67469" s="3011"/>
    </row>
    <row r="67470" spans="7:7">
      <c r="G67470" s="3011"/>
    </row>
    <row r="67471" spans="7:7">
      <c r="G67471" s="3011"/>
    </row>
    <row r="67472" spans="7:7">
      <c r="G67472" s="3011"/>
    </row>
    <row r="67473" spans="7:7">
      <c r="G67473" s="3011"/>
    </row>
    <row r="67474" spans="7:7">
      <c r="G67474" s="3011"/>
    </row>
    <row r="67475" spans="7:7">
      <c r="G67475" s="3011"/>
    </row>
    <row r="67476" spans="7:7">
      <c r="G67476" s="3011"/>
    </row>
    <row r="67477" spans="7:7">
      <c r="G67477" s="3011"/>
    </row>
    <row r="67478" spans="7:7">
      <c r="G67478" s="3011"/>
    </row>
    <row r="67479" spans="7:7">
      <c r="G67479" s="3011"/>
    </row>
    <row r="67480" spans="7:7">
      <c r="G67480" s="3011"/>
    </row>
    <row r="67481" spans="7:7">
      <c r="G67481" s="3011"/>
    </row>
    <row r="67482" spans="7:7">
      <c r="G67482" s="3011"/>
    </row>
    <row r="67483" spans="7:7">
      <c r="G67483" s="3011"/>
    </row>
    <row r="67484" spans="7:7">
      <c r="G67484" s="3011"/>
    </row>
    <row r="67485" spans="7:7">
      <c r="G67485" s="3011"/>
    </row>
    <row r="67486" spans="7:7">
      <c r="G67486" s="3011"/>
    </row>
    <row r="67487" spans="7:7">
      <c r="G67487" s="3011"/>
    </row>
    <row r="67488" spans="7:7">
      <c r="G67488" s="3011"/>
    </row>
    <row r="67489" spans="7:7">
      <c r="G67489" s="3011"/>
    </row>
    <row r="67490" spans="7:7">
      <c r="G67490" s="3011"/>
    </row>
    <row r="67491" spans="7:7">
      <c r="G67491" s="3011"/>
    </row>
    <row r="67492" spans="7:7">
      <c r="G67492" s="3011"/>
    </row>
    <row r="67493" spans="7:7">
      <c r="G67493" s="3011"/>
    </row>
    <row r="67494" spans="7:7">
      <c r="G67494" s="3011"/>
    </row>
    <row r="67495" spans="7:7">
      <c r="G67495" s="3011"/>
    </row>
    <row r="67496" spans="7:7">
      <c r="G67496" s="3011"/>
    </row>
    <row r="67497" spans="7:7">
      <c r="G67497" s="3011"/>
    </row>
    <row r="67498" spans="7:7">
      <c r="G67498" s="3011"/>
    </row>
    <row r="67499" spans="7:7">
      <c r="G67499" s="3011"/>
    </row>
    <row r="67500" spans="7:7">
      <c r="G67500" s="3011"/>
    </row>
    <row r="67501" spans="7:7">
      <c r="G67501" s="3011"/>
    </row>
    <row r="67502" spans="7:7">
      <c r="G67502" s="3011"/>
    </row>
    <row r="67503" spans="7:7">
      <c r="G67503" s="3011"/>
    </row>
    <row r="67504" spans="7:7">
      <c r="G67504" s="3011"/>
    </row>
    <row r="67505" spans="7:7">
      <c r="G67505" s="3011"/>
    </row>
    <row r="67506" spans="7:7">
      <c r="G67506" s="3011"/>
    </row>
    <row r="67507" spans="7:7">
      <c r="G67507" s="3011"/>
    </row>
    <row r="67508" spans="7:7">
      <c r="G67508" s="3011"/>
    </row>
    <row r="67509" spans="7:7">
      <c r="G67509" s="3011"/>
    </row>
    <row r="67510" spans="7:7">
      <c r="G67510" s="3011"/>
    </row>
    <row r="67511" spans="7:7">
      <c r="G67511" s="3011"/>
    </row>
    <row r="67512" spans="7:7">
      <c r="G67512" s="3011"/>
    </row>
    <row r="67513" spans="7:7">
      <c r="G67513" s="3011"/>
    </row>
    <row r="67514" spans="7:7">
      <c r="G67514" s="3011"/>
    </row>
    <row r="67515" spans="7:7">
      <c r="G67515" s="3011"/>
    </row>
    <row r="67516" spans="7:7">
      <c r="G67516" s="3011"/>
    </row>
    <row r="67517" spans="7:7">
      <c r="G67517" s="3011"/>
    </row>
    <row r="67518" spans="7:7">
      <c r="G67518" s="3011"/>
    </row>
    <row r="67519" spans="7:7">
      <c r="G67519" s="3011"/>
    </row>
    <row r="67520" spans="7:7">
      <c r="G67520" s="3011"/>
    </row>
    <row r="67521" spans="7:7">
      <c r="G67521" s="3011"/>
    </row>
    <row r="67522" spans="7:7">
      <c r="G67522" s="3011"/>
    </row>
    <row r="67523" spans="7:7">
      <c r="G67523" s="3011"/>
    </row>
    <row r="67524" spans="7:7">
      <c r="G67524" s="3011"/>
    </row>
    <row r="67525" spans="7:7">
      <c r="G67525" s="3011"/>
    </row>
    <row r="67526" spans="7:7">
      <c r="G67526" s="3011"/>
    </row>
    <row r="67527" spans="7:7">
      <c r="G67527" s="3011"/>
    </row>
    <row r="67528" spans="7:7">
      <c r="G67528" s="3011"/>
    </row>
    <row r="67529" spans="7:7">
      <c r="G67529" s="3011"/>
    </row>
    <row r="67530" spans="7:7">
      <c r="G67530" s="3011"/>
    </row>
    <row r="67531" spans="7:7">
      <c r="G67531" s="3011"/>
    </row>
    <row r="67532" spans="7:7">
      <c r="G67532" s="3011"/>
    </row>
    <row r="67533" spans="7:7">
      <c r="G67533" s="3011"/>
    </row>
    <row r="67534" spans="7:7">
      <c r="G67534" s="3011"/>
    </row>
    <row r="67535" spans="7:7">
      <c r="G67535" s="3011"/>
    </row>
    <row r="67536" spans="7:7">
      <c r="G67536" s="3011"/>
    </row>
    <row r="67537" spans="7:7">
      <c r="G67537" s="3011"/>
    </row>
    <row r="67538" spans="7:7">
      <c r="G67538" s="3011"/>
    </row>
    <row r="67539" spans="7:7">
      <c r="G67539" s="3011"/>
    </row>
    <row r="67540" spans="7:7">
      <c r="G67540" s="3011"/>
    </row>
    <row r="67541" spans="7:7">
      <c r="G67541" s="3011"/>
    </row>
    <row r="67542" spans="7:7">
      <c r="G67542" s="3011"/>
    </row>
    <row r="67543" spans="7:7">
      <c r="G67543" s="3011"/>
    </row>
    <row r="67544" spans="7:7">
      <c r="G67544" s="3011"/>
    </row>
    <row r="67545" spans="7:7">
      <c r="G67545" s="3011"/>
    </row>
    <row r="67546" spans="7:7">
      <c r="G67546" s="3011"/>
    </row>
    <row r="67547" spans="7:7">
      <c r="G67547" s="3011"/>
    </row>
    <row r="67548" spans="7:7">
      <c r="G67548" s="3011"/>
    </row>
    <row r="67549" spans="7:7">
      <c r="G67549" s="3011"/>
    </row>
    <row r="67550" spans="7:7">
      <c r="G67550" s="3011"/>
    </row>
    <row r="67551" spans="7:7">
      <c r="G67551" s="3011"/>
    </row>
    <row r="67552" spans="7:7">
      <c r="G67552" s="3011"/>
    </row>
    <row r="67553" spans="7:7">
      <c r="G67553" s="3011"/>
    </row>
    <row r="67554" spans="7:7">
      <c r="G67554" s="3011"/>
    </row>
    <row r="67555" spans="7:7">
      <c r="G67555" s="3011"/>
    </row>
    <row r="67556" spans="7:7">
      <c r="G67556" s="3011"/>
    </row>
    <row r="67557" spans="7:7">
      <c r="G67557" s="3011"/>
    </row>
    <row r="67558" spans="7:7">
      <c r="G67558" s="3011"/>
    </row>
    <row r="67559" spans="7:7">
      <c r="G67559" s="3011"/>
    </row>
    <row r="67560" spans="7:7">
      <c r="G67560" s="3011"/>
    </row>
    <row r="67561" spans="7:7">
      <c r="G67561" s="3011"/>
    </row>
    <row r="67562" spans="7:7">
      <c r="G67562" s="3011"/>
    </row>
    <row r="67563" spans="7:7">
      <c r="G67563" s="3011"/>
    </row>
    <row r="67564" spans="7:7">
      <c r="G67564" s="3011"/>
    </row>
    <row r="67565" spans="7:7">
      <c r="G67565" s="3011"/>
    </row>
    <row r="67566" spans="7:7">
      <c r="G67566" s="3011"/>
    </row>
    <row r="67567" spans="7:7">
      <c r="G67567" s="3011"/>
    </row>
    <row r="67568" spans="7:7">
      <c r="G67568" s="3011"/>
    </row>
    <row r="67569" spans="7:7">
      <c r="G67569" s="3011"/>
    </row>
    <row r="67570" spans="7:7">
      <c r="G67570" s="3011"/>
    </row>
    <row r="67571" spans="7:7">
      <c r="G67571" s="3011"/>
    </row>
    <row r="67572" spans="7:7">
      <c r="G67572" s="3011"/>
    </row>
    <row r="67573" spans="7:7">
      <c r="G67573" s="3011"/>
    </row>
    <row r="67574" spans="7:7">
      <c r="G67574" s="3011"/>
    </row>
    <row r="67575" spans="7:7">
      <c r="G67575" s="3011"/>
    </row>
    <row r="67576" spans="7:7">
      <c r="G67576" s="3011"/>
    </row>
    <row r="67577" spans="7:7">
      <c r="G67577" s="3011"/>
    </row>
    <row r="67578" spans="7:7">
      <c r="G67578" s="3011"/>
    </row>
    <row r="67579" spans="7:7">
      <c r="G67579" s="3011"/>
    </row>
    <row r="67580" spans="7:7">
      <c r="G67580" s="3011"/>
    </row>
    <row r="67581" spans="7:7">
      <c r="G67581" s="3011"/>
    </row>
    <row r="67582" spans="7:7">
      <c r="G67582" s="3011"/>
    </row>
    <row r="67583" spans="7:7">
      <c r="G67583" s="3011"/>
    </row>
    <row r="67584" spans="7:7">
      <c r="G67584" s="3011"/>
    </row>
    <row r="67585" spans="7:7">
      <c r="G67585" s="3011"/>
    </row>
    <row r="67586" spans="7:7">
      <c r="G67586" s="3011"/>
    </row>
    <row r="67587" spans="7:7">
      <c r="G67587" s="3011"/>
    </row>
    <row r="67588" spans="7:7">
      <c r="G67588" s="3011"/>
    </row>
    <row r="67589" spans="7:7">
      <c r="G67589" s="3011"/>
    </row>
    <row r="67590" spans="7:7">
      <c r="G67590" s="3011"/>
    </row>
    <row r="67591" spans="7:7">
      <c r="G67591" s="3011"/>
    </row>
    <row r="67592" spans="7:7">
      <c r="G67592" s="3011"/>
    </row>
    <row r="67593" spans="7:7">
      <c r="G67593" s="3011"/>
    </row>
    <row r="67594" spans="7:7">
      <c r="G67594" s="3011"/>
    </row>
    <row r="67595" spans="7:7">
      <c r="G67595" s="3011"/>
    </row>
    <row r="67596" spans="7:7">
      <c r="G67596" s="3011"/>
    </row>
    <row r="67597" spans="7:7">
      <c r="G67597" s="3011"/>
    </row>
    <row r="67598" spans="7:7">
      <c r="G67598" s="3011"/>
    </row>
    <row r="67599" spans="7:7">
      <c r="G67599" s="3011"/>
    </row>
    <row r="67600" spans="7:7">
      <c r="G67600" s="3011"/>
    </row>
    <row r="67601" spans="7:7">
      <c r="G67601" s="3011"/>
    </row>
    <row r="67602" spans="7:7">
      <c r="G67602" s="3011"/>
    </row>
    <row r="67603" spans="7:7">
      <c r="G67603" s="3011"/>
    </row>
    <row r="67604" spans="7:7">
      <c r="G67604" s="3011"/>
    </row>
    <row r="67605" spans="7:7">
      <c r="G67605" s="3011"/>
    </row>
    <row r="67606" spans="7:7">
      <c r="G67606" s="3011"/>
    </row>
    <row r="67607" spans="7:7">
      <c r="G67607" s="3011"/>
    </row>
    <row r="67608" spans="7:7">
      <c r="G67608" s="3011"/>
    </row>
    <row r="67609" spans="7:7">
      <c r="G67609" s="3011"/>
    </row>
    <row r="67610" spans="7:7">
      <c r="G67610" s="3011"/>
    </row>
    <row r="67611" spans="7:7">
      <c r="G67611" s="3011"/>
    </row>
    <row r="67612" spans="7:7">
      <c r="G67612" s="3011"/>
    </row>
    <row r="67613" spans="7:7">
      <c r="G67613" s="3011"/>
    </row>
    <row r="67614" spans="7:7">
      <c r="G67614" s="3011"/>
    </row>
    <row r="67615" spans="7:7">
      <c r="G67615" s="3011"/>
    </row>
    <row r="67616" spans="7:7">
      <c r="G67616" s="3011"/>
    </row>
    <row r="67617" spans="7:7">
      <c r="G67617" s="3011"/>
    </row>
    <row r="67618" spans="7:7">
      <c r="G67618" s="3011"/>
    </row>
    <row r="67619" spans="7:7">
      <c r="G67619" s="3011"/>
    </row>
    <row r="67620" spans="7:7">
      <c r="G67620" s="3011"/>
    </row>
    <row r="67621" spans="7:7">
      <c r="G67621" s="3011"/>
    </row>
    <row r="67622" spans="7:7">
      <c r="G67622" s="3011"/>
    </row>
    <row r="67623" spans="7:7">
      <c r="G67623" s="3011"/>
    </row>
    <row r="67624" spans="7:7">
      <c r="G67624" s="3011"/>
    </row>
    <row r="67625" spans="7:7">
      <c r="G67625" s="3011"/>
    </row>
    <row r="67626" spans="7:7">
      <c r="G67626" s="3011"/>
    </row>
    <row r="67627" spans="7:7">
      <c r="G67627" s="3011"/>
    </row>
    <row r="67628" spans="7:7">
      <c r="G67628" s="3011"/>
    </row>
    <row r="67629" spans="7:7">
      <c r="G67629" s="3011"/>
    </row>
    <row r="67630" spans="7:7">
      <c r="G67630" s="3011"/>
    </row>
    <row r="67631" spans="7:7">
      <c r="G67631" s="3011"/>
    </row>
    <row r="67632" spans="7:7">
      <c r="G67632" s="3011"/>
    </row>
    <row r="67633" spans="7:7">
      <c r="G67633" s="3011"/>
    </row>
    <row r="67634" spans="7:7">
      <c r="G67634" s="3011"/>
    </row>
    <row r="67635" spans="7:7">
      <c r="G67635" s="3011"/>
    </row>
    <row r="67636" spans="7:7">
      <c r="G67636" s="3011"/>
    </row>
    <row r="67637" spans="7:7">
      <c r="G67637" s="3011"/>
    </row>
    <row r="67638" spans="7:7">
      <c r="G67638" s="3011"/>
    </row>
    <row r="67639" spans="7:7">
      <c r="G67639" s="3011"/>
    </row>
    <row r="67640" spans="7:7">
      <c r="G67640" s="3011"/>
    </row>
    <row r="67641" spans="7:7">
      <c r="G67641" s="3011"/>
    </row>
    <row r="67642" spans="7:7">
      <c r="G67642" s="3011"/>
    </row>
    <row r="67643" spans="7:7">
      <c r="G67643" s="3011"/>
    </row>
    <row r="67644" spans="7:7">
      <c r="G67644" s="3011"/>
    </row>
    <row r="67645" spans="7:7">
      <c r="G67645" s="3011"/>
    </row>
    <row r="67646" spans="7:7">
      <c r="G67646" s="3011"/>
    </row>
    <row r="67647" spans="7:7">
      <c r="G67647" s="3011"/>
    </row>
    <row r="67648" spans="7:7">
      <c r="G67648" s="3011"/>
    </row>
    <row r="67649" spans="7:7">
      <c r="G67649" s="3011"/>
    </row>
    <row r="67650" spans="7:7">
      <c r="G67650" s="3011"/>
    </row>
    <row r="67651" spans="7:7">
      <c r="G67651" s="3011"/>
    </row>
    <row r="67652" spans="7:7">
      <c r="G67652" s="3011"/>
    </row>
    <row r="67653" spans="7:7">
      <c r="G67653" s="3011"/>
    </row>
    <row r="67654" spans="7:7">
      <c r="G67654" s="3011"/>
    </row>
    <row r="67655" spans="7:7">
      <c r="G67655" s="3011"/>
    </row>
    <row r="67656" spans="7:7">
      <c r="G67656" s="3011"/>
    </row>
    <row r="67657" spans="7:7">
      <c r="G67657" s="3011"/>
    </row>
    <row r="67658" spans="7:7">
      <c r="G67658" s="3011"/>
    </row>
    <row r="67659" spans="7:7">
      <c r="G67659" s="3011"/>
    </row>
    <row r="67660" spans="7:7">
      <c r="G67660" s="3011"/>
    </row>
    <row r="67661" spans="7:7">
      <c r="G67661" s="3011"/>
    </row>
    <row r="67662" spans="7:7">
      <c r="G67662" s="3011"/>
    </row>
    <row r="67663" spans="7:7">
      <c r="G67663" s="3011"/>
    </row>
    <row r="67664" spans="7:7">
      <c r="G67664" s="3011"/>
    </row>
    <row r="67665" spans="7:7">
      <c r="G67665" s="3011"/>
    </row>
    <row r="67666" spans="7:7">
      <c r="G67666" s="3011"/>
    </row>
    <row r="67667" spans="7:7">
      <c r="G67667" s="3011"/>
    </row>
    <row r="67668" spans="7:7">
      <c r="G67668" s="3011"/>
    </row>
    <row r="67669" spans="7:7">
      <c r="G67669" s="3011"/>
    </row>
    <row r="67670" spans="7:7">
      <c r="G67670" s="3011"/>
    </row>
    <row r="67671" spans="7:7">
      <c r="G67671" s="3011"/>
    </row>
    <row r="67672" spans="7:7">
      <c r="G67672" s="3011"/>
    </row>
    <row r="67673" spans="7:7">
      <c r="G67673" s="3011"/>
    </row>
    <row r="67674" spans="7:7">
      <c r="G67674" s="3011"/>
    </row>
    <row r="67675" spans="7:7">
      <c r="G67675" s="3011"/>
    </row>
    <row r="67676" spans="7:7">
      <c r="G67676" s="3011"/>
    </row>
    <row r="67677" spans="7:7">
      <c r="G67677" s="3011"/>
    </row>
    <row r="67678" spans="7:7">
      <c r="G67678" s="3011"/>
    </row>
    <row r="67679" spans="7:7">
      <c r="G67679" s="3011"/>
    </row>
    <row r="67680" spans="7:7">
      <c r="G67680" s="3011"/>
    </row>
    <row r="67681" spans="7:7">
      <c r="G67681" s="3011"/>
    </row>
    <row r="67682" spans="7:7">
      <c r="G67682" s="3011"/>
    </row>
    <row r="67683" spans="7:7">
      <c r="G67683" s="3011"/>
    </row>
    <row r="67684" spans="7:7">
      <c r="G67684" s="3011"/>
    </row>
    <row r="67685" spans="7:7">
      <c r="G67685" s="3011"/>
    </row>
    <row r="67686" spans="7:7">
      <c r="G67686" s="3011"/>
    </row>
    <row r="67687" spans="7:7">
      <c r="G67687" s="3011"/>
    </row>
    <row r="67688" spans="7:7">
      <c r="G67688" s="3011"/>
    </row>
    <row r="67689" spans="7:7">
      <c r="G67689" s="3011"/>
    </row>
    <row r="67690" spans="7:7">
      <c r="G67690" s="3011"/>
    </row>
    <row r="67691" spans="7:7">
      <c r="G67691" s="3011"/>
    </row>
    <row r="67692" spans="7:7">
      <c r="G67692" s="3011"/>
    </row>
    <row r="67693" spans="7:7">
      <c r="G67693" s="3011"/>
    </row>
    <row r="67694" spans="7:7">
      <c r="G67694" s="3011"/>
    </row>
    <row r="67695" spans="7:7">
      <c r="G67695" s="3011"/>
    </row>
    <row r="67696" spans="7:7">
      <c r="G67696" s="3011"/>
    </row>
    <row r="67697" spans="7:7">
      <c r="G67697" s="3011"/>
    </row>
    <row r="67698" spans="7:7">
      <c r="G67698" s="3011"/>
    </row>
    <row r="67699" spans="7:7">
      <c r="G67699" s="3011"/>
    </row>
    <row r="67700" spans="7:7">
      <c r="G67700" s="3011"/>
    </row>
    <row r="67701" spans="7:7">
      <c r="G67701" s="3011"/>
    </row>
    <row r="67702" spans="7:7">
      <c r="G67702" s="3011"/>
    </row>
    <row r="67703" spans="7:7">
      <c r="G67703" s="3011"/>
    </row>
    <row r="67704" spans="7:7">
      <c r="G67704" s="3011"/>
    </row>
    <row r="67705" spans="7:7">
      <c r="G67705" s="3011"/>
    </row>
    <row r="67706" spans="7:7">
      <c r="G67706" s="3011"/>
    </row>
    <row r="67707" spans="7:7">
      <c r="G67707" s="3011"/>
    </row>
    <row r="67708" spans="7:7">
      <c r="G67708" s="3011"/>
    </row>
    <row r="67709" spans="7:7">
      <c r="G67709" s="3011"/>
    </row>
    <row r="67710" spans="7:7">
      <c r="G67710" s="3011"/>
    </row>
    <row r="67711" spans="7:7">
      <c r="G67711" s="3011"/>
    </row>
    <row r="67712" spans="7:7">
      <c r="G67712" s="3011"/>
    </row>
    <row r="67713" spans="7:7">
      <c r="G67713" s="3011"/>
    </row>
    <row r="67714" spans="7:7">
      <c r="G67714" s="3011"/>
    </row>
    <row r="67715" spans="7:7">
      <c r="G67715" s="3011"/>
    </row>
    <row r="67716" spans="7:7">
      <c r="G67716" s="3011"/>
    </row>
    <row r="67717" spans="7:7">
      <c r="G67717" s="3011"/>
    </row>
    <row r="67718" spans="7:7">
      <c r="G67718" s="3011"/>
    </row>
    <row r="67719" spans="7:7">
      <c r="G67719" s="3011"/>
    </row>
    <row r="67720" spans="7:7">
      <c r="G67720" s="3011"/>
    </row>
    <row r="67721" spans="7:7">
      <c r="G67721" s="3011"/>
    </row>
    <row r="67722" spans="7:7">
      <c r="G67722" s="3011"/>
    </row>
    <row r="67723" spans="7:7">
      <c r="G67723" s="3011"/>
    </row>
    <row r="67724" spans="7:7">
      <c r="G67724" s="3011"/>
    </row>
    <row r="67725" spans="7:7">
      <c r="G67725" s="3011"/>
    </row>
    <row r="67726" spans="7:7">
      <c r="G67726" s="3011"/>
    </row>
    <row r="67727" spans="7:7">
      <c r="G67727" s="3011"/>
    </row>
    <row r="67728" spans="7:7">
      <c r="G67728" s="3011"/>
    </row>
    <row r="67729" spans="7:7">
      <c r="G67729" s="3011"/>
    </row>
    <row r="67730" spans="7:7">
      <c r="G67730" s="3011"/>
    </row>
    <row r="67731" spans="7:7">
      <c r="G67731" s="3011"/>
    </row>
    <row r="67732" spans="7:7">
      <c r="G67732" s="3011"/>
    </row>
    <row r="67733" spans="7:7">
      <c r="G67733" s="3011"/>
    </row>
    <row r="67734" spans="7:7">
      <c r="G67734" s="3011"/>
    </row>
    <row r="67735" spans="7:7">
      <c r="G67735" s="3011"/>
    </row>
    <row r="67736" spans="7:7">
      <c r="G67736" s="3011"/>
    </row>
    <row r="67737" spans="7:7">
      <c r="G67737" s="3011"/>
    </row>
    <row r="67738" spans="7:7">
      <c r="G67738" s="3011"/>
    </row>
    <row r="67739" spans="7:7">
      <c r="G67739" s="3011"/>
    </row>
    <row r="67740" spans="7:7">
      <c r="G67740" s="3011"/>
    </row>
    <row r="67741" spans="7:7">
      <c r="G67741" s="3011"/>
    </row>
    <row r="67742" spans="7:7">
      <c r="G67742" s="3011"/>
    </row>
    <row r="67743" spans="7:7">
      <c r="G67743" s="3011"/>
    </row>
    <row r="67744" spans="7:7">
      <c r="G67744" s="3011"/>
    </row>
    <row r="67745" spans="7:7">
      <c r="G67745" s="3011"/>
    </row>
    <row r="67746" spans="7:7">
      <c r="G67746" s="3011"/>
    </row>
    <row r="67747" spans="7:7">
      <c r="G67747" s="3011"/>
    </row>
    <row r="67748" spans="7:7">
      <c r="G67748" s="3011"/>
    </row>
    <row r="67749" spans="7:7">
      <c r="G67749" s="3011"/>
    </row>
    <row r="67750" spans="7:7">
      <c r="G67750" s="3011"/>
    </row>
    <row r="67751" spans="7:7">
      <c r="G67751" s="3011"/>
    </row>
    <row r="67752" spans="7:7">
      <c r="G67752" s="3011"/>
    </row>
    <row r="67753" spans="7:7">
      <c r="G67753" s="3011"/>
    </row>
    <row r="67754" spans="7:7">
      <c r="G67754" s="3011"/>
    </row>
    <row r="67755" spans="7:7">
      <c r="G67755" s="3011"/>
    </row>
    <row r="67756" spans="7:7">
      <c r="G67756" s="3011"/>
    </row>
    <row r="67757" spans="7:7">
      <c r="G67757" s="3011"/>
    </row>
    <row r="67758" spans="7:7">
      <c r="G67758" s="3011"/>
    </row>
    <row r="67759" spans="7:7">
      <c r="G67759" s="3011"/>
    </row>
    <row r="67760" spans="7:7">
      <c r="G67760" s="3011"/>
    </row>
    <row r="67761" spans="7:7">
      <c r="G67761" s="3011"/>
    </row>
    <row r="67762" spans="7:7">
      <c r="G67762" s="3011"/>
    </row>
    <row r="67763" spans="7:7">
      <c r="G67763" s="3011"/>
    </row>
    <row r="67764" spans="7:7">
      <c r="G67764" s="3011"/>
    </row>
    <row r="67765" spans="7:7">
      <c r="G67765" s="3011"/>
    </row>
    <row r="67766" spans="7:7">
      <c r="G67766" s="3011"/>
    </row>
    <row r="67767" spans="7:7">
      <c r="G67767" s="3011"/>
    </row>
    <row r="67768" spans="7:7">
      <c r="G67768" s="3011"/>
    </row>
    <row r="67769" spans="7:7">
      <c r="G67769" s="3011"/>
    </row>
    <row r="67770" spans="7:7">
      <c r="G67770" s="3011"/>
    </row>
    <row r="67771" spans="7:7">
      <c r="G67771" s="3011"/>
    </row>
    <row r="67772" spans="7:7">
      <c r="G67772" s="3011"/>
    </row>
    <row r="67773" spans="7:7">
      <c r="G67773" s="3011"/>
    </row>
    <row r="67774" spans="7:7">
      <c r="G67774" s="3011"/>
    </row>
    <row r="67775" spans="7:7">
      <c r="G67775" s="3011"/>
    </row>
    <row r="67776" spans="7:7">
      <c r="G67776" s="3011"/>
    </row>
    <row r="67777" spans="7:7">
      <c r="G67777" s="3011"/>
    </row>
    <row r="67778" spans="7:7">
      <c r="G67778" s="3011"/>
    </row>
    <row r="67779" spans="7:7">
      <c r="G67779" s="3011"/>
    </row>
    <row r="67780" spans="7:7">
      <c r="G67780" s="3011"/>
    </row>
    <row r="67781" spans="7:7">
      <c r="G67781" s="3011"/>
    </row>
    <row r="67782" spans="7:7">
      <c r="G67782" s="3011"/>
    </row>
    <row r="67783" spans="7:7">
      <c r="G67783" s="3011"/>
    </row>
    <row r="67784" spans="7:7">
      <c r="G67784" s="3011"/>
    </row>
    <row r="67785" spans="7:7">
      <c r="G67785" s="3011"/>
    </row>
    <row r="67786" spans="7:7">
      <c r="G67786" s="3011"/>
    </row>
    <row r="67787" spans="7:7">
      <c r="G67787" s="3011"/>
    </row>
    <row r="67788" spans="7:7">
      <c r="G67788" s="3011"/>
    </row>
    <row r="67789" spans="7:7">
      <c r="G67789" s="3011"/>
    </row>
    <row r="67790" spans="7:7">
      <c r="G67790" s="3011"/>
    </row>
    <row r="67791" spans="7:7">
      <c r="G67791" s="3011"/>
    </row>
    <row r="67792" spans="7:7">
      <c r="G67792" s="3011"/>
    </row>
    <row r="67793" spans="7:7">
      <c r="G67793" s="3011"/>
    </row>
    <row r="67794" spans="7:7">
      <c r="G67794" s="3011"/>
    </row>
    <row r="67795" spans="7:7">
      <c r="G67795" s="3011"/>
    </row>
    <row r="67796" spans="7:7">
      <c r="G67796" s="3011"/>
    </row>
    <row r="67797" spans="7:7">
      <c r="G67797" s="3011"/>
    </row>
    <row r="67798" spans="7:7">
      <c r="G67798" s="3011"/>
    </row>
    <row r="67799" spans="7:7">
      <c r="G67799" s="3011"/>
    </row>
    <row r="67800" spans="7:7">
      <c r="G67800" s="3011"/>
    </row>
    <row r="67801" spans="7:7">
      <c r="G67801" s="3011"/>
    </row>
    <row r="67802" spans="7:7">
      <c r="G67802" s="3011"/>
    </row>
    <row r="67803" spans="7:7">
      <c r="G67803" s="3011"/>
    </row>
    <row r="67804" spans="7:7">
      <c r="G67804" s="3011"/>
    </row>
    <row r="67805" spans="7:7">
      <c r="G67805" s="3011"/>
    </row>
    <row r="67806" spans="7:7">
      <c r="G67806" s="3011"/>
    </row>
    <row r="67807" spans="7:7">
      <c r="G67807" s="3011"/>
    </row>
    <row r="67808" spans="7:7">
      <c r="G67808" s="3011"/>
    </row>
    <row r="67809" spans="7:7">
      <c r="G67809" s="3011"/>
    </row>
    <row r="67810" spans="7:7">
      <c r="G67810" s="3011"/>
    </row>
    <row r="67811" spans="7:7">
      <c r="G67811" s="3011"/>
    </row>
    <row r="67812" spans="7:7">
      <c r="G67812" s="3011"/>
    </row>
    <row r="67813" spans="7:7">
      <c r="G67813" s="3011"/>
    </row>
    <row r="67814" spans="7:7">
      <c r="G67814" s="3011"/>
    </row>
    <row r="67815" spans="7:7">
      <c r="G67815" s="3011"/>
    </row>
    <row r="67816" spans="7:7">
      <c r="G67816" s="3011"/>
    </row>
    <row r="67817" spans="7:7">
      <c r="G67817" s="3011"/>
    </row>
    <row r="67818" spans="7:7">
      <c r="G67818" s="3011"/>
    </row>
    <row r="67819" spans="7:7">
      <c r="G67819" s="3011"/>
    </row>
    <row r="67820" spans="7:7">
      <c r="G67820" s="3011"/>
    </row>
    <row r="67821" spans="7:7">
      <c r="G67821" s="3011"/>
    </row>
    <row r="67822" spans="7:7">
      <c r="G67822" s="3011"/>
    </row>
    <row r="67823" spans="7:7">
      <c r="G67823" s="3011"/>
    </row>
    <row r="67824" spans="7:7">
      <c r="G67824" s="3011"/>
    </row>
    <row r="67825" spans="7:7">
      <c r="G67825" s="3011"/>
    </row>
    <row r="67826" spans="7:7">
      <c r="G67826" s="3011"/>
    </row>
    <row r="67827" spans="7:7">
      <c r="G67827" s="3011"/>
    </row>
    <row r="67828" spans="7:7">
      <c r="G67828" s="3011"/>
    </row>
    <row r="67829" spans="7:7">
      <c r="G67829" s="3011"/>
    </row>
    <row r="67830" spans="7:7">
      <c r="G67830" s="3011"/>
    </row>
    <row r="67831" spans="7:7">
      <c r="G67831" s="3011"/>
    </row>
    <row r="67832" spans="7:7">
      <c r="G67832" s="3011"/>
    </row>
    <row r="67833" spans="7:7">
      <c r="G67833" s="3011"/>
    </row>
    <row r="67834" spans="7:7">
      <c r="G67834" s="3011"/>
    </row>
    <row r="67835" spans="7:7">
      <c r="G67835" s="3011"/>
    </row>
    <row r="67836" spans="7:7">
      <c r="G67836" s="3011"/>
    </row>
    <row r="67837" spans="7:7">
      <c r="G67837" s="3011"/>
    </row>
    <row r="67838" spans="7:7">
      <c r="G67838" s="3011"/>
    </row>
    <row r="67839" spans="7:7">
      <c r="G67839" s="3011"/>
    </row>
    <row r="67840" spans="7:7">
      <c r="G67840" s="3011"/>
    </row>
    <row r="67841" spans="7:7">
      <c r="G67841" s="3011"/>
    </row>
    <row r="67842" spans="7:7">
      <c r="G67842" s="3011"/>
    </row>
    <row r="67843" spans="7:7">
      <c r="G67843" s="3011"/>
    </row>
    <row r="67844" spans="7:7">
      <c r="G67844" s="3011"/>
    </row>
    <row r="67845" spans="7:7">
      <c r="G67845" s="3011"/>
    </row>
    <row r="67846" spans="7:7">
      <c r="G67846" s="3011"/>
    </row>
    <row r="67847" spans="7:7">
      <c r="G67847" s="3011"/>
    </row>
    <row r="67848" spans="7:7">
      <c r="G67848" s="3011"/>
    </row>
    <row r="67849" spans="7:7">
      <c r="G67849" s="3011"/>
    </row>
    <row r="67850" spans="7:7">
      <c r="G67850" s="3011"/>
    </row>
    <row r="67851" spans="7:7">
      <c r="G67851" s="3011"/>
    </row>
    <row r="67852" spans="7:7">
      <c r="G67852" s="3011"/>
    </row>
    <row r="67853" spans="7:7">
      <c r="G67853" s="3011"/>
    </row>
    <row r="67854" spans="7:7">
      <c r="G67854" s="3011"/>
    </row>
    <row r="67855" spans="7:7">
      <c r="G67855" s="3011"/>
    </row>
    <row r="67856" spans="7:7">
      <c r="G67856" s="3011"/>
    </row>
    <row r="67857" spans="7:7">
      <c r="G67857" s="3011"/>
    </row>
    <row r="67858" spans="7:7">
      <c r="G67858" s="3011"/>
    </row>
    <row r="67859" spans="7:7">
      <c r="G67859" s="3011"/>
    </row>
    <row r="67860" spans="7:7">
      <c r="G67860" s="3011"/>
    </row>
    <row r="67861" spans="7:7">
      <c r="G67861" s="3011"/>
    </row>
    <row r="67862" spans="7:7">
      <c r="G67862" s="3011"/>
    </row>
    <row r="67863" spans="7:7">
      <c r="G67863" s="3011"/>
    </row>
    <row r="67864" spans="7:7">
      <c r="G67864" s="3011"/>
    </row>
    <row r="67865" spans="7:7">
      <c r="G67865" s="3011"/>
    </row>
    <row r="67866" spans="7:7">
      <c r="G67866" s="3011"/>
    </row>
    <row r="67867" spans="7:7">
      <c r="G67867" s="3011"/>
    </row>
    <row r="67868" spans="7:7">
      <c r="G67868" s="3011"/>
    </row>
    <row r="67869" spans="7:7">
      <c r="G67869" s="3011"/>
    </row>
    <row r="67870" spans="7:7">
      <c r="G67870" s="3011"/>
    </row>
    <row r="67871" spans="7:7">
      <c r="G67871" s="3011"/>
    </row>
    <row r="67872" spans="7:7">
      <c r="G67872" s="3011"/>
    </row>
    <row r="67873" spans="7:7">
      <c r="G67873" s="3011"/>
    </row>
    <row r="67874" spans="7:7">
      <c r="G67874" s="3011"/>
    </row>
    <row r="67875" spans="7:7">
      <c r="G67875" s="3011"/>
    </row>
    <row r="67876" spans="7:7">
      <c r="G67876" s="3011"/>
    </row>
    <row r="67877" spans="7:7">
      <c r="G67877" s="3011"/>
    </row>
    <row r="67878" spans="7:7">
      <c r="G67878" s="3011"/>
    </row>
    <row r="67879" spans="7:7">
      <c r="G67879" s="3011"/>
    </row>
    <row r="67880" spans="7:7">
      <c r="G67880" s="3011"/>
    </row>
    <row r="67881" spans="7:7">
      <c r="G67881" s="3011"/>
    </row>
    <row r="67882" spans="7:7">
      <c r="G67882" s="3011"/>
    </row>
    <row r="67883" spans="7:7">
      <c r="G67883" s="3011"/>
    </row>
    <row r="67884" spans="7:7">
      <c r="G67884" s="3011"/>
    </row>
    <row r="67885" spans="7:7">
      <c r="G67885" s="3011"/>
    </row>
    <row r="67886" spans="7:7">
      <c r="G67886" s="3011"/>
    </row>
    <row r="67887" spans="7:7">
      <c r="G67887" s="3011"/>
    </row>
    <row r="67888" spans="7:7">
      <c r="G67888" s="3011"/>
    </row>
    <row r="67889" spans="7:7">
      <c r="G67889" s="3011"/>
    </row>
    <row r="67890" spans="7:7">
      <c r="G67890" s="3011"/>
    </row>
    <row r="67891" spans="7:7">
      <c r="G67891" s="3011"/>
    </row>
    <row r="67892" spans="7:7">
      <c r="G67892" s="3011"/>
    </row>
    <row r="67893" spans="7:7">
      <c r="G67893" s="3011"/>
    </row>
    <row r="67894" spans="7:7">
      <c r="G67894" s="3011"/>
    </row>
    <row r="67895" spans="7:7">
      <c r="G67895" s="3011"/>
    </row>
    <row r="67896" spans="7:7">
      <c r="G67896" s="3011"/>
    </row>
    <row r="67897" spans="7:7">
      <c r="G67897" s="3011"/>
    </row>
    <row r="67898" spans="7:7">
      <c r="G67898" s="3011"/>
    </row>
    <row r="67899" spans="7:7">
      <c r="G67899" s="3011"/>
    </row>
    <row r="67900" spans="7:7">
      <c r="G67900" s="3011"/>
    </row>
    <row r="67901" spans="7:7">
      <c r="G67901" s="3011"/>
    </row>
    <row r="67902" spans="7:7">
      <c r="G67902" s="3011"/>
    </row>
    <row r="67903" spans="7:7">
      <c r="G67903" s="3011"/>
    </row>
    <row r="67904" spans="7:7">
      <c r="G67904" s="3011"/>
    </row>
    <row r="67905" spans="7:7">
      <c r="G67905" s="3011"/>
    </row>
    <row r="67906" spans="7:7">
      <c r="G67906" s="3011"/>
    </row>
    <row r="67907" spans="7:7">
      <c r="G67907" s="3011"/>
    </row>
    <row r="67908" spans="7:7">
      <c r="G67908" s="3011"/>
    </row>
    <row r="67909" spans="7:7">
      <c r="G67909" s="3011"/>
    </row>
    <row r="67910" spans="7:7">
      <c r="G67910" s="3011"/>
    </row>
    <row r="67911" spans="7:7">
      <c r="G67911" s="3011"/>
    </row>
    <row r="67912" spans="7:7">
      <c r="G67912" s="3011"/>
    </row>
    <row r="67913" spans="7:7">
      <c r="G67913" s="3011"/>
    </row>
    <row r="67914" spans="7:7">
      <c r="G67914" s="3011"/>
    </row>
    <row r="67915" spans="7:7">
      <c r="G67915" s="3011"/>
    </row>
    <row r="67916" spans="7:7">
      <c r="G67916" s="3011"/>
    </row>
    <row r="67917" spans="7:7">
      <c r="G67917" s="3011"/>
    </row>
    <row r="67918" spans="7:7">
      <c r="G67918" s="3011"/>
    </row>
    <row r="67919" spans="7:7">
      <c r="G67919" s="3011"/>
    </row>
    <row r="67920" spans="7:7">
      <c r="G67920" s="3011"/>
    </row>
    <row r="67921" spans="7:7">
      <c r="G67921" s="3011"/>
    </row>
    <row r="67922" spans="7:7">
      <c r="G67922" s="3011"/>
    </row>
    <row r="67923" spans="7:7">
      <c r="G67923" s="3011"/>
    </row>
    <row r="67924" spans="7:7">
      <c r="G67924" s="3011"/>
    </row>
    <row r="67925" spans="7:7">
      <c r="G67925" s="3011"/>
    </row>
    <row r="67926" spans="7:7">
      <c r="G67926" s="3011"/>
    </row>
    <row r="67927" spans="7:7">
      <c r="G67927" s="3011"/>
    </row>
    <row r="67928" spans="7:7">
      <c r="G67928" s="3011"/>
    </row>
    <row r="67929" spans="7:7">
      <c r="G67929" s="3011"/>
    </row>
    <row r="67930" spans="7:7">
      <c r="G67930" s="3011"/>
    </row>
    <row r="67931" spans="7:7">
      <c r="G67931" s="3011"/>
    </row>
    <row r="67932" spans="7:7">
      <c r="G67932" s="3011"/>
    </row>
    <row r="67933" spans="7:7">
      <c r="G67933" s="3011"/>
    </row>
    <row r="67934" spans="7:7">
      <c r="G67934" s="3011"/>
    </row>
    <row r="67935" spans="7:7">
      <c r="G67935" s="3011"/>
    </row>
    <row r="67936" spans="7:7">
      <c r="G67936" s="3011"/>
    </row>
    <row r="67937" spans="7:7">
      <c r="G67937" s="3011"/>
    </row>
    <row r="67938" spans="7:7">
      <c r="G67938" s="3011"/>
    </row>
    <row r="67939" spans="7:7">
      <c r="G67939" s="3011"/>
    </row>
    <row r="67940" spans="7:7">
      <c r="G67940" s="3011"/>
    </row>
    <row r="67941" spans="7:7">
      <c r="G67941" s="3011"/>
    </row>
    <row r="67942" spans="7:7">
      <c r="G67942" s="3011"/>
    </row>
    <row r="67943" spans="7:7">
      <c r="G67943" s="3011"/>
    </row>
    <row r="67944" spans="7:7">
      <c r="G67944" s="3011"/>
    </row>
    <row r="67945" spans="7:7">
      <c r="G67945" s="3011"/>
    </row>
    <row r="67946" spans="7:7">
      <c r="G67946" s="3011"/>
    </row>
    <row r="67947" spans="7:7">
      <c r="G67947" s="3011"/>
    </row>
    <row r="67948" spans="7:7">
      <c r="G67948" s="3011"/>
    </row>
    <row r="67949" spans="7:7">
      <c r="G67949" s="3011"/>
    </row>
    <row r="67950" spans="7:7">
      <c r="G67950" s="3011"/>
    </row>
    <row r="67951" spans="7:7">
      <c r="G67951" s="3011"/>
    </row>
    <row r="67952" spans="7:7">
      <c r="G67952" s="3011"/>
    </row>
    <row r="67953" spans="7:7">
      <c r="G67953" s="3011"/>
    </row>
    <row r="67954" spans="7:7">
      <c r="G67954" s="3011"/>
    </row>
    <row r="67955" spans="7:7">
      <c r="G67955" s="3011"/>
    </row>
    <row r="67956" spans="7:7">
      <c r="G67956" s="3011"/>
    </row>
    <row r="67957" spans="7:7">
      <c r="G67957" s="3011"/>
    </row>
    <row r="67958" spans="7:7">
      <c r="G67958" s="3011"/>
    </row>
    <row r="67959" spans="7:7">
      <c r="G67959" s="3011"/>
    </row>
    <row r="67960" spans="7:7">
      <c r="G67960" s="3011"/>
    </row>
    <row r="67961" spans="7:7">
      <c r="G67961" s="3011"/>
    </row>
    <row r="67962" spans="7:7">
      <c r="G67962" s="3011"/>
    </row>
    <row r="67963" spans="7:7">
      <c r="G67963" s="3011"/>
    </row>
    <row r="67964" spans="7:7">
      <c r="G67964" s="3011"/>
    </row>
    <row r="67965" spans="7:7">
      <c r="G67965" s="3011"/>
    </row>
    <row r="67966" spans="7:7">
      <c r="G67966" s="3011"/>
    </row>
    <row r="67967" spans="7:7">
      <c r="G67967" s="3011"/>
    </row>
    <row r="67968" spans="7:7">
      <c r="G67968" s="3011"/>
    </row>
    <row r="67969" spans="7:7">
      <c r="G67969" s="3011"/>
    </row>
    <row r="67970" spans="7:7">
      <c r="G67970" s="3011"/>
    </row>
    <row r="67971" spans="7:7">
      <c r="G67971" s="3011"/>
    </row>
    <row r="67972" spans="7:7">
      <c r="G67972" s="3011"/>
    </row>
    <row r="67973" spans="7:7">
      <c r="G67973" s="3011"/>
    </row>
    <row r="67974" spans="7:7">
      <c r="G67974" s="3011"/>
    </row>
    <row r="67975" spans="7:7">
      <c r="G67975" s="3011"/>
    </row>
    <row r="67976" spans="7:7">
      <c r="G67976" s="3011"/>
    </row>
    <row r="67977" spans="7:7">
      <c r="G67977" s="3011"/>
    </row>
    <row r="67978" spans="7:7">
      <c r="G67978" s="3011"/>
    </row>
    <row r="67979" spans="7:7">
      <c r="G67979" s="3011"/>
    </row>
    <row r="67980" spans="7:7">
      <c r="G67980" s="3011"/>
    </row>
    <row r="67981" spans="7:7">
      <c r="G67981" s="3011"/>
    </row>
    <row r="67982" spans="7:7">
      <c r="G67982" s="3011"/>
    </row>
    <row r="67983" spans="7:7">
      <c r="G67983" s="3011"/>
    </row>
    <row r="67984" spans="7:7">
      <c r="G67984" s="3011"/>
    </row>
    <row r="67985" spans="7:7">
      <c r="G67985" s="3011"/>
    </row>
    <row r="67986" spans="7:7">
      <c r="G67986" s="3011"/>
    </row>
    <row r="67987" spans="7:7">
      <c r="G67987" s="3011"/>
    </row>
    <row r="67988" spans="7:7">
      <c r="G67988" s="3011"/>
    </row>
    <row r="67989" spans="7:7">
      <c r="G67989" s="3011"/>
    </row>
    <row r="67990" spans="7:7">
      <c r="G67990" s="3011"/>
    </row>
    <row r="67991" spans="7:7">
      <c r="G67991" s="3011"/>
    </row>
    <row r="67992" spans="7:7">
      <c r="G67992" s="3011"/>
    </row>
    <row r="67993" spans="7:7">
      <c r="G67993" s="3011"/>
    </row>
    <row r="67994" spans="7:7">
      <c r="G67994" s="3011"/>
    </row>
    <row r="67995" spans="7:7">
      <c r="G67995" s="3011"/>
    </row>
    <row r="67996" spans="7:7">
      <c r="G67996" s="3011"/>
    </row>
    <row r="67997" spans="7:7">
      <c r="G67997" s="3011"/>
    </row>
    <row r="67998" spans="7:7">
      <c r="G67998" s="3011"/>
    </row>
    <row r="67999" spans="7:7">
      <c r="G67999" s="3011"/>
    </row>
    <row r="68000" spans="7:7">
      <c r="G68000" s="3011"/>
    </row>
    <row r="68001" spans="7:7">
      <c r="G68001" s="3011"/>
    </row>
    <row r="68002" spans="7:7">
      <c r="G68002" s="3011"/>
    </row>
    <row r="68003" spans="7:7">
      <c r="G68003" s="3011"/>
    </row>
    <row r="68004" spans="7:7">
      <c r="G68004" s="3011"/>
    </row>
    <row r="68005" spans="7:7">
      <c r="G68005" s="3011"/>
    </row>
    <row r="68006" spans="7:7">
      <c r="G68006" s="3011"/>
    </row>
    <row r="68007" spans="7:7">
      <c r="G68007" s="3011"/>
    </row>
    <row r="68008" spans="7:7">
      <c r="G68008" s="3011"/>
    </row>
    <row r="68009" spans="7:7">
      <c r="G68009" s="3011"/>
    </row>
    <row r="68010" spans="7:7">
      <c r="G68010" s="3011"/>
    </row>
    <row r="68011" spans="7:7">
      <c r="G68011" s="3011"/>
    </row>
    <row r="68012" spans="7:7">
      <c r="G68012" s="3011"/>
    </row>
    <row r="68013" spans="7:7">
      <c r="G68013" s="3011"/>
    </row>
    <row r="68014" spans="7:7">
      <c r="G68014" s="3011"/>
    </row>
    <row r="68015" spans="7:7">
      <c r="G68015" s="3011"/>
    </row>
    <row r="68016" spans="7:7">
      <c r="G68016" s="3011"/>
    </row>
    <row r="68017" spans="7:7">
      <c r="G68017" s="3011"/>
    </row>
    <row r="68018" spans="7:7">
      <c r="G68018" s="3011"/>
    </row>
    <row r="68019" spans="7:7">
      <c r="G68019" s="3011"/>
    </row>
    <row r="68020" spans="7:7">
      <c r="G68020" s="3011"/>
    </row>
    <row r="68021" spans="7:7">
      <c r="G68021" s="3011"/>
    </row>
    <row r="68022" spans="7:7">
      <c r="G68022" s="3011"/>
    </row>
    <row r="68023" spans="7:7">
      <c r="G68023" s="3011"/>
    </row>
    <row r="68024" spans="7:7">
      <c r="G68024" s="3011"/>
    </row>
    <row r="68025" spans="7:7">
      <c r="G68025" s="3011"/>
    </row>
    <row r="68026" spans="7:7">
      <c r="G68026" s="3011"/>
    </row>
    <row r="68027" spans="7:7">
      <c r="G68027" s="3011"/>
    </row>
    <row r="68028" spans="7:7">
      <c r="G68028" s="3011"/>
    </row>
    <row r="68029" spans="7:7">
      <c r="G68029" s="3011"/>
    </row>
    <row r="68030" spans="7:7">
      <c r="G68030" s="3011"/>
    </row>
    <row r="68031" spans="7:7">
      <c r="G68031" s="3011"/>
    </row>
    <row r="68032" spans="7:7">
      <c r="G68032" s="3011"/>
    </row>
    <row r="68033" spans="7:7">
      <c r="G68033" s="3011"/>
    </row>
    <row r="68034" spans="7:7">
      <c r="G68034" s="3011"/>
    </row>
    <row r="68035" spans="7:7">
      <c r="G68035" s="3011"/>
    </row>
    <row r="68036" spans="7:7">
      <c r="G68036" s="3011"/>
    </row>
    <row r="68037" spans="7:7">
      <c r="G68037" s="3011"/>
    </row>
    <row r="68038" spans="7:7">
      <c r="G68038" s="3011"/>
    </row>
    <row r="68039" spans="7:7">
      <c r="G68039" s="3011"/>
    </row>
    <row r="68040" spans="7:7">
      <c r="G68040" s="3011"/>
    </row>
    <row r="68041" spans="7:7">
      <c r="G68041" s="3011"/>
    </row>
    <row r="68042" spans="7:7">
      <c r="G68042" s="3011"/>
    </row>
    <row r="68043" spans="7:7">
      <c r="G68043" s="3011"/>
    </row>
    <row r="68044" spans="7:7">
      <c r="G68044" s="3011"/>
    </row>
    <row r="68045" spans="7:7">
      <c r="G68045" s="3011"/>
    </row>
    <row r="68046" spans="7:7">
      <c r="G68046" s="3011"/>
    </row>
    <row r="68047" spans="7:7">
      <c r="G68047" s="3011"/>
    </row>
    <row r="68048" spans="7:7">
      <c r="G68048" s="3011"/>
    </row>
    <row r="68049" spans="7:7">
      <c r="G68049" s="3011"/>
    </row>
    <row r="68050" spans="7:7">
      <c r="G68050" s="3011"/>
    </row>
    <row r="68051" spans="7:7">
      <c r="G68051" s="3011"/>
    </row>
    <row r="68052" spans="7:7">
      <c r="G68052" s="3011"/>
    </row>
    <row r="68053" spans="7:7">
      <c r="G68053" s="3011"/>
    </row>
    <row r="68054" spans="7:7">
      <c r="G68054" s="3011"/>
    </row>
    <row r="68055" spans="7:7">
      <c r="G68055" s="3011"/>
    </row>
    <row r="68056" spans="7:7">
      <c r="G68056" s="3011"/>
    </row>
    <row r="68057" spans="7:7">
      <c r="G68057" s="3011"/>
    </row>
    <row r="68058" spans="7:7">
      <c r="G68058" s="3011"/>
    </row>
    <row r="68059" spans="7:7">
      <c r="G68059" s="3011"/>
    </row>
    <row r="68060" spans="7:7">
      <c r="G68060" s="3011"/>
    </row>
    <row r="68061" spans="7:7">
      <c r="G68061" s="3011"/>
    </row>
    <row r="68062" spans="7:7">
      <c r="G68062" s="3011"/>
    </row>
    <row r="68063" spans="7:7">
      <c r="G68063" s="3011"/>
    </row>
    <row r="68064" spans="7:7">
      <c r="G68064" s="3011"/>
    </row>
    <row r="68065" spans="7:7">
      <c r="G68065" s="3011"/>
    </row>
    <row r="68066" spans="7:7">
      <c r="G68066" s="3011"/>
    </row>
    <row r="68067" spans="7:7">
      <c r="G68067" s="3011"/>
    </row>
    <row r="68068" spans="7:7">
      <c r="G68068" s="3011"/>
    </row>
    <row r="68069" spans="7:7">
      <c r="G68069" s="3011"/>
    </row>
    <row r="68070" spans="7:7">
      <c r="G68070" s="3011"/>
    </row>
    <row r="68071" spans="7:7">
      <c r="G68071" s="3011"/>
    </row>
    <row r="68072" spans="7:7">
      <c r="G68072" s="3011"/>
    </row>
    <row r="68073" spans="7:7">
      <c r="G68073" s="3011"/>
    </row>
    <row r="68074" spans="7:7">
      <c r="G68074" s="3011"/>
    </row>
    <row r="68075" spans="7:7">
      <c r="G68075" s="3011"/>
    </row>
    <row r="68076" spans="7:7">
      <c r="G68076" s="3011"/>
    </row>
    <row r="68077" spans="7:7">
      <c r="G68077" s="3011"/>
    </row>
    <row r="68078" spans="7:7">
      <c r="G68078" s="3011"/>
    </row>
    <row r="68079" spans="7:7">
      <c r="G68079" s="3011"/>
    </row>
    <row r="68080" spans="7:7">
      <c r="G68080" s="3011"/>
    </row>
    <row r="68081" spans="7:7">
      <c r="G68081" s="3011"/>
    </row>
    <row r="68082" spans="7:7">
      <c r="G68082" s="3011"/>
    </row>
    <row r="68083" spans="7:7">
      <c r="G68083" s="3011"/>
    </row>
    <row r="68084" spans="7:7">
      <c r="G68084" s="3011"/>
    </row>
    <row r="68085" spans="7:7">
      <c r="G68085" s="3011"/>
    </row>
    <row r="68086" spans="7:7">
      <c r="G68086" s="3011"/>
    </row>
    <row r="68087" spans="7:7">
      <c r="G68087" s="3011"/>
    </row>
    <row r="68088" spans="7:7">
      <c r="G68088" s="3011"/>
    </row>
    <row r="68089" spans="7:7">
      <c r="G68089" s="3011"/>
    </row>
    <row r="68090" spans="7:7">
      <c r="G68090" s="3011"/>
    </row>
    <row r="68091" spans="7:7">
      <c r="G68091" s="3011"/>
    </row>
    <row r="68092" spans="7:7">
      <c r="G68092" s="3011"/>
    </row>
    <row r="68093" spans="7:7">
      <c r="G68093" s="3011"/>
    </row>
    <row r="68094" spans="7:7">
      <c r="G68094" s="3011"/>
    </row>
    <row r="68095" spans="7:7">
      <c r="G68095" s="3011"/>
    </row>
    <row r="68096" spans="7:7">
      <c r="G68096" s="3011"/>
    </row>
    <row r="68097" spans="7:7">
      <c r="G68097" s="3011"/>
    </row>
    <row r="68098" spans="7:7">
      <c r="G68098" s="3011"/>
    </row>
    <row r="68099" spans="7:7">
      <c r="G68099" s="3011"/>
    </row>
    <row r="68100" spans="7:7">
      <c r="G68100" s="3011"/>
    </row>
    <row r="68101" spans="7:7">
      <c r="G68101" s="3011"/>
    </row>
    <row r="68102" spans="7:7">
      <c r="G68102" s="3011"/>
    </row>
    <row r="68103" spans="7:7">
      <c r="G68103" s="3011"/>
    </row>
    <row r="68104" spans="7:7">
      <c r="G68104" s="3011"/>
    </row>
    <row r="68105" spans="7:7">
      <c r="G68105" s="3011"/>
    </row>
    <row r="68106" spans="7:7">
      <c r="G68106" s="3011"/>
    </row>
    <row r="68107" spans="7:7">
      <c r="G68107" s="3011"/>
    </row>
    <row r="68108" spans="7:7">
      <c r="G68108" s="3011"/>
    </row>
    <row r="68109" spans="7:7">
      <c r="G68109" s="3011"/>
    </row>
    <row r="68110" spans="7:7">
      <c r="G68110" s="3011"/>
    </row>
    <row r="68111" spans="7:7">
      <c r="G68111" s="3011"/>
    </row>
    <row r="68112" spans="7:7">
      <c r="G68112" s="3011"/>
    </row>
    <row r="68113" spans="7:7">
      <c r="G68113" s="3011"/>
    </row>
    <row r="68114" spans="7:7">
      <c r="G68114" s="3011"/>
    </row>
    <row r="68115" spans="7:7">
      <c r="G68115" s="3011"/>
    </row>
    <row r="68116" spans="7:7">
      <c r="G68116" s="3011"/>
    </row>
    <row r="68117" spans="7:7">
      <c r="G68117" s="3011"/>
    </row>
    <row r="68118" spans="7:7">
      <c r="G68118" s="3011"/>
    </row>
    <row r="68119" spans="7:7">
      <c r="G68119" s="3011"/>
    </row>
    <row r="68120" spans="7:7">
      <c r="G68120" s="3011"/>
    </row>
    <row r="68121" spans="7:7">
      <c r="G68121" s="3011"/>
    </row>
    <row r="68122" spans="7:7">
      <c r="G68122" s="3011"/>
    </row>
    <row r="68123" spans="7:7">
      <c r="G68123" s="3011"/>
    </row>
    <row r="68124" spans="7:7">
      <c r="G68124" s="3011"/>
    </row>
    <row r="68125" spans="7:7">
      <c r="G68125" s="3011"/>
    </row>
    <row r="68126" spans="7:7">
      <c r="G68126" s="3011"/>
    </row>
    <row r="68127" spans="7:7">
      <c r="G68127" s="3011"/>
    </row>
    <row r="68128" spans="7:7">
      <c r="G68128" s="3011"/>
    </row>
    <row r="68129" spans="7:7">
      <c r="G68129" s="3011"/>
    </row>
    <row r="68130" spans="7:7">
      <c r="G68130" s="3011"/>
    </row>
    <row r="68131" spans="7:7">
      <c r="G68131" s="3011"/>
    </row>
    <row r="68132" spans="7:7">
      <c r="G68132" s="3011"/>
    </row>
    <row r="68133" spans="7:7">
      <c r="G68133" s="3011"/>
    </row>
    <row r="68134" spans="7:7">
      <c r="G68134" s="3011"/>
    </row>
    <row r="68135" spans="7:7">
      <c r="G68135" s="3011"/>
    </row>
    <row r="68136" spans="7:7">
      <c r="G68136" s="3011"/>
    </row>
    <row r="68137" spans="7:7">
      <c r="G68137" s="3011"/>
    </row>
    <row r="68138" spans="7:7">
      <c r="G68138" s="3011"/>
    </row>
    <row r="68139" spans="7:7">
      <c r="G68139" s="3011"/>
    </row>
    <row r="68140" spans="7:7">
      <c r="G68140" s="3011"/>
    </row>
    <row r="68141" spans="7:7">
      <c r="G68141" s="3011"/>
    </row>
    <row r="68142" spans="7:7">
      <c r="G68142" s="3011"/>
    </row>
    <row r="68143" spans="7:7">
      <c r="G68143" s="3011"/>
    </row>
    <row r="68144" spans="7:7">
      <c r="G68144" s="3011"/>
    </row>
    <row r="68145" spans="7:7">
      <c r="G68145" s="3011"/>
    </row>
    <row r="68146" spans="7:7">
      <c r="G68146" s="3011"/>
    </row>
    <row r="68147" spans="7:7">
      <c r="G68147" s="3011"/>
    </row>
    <row r="68148" spans="7:7">
      <c r="G68148" s="3011"/>
    </row>
    <row r="68149" spans="7:7">
      <c r="G68149" s="3011"/>
    </row>
    <row r="68150" spans="7:7">
      <c r="G68150" s="3011"/>
    </row>
    <row r="68151" spans="7:7">
      <c r="G68151" s="3011"/>
    </row>
    <row r="68152" spans="7:7">
      <c r="G68152" s="3011"/>
    </row>
    <row r="68153" spans="7:7">
      <c r="G68153" s="3011"/>
    </row>
    <row r="68154" spans="7:7">
      <c r="G68154" s="3011"/>
    </row>
    <row r="68155" spans="7:7">
      <c r="G68155" s="3011"/>
    </row>
    <row r="68156" spans="7:7">
      <c r="G68156" s="3011"/>
    </row>
    <row r="68157" spans="7:7">
      <c r="G68157" s="3011"/>
    </row>
    <row r="68158" spans="7:7">
      <c r="G68158" s="3011"/>
    </row>
    <row r="68159" spans="7:7">
      <c r="G68159" s="3011"/>
    </row>
    <row r="68160" spans="7:7">
      <c r="G68160" s="3011"/>
    </row>
    <row r="68161" spans="7:7">
      <c r="G68161" s="3011"/>
    </row>
    <row r="68162" spans="7:7">
      <c r="G68162" s="3011"/>
    </row>
    <row r="68163" spans="7:7">
      <c r="G68163" s="3011"/>
    </row>
    <row r="68164" spans="7:7">
      <c r="G68164" s="3011"/>
    </row>
    <row r="68165" spans="7:7">
      <c r="G68165" s="3011"/>
    </row>
    <row r="68166" spans="7:7">
      <c r="G68166" s="3011"/>
    </row>
    <row r="68167" spans="7:7">
      <c r="G68167" s="3011"/>
    </row>
    <row r="68168" spans="7:7">
      <c r="G68168" s="3011"/>
    </row>
    <row r="68169" spans="7:7">
      <c r="G68169" s="3011"/>
    </row>
    <row r="68170" spans="7:7">
      <c r="G68170" s="3011"/>
    </row>
    <row r="68171" spans="7:7">
      <c r="G68171" s="3011"/>
    </row>
    <row r="68172" spans="7:7">
      <c r="G68172" s="3011"/>
    </row>
    <row r="68173" spans="7:7">
      <c r="G68173" s="3011"/>
    </row>
    <row r="68174" spans="7:7">
      <c r="G68174" s="3011"/>
    </row>
    <row r="68175" spans="7:7">
      <c r="G68175" s="3011"/>
    </row>
    <row r="68176" spans="7:7">
      <c r="G68176" s="3011"/>
    </row>
    <row r="68177" spans="7:7">
      <c r="G68177" s="3011"/>
    </row>
    <row r="68178" spans="7:7">
      <c r="G68178" s="3011"/>
    </row>
    <row r="68179" spans="7:7">
      <c r="G68179" s="3011"/>
    </row>
    <row r="68180" spans="7:7">
      <c r="G68180" s="3011"/>
    </row>
    <row r="68181" spans="7:7">
      <c r="G68181" s="3011"/>
    </row>
    <row r="68182" spans="7:7">
      <c r="G68182" s="3011"/>
    </row>
    <row r="68183" spans="7:7">
      <c r="G68183" s="3011"/>
    </row>
    <row r="68184" spans="7:7">
      <c r="G68184" s="3011"/>
    </row>
    <row r="68185" spans="7:7">
      <c r="G68185" s="3011"/>
    </row>
    <row r="68186" spans="7:7">
      <c r="G68186" s="3011"/>
    </row>
    <row r="68187" spans="7:7">
      <c r="G68187" s="3011"/>
    </row>
    <row r="68188" spans="7:7">
      <c r="G68188" s="3011"/>
    </row>
    <row r="68189" spans="7:7">
      <c r="G68189" s="3011"/>
    </row>
    <row r="68190" spans="7:7">
      <c r="G68190" s="3011"/>
    </row>
    <row r="68191" spans="7:7">
      <c r="G68191" s="3011"/>
    </row>
    <row r="68192" spans="7:7">
      <c r="G68192" s="3011"/>
    </row>
    <row r="68193" spans="7:7">
      <c r="G68193" s="3011"/>
    </row>
    <row r="68194" spans="7:7">
      <c r="G68194" s="3011"/>
    </row>
    <row r="68195" spans="7:7">
      <c r="G68195" s="3011"/>
    </row>
    <row r="68196" spans="7:7">
      <c r="G68196" s="3011"/>
    </row>
    <row r="68197" spans="7:7">
      <c r="G68197" s="3011"/>
    </row>
    <row r="68198" spans="7:7">
      <c r="G68198" s="3011"/>
    </row>
    <row r="68199" spans="7:7">
      <c r="G68199" s="3011"/>
    </row>
    <row r="68200" spans="7:7">
      <c r="G68200" s="3011"/>
    </row>
    <row r="68201" spans="7:7">
      <c r="G68201" s="3011"/>
    </row>
    <row r="68202" spans="7:7">
      <c r="G68202" s="3011"/>
    </row>
    <row r="68203" spans="7:7">
      <c r="G68203" s="3011"/>
    </row>
    <row r="68204" spans="7:7">
      <c r="G68204" s="3011"/>
    </row>
    <row r="68205" spans="7:7">
      <c r="G68205" s="3011"/>
    </row>
    <row r="68206" spans="7:7">
      <c r="G68206" s="3011"/>
    </row>
    <row r="68207" spans="7:7">
      <c r="G68207" s="3011"/>
    </row>
    <row r="68208" spans="7:7">
      <c r="G68208" s="3011"/>
    </row>
    <row r="68209" spans="7:7">
      <c r="G68209" s="3011"/>
    </row>
    <row r="68210" spans="7:7">
      <c r="G68210" s="3011"/>
    </row>
    <row r="68211" spans="7:7">
      <c r="G68211" s="3011"/>
    </row>
    <row r="68212" spans="7:7">
      <c r="G68212" s="3011"/>
    </row>
    <row r="68213" spans="7:7">
      <c r="G68213" s="3011"/>
    </row>
    <row r="68214" spans="7:7">
      <c r="G68214" s="3011"/>
    </row>
    <row r="68215" spans="7:7">
      <c r="G68215" s="3011"/>
    </row>
    <row r="68216" spans="7:7">
      <c r="G68216" s="3011"/>
    </row>
    <row r="68217" spans="7:7">
      <c r="G68217" s="3011"/>
    </row>
    <row r="68218" spans="7:7">
      <c r="G68218" s="3011"/>
    </row>
    <row r="68219" spans="7:7">
      <c r="G68219" s="3011"/>
    </row>
    <row r="68220" spans="7:7">
      <c r="G68220" s="3011"/>
    </row>
    <row r="68221" spans="7:7">
      <c r="G68221" s="3011"/>
    </row>
    <row r="68222" spans="7:7">
      <c r="G68222" s="3011"/>
    </row>
    <row r="68223" spans="7:7">
      <c r="G68223" s="3011"/>
    </row>
    <row r="68224" spans="7:7">
      <c r="G68224" s="3011"/>
    </row>
    <row r="68225" spans="7:7">
      <c r="G68225" s="3011"/>
    </row>
    <row r="68226" spans="7:7">
      <c r="G68226" s="3011"/>
    </row>
    <row r="68227" spans="7:7">
      <c r="G68227" s="3011"/>
    </row>
    <row r="68228" spans="7:7">
      <c r="G68228" s="3011"/>
    </row>
    <row r="68229" spans="7:7">
      <c r="G68229" s="3011"/>
    </row>
    <row r="68230" spans="7:7">
      <c r="G68230" s="3011"/>
    </row>
    <row r="68231" spans="7:7">
      <c r="G68231" s="3011"/>
    </row>
    <row r="68232" spans="7:7">
      <c r="G68232" s="3011"/>
    </row>
    <row r="68233" spans="7:7">
      <c r="G68233" s="3011"/>
    </row>
    <row r="68234" spans="7:7">
      <c r="G68234" s="3011"/>
    </row>
    <row r="68235" spans="7:7">
      <c r="G68235" s="3011"/>
    </row>
    <row r="68236" spans="7:7">
      <c r="G68236" s="3011"/>
    </row>
    <row r="68237" spans="7:7">
      <c r="G68237" s="3011"/>
    </row>
    <row r="68238" spans="7:7">
      <c r="G68238" s="3011"/>
    </row>
    <row r="68239" spans="7:7">
      <c r="G68239" s="3011"/>
    </row>
    <row r="68240" spans="7:7">
      <c r="G68240" s="3011"/>
    </row>
    <row r="68241" spans="7:7">
      <c r="G68241" s="3011"/>
    </row>
    <row r="68242" spans="7:7">
      <c r="G68242" s="3011"/>
    </row>
    <row r="68243" spans="7:7">
      <c r="G68243" s="3011"/>
    </row>
    <row r="68244" spans="7:7">
      <c r="G68244" s="3011"/>
    </row>
    <row r="68245" spans="7:7">
      <c r="G68245" s="3011"/>
    </row>
    <row r="68246" spans="7:7">
      <c r="G68246" s="3011"/>
    </row>
    <row r="68247" spans="7:7">
      <c r="G68247" s="3011"/>
    </row>
    <row r="68248" spans="7:7">
      <c r="G68248" s="3011"/>
    </row>
    <row r="68249" spans="7:7">
      <c r="G68249" s="3011"/>
    </row>
    <row r="68250" spans="7:7">
      <c r="G68250" s="3011"/>
    </row>
    <row r="68251" spans="7:7">
      <c r="G68251" s="3011"/>
    </row>
    <row r="68252" spans="7:7">
      <c r="G68252" s="3011"/>
    </row>
    <row r="68253" spans="7:7">
      <c r="G68253" s="3011"/>
    </row>
    <row r="68254" spans="7:7">
      <c r="G68254" s="3011"/>
    </row>
    <row r="68255" spans="7:7">
      <c r="G68255" s="3011"/>
    </row>
    <row r="68256" spans="7:7">
      <c r="G68256" s="3011"/>
    </row>
    <row r="68257" spans="7:7">
      <c r="G68257" s="3011"/>
    </row>
    <row r="68258" spans="7:7">
      <c r="G68258" s="3011"/>
    </row>
    <row r="68259" spans="7:7">
      <c r="G68259" s="3011"/>
    </row>
    <row r="68260" spans="7:7">
      <c r="G68260" s="3011"/>
    </row>
    <row r="68261" spans="7:7">
      <c r="G68261" s="3011"/>
    </row>
    <row r="68262" spans="7:7">
      <c r="G68262" s="3011"/>
    </row>
    <row r="68263" spans="7:7">
      <c r="G68263" s="3011"/>
    </row>
    <row r="68264" spans="7:7">
      <c r="G68264" s="3011"/>
    </row>
    <row r="68265" spans="7:7">
      <c r="G68265" s="3011"/>
    </row>
    <row r="68266" spans="7:7">
      <c r="G68266" s="3011"/>
    </row>
    <row r="68267" spans="7:7">
      <c r="G68267" s="3011"/>
    </row>
    <row r="68268" spans="7:7">
      <c r="G68268" s="3011"/>
    </row>
    <row r="68269" spans="7:7">
      <c r="G68269" s="3011"/>
    </row>
    <row r="68270" spans="7:7">
      <c r="G68270" s="3011"/>
    </row>
    <row r="68271" spans="7:7">
      <c r="G68271" s="3011"/>
    </row>
    <row r="68272" spans="7:7">
      <c r="G68272" s="3011"/>
    </row>
    <row r="68273" spans="7:7">
      <c r="G68273" s="3011"/>
    </row>
    <row r="68274" spans="7:7">
      <c r="G68274" s="3011"/>
    </row>
    <row r="68275" spans="7:7">
      <c r="G68275" s="3011"/>
    </row>
    <row r="68276" spans="7:7">
      <c r="G68276" s="3011"/>
    </row>
    <row r="68277" spans="7:7">
      <c r="G68277" s="3011"/>
    </row>
    <row r="68278" spans="7:7">
      <c r="G68278" s="3011"/>
    </row>
    <row r="68279" spans="7:7">
      <c r="G68279" s="3011"/>
    </row>
    <row r="68280" spans="7:7">
      <c r="G68280" s="3011"/>
    </row>
    <row r="68281" spans="7:7">
      <c r="G68281" s="3011"/>
    </row>
    <row r="68282" spans="7:7">
      <c r="G68282" s="3011"/>
    </row>
    <row r="68283" spans="7:7">
      <c r="G68283" s="3011"/>
    </row>
    <row r="68284" spans="7:7">
      <c r="G68284" s="3011"/>
    </row>
    <row r="68285" spans="7:7">
      <c r="G68285" s="3011"/>
    </row>
    <row r="68286" spans="7:7">
      <c r="G68286" s="3011"/>
    </row>
    <row r="68287" spans="7:7">
      <c r="G68287" s="3011"/>
    </row>
    <row r="68288" spans="7:7">
      <c r="G68288" s="3011"/>
    </row>
    <row r="68289" spans="7:7">
      <c r="G68289" s="3011"/>
    </row>
    <row r="68290" spans="7:7">
      <c r="G68290" s="3011"/>
    </row>
    <row r="68291" spans="7:7">
      <c r="G68291" s="3011"/>
    </row>
    <row r="68292" spans="7:7">
      <c r="G68292" s="3011"/>
    </row>
    <row r="68293" spans="7:7">
      <c r="G68293" s="3011"/>
    </row>
    <row r="68294" spans="7:7">
      <c r="G68294" s="3011"/>
    </row>
    <row r="68295" spans="7:7">
      <c r="G68295" s="3011"/>
    </row>
    <row r="68296" spans="7:7">
      <c r="G68296" s="3011"/>
    </row>
    <row r="68297" spans="7:7">
      <c r="G68297" s="3011"/>
    </row>
    <row r="68298" spans="7:7">
      <c r="G68298" s="3011"/>
    </row>
    <row r="68299" spans="7:7">
      <c r="G68299" s="3011"/>
    </row>
    <row r="68300" spans="7:7">
      <c r="G68300" s="3011"/>
    </row>
    <row r="68301" spans="7:7">
      <c r="G68301" s="3011"/>
    </row>
    <row r="68302" spans="7:7">
      <c r="G68302" s="3011"/>
    </row>
    <row r="68303" spans="7:7">
      <c r="G68303" s="3011"/>
    </row>
    <row r="68304" spans="7:7">
      <c r="G68304" s="3011"/>
    </row>
    <row r="68305" spans="7:7">
      <c r="G68305" s="3011"/>
    </row>
    <row r="68306" spans="7:7">
      <c r="G68306" s="3011"/>
    </row>
    <row r="68307" spans="7:7">
      <c r="G68307" s="3011"/>
    </row>
    <row r="68308" spans="7:7">
      <c r="G68308" s="3011"/>
    </row>
    <row r="68309" spans="7:7">
      <c r="G68309" s="3011"/>
    </row>
    <row r="68310" spans="7:7">
      <c r="G68310" s="3011"/>
    </row>
    <row r="68311" spans="7:7">
      <c r="G68311" s="3011"/>
    </row>
    <row r="68312" spans="7:7">
      <c r="G68312" s="3011"/>
    </row>
    <row r="68313" spans="7:7">
      <c r="G68313" s="3011"/>
    </row>
    <row r="68314" spans="7:7">
      <c r="G68314" s="3011"/>
    </row>
    <row r="68315" spans="7:7">
      <c r="G68315" s="3011"/>
    </row>
    <row r="68316" spans="7:7">
      <c r="G68316" s="3011"/>
    </row>
    <row r="68317" spans="7:7">
      <c r="G68317" s="3011"/>
    </row>
    <row r="68318" spans="7:7">
      <c r="G68318" s="3011"/>
    </row>
    <row r="68319" spans="7:7">
      <c r="G68319" s="3011"/>
    </row>
    <row r="68320" spans="7:7">
      <c r="G68320" s="3011"/>
    </row>
    <row r="68321" spans="7:7">
      <c r="G68321" s="3011"/>
    </row>
    <row r="68322" spans="7:7">
      <c r="G68322" s="3011"/>
    </row>
    <row r="68323" spans="7:7">
      <c r="G68323" s="3011"/>
    </row>
    <row r="68324" spans="7:7">
      <c r="G68324" s="3011"/>
    </row>
    <row r="68325" spans="7:7">
      <c r="G68325" s="3011"/>
    </row>
    <row r="68326" spans="7:7">
      <c r="G68326" s="3011"/>
    </row>
    <row r="68327" spans="7:7">
      <c r="G68327" s="3011"/>
    </row>
    <row r="68328" spans="7:7">
      <c r="G68328" s="3011"/>
    </row>
    <row r="68329" spans="7:7">
      <c r="G68329" s="3011"/>
    </row>
    <row r="68330" spans="7:7">
      <c r="G68330" s="3011"/>
    </row>
    <row r="68331" spans="7:7">
      <c r="G68331" s="3011"/>
    </row>
    <row r="68332" spans="7:7">
      <c r="G68332" s="3011"/>
    </row>
    <row r="68333" spans="7:7">
      <c r="G68333" s="3011"/>
    </row>
    <row r="68334" spans="7:7">
      <c r="G68334" s="3011"/>
    </row>
    <row r="68335" spans="7:7">
      <c r="G68335" s="3011"/>
    </row>
    <row r="68336" spans="7:7">
      <c r="G68336" s="3011"/>
    </row>
    <row r="68337" spans="7:7">
      <c r="G68337" s="3011"/>
    </row>
    <row r="68338" spans="7:7">
      <c r="G68338" s="3011"/>
    </row>
    <row r="68339" spans="7:7">
      <c r="G68339" s="3011"/>
    </row>
    <row r="68340" spans="7:7">
      <c r="G68340" s="3011"/>
    </row>
    <row r="68341" spans="7:7">
      <c r="G68341" s="3011"/>
    </row>
    <row r="68342" spans="7:7">
      <c r="G68342" s="3011"/>
    </row>
    <row r="68343" spans="7:7">
      <c r="G68343" s="3011"/>
    </row>
    <row r="68344" spans="7:7">
      <c r="G68344" s="3011"/>
    </row>
    <row r="68345" spans="7:7">
      <c r="G68345" s="3011"/>
    </row>
    <row r="68346" spans="7:7">
      <c r="G68346" s="3011"/>
    </row>
    <row r="68347" spans="7:7">
      <c r="G68347" s="3011"/>
    </row>
    <row r="68348" spans="7:7">
      <c r="G68348" s="3011"/>
    </row>
    <row r="68349" spans="7:7">
      <c r="G68349" s="3011"/>
    </row>
    <row r="68350" spans="7:7">
      <c r="G68350" s="3011"/>
    </row>
    <row r="68351" spans="7:7">
      <c r="G68351" s="3011"/>
    </row>
    <row r="68352" spans="7:7">
      <c r="G68352" s="3011"/>
    </row>
    <row r="68353" spans="7:7">
      <c r="G68353" s="3011"/>
    </row>
    <row r="68354" spans="7:7">
      <c r="G68354" s="3011"/>
    </row>
    <row r="68355" spans="7:7">
      <c r="G68355" s="3011"/>
    </row>
    <row r="68356" spans="7:7">
      <c r="G68356" s="3011"/>
    </row>
    <row r="68357" spans="7:7">
      <c r="G68357" s="3011"/>
    </row>
    <row r="68358" spans="7:7">
      <c r="G68358" s="3011"/>
    </row>
    <row r="68359" spans="7:7">
      <c r="G68359" s="3011"/>
    </row>
    <row r="68360" spans="7:7">
      <c r="G68360" s="3011"/>
    </row>
    <row r="68361" spans="7:7">
      <c r="G68361" s="3011"/>
    </row>
    <row r="68362" spans="7:7">
      <c r="G68362" s="3011"/>
    </row>
    <row r="68363" spans="7:7">
      <c r="G68363" s="3011"/>
    </row>
    <row r="68364" spans="7:7">
      <c r="G68364" s="3011"/>
    </row>
    <row r="68365" spans="7:7">
      <c r="G68365" s="3011"/>
    </row>
    <row r="68366" spans="7:7">
      <c r="G68366" s="3011"/>
    </row>
    <row r="68367" spans="7:7">
      <c r="G68367" s="3011"/>
    </row>
    <row r="68368" spans="7:7">
      <c r="G68368" s="3011"/>
    </row>
    <row r="68369" spans="7:7">
      <c r="G68369" s="3011"/>
    </row>
    <row r="68370" spans="7:7">
      <c r="G68370" s="3011"/>
    </row>
    <row r="68371" spans="7:7">
      <c r="G68371" s="3011"/>
    </row>
    <row r="68372" spans="7:7">
      <c r="G68372" s="3011"/>
    </row>
    <row r="68373" spans="7:7">
      <c r="G68373" s="3011"/>
    </row>
    <row r="68374" spans="7:7">
      <c r="G68374" s="3011"/>
    </row>
    <row r="68375" spans="7:7">
      <c r="G68375" s="3011"/>
    </row>
    <row r="68376" spans="7:7">
      <c r="G68376" s="3011"/>
    </row>
    <row r="68377" spans="7:7">
      <c r="G68377" s="3011"/>
    </row>
    <row r="68378" spans="7:7">
      <c r="G68378" s="3011"/>
    </row>
    <row r="68379" spans="7:7">
      <c r="G68379" s="3011"/>
    </row>
    <row r="68380" spans="7:7">
      <c r="G68380" s="3011"/>
    </row>
    <row r="68381" spans="7:7">
      <c r="G68381" s="3011"/>
    </row>
    <row r="68382" spans="7:7">
      <c r="G68382" s="3011"/>
    </row>
    <row r="68383" spans="7:7">
      <c r="G68383" s="3011"/>
    </row>
    <row r="68384" spans="7:7">
      <c r="G68384" s="3011"/>
    </row>
    <row r="68385" spans="7:7">
      <c r="G68385" s="3011"/>
    </row>
    <row r="68386" spans="7:7">
      <c r="G68386" s="3011"/>
    </row>
    <row r="68387" spans="7:7">
      <c r="G68387" s="3011"/>
    </row>
    <row r="68388" spans="7:7">
      <c r="G68388" s="3011"/>
    </row>
    <row r="68389" spans="7:7">
      <c r="G68389" s="3011"/>
    </row>
    <row r="68390" spans="7:7">
      <c r="G68390" s="3011"/>
    </row>
    <row r="68391" spans="7:7">
      <c r="G68391" s="3011"/>
    </row>
    <row r="68392" spans="7:7">
      <c r="G68392" s="3011"/>
    </row>
    <row r="68393" spans="7:7">
      <c r="G68393" s="3011"/>
    </row>
    <row r="68394" spans="7:7">
      <c r="G68394" s="3011"/>
    </row>
    <row r="68395" spans="7:7">
      <c r="G68395" s="3011"/>
    </row>
    <row r="68396" spans="7:7">
      <c r="G68396" s="3011"/>
    </row>
    <row r="68397" spans="7:7">
      <c r="G68397" s="3011"/>
    </row>
    <row r="68398" spans="7:7">
      <c r="G68398" s="3011"/>
    </row>
    <row r="68399" spans="7:7">
      <c r="G68399" s="3011"/>
    </row>
    <row r="68400" spans="7:7">
      <c r="G68400" s="3011"/>
    </row>
    <row r="68401" spans="7:7">
      <c r="G68401" s="3011"/>
    </row>
    <row r="68402" spans="7:7">
      <c r="G68402" s="3011"/>
    </row>
    <row r="68403" spans="7:7">
      <c r="G68403" s="3011"/>
    </row>
    <row r="68404" spans="7:7">
      <c r="G68404" s="3011"/>
    </row>
    <row r="68405" spans="7:7">
      <c r="G68405" s="3011"/>
    </row>
    <row r="68406" spans="7:7">
      <c r="G68406" s="3011"/>
    </row>
    <row r="68407" spans="7:7">
      <c r="G68407" s="3011"/>
    </row>
    <row r="68408" spans="7:7">
      <c r="G68408" s="3011"/>
    </row>
    <row r="68409" spans="7:7">
      <c r="G68409" s="3011"/>
    </row>
    <row r="68410" spans="7:7">
      <c r="G68410" s="3011"/>
    </row>
    <row r="68411" spans="7:7">
      <c r="G68411" s="3011"/>
    </row>
    <row r="68412" spans="7:7">
      <c r="G68412" s="3011"/>
    </row>
    <row r="68413" spans="7:7">
      <c r="G68413" s="3011"/>
    </row>
    <row r="68414" spans="7:7">
      <c r="G68414" s="3011"/>
    </row>
    <row r="68415" spans="7:7">
      <c r="G68415" s="3011"/>
    </row>
    <row r="68416" spans="7:7">
      <c r="G68416" s="3011"/>
    </row>
    <row r="68417" spans="7:7">
      <c r="G68417" s="3011"/>
    </row>
    <row r="68418" spans="7:7">
      <c r="G68418" s="3011"/>
    </row>
    <row r="68419" spans="7:7">
      <c r="G68419" s="3011"/>
    </row>
    <row r="68420" spans="7:7">
      <c r="G68420" s="3011"/>
    </row>
    <row r="68421" spans="7:7">
      <c r="G68421" s="3011"/>
    </row>
    <row r="68422" spans="7:7">
      <c r="G68422" s="3011"/>
    </row>
    <row r="68423" spans="7:7">
      <c r="G68423" s="3011"/>
    </row>
    <row r="68424" spans="7:7">
      <c r="G68424" s="3011"/>
    </row>
    <row r="68425" spans="7:7">
      <c r="G68425" s="3011"/>
    </row>
    <row r="68426" spans="7:7">
      <c r="G68426" s="3011"/>
    </row>
    <row r="68427" spans="7:7">
      <c r="G68427" s="3011"/>
    </row>
    <row r="68428" spans="7:7">
      <c r="G68428" s="3011"/>
    </row>
    <row r="68429" spans="7:7">
      <c r="G68429" s="3011"/>
    </row>
    <row r="68430" spans="7:7">
      <c r="G68430" s="3011"/>
    </row>
    <row r="68431" spans="7:7">
      <c r="G68431" s="3011"/>
    </row>
    <row r="68432" spans="7:7">
      <c r="G68432" s="3011"/>
    </row>
    <row r="68433" spans="7:7">
      <c r="G68433" s="3011"/>
    </row>
    <row r="68434" spans="7:7">
      <c r="G68434" s="3011"/>
    </row>
    <row r="68435" spans="7:7">
      <c r="G68435" s="3011"/>
    </row>
    <row r="68436" spans="7:7">
      <c r="G68436" s="3011"/>
    </row>
    <row r="68437" spans="7:7">
      <c r="G68437" s="3011"/>
    </row>
    <row r="68438" spans="7:7">
      <c r="G68438" s="3011"/>
    </row>
    <row r="68439" spans="7:7">
      <c r="G68439" s="3011"/>
    </row>
    <row r="68440" spans="7:7">
      <c r="G68440" s="3011"/>
    </row>
    <row r="68441" spans="7:7">
      <c r="G68441" s="3011"/>
    </row>
    <row r="68442" spans="7:7">
      <c r="G68442" s="3011"/>
    </row>
    <row r="68443" spans="7:7">
      <c r="G68443" s="3011"/>
    </row>
    <row r="68444" spans="7:7">
      <c r="G68444" s="3011"/>
    </row>
    <row r="68445" spans="7:7">
      <c r="G68445" s="3011"/>
    </row>
    <row r="68446" spans="7:7">
      <c r="G68446" s="3011"/>
    </row>
    <row r="68447" spans="7:7">
      <c r="G68447" s="3011"/>
    </row>
    <row r="68448" spans="7:7">
      <c r="G68448" s="3011"/>
    </row>
    <row r="68449" spans="7:7">
      <c r="G68449" s="3011"/>
    </row>
    <row r="68450" spans="7:7">
      <c r="G68450" s="3011"/>
    </row>
    <row r="68451" spans="7:7">
      <c r="G68451" s="3011"/>
    </row>
    <row r="68452" spans="7:7">
      <c r="G68452" s="3011"/>
    </row>
    <row r="68453" spans="7:7">
      <c r="G68453" s="3011"/>
    </row>
    <row r="68454" spans="7:7">
      <c r="G68454" s="3011"/>
    </row>
    <row r="68455" spans="7:7">
      <c r="G68455" s="3011"/>
    </row>
    <row r="68456" spans="7:7">
      <c r="G68456" s="3011"/>
    </row>
    <row r="68457" spans="7:7">
      <c r="G68457" s="3011"/>
    </row>
    <row r="68458" spans="7:7">
      <c r="G68458" s="3011"/>
    </row>
    <row r="68459" spans="7:7">
      <c r="G68459" s="3011"/>
    </row>
    <row r="68460" spans="7:7">
      <c r="G68460" s="3011"/>
    </row>
    <row r="68461" spans="7:7">
      <c r="G68461" s="3011"/>
    </row>
    <row r="68462" spans="7:7">
      <c r="G68462" s="3011"/>
    </row>
    <row r="68463" spans="7:7">
      <c r="G68463" s="3011"/>
    </row>
    <row r="68464" spans="7:7">
      <c r="G68464" s="3011"/>
    </row>
    <row r="68465" spans="7:7">
      <c r="G68465" s="3011"/>
    </row>
    <row r="68466" spans="7:7">
      <c r="G68466" s="3011"/>
    </row>
    <row r="68467" spans="7:7">
      <c r="G68467" s="3011"/>
    </row>
    <row r="68468" spans="7:7">
      <c r="G68468" s="3011"/>
    </row>
    <row r="68469" spans="7:7">
      <c r="G68469" s="3011"/>
    </row>
    <row r="68470" spans="7:7">
      <c r="G68470" s="3011"/>
    </row>
    <row r="68471" spans="7:7">
      <c r="G68471" s="3011"/>
    </row>
    <row r="68472" spans="7:7">
      <c r="G68472" s="3011"/>
    </row>
    <row r="68473" spans="7:7">
      <c r="G68473" s="3011"/>
    </row>
    <row r="68474" spans="7:7">
      <c r="G68474" s="3011"/>
    </row>
    <row r="68475" spans="7:7">
      <c r="G68475" s="3011"/>
    </row>
    <row r="68476" spans="7:7">
      <c r="G68476" s="3011"/>
    </row>
    <row r="68477" spans="7:7">
      <c r="G68477" s="3011"/>
    </row>
    <row r="68478" spans="7:7">
      <c r="G68478" s="3011"/>
    </row>
    <row r="68479" spans="7:7">
      <c r="G68479" s="3011"/>
    </row>
    <row r="68480" spans="7:7">
      <c r="G68480" s="3011"/>
    </row>
    <row r="68481" spans="7:7">
      <c r="G68481" s="3011"/>
    </row>
    <row r="68482" spans="7:7">
      <c r="G68482" s="3011"/>
    </row>
    <row r="68483" spans="7:7">
      <c r="G68483" s="3011"/>
    </row>
    <row r="68484" spans="7:7">
      <c r="G68484" s="3011"/>
    </row>
    <row r="68485" spans="7:7">
      <c r="G68485" s="3011"/>
    </row>
    <row r="68486" spans="7:7">
      <c r="G68486" s="3011"/>
    </row>
    <row r="68487" spans="7:7">
      <c r="G68487" s="3011"/>
    </row>
    <row r="68488" spans="7:7">
      <c r="G68488" s="3011"/>
    </row>
    <row r="68489" spans="7:7">
      <c r="G68489" s="3011"/>
    </row>
    <row r="68490" spans="7:7">
      <c r="G68490" s="3011"/>
    </row>
    <row r="68491" spans="7:7">
      <c r="G68491" s="3011"/>
    </row>
    <row r="68492" spans="7:7">
      <c r="G68492" s="3011"/>
    </row>
    <row r="68493" spans="7:7">
      <c r="G68493" s="3011"/>
    </row>
    <row r="68494" spans="7:7">
      <c r="G68494" s="3011"/>
    </row>
    <row r="68495" spans="7:7">
      <c r="G68495" s="3011"/>
    </row>
    <row r="68496" spans="7:7">
      <c r="G68496" s="3011"/>
    </row>
    <row r="68497" spans="7:7">
      <c r="G68497" s="3011"/>
    </row>
    <row r="68498" spans="7:7">
      <c r="G68498" s="3011"/>
    </row>
    <row r="68499" spans="7:7">
      <c r="G68499" s="3011"/>
    </row>
    <row r="68500" spans="7:7">
      <c r="G68500" s="3011"/>
    </row>
    <row r="68501" spans="7:7">
      <c r="G68501" s="3011"/>
    </row>
    <row r="68502" spans="7:7">
      <c r="G68502" s="3011"/>
    </row>
    <row r="68503" spans="7:7">
      <c r="G68503" s="3011"/>
    </row>
    <row r="68504" spans="7:7">
      <c r="G68504" s="3011"/>
    </row>
    <row r="68505" spans="7:7">
      <c r="G68505" s="3011"/>
    </row>
    <row r="68506" spans="7:7">
      <c r="G68506" s="3011"/>
    </row>
    <row r="68507" spans="7:7">
      <c r="G68507" s="3011"/>
    </row>
    <row r="68508" spans="7:7">
      <c r="G68508" s="3011"/>
    </row>
    <row r="68509" spans="7:7">
      <c r="G68509" s="3011"/>
    </row>
    <row r="68510" spans="7:7">
      <c r="G68510" s="3011"/>
    </row>
    <row r="68511" spans="7:7">
      <c r="G68511" s="3011"/>
    </row>
    <row r="68512" spans="7:7">
      <c r="G68512" s="3011"/>
    </row>
    <row r="68513" spans="7:7">
      <c r="G68513" s="3011"/>
    </row>
    <row r="68514" spans="7:7">
      <c r="G68514" s="3011"/>
    </row>
    <row r="68515" spans="7:7">
      <c r="G68515" s="3011"/>
    </row>
    <row r="68516" spans="7:7">
      <c r="G68516" s="3011"/>
    </row>
    <row r="68517" spans="7:7">
      <c r="G68517" s="3011"/>
    </row>
    <row r="68518" spans="7:7">
      <c r="G68518" s="3011"/>
    </row>
    <row r="68519" spans="7:7">
      <c r="G68519" s="3011"/>
    </row>
    <row r="68520" spans="7:7">
      <c r="G68520" s="3011"/>
    </row>
    <row r="68521" spans="7:7">
      <c r="G68521" s="3011"/>
    </row>
    <row r="68522" spans="7:7">
      <c r="G68522" s="3011"/>
    </row>
    <row r="68523" spans="7:7">
      <c r="G68523" s="3011"/>
    </row>
    <row r="68524" spans="7:7">
      <c r="G68524" s="3011"/>
    </row>
    <row r="68525" spans="7:7">
      <c r="G68525" s="3011"/>
    </row>
    <row r="68526" spans="7:7">
      <c r="G68526" s="3011"/>
    </row>
    <row r="68527" spans="7:7">
      <c r="G68527" s="3011"/>
    </row>
    <row r="68528" spans="7:7">
      <c r="G68528" s="3011"/>
    </row>
    <row r="68529" spans="7:7">
      <c r="G68529" s="3011"/>
    </row>
    <row r="68530" spans="7:7">
      <c r="G68530" s="3011"/>
    </row>
    <row r="68531" spans="7:7">
      <c r="G68531" s="3011"/>
    </row>
    <row r="68532" spans="7:7">
      <c r="G68532" s="3011"/>
    </row>
    <row r="68533" spans="7:7">
      <c r="G68533" s="3011"/>
    </row>
    <row r="68534" spans="7:7">
      <c r="G68534" s="3011"/>
    </row>
    <row r="68535" spans="7:7">
      <c r="G68535" s="3011"/>
    </row>
    <row r="68536" spans="7:7">
      <c r="G68536" s="3011"/>
    </row>
    <row r="68537" spans="7:7">
      <c r="G68537" s="3011"/>
    </row>
    <row r="68538" spans="7:7">
      <c r="G68538" s="3011"/>
    </row>
    <row r="68539" spans="7:7">
      <c r="G68539" s="3011"/>
    </row>
    <row r="68540" spans="7:7">
      <c r="G68540" s="3011"/>
    </row>
    <row r="68541" spans="7:7">
      <c r="G68541" s="3011"/>
    </row>
    <row r="68542" spans="7:7">
      <c r="G68542" s="3011"/>
    </row>
    <row r="68543" spans="7:7">
      <c r="G68543" s="3011"/>
    </row>
    <row r="68544" spans="7:7">
      <c r="G68544" s="3011"/>
    </row>
    <row r="68545" spans="7:7">
      <c r="G68545" s="3011"/>
    </row>
    <row r="68546" spans="7:7">
      <c r="G68546" s="3011"/>
    </row>
    <row r="68547" spans="7:7">
      <c r="G68547" s="3011"/>
    </row>
    <row r="68548" spans="7:7">
      <c r="G68548" s="3011"/>
    </row>
    <row r="68549" spans="7:7">
      <c r="G68549" s="3011"/>
    </row>
    <row r="68550" spans="7:7">
      <c r="G68550" s="3011"/>
    </row>
    <row r="68551" spans="7:7">
      <c r="G68551" s="3011"/>
    </row>
    <row r="68552" spans="7:7">
      <c r="G68552" s="3011"/>
    </row>
    <row r="68553" spans="7:7">
      <c r="G68553" s="3011"/>
    </row>
    <row r="68554" spans="7:7">
      <c r="G68554" s="3011"/>
    </row>
    <row r="68555" spans="7:7">
      <c r="G68555" s="3011"/>
    </row>
    <row r="68556" spans="7:7">
      <c r="G68556" s="3011"/>
    </row>
    <row r="68557" spans="7:7">
      <c r="G68557" s="3011"/>
    </row>
    <row r="68558" spans="7:7">
      <c r="G68558" s="3011"/>
    </row>
    <row r="68559" spans="7:7">
      <c r="G68559" s="3011"/>
    </row>
    <row r="68560" spans="7:7">
      <c r="G68560" s="3011"/>
    </row>
    <row r="68561" spans="7:7">
      <c r="G68561" s="3011"/>
    </row>
    <row r="68562" spans="7:7">
      <c r="G68562" s="3011"/>
    </row>
    <row r="68563" spans="7:7">
      <c r="G68563" s="3011"/>
    </row>
    <row r="68564" spans="7:7">
      <c r="G68564" s="3011"/>
    </row>
    <row r="68565" spans="7:7">
      <c r="G68565" s="3011"/>
    </row>
    <row r="68566" spans="7:7">
      <c r="G68566" s="3011"/>
    </row>
    <row r="68567" spans="7:7">
      <c r="G68567" s="3011"/>
    </row>
    <row r="68568" spans="7:7">
      <c r="G68568" s="3011"/>
    </row>
    <row r="68569" spans="7:7">
      <c r="G68569" s="3011"/>
    </row>
    <row r="68570" spans="7:7">
      <c r="G68570" s="3011"/>
    </row>
    <row r="68571" spans="7:7">
      <c r="G68571" s="3011"/>
    </row>
    <row r="68572" spans="7:7">
      <c r="G68572" s="3011"/>
    </row>
    <row r="68573" spans="7:7">
      <c r="G68573" s="3011"/>
    </row>
    <row r="68574" spans="7:7">
      <c r="G68574" s="3011"/>
    </row>
    <row r="68575" spans="7:7">
      <c r="G68575" s="3011"/>
    </row>
    <row r="68576" spans="7:7">
      <c r="G68576" s="3011"/>
    </row>
    <row r="68577" spans="7:7">
      <c r="G68577" s="3011"/>
    </row>
    <row r="68578" spans="7:7">
      <c r="G68578" s="3011"/>
    </row>
    <row r="68579" spans="7:7">
      <c r="G68579" s="3011"/>
    </row>
    <row r="68580" spans="7:7">
      <c r="G68580" s="3011"/>
    </row>
    <row r="68581" spans="7:7">
      <c r="G68581" s="3011"/>
    </row>
    <row r="68582" spans="7:7">
      <c r="G68582" s="3011"/>
    </row>
    <row r="68583" spans="7:7">
      <c r="G68583" s="3011"/>
    </row>
    <row r="68584" spans="7:7">
      <c r="G68584" s="3011"/>
    </row>
    <row r="68585" spans="7:7">
      <c r="G68585" s="3011"/>
    </row>
    <row r="68586" spans="7:7">
      <c r="G68586" s="3011"/>
    </row>
    <row r="68587" spans="7:7">
      <c r="G68587" s="3011"/>
    </row>
    <row r="68588" spans="7:7">
      <c r="G68588" s="3011"/>
    </row>
    <row r="68589" spans="7:7">
      <c r="G68589" s="3011"/>
    </row>
    <row r="68590" spans="7:7">
      <c r="G68590" s="3011"/>
    </row>
    <row r="68591" spans="7:7">
      <c r="G68591" s="3011"/>
    </row>
    <row r="68592" spans="7:7">
      <c r="G68592" s="3011"/>
    </row>
    <row r="68593" spans="7:7">
      <c r="G68593" s="3011"/>
    </row>
    <row r="68594" spans="7:7">
      <c r="G68594" s="3011"/>
    </row>
    <row r="68595" spans="7:7">
      <c r="G68595" s="3011"/>
    </row>
    <row r="68596" spans="7:7">
      <c r="G68596" s="3011"/>
    </row>
    <row r="68597" spans="7:7">
      <c r="G68597" s="3011"/>
    </row>
    <row r="68598" spans="7:7">
      <c r="G68598" s="3011"/>
    </row>
    <row r="68599" spans="7:7">
      <c r="G68599" s="3011"/>
    </row>
    <row r="68600" spans="7:7">
      <c r="G68600" s="3011"/>
    </row>
    <row r="68601" spans="7:7">
      <c r="G68601" s="3011"/>
    </row>
    <row r="68602" spans="7:7">
      <c r="G68602" s="3011"/>
    </row>
    <row r="68603" spans="7:7">
      <c r="G68603" s="3011"/>
    </row>
    <row r="68604" spans="7:7">
      <c r="G68604" s="3011"/>
    </row>
    <row r="68605" spans="7:7">
      <c r="G68605" s="3011"/>
    </row>
    <row r="68606" spans="7:7">
      <c r="G68606" s="3011"/>
    </row>
    <row r="68607" spans="7:7">
      <c r="G68607" s="3011"/>
    </row>
    <row r="68608" spans="7:7">
      <c r="G68608" s="3011"/>
    </row>
    <row r="68609" spans="7:7">
      <c r="G68609" s="3011"/>
    </row>
    <row r="68610" spans="7:7">
      <c r="G68610" s="3011"/>
    </row>
    <row r="68611" spans="7:7">
      <c r="G68611" s="3011"/>
    </row>
    <row r="68612" spans="7:7">
      <c r="G68612" s="3011"/>
    </row>
    <row r="68613" spans="7:7">
      <c r="G68613" s="3011"/>
    </row>
    <row r="68614" spans="7:7">
      <c r="G68614" s="3011"/>
    </row>
    <row r="68615" spans="7:7">
      <c r="G68615" s="3011"/>
    </row>
    <row r="68616" spans="7:7">
      <c r="G68616" s="3011"/>
    </row>
    <row r="68617" spans="7:7">
      <c r="G68617" s="3011"/>
    </row>
    <row r="68618" spans="7:7">
      <c r="G68618" s="3011"/>
    </row>
    <row r="68619" spans="7:7">
      <c r="G68619" s="3011"/>
    </row>
    <row r="68620" spans="7:7">
      <c r="G68620" s="3011"/>
    </row>
    <row r="68621" spans="7:7">
      <c r="G68621" s="3011"/>
    </row>
    <row r="68622" spans="7:7">
      <c r="G68622" s="3011"/>
    </row>
    <row r="68623" spans="7:7">
      <c r="G68623" s="3011"/>
    </row>
    <row r="68624" spans="7:7">
      <c r="G68624" s="3011"/>
    </row>
    <row r="68625" spans="7:7">
      <c r="G68625" s="3011"/>
    </row>
    <row r="68626" spans="7:7">
      <c r="G68626" s="3011"/>
    </row>
    <row r="68627" spans="7:7">
      <c r="G68627" s="3011"/>
    </row>
    <row r="68628" spans="7:7">
      <c r="G68628" s="3011"/>
    </row>
    <row r="68629" spans="7:7">
      <c r="G68629" s="3011"/>
    </row>
    <row r="68630" spans="7:7">
      <c r="G68630" s="3011"/>
    </row>
    <row r="68631" spans="7:7">
      <c r="G68631" s="3011"/>
    </row>
    <row r="68632" spans="7:7">
      <c r="G68632" s="3011"/>
    </row>
    <row r="68633" spans="7:7">
      <c r="G68633" s="3011"/>
    </row>
    <row r="68634" spans="7:7">
      <c r="G68634" s="3011"/>
    </row>
    <row r="68635" spans="7:7">
      <c r="G68635" s="3011"/>
    </row>
    <row r="68636" spans="7:7">
      <c r="G68636" s="3011"/>
    </row>
    <row r="68637" spans="7:7">
      <c r="G68637" s="3011"/>
    </row>
    <row r="68638" spans="7:7">
      <c r="G68638" s="3011"/>
    </row>
    <row r="68639" spans="7:7">
      <c r="G68639" s="3011"/>
    </row>
    <row r="68640" spans="7:7">
      <c r="G68640" s="3011"/>
    </row>
    <row r="68641" spans="7:7">
      <c r="G68641" s="3011"/>
    </row>
    <row r="68642" spans="7:7">
      <c r="G68642" s="3011"/>
    </row>
    <row r="68643" spans="7:7">
      <c r="G68643" s="3011"/>
    </row>
    <row r="68644" spans="7:7">
      <c r="G68644" s="3011"/>
    </row>
    <row r="68645" spans="7:7">
      <c r="G68645" s="3011"/>
    </row>
    <row r="68646" spans="7:7">
      <c r="G68646" s="3011"/>
    </row>
    <row r="68647" spans="7:7">
      <c r="G68647" s="3011"/>
    </row>
    <row r="68648" spans="7:7">
      <c r="G68648" s="3011"/>
    </row>
    <row r="68649" spans="7:7">
      <c r="G68649" s="3011"/>
    </row>
    <row r="68650" spans="7:7">
      <c r="G68650" s="3011"/>
    </row>
    <row r="68651" spans="7:7">
      <c r="G68651" s="3011"/>
    </row>
    <row r="68652" spans="7:7">
      <c r="G68652" s="3011"/>
    </row>
    <row r="68653" spans="7:7">
      <c r="G68653" s="3011"/>
    </row>
    <row r="68654" spans="7:7">
      <c r="G68654" s="3011"/>
    </row>
    <row r="68655" spans="7:7">
      <c r="G68655" s="3011"/>
    </row>
    <row r="68656" spans="7:7">
      <c r="G68656" s="3011"/>
    </row>
    <row r="68657" spans="7:7">
      <c r="G68657" s="3011"/>
    </row>
    <row r="68658" spans="7:7">
      <c r="G68658" s="3011"/>
    </row>
    <row r="68659" spans="7:7">
      <c r="G68659" s="3011"/>
    </row>
    <row r="68660" spans="7:7">
      <c r="G68660" s="3011"/>
    </row>
    <row r="68661" spans="7:7">
      <c r="G68661" s="3011"/>
    </row>
    <row r="68662" spans="7:7">
      <c r="G68662" s="3011"/>
    </row>
    <row r="68663" spans="7:7">
      <c r="G68663" s="3011"/>
    </row>
    <row r="68664" spans="7:7">
      <c r="G68664" s="3011"/>
    </row>
    <row r="68665" spans="7:7">
      <c r="G68665" s="3011"/>
    </row>
    <row r="68666" spans="7:7">
      <c r="G68666" s="3011"/>
    </row>
    <row r="68667" spans="7:7">
      <c r="G68667" s="3011"/>
    </row>
    <row r="68668" spans="7:7">
      <c r="G68668" s="3011"/>
    </row>
    <row r="68669" spans="7:7">
      <c r="G68669" s="3011"/>
    </row>
    <row r="68670" spans="7:7">
      <c r="G68670" s="3011"/>
    </row>
    <row r="68671" spans="7:7">
      <c r="G68671" s="3011"/>
    </row>
    <row r="68672" spans="7:7">
      <c r="G68672" s="3011"/>
    </row>
    <row r="68673" spans="7:7">
      <c r="G68673" s="3011"/>
    </row>
    <row r="68674" spans="7:7">
      <c r="G68674" s="3011"/>
    </row>
    <row r="68675" spans="7:7">
      <c r="G68675" s="3011"/>
    </row>
    <row r="68676" spans="7:7">
      <c r="G68676" s="3011"/>
    </row>
    <row r="68677" spans="7:7">
      <c r="G68677" s="3011"/>
    </row>
    <row r="68678" spans="7:7">
      <c r="G68678" s="3011"/>
    </row>
    <row r="68679" spans="7:7">
      <c r="G68679" s="3011"/>
    </row>
    <row r="68680" spans="7:7">
      <c r="G68680" s="3011"/>
    </row>
    <row r="68681" spans="7:7">
      <c r="G68681" s="3011"/>
    </row>
    <row r="68682" spans="7:7">
      <c r="G68682" s="3011"/>
    </row>
    <row r="68683" spans="7:7">
      <c r="G68683" s="3011"/>
    </row>
    <row r="68684" spans="7:7">
      <c r="G68684" s="3011"/>
    </row>
    <row r="68685" spans="7:7">
      <c r="G68685" s="3011"/>
    </row>
    <row r="68686" spans="7:7">
      <c r="G68686" s="3011"/>
    </row>
    <row r="68687" spans="7:7">
      <c r="G68687" s="3011"/>
    </row>
    <row r="68688" spans="7:7">
      <c r="G68688" s="3011"/>
    </row>
    <row r="68689" spans="7:7">
      <c r="G68689" s="3011"/>
    </row>
    <row r="68690" spans="7:7">
      <c r="G68690" s="3011"/>
    </row>
    <row r="68691" spans="7:7">
      <c r="G68691" s="3011"/>
    </row>
    <row r="68692" spans="7:7">
      <c r="G68692" s="3011"/>
    </row>
    <row r="68693" spans="7:7">
      <c r="G68693" s="3011"/>
    </row>
    <row r="68694" spans="7:7">
      <c r="G68694" s="3011"/>
    </row>
    <row r="68695" spans="7:7">
      <c r="G68695" s="3011"/>
    </row>
    <row r="68696" spans="7:7">
      <c r="G68696" s="3011"/>
    </row>
    <row r="68697" spans="7:7">
      <c r="G68697" s="3011"/>
    </row>
    <row r="68698" spans="7:7">
      <c r="G68698" s="3011"/>
    </row>
    <row r="68699" spans="7:7">
      <c r="G68699" s="3011"/>
    </row>
    <row r="68700" spans="7:7">
      <c r="G68700" s="3011"/>
    </row>
    <row r="68701" spans="7:7">
      <c r="G68701" s="3011"/>
    </row>
    <row r="68702" spans="7:7">
      <c r="G68702" s="3011"/>
    </row>
    <row r="68703" spans="7:7">
      <c r="G68703" s="3011"/>
    </row>
    <row r="68704" spans="7:7">
      <c r="G68704" s="3011"/>
    </row>
    <row r="68705" spans="7:7">
      <c r="G68705" s="3011"/>
    </row>
    <row r="68706" spans="7:7">
      <c r="G68706" s="3011"/>
    </row>
    <row r="68707" spans="7:7">
      <c r="G68707" s="3011"/>
    </row>
    <row r="68708" spans="7:7">
      <c r="G68708" s="3011"/>
    </row>
    <row r="68709" spans="7:7">
      <c r="G68709" s="3011"/>
    </row>
    <row r="68710" spans="7:7">
      <c r="G68710" s="3011"/>
    </row>
    <row r="68711" spans="7:7">
      <c r="G68711" s="3011"/>
    </row>
    <row r="68712" spans="7:7">
      <c r="G68712" s="3011"/>
    </row>
    <row r="68713" spans="7:7">
      <c r="G68713" s="3011"/>
    </row>
    <row r="68714" spans="7:7">
      <c r="G68714" s="3011"/>
    </row>
    <row r="68715" spans="7:7">
      <c r="G68715" s="3011"/>
    </row>
    <row r="68716" spans="7:7">
      <c r="G68716" s="3011"/>
    </row>
    <row r="68717" spans="7:7">
      <c r="G68717" s="3011"/>
    </row>
    <row r="68718" spans="7:7">
      <c r="G68718" s="3011"/>
    </row>
    <row r="68719" spans="7:7">
      <c r="G68719" s="3011"/>
    </row>
    <row r="68720" spans="7:7">
      <c r="G68720" s="3011"/>
    </row>
    <row r="68721" spans="7:7">
      <c r="G68721" s="3011"/>
    </row>
    <row r="68722" spans="7:7">
      <c r="G68722" s="3011"/>
    </row>
    <row r="68723" spans="7:7">
      <c r="G68723" s="3011"/>
    </row>
    <row r="68724" spans="7:7">
      <c r="G68724" s="3011"/>
    </row>
    <row r="68725" spans="7:7">
      <c r="G68725" s="3011"/>
    </row>
    <row r="68726" spans="7:7">
      <c r="G68726" s="3011"/>
    </row>
    <row r="68727" spans="7:7">
      <c r="G68727" s="3011"/>
    </row>
    <row r="68728" spans="7:7">
      <c r="G68728" s="3011"/>
    </row>
    <row r="68729" spans="7:7">
      <c r="G68729" s="3011"/>
    </row>
    <row r="68730" spans="7:7">
      <c r="G68730" s="3011"/>
    </row>
    <row r="68731" spans="7:7">
      <c r="G68731" s="3011"/>
    </row>
    <row r="68732" spans="7:7">
      <c r="G68732" s="3011"/>
    </row>
    <row r="68733" spans="7:7">
      <c r="G68733" s="3011"/>
    </row>
    <row r="68734" spans="7:7">
      <c r="G68734" s="3011"/>
    </row>
    <row r="68735" spans="7:7">
      <c r="G68735" s="3011"/>
    </row>
    <row r="68736" spans="7:7">
      <c r="G68736" s="3011"/>
    </row>
    <row r="68737" spans="7:7">
      <c r="G68737" s="3011"/>
    </row>
    <row r="68738" spans="7:7">
      <c r="G68738" s="3011"/>
    </row>
    <row r="68739" spans="7:7">
      <c r="G68739" s="3011"/>
    </row>
    <row r="68740" spans="7:7">
      <c r="G68740" s="3011"/>
    </row>
    <row r="68741" spans="7:7">
      <c r="G68741" s="3011"/>
    </row>
    <row r="68742" spans="7:7">
      <c r="G68742" s="3011"/>
    </row>
    <row r="68743" spans="7:7">
      <c r="G68743" s="3011"/>
    </row>
    <row r="68744" spans="7:7">
      <c r="G68744" s="3011"/>
    </row>
    <row r="68745" spans="7:7">
      <c r="G68745" s="3011"/>
    </row>
    <row r="68746" spans="7:7">
      <c r="G68746" s="3011"/>
    </row>
    <row r="68747" spans="7:7">
      <c r="G68747" s="3011"/>
    </row>
    <row r="68748" spans="7:7">
      <c r="G68748" s="3011"/>
    </row>
    <row r="68749" spans="7:7">
      <c r="G68749" s="3011"/>
    </row>
    <row r="68750" spans="7:7">
      <c r="G68750" s="3011"/>
    </row>
    <row r="68751" spans="7:7">
      <c r="G68751" s="3011"/>
    </row>
    <row r="68752" spans="7:7">
      <c r="G68752" s="3011"/>
    </row>
    <row r="68753" spans="7:7">
      <c r="G68753" s="3011"/>
    </row>
    <row r="68754" spans="7:7">
      <c r="G68754" s="3011"/>
    </row>
    <row r="68755" spans="7:7">
      <c r="G68755" s="3011"/>
    </row>
    <row r="68756" spans="7:7">
      <c r="G68756" s="3011"/>
    </row>
    <row r="68757" spans="7:7">
      <c r="G68757" s="3011"/>
    </row>
    <row r="68758" spans="7:7">
      <c r="G68758" s="3011"/>
    </row>
    <row r="68759" spans="7:7">
      <c r="G68759" s="3011"/>
    </row>
    <row r="68760" spans="7:7">
      <c r="G68760" s="3011"/>
    </row>
    <row r="68761" spans="7:7">
      <c r="G68761" s="3011"/>
    </row>
    <row r="68762" spans="7:7">
      <c r="G68762" s="3011"/>
    </row>
    <row r="68763" spans="7:7">
      <c r="G68763" s="3011"/>
    </row>
    <row r="68764" spans="7:7">
      <c r="G68764" s="3011"/>
    </row>
    <row r="68765" spans="7:7">
      <c r="G68765" s="3011"/>
    </row>
    <row r="68766" spans="7:7">
      <c r="G68766" s="3011"/>
    </row>
    <row r="68767" spans="7:7">
      <c r="G68767" s="3011"/>
    </row>
    <row r="68768" spans="7:7">
      <c r="G68768" s="3011"/>
    </row>
    <row r="68769" spans="7:7">
      <c r="G68769" s="3011"/>
    </row>
    <row r="68770" spans="7:7">
      <c r="G68770" s="3011"/>
    </row>
    <row r="68771" spans="7:7">
      <c r="G68771" s="3011"/>
    </row>
    <row r="68772" spans="7:7">
      <c r="G68772" s="3011"/>
    </row>
    <row r="68773" spans="7:7">
      <c r="G68773" s="3011"/>
    </row>
    <row r="68774" spans="7:7">
      <c r="G68774" s="3011"/>
    </row>
    <row r="68775" spans="7:7">
      <c r="G68775" s="3011"/>
    </row>
    <row r="68776" spans="7:7">
      <c r="G68776" s="3011"/>
    </row>
    <row r="68777" spans="7:7">
      <c r="G68777" s="3011"/>
    </row>
    <row r="68778" spans="7:7">
      <c r="G68778" s="3011"/>
    </row>
    <row r="68779" spans="7:7">
      <c r="G68779" s="3011"/>
    </row>
    <row r="68780" spans="7:7">
      <c r="G68780" s="3011"/>
    </row>
    <row r="68781" spans="7:7">
      <c r="G68781" s="3011"/>
    </row>
    <row r="68782" spans="7:7">
      <c r="G68782" s="3011"/>
    </row>
    <row r="68783" spans="7:7">
      <c r="G68783" s="3011"/>
    </row>
    <row r="68784" spans="7:7">
      <c r="G68784" s="3011"/>
    </row>
    <row r="68785" spans="7:7">
      <c r="G68785" s="3011"/>
    </row>
    <row r="68786" spans="7:7">
      <c r="G68786" s="3011"/>
    </row>
    <row r="68787" spans="7:7">
      <c r="G68787" s="3011"/>
    </row>
    <row r="68788" spans="7:7">
      <c r="G68788" s="3011"/>
    </row>
    <row r="68789" spans="7:7">
      <c r="G68789" s="3011"/>
    </row>
    <row r="68790" spans="7:7">
      <c r="G68790" s="3011"/>
    </row>
    <row r="68791" spans="7:7">
      <c r="G68791" s="3011"/>
    </row>
    <row r="68792" spans="7:7">
      <c r="G68792" s="3011"/>
    </row>
    <row r="68793" spans="7:7">
      <c r="G68793" s="3011"/>
    </row>
    <row r="68794" spans="7:7">
      <c r="G68794" s="3011"/>
    </row>
    <row r="68795" spans="7:7">
      <c r="G68795" s="3011"/>
    </row>
    <row r="68796" spans="7:7">
      <c r="G68796" s="3011"/>
    </row>
    <row r="68797" spans="7:7">
      <c r="G68797" s="3011"/>
    </row>
    <row r="68798" spans="7:7">
      <c r="G68798" s="3011"/>
    </row>
    <row r="68799" spans="7:7">
      <c r="G68799" s="3011"/>
    </row>
    <row r="68800" spans="7:7">
      <c r="G68800" s="3011"/>
    </row>
    <row r="68801" spans="7:7">
      <c r="G68801" s="3011"/>
    </row>
    <row r="68802" spans="7:7">
      <c r="G68802" s="3011"/>
    </row>
    <row r="68803" spans="7:7">
      <c r="G68803" s="3011"/>
    </row>
    <row r="68804" spans="7:7">
      <c r="G68804" s="3011"/>
    </row>
    <row r="68805" spans="7:7">
      <c r="G68805" s="3011"/>
    </row>
    <row r="68806" spans="7:7">
      <c r="G68806" s="3011"/>
    </row>
    <row r="68807" spans="7:7">
      <c r="G68807" s="3011"/>
    </row>
    <row r="68808" spans="7:7">
      <c r="G68808" s="3011"/>
    </row>
    <row r="68809" spans="7:7">
      <c r="G68809" s="3011"/>
    </row>
    <row r="68810" spans="7:7">
      <c r="G68810" s="3011"/>
    </row>
    <row r="68811" spans="7:7">
      <c r="G68811" s="3011"/>
    </row>
    <row r="68812" spans="7:7">
      <c r="G68812" s="3011"/>
    </row>
    <row r="68813" spans="7:7">
      <c r="G68813" s="3011"/>
    </row>
    <row r="68814" spans="7:7">
      <c r="G68814" s="3011"/>
    </row>
    <row r="68815" spans="7:7">
      <c r="G68815" s="3011"/>
    </row>
    <row r="68816" spans="7:7">
      <c r="G68816" s="3011"/>
    </row>
    <row r="68817" spans="7:7">
      <c r="G68817" s="3011"/>
    </row>
    <row r="68818" spans="7:7">
      <c r="G68818" s="3011"/>
    </row>
    <row r="68819" spans="7:7">
      <c r="G68819" s="3011"/>
    </row>
    <row r="68820" spans="7:7">
      <c r="G68820" s="3011"/>
    </row>
    <row r="68821" spans="7:7">
      <c r="G68821" s="3011"/>
    </row>
    <row r="68822" spans="7:7">
      <c r="G68822" s="3011"/>
    </row>
    <row r="68823" spans="7:7">
      <c r="G68823" s="3011"/>
    </row>
    <row r="68824" spans="7:7">
      <c r="G68824" s="3011"/>
    </row>
    <row r="68825" spans="7:7">
      <c r="G68825" s="3011"/>
    </row>
    <row r="68826" spans="7:7">
      <c r="G68826" s="3011"/>
    </row>
    <row r="68827" spans="7:7">
      <c r="G68827" s="3011"/>
    </row>
    <row r="68828" spans="7:7">
      <c r="G68828" s="3011"/>
    </row>
    <row r="68829" spans="7:7">
      <c r="G68829" s="3011"/>
    </row>
    <row r="68830" spans="7:7">
      <c r="G68830" s="3011"/>
    </row>
    <row r="68831" spans="7:7">
      <c r="G68831" s="3011"/>
    </row>
    <row r="68832" spans="7:7">
      <c r="G68832" s="3011"/>
    </row>
    <row r="68833" spans="7:7">
      <c r="G68833" s="3011"/>
    </row>
    <row r="68834" spans="7:7">
      <c r="G68834" s="3011"/>
    </row>
    <row r="68835" spans="7:7">
      <c r="G68835" s="3011"/>
    </row>
    <row r="68836" spans="7:7">
      <c r="G68836" s="3011"/>
    </row>
    <row r="68837" spans="7:7">
      <c r="G68837" s="3011"/>
    </row>
    <row r="68838" spans="7:7">
      <c r="G68838" s="3011"/>
    </row>
    <row r="68839" spans="7:7">
      <c r="G68839" s="3011"/>
    </row>
    <row r="68840" spans="7:7">
      <c r="G68840" s="3011"/>
    </row>
    <row r="68841" spans="7:7">
      <c r="G68841" s="3011"/>
    </row>
    <row r="68842" spans="7:7">
      <c r="G68842" s="3011"/>
    </row>
    <row r="68843" spans="7:7">
      <c r="G68843" s="3011"/>
    </row>
    <row r="68844" spans="7:7">
      <c r="G68844" s="3011"/>
    </row>
    <row r="68845" spans="7:7">
      <c r="G68845" s="3011"/>
    </row>
    <row r="68846" spans="7:7">
      <c r="G68846" s="3011"/>
    </row>
    <row r="68847" spans="7:7">
      <c r="G68847" s="3011"/>
    </row>
    <row r="68848" spans="7:7">
      <c r="G68848" s="3011"/>
    </row>
    <row r="68849" spans="7:7">
      <c r="G68849" s="3011"/>
    </row>
    <row r="68850" spans="7:7">
      <c r="G68850" s="3011"/>
    </row>
    <row r="68851" spans="7:7">
      <c r="G68851" s="3011"/>
    </row>
    <row r="68852" spans="7:7">
      <c r="G68852" s="3011"/>
    </row>
    <row r="68853" spans="7:7">
      <c r="G68853" s="3011"/>
    </row>
    <row r="68854" spans="7:7">
      <c r="G68854" s="3011"/>
    </row>
    <row r="68855" spans="7:7">
      <c r="G68855" s="3011"/>
    </row>
    <row r="68856" spans="7:7">
      <c r="G68856" s="3011"/>
    </row>
    <row r="68857" spans="7:7">
      <c r="G68857" s="3011"/>
    </row>
    <row r="68858" spans="7:7">
      <c r="G68858" s="3011"/>
    </row>
    <row r="68859" spans="7:7">
      <c r="G68859" s="3011"/>
    </row>
    <row r="68860" spans="7:7">
      <c r="G68860" s="3011"/>
    </row>
    <row r="68861" spans="7:7">
      <c r="G68861" s="3011"/>
    </row>
    <row r="68862" spans="7:7">
      <c r="G68862" s="3011"/>
    </row>
    <row r="68863" spans="7:7">
      <c r="G68863" s="3011"/>
    </row>
    <row r="68864" spans="7:7">
      <c r="G68864" s="3011"/>
    </row>
    <row r="68865" spans="7:7">
      <c r="G68865" s="3011"/>
    </row>
    <row r="68866" spans="7:7">
      <c r="G68866" s="3011"/>
    </row>
    <row r="68867" spans="7:7">
      <c r="G68867" s="3011"/>
    </row>
    <row r="68868" spans="7:7">
      <c r="G68868" s="3011"/>
    </row>
    <row r="68869" spans="7:7">
      <c r="G68869" s="3011"/>
    </row>
    <row r="68870" spans="7:7">
      <c r="G68870" s="3011"/>
    </row>
    <row r="68871" spans="7:7">
      <c r="G68871" s="3011"/>
    </row>
    <row r="68872" spans="7:7">
      <c r="G68872" s="3011"/>
    </row>
    <row r="68873" spans="7:7">
      <c r="G68873" s="3011"/>
    </row>
    <row r="68874" spans="7:7">
      <c r="G68874" s="3011"/>
    </row>
    <row r="68875" spans="7:7">
      <c r="G68875" s="3011"/>
    </row>
    <row r="68876" spans="7:7">
      <c r="G68876" s="3011"/>
    </row>
    <row r="68877" spans="7:7">
      <c r="G68877" s="3011"/>
    </row>
    <row r="68878" spans="7:7">
      <c r="G68878" s="3011"/>
    </row>
    <row r="68879" spans="7:7">
      <c r="G68879" s="3011"/>
    </row>
    <row r="68880" spans="7:7">
      <c r="G68880" s="3011"/>
    </row>
    <row r="68881" spans="7:7">
      <c r="G68881" s="3011"/>
    </row>
    <row r="68882" spans="7:7">
      <c r="G68882" s="3011"/>
    </row>
    <row r="68883" spans="7:7">
      <c r="G68883" s="3011"/>
    </row>
    <row r="68884" spans="7:7">
      <c r="G68884" s="3011"/>
    </row>
    <row r="68885" spans="7:7">
      <c r="G68885" s="3011"/>
    </row>
    <row r="68886" spans="7:7">
      <c r="G68886" s="3011"/>
    </row>
    <row r="68887" spans="7:7">
      <c r="G68887" s="3011"/>
    </row>
    <row r="68888" spans="7:7">
      <c r="G68888" s="3011"/>
    </row>
    <row r="68889" spans="7:7">
      <c r="G68889" s="3011"/>
    </row>
    <row r="68890" spans="7:7">
      <c r="G68890" s="3011"/>
    </row>
    <row r="68891" spans="7:7">
      <c r="G68891" s="3011"/>
    </row>
    <row r="68892" spans="7:7">
      <c r="G68892" s="3011"/>
    </row>
    <row r="68893" spans="7:7">
      <c r="G68893" s="3011"/>
    </row>
    <row r="68894" spans="7:7">
      <c r="G68894" s="3011"/>
    </row>
    <row r="68895" spans="7:7">
      <c r="G68895" s="3011"/>
    </row>
    <row r="68896" spans="7:7">
      <c r="G68896" s="3011"/>
    </row>
    <row r="68897" spans="7:7">
      <c r="G68897" s="3011"/>
    </row>
    <row r="68898" spans="7:7">
      <c r="G68898" s="3011"/>
    </row>
    <row r="68899" spans="7:7">
      <c r="G68899" s="3011"/>
    </row>
    <row r="68900" spans="7:7">
      <c r="G68900" s="3011"/>
    </row>
    <row r="68901" spans="7:7">
      <c r="G68901" s="3011"/>
    </row>
    <row r="68902" spans="7:7">
      <c r="G68902" s="3011"/>
    </row>
    <row r="68903" spans="7:7">
      <c r="G68903" s="3011"/>
    </row>
    <row r="68904" spans="7:7">
      <c r="G68904" s="3011"/>
    </row>
    <row r="68905" spans="7:7">
      <c r="G68905" s="3011"/>
    </row>
    <row r="68906" spans="7:7">
      <c r="G68906" s="3011"/>
    </row>
    <row r="68907" spans="7:7">
      <c r="G68907" s="3011"/>
    </row>
    <row r="68908" spans="7:7">
      <c r="G68908" s="3011"/>
    </row>
    <row r="68909" spans="7:7">
      <c r="G68909" s="3011"/>
    </row>
    <row r="68910" spans="7:7">
      <c r="G68910" s="3011"/>
    </row>
    <row r="68911" spans="7:7">
      <c r="G68911" s="3011"/>
    </row>
    <row r="68912" spans="7:7">
      <c r="G68912" s="3011"/>
    </row>
    <row r="68913" spans="7:7">
      <c r="G68913" s="3011"/>
    </row>
    <row r="68914" spans="7:7">
      <c r="G68914" s="3011"/>
    </row>
    <row r="68915" spans="7:7">
      <c r="G68915" s="3011"/>
    </row>
    <row r="68916" spans="7:7">
      <c r="G68916" s="3011"/>
    </row>
    <row r="68917" spans="7:7">
      <c r="G68917" s="3011"/>
    </row>
    <row r="68918" spans="7:7">
      <c r="G68918" s="3011"/>
    </row>
    <row r="68919" spans="7:7">
      <c r="G68919" s="3011"/>
    </row>
    <row r="68920" spans="7:7">
      <c r="G68920" s="3011"/>
    </row>
    <row r="68921" spans="7:7">
      <c r="G68921" s="3011"/>
    </row>
    <row r="68922" spans="7:7">
      <c r="G68922" s="3011"/>
    </row>
    <row r="68923" spans="7:7">
      <c r="G68923" s="3011"/>
    </row>
    <row r="68924" spans="7:7">
      <c r="G68924" s="3011"/>
    </row>
    <row r="68925" spans="7:7">
      <c r="G68925" s="3011"/>
    </row>
    <row r="68926" spans="7:7">
      <c r="G68926" s="3011"/>
    </row>
    <row r="68927" spans="7:7">
      <c r="G68927" s="3011"/>
    </row>
    <row r="68928" spans="7:7">
      <c r="G68928" s="3011"/>
    </row>
    <row r="68929" spans="7:7">
      <c r="G68929" s="3011"/>
    </row>
    <row r="68930" spans="7:7">
      <c r="G68930" s="3011"/>
    </row>
    <row r="68931" spans="7:7">
      <c r="G68931" s="3011"/>
    </row>
    <row r="68932" spans="7:7">
      <c r="G68932" s="3011"/>
    </row>
    <row r="68933" spans="7:7">
      <c r="G68933" s="3011"/>
    </row>
    <row r="68934" spans="7:7">
      <c r="G68934" s="3011"/>
    </row>
    <row r="68935" spans="7:7">
      <c r="G68935" s="3011"/>
    </row>
    <row r="68936" spans="7:7">
      <c r="G68936" s="3011"/>
    </row>
    <row r="68937" spans="7:7">
      <c r="G68937" s="3011"/>
    </row>
    <row r="68938" spans="7:7">
      <c r="G68938" s="3011"/>
    </row>
    <row r="68939" spans="7:7">
      <c r="G68939" s="3011"/>
    </row>
    <row r="68940" spans="7:7">
      <c r="G68940" s="3011"/>
    </row>
    <row r="68941" spans="7:7">
      <c r="G68941" s="3011"/>
    </row>
    <row r="68942" spans="7:7">
      <c r="G68942" s="3011"/>
    </row>
    <row r="68943" spans="7:7">
      <c r="G68943" s="3011"/>
    </row>
    <row r="68944" spans="7:7">
      <c r="G68944" s="3011"/>
    </row>
    <row r="68945" spans="7:7">
      <c r="G68945" s="3011"/>
    </row>
    <row r="68946" spans="7:7">
      <c r="G68946" s="3011"/>
    </row>
    <row r="68947" spans="7:7">
      <c r="G68947" s="3011"/>
    </row>
    <row r="68948" spans="7:7">
      <c r="G68948" s="3011"/>
    </row>
    <row r="68949" spans="7:7">
      <c r="G68949" s="3011"/>
    </row>
    <row r="68950" spans="7:7">
      <c r="G68950" s="3011"/>
    </row>
    <row r="68951" spans="7:7">
      <c r="G68951" s="3011"/>
    </row>
    <row r="68952" spans="7:7">
      <c r="G68952" s="3011"/>
    </row>
    <row r="68953" spans="7:7">
      <c r="G68953" s="3011"/>
    </row>
    <row r="68954" spans="7:7">
      <c r="G68954" s="3011"/>
    </row>
    <row r="68955" spans="7:7">
      <c r="G68955" s="3011"/>
    </row>
    <row r="68956" spans="7:7">
      <c r="G68956" s="3011"/>
    </row>
    <row r="68957" spans="7:7">
      <c r="G68957" s="3011"/>
    </row>
    <row r="68958" spans="7:7">
      <c r="G68958" s="3011"/>
    </row>
    <row r="68959" spans="7:7">
      <c r="G68959" s="3011"/>
    </row>
    <row r="68960" spans="7:7">
      <c r="G68960" s="3011"/>
    </row>
    <row r="68961" spans="7:7">
      <c r="G68961" s="3011"/>
    </row>
    <row r="68962" spans="7:7">
      <c r="G68962" s="3011"/>
    </row>
    <row r="68963" spans="7:7">
      <c r="G68963" s="3011"/>
    </row>
    <row r="68964" spans="7:7">
      <c r="G68964" s="3011"/>
    </row>
    <row r="68965" spans="7:7">
      <c r="G68965" s="3011"/>
    </row>
    <row r="68966" spans="7:7">
      <c r="G68966" s="3011"/>
    </row>
    <row r="68967" spans="7:7">
      <c r="G68967" s="3011"/>
    </row>
    <row r="68968" spans="7:7">
      <c r="G68968" s="3011"/>
    </row>
    <row r="68969" spans="7:7">
      <c r="G68969" s="3011"/>
    </row>
    <row r="68970" spans="7:7">
      <c r="G68970" s="3011"/>
    </row>
    <row r="68971" spans="7:7">
      <c r="G68971" s="3011"/>
    </row>
    <row r="68972" spans="7:7">
      <c r="G68972" s="3011"/>
    </row>
    <row r="68973" spans="7:7">
      <c r="G68973" s="3011"/>
    </row>
    <row r="68974" spans="7:7">
      <c r="G68974" s="3011"/>
    </row>
    <row r="68975" spans="7:7">
      <c r="G68975" s="3011"/>
    </row>
    <row r="68976" spans="7:7">
      <c r="G68976" s="3011"/>
    </row>
    <row r="68977" spans="7:7">
      <c r="G68977" s="3011"/>
    </row>
    <row r="68978" spans="7:7">
      <c r="G68978" s="3011"/>
    </row>
    <row r="68979" spans="7:7">
      <c r="G68979" s="3011"/>
    </row>
    <row r="68980" spans="7:7">
      <c r="G68980" s="3011"/>
    </row>
    <row r="68981" spans="7:7">
      <c r="G68981" s="3011"/>
    </row>
    <row r="68982" spans="7:7">
      <c r="G68982" s="3011"/>
    </row>
    <row r="68983" spans="7:7">
      <c r="G68983" s="3011"/>
    </row>
    <row r="68984" spans="7:7">
      <c r="G68984" s="3011"/>
    </row>
    <row r="68985" spans="7:7">
      <c r="G68985" s="3011"/>
    </row>
    <row r="68986" spans="7:7">
      <c r="G68986" s="3011"/>
    </row>
    <row r="68987" spans="7:7">
      <c r="G68987" s="3011"/>
    </row>
    <row r="68988" spans="7:7">
      <c r="G68988" s="3011"/>
    </row>
    <row r="68989" spans="7:7">
      <c r="G68989" s="3011"/>
    </row>
    <row r="68990" spans="7:7">
      <c r="G68990" s="3011"/>
    </row>
    <row r="68991" spans="7:7">
      <c r="G68991" s="3011"/>
    </row>
    <row r="68992" spans="7:7">
      <c r="G68992" s="3011"/>
    </row>
    <row r="68993" spans="7:7">
      <c r="G68993" s="3011"/>
    </row>
    <row r="68994" spans="7:7">
      <c r="G68994" s="3011"/>
    </row>
    <row r="68995" spans="7:7">
      <c r="G68995" s="3011"/>
    </row>
    <row r="68996" spans="7:7">
      <c r="G68996" s="3011"/>
    </row>
    <row r="68997" spans="7:7">
      <c r="G68997" s="3011"/>
    </row>
    <row r="68998" spans="7:7">
      <c r="G68998" s="3011"/>
    </row>
    <row r="68999" spans="7:7">
      <c r="G68999" s="3011"/>
    </row>
    <row r="69000" spans="7:7">
      <c r="G69000" s="3011"/>
    </row>
    <row r="69001" spans="7:7">
      <c r="G69001" s="3011"/>
    </row>
    <row r="69002" spans="7:7">
      <c r="G69002" s="3011"/>
    </row>
    <row r="69003" spans="7:7">
      <c r="G69003" s="3011"/>
    </row>
    <row r="69004" spans="7:7">
      <c r="G69004" s="3011"/>
    </row>
    <row r="69005" spans="7:7">
      <c r="G69005" s="3011"/>
    </row>
    <row r="69006" spans="7:7">
      <c r="G69006" s="3011"/>
    </row>
    <row r="69007" spans="7:7">
      <c r="G69007" s="3011"/>
    </row>
    <row r="69008" spans="7:7">
      <c r="G69008" s="3011"/>
    </row>
    <row r="69009" spans="7:7">
      <c r="G69009" s="3011"/>
    </row>
    <row r="69010" spans="7:7">
      <c r="G69010" s="3011"/>
    </row>
    <row r="69011" spans="7:7">
      <c r="G69011" s="3011"/>
    </row>
    <row r="69012" spans="7:7">
      <c r="G69012" s="3011"/>
    </row>
    <row r="69013" spans="7:7">
      <c r="G69013" s="3011"/>
    </row>
    <row r="69014" spans="7:7">
      <c r="G69014" s="3011"/>
    </row>
    <row r="69015" spans="7:7">
      <c r="G69015" s="3011"/>
    </row>
    <row r="69016" spans="7:7">
      <c r="G69016" s="3011"/>
    </row>
    <row r="69017" spans="7:7">
      <c r="G69017" s="3011"/>
    </row>
    <row r="69018" spans="7:7">
      <c r="G69018" s="3011"/>
    </row>
    <row r="69019" spans="7:7">
      <c r="G69019" s="3011"/>
    </row>
    <row r="69020" spans="7:7">
      <c r="G69020" s="3011"/>
    </row>
    <row r="69021" spans="7:7">
      <c r="G69021" s="3011"/>
    </row>
    <row r="69022" spans="7:7">
      <c r="G69022" s="3011"/>
    </row>
    <row r="69023" spans="7:7">
      <c r="G69023" s="3011"/>
    </row>
    <row r="69024" spans="7:7">
      <c r="G69024" s="3011"/>
    </row>
    <row r="69025" spans="7:7">
      <c r="G69025" s="3011"/>
    </row>
    <row r="69026" spans="7:7">
      <c r="G69026" s="3011"/>
    </row>
    <row r="69027" spans="7:7">
      <c r="G69027" s="3011"/>
    </row>
    <row r="69028" spans="7:7">
      <c r="G69028" s="3011"/>
    </row>
    <row r="69029" spans="7:7">
      <c r="G69029" s="3011"/>
    </row>
    <row r="69030" spans="7:7">
      <c r="G69030" s="3011"/>
    </row>
    <row r="69031" spans="7:7">
      <c r="G69031" s="3011"/>
    </row>
    <row r="69032" spans="7:7">
      <c r="G69032" s="3011"/>
    </row>
    <row r="69033" spans="7:7">
      <c r="G69033" s="3011"/>
    </row>
    <row r="69034" spans="7:7">
      <c r="G69034" s="3011"/>
    </row>
    <row r="69035" spans="7:7">
      <c r="G69035" s="3011"/>
    </row>
    <row r="69036" spans="7:7">
      <c r="G69036" s="3011"/>
    </row>
    <row r="69037" spans="7:7">
      <c r="G69037" s="3011"/>
    </row>
    <row r="69038" spans="7:7">
      <c r="G69038" s="3011"/>
    </row>
    <row r="69039" spans="7:7">
      <c r="G69039" s="3011"/>
    </row>
    <row r="69040" spans="7:7">
      <c r="G69040" s="3011"/>
    </row>
    <row r="69041" spans="7:7">
      <c r="G69041" s="3011"/>
    </row>
    <row r="69042" spans="7:7">
      <c r="G69042" s="3011"/>
    </row>
    <row r="69043" spans="7:7">
      <c r="G69043" s="3011"/>
    </row>
    <row r="69044" spans="7:7">
      <c r="G69044" s="3011"/>
    </row>
    <row r="69045" spans="7:7">
      <c r="G69045" s="3011"/>
    </row>
    <row r="69046" spans="7:7">
      <c r="G69046" s="3011"/>
    </row>
    <row r="69047" spans="7:7">
      <c r="G69047" s="3011"/>
    </row>
    <row r="69048" spans="7:7">
      <c r="G69048" s="3011"/>
    </row>
    <row r="69049" spans="7:7">
      <c r="G69049" s="3011"/>
    </row>
    <row r="69050" spans="7:7">
      <c r="G69050" s="3011"/>
    </row>
    <row r="69051" spans="7:7">
      <c r="G69051" s="3011"/>
    </row>
    <row r="69052" spans="7:7">
      <c r="G69052" s="3011"/>
    </row>
    <row r="69053" spans="7:7">
      <c r="G69053" s="3011"/>
    </row>
    <row r="69054" spans="7:7">
      <c r="G69054" s="3011"/>
    </row>
    <row r="69055" spans="7:7">
      <c r="G69055" s="3011"/>
    </row>
    <row r="69056" spans="7:7">
      <c r="G69056" s="3011"/>
    </row>
    <row r="69057" spans="7:7">
      <c r="G69057" s="3011"/>
    </row>
    <row r="69058" spans="7:7">
      <c r="G69058" s="3011"/>
    </row>
    <row r="69059" spans="7:7">
      <c r="G69059" s="3011"/>
    </row>
    <row r="69060" spans="7:7">
      <c r="G69060" s="3011"/>
    </row>
    <row r="69061" spans="7:7">
      <c r="G69061" s="3011"/>
    </row>
    <row r="69062" spans="7:7">
      <c r="G69062" s="3011"/>
    </row>
    <row r="69063" spans="7:7">
      <c r="G69063" s="3011"/>
    </row>
    <row r="69064" spans="7:7">
      <c r="G69064" s="3011"/>
    </row>
    <row r="69065" spans="7:7">
      <c r="G69065" s="3011"/>
    </row>
    <row r="69066" spans="7:7">
      <c r="G69066" s="3011"/>
    </row>
    <row r="69067" spans="7:7">
      <c r="G69067" s="3011"/>
    </row>
    <row r="69068" spans="7:7">
      <c r="G69068" s="3011"/>
    </row>
    <row r="69069" spans="7:7">
      <c r="G69069" s="3011"/>
    </row>
    <row r="69070" spans="7:7">
      <c r="G69070" s="3011"/>
    </row>
    <row r="69071" spans="7:7">
      <c r="G69071" s="3011"/>
    </row>
    <row r="69072" spans="7:7">
      <c r="G69072" s="3011"/>
    </row>
    <row r="69073" spans="7:7">
      <c r="G69073" s="3011"/>
    </row>
    <row r="69074" spans="7:7">
      <c r="G69074" s="3011"/>
    </row>
    <row r="69075" spans="7:7">
      <c r="G69075" s="3011"/>
    </row>
    <row r="69076" spans="7:7">
      <c r="G69076" s="3011"/>
    </row>
    <row r="69077" spans="7:7">
      <c r="G69077" s="3011"/>
    </row>
    <row r="69078" spans="7:7">
      <c r="G69078" s="3011"/>
    </row>
    <row r="69079" spans="7:7">
      <c r="G69079" s="3011"/>
    </row>
    <row r="69080" spans="7:7">
      <c r="G69080" s="3011"/>
    </row>
    <row r="69081" spans="7:7">
      <c r="G69081" s="3011"/>
    </row>
    <row r="69082" spans="7:7">
      <c r="G69082" s="3011"/>
    </row>
    <row r="69083" spans="7:7">
      <c r="G69083" s="3011"/>
    </row>
    <row r="69084" spans="7:7">
      <c r="G69084" s="3011"/>
    </row>
    <row r="69085" spans="7:7">
      <c r="G69085" s="3011"/>
    </row>
    <row r="69086" spans="7:7">
      <c r="G69086" s="3011"/>
    </row>
    <row r="69087" spans="7:7">
      <c r="G69087" s="3011"/>
    </row>
    <row r="69088" spans="7:7">
      <c r="G69088" s="3011"/>
    </row>
    <row r="69089" spans="7:7">
      <c r="G69089" s="3011"/>
    </row>
    <row r="69090" spans="7:7">
      <c r="G69090" s="3011"/>
    </row>
    <row r="69091" spans="7:7">
      <c r="G69091" s="3011"/>
    </row>
    <row r="69092" spans="7:7">
      <c r="G69092" s="3011"/>
    </row>
    <row r="69093" spans="7:7">
      <c r="G69093" s="3011"/>
    </row>
    <row r="69094" spans="7:7">
      <c r="G69094" s="3011"/>
    </row>
    <row r="69095" spans="7:7">
      <c r="G69095" s="3011"/>
    </row>
    <row r="69096" spans="7:7">
      <c r="G69096" s="3011"/>
    </row>
    <row r="69097" spans="7:7">
      <c r="G69097" s="3011"/>
    </row>
    <row r="69098" spans="7:7">
      <c r="G69098" s="3011"/>
    </row>
    <row r="69099" spans="7:7">
      <c r="G69099" s="3011"/>
    </row>
    <row r="69100" spans="7:7">
      <c r="G69100" s="3011"/>
    </row>
    <row r="69101" spans="7:7">
      <c r="G69101" s="3011"/>
    </row>
    <row r="69102" spans="7:7">
      <c r="G69102" s="3011"/>
    </row>
    <row r="69103" spans="7:7">
      <c r="G69103" s="3011"/>
    </row>
    <row r="69104" spans="7:7">
      <c r="G69104" s="3011"/>
    </row>
    <row r="69105" spans="7:7">
      <c r="G69105" s="3011"/>
    </row>
    <row r="69106" spans="7:7">
      <c r="G69106" s="3011"/>
    </row>
    <row r="69107" spans="7:7">
      <c r="G69107" s="3011"/>
    </row>
    <row r="69108" spans="7:7">
      <c r="G69108" s="3011"/>
    </row>
    <row r="69109" spans="7:7">
      <c r="G69109" s="3011"/>
    </row>
    <row r="69110" spans="7:7">
      <c r="G69110" s="3011"/>
    </row>
    <row r="69111" spans="7:7">
      <c r="G69111" s="3011"/>
    </row>
    <row r="69112" spans="7:7">
      <c r="G69112" s="3011"/>
    </row>
    <row r="69113" spans="7:7">
      <c r="G69113" s="3011"/>
    </row>
    <row r="69114" spans="7:7">
      <c r="G69114" s="3011"/>
    </row>
    <row r="69115" spans="7:7">
      <c r="G69115" s="3011"/>
    </row>
    <row r="69116" spans="7:7">
      <c r="G69116" s="3011"/>
    </row>
    <row r="69117" spans="7:7">
      <c r="G69117" s="3011"/>
    </row>
    <row r="69118" spans="7:7">
      <c r="G69118" s="3011"/>
    </row>
    <row r="69119" spans="7:7">
      <c r="G69119" s="3011"/>
    </row>
    <row r="69120" spans="7:7">
      <c r="G69120" s="3011"/>
    </row>
    <row r="69121" spans="7:7">
      <c r="G69121" s="3011"/>
    </row>
    <row r="69122" spans="7:7">
      <c r="G69122" s="3011"/>
    </row>
    <row r="69123" spans="7:7">
      <c r="G69123" s="3011"/>
    </row>
    <row r="69124" spans="7:7">
      <c r="G69124" s="3011"/>
    </row>
    <row r="69125" spans="7:7">
      <c r="G69125" s="3011"/>
    </row>
    <row r="69126" spans="7:7">
      <c r="G69126" s="3011"/>
    </row>
    <row r="69127" spans="7:7">
      <c r="G69127" s="3011"/>
    </row>
    <row r="69128" spans="7:7">
      <c r="G69128" s="3011"/>
    </row>
    <row r="69129" spans="7:7">
      <c r="G69129" s="3011"/>
    </row>
    <row r="69130" spans="7:7">
      <c r="G69130" s="3011"/>
    </row>
    <row r="69131" spans="7:7">
      <c r="G69131" s="3011"/>
    </row>
    <row r="69132" spans="7:7">
      <c r="G69132" s="3011"/>
    </row>
    <row r="69133" spans="7:7">
      <c r="G69133" s="3011"/>
    </row>
    <row r="69134" spans="7:7">
      <c r="G69134" s="3011"/>
    </row>
    <row r="69135" spans="7:7">
      <c r="G69135" s="3011"/>
    </row>
    <row r="69136" spans="7:7">
      <c r="G69136" s="3011"/>
    </row>
    <row r="69137" spans="7:7">
      <c r="G69137" s="3011"/>
    </row>
    <row r="69138" spans="7:7">
      <c r="G69138" s="3011"/>
    </row>
    <row r="69139" spans="7:7">
      <c r="G69139" s="3011"/>
    </row>
    <row r="69140" spans="7:7">
      <c r="G69140" s="3011"/>
    </row>
    <row r="69141" spans="7:7">
      <c r="G69141" s="3011"/>
    </row>
    <row r="69142" spans="7:7">
      <c r="G69142" s="3011"/>
    </row>
    <row r="69143" spans="7:7">
      <c r="G69143" s="3011"/>
    </row>
    <row r="69144" spans="7:7">
      <c r="G69144" s="3011"/>
    </row>
    <row r="69145" spans="7:7">
      <c r="G69145" s="3011"/>
    </row>
    <row r="69146" spans="7:7">
      <c r="G69146" s="3011"/>
    </row>
    <row r="69147" spans="7:7">
      <c r="G69147" s="3011"/>
    </row>
    <row r="69148" spans="7:7">
      <c r="G69148" s="3011"/>
    </row>
    <row r="69149" spans="7:7">
      <c r="G69149" s="3011"/>
    </row>
    <row r="69150" spans="7:7">
      <c r="G69150" s="3011"/>
    </row>
    <row r="69151" spans="7:7">
      <c r="G69151" s="3011"/>
    </row>
    <row r="69152" spans="7:7">
      <c r="G69152" s="3011"/>
    </row>
    <row r="69153" spans="7:7">
      <c r="G69153" s="3011"/>
    </row>
    <row r="69154" spans="7:7">
      <c r="G69154" s="3011"/>
    </row>
    <row r="69155" spans="7:7">
      <c r="G69155" s="3011"/>
    </row>
    <row r="69156" spans="7:7">
      <c r="G69156" s="3011"/>
    </row>
    <row r="69157" spans="7:7">
      <c r="G69157" s="3011"/>
    </row>
    <row r="69158" spans="7:7">
      <c r="G69158" s="3011"/>
    </row>
    <row r="69159" spans="7:7">
      <c r="G69159" s="3011"/>
    </row>
    <row r="69160" spans="7:7">
      <c r="G69160" s="3011"/>
    </row>
    <row r="69161" spans="7:7">
      <c r="G69161" s="3011"/>
    </row>
    <row r="69162" spans="7:7">
      <c r="G69162" s="3011"/>
    </row>
    <row r="69163" spans="7:7">
      <c r="G69163" s="3011"/>
    </row>
    <row r="69164" spans="7:7">
      <c r="G69164" s="3011"/>
    </row>
    <row r="69165" spans="7:7">
      <c r="G69165" s="3011"/>
    </row>
    <row r="69166" spans="7:7">
      <c r="G69166" s="3011"/>
    </row>
    <row r="69167" spans="7:7">
      <c r="G69167" s="3011"/>
    </row>
    <row r="69168" spans="7:7">
      <c r="G69168" s="3011"/>
    </row>
    <row r="69169" spans="7:7">
      <c r="G69169" s="3011"/>
    </row>
    <row r="69170" spans="7:7">
      <c r="G69170" s="3011"/>
    </row>
    <row r="69171" spans="7:7">
      <c r="G69171" s="3011"/>
    </row>
    <row r="69172" spans="7:7">
      <c r="G69172" s="3011"/>
    </row>
    <row r="69173" spans="7:7">
      <c r="G69173" s="3011"/>
    </row>
    <row r="69174" spans="7:7">
      <c r="G69174" s="3011"/>
    </row>
    <row r="69175" spans="7:7">
      <c r="G69175" s="3011"/>
    </row>
    <row r="69176" spans="7:7">
      <c r="G69176" s="3011"/>
    </row>
    <row r="69177" spans="7:7">
      <c r="G69177" s="3011"/>
    </row>
    <row r="69178" spans="7:7">
      <c r="G69178" s="3011"/>
    </row>
    <row r="69179" spans="7:7">
      <c r="G69179" s="3011"/>
    </row>
    <row r="69180" spans="7:7">
      <c r="G69180" s="3011"/>
    </row>
    <row r="69181" spans="7:7">
      <c r="G69181" s="3011"/>
    </row>
    <row r="69182" spans="7:7">
      <c r="G69182" s="3011"/>
    </row>
    <row r="69183" spans="7:7">
      <c r="G69183" s="3011"/>
    </row>
    <row r="69184" spans="7:7">
      <c r="G69184" s="3011"/>
    </row>
    <row r="69185" spans="7:7">
      <c r="G69185" s="3011"/>
    </row>
    <row r="69186" spans="7:7">
      <c r="G69186" s="3011"/>
    </row>
    <row r="69187" spans="7:7">
      <c r="G69187" s="3011"/>
    </row>
    <row r="69188" spans="7:7">
      <c r="G69188" s="3011"/>
    </row>
    <row r="69189" spans="7:7">
      <c r="G69189" s="3011"/>
    </row>
    <row r="69190" spans="7:7">
      <c r="G69190" s="3011"/>
    </row>
    <row r="69191" spans="7:7">
      <c r="G69191" s="3011"/>
    </row>
    <row r="69192" spans="7:7">
      <c r="G69192" s="3011"/>
    </row>
    <row r="69193" spans="7:7">
      <c r="G69193" s="3011"/>
    </row>
    <row r="69194" spans="7:7">
      <c r="G69194" s="3011"/>
    </row>
    <row r="69195" spans="7:7">
      <c r="G69195" s="3011"/>
    </row>
    <row r="69196" spans="7:7">
      <c r="G69196" s="3011"/>
    </row>
    <row r="69197" spans="7:7">
      <c r="G69197" s="3011"/>
    </row>
    <row r="69198" spans="7:7">
      <c r="G69198" s="3011"/>
    </row>
    <row r="69199" spans="7:7">
      <c r="G69199" s="3011"/>
    </row>
    <row r="69200" spans="7:7">
      <c r="G69200" s="3011"/>
    </row>
    <row r="69201" spans="7:7">
      <c r="G69201" s="3011"/>
    </row>
    <row r="69202" spans="7:7">
      <c r="G69202" s="3011"/>
    </row>
    <row r="69203" spans="7:7">
      <c r="G69203" s="3011"/>
    </row>
    <row r="69204" spans="7:7">
      <c r="G69204" s="3011"/>
    </row>
    <row r="69205" spans="7:7">
      <c r="G69205" s="3011"/>
    </row>
    <row r="69206" spans="7:7">
      <c r="G69206" s="3011"/>
    </row>
    <row r="69207" spans="7:7">
      <c r="G69207" s="3011"/>
    </row>
    <row r="69208" spans="7:7">
      <c r="G69208" s="3011"/>
    </row>
    <row r="69209" spans="7:7">
      <c r="G69209" s="3011"/>
    </row>
    <row r="69210" spans="7:7">
      <c r="G69210" s="3011"/>
    </row>
    <row r="69211" spans="7:7">
      <c r="G69211" s="3011"/>
    </row>
    <row r="69212" spans="7:7">
      <c r="G69212" s="3011"/>
    </row>
    <row r="69213" spans="7:7">
      <c r="G69213" s="3011"/>
    </row>
    <row r="69214" spans="7:7">
      <c r="G69214" s="3011"/>
    </row>
    <row r="69215" spans="7:7">
      <c r="G69215" s="3011"/>
    </row>
    <row r="69216" spans="7:7">
      <c r="G69216" s="3011"/>
    </row>
    <row r="69217" spans="7:7">
      <c r="G69217" s="3011"/>
    </row>
    <row r="69218" spans="7:7">
      <c r="G69218" s="3011"/>
    </row>
    <row r="69219" spans="7:7">
      <c r="G69219" s="3011"/>
    </row>
    <row r="69220" spans="7:7">
      <c r="G69220" s="3011"/>
    </row>
    <row r="69221" spans="7:7">
      <c r="G69221" s="3011"/>
    </row>
    <row r="69222" spans="7:7">
      <c r="G69222" s="3011"/>
    </row>
    <row r="69223" spans="7:7">
      <c r="G69223" s="3011"/>
    </row>
    <row r="69224" spans="7:7">
      <c r="G69224" s="3011"/>
    </row>
    <row r="69225" spans="7:7">
      <c r="G69225" s="3011"/>
    </row>
    <row r="69226" spans="7:7">
      <c r="G69226" s="3011"/>
    </row>
    <row r="69227" spans="7:7">
      <c r="G69227" s="3011"/>
    </row>
    <row r="69228" spans="7:7">
      <c r="G69228" s="3011"/>
    </row>
    <row r="69229" spans="7:7">
      <c r="G69229" s="3011"/>
    </row>
    <row r="69230" spans="7:7">
      <c r="G69230" s="3011"/>
    </row>
    <row r="69231" spans="7:7">
      <c r="G69231" s="3011"/>
    </row>
    <row r="69232" spans="7:7">
      <c r="G69232" s="3011"/>
    </row>
    <row r="69233" spans="7:7">
      <c r="G69233" s="3011"/>
    </row>
    <row r="69234" spans="7:7">
      <c r="G69234" s="3011"/>
    </row>
    <row r="69235" spans="7:7">
      <c r="G69235" s="3011"/>
    </row>
    <row r="69236" spans="7:7">
      <c r="G69236" s="3011"/>
    </row>
    <row r="69237" spans="7:7">
      <c r="G69237" s="3011"/>
    </row>
    <row r="69238" spans="7:7">
      <c r="G69238" s="3011"/>
    </row>
    <row r="69239" spans="7:7">
      <c r="G69239" s="3011"/>
    </row>
    <row r="69240" spans="7:7">
      <c r="G69240" s="3011"/>
    </row>
    <row r="69241" spans="7:7">
      <c r="G69241" s="3011"/>
    </row>
    <row r="69242" spans="7:7">
      <c r="G69242" s="3011"/>
    </row>
    <row r="69243" spans="7:7">
      <c r="G69243" s="3011"/>
    </row>
    <row r="69244" spans="7:7">
      <c r="G69244" s="3011"/>
    </row>
    <row r="69245" spans="7:7">
      <c r="G69245" s="3011"/>
    </row>
    <row r="69246" spans="7:7">
      <c r="G69246" s="3011"/>
    </row>
    <row r="69247" spans="7:7">
      <c r="G69247" s="3011"/>
    </row>
    <row r="69248" spans="7:7">
      <c r="G69248" s="3011"/>
    </row>
    <row r="69249" spans="7:7">
      <c r="G69249" s="3011"/>
    </row>
    <row r="69250" spans="7:7">
      <c r="G69250" s="3011"/>
    </row>
    <row r="69251" spans="7:7">
      <c r="G69251" s="3011"/>
    </row>
    <row r="69252" spans="7:7">
      <c r="G69252" s="3011"/>
    </row>
    <row r="69253" spans="7:7">
      <c r="G69253" s="3011"/>
    </row>
    <row r="69254" spans="7:7">
      <c r="G69254" s="3011"/>
    </row>
    <row r="69255" spans="7:7">
      <c r="G69255" s="3011"/>
    </row>
    <row r="69256" spans="7:7">
      <c r="G69256" s="3011"/>
    </row>
    <row r="69257" spans="7:7">
      <c r="G69257" s="3011"/>
    </row>
    <row r="69258" spans="7:7">
      <c r="G69258" s="3011"/>
    </row>
    <row r="69259" spans="7:7">
      <c r="G69259" s="3011"/>
    </row>
    <row r="69260" spans="7:7">
      <c r="G69260" s="3011"/>
    </row>
    <row r="69261" spans="7:7">
      <c r="G69261" s="3011"/>
    </row>
    <row r="69262" spans="7:7">
      <c r="G69262" s="3011"/>
    </row>
    <row r="69263" spans="7:7">
      <c r="G69263" s="3011"/>
    </row>
    <row r="69264" spans="7:7">
      <c r="G69264" s="3011"/>
    </row>
    <row r="69265" spans="7:7">
      <c r="G69265" s="3011"/>
    </row>
    <row r="69266" spans="7:7">
      <c r="G69266" s="3011"/>
    </row>
    <row r="69267" spans="7:7">
      <c r="G69267" s="3011"/>
    </row>
    <row r="69268" spans="7:7">
      <c r="G69268" s="3011"/>
    </row>
    <row r="69269" spans="7:7">
      <c r="G69269" s="3011"/>
    </row>
    <row r="69270" spans="7:7">
      <c r="G69270" s="3011"/>
    </row>
    <row r="69271" spans="7:7">
      <c r="G69271" s="3011"/>
    </row>
    <row r="69272" spans="7:7">
      <c r="G69272" s="3011"/>
    </row>
    <row r="69273" spans="7:7">
      <c r="G69273" s="3011"/>
    </row>
    <row r="69274" spans="7:7">
      <c r="G69274" s="3011"/>
    </row>
    <row r="69275" spans="7:7">
      <c r="G69275" s="3011"/>
    </row>
    <row r="69276" spans="7:7">
      <c r="G69276" s="3011"/>
    </row>
    <row r="69277" spans="7:7">
      <c r="G69277" s="3011"/>
    </row>
    <row r="69278" spans="7:7">
      <c r="G69278" s="3011"/>
    </row>
    <row r="69279" spans="7:7">
      <c r="G69279" s="3011"/>
    </row>
    <row r="69280" spans="7:7">
      <c r="G69280" s="3011"/>
    </row>
    <row r="69281" spans="7:7">
      <c r="G69281" s="3011"/>
    </row>
    <row r="69282" spans="7:7">
      <c r="G69282" s="3011"/>
    </row>
    <row r="69283" spans="7:7">
      <c r="G69283" s="3011"/>
    </row>
    <row r="69284" spans="7:7">
      <c r="G69284" s="3011"/>
    </row>
    <row r="69285" spans="7:7">
      <c r="G69285" s="3011"/>
    </row>
    <row r="69286" spans="7:7">
      <c r="G69286" s="3011"/>
    </row>
    <row r="69287" spans="7:7">
      <c r="G69287" s="3011"/>
    </row>
    <row r="69288" spans="7:7">
      <c r="G69288" s="3011"/>
    </row>
    <row r="69289" spans="7:7">
      <c r="G69289" s="3011"/>
    </row>
    <row r="69290" spans="7:7">
      <c r="G69290" s="3011"/>
    </row>
    <row r="69291" spans="7:7">
      <c r="G69291" s="3011"/>
    </row>
    <row r="69292" spans="7:7">
      <c r="G69292" s="3011"/>
    </row>
    <row r="69293" spans="7:7">
      <c r="G69293" s="3011"/>
    </row>
    <row r="69294" spans="7:7">
      <c r="G69294" s="3011"/>
    </row>
    <row r="69295" spans="7:7">
      <c r="G69295" s="3011"/>
    </row>
    <row r="69296" spans="7:7">
      <c r="G69296" s="3011"/>
    </row>
    <row r="69297" spans="7:7">
      <c r="G69297" s="3011"/>
    </row>
    <row r="69298" spans="7:7">
      <c r="G69298" s="3011"/>
    </row>
    <row r="69299" spans="7:7">
      <c r="G69299" s="3011"/>
    </row>
    <row r="69300" spans="7:7">
      <c r="G69300" s="3011"/>
    </row>
    <row r="69301" spans="7:7">
      <c r="G69301" s="3011"/>
    </row>
    <row r="69302" spans="7:7">
      <c r="G69302" s="3011"/>
    </row>
    <row r="69303" spans="7:7">
      <c r="G69303" s="3011"/>
    </row>
    <row r="69304" spans="7:7">
      <c r="G69304" s="3011"/>
    </row>
    <row r="69305" spans="7:7">
      <c r="G69305" s="3011"/>
    </row>
    <row r="69306" spans="7:7">
      <c r="G69306" s="3011"/>
    </row>
    <row r="69307" spans="7:7">
      <c r="G69307" s="3011"/>
    </row>
    <row r="69308" spans="7:7">
      <c r="G69308" s="3011"/>
    </row>
    <row r="69309" spans="7:7">
      <c r="G69309" s="3011"/>
    </row>
    <row r="69310" spans="7:7">
      <c r="G69310" s="3011"/>
    </row>
    <row r="69311" spans="7:7">
      <c r="G69311" s="3011"/>
    </row>
    <row r="69312" spans="7:7">
      <c r="G69312" s="3011"/>
    </row>
    <row r="69313" spans="7:7">
      <c r="G69313" s="3011"/>
    </row>
    <row r="69314" spans="7:7">
      <c r="G69314" s="3011"/>
    </row>
    <row r="69315" spans="7:7">
      <c r="G69315" s="3011"/>
    </row>
    <row r="69316" spans="7:7">
      <c r="G69316" s="3011"/>
    </row>
    <row r="69317" spans="7:7">
      <c r="G69317" s="3011"/>
    </row>
    <row r="69318" spans="7:7">
      <c r="G69318" s="3011"/>
    </row>
    <row r="69319" spans="7:7">
      <c r="G69319" s="3011"/>
    </row>
    <row r="69320" spans="7:7">
      <c r="G69320" s="3011"/>
    </row>
    <row r="69321" spans="7:7">
      <c r="G69321" s="3011"/>
    </row>
    <row r="69322" spans="7:7">
      <c r="G69322" s="3011"/>
    </row>
    <row r="69323" spans="7:7">
      <c r="G69323" s="3011"/>
    </row>
    <row r="69324" spans="7:7">
      <c r="G69324" s="3011"/>
    </row>
    <row r="69325" spans="7:7">
      <c r="G69325" s="3011"/>
    </row>
    <row r="69326" spans="7:7">
      <c r="G69326" s="3011"/>
    </row>
    <row r="69327" spans="7:7">
      <c r="G69327" s="3011"/>
    </row>
    <row r="69328" spans="7:7">
      <c r="G69328" s="3011"/>
    </row>
    <row r="69329" spans="7:7">
      <c r="G69329" s="3011"/>
    </row>
    <row r="69330" spans="7:7">
      <c r="G69330" s="3011"/>
    </row>
    <row r="69331" spans="7:7">
      <c r="G69331" s="3011"/>
    </row>
    <row r="69332" spans="7:7">
      <c r="G69332" s="3011"/>
    </row>
    <row r="69333" spans="7:7">
      <c r="G69333" s="3011"/>
    </row>
    <row r="69334" spans="7:7">
      <c r="G69334" s="3011"/>
    </row>
    <row r="69335" spans="7:7">
      <c r="G69335" s="3011"/>
    </row>
    <row r="69336" spans="7:7">
      <c r="G69336" s="3011"/>
    </row>
    <row r="69337" spans="7:7">
      <c r="G69337" s="3011"/>
    </row>
    <row r="69338" spans="7:7">
      <c r="G69338" s="3011"/>
    </row>
    <row r="69339" spans="7:7">
      <c r="G69339" s="3011"/>
    </row>
    <row r="69340" spans="7:7">
      <c r="G69340" s="3011"/>
    </row>
    <row r="69341" spans="7:7">
      <c r="G69341" s="3011"/>
    </row>
    <row r="69342" spans="7:7">
      <c r="G69342" s="3011"/>
    </row>
    <row r="69343" spans="7:7">
      <c r="G69343" s="3011"/>
    </row>
    <row r="69344" spans="7:7">
      <c r="G69344" s="3011"/>
    </row>
    <row r="69345" spans="7:7">
      <c r="G69345" s="3011"/>
    </row>
    <row r="69346" spans="7:7">
      <c r="G69346" s="3011"/>
    </row>
    <row r="69347" spans="7:7">
      <c r="G69347" s="3011"/>
    </row>
    <row r="69348" spans="7:7">
      <c r="G69348" s="3011"/>
    </row>
    <row r="69349" spans="7:7">
      <c r="G69349" s="3011"/>
    </row>
    <row r="69350" spans="7:7">
      <c r="G69350" s="3011"/>
    </row>
    <row r="69351" spans="7:7">
      <c r="G69351" s="3011"/>
    </row>
    <row r="69352" spans="7:7">
      <c r="G69352" s="3011"/>
    </row>
    <row r="69353" spans="7:7">
      <c r="G69353" s="3011"/>
    </row>
    <row r="69354" spans="7:7">
      <c r="G69354" s="3011"/>
    </row>
    <row r="69355" spans="7:7">
      <c r="G69355" s="3011"/>
    </row>
    <row r="69356" spans="7:7">
      <c r="G69356" s="3011"/>
    </row>
    <row r="69357" spans="7:7">
      <c r="G69357" s="3011"/>
    </row>
    <row r="69358" spans="7:7">
      <c r="G69358" s="3011"/>
    </row>
    <row r="69359" spans="7:7">
      <c r="G69359" s="3011"/>
    </row>
    <row r="69360" spans="7:7">
      <c r="G69360" s="3011"/>
    </row>
    <row r="69361" spans="7:7">
      <c r="G69361" s="3011"/>
    </row>
    <row r="69362" spans="7:7">
      <c r="G69362" s="3011"/>
    </row>
    <row r="69363" spans="7:7">
      <c r="G69363" s="3011"/>
    </row>
    <row r="69364" spans="7:7">
      <c r="G69364" s="3011"/>
    </row>
    <row r="69365" spans="7:7">
      <c r="G69365" s="3011"/>
    </row>
    <row r="69366" spans="7:7">
      <c r="G69366" s="3011"/>
    </row>
    <row r="69367" spans="7:7">
      <c r="G69367" s="3011"/>
    </row>
    <row r="69368" spans="7:7">
      <c r="G69368" s="3011"/>
    </row>
    <row r="69369" spans="7:7">
      <c r="G69369" s="3011"/>
    </row>
    <row r="69370" spans="7:7">
      <c r="G69370" s="3011"/>
    </row>
    <row r="69371" spans="7:7">
      <c r="G69371" s="3011"/>
    </row>
    <row r="69372" spans="7:7">
      <c r="G69372" s="3011"/>
    </row>
    <row r="69373" spans="7:7">
      <c r="G69373" s="3011"/>
    </row>
    <row r="69374" spans="7:7">
      <c r="G69374" s="3011"/>
    </row>
    <row r="69375" spans="7:7">
      <c r="G69375" s="3011"/>
    </row>
    <row r="69376" spans="7:7">
      <c r="G69376" s="3011"/>
    </row>
    <row r="69377" spans="7:7">
      <c r="G69377" s="3011"/>
    </row>
    <row r="69378" spans="7:7">
      <c r="G69378" s="3011"/>
    </row>
    <row r="69379" spans="7:7">
      <c r="G69379" s="3011"/>
    </row>
    <row r="69380" spans="7:7">
      <c r="G69380" s="3011"/>
    </row>
    <row r="69381" spans="7:7">
      <c r="G69381" s="3011"/>
    </row>
    <row r="69382" spans="7:7">
      <c r="G69382" s="3011"/>
    </row>
    <row r="69383" spans="7:7">
      <c r="G69383" s="3011"/>
    </row>
    <row r="69384" spans="7:7">
      <c r="G69384" s="3011"/>
    </row>
    <row r="69385" spans="7:7">
      <c r="G69385" s="3011"/>
    </row>
    <row r="69386" spans="7:7">
      <c r="G69386" s="3011"/>
    </row>
    <row r="69387" spans="7:7">
      <c r="G69387" s="3011"/>
    </row>
    <row r="69388" spans="7:7">
      <c r="G69388" s="3011"/>
    </row>
    <row r="69389" spans="7:7">
      <c r="G69389" s="3011"/>
    </row>
    <row r="69390" spans="7:7">
      <c r="G69390" s="3011"/>
    </row>
    <row r="69391" spans="7:7">
      <c r="G69391" s="3011"/>
    </row>
    <row r="69392" spans="7:7">
      <c r="G69392" s="3011"/>
    </row>
    <row r="69393" spans="7:7">
      <c r="G69393" s="3011"/>
    </row>
    <row r="69394" spans="7:7">
      <c r="G69394" s="3011"/>
    </row>
    <row r="69395" spans="7:7">
      <c r="G69395" s="3011"/>
    </row>
    <row r="69396" spans="7:7">
      <c r="G69396" s="3011"/>
    </row>
    <row r="69397" spans="7:7">
      <c r="G69397" s="3011"/>
    </row>
    <row r="69398" spans="7:7">
      <c r="G69398" s="3011"/>
    </row>
    <row r="69399" spans="7:7">
      <c r="G69399" s="3011"/>
    </row>
    <row r="69400" spans="7:7">
      <c r="G69400" s="3011"/>
    </row>
    <row r="69401" spans="7:7">
      <c r="G69401" s="3011"/>
    </row>
    <row r="69402" spans="7:7">
      <c r="G69402" s="3011"/>
    </row>
    <row r="69403" spans="7:7">
      <c r="G69403" s="3011"/>
    </row>
    <row r="69404" spans="7:7">
      <c r="G69404" s="3011"/>
    </row>
    <row r="69405" spans="7:7">
      <c r="G69405" s="3011"/>
    </row>
    <row r="69406" spans="7:7">
      <c r="G69406" s="3011"/>
    </row>
    <row r="69407" spans="7:7">
      <c r="G69407" s="3011"/>
    </row>
    <row r="69408" spans="7:7">
      <c r="G69408" s="3011"/>
    </row>
    <row r="69409" spans="7:7">
      <c r="G69409" s="3011"/>
    </row>
    <row r="69410" spans="7:7">
      <c r="G69410" s="3011"/>
    </row>
    <row r="69411" spans="7:7">
      <c r="G69411" s="3011"/>
    </row>
    <row r="69412" spans="7:7">
      <c r="G69412" s="3011"/>
    </row>
    <row r="69413" spans="7:7">
      <c r="G69413" s="3011"/>
    </row>
    <row r="69414" spans="7:7">
      <c r="G69414" s="3011"/>
    </row>
    <row r="69415" spans="7:7">
      <c r="G69415" s="3011"/>
    </row>
    <row r="69416" spans="7:7">
      <c r="G69416" s="3011"/>
    </row>
    <row r="69417" spans="7:7">
      <c r="G69417" s="3011"/>
    </row>
    <row r="69418" spans="7:7">
      <c r="G69418" s="3011"/>
    </row>
    <row r="69419" spans="7:7">
      <c r="G69419" s="3011"/>
    </row>
    <row r="69420" spans="7:7">
      <c r="G69420" s="3011"/>
    </row>
    <row r="69421" spans="7:7">
      <c r="G69421" s="3011"/>
    </row>
    <row r="69422" spans="7:7">
      <c r="G69422" s="3011"/>
    </row>
    <row r="69423" spans="7:7">
      <c r="G69423" s="3011"/>
    </row>
    <row r="69424" spans="7:7">
      <c r="G69424" s="3011"/>
    </row>
    <row r="69425" spans="7:7">
      <c r="G69425" s="3011"/>
    </row>
    <row r="69426" spans="7:7">
      <c r="G69426" s="3011"/>
    </row>
    <row r="69427" spans="7:7">
      <c r="G69427" s="3011"/>
    </row>
    <row r="69428" spans="7:7">
      <c r="G69428" s="3011"/>
    </row>
    <row r="69429" spans="7:7">
      <c r="G69429" s="3011"/>
    </row>
    <row r="69430" spans="7:7">
      <c r="G69430" s="3011"/>
    </row>
    <row r="69431" spans="7:7">
      <c r="G69431" s="3011"/>
    </row>
    <row r="69432" spans="7:7">
      <c r="G69432" s="3011"/>
    </row>
    <row r="69433" spans="7:7">
      <c r="G69433" s="3011"/>
    </row>
    <row r="69434" spans="7:7">
      <c r="G69434" s="3011"/>
    </row>
    <row r="69435" spans="7:7">
      <c r="G69435" s="3011"/>
    </row>
    <row r="69436" spans="7:7">
      <c r="G69436" s="3011"/>
    </row>
    <row r="69437" spans="7:7">
      <c r="G69437" s="3011"/>
    </row>
    <row r="69438" spans="7:7">
      <c r="G69438" s="3011"/>
    </row>
    <row r="69439" spans="7:7">
      <c r="G69439" s="3011"/>
    </row>
    <row r="69440" spans="7:7">
      <c r="G69440" s="3011"/>
    </row>
    <row r="69441" spans="7:7">
      <c r="G69441" s="3011"/>
    </row>
    <row r="69442" spans="7:7">
      <c r="G69442" s="3011"/>
    </row>
    <row r="69443" spans="7:7">
      <c r="G69443" s="3011"/>
    </row>
    <row r="69444" spans="7:7">
      <c r="G69444" s="3011"/>
    </row>
    <row r="69445" spans="7:7">
      <c r="G69445" s="3011"/>
    </row>
    <row r="69446" spans="7:7">
      <c r="G69446" s="3011"/>
    </row>
    <row r="69447" spans="7:7">
      <c r="G69447" s="3011"/>
    </row>
    <row r="69448" spans="7:7">
      <c r="G69448" s="3011"/>
    </row>
    <row r="69449" spans="7:7">
      <c r="G69449" s="3011"/>
    </row>
    <row r="69450" spans="7:7">
      <c r="G69450" s="3011"/>
    </row>
    <row r="69451" spans="7:7">
      <c r="G69451" s="3011"/>
    </row>
    <row r="69452" spans="7:7">
      <c r="G69452" s="3011"/>
    </row>
    <row r="69453" spans="7:7">
      <c r="G69453" s="3011"/>
    </row>
    <row r="69454" spans="7:7">
      <c r="G69454" s="3011"/>
    </row>
    <row r="69455" spans="7:7">
      <c r="G69455" s="3011"/>
    </row>
    <row r="69456" spans="7:7">
      <c r="G69456" s="3011"/>
    </row>
    <row r="69457" spans="7:7">
      <c r="G69457" s="3011"/>
    </row>
    <row r="69458" spans="7:7">
      <c r="G69458" s="3011"/>
    </row>
    <row r="69459" spans="7:7">
      <c r="G69459" s="3011"/>
    </row>
    <row r="69460" spans="7:7">
      <c r="G69460" s="3011"/>
    </row>
    <row r="69461" spans="7:7">
      <c r="G69461" s="3011"/>
    </row>
    <row r="69462" spans="7:7">
      <c r="G69462" s="3011"/>
    </row>
    <row r="69463" spans="7:7">
      <c r="G69463" s="3011"/>
    </row>
    <row r="69464" spans="7:7">
      <c r="G69464" s="3011"/>
    </row>
    <row r="69465" spans="7:7">
      <c r="G69465" s="3011"/>
    </row>
    <row r="69466" spans="7:7">
      <c r="G69466" s="3011"/>
    </row>
    <row r="69467" spans="7:7">
      <c r="G69467" s="3011"/>
    </row>
    <row r="69468" spans="7:7">
      <c r="G69468" s="3011"/>
    </row>
    <row r="69469" spans="7:7">
      <c r="G69469" s="3011"/>
    </row>
    <row r="69470" spans="7:7">
      <c r="G69470" s="3011"/>
    </row>
    <row r="69471" spans="7:7">
      <c r="G69471" s="3011"/>
    </row>
    <row r="69472" spans="7:7">
      <c r="G69472" s="3011"/>
    </row>
    <row r="69473" spans="7:7">
      <c r="G69473" s="3011"/>
    </row>
    <row r="69474" spans="7:7">
      <c r="G69474" s="3011"/>
    </row>
    <row r="69475" spans="7:7">
      <c r="G69475" s="3011"/>
    </row>
    <row r="69476" spans="7:7">
      <c r="G69476" s="3011"/>
    </row>
    <row r="69477" spans="7:7">
      <c r="G69477" s="3011"/>
    </row>
    <row r="69478" spans="7:7">
      <c r="G69478" s="3011"/>
    </row>
    <row r="69479" spans="7:7">
      <c r="G69479" s="3011"/>
    </row>
    <row r="69480" spans="7:7">
      <c r="G69480" s="3011"/>
    </row>
    <row r="69481" spans="7:7">
      <c r="G69481" s="3011"/>
    </row>
    <row r="69482" spans="7:7">
      <c r="G69482" s="3011"/>
    </row>
    <row r="69483" spans="7:7">
      <c r="G69483" s="3011"/>
    </row>
    <row r="69484" spans="7:7">
      <c r="G69484" s="3011"/>
    </row>
    <row r="69485" spans="7:7">
      <c r="G69485" s="3011"/>
    </row>
    <row r="69486" spans="7:7">
      <c r="G69486" s="3011"/>
    </row>
    <row r="69487" spans="7:7">
      <c r="G69487" s="3011"/>
    </row>
    <row r="69488" spans="7:7">
      <c r="G69488" s="3011"/>
    </row>
    <row r="69489" spans="7:7">
      <c r="G69489" s="3011"/>
    </row>
    <row r="69490" spans="7:7">
      <c r="G69490" s="3011"/>
    </row>
    <row r="69491" spans="7:7">
      <c r="G69491" s="3011"/>
    </row>
    <row r="69492" spans="7:7">
      <c r="G69492" s="3011"/>
    </row>
    <row r="69493" spans="7:7">
      <c r="G69493" s="3011"/>
    </row>
    <row r="69494" spans="7:7">
      <c r="G69494" s="3011"/>
    </row>
    <row r="69495" spans="7:7">
      <c r="G69495" s="3011"/>
    </row>
    <row r="69496" spans="7:7">
      <c r="G69496" s="3011"/>
    </row>
    <row r="69497" spans="7:7">
      <c r="G69497" s="3011"/>
    </row>
    <row r="69498" spans="7:7">
      <c r="G69498" s="3011"/>
    </row>
    <row r="69499" spans="7:7">
      <c r="G69499" s="3011"/>
    </row>
    <row r="69500" spans="7:7">
      <c r="G69500" s="3011"/>
    </row>
    <row r="69501" spans="7:7">
      <c r="G69501" s="3011"/>
    </row>
    <row r="69502" spans="7:7">
      <c r="G69502" s="3011"/>
    </row>
    <row r="69503" spans="7:7">
      <c r="G69503" s="3011"/>
    </row>
    <row r="69504" spans="7:7">
      <c r="G69504" s="3011"/>
    </row>
    <row r="69505" spans="7:7">
      <c r="G69505" s="3011"/>
    </row>
    <row r="69506" spans="7:7">
      <c r="G69506" s="3011"/>
    </row>
    <row r="69507" spans="7:7">
      <c r="G69507" s="3011"/>
    </row>
    <row r="69508" spans="7:7">
      <c r="G69508" s="3011"/>
    </row>
    <row r="69509" spans="7:7">
      <c r="G69509" s="3011"/>
    </row>
    <row r="69510" spans="7:7">
      <c r="G69510" s="3011"/>
    </row>
    <row r="69511" spans="7:7">
      <c r="G69511" s="3011"/>
    </row>
    <row r="69512" spans="7:7">
      <c r="G69512" s="3011"/>
    </row>
    <row r="69513" spans="7:7">
      <c r="G69513" s="3011"/>
    </row>
    <row r="69514" spans="7:7">
      <c r="G69514" s="3011"/>
    </row>
    <row r="69515" spans="7:7">
      <c r="G69515" s="3011"/>
    </row>
    <row r="69516" spans="7:7">
      <c r="G69516" s="3011"/>
    </row>
    <row r="69517" spans="7:7">
      <c r="G69517" s="3011"/>
    </row>
    <row r="69518" spans="7:7">
      <c r="G69518" s="3011"/>
    </row>
    <row r="69519" spans="7:7">
      <c r="G69519" s="3011"/>
    </row>
    <row r="69520" spans="7:7">
      <c r="G69520" s="3011"/>
    </row>
    <row r="69521" spans="7:7">
      <c r="G69521" s="3011"/>
    </row>
    <row r="69522" spans="7:7">
      <c r="G69522" s="3011"/>
    </row>
    <row r="69523" spans="7:7">
      <c r="G69523" s="3011"/>
    </row>
    <row r="69524" spans="7:7">
      <c r="G69524" s="3011"/>
    </row>
    <row r="69525" spans="7:7">
      <c r="G69525" s="3011"/>
    </row>
    <row r="69526" spans="7:7">
      <c r="G69526" s="3011"/>
    </row>
    <row r="69527" spans="7:7">
      <c r="G69527" s="3011"/>
    </row>
    <row r="69528" spans="7:7">
      <c r="G69528" s="3011"/>
    </row>
    <row r="69529" spans="7:7">
      <c r="G69529" s="3011"/>
    </row>
    <row r="69530" spans="7:7">
      <c r="G69530" s="3011"/>
    </row>
    <row r="69531" spans="7:7">
      <c r="G69531" s="3011"/>
    </row>
    <row r="69532" spans="7:7">
      <c r="G69532" s="3011"/>
    </row>
    <row r="69533" spans="7:7">
      <c r="G69533" s="3011"/>
    </row>
    <row r="69534" spans="7:7">
      <c r="G69534" s="3011"/>
    </row>
    <row r="69535" spans="7:7">
      <c r="G69535" s="3011"/>
    </row>
    <row r="69536" spans="7:7">
      <c r="G69536" s="3011"/>
    </row>
    <row r="69537" spans="7:7">
      <c r="G69537" s="3011"/>
    </row>
    <row r="69538" spans="7:7">
      <c r="G69538" s="3011"/>
    </row>
    <row r="69539" spans="7:7">
      <c r="G69539" s="3011"/>
    </row>
    <row r="69540" spans="7:7">
      <c r="G69540" s="3011"/>
    </row>
    <row r="69541" spans="7:7">
      <c r="G69541" s="3011"/>
    </row>
    <row r="69542" spans="7:7">
      <c r="G69542" s="3011"/>
    </row>
    <row r="69543" spans="7:7">
      <c r="G69543" s="3011"/>
    </row>
    <row r="69544" spans="7:7">
      <c r="G69544" s="3011"/>
    </row>
    <row r="69545" spans="7:7">
      <c r="G69545" s="3011"/>
    </row>
    <row r="69546" spans="7:7">
      <c r="G69546" s="3011"/>
    </row>
    <row r="69547" spans="7:7">
      <c r="G69547" s="3011"/>
    </row>
    <row r="69548" spans="7:7">
      <c r="G69548" s="3011"/>
    </row>
    <row r="69549" spans="7:7">
      <c r="G69549" s="3011"/>
    </row>
    <row r="69550" spans="7:7">
      <c r="G69550" s="3011"/>
    </row>
    <row r="69551" spans="7:7">
      <c r="G69551" s="3011"/>
    </row>
    <row r="69552" spans="7:7">
      <c r="G69552" s="3011"/>
    </row>
    <row r="69553" spans="7:7">
      <c r="G69553" s="3011"/>
    </row>
    <row r="69554" spans="7:7">
      <c r="G69554" s="3011"/>
    </row>
    <row r="69555" spans="7:7">
      <c r="G69555" s="3011"/>
    </row>
    <row r="69556" spans="7:7">
      <c r="G69556" s="3011"/>
    </row>
    <row r="69557" spans="7:7">
      <c r="G69557" s="3011"/>
    </row>
    <row r="69558" spans="7:7">
      <c r="G69558" s="3011"/>
    </row>
    <row r="69559" spans="7:7">
      <c r="G69559" s="3011"/>
    </row>
    <row r="69560" spans="7:7">
      <c r="G69560" s="3011"/>
    </row>
    <row r="69561" spans="7:7">
      <c r="G69561" s="3011"/>
    </row>
    <row r="69562" spans="7:7">
      <c r="G69562" s="3011"/>
    </row>
    <row r="69563" spans="7:7">
      <c r="G69563" s="3011"/>
    </row>
    <row r="69564" spans="7:7">
      <c r="G69564" s="3011"/>
    </row>
    <row r="69565" spans="7:7">
      <c r="G69565" s="3011"/>
    </row>
    <row r="69566" spans="7:7">
      <c r="G69566" s="3011"/>
    </row>
    <row r="69567" spans="7:7">
      <c r="G69567" s="3011"/>
    </row>
    <row r="69568" spans="7:7">
      <c r="G69568" s="3011"/>
    </row>
    <row r="69569" spans="7:7">
      <c r="G69569" s="3011"/>
    </row>
    <row r="69570" spans="7:7">
      <c r="G69570" s="3011"/>
    </row>
    <row r="69571" spans="7:7">
      <c r="G69571" s="3011"/>
    </row>
    <row r="69572" spans="7:7">
      <c r="G69572" s="3011"/>
    </row>
    <row r="69573" spans="7:7">
      <c r="G69573" s="3011"/>
    </row>
    <row r="69574" spans="7:7">
      <c r="G69574" s="3011"/>
    </row>
    <row r="69575" spans="7:7">
      <c r="G69575" s="3011"/>
    </row>
    <row r="69576" spans="7:7">
      <c r="G69576" s="3011"/>
    </row>
    <row r="69577" spans="7:7">
      <c r="G69577" s="3011"/>
    </row>
    <row r="69578" spans="7:7">
      <c r="G69578" s="3011"/>
    </row>
    <row r="69579" spans="7:7">
      <c r="G69579" s="3011"/>
    </row>
    <row r="69580" spans="7:7">
      <c r="G69580" s="3011"/>
    </row>
    <row r="69581" spans="7:7">
      <c r="G69581" s="3011"/>
    </row>
    <row r="69582" spans="7:7">
      <c r="G69582" s="3011"/>
    </row>
    <row r="69583" spans="7:7">
      <c r="G69583" s="3011"/>
    </row>
    <row r="69584" spans="7:7">
      <c r="G69584" s="3011"/>
    </row>
    <row r="69585" spans="7:7">
      <c r="G69585" s="3011"/>
    </row>
    <row r="69586" spans="7:7">
      <c r="G69586" s="3011"/>
    </row>
    <row r="69587" spans="7:7">
      <c r="G69587" s="3011"/>
    </row>
    <row r="69588" spans="7:7">
      <c r="G69588" s="3011"/>
    </row>
    <row r="69589" spans="7:7">
      <c r="G69589" s="3011"/>
    </row>
    <row r="69590" spans="7:7">
      <c r="G69590" s="3011"/>
    </row>
    <row r="69591" spans="7:7">
      <c r="G69591" s="3011"/>
    </row>
    <row r="69592" spans="7:7">
      <c r="G69592" s="3011"/>
    </row>
    <row r="69593" spans="7:7">
      <c r="G69593" s="3011"/>
    </row>
    <row r="69594" spans="7:7">
      <c r="G69594" s="3011"/>
    </row>
    <row r="69595" spans="7:7">
      <c r="G69595" s="3011"/>
    </row>
    <row r="69596" spans="7:7">
      <c r="G69596" s="3011"/>
    </row>
    <row r="69597" spans="7:7">
      <c r="G69597" s="3011"/>
    </row>
    <row r="69598" spans="7:7">
      <c r="G69598" s="3011"/>
    </row>
    <row r="69599" spans="7:7">
      <c r="G69599" s="3011"/>
    </row>
    <row r="69600" spans="7:7">
      <c r="G69600" s="3011"/>
    </row>
    <row r="69601" spans="7:7">
      <c r="G69601" s="3011"/>
    </row>
    <row r="69602" spans="7:7">
      <c r="G69602" s="3011"/>
    </row>
    <row r="69603" spans="7:7">
      <c r="G69603" s="3011"/>
    </row>
    <row r="69604" spans="7:7">
      <c r="G69604" s="3011"/>
    </row>
    <row r="69605" spans="7:7">
      <c r="G69605" s="3011"/>
    </row>
    <row r="69606" spans="7:7">
      <c r="G69606" s="3011"/>
    </row>
    <row r="69607" spans="7:7">
      <c r="G69607" s="3011"/>
    </row>
    <row r="69608" spans="7:7">
      <c r="G69608" s="3011"/>
    </row>
    <row r="69609" spans="7:7">
      <c r="G69609" s="3011"/>
    </row>
    <row r="69610" spans="7:7">
      <c r="G69610" s="3011"/>
    </row>
    <row r="69611" spans="7:7">
      <c r="G69611" s="3011"/>
    </row>
    <row r="69612" spans="7:7">
      <c r="G69612" s="3011"/>
    </row>
    <row r="69613" spans="7:7">
      <c r="G69613" s="3011"/>
    </row>
    <row r="69614" spans="7:7">
      <c r="G69614" s="3011"/>
    </row>
    <row r="69615" spans="7:7">
      <c r="G69615" s="3011"/>
    </row>
    <row r="69616" spans="7:7">
      <c r="G69616" s="3011"/>
    </row>
    <row r="69617" spans="7:7">
      <c r="G69617" s="3011"/>
    </row>
    <row r="69618" spans="7:7">
      <c r="G69618" s="3011"/>
    </row>
    <row r="69619" spans="7:7">
      <c r="G69619" s="3011"/>
    </row>
    <row r="69620" spans="7:7">
      <c r="G69620" s="3011"/>
    </row>
    <row r="69621" spans="7:7">
      <c r="G69621" s="3011"/>
    </row>
    <row r="69622" spans="7:7">
      <c r="G69622" s="3011"/>
    </row>
    <row r="69623" spans="7:7">
      <c r="G69623" s="3011"/>
    </row>
    <row r="69624" spans="7:7">
      <c r="G69624" s="3011"/>
    </row>
    <row r="69625" spans="7:7">
      <c r="G69625" s="3011"/>
    </row>
    <row r="69626" spans="7:7">
      <c r="G69626" s="3011"/>
    </row>
    <row r="69627" spans="7:7">
      <c r="G69627" s="3011"/>
    </row>
    <row r="69628" spans="7:7">
      <c r="G69628" s="3011"/>
    </row>
    <row r="69629" spans="7:7">
      <c r="G69629" s="3011"/>
    </row>
    <row r="69630" spans="7:7">
      <c r="G69630" s="3011"/>
    </row>
    <row r="69631" spans="7:7">
      <c r="G69631" s="3011"/>
    </row>
    <row r="69632" spans="7:7">
      <c r="G69632" s="3011"/>
    </row>
    <row r="69633" spans="7:7">
      <c r="G69633" s="3011"/>
    </row>
    <row r="69634" spans="7:7">
      <c r="G69634" s="3011"/>
    </row>
    <row r="69635" spans="7:7">
      <c r="G69635" s="3011"/>
    </row>
    <row r="69636" spans="7:7">
      <c r="G69636" s="3011"/>
    </row>
    <row r="69637" spans="7:7">
      <c r="G69637" s="3011"/>
    </row>
    <row r="69638" spans="7:7">
      <c r="G69638" s="3011"/>
    </row>
    <row r="69639" spans="7:7">
      <c r="G69639" s="3011"/>
    </row>
    <row r="69640" spans="7:7">
      <c r="G69640" s="3011"/>
    </row>
    <row r="69641" spans="7:7">
      <c r="G69641" s="3011"/>
    </row>
    <row r="69642" spans="7:7">
      <c r="G69642" s="3011"/>
    </row>
    <row r="69643" spans="7:7">
      <c r="G69643" s="3011"/>
    </row>
    <row r="69644" spans="7:7">
      <c r="G69644" s="3011"/>
    </row>
    <row r="69645" spans="7:7">
      <c r="G69645" s="3011"/>
    </row>
    <row r="69646" spans="7:7">
      <c r="G69646" s="3011"/>
    </row>
    <row r="69647" spans="7:7">
      <c r="G69647" s="3011"/>
    </row>
    <row r="69648" spans="7:7">
      <c r="G69648" s="3011"/>
    </row>
    <row r="69649" spans="7:7">
      <c r="G69649" s="3011"/>
    </row>
    <row r="69650" spans="7:7">
      <c r="G69650" s="3011"/>
    </row>
    <row r="69651" spans="7:7">
      <c r="G69651" s="3011"/>
    </row>
    <row r="69652" spans="7:7">
      <c r="G69652" s="3011"/>
    </row>
    <row r="69653" spans="7:7">
      <c r="G69653" s="3011"/>
    </row>
    <row r="69654" spans="7:7">
      <c r="G69654" s="3011"/>
    </row>
    <row r="69655" spans="7:7">
      <c r="G69655" s="3011"/>
    </row>
    <row r="69656" spans="7:7">
      <c r="G69656" s="3011"/>
    </row>
    <row r="69657" spans="7:7">
      <c r="G69657" s="3011"/>
    </row>
    <row r="69658" spans="7:7">
      <c r="G69658" s="3011"/>
    </row>
    <row r="69659" spans="7:7">
      <c r="G69659" s="3011"/>
    </row>
    <row r="69660" spans="7:7">
      <c r="G69660" s="3011"/>
    </row>
    <row r="69661" spans="7:7">
      <c r="G69661" s="3011"/>
    </row>
    <row r="69662" spans="7:7">
      <c r="G69662" s="3011"/>
    </row>
    <row r="69663" spans="7:7">
      <c r="G69663" s="3011"/>
    </row>
    <row r="69664" spans="7:7">
      <c r="G69664" s="3011"/>
    </row>
    <row r="69665" spans="7:7">
      <c r="G69665" s="3011"/>
    </row>
    <row r="69666" spans="7:7">
      <c r="G69666" s="3011"/>
    </row>
    <row r="69667" spans="7:7">
      <c r="G69667" s="3011"/>
    </row>
    <row r="69668" spans="7:7">
      <c r="G69668" s="3011"/>
    </row>
    <row r="69669" spans="7:7">
      <c r="G69669" s="3011"/>
    </row>
    <row r="69670" spans="7:7">
      <c r="G69670" s="3011"/>
    </row>
    <row r="69671" spans="7:7">
      <c r="G69671" s="3011"/>
    </row>
    <row r="69672" spans="7:7">
      <c r="G69672" s="3011"/>
    </row>
    <row r="69673" spans="7:7">
      <c r="G69673" s="3011"/>
    </row>
    <row r="69674" spans="7:7">
      <c r="G69674" s="3011"/>
    </row>
    <row r="69675" spans="7:7">
      <c r="G69675" s="3011"/>
    </row>
    <row r="69676" spans="7:7">
      <c r="G69676" s="3011"/>
    </row>
    <row r="69677" spans="7:7">
      <c r="G69677" s="3011"/>
    </row>
    <row r="69678" spans="7:7">
      <c r="G69678" s="3011"/>
    </row>
    <row r="69679" spans="7:7">
      <c r="G69679" s="3011"/>
    </row>
    <row r="69680" spans="7:7">
      <c r="G69680" s="3011"/>
    </row>
    <row r="69681" spans="7:7">
      <c r="G69681" s="3011"/>
    </row>
    <row r="69682" spans="7:7">
      <c r="G69682" s="3011"/>
    </row>
    <row r="69683" spans="7:7">
      <c r="G69683" s="3011"/>
    </row>
    <row r="69684" spans="7:7">
      <c r="G69684" s="3011"/>
    </row>
    <row r="69685" spans="7:7">
      <c r="G69685" s="3011"/>
    </row>
    <row r="69686" spans="7:7">
      <c r="G69686" s="3011"/>
    </row>
    <row r="69687" spans="7:7">
      <c r="G69687" s="3011"/>
    </row>
    <row r="69688" spans="7:7">
      <c r="G69688" s="3011"/>
    </row>
    <row r="69689" spans="7:7">
      <c r="G69689" s="3011"/>
    </row>
    <row r="69690" spans="7:7">
      <c r="G69690" s="3011"/>
    </row>
    <row r="69691" spans="7:7">
      <c r="G69691" s="3011"/>
    </row>
    <row r="69692" spans="7:7">
      <c r="G69692" s="3011"/>
    </row>
    <row r="69693" spans="7:7">
      <c r="G69693" s="3011"/>
    </row>
    <row r="69694" spans="7:7">
      <c r="G69694" s="3011"/>
    </row>
    <row r="69695" spans="7:7">
      <c r="G69695" s="3011"/>
    </row>
    <row r="69696" spans="7:7">
      <c r="G69696" s="3011"/>
    </row>
    <row r="69697" spans="7:7">
      <c r="G69697" s="3011"/>
    </row>
    <row r="69698" spans="7:7">
      <c r="G69698" s="3011"/>
    </row>
    <row r="69699" spans="7:7">
      <c r="G69699" s="3011"/>
    </row>
    <row r="69700" spans="7:7">
      <c r="G69700" s="3011"/>
    </row>
    <row r="69701" spans="7:7">
      <c r="G69701" s="3011"/>
    </row>
    <row r="69702" spans="7:7">
      <c r="G69702" s="3011"/>
    </row>
    <row r="69703" spans="7:7">
      <c r="G69703" s="3011"/>
    </row>
    <row r="69704" spans="7:7">
      <c r="G69704" s="3011"/>
    </row>
    <row r="69705" spans="7:7">
      <c r="G69705" s="3011"/>
    </row>
    <row r="69706" spans="7:7">
      <c r="G69706" s="3011"/>
    </row>
    <row r="69707" spans="7:7">
      <c r="G69707" s="3011"/>
    </row>
    <row r="69708" spans="7:7">
      <c r="G69708" s="3011"/>
    </row>
    <row r="69709" spans="7:7">
      <c r="G69709" s="3011"/>
    </row>
    <row r="69710" spans="7:7">
      <c r="G69710" s="3011"/>
    </row>
    <row r="69711" spans="7:7">
      <c r="G69711" s="3011"/>
    </row>
    <row r="69712" spans="7:7">
      <c r="G69712" s="3011"/>
    </row>
    <row r="69713" spans="7:7">
      <c r="G69713" s="3011"/>
    </row>
    <row r="69714" spans="7:7">
      <c r="G69714" s="3011"/>
    </row>
    <row r="69715" spans="7:7">
      <c r="G69715" s="3011"/>
    </row>
    <row r="69716" spans="7:7">
      <c r="G69716" s="3011"/>
    </row>
    <row r="69717" spans="7:7">
      <c r="G69717" s="3011"/>
    </row>
    <row r="69718" spans="7:7">
      <c r="G69718" s="3011"/>
    </row>
    <row r="69719" spans="7:7">
      <c r="G69719" s="3011"/>
    </row>
    <row r="69720" spans="7:7">
      <c r="G69720" s="3011"/>
    </row>
    <row r="69721" spans="7:7">
      <c r="G69721" s="3011"/>
    </row>
    <row r="69722" spans="7:7">
      <c r="G69722" s="3011"/>
    </row>
    <row r="69723" spans="7:7">
      <c r="G69723" s="3011"/>
    </row>
    <row r="69724" spans="7:7">
      <c r="G69724" s="3011"/>
    </row>
    <row r="69725" spans="7:7">
      <c r="G69725" s="3011"/>
    </row>
    <row r="69726" spans="7:7">
      <c r="G69726" s="3011"/>
    </row>
    <row r="69727" spans="7:7">
      <c r="G69727" s="3011"/>
    </row>
    <row r="69728" spans="7:7">
      <c r="G69728" s="3011"/>
    </row>
    <row r="69729" spans="7:7">
      <c r="G69729" s="3011"/>
    </row>
    <row r="69730" spans="7:7">
      <c r="G69730" s="3011"/>
    </row>
    <row r="69731" spans="7:7">
      <c r="G69731" s="3011"/>
    </row>
    <row r="69732" spans="7:7">
      <c r="G69732" s="3011"/>
    </row>
    <row r="69733" spans="7:7">
      <c r="G69733" s="3011"/>
    </row>
    <row r="69734" spans="7:7">
      <c r="G69734" s="3011"/>
    </row>
    <row r="69735" spans="7:7">
      <c r="G69735" s="3011"/>
    </row>
    <row r="69736" spans="7:7">
      <c r="G69736" s="3011"/>
    </row>
    <row r="69737" spans="7:7">
      <c r="G69737" s="3011"/>
    </row>
    <row r="69738" spans="7:7">
      <c r="G69738" s="3011"/>
    </row>
    <row r="69739" spans="7:7">
      <c r="G69739" s="3011"/>
    </row>
    <row r="69740" spans="7:7">
      <c r="G69740" s="3011"/>
    </row>
    <row r="69741" spans="7:7">
      <c r="G69741" s="3011"/>
    </row>
    <row r="69742" spans="7:7">
      <c r="G69742" s="3011"/>
    </row>
    <row r="69743" spans="7:7">
      <c r="G69743" s="3011"/>
    </row>
    <row r="69744" spans="7:7">
      <c r="G69744" s="3011"/>
    </row>
    <row r="69745" spans="7:7">
      <c r="G69745" s="3011"/>
    </row>
    <row r="69746" spans="7:7">
      <c r="G69746" s="3011"/>
    </row>
    <row r="69747" spans="7:7">
      <c r="G69747" s="3011"/>
    </row>
    <row r="69748" spans="7:7">
      <c r="G69748" s="3011"/>
    </row>
    <row r="69749" spans="7:7">
      <c r="G69749" s="3011"/>
    </row>
    <row r="69750" spans="7:7">
      <c r="G69750" s="3011"/>
    </row>
    <row r="69751" spans="7:7">
      <c r="G69751" s="3011"/>
    </row>
    <row r="69752" spans="7:7">
      <c r="G69752" s="3011"/>
    </row>
    <row r="69753" spans="7:7">
      <c r="G69753" s="3011"/>
    </row>
    <row r="69754" spans="7:7">
      <c r="G69754" s="3011"/>
    </row>
    <row r="69755" spans="7:7">
      <c r="G69755" s="3011"/>
    </row>
    <row r="69756" spans="7:7">
      <c r="G69756" s="3011"/>
    </row>
    <row r="69757" spans="7:7">
      <c r="G69757" s="3011"/>
    </row>
    <row r="69758" spans="7:7">
      <c r="G69758" s="3011"/>
    </row>
    <row r="69759" spans="7:7">
      <c r="G69759" s="3011"/>
    </row>
    <row r="69760" spans="7:7">
      <c r="G69760" s="3011"/>
    </row>
    <row r="69761" spans="7:7">
      <c r="G69761" s="3011"/>
    </row>
    <row r="69762" spans="7:7">
      <c r="G69762" s="3011"/>
    </row>
    <row r="69763" spans="7:7">
      <c r="G69763" s="3011"/>
    </row>
    <row r="69764" spans="7:7">
      <c r="G69764" s="3011"/>
    </row>
    <row r="69765" spans="7:7">
      <c r="G69765" s="3011"/>
    </row>
    <row r="69766" spans="7:7">
      <c r="G69766" s="3011"/>
    </row>
    <row r="69767" spans="7:7">
      <c r="G69767" s="3011"/>
    </row>
    <row r="69768" spans="7:7">
      <c r="G69768" s="3011"/>
    </row>
    <row r="69769" spans="7:7">
      <c r="G69769" s="3011"/>
    </row>
    <row r="69770" spans="7:7">
      <c r="G69770" s="3011"/>
    </row>
    <row r="69771" spans="7:7">
      <c r="G69771" s="3011"/>
    </row>
    <row r="69772" spans="7:7">
      <c r="G69772" s="3011"/>
    </row>
    <row r="69773" spans="7:7">
      <c r="G69773" s="3011"/>
    </row>
    <row r="69774" spans="7:7">
      <c r="G69774" s="3011"/>
    </row>
    <row r="69775" spans="7:7">
      <c r="G69775" s="3011"/>
    </row>
    <row r="69776" spans="7:7">
      <c r="G69776" s="3011"/>
    </row>
    <row r="69777" spans="7:7">
      <c r="G69777" s="3011"/>
    </row>
    <row r="69778" spans="7:7">
      <c r="G69778" s="3011"/>
    </row>
    <row r="69779" spans="7:7">
      <c r="G69779" s="3011"/>
    </row>
    <row r="69780" spans="7:7">
      <c r="G69780" s="3011"/>
    </row>
    <row r="69781" spans="7:7">
      <c r="G69781" s="3011"/>
    </row>
    <row r="69782" spans="7:7">
      <c r="G69782" s="3011"/>
    </row>
    <row r="69783" spans="7:7">
      <c r="G69783" s="3011"/>
    </row>
    <row r="69784" spans="7:7">
      <c r="G69784" s="3011"/>
    </row>
    <row r="69785" spans="7:7">
      <c r="G69785" s="3011"/>
    </row>
    <row r="69786" spans="7:7">
      <c r="G69786" s="3011"/>
    </row>
    <row r="69787" spans="7:7">
      <c r="G69787" s="3011"/>
    </row>
    <row r="69788" spans="7:7">
      <c r="G69788" s="3011"/>
    </row>
    <row r="69789" spans="7:7">
      <c r="G69789" s="3011"/>
    </row>
    <row r="69790" spans="7:7">
      <c r="G69790" s="3011"/>
    </row>
    <row r="69791" spans="7:7">
      <c r="G69791" s="3011"/>
    </row>
    <row r="69792" spans="7:7">
      <c r="G69792" s="3011"/>
    </row>
    <row r="69793" spans="7:7">
      <c r="G69793" s="3011"/>
    </row>
    <row r="69794" spans="7:7">
      <c r="G69794" s="3011"/>
    </row>
    <row r="69795" spans="7:7">
      <c r="G69795" s="3011"/>
    </row>
    <row r="69796" spans="7:7">
      <c r="G69796" s="3011"/>
    </row>
    <row r="69797" spans="7:7">
      <c r="G69797" s="3011"/>
    </row>
    <row r="69798" spans="7:7">
      <c r="G69798" s="3011"/>
    </row>
    <row r="69799" spans="7:7">
      <c r="G69799" s="3011"/>
    </row>
    <row r="69800" spans="7:7">
      <c r="G69800" s="3011"/>
    </row>
    <row r="69801" spans="7:7">
      <c r="G69801" s="3011"/>
    </row>
    <row r="69802" spans="7:7">
      <c r="G69802" s="3011"/>
    </row>
    <row r="69803" spans="7:7">
      <c r="G69803" s="3011"/>
    </row>
    <row r="69804" spans="7:7">
      <c r="G69804" s="3011"/>
    </row>
    <row r="69805" spans="7:7">
      <c r="G69805" s="3011"/>
    </row>
    <row r="69806" spans="7:7">
      <c r="G69806" s="3011"/>
    </row>
    <row r="69807" spans="7:7">
      <c r="G69807" s="3011"/>
    </row>
    <row r="69808" spans="7:7">
      <c r="G69808" s="3011"/>
    </row>
    <row r="69809" spans="7:7">
      <c r="G69809" s="3011"/>
    </row>
    <row r="69810" spans="7:7">
      <c r="G69810" s="3011"/>
    </row>
    <row r="69811" spans="7:7">
      <c r="G69811" s="3011"/>
    </row>
    <row r="69812" spans="7:7">
      <c r="G69812" s="3011"/>
    </row>
    <row r="69813" spans="7:7">
      <c r="G69813" s="3011"/>
    </row>
    <row r="69814" spans="7:7">
      <c r="G69814" s="3011"/>
    </row>
    <row r="69815" spans="7:7">
      <c r="G69815" s="3011"/>
    </row>
    <row r="69816" spans="7:7">
      <c r="G69816" s="3011"/>
    </row>
    <row r="69817" spans="7:7">
      <c r="G69817" s="3011"/>
    </row>
    <row r="69818" spans="7:7">
      <c r="G69818" s="3011"/>
    </row>
    <row r="69819" spans="7:7">
      <c r="G69819" s="3011"/>
    </row>
    <row r="69820" spans="7:7">
      <c r="G69820" s="3011"/>
    </row>
    <row r="69821" spans="7:7">
      <c r="G69821" s="3011"/>
    </row>
    <row r="69822" spans="7:7">
      <c r="G69822" s="3011"/>
    </row>
    <row r="69823" spans="7:7">
      <c r="G69823" s="3011"/>
    </row>
    <row r="69824" spans="7:7">
      <c r="G69824" s="3011"/>
    </row>
    <row r="69825" spans="7:7">
      <c r="G69825" s="3011"/>
    </row>
    <row r="69826" spans="7:7">
      <c r="G69826" s="3011"/>
    </row>
    <row r="69827" spans="7:7">
      <c r="G69827" s="3011"/>
    </row>
    <row r="69828" spans="7:7">
      <c r="G69828" s="3011"/>
    </row>
    <row r="69829" spans="7:7">
      <c r="G69829" s="3011"/>
    </row>
    <row r="69830" spans="7:7">
      <c r="G69830" s="3011"/>
    </row>
    <row r="69831" spans="7:7">
      <c r="G69831" s="3011"/>
    </row>
    <row r="69832" spans="7:7">
      <c r="G69832" s="3011"/>
    </row>
    <row r="69833" spans="7:7">
      <c r="G69833" s="3011"/>
    </row>
    <row r="69834" spans="7:7">
      <c r="G69834" s="3011"/>
    </row>
    <row r="69835" spans="7:7">
      <c r="G69835" s="3011"/>
    </row>
    <row r="69836" spans="7:7">
      <c r="G69836" s="3011"/>
    </row>
    <row r="69837" spans="7:7">
      <c r="G69837" s="3011"/>
    </row>
    <row r="69838" spans="7:7">
      <c r="G69838" s="3011"/>
    </row>
    <row r="69839" spans="7:7">
      <c r="G69839" s="3011"/>
    </row>
    <row r="69840" spans="7:7">
      <c r="G69840" s="3011"/>
    </row>
    <row r="69841" spans="7:7">
      <c r="G69841" s="3011"/>
    </row>
    <row r="69842" spans="7:7">
      <c r="G69842" s="3011"/>
    </row>
    <row r="69843" spans="7:7">
      <c r="G69843" s="3011"/>
    </row>
    <row r="69844" spans="7:7">
      <c r="G69844" s="3011"/>
    </row>
    <row r="69845" spans="7:7">
      <c r="G69845" s="3011"/>
    </row>
    <row r="69846" spans="7:7">
      <c r="G69846" s="3011"/>
    </row>
    <row r="69847" spans="7:7">
      <c r="G69847" s="3011"/>
    </row>
    <row r="69848" spans="7:7">
      <c r="G69848" s="3011"/>
    </row>
    <row r="69849" spans="7:7">
      <c r="G69849" s="3011"/>
    </row>
    <row r="69850" spans="7:7">
      <c r="G69850" s="3011"/>
    </row>
    <row r="69851" spans="7:7">
      <c r="G69851" s="3011"/>
    </row>
    <row r="69852" spans="7:7">
      <c r="G69852" s="3011"/>
    </row>
    <row r="69853" spans="7:7">
      <c r="G69853" s="3011"/>
    </row>
    <row r="69854" spans="7:7">
      <c r="G69854" s="3011"/>
    </row>
    <row r="69855" spans="7:7">
      <c r="G69855" s="3011"/>
    </row>
    <row r="69856" spans="7:7">
      <c r="G69856" s="3011"/>
    </row>
    <row r="69857" spans="7:7">
      <c r="G69857" s="3011"/>
    </row>
    <row r="69858" spans="7:7">
      <c r="G69858" s="3011"/>
    </row>
    <row r="69859" spans="7:7">
      <c r="G69859" s="3011"/>
    </row>
    <row r="69860" spans="7:7">
      <c r="G69860" s="3011"/>
    </row>
    <row r="69861" spans="7:7">
      <c r="G69861" s="3011"/>
    </row>
    <row r="69862" spans="7:7">
      <c r="G69862" s="3011"/>
    </row>
    <row r="69863" spans="7:7">
      <c r="G69863" s="3011"/>
    </row>
    <row r="69864" spans="7:7">
      <c r="G69864" s="3011"/>
    </row>
    <row r="69865" spans="7:7">
      <c r="G69865" s="3011"/>
    </row>
    <row r="69866" spans="7:7">
      <c r="G69866" s="3011"/>
    </row>
    <row r="69867" spans="7:7">
      <c r="G69867" s="3011"/>
    </row>
    <row r="69868" spans="7:7">
      <c r="G69868" s="3011"/>
    </row>
    <row r="69869" spans="7:7">
      <c r="G69869" s="3011"/>
    </row>
    <row r="69870" spans="7:7">
      <c r="G69870" s="3011"/>
    </row>
    <row r="69871" spans="7:7">
      <c r="G69871" s="3011"/>
    </row>
    <row r="69872" spans="7:7">
      <c r="G69872" s="3011"/>
    </row>
    <row r="69873" spans="7:7">
      <c r="G69873" s="3011"/>
    </row>
    <row r="69874" spans="7:7">
      <c r="G69874" s="3011"/>
    </row>
    <row r="69875" spans="7:7">
      <c r="G69875" s="3011"/>
    </row>
    <row r="69876" spans="7:7">
      <c r="G69876" s="3011"/>
    </row>
    <row r="69877" spans="7:7">
      <c r="G69877" s="3011"/>
    </row>
    <row r="69878" spans="7:7">
      <c r="G69878" s="3011"/>
    </row>
    <row r="69879" spans="7:7">
      <c r="G69879" s="3011"/>
    </row>
    <row r="69880" spans="7:7">
      <c r="G69880" s="3011"/>
    </row>
    <row r="69881" spans="7:7">
      <c r="G69881" s="3011"/>
    </row>
    <row r="69882" spans="7:7">
      <c r="G69882" s="3011"/>
    </row>
    <row r="69883" spans="7:7">
      <c r="G69883" s="3011"/>
    </row>
    <row r="69884" spans="7:7">
      <c r="G69884" s="3011"/>
    </row>
    <row r="69885" spans="7:7">
      <c r="G69885" s="3011"/>
    </row>
    <row r="69886" spans="7:7">
      <c r="G69886" s="3011"/>
    </row>
    <row r="69887" spans="7:7">
      <c r="G69887" s="3011"/>
    </row>
    <row r="69888" spans="7:7">
      <c r="G69888" s="3011"/>
    </row>
    <row r="69889" spans="7:7">
      <c r="G69889" s="3011"/>
    </row>
    <row r="69890" spans="7:7">
      <c r="G69890" s="3011"/>
    </row>
    <row r="69891" spans="7:7">
      <c r="G69891" s="3011"/>
    </row>
    <row r="69892" spans="7:7">
      <c r="G69892" s="3011"/>
    </row>
    <row r="69893" spans="7:7">
      <c r="G69893" s="3011"/>
    </row>
    <row r="69894" spans="7:7">
      <c r="G69894" s="3011"/>
    </row>
    <row r="69895" spans="7:7">
      <c r="G69895" s="3011"/>
    </row>
    <row r="69896" spans="7:7">
      <c r="G69896" s="3011"/>
    </row>
    <row r="69897" spans="7:7">
      <c r="G69897" s="3011"/>
    </row>
    <row r="69898" spans="7:7">
      <c r="G69898" s="3011"/>
    </row>
    <row r="69899" spans="7:7">
      <c r="G69899" s="3011"/>
    </row>
    <row r="69900" spans="7:7">
      <c r="G69900" s="3011"/>
    </row>
    <row r="69901" spans="7:7">
      <c r="G69901" s="3011"/>
    </row>
    <row r="69902" spans="7:7">
      <c r="G69902" s="3011"/>
    </row>
    <row r="69903" spans="7:7">
      <c r="G69903" s="3011"/>
    </row>
    <row r="69904" spans="7:7">
      <c r="G69904" s="3011"/>
    </row>
    <row r="69905" spans="7:7">
      <c r="G69905" s="3011"/>
    </row>
    <row r="69906" spans="7:7">
      <c r="G69906" s="3011"/>
    </row>
    <row r="69907" spans="7:7">
      <c r="G69907" s="3011"/>
    </row>
    <row r="69908" spans="7:7">
      <c r="G69908" s="3011"/>
    </row>
    <row r="69909" spans="7:7">
      <c r="G69909" s="3011"/>
    </row>
    <row r="69910" spans="7:7">
      <c r="G69910" s="3011"/>
    </row>
    <row r="69911" spans="7:7">
      <c r="G69911" s="3011"/>
    </row>
    <row r="69912" spans="7:7">
      <c r="G69912" s="3011"/>
    </row>
    <row r="69913" spans="7:7">
      <c r="G69913" s="3011"/>
    </row>
    <row r="69914" spans="7:7">
      <c r="G69914" s="3011"/>
    </row>
    <row r="69915" spans="7:7">
      <c r="G69915" s="3011"/>
    </row>
    <row r="69916" spans="7:7">
      <c r="G69916" s="3011"/>
    </row>
    <row r="69917" spans="7:7">
      <c r="G69917" s="3011"/>
    </row>
    <row r="69918" spans="7:7">
      <c r="G69918" s="3011"/>
    </row>
    <row r="69919" spans="7:7">
      <c r="G69919" s="3011"/>
    </row>
    <row r="69920" spans="7:7">
      <c r="G69920" s="3011"/>
    </row>
    <row r="69921" spans="7:7">
      <c r="G69921" s="3011"/>
    </row>
    <row r="69922" spans="7:7">
      <c r="G69922" s="3011"/>
    </row>
    <row r="69923" spans="7:7">
      <c r="G69923" s="3011"/>
    </row>
    <row r="69924" spans="7:7">
      <c r="G69924" s="3011"/>
    </row>
    <row r="69925" spans="7:7">
      <c r="G69925" s="3011"/>
    </row>
    <row r="69926" spans="7:7">
      <c r="G69926" s="3011"/>
    </row>
    <row r="69927" spans="7:7">
      <c r="G69927" s="3011"/>
    </row>
    <row r="69928" spans="7:7">
      <c r="G69928" s="3011"/>
    </row>
    <row r="69929" spans="7:7">
      <c r="G69929" s="3011"/>
    </row>
    <row r="69930" spans="7:7">
      <c r="G69930" s="3011"/>
    </row>
    <row r="69931" spans="7:7">
      <c r="G69931" s="3011"/>
    </row>
    <row r="69932" spans="7:7">
      <c r="G69932" s="3011"/>
    </row>
    <row r="69933" spans="7:7">
      <c r="G69933" s="3011"/>
    </row>
    <row r="69934" spans="7:7">
      <c r="G69934" s="3011"/>
    </row>
    <row r="69935" spans="7:7">
      <c r="G69935" s="3011"/>
    </row>
    <row r="69936" spans="7:7">
      <c r="G69936" s="3011"/>
    </row>
    <row r="69937" spans="7:7">
      <c r="G69937" s="3011"/>
    </row>
    <row r="69938" spans="7:7">
      <c r="G69938" s="3011"/>
    </row>
    <row r="69939" spans="7:7">
      <c r="G69939" s="3011"/>
    </row>
    <row r="69940" spans="7:7">
      <c r="G69940" s="3011"/>
    </row>
    <row r="69941" spans="7:7">
      <c r="G69941" s="3011"/>
    </row>
    <row r="69942" spans="7:7">
      <c r="G69942" s="3011"/>
    </row>
    <row r="69943" spans="7:7">
      <c r="G69943" s="3011"/>
    </row>
    <row r="69944" spans="7:7">
      <c r="G69944" s="3011"/>
    </row>
    <row r="69945" spans="7:7">
      <c r="G69945" s="3011"/>
    </row>
    <row r="69946" spans="7:7">
      <c r="G69946" s="3011"/>
    </row>
    <row r="69947" spans="7:7">
      <c r="G69947" s="3011"/>
    </row>
    <row r="69948" spans="7:7">
      <c r="G69948" s="3011"/>
    </row>
    <row r="69949" spans="7:7">
      <c r="G69949" s="3011"/>
    </row>
    <row r="69950" spans="7:7">
      <c r="G69950" s="3011"/>
    </row>
    <row r="69951" spans="7:7">
      <c r="G69951" s="3011"/>
    </row>
    <row r="69952" spans="7:7">
      <c r="G69952" s="3011"/>
    </row>
    <row r="69953" spans="7:7">
      <c r="G69953" s="3011"/>
    </row>
    <row r="69954" spans="7:7">
      <c r="G69954" s="3011"/>
    </row>
    <row r="69955" spans="7:7">
      <c r="G69955" s="3011"/>
    </row>
    <row r="69956" spans="7:7">
      <c r="G69956" s="3011"/>
    </row>
    <row r="69957" spans="7:7">
      <c r="G69957" s="3011"/>
    </row>
    <row r="69958" spans="7:7">
      <c r="G69958" s="3011"/>
    </row>
    <row r="69959" spans="7:7">
      <c r="G69959" s="3011"/>
    </row>
    <row r="69960" spans="7:7">
      <c r="G69960" s="3011"/>
    </row>
    <row r="69961" spans="7:7">
      <c r="G69961" s="3011"/>
    </row>
    <row r="69962" spans="7:7">
      <c r="G69962" s="3011"/>
    </row>
    <row r="69963" spans="7:7">
      <c r="G69963" s="3011"/>
    </row>
    <row r="69964" spans="7:7">
      <c r="G69964" s="3011"/>
    </row>
    <row r="69965" spans="7:7">
      <c r="G69965" s="3011"/>
    </row>
    <row r="69966" spans="7:7">
      <c r="G69966" s="3011"/>
    </row>
    <row r="69967" spans="7:7">
      <c r="G69967" s="3011"/>
    </row>
    <row r="69968" spans="7:7">
      <c r="G69968" s="3011"/>
    </row>
    <row r="69969" spans="7:7">
      <c r="G69969" s="3011"/>
    </row>
    <row r="69970" spans="7:7">
      <c r="G69970" s="3011"/>
    </row>
    <row r="69971" spans="7:7">
      <c r="G69971" s="3011"/>
    </row>
    <row r="69972" spans="7:7">
      <c r="G69972" s="3011"/>
    </row>
    <row r="69973" spans="7:7">
      <c r="G69973" s="3011"/>
    </row>
    <row r="69974" spans="7:7">
      <c r="G69974" s="3011"/>
    </row>
    <row r="69975" spans="7:7">
      <c r="G69975" s="3011"/>
    </row>
    <row r="69976" spans="7:7">
      <c r="G69976" s="3011"/>
    </row>
    <row r="69977" spans="7:7">
      <c r="G69977" s="3011"/>
    </row>
    <row r="69978" spans="7:7">
      <c r="G69978" s="3011"/>
    </row>
    <row r="69979" spans="7:7">
      <c r="G69979" s="3011"/>
    </row>
    <row r="69980" spans="7:7">
      <c r="G69980" s="3011"/>
    </row>
    <row r="69981" spans="7:7">
      <c r="G69981" s="3011"/>
    </row>
    <row r="69982" spans="7:7">
      <c r="G69982" s="3011"/>
    </row>
    <row r="69983" spans="7:7">
      <c r="G69983" s="3011"/>
    </row>
    <row r="69984" spans="7:7">
      <c r="G69984" s="3011"/>
    </row>
    <row r="69985" spans="7:7">
      <c r="G69985" s="3011"/>
    </row>
    <row r="69986" spans="7:7">
      <c r="G69986" s="3011"/>
    </row>
    <row r="69987" spans="7:7">
      <c r="G69987" s="3011"/>
    </row>
    <row r="69988" spans="7:7">
      <c r="G69988" s="3011"/>
    </row>
    <row r="69989" spans="7:7">
      <c r="G69989" s="3011"/>
    </row>
    <row r="69990" spans="7:7">
      <c r="G69990" s="3011"/>
    </row>
    <row r="69991" spans="7:7">
      <c r="G69991" s="3011"/>
    </row>
    <row r="69992" spans="7:7">
      <c r="G69992" s="3011"/>
    </row>
    <row r="69993" spans="7:7">
      <c r="G69993" s="3011"/>
    </row>
    <row r="69994" spans="7:7">
      <c r="G69994" s="3011"/>
    </row>
    <row r="69995" spans="7:7">
      <c r="G69995" s="3011"/>
    </row>
    <row r="69996" spans="7:7">
      <c r="G69996" s="3011"/>
    </row>
    <row r="69997" spans="7:7">
      <c r="G69997" s="3011"/>
    </row>
    <row r="69998" spans="7:7">
      <c r="G69998" s="3011"/>
    </row>
    <row r="69999" spans="7:7">
      <c r="G69999" s="3011"/>
    </row>
    <row r="70000" spans="7:7">
      <c r="G70000" s="3011"/>
    </row>
    <row r="70001" spans="7:7">
      <c r="G70001" s="3011"/>
    </row>
    <row r="70002" spans="7:7">
      <c r="G70002" s="3011"/>
    </row>
    <row r="70003" spans="7:7">
      <c r="G70003" s="3011"/>
    </row>
    <row r="70004" spans="7:7">
      <c r="G70004" s="3011"/>
    </row>
    <row r="70005" spans="7:7">
      <c r="G70005" s="3011"/>
    </row>
    <row r="70006" spans="7:7">
      <c r="G70006" s="3011"/>
    </row>
    <row r="70007" spans="7:7">
      <c r="G70007" s="3011"/>
    </row>
    <row r="70008" spans="7:7">
      <c r="G70008" s="3011"/>
    </row>
    <row r="70009" spans="7:7">
      <c r="G70009" s="3011"/>
    </row>
    <row r="70010" spans="7:7">
      <c r="G70010" s="3011"/>
    </row>
    <row r="70011" spans="7:7">
      <c r="G70011" s="3011"/>
    </row>
    <row r="70012" spans="7:7">
      <c r="G70012" s="3011"/>
    </row>
    <row r="70013" spans="7:7">
      <c r="G70013" s="3011"/>
    </row>
    <row r="70014" spans="7:7">
      <c r="G70014" s="3011"/>
    </row>
    <row r="70015" spans="7:7">
      <c r="G70015" s="3011"/>
    </row>
    <row r="70016" spans="7:7">
      <c r="G70016" s="3011"/>
    </row>
    <row r="70017" spans="7:7">
      <c r="G70017" s="3011"/>
    </row>
    <row r="70018" spans="7:7">
      <c r="G70018" s="3011"/>
    </row>
    <row r="70019" spans="7:7">
      <c r="G70019" s="3011"/>
    </row>
    <row r="70020" spans="7:7">
      <c r="G70020" s="3011"/>
    </row>
    <row r="70021" spans="7:7">
      <c r="G70021" s="3011"/>
    </row>
    <row r="70022" spans="7:7">
      <c r="G70022" s="3011"/>
    </row>
    <row r="70023" spans="7:7">
      <c r="G70023" s="3011"/>
    </row>
    <row r="70024" spans="7:7">
      <c r="G70024" s="3011"/>
    </row>
    <row r="70025" spans="7:7">
      <c r="G70025" s="3011"/>
    </row>
    <row r="70026" spans="7:7">
      <c r="G70026" s="3011"/>
    </row>
    <row r="70027" spans="7:7">
      <c r="G70027" s="3011"/>
    </row>
    <row r="70028" spans="7:7">
      <c r="G70028" s="3011"/>
    </row>
    <row r="70029" spans="7:7">
      <c r="G70029" s="3011"/>
    </row>
    <row r="70030" spans="7:7">
      <c r="G70030" s="3011"/>
    </row>
    <row r="70031" spans="7:7">
      <c r="G70031" s="3011"/>
    </row>
    <row r="70032" spans="7:7">
      <c r="G70032" s="3011"/>
    </row>
    <row r="70033" spans="7:7">
      <c r="G70033" s="3011"/>
    </row>
    <row r="70034" spans="7:7">
      <c r="G70034" s="3011"/>
    </row>
    <row r="70035" spans="7:7">
      <c r="G70035" s="3011"/>
    </row>
    <row r="70036" spans="7:7">
      <c r="G70036" s="3011"/>
    </row>
    <row r="70037" spans="7:7">
      <c r="G70037" s="3011"/>
    </row>
    <row r="70038" spans="7:7">
      <c r="G70038" s="3011"/>
    </row>
    <row r="70039" spans="7:7">
      <c r="G70039" s="3011"/>
    </row>
    <row r="70040" spans="7:7">
      <c r="G70040" s="3011"/>
    </row>
    <row r="70041" spans="7:7">
      <c r="G70041" s="3011"/>
    </row>
    <row r="70042" spans="7:7">
      <c r="G70042" s="3011"/>
    </row>
    <row r="70043" spans="7:7">
      <c r="G70043" s="3011"/>
    </row>
    <row r="70044" spans="7:7">
      <c r="G70044" s="3011"/>
    </row>
    <row r="70045" spans="7:7">
      <c r="G70045" s="3011"/>
    </row>
    <row r="70046" spans="7:7">
      <c r="G70046" s="3011"/>
    </row>
    <row r="70047" spans="7:7">
      <c r="G70047" s="3011"/>
    </row>
    <row r="70048" spans="7:7">
      <c r="G70048" s="3011"/>
    </row>
    <row r="70049" spans="7:7">
      <c r="G70049" s="3011"/>
    </row>
    <row r="70050" spans="7:7">
      <c r="G70050" s="3011"/>
    </row>
    <row r="70051" spans="7:7">
      <c r="G70051" s="3011"/>
    </row>
    <row r="70052" spans="7:7">
      <c r="G70052" s="3011"/>
    </row>
    <row r="70053" spans="7:7">
      <c r="G70053" s="3011"/>
    </row>
    <row r="70054" spans="7:7">
      <c r="G70054" s="3011"/>
    </row>
    <row r="70055" spans="7:7">
      <c r="G70055" s="3011"/>
    </row>
    <row r="70056" spans="7:7">
      <c r="G70056" s="3011"/>
    </row>
    <row r="70057" spans="7:7">
      <c r="G70057" s="3011"/>
    </row>
    <row r="70058" spans="7:7">
      <c r="G70058" s="3011"/>
    </row>
    <row r="70059" spans="7:7">
      <c r="G70059" s="3011"/>
    </row>
    <row r="70060" spans="7:7">
      <c r="G70060" s="3011"/>
    </row>
    <row r="70061" spans="7:7">
      <c r="G70061" s="3011"/>
    </row>
    <row r="70062" spans="7:7">
      <c r="G70062" s="3011"/>
    </row>
    <row r="70063" spans="7:7">
      <c r="G70063" s="3011"/>
    </row>
    <row r="70064" spans="7:7">
      <c r="G70064" s="3011"/>
    </row>
    <row r="70065" spans="7:7">
      <c r="G70065" s="3011"/>
    </row>
    <row r="70066" spans="7:7">
      <c r="G70066" s="3011"/>
    </row>
    <row r="70067" spans="7:7">
      <c r="G70067" s="3011"/>
    </row>
    <row r="70068" spans="7:7">
      <c r="G70068" s="3011"/>
    </row>
    <row r="70069" spans="7:7">
      <c r="G70069" s="3011"/>
    </row>
    <row r="70070" spans="7:7">
      <c r="G70070" s="3011"/>
    </row>
    <row r="70071" spans="7:7">
      <c r="G70071" s="3011"/>
    </row>
    <row r="70072" spans="7:7">
      <c r="G70072" s="3011"/>
    </row>
    <row r="70073" spans="7:7">
      <c r="G70073" s="3011"/>
    </row>
    <row r="70074" spans="7:7">
      <c r="G70074" s="3011"/>
    </row>
    <row r="70075" spans="7:7">
      <c r="G70075" s="3011"/>
    </row>
    <row r="70076" spans="7:7">
      <c r="G70076" s="3011"/>
    </row>
    <row r="70077" spans="7:7">
      <c r="G70077" s="3011"/>
    </row>
    <row r="70078" spans="7:7">
      <c r="G70078" s="3011"/>
    </row>
    <row r="70079" spans="7:7">
      <c r="G70079" s="3011"/>
    </row>
    <row r="70080" spans="7:7">
      <c r="G70080" s="3011"/>
    </row>
    <row r="70081" spans="7:7">
      <c r="G70081" s="3011"/>
    </row>
    <row r="70082" spans="7:7">
      <c r="G70082" s="3011"/>
    </row>
    <row r="70083" spans="7:7">
      <c r="G70083" s="3011"/>
    </row>
    <row r="70084" spans="7:7">
      <c r="G70084" s="3011"/>
    </row>
    <row r="70085" spans="7:7">
      <c r="G70085" s="3011"/>
    </row>
    <row r="70086" spans="7:7">
      <c r="G70086" s="3011"/>
    </row>
    <row r="70087" spans="7:7">
      <c r="G70087" s="3011"/>
    </row>
    <row r="70088" spans="7:7">
      <c r="G70088" s="3011"/>
    </row>
    <row r="70089" spans="7:7">
      <c r="G70089" s="3011"/>
    </row>
    <row r="70090" spans="7:7">
      <c r="G70090" s="3011"/>
    </row>
    <row r="70091" spans="7:7">
      <c r="G70091" s="3011"/>
    </row>
    <row r="70092" spans="7:7">
      <c r="G70092" s="3011"/>
    </row>
    <row r="70093" spans="7:7">
      <c r="G70093" s="3011"/>
    </row>
    <row r="70094" spans="7:7">
      <c r="G70094" s="3011"/>
    </row>
    <row r="70095" spans="7:7">
      <c r="G70095" s="3011"/>
    </row>
    <row r="70096" spans="7:7">
      <c r="G70096" s="3011"/>
    </row>
    <row r="70097" spans="7:7">
      <c r="G70097" s="3011"/>
    </row>
    <row r="70098" spans="7:7">
      <c r="G70098" s="3011"/>
    </row>
    <row r="70099" spans="7:7">
      <c r="G70099" s="3011"/>
    </row>
    <row r="70100" spans="7:7">
      <c r="G70100" s="3011"/>
    </row>
    <row r="70101" spans="7:7">
      <c r="G70101" s="3011"/>
    </row>
    <row r="70102" spans="7:7">
      <c r="G70102" s="3011"/>
    </row>
    <row r="70103" spans="7:7">
      <c r="G70103" s="3011"/>
    </row>
    <row r="70104" spans="7:7">
      <c r="G70104" s="3011"/>
    </row>
    <row r="70105" spans="7:7">
      <c r="G70105" s="3011"/>
    </row>
    <row r="70106" spans="7:7">
      <c r="G70106" s="3011"/>
    </row>
    <row r="70107" spans="7:7">
      <c r="G70107" s="3011"/>
    </row>
    <row r="70108" spans="7:7">
      <c r="G70108" s="3011"/>
    </row>
    <row r="70109" spans="7:7">
      <c r="G70109" s="3011"/>
    </row>
    <row r="70110" spans="7:7">
      <c r="G70110" s="3011"/>
    </row>
    <row r="70111" spans="7:7">
      <c r="G70111" s="3011"/>
    </row>
    <row r="70112" spans="7:7">
      <c r="G70112" s="3011"/>
    </row>
    <row r="70113" spans="7:7">
      <c r="G70113" s="3011"/>
    </row>
    <row r="70114" spans="7:7">
      <c r="G70114" s="3011"/>
    </row>
    <row r="70115" spans="7:7">
      <c r="G70115" s="3011"/>
    </row>
    <row r="70116" spans="7:7">
      <c r="G70116" s="3011"/>
    </row>
    <row r="70117" spans="7:7">
      <c r="G70117" s="3011"/>
    </row>
    <row r="70118" spans="7:7">
      <c r="G70118" s="3011"/>
    </row>
    <row r="70119" spans="7:7">
      <c r="G70119" s="3011"/>
    </row>
    <row r="70120" spans="7:7">
      <c r="G70120" s="3011"/>
    </row>
    <row r="70121" spans="7:7">
      <c r="G70121" s="3011"/>
    </row>
    <row r="70122" spans="7:7">
      <c r="G70122" s="3011"/>
    </row>
    <row r="70123" spans="7:7">
      <c r="G70123" s="3011"/>
    </row>
    <row r="70124" spans="7:7">
      <c r="G70124" s="3011"/>
    </row>
    <row r="70125" spans="7:7">
      <c r="G70125" s="3011"/>
    </row>
    <row r="70126" spans="7:7">
      <c r="G70126" s="3011"/>
    </row>
    <row r="70127" spans="7:7">
      <c r="G70127" s="3011"/>
    </row>
    <row r="70128" spans="7:7">
      <c r="G70128" s="3011"/>
    </row>
    <row r="70129" spans="7:7">
      <c r="G70129" s="3011"/>
    </row>
    <row r="70130" spans="7:7">
      <c r="G70130" s="3011"/>
    </row>
    <row r="70131" spans="7:7">
      <c r="G70131" s="3011"/>
    </row>
    <row r="70132" spans="7:7">
      <c r="G70132" s="3011"/>
    </row>
    <row r="70133" spans="7:7">
      <c r="G70133" s="3011"/>
    </row>
    <row r="70134" spans="7:7">
      <c r="G70134" s="3011"/>
    </row>
    <row r="70135" spans="7:7">
      <c r="G70135" s="3011"/>
    </row>
    <row r="70136" spans="7:7">
      <c r="G70136" s="3011"/>
    </row>
    <row r="70137" spans="7:7">
      <c r="G70137" s="3011"/>
    </row>
    <row r="70138" spans="7:7">
      <c r="G70138" s="3011"/>
    </row>
    <row r="70139" spans="7:7">
      <c r="G70139" s="3011"/>
    </row>
    <row r="70140" spans="7:7">
      <c r="G70140" s="3011"/>
    </row>
    <row r="70141" spans="7:7">
      <c r="G70141" s="3011"/>
    </row>
    <row r="70142" spans="7:7">
      <c r="G70142" s="3011"/>
    </row>
    <row r="70143" spans="7:7">
      <c r="G70143" s="3011"/>
    </row>
    <row r="70144" spans="7:7">
      <c r="G70144" s="3011"/>
    </row>
    <row r="70145" spans="7:7">
      <c r="G70145" s="3011"/>
    </row>
    <row r="70146" spans="7:7">
      <c r="G70146" s="3011"/>
    </row>
    <row r="70147" spans="7:7">
      <c r="G70147" s="3011"/>
    </row>
    <row r="70148" spans="7:7">
      <c r="G70148" s="3011"/>
    </row>
    <row r="70149" spans="7:7">
      <c r="G70149" s="3011"/>
    </row>
    <row r="70150" spans="7:7">
      <c r="G70150" s="3011"/>
    </row>
    <row r="70151" spans="7:7">
      <c r="G70151" s="3011"/>
    </row>
    <row r="70152" spans="7:7">
      <c r="G70152" s="3011"/>
    </row>
    <row r="70153" spans="7:7">
      <c r="G70153" s="3011"/>
    </row>
    <row r="70154" spans="7:7">
      <c r="G70154" s="3011"/>
    </row>
    <row r="70155" spans="7:7">
      <c r="G70155" s="3011"/>
    </row>
    <row r="70156" spans="7:7">
      <c r="G70156" s="3011"/>
    </row>
    <row r="70157" spans="7:7">
      <c r="G70157" s="3011"/>
    </row>
    <row r="70158" spans="7:7">
      <c r="G70158" s="3011"/>
    </row>
    <row r="70159" spans="7:7">
      <c r="G70159" s="3011"/>
    </row>
    <row r="70160" spans="7:7">
      <c r="G70160" s="3011"/>
    </row>
    <row r="70161" spans="7:7">
      <c r="G70161" s="3011"/>
    </row>
    <row r="70162" spans="7:7">
      <c r="G70162" s="3011"/>
    </row>
    <row r="70163" spans="7:7">
      <c r="G70163" s="3011"/>
    </row>
    <row r="70164" spans="7:7">
      <c r="G70164" s="3011"/>
    </row>
    <row r="70165" spans="7:7">
      <c r="G70165" s="3011"/>
    </row>
    <row r="70166" spans="7:7">
      <c r="G70166" s="3011"/>
    </row>
    <row r="70167" spans="7:7">
      <c r="G70167" s="3011"/>
    </row>
    <row r="70168" spans="7:7">
      <c r="G70168" s="3011"/>
    </row>
    <row r="70169" spans="7:7">
      <c r="G70169" s="3011"/>
    </row>
    <row r="70170" spans="7:7">
      <c r="G70170" s="3011"/>
    </row>
    <row r="70171" spans="7:7">
      <c r="G70171" s="3011"/>
    </row>
    <row r="70172" spans="7:7">
      <c r="G70172" s="3011"/>
    </row>
    <row r="70173" spans="7:7">
      <c r="G70173" s="3011"/>
    </row>
    <row r="70174" spans="7:7">
      <c r="G70174" s="3011"/>
    </row>
    <row r="70175" spans="7:7">
      <c r="G70175" s="3011"/>
    </row>
    <row r="70176" spans="7:7">
      <c r="G70176" s="3011"/>
    </row>
    <row r="70177" spans="7:7">
      <c r="G70177" s="3011"/>
    </row>
    <row r="70178" spans="7:7">
      <c r="G70178" s="3011"/>
    </row>
    <row r="70179" spans="7:7">
      <c r="G70179" s="3011"/>
    </row>
    <row r="70180" spans="7:7">
      <c r="G70180" s="3011"/>
    </row>
    <row r="70181" spans="7:7">
      <c r="G70181" s="3011"/>
    </row>
    <row r="70182" spans="7:7">
      <c r="G70182" s="3011"/>
    </row>
    <row r="70183" spans="7:7">
      <c r="G70183" s="3011"/>
    </row>
    <row r="70184" spans="7:7">
      <c r="G70184" s="3011"/>
    </row>
    <row r="70185" spans="7:7">
      <c r="G70185" s="3011"/>
    </row>
    <row r="70186" spans="7:7">
      <c r="G70186" s="3011"/>
    </row>
    <row r="70187" spans="7:7">
      <c r="G70187" s="3011"/>
    </row>
    <row r="70188" spans="7:7">
      <c r="G70188" s="3011"/>
    </row>
    <row r="70189" spans="7:7">
      <c r="G70189" s="3011"/>
    </row>
    <row r="70190" spans="7:7">
      <c r="G70190" s="3011"/>
    </row>
    <row r="70191" spans="7:7">
      <c r="G70191" s="3011"/>
    </row>
    <row r="70192" spans="7:7">
      <c r="G70192" s="3011"/>
    </row>
    <row r="70193" spans="7:7">
      <c r="G70193" s="3011"/>
    </row>
    <row r="70194" spans="7:7">
      <c r="G70194" s="3011"/>
    </row>
    <row r="70195" spans="7:7">
      <c r="G70195" s="3011"/>
    </row>
    <row r="70196" spans="7:7">
      <c r="G70196" s="3011"/>
    </row>
    <row r="70197" spans="7:7">
      <c r="G70197" s="3011"/>
    </row>
    <row r="70198" spans="7:7">
      <c r="G70198" s="3011"/>
    </row>
    <row r="70199" spans="7:7">
      <c r="G70199" s="3011"/>
    </row>
    <row r="70200" spans="7:7">
      <c r="G70200" s="3011"/>
    </row>
    <row r="70201" spans="7:7">
      <c r="G70201" s="3011"/>
    </row>
    <row r="70202" spans="7:7">
      <c r="G70202" s="3011"/>
    </row>
    <row r="70203" spans="7:7">
      <c r="G70203" s="3011"/>
    </row>
    <row r="70204" spans="7:7">
      <c r="G70204" s="3011"/>
    </row>
    <row r="70205" spans="7:7">
      <c r="G70205" s="3011"/>
    </row>
    <row r="70206" spans="7:7">
      <c r="G70206" s="3011"/>
    </row>
    <row r="70207" spans="7:7">
      <c r="G70207" s="3011"/>
    </row>
    <row r="70208" spans="7:7">
      <c r="G70208" s="3011"/>
    </row>
    <row r="70209" spans="7:7">
      <c r="G70209" s="3011"/>
    </row>
    <row r="70210" spans="7:7">
      <c r="G70210" s="3011"/>
    </row>
    <row r="70211" spans="7:7">
      <c r="G70211" s="3011"/>
    </row>
    <row r="70212" spans="7:7">
      <c r="G70212" s="3011"/>
    </row>
    <row r="70213" spans="7:7">
      <c r="G70213" s="3011"/>
    </row>
    <row r="70214" spans="7:7">
      <c r="G70214" s="3011"/>
    </row>
    <row r="70215" spans="7:7">
      <c r="G70215" s="3011"/>
    </row>
    <row r="70216" spans="7:7">
      <c r="G70216" s="3011"/>
    </row>
    <row r="70217" spans="7:7">
      <c r="G70217" s="3011"/>
    </row>
    <row r="70218" spans="7:7">
      <c r="G70218" s="3011"/>
    </row>
    <row r="70219" spans="7:7">
      <c r="G70219" s="3011"/>
    </row>
    <row r="70220" spans="7:7">
      <c r="G70220" s="3011"/>
    </row>
    <row r="70221" spans="7:7">
      <c r="G70221" s="3011"/>
    </row>
    <row r="70222" spans="7:7">
      <c r="G70222" s="3011"/>
    </row>
    <row r="70223" spans="7:7">
      <c r="G70223" s="3011"/>
    </row>
    <row r="70224" spans="7:7">
      <c r="G70224" s="3011"/>
    </row>
    <row r="70225" spans="7:7">
      <c r="G70225" s="3011"/>
    </row>
    <row r="70226" spans="7:7">
      <c r="G70226" s="3011"/>
    </row>
    <row r="70227" spans="7:7">
      <c r="G70227" s="3011"/>
    </row>
    <row r="70228" spans="7:7">
      <c r="G70228" s="3011"/>
    </row>
    <row r="70229" spans="7:7">
      <c r="G70229" s="3011"/>
    </row>
    <row r="70230" spans="7:7">
      <c r="G70230" s="3011"/>
    </row>
    <row r="70231" spans="7:7">
      <c r="G70231" s="3011"/>
    </row>
    <row r="70232" spans="7:7">
      <c r="G70232" s="3011"/>
    </row>
    <row r="70233" spans="7:7">
      <c r="G70233" s="3011"/>
    </row>
    <row r="70234" spans="7:7">
      <c r="G70234" s="3011"/>
    </row>
    <row r="70235" spans="7:7">
      <c r="G70235" s="3011"/>
    </row>
    <row r="70236" spans="7:7">
      <c r="G70236" s="3011"/>
    </row>
    <row r="70237" spans="7:7">
      <c r="G70237" s="3011"/>
    </row>
    <row r="70238" spans="7:7">
      <c r="G70238" s="3011"/>
    </row>
    <row r="70239" spans="7:7">
      <c r="G70239" s="3011"/>
    </row>
    <row r="70240" spans="7:7">
      <c r="G70240" s="3011"/>
    </row>
    <row r="70241" spans="7:7">
      <c r="G70241" s="3011"/>
    </row>
    <row r="70242" spans="7:7">
      <c r="G70242" s="3011"/>
    </row>
    <row r="70243" spans="7:7">
      <c r="G70243" s="3011"/>
    </row>
    <row r="70244" spans="7:7">
      <c r="G70244" s="3011"/>
    </row>
    <row r="70245" spans="7:7">
      <c r="G70245" s="3011"/>
    </row>
    <row r="70246" spans="7:7">
      <c r="G70246" s="3011"/>
    </row>
    <row r="70247" spans="7:7">
      <c r="G70247" s="3011"/>
    </row>
    <row r="70248" spans="7:7">
      <c r="G70248" s="3011"/>
    </row>
    <row r="70249" spans="7:7">
      <c r="G70249" s="3011"/>
    </row>
    <row r="70250" spans="7:7">
      <c r="G70250" s="3011"/>
    </row>
    <row r="70251" spans="7:7">
      <c r="G70251" s="3011"/>
    </row>
    <row r="70252" spans="7:7">
      <c r="G70252" s="3011"/>
    </row>
    <row r="70253" spans="7:7">
      <c r="G70253" s="3011"/>
    </row>
    <row r="70254" spans="7:7">
      <c r="G70254" s="3011"/>
    </row>
    <row r="70255" spans="7:7">
      <c r="G70255" s="3011"/>
    </row>
    <row r="70256" spans="7:7">
      <c r="G70256" s="3011"/>
    </row>
    <row r="70257" spans="7:7">
      <c r="G70257" s="3011"/>
    </row>
    <row r="70258" spans="7:7">
      <c r="G70258" s="3011"/>
    </row>
    <row r="70259" spans="7:7">
      <c r="G70259" s="3011"/>
    </row>
    <row r="70260" spans="7:7">
      <c r="G70260" s="3011"/>
    </row>
    <row r="70261" spans="7:7">
      <c r="G70261" s="3011"/>
    </row>
    <row r="70262" spans="7:7">
      <c r="G70262" s="3011"/>
    </row>
    <row r="70263" spans="7:7">
      <c r="G70263" s="3011"/>
    </row>
    <row r="70264" spans="7:7">
      <c r="G70264" s="3011"/>
    </row>
    <row r="70265" spans="7:7">
      <c r="G70265" s="3011"/>
    </row>
    <row r="70266" spans="7:7">
      <c r="G70266" s="3011"/>
    </row>
    <row r="70267" spans="7:7">
      <c r="G70267" s="3011"/>
    </row>
    <row r="70268" spans="7:7">
      <c r="G70268" s="3011"/>
    </row>
    <row r="70269" spans="7:7">
      <c r="G70269" s="3011"/>
    </row>
    <row r="70270" spans="7:7">
      <c r="G70270" s="3011"/>
    </row>
    <row r="70271" spans="7:7">
      <c r="G70271" s="3011"/>
    </row>
    <row r="70272" spans="7:7">
      <c r="G70272" s="3011"/>
    </row>
    <row r="70273" spans="7:7">
      <c r="G70273" s="3011"/>
    </row>
    <row r="70274" spans="7:7">
      <c r="G70274" s="3011"/>
    </row>
    <row r="70275" spans="7:7">
      <c r="G70275" s="3011"/>
    </row>
    <row r="70276" spans="7:7">
      <c r="G70276" s="3011"/>
    </row>
    <row r="70277" spans="7:7">
      <c r="G70277" s="3011"/>
    </row>
    <row r="70278" spans="7:7">
      <c r="G70278" s="3011"/>
    </row>
    <row r="70279" spans="7:7">
      <c r="G70279" s="3011"/>
    </row>
    <row r="70280" spans="7:7">
      <c r="G70280" s="3011"/>
    </row>
    <row r="70281" spans="7:7">
      <c r="G70281" s="3011"/>
    </row>
    <row r="70282" spans="7:7">
      <c r="G70282" s="3011"/>
    </row>
    <row r="70283" spans="7:7">
      <c r="G70283" s="3011"/>
    </row>
    <row r="70284" spans="7:7">
      <c r="G70284" s="3011"/>
    </row>
    <row r="70285" spans="7:7">
      <c r="G70285" s="3011"/>
    </row>
    <row r="70286" spans="7:7">
      <c r="G70286" s="3011"/>
    </row>
    <row r="70287" spans="7:7">
      <c r="G70287" s="3011"/>
    </row>
    <row r="70288" spans="7:7">
      <c r="G70288" s="3011"/>
    </row>
    <row r="70289" spans="7:7">
      <c r="G70289" s="3011"/>
    </row>
    <row r="70290" spans="7:7">
      <c r="G70290" s="3011"/>
    </row>
    <row r="70291" spans="7:7">
      <c r="G70291" s="3011"/>
    </row>
    <row r="70292" spans="7:7">
      <c r="G70292" s="3011"/>
    </row>
    <row r="70293" spans="7:7">
      <c r="G70293" s="3011"/>
    </row>
    <row r="70294" spans="7:7">
      <c r="G70294" s="3011"/>
    </row>
    <row r="70295" spans="7:7">
      <c r="G70295" s="3011"/>
    </row>
    <row r="70296" spans="7:7">
      <c r="G70296" s="3011"/>
    </row>
    <row r="70297" spans="7:7">
      <c r="G70297" s="3011"/>
    </row>
    <row r="70298" spans="7:7">
      <c r="G70298" s="3011"/>
    </row>
    <row r="70299" spans="7:7">
      <c r="G70299" s="3011"/>
    </row>
    <row r="70300" spans="7:7">
      <c r="G70300" s="3011"/>
    </row>
    <row r="70301" spans="7:7">
      <c r="G70301" s="3011"/>
    </row>
    <row r="70302" spans="7:7">
      <c r="G70302" s="3011"/>
    </row>
    <row r="70303" spans="7:7">
      <c r="G70303" s="3011"/>
    </row>
    <row r="70304" spans="7:7">
      <c r="G70304" s="3011"/>
    </row>
    <row r="70305" spans="7:7">
      <c r="G70305" s="3011"/>
    </row>
    <row r="70306" spans="7:7">
      <c r="G70306" s="3011"/>
    </row>
    <row r="70307" spans="7:7">
      <c r="G70307" s="3011"/>
    </row>
    <row r="70308" spans="7:7">
      <c r="G70308" s="3011"/>
    </row>
    <row r="70309" spans="7:7">
      <c r="G70309" s="3011"/>
    </row>
    <row r="70310" spans="7:7">
      <c r="G70310" s="3011"/>
    </row>
    <row r="70311" spans="7:7">
      <c r="G70311" s="3011"/>
    </row>
    <row r="70312" spans="7:7">
      <c r="G70312" s="3011"/>
    </row>
    <row r="70313" spans="7:7">
      <c r="G70313" s="3011"/>
    </row>
    <row r="70314" spans="7:7">
      <c r="G70314" s="3011"/>
    </row>
    <row r="70315" spans="7:7">
      <c r="G70315" s="3011"/>
    </row>
    <row r="70316" spans="7:7">
      <c r="G70316" s="3011"/>
    </row>
    <row r="70317" spans="7:7">
      <c r="G70317" s="3011"/>
    </row>
    <row r="70318" spans="7:7">
      <c r="G70318" s="3011"/>
    </row>
    <row r="70319" spans="7:7">
      <c r="G70319" s="3011"/>
    </row>
    <row r="70320" spans="7:7">
      <c r="G70320" s="3011"/>
    </row>
    <row r="70321" spans="7:7">
      <c r="G70321" s="3011"/>
    </row>
    <row r="70322" spans="7:7">
      <c r="G70322" s="3011"/>
    </row>
    <row r="70323" spans="7:7">
      <c r="G70323" s="3011"/>
    </row>
    <row r="70324" spans="7:7">
      <c r="G70324" s="3011"/>
    </row>
    <row r="70325" spans="7:7">
      <c r="G70325" s="3011"/>
    </row>
    <row r="70326" spans="7:7">
      <c r="G70326" s="3011"/>
    </row>
    <row r="70327" spans="7:7">
      <c r="G70327" s="3011"/>
    </row>
    <row r="70328" spans="7:7">
      <c r="G70328" s="3011"/>
    </row>
    <row r="70329" spans="7:7">
      <c r="G70329" s="3011"/>
    </row>
    <row r="70330" spans="7:7">
      <c r="G70330" s="3011"/>
    </row>
    <row r="70331" spans="7:7">
      <c r="G70331" s="3011"/>
    </row>
    <row r="70332" spans="7:7">
      <c r="G70332" s="3011"/>
    </row>
    <row r="70333" spans="7:7">
      <c r="G70333" s="3011"/>
    </row>
    <row r="70334" spans="7:7">
      <c r="G70334" s="3011"/>
    </row>
    <row r="70335" spans="7:7">
      <c r="G70335" s="3011"/>
    </row>
    <row r="70336" spans="7:7">
      <c r="G70336" s="3011"/>
    </row>
    <row r="70337" spans="7:7">
      <c r="G70337" s="3011"/>
    </row>
    <row r="70338" spans="7:7">
      <c r="G70338" s="3011"/>
    </row>
    <row r="70339" spans="7:7">
      <c r="G70339" s="3011"/>
    </row>
    <row r="70340" spans="7:7">
      <c r="G70340" s="3011"/>
    </row>
    <row r="70341" spans="7:7">
      <c r="G70341" s="3011"/>
    </row>
    <row r="70342" spans="7:7">
      <c r="G70342" s="3011"/>
    </row>
    <row r="70343" spans="7:7">
      <c r="G70343" s="3011"/>
    </row>
    <row r="70344" spans="7:7">
      <c r="G70344" s="3011"/>
    </row>
    <row r="70345" spans="7:7">
      <c r="G70345" s="3011"/>
    </row>
    <row r="70346" spans="7:7">
      <c r="G70346" s="3011"/>
    </row>
    <row r="70347" spans="7:7">
      <c r="G70347" s="3011"/>
    </row>
    <row r="70348" spans="7:7">
      <c r="G70348" s="3011"/>
    </row>
    <row r="70349" spans="7:7">
      <c r="G70349" s="3011"/>
    </row>
    <row r="70350" spans="7:7">
      <c r="G70350" s="3011"/>
    </row>
    <row r="70351" spans="7:7">
      <c r="G70351" s="3011"/>
    </row>
    <row r="70352" spans="7:7">
      <c r="G70352" s="3011"/>
    </row>
    <row r="70353" spans="7:7">
      <c r="G70353" s="3011"/>
    </row>
    <row r="70354" spans="7:7">
      <c r="G70354" s="3011"/>
    </row>
    <row r="70355" spans="7:7">
      <c r="G70355" s="3011"/>
    </row>
    <row r="70356" spans="7:7">
      <c r="G70356" s="3011"/>
    </row>
    <row r="70357" spans="7:7">
      <c r="G70357" s="3011"/>
    </row>
    <row r="70358" spans="7:7">
      <c r="G70358" s="3011"/>
    </row>
    <row r="70359" spans="7:7">
      <c r="G70359" s="3011"/>
    </row>
    <row r="70360" spans="7:7">
      <c r="G70360" s="3011"/>
    </row>
    <row r="70361" spans="7:7">
      <c r="G70361" s="3011"/>
    </row>
    <row r="70362" spans="7:7">
      <c r="G70362" s="3011"/>
    </row>
    <row r="70363" spans="7:7">
      <c r="G70363" s="3011"/>
    </row>
    <row r="70364" spans="7:7">
      <c r="G70364" s="3011"/>
    </row>
    <row r="70365" spans="7:7">
      <c r="G70365" s="3011"/>
    </row>
    <row r="70366" spans="7:7">
      <c r="G70366" s="3011"/>
    </row>
    <row r="70367" spans="7:7">
      <c r="G70367" s="3011"/>
    </row>
    <row r="70368" spans="7:7">
      <c r="G70368" s="3011"/>
    </row>
    <row r="70369" spans="7:7">
      <c r="G70369" s="3011"/>
    </row>
    <row r="70370" spans="7:7">
      <c r="G70370" s="3011"/>
    </row>
    <row r="70371" spans="7:7">
      <c r="G70371" s="3011"/>
    </row>
    <row r="70372" spans="7:7">
      <c r="G70372" s="3011"/>
    </row>
    <row r="70373" spans="7:7">
      <c r="G70373" s="3011"/>
    </row>
    <row r="70374" spans="7:7">
      <c r="G70374" s="3011"/>
    </row>
    <row r="70375" spans="7:7">
      <c r="G70375" s="3011"/>
    </row>
    <row r="70376" spans="7:7">
      <c r="G70376" s="3011"/>
    </row>
    <row r="70377" spans="7:7">
      <c r="G70377" s="3011"/>
    </row>
    <row r="70378" spans="7:7">
      <c r="G70378" s="3011"/>
    </row>
    <row r="70379" spans="7:7">
      <c r="G70379" s="3011"/>
    </row>
    <row r="70380" spans="7:7">
      <c r="G70380" s="3011"/>
    </row>
    <row r="70381" spans="7:7">
      <c r="G70381" s="3011"/>
    </row>
    <row r="70382" spans="7:7">
      <c r="G70382" s="3011"/>
    </row>
    <row r="70383" spans="7:7">
      <c r="G70383" s="3011"/>
    </row>
    <row r="70384" spans="7:7">
      <c r="G70384" s="3011"/>
    </row>
    <row r="70385" spans="7:7">
      <c r="G70385" s="3011"/>
    </row>
    <row r="70386" spans="7:7">
      <c r="G70386" s="3011"/>
    </row>
    <row r="70387" spans="7:7">
      <c r="G70387" s="3011"/>
    </row>
    <row r="70388" spans="7:7">
      <c r="G70388" s="3011"/>
    </row>
    <row r="70389" spans="7:7">
      <c r="G70389" s="3011"/>
    </row>
    <row r="70390" spans="7:7">
      <c r="G70390" s="3011"/>
    </row>
    <row r="70391" spans="7:7">
      <c r="G70391" s="3011"/>
    </row>
    <row r="70392" spans="7:7">
      <c r="G70392" s="3011"/>
    </row>
    <row r="70393" spans="7:7">
      <c r="G70393" s="3011"/>
    </row>
    <row r="70394" spans="7:7">
      <c r="G70394" s="3011"/>
    </row>
    <row r="70395" spans="7:7">
      <c r="G70395" s="3011"/>
    </row>
    <row r="70396" spans="7:7">
      <c r="G70396" s="3011"/>
    </row>
    <row r="70397" spans="7:7">
      <c r="G70397" s="3011"/>
    </row>
    <row r="70398" spans="7:7">
      <c r="G70398" s="3011"/>
    </row>
    <row r="70399" spans="7:7">
      <c r="G70399" s="3011"/>
    </row>
    <row r="70400" spans="7:7">
      <c r="G70400" s="3011"/>
    </row>
    <row r="70401" spans="7:7">
      <c r="G70401" s="3011"/>
    </row>
    <row r="70402" spans="7:7">
      <c r="G70402" s="3011"/>
    </row>
    <row r="70403" spans="7:7">
      <c r="G70403" s="3011"/>
    </row>
    <row r="70404" spans="7:7">
      <c r="G70404" s="3011"/>
    </row>
    <row r="70405" spans="7:7">
      <c r="G70405" s="3011"/>
    </row>
    <row r="70406" spans="7:7">
      <c r="G70406" s="3011"/>
    </row>
    <row r="70407" spans="7:7">
      <c r="G70407" s="3011"/>
    </row>
    <row r="70408" spans="7:7">
      <c r="G70408" s="3011"/>
    </row>
    <row r="70409" spans="7:7">
      <c r="G70409" s="3011"/>
    </row>
    <row r="70410" spans="7:7">
      <c r="G70410" s="3011"/>
    </row>
    <row r="70411" spans="7:7">
      <c r="G70411" s="3011"/>
    </row>
    <row r="70412" spans="7:7">
      <c r="G70412" s="3011"/>
    </row>
    <row r="70413" spans="7:7">
      <c r="G70413" s="3011"/>
    </row>
    <row r="70414" spans="7:7">
      <c r="G70414" s="3011"/>
    </row>
    <row r="70415" spans="7:7">
      <c r="G70415" s="3011"/>
    </row>
    <row r="70416" spans="7:7">
      <c r="G70416" s="3011"/>
    </row>
    <row r="70417" spans="7:7">
      <c r="G70417" s="3011"/>
    </row>
    <row r="70418" spans="7:7">
      <c r="G70418" s="3011"/>
    </row>
    <row r="70419" spans="7:7">
      <c r="G70419" s="3011"/>
    </row>
    <row r="70420" spans="7:7">
      <c r="G70420" s="3011"/>
    </row>
    <row r="70421" spans="7:7">
      <c r="G70421" s="3011"/>
    </row>
    <row r="70422" spans="7:7">
      <c r="G70422" s="3011"/>
    </row>
    <row r="70423" spans="7:7">
      <c r="G70423" s="3011"/>
    </row>
    <row r="70424" spans="7:7">
      <c r="G70424" s="3011"/>
    </row>
    <row r="70425" spans="7:7">
      <c r="G70425" s="3011"/>
    </row>
    <row r="70426" spans="7:7">
      <c r="G70426" s="3011"/>
    </row>
    <row r="70427" spans="7:7">
      <c r="G70427" s="3011"/>
    </row>
    <row r="70428" spans="7:7">
      <c r="G70428" s="3011"/>
    </row>
    <row r="70429" spans="7:7">
      <c r="G70429" s="3011"/>
    </row>
    <row r="70430" spans="7:7">
      <c r="G70430" s="3011"/>
    </row>
    <row r="70431" spans="7:7">
      <c r="G70431" s="3011"/>
    </row>
    <row r="70432" spans="7:7">
      <c r="G70432" s="3011"/>
    </row>
    <row r="70433" spans="7:7">
      <c r="G70433" s="3011"/>
    </row>
    <row r="70434" spans="7:7">
      <c r="G70434" s="3011"/>
    </row>
    <row r="70435" spans="7:7">
      <c r="G70435" s="3011"/>
    </row>
    <row r="70436" spans="7:7">
      <c r="G70436" s="3011"/>
    </row>
    <row r="70437" spans="7:7">
      <c r="G70437" s="3011"/>
    </row>
    <row r="70438" spans="7:7">
      <c r="G70438" s="3011"/>
    </row>
    <row r="70439" spans="7:7">
      <c r="G70439" s="3011"/>
    </row>
    <row r="70440" spans="7:7">
      <c r="G70440" s="3011"/>
    </row>
    <row r="70441" spans="7:7">
      <c r="G70441" s="3011"/>
    </row>
    <row r="70442" spans="7:7">
      <c r="G70442" s="3011"/>
    </row>
    <row r="70443" spans="7:7">
      <c r="G70443" s="3011"/>
    </row>
    <row r="70444" spans="7:7">
      <c r="G70444" s="3011"/>
    </row>
    <row r="70445" spans="7:7">
      <c r="G70445" s="3011"/>
    </row>
    <row r="70446" spans="7:7">
      <c r="G70446" s="3011"/>
    </row>
    <row r="70447" spans="7:7">
      <c r="G70447" s="3011"/>
    </row>
    <row r="70448" spans="7:7">
      <c r="G70448" s="3011"/>
    </row>
    <row r="70449" spans="7:7">
      <c r="G70449" s="3011"/>
    </row>
    <row r="70450" spans="7:7">
      <c r="G70450" s="3011"/>
    </row>
    <row r="70451" spans="7:7">
      <c r="G70451" s="3011"/>
    </row>
    <row r="70452" spans="7:7">
      <c r="G70452" s="3011"/>
    </row>
    <row r="70453" spans="7:7">
      <c r="G70453" s="3011"/>
    </row>
    <row r="70454" spans="7:7">
      <c r="G70454" s="3011"/>
    </row>
    <row r="70455" spans="7:7">
      <c r="G70455" s="3011"/>
    </row>
    <row r="70456" spans="7:7">
      <c r="G70456" s="3011"/>
    </row>
    <row r="70457" spans="7:7">
      <c r="G70457" s="3011"/>
    </row>
    <row r="70458" spans="7:7">
      <c r="G70458" s="3011"/>
    </row>
    <row r="70459" spans="7:7">
      <c r="G70459" s="3011"/>
    </row>
    <row r="70460" spans="7:7">
      <c r="G70460" s="3011"/>
    </row>
    <row r="70461" spans="7:7">
      <c r="G70461" s="3011"/>
    </row>
    <row r="70462" spans="7:7">
      <c r="G70462" s="3011"/>
    </row>
    <row r="70463" spans="7:7">
      <c r="G70463" s="3011"/>
    </row>
    <row r="70464" spans="7:7">
      <c r="G70464" s="3011"/>
    </row>
    <row r="70465" spans="7:7">
      <c r="G70465" s="3011"/>
    </row>
    <row r="70466" spans="7:7">
      <c r="G70466" s="3011"/>
    </row>
    <row r="70467" spans="7:7">
      <c r="G70467" s="3011"/>
    </row>
    <row r="70468" spans="7:7">
      <c r="G70468" s="3011"/>
    </row>
    <row r="70469" spans="7:7">
      <c r="G70469" s="3011"/>
    </row>
    <row r="70470" spans="7:7">
      <c r="G70470" s="3011"/>
    </row>
    <row r="70471" spans="7:7">
      <c r="G70471" s="3011"/>
    </row>
    <row r="70472" spans="7:7">
      <c r="G70472" s="3011"/>
    </row>
    <row r="70473" spans="7:7">
      <c r="G70473" s="3011"/>
    </row>
    <row r="70474" spans="7:7">
      <c r="G70474" s="3011"/>
    </row>
    <row r="70475" spans="7:7">
      <c r="G70475" s="3011"/>
    </row>
    <row r="70476" spans="7:7">
      <c r="G70476" s="3011"/>
    </row>
    <row r="70477" spans="7:7">
      <c r="G70477" s="3011"/>
    </row>
    <row r="70478" spans="7:7">
      <c r="G70478" s="3011"/>
    </row>
    <row r="70479" spans="7:7">
      <c r="G70479" s="3011"/>
    </row>
    <row r="70480" spans="7:7">
      <c r="G70480" s="3011"/>
    </row>
    <row r="70481" spans="7:7">
      <c r="G70481" s="3011"/>
    </row>
    <row r="70482" spans="7:7">
      <c r="G70482" s="3011"/>
    </row>
    <row r="70483" spans="7:7">
      <c r="G70483" s="3011"/>
    </row>
    <row r="70484" spans="7:7">
      <c r="G70484" s="3011"/>
    </row>
    <row r="70485" spans="7:7">
      <c r="G70485" s="3011"/>
    </row>
    <row r="70486" spans="7:7">
      <c r="G70486" s="3011"/>
    </row>
    <row r="70487" spans="7:7">
      <c r="G70487" s="3011"/>
    </row>
    <row r="70488" spans="7:7">
      <c r="G70488" s="3011"/>
    </row>
    <row r="70489" spans="7:7">
      <c r="G70489" s="3011"/>
    </row>
    <row r="70490" spans="7:7">
      <c r="G70490" s="3011"/>
    </row>
    <row r="70491" spans="7:7">
      <c r="G70491" s="3011"/>
    </row>
    <row r="70492" spans="7:7">
      <c r="G70492" s="3011"/>
    </row>
    <row r="70493" spans="7:7">
      <c r="G70493" s="3011"/>
    </row>
    <row r="70494" spans="7:7">
      <c r="G70494" s="3011"/>
    </row>
    <row r="70495" spans="7:7">
      <c r="G70495" s="3011"/>
    </row>
    <row r="70496" spans="7:7">
      <c r="G70496" s="3011"/>
    </row>
    <row r="70497" spans="7:7">
      <c r="G70497" s="3011"/>
    </row>
    <row r="70498" spans="7:7">
      <c r="G70498" s="3011"/>
    </row>
    <row r="70499" spans="7:7">
      <c r="G70499" s="3011"/>
    </row>
    <row r="70500" spans="7:7">
      <c r="G70500" s="3011"/>
    </row>
    <row r="70501" spans="7:7">
      <c r="G70501" s="3011"/>
    </row>
    <row r="70502" spans="7:7">
      <c r="G70502" s="3011"/>
    </row>
    <row r="70503" spans="7:7">
      <c r="G70503" s="3011"/>
    </row>
    <row r="70504" spans="7:7">
      <c r="G70504" s="3011"/>
    </row>
    <row r="70505" spans="7:7">
      <c r="G70505" s="3011"/>
    </row>
    <row r="70506" spans="7:7">
      <c r="G70506" s="3011"/>
    </row>
    <row r="70507" spans="7:7">
      <c r="G70507" s="3011"/>
    </row>
    <row r="70508" spans="7:7">
      <c r="G70508" s="3011"/>
    </row>
    <row r="70509" spans="7:7">
      <c r="G70509" s="3011"/>
    </row>
    <row r="70510" spans="7:7">
      <c r="G70510" s="3011"/>
    </row>
    <row r="70511" spans="7:7">
      <c r="G70511" s="3011"/>
    </row>
    <row r="70512" spans="7:7">
      <c r="G70512" s="3011"/>
    </row>
    <row r="70513" spans="7:7">
      <c r="G70513" s="3011"/>
    </row>
    <row r="70514" spans="7:7">
      <c r="G70514" s="3011"/>
    </row>
    <row r="70515" spans="7:7">
      <c r="G70515" s="3011"/>
    </row>
    <row r="70516" spans="7:7">
      <c r="G70516" s="3011"/>
    </row>
    <row r="70517" spans="7:7">
      <c r="G70517" s="3011"/>
    </row>
    <row r="70518" spans="7:7">
      <c r="G70518" s="3011"/>
    </row>
    <row r="70519" spans="7:7">
      <c r="G70519" s="3011"/>
    </row>
    <row r="70520" spans="7:7">
      <c r="G70520" s="3011"/>
    </row>
    <row r="70521" spans="7:7">
      <c r="G70521" s="3011"/>
    </row>
    <row r="70522" spans="7:7">
      <c r="G70522" s="3011"/>
    </row>
    <row r="70523" spans="7:7">
      <c r="G70523" s="3011"/>
    </row>
    <row r="70524" spans="7:7">
      <c r="G70524" s="3011"/>
    </row>
    <row r="70525" spans="7:7">
      <c r="G70525" s="3011"/>
    </row>
    <row r="70526" spans="7:7">
      <c r="G70526" s="3011"/>
    </row>
    <row r="70527" spans="7:7">
      <c r="G70527" s="3011"/>
    </row>
    <row r="70528" spans="7:7">
      <c r="G70528" s="3011"/>
    </row>
    <row r="70529" spans="7:7">
      <c r="G70529" s="3011"/>
    </row>
    <row r="70530" spans="7:7">
      <c r="G70530" s="3011"/>
    </row>
    <row r="70531" spans="7:7">
      <c r="G70531" s="3011"/>
    </row>
    <row r="70532" spans="7:7">
      <c r="G70532" s="3011"/>
    </row>
    <row r="70533" spans="7:7">
      <c r="G70533" s="3011"/>
    </row>
    <row r="70534" spans="7:7">
      <c r="G70534" s="3011"/>
    </row>
    <row r="70535" spans="7:7">
      <c r="G70535" s="3011"/>
    </row>
    <row r="70536" spans="7:7">
      <c r="G70536" s="3011"/>
    </row>
    <row r="70537" spans="7:7">
      <c r="G70537" s="3011"/>
    </row>
    <row r="70538" spans="7:7">
      <c r="G70538" s="3011"/>
    </row>
    <row r="70539" spans="7:7">
      <c r="G70539" s="3011"/>
    </row>
    <row r="70540" spans="7:7">
      <c r="G70540" s="3011"/>
    </row>
    <row r="70541" spans="7:7">
      <c r="G70541" s="3011"/>
    </row>
    <row r="70542" spans="7:7">
      <c r="G70542" s="3011"/>
    </row>
    <row r="70543" spans="7:7">
      <c r="G70543" s="3011"/>
    </row>
    <row r="70544" spans="7:7">
      <c r="G70544" s="3011"/>
    </row>
    <row r="70545" spans="7:7">
      <c r="G70545" s="3011"/>
    </row>
    <row r="70546" spans="7:7">
      <c r="G70546" s="3011"/>
    </row>
    <row r="70547" spans="7:7">
      <c r="G70547" s="3011"/>
    </row>
    <row r="70548" spans="7:7">
      <c r="G70548" s="3011"/>
    </row>
    <row r="70549" spans="7:7">
      <c r="G70549" s="3011"/>
    </row>
    <row r="70550" spans="7:7">
      <c r="G70550" s="3011"/>
    </row>
    <row r="70551" spans="7:7">
      <c r="G70551" s="3011"/>
    </row>
    <row r="70552" spans="7:7">
      <c r="G70552" s="3011"/>
    </row>
    <row r="70553" spans="7:7">
      <c r="G70553" s="3011"/>
    </row>
    <row r="70554" spans="7:7">
      <c r="G70554" s="3011"/>
    </row>
    <row r="70555" spans="7:7">
      <c r="G70555" s="3011"/>
    </row>
    <row r="70556" spans="7:7">
      <c r="G70556" s="3011"/>
    </row>
    <row r="70557" spans="7:7">
      <c r="G70557" s="3011"/>
    </row>
    <row r="70558" spans="7:7">
      <c r="G70558" s="3011"/>
    </row>
    <row r="70559" spans="7:7">
      <c r="G70559" s="3011"/>
    </row>
    <row r="70560" spans="7:7">
      <c r="G70560" s="3011"/>
    </row>
    <row r="70561" spans="7:7">
      <c r="G70561" s="3011"/>
    </row>
    <row r="70562" spans="7:7">
      <c r="G70562" s="3011"/>
    </row>
    <row r="70563" spans="7:7">
      <c r="G70563" s="3011"/>
    </row>
    <row r="70564" spans="7:7">
      <c r="G70564" s="3011"/>
    </row>
    <row r="70565" spans="7:7">
      <c r="G70565" s="3011"/>
    </row>
    <row r="70566" spans="7:7">
      <c r="G70566" s="3011"/>
    </row>
    <row r="70567" spans="7:7">
      <c r="G70567" s="3011"/>
    </row>
    <row r="70568" spans="7:7">
      <c r="G70568" s="3011"/>
    </row>
    <row r="70569" spans="7:7">
      <c r="G70569" s="3011"/>
    </row>
    <row r="70570" spans="7:7">
      <c r="G70570" s="3011"/>
    </row>
    <row r="70571" spans="7:7">
      <c r="G70571" s="3011"/>
    </row>
    <row r="70572" spans="7:7">
      <c r="G70572" s="3011"/>
    </row>
    <row r="70573" spans="7:7">
      <c r="G70573" s="3011"/>
    </row>
    <row r="70574" spans="7:7">
      <c r="G70574" s="3011"/>
    </row>
    <row r="70575" spans="7:7">
      <c r="G70575" s="3011"/>
    </row>
    <row r="70576" spans="7:7">
      <c r="G70576" s="3011"/>
    </row>
    <row r="70577" spans="7:7">
      <c r="G70577" s="3011"/>
    </row>
    <row r="70578" spans="7:7">
      <c r="G70578" s="3011"/>
    </row>
    <row r="70579" spans="7:7">
      <c r="G70579" s="3011"/>
    </row>
    <row r="70580" spans="7:7">
      <c r="G70580" s="3011"/>
    </row>
    <row r="70581" spans="7:7">
      <c r="G70581" s="3011"/>
    </row>
    <row r="70582" spans="7:7">
      <c r="G70582" s="3011"/>
    </row>
    <row r="70583" spans="7:7">
      <c r="G70583" s="3011"/>
    </row>
    <row r="70584" spans="7:7">
      <c r="G70584" s="3011"/>
    </row>
    <row r="70585" spans="7:7">
      <c r="G70585" s="3011"/>
    </row>
    <row r="70586" spans="7:7">
      <c r="G70586" s="3011"/>
    </row>
    <row r="70587" spans="7:7">
      <c r="G70587" s="3011"/>
    </row>
    <row r="70588" spans="7:7">
      <c r="G70588" s="3011"/>
    </row>
    <row r="70589" spans="7:7">
      <c r="G70589" s="3011"/>
    </row>
    <row r="70590" spans="7:7">
      <c r="G70590" s="3011"/>
    </row>
    <row r="70591" spans="7:7">
      <c r="G70591" s="3011"/>
    </row>
    <row r="70592" spans="7:7">
      <c r="G70592" s="3011"/>
    </row>
    <row r="70593" spans="7:7">
      <c r="G70593" s="3011"/>
    </row>
    <row r="70594" spans="7:7">
      <c r="G70594" s="3011"/>
    </row>
    <row r="70595" spans="7:7">
      <c r="G70595" s="3011"/>
    </row>
    <row r="70596" spans="7:7">
      <c r="G70596" s="3011"/>
    </row>
    <row r="70597" spans="7:7">
      <c r="G70597" s="3011"/>
    </row>
    <row r="70598" spans="7:7">
      <c r="G70598" s="3011"/>
    </row>
    <row r="70599" spans="7:7">
      <c r="G70599" s="3011"/>
    </row>
    <row r="70600" spans="7:7">
      <c r="G70600" s="3011"/>
    </row>
    <row r="70601" spans="7:7">
      <c r="G70601" s="3011"/>
    </row>
    <row r="70602" spans="7:7">
      <c r="G70602" s="3011"/>
    </row>
    <row r="70603" spans="7:7">
      <c r="G70603" s="3011"/>
    </row>
    <row r="70604" spans="7:7">
      <c r="G70604" s="3011"/>
    </row>
    <row r="70605" spans="7:7">
      <c r="G70605" s="3011"/>
    </row>
    <row r="70606" spans="7:7">
      <c r="G70606" s="3011"/>
    </row>
    <row r="70607" spans="7:7">
      <c r="G70607" s="3011"/>
    </row>
    <row r="70608" spans="7:7">
      <c r="G70608" s="3011"/>
    </row>
    <row r="70609" spans="7:7">
      <c r="G70609" s="3011"/>
    </row>
    <row r="70610" spans="7:7">
      <c r="G70610" s="3011"/>
    </row>
    <row r="70611" spans="7:7">
      <c r="G70611" s="3011"/>
    </row>
    <row r="70612" spans="7:7">
      <c r="G70612" s="3011"/>
    </row>
    <row r="70613" spans="7:7">
      <c r="G70613" s="3011"/>
    </row>
    <row r="70614" spans="7:7">
      <c r="G70614" s="3011"/>
    </row>
    <row r="70615" spans="7:7">
      <c r="G70615" s="3011"/>
    </row>
    <row r="70616" spans="7:7">
      <c r="G70616" s="3011"/>
    </row>
    <row r="70617" spans="7:7">
      <c r="G70617" s="3011"/>
    </row>
    <row r="70618" spans="7:7">
      <c r="G70618" s="3011"/>
    </row>
    <row r="70619" spans="7:7">
      <c r="G70619" s="3011"/>
    </row>
    <row r="70620" spans="7:7">
      <c r="G70620" s="3011"/>
    </row>
    <row r="70621" spans="7:7">
      <c r="G70621" s="3011"/>
    </row>
    <row r="70622" spans="7:7">
      <c r="G70622" s="3011"/>
    </row>
    <row r="70623" spans="7:7">
      <c r="G70623" s="3011"/>
    </row>
    <row r="70624" spans="7:7">
      <c r="G70624" s="3011"/>
    </row>
    <row r="70625" spans="7:7">
      <c r="G70625" s="3011"/>
    </row>
    <row r="70626" spans="7:7">
      <c r="G70626" s="3011"/>
    </row>
    <row r="70627" spans="7:7">
      <c r="G70627" s="3011"/>
    </row>
    <row r="70628" spans="7:7">
      <c r="G70628" s="3011"/>
    </row>
    <row r="70629" spans="7:7">
      <c r="G70629" s="3011"/>
    </row>
    <row r="70630" spans="7:7">
      <c r="G70630" s="3011"/>
    </row>
    <row r="70631" spans="7:7">
      <c r="G70631" s="3011"/>
    </row>
    <row r="70632" spans="7:7">
      <c r="G70632" s="3011"/>
    </row>
    <row r="70633" spans="7:7">
      <c r="G70633" s="3011"/>
    </row>
    <row r="70634" spans="7:7">
      <c r="G70634" s="3011"/>
    </row>
    <row r="70635" spans="7:7">
      <c r="G70635" s="3011"/>
    </row>
    <row r="70636" spans="7:7">
      <c r="G70636" s="3011"/>
    </row>
    <row r="70637" spans="7:7">
      <c r="G70637" s="3011"/>
    </row>
    <row r="70638" spans="7:7">
      <c r="G70638" s="3011"/>
    </row>
    <row r="70639" spans="7:7">
      <c r="G70639" s="3011"/>
    </row>
    <row r="70640" spans="7:7">
      <c r="G70640" s="3011"/>
    </row>
    <row r="70641" spans="7:7">
      <c r="G70641" s="3011"/>
    </row>
    <row r="70642" spans="7:7">
      <c r="G70642" s="3011"/>
    </row>
    <row r="70643" spans="7:7">
      <c r="G70643" s="3011"/>
    </row>
    <row r="70644" spans="7:7">
      <c r="G70644" s="3011"/>
    </row>
    <row r="70645" spans="7:7">
      <c r="G70645" s="3011"/>
    </row>
    <row r="70646" spans="7:7">
      <c r="G70646" s="3011"/>
    </row>
    <row r="70647" spans="7:7">
      <c r="G70647" s="3011"/>
    </row>
    <row r="70648" spans="7:7">
      <c r="G70648" s="3011"/>
    </row>
    <row r="70649" spans="7:7">
      <c r="G70649" s="3011"/>
    </row>
    <row r="70650" spans="7:7">
      <c r="G70650" s="3011"/>
    </row>
    <row r="70651" spans="7:7">
      <c r="G70651" s="3011"/>
    </row>
    <row r="70652" spans="7:7">
      <c r="G70652" s="3011"/>
    </row>
    <row r="70653" spans="7:7">
      <c r="G70653" s="3011"/>
    </row>
    <row r="70654" spans="7:7">
      <c r="G70654" s="3011"/>
    </row>
    <row r="70655" spans="7:7">
      <c r="G70655" s="3011"/>
    </row>
    <row r="70656" spans="7:7">
      <c r="G70656" s="3011"/>
    </row>
    <row r="70657" spans="7:7">
      <c r="G70657" s="3011"/>
    </row>
    <row r="70658" spans="7:7">
      <c r="G70658" s="3011"/>
    </row>
    <row r="70659" spans="7:7">
      <c r="G70659" s="3011"/>
    </row>
    <row r="70660" spans="7:7">
      <c r="G70660" s="3011"/>
    </row>
    <row r="70661" spans="7:7">
      <c r="G70661" s="3011"/>
    </row>
    <row r="70662" spans="7:7">
      <c r="G70662" s="3011"/>
    </row>
    <row r="70663" spans="7:7">
      <c r="G70663" s="3011"/>
    </row>
    <row r="70664" spans="7:7">
      <c r="G70664" s="3011"/>
    </row>
    <row r="70665" spans="7:7">
      <c r="G70665" s="3011"/>
    </row>
    <row r="70666" spans="7:7">
      <c r="G70666" s="3011"/>
    </row>
    <row r="70667" spans="7:7">
      <c r="G70667" s="3011"/>
    </row>
    <row r="70668" spans="7:7">
      <c r="G70668" s="3011"/>
    </row>
    <row r="70669" spans="7:7">
      <c r="G70669" s="3011"/>
    </row>
    <row r="70670" spans="7:7">
      <c r="G70670" s="3011"/>
    </row>
    <row r="70671" spans="7:7">
      <c r="G70671" s="3011"/>
    </row>
    <row r="70672" spans="7:7">
      <c r="G70672" s="3011"/>
    </row>
    <row r="70673" spans="7:7">
      <c r="G70673" s="3011"/>
    </row>
    <row r="70674" spans="7:7">
      <c r="G70674" s="3011"/>
    </row>
    <row r="70675" spans="7:7">
      <c r="G70675" s="3011"/>
    </row>
    <row r="70676" spans="7:7">
      <c r="G70676" s="3011"/>
    </row>
    <row r="70677" spans="7:7">
      <c r="G70677" s="3011"/>
    </row>
    <row r="70678" spans="7:7">
      <c r="G70678" s="3011"/>
    </row>
    <row r="70679" spans="7:7">
      <c r="G70679" s="3011"/>
    </row>
    <row r="70680" spans="7:7">
      <c r="G70680" s="3011"/>
    </row>
    <row r="70681" spans="7:7">
      <c r="G70681" s="3011"/>
    </row>
    <row r="70682" spans="7:7">
      <c r="G70682" s="3011"/>
    </row>
    <row r="70683" spans="7:7">
      <c r="G70683" s="3011"/>
    </row>
    <row r="70684" spans="7:7">
      <c r="G70684" s="3011"/>
    </row>
    <row r="70685" spans="7:7">
      <c r="G70685" s="3011"/>
    </row>
    <row r="70686" spans="7:7">
      <c r="G70686" s="3011"/>
    </row>
    <row r="70687" spans="7:7">
      <c r="G70687" s="3011"/>
    </row>
    <row r="70688" spans="7:7">
      <c r="G70688" s="3011"/>
    </row>
    <row r="70689" spans="7:7">
      <c r="G70689" s="3011"/>
    </row>
    <row r="70690" spans="7:7">
      <c r="G70690" s="3011"/>
    </row>
    <row r="70691" spans="7:7">
      <c r="G70691" s="3011"/>
    </row>
    <row r="70692" spans="7:7">
      <c r="G70692" s="3011"/>
    </row>
    <row r="70693" spans="7:7">
      <c r="G70693" s="3011"/>
    </row>
    <row r="70694" spans="7:7">
      <c r="G70694" s="3011"/>
    </row>
    <row r="70695" spans="7:7">
      <c r="G70695" s="3011"/>
    </row>
    <row r="70696" spans="7:7">
      <c r="G70696" s="3011"/>
    </row>
    <row r="70697" spans="7:7">
      <c r="G70697" s="3011"/>
    </row>
    <row r="70698" spans="7:7">
      <c r="G70698" s="3011"/>
    </row>
    <row r="70699" spans="7:7">
      <c r="G70699" s="3011"/>
    </row>
    <row r="70700" spans="7:7">
      <c r="G70700" s="3011"/>
    </row>
    <row r="70701" spans="7:7">
      <c r="G70701" s="3011"/>
    </row>
    <row r="70702" spans="7:7">
      <c r="G70702" s="3011"/>
    </row>
    <row r="70703" spans="7:7">
      <c r="G70703" s="3011"/>
    </row>
    <row r="70704" spans="7:7">
      <c r="G70704" s="3011"/>
    </row>
    <row r="70705" spans="7:7">
      <c r="G70705" s="3011"/>
    </row>
    <row r="70706" spans="7:7">
      <c r="G70706" s="3011"/>
    </row>
    <row r="70707" spans="7:7">
      <c r="G70707" s="3011"/>
    </row>
    <row r="70708" spans="7:7">
      <c r="G70708" s="3011"/>
    </row>
    <row r="70709" spans="7:7">
      <c r="G70709" s="3011"/>
    </row>
    <row r="70710" spans="7:7">
      <c r="G70710" s="3011"/>
    </row>
    <row r="70711" spans="7:7">
      <c r="G70711" s="3011"/>
    </row>
    <row r="70712" spans="7:7">
      <c r="G70712" s="3011"/>
    </row>
    <row r="70713" spans="7:7">
      <c r="G70713" s="3011"/>
    </row>
    <row r="70714" spans="7:7">
      <c r="G70714" s="3011"/>
    </row>
    <row r="70715" spans="7:7">
      <c r="G70715" s="3011"/>
    </row>
    <row r="70716" spans="7:7">
      <c r="G70716" s="3011"/>
    </row>
    <row r="70717" spans="7:7">
      <c r="G70717" s="3011"/>
    </row>
    <row r="70718" spans="7:7">
      <c r="G70718" s="3011"/>
    </row>
    <row r="70719" spans="7:7">
      <c r="G70719" s="3011"/>
    </row>
    <row r="70720" spans="7:7">
      <c r="G70720" s="3011"/>
    </row>
    <row r="70721" spans="7:7">
      <c r="G70721" s="3011"/>
    </row>
    <row r="70722" spans="7:7">
      <c r="G70722" s="3011"/>
    </row>
    <row r="70723" spans="7:7">
      <c r="G70723" s="3011"/>
    </row>
    <row r="70724" spans="7:7">
      <c r="G70724" s="3011"/>
    </row>
    <row r="70725" spans="7:7">
      <c r="G70725" s="3011"/>
    </row>
    <row r="70726" spans="7:7">
      <c r="G70726" s="3011"/>
    </row>
    <row r="70727" spans="7:7">
      <c r="G70727" s="3011"/>
    </row>
    <row r="70728" spans="7:7">
      <c r="G70728" s="3011"/>
    </row>
    <row r="70729" spans="7:7">
      <c r="G70729" s="3011"/>
    </row>
    <row r="70730" spans="7:7">
      <c r="G70730" s="3011"/>
    </row>
    <row r="70731" spans="7:7">
      <c r="G70731" s="3011"/>
    </row>
    <row r="70732" spans="7:7">
      <c r="G70732" s="3011"/>
    </row>
    <row r="70733" spans="7:7">
      <c r="G70733" s="3011"/>
    </row>
    <row r="70734" spans="7:7">
      <c r="G70734" s="3011"/>
    </row>
    <row r="70735" spans="7:7">
      <c r="G70735" s="3011"/>
    </row>
    <row r="70736" spans="7:7">
      <c r="G70736" s="3011"/>
    </row>
    <row r="70737" spans="7:7">
      <c r="G70737" s="3011"/>
    </row>
    <row r="70738" spans="7:7">
      <c r="G70738" s="3011"/>
    </row>
    <row r="70739" spans="7:7">
      <c r="G70739" s="3011"/>
    </row>
    <row r="70740" spans="7:7">
      <c r="G70740" s="3011"/>
    </row>
    <row r="70741" spans="7:7">
      <c r="G70741" s="3011"/>
    </row>
    <row r="70742" spans="7:7">
      <c r="G70742" s="3011"/>
    </row>
    <row r="70743" spans="7:7">
      <c r="G70743" s="3011"/>
    </row>
    <row r="70744" spans="7:7">
      <c r="G70744" s="3011"/>
    </row>
    <row r="70745" spans="7:7">
      <c r="G70745" s="3011"/>
    </row>
    <row r="70746" spans="7:7">
      <c r="G70746" s="3011"/>
    </row>
    <row r="70747" spans="7:7">
      <c r="G70747" s="3011"/>
    </row>
    <row r="70748" spans="7:7">
      <c r="G70748" s="3011"/>
    </row>
    <row r="70749" spans="7:7">
      <c r="G70749" s="3011"/>
    </row>
    <row r="70750" spans="7:7">
      <c r="G70750" s="3011"/>
    </row>
    <row r="70751" spans="7:7">
      <c r="G70751" s="3011"/>
    </row>
    <row r="70752" spans="7:7">
      <c r="G70752" s="3011"/>
    </row>
    <row r="70753" spans="7:7">
      <c r="G70753" s="3011"/>
    </row>
    <row r="70754" spans="7:7">
      <c r="G70754" s="3011"/>
    </row>
    <row r="70755" spans="7:7">
      <c r="G70755" s="3011"/>
    </row>
    <row r="70756" spans="7:7">
      <c r="G70756" s="3011"/>
    </row>
    <row r="70757" spans="7:7">
      <c r="G70757" s="3011"/>
    </row>
    <row r="70758" spans="7:7">
      <c r="G70758" s="3011"/>
    </row>
    <row r="70759" spans="7:7">
      <c r="G70759" s="3011"/>
    </row>
    <row r="70760" spans="7:7">
      <c r="G70760" s="3011"/>
    </row>
    <row r="70761" spans="7:7">
      <c r="G70761" s="3011"/>
    </row>
    <row r="70762" spans="7:7">
      <c r="G70762" s="3011"/>
    </row>
    <row r="70763" spans="7:7">
      <c r="G70763" s="3011"/>
    </row>
    <row r="70764" spans="7:7">
      <c r="G70764" s="3011"/>
    </row>
    <row r="70765" spans="7:7">
      <c r="G70765" s="3011"/>
    </row>
    <row r="70766" spans="7:7">
      <c r="G70766" s="3011"/>
    </row>
    <row r="70767" spans="7:7">
      <c r="G70767" s="3011"/>
    </row>
    <row r="70768" spans="7:7">
      <c r="G70768" s="3011"/>
    </row>
    <row r="70769" spans="7:7">
      <c r="G70769" s="3011"/>
    </row>
    <row r="70770" spans="7:7">
      <c r="G70770" s="3011"/>
    </row>
    <row r="70771" spans="7:7">
      <c r="G70771" s="3011"/>
    </row>
    <row r="70772" spans="7:7">
      <c r="G70772" s="3011"/>
    </row>
    <row r="70773" spans="7:7">
      <c r="G70773" s="3011"/>
    </row>
    <row r="70774" spans="7:7">
      <c r="G70774" s="3011"/>
    </row>
    <row r="70775" spans="7:7">
      <c r="G70775" s="3011"/>
    </row>
    <row r="70776" spans="7:7">
      <c r="G70776" s="3011"/>
    </row>
    <row r="70777" spans="7:7">
      <c r="G70777" s="3011"/>
    </row>
    <row r="70778" spans="7:7">
      <c r="G70778" s="3011"/>
    </row>
    <row r="70779" spans="7:7">
      <c r="G70779" s="3011"/>
    </row>
    <row r="70780" spans="7:7">
      <c r="G70780" s="3011"/>
    </row>
    <row r="70781" spans="7:7">
      <c r="G70781" s="3011"/>
    </row>
    <row r="70782" spans="7:7">
      <c r="G70782" s="3011"/>
    </row>
    <row r="70783" spans="7:7">
      <c r="G70783" s="3011"/>
    </row>
    <row r="70784" spans="7:7">
      <c r="G70784" s="3011"/>
    </row>
    <row r="70785" spans="7:7">
      <c r="G70785" s="3011"/>
    </row>
    <row r="70786" spans="7:7">
      <c r="G70786" s="3011"/>
    </row>
    <row r="70787" spans="7:7">
      <c r="G70787" s="3011"/>
    </row>
    <row r="70788" spans="7:7">
      <c r="G70788" s="3011"/>
    </row>
    <row r="70789" spans="7:7">
      <c r="G70789" s="3011"/>
    </row>
    <row r="70790" spans="7:7">
      <c r="G70790" s="3011"/>
    </row>
    <row r="70791" spans="7:7">
      <c r="G70791" s="3011"/>
    </row>
    <row r="70792" spans="7:7">
      <c r="G70792" s="3011"/>
    </row>
    <row r="70793" spans="7:7">
      <c r="G70793" s="3011"/>
    </row>
    <row r="70794" spans="7:7">
      <c r="G70794" s="3011"/>
    </row>
    <row r="70795" spans="7:7">
      <c r="G70795" s="3011"/>
    </row>
    <row r="70796" spans="7:7">
      <c r="G70796" s="3011"/>
    </row>
    <row r="70797" spans="7:7">
      <c r="G70797" s="3011"/>
    </row>
    <row r="70798" spans="7:7">
      <c r="G70798" s="3011"/>
    </row>
    <row r="70799" spans="7:7">
      <c r="G70799" s="3011"/>
    </row>
    <row r="70800" spans="7:7">
      <c r="G70800" s="3011"/>
    </row>
    <row r="70801" spans="7:7">
      <c r="G70801" s="3011"/>
    </row>
    <row r="70802" spans="7:7">
      <c r="G70802" s="3011"/>
    </row>
    <row r="70803" spans="7:7">
      <c r="G70803" s="3011"/>
    </row>
    <row r="70804" spans="7:7">
      <c r="G70804" s="3011"/>
    </row>
    <row r="70805" spans="7:7">
      <c r="G70805" s="3011"/>
    </row>
    <row r="70806" spans="7:7">
      <c r="G70806" s="3011"/>
    </row>
    <row r="70807" spans="7:7">
      <c r="G70807" s="3011"/>
    </row>
    <row r="70808" spans="7:7">
      <c r="G70808" s="3011"/>
    </row>
    <row r="70809" spans="7:7">
      <c r="G70809" s="3011"/>
    </row>
    <row r="70810" spans="7:7">
      <c r="G70810" s="3011"/>
    </row>
    <row r="70811" spans="7:7">
      <c r="G70811" s="3011"/>
    </row>
    <row r="70812" spans="7:7">
      <c r="G70812" s="3011"/>
    </row>
    <row r="70813" spans="7:7">
      <c r="G70813" s="3011"/>
    </row>
    <row r="70814" spans="7:7">
      <c r="G70814" s="3011"/>
    </row>
    <row r="70815" spans="7:7">
      <c r="G70815" s="3011"/>
    </row>
    <row r="70816" spans="7:7">
      <c r="G70816" s="3011"/>
    </row>
    <row r="70817" spans="7:7">
      <c r="G70817" s="3011"/>
    </row>
    <row r="70818" spans="7:7">
      <c r="G70818" s="3011"/>
    </row>
    <row r="70819" spans="7:7">
      <c r="G70819" s="3011"/>
    </row>
    <row r="70820" spans="7:7">
      <c r="G70820" s="3011"/>
    </row>
    <row r="70821" spans="7:7">
      <c r="G70821" s="3011"/>
    </row>
    <row r="70822" spans="7:7">
      <c r="G70822" s="3011"/>
    </row>
    <row r="70823" spans="7:7">
      <c r="G70823" s="3011"/>
    </row>
    <row r="70824" spans="7:7">
      <c r="G70824" s="3011"/>
    </row>
    <row r="70825" spans="7:7">
      <c r="G70825" s="3011"/>
    </row>
    <row r="70826" spans="7:7">
      <c r="G70826" s="3011"/>
    </row>
    <row r="70827" spans="7:7">
      <c r="G70827" s="3011"/>
    </row>
    <row r="70828" spans="7:7">
      <c r="G70828" s="3011"/>
    </row>
    <row r="70829" spans="7:7">
      <c r="G70829" s="3011"/>
    </row>
    <row r="70830" spans="7:7">
      <c r="G70830" s="3011"/>
    </row>
    <row r="70831" spans="7:7">
      <c r="G70831" s="3011"/>
    </row>
    <row r="70832" spans="7:7">
      <c r="G70832" s="3011"/>
    </row>
    <row r="70833" spans="7:7">
      <c r="G70833" s="3011"/>
    </row>
    <row r="70834" spans="7:7">
      <c r="G70834" s="3011"/>
    </row>
    <row r="70835" spans="7:7">
      <c r="G70835" s="3011"/>
    </row>
    <row r="70836" spans="7:7">
      <c r="G70836" s="3011"/>
    </row>
    <row r="70837" spans="7:7">
      <c r="G70837" s="3011"/>
    </row>
    <row r="70838" spans="7:7">
      <c r="G70838" s="3011"/>
    </row>
    <row r="70839" spans="7:7">
      <c r="G70839" s="3011"/>
    </row>
    <row r="70840" spans="7:7">
      <c r="G70840" s="3011"/>
    </row>
    <row r="70841" spans="7:7">
      <c r="G70841" s="3011"/>
    </row>
    <row r="70842" spans="7:7">
      <c r="G70842" s="3011"/>
    </row>
    <row r="70843" spans="7:7">
      <c r="G70843" s="3011"/>
    </row>
    <row r="70844" spans="7:7">
      <c r="G70844" s="3011"/>
    </row>
    <row r="70845" spans="7:7">
      <c r="G70845" s="3011"/>
    </row>
    <row r="70846" spans="7:7">
      <c r="G70846" s="3011"/>
    </row>
    <row r="70847" spans="7:7">
      <c r="G70847" s="3011"/>
    </row>
    <row r="70848" spans="7:7">
      <c r="G70848" s="3011"/>
    </row>
    <row r="70849" spans="7:7">
      <c r="G70849" s="3011"/>
    </row>
    <row r="70850" spans="7:7">
      <c r="G70850" s="3011"/>
    </row>
    <row r="70851" spans="7:7">
      <c r="G70851" s="3011"/>
    </row>
    <row r="70852" spans="7:7">
      <c r="G70852" s="3011"/>
    </row>
    <row r="70853" spans="7:7">
      <c r="G70853" s="3011"/>
    </row>
    <row r="70854" spans="7:7">
      <c r="G70854" s="3011"/>
    </row>
    <row r="70855" spans="7:7">
      <c r="G70855" s="3011"/>
    </row>
    <row r="70856" spans="7:7">
      <c r="G70856" s="3011"/>
    </row>
    <row r="70857" spans="7:7">
      <c r="G70857" s="3011"/>
    </row>
    <row r="70858" spans="7:7">
      <c r="G70858" s="3011"/>
    </row>
    <row r="70859" spans="7:7">
      <c r="G70859" s="3011"/>
    </row>
    <row r="70860" spans="7:7">
      <c r="G70860" s="3011"/>
    </row>
    <row r="70861" spans="7:7">
      <c r="G70861" s="3011"/>
    </row>
    <row r="70862" spans="7:7">
      <c r="G70862" s="3011"/>
    </row>
    <row r="70863" spans="7:7">
      <c r="G70863" s="3011"/>
    </row>
    <row r="70864" spans="7:7">
      <c r="G70864" s="3011"/>
    </row>
    <row r="70865" spans="7:7">
      <c r="G70865" s="3011"/>
    </row>
    <row r="70866" spans="7:7">
      <c r="G70866" s="3011"/>
    </row>
    <row r="70867" spans="7:7">
      <c r="G70867" s="3011"/>
    </row>
    <row r="70868" spans="7:7">
      <c r="G70868" s="3011"/>
    </row>
    <row r="70869" spans="7:7">
      <c r="G70869" s="3011"/>
    </row>
    <row r="70870" spans="7:7">
      <c r="G70870" s="3011"/>
    </row>
    <row r="70871" spans="7:7">
      <c r="G70871" s="3011"/>
    </row>
    <row r="70872" spans="7:7">
      <c r="G70872" s="3011"/>
    </row>
    <row r="70873" spans="7:7">
      <c r="G70873" s="3011"/>
    </row>
    <row r="70874" spans="7:7">
      <c r="G70874" s="3011"/>
    </row>
    <row r="70875" spans="7:7">
      <c r="G70875" s="3011"/>
    </row>
    <row r="70876" spans="7:7">
      <c r="G70876" s="3011"/>
    </row>
    <row r="70877" spans="7:7">
      <c r="G70877" s="3011"/>
    </row>
    <row r="70878" spans="7:7">
      <c r="G70878" s="3011"/>
    </row>
    <row r="70879" spans="7:7">
      <c r="G70879" s="3011"/>
    </row>
    <row r="70880" spans="7:7">
      <c r="G70880" s="3011"/>
    </row>
    <row r="70881" spans="7:7">
      <c r="G70881" s="3011"/>
    </row>
    <row r="70882" spans="7:7">
      <c r="G70882" s="3011"/>
    </row>
    <row r="70883" spans="7:7">
      <c r="G70883" s="3011"/>
    </row>
    <row r="70884" spans="7:7">
      <c r="G70884" s="3011"/>
    </row>
    <row r="70885" spans="7:7">
      <c r="G70885" s="3011"/>
    </row>
    <row r="70886" spans="7:7">
      <c r="G70886" s="3011"/>
    </row>
    <row r="70887" spans="7:7">
      <c r="G70887" s="3011"/>
    </row>
    <row r="70888" spans="7:7">
      <c r="G70888" s="3011"/>
    </row>
    <row r="70889" spans="7:7">
      <c r="G70889" s="3011"/>
    </row>
    <row r="70890" spans="7:7">
      <c r="G70890" s="3011"/>
    </row>
    <row r="70891" spans="7:7">
      <c r="G70891" s="3011"/>
    </row>
    <row r="70892" spans="7:7">
      <c r="G70892" s="3011"/>
    </row>
    <row r="70893" spans="7:7">
      <c r="G70893" s="3011"/>
    </row>
    <row r="70894" spans="7:7">
      <c r="G70894" s="3011"/>
    </row>
    <row r="70895" spans="7:7">
      <c r="G70895" s="3011"/>
    </row>
    <row r="70896" spans="7:7">
      <c r="G70896" s="3011"/>
    </row>
    <row r="70897" spans="7:7">
      <c r="G70897" s="3011"/>
    </row>
    <row r="70898" spans="7:7">
      <c r="G70898" s="3011"/>
    </row>
    <row r="70899" spans="7:7">
      <c r="G70899" s="3011"/>
    </row>
    <row r="70900" spans="7:7">
      <c r="G70900" s="3011"/>
    </row>
    <row r="70901" spans="7:7">
      <c r="G70901" s="3011"/>
    </row>
    <row r="70902" spans="7:7">
      <c r="G70902" s="3011"/>
    </row>
    <row r="70903" spans="7:7">
      <c r="G70903" s="3011"/>
    </row>
    <row r="70904" spans="7:7">
      <c r="G70904" s="3011"/>
    </row>
    <row r="70905" spans="7:7">
      <c r="G70905" s="3011"/>
    </row>
    <row r="70906" spans="7:7">
      <c r="G70906" s="3011"/>
    </row>
    <row r="70907" spans="7:7">
      <c r="G70907" s="3011"/>
    </row>
    <row r="70908" spans="7:7">
      <c r="G70908" s="3011"/>
    </row>
    <row r="70909" spans="7:7">
      <c r="G70909" s="3011"/>
    </row>
    <row r="70910" spans="7:7">
      <c r="G70910" s="3011"/>
    </row>
    <row r="70911" spans="7:7">
      <c r="G70911" s="3011"/>
    </row>
    <row r="70912" spans="7:7">
      <c r="G70912" s="3011"/>
    </row>
    <row r="70913" spans="7:7">
      <c r="G70913" s="3011"/>
    </row>
    <row r="70914" spans="7:7">
      <c r="G70914" s="3011"/>
    </row>
    <row r="70915" spans="7:7">
      <c r="G70915" s="3011"/>
    </row>
    <row r="70916" spans="7:7">
      <c r="G70916" s="3011"/>
    </row>
    <row r="70917" spans="7:7">
      <c r="G70917" s="3011"/>
    </row>
    <row r="70918" spans="7:7">
      <c r="G70918" s="3011"/>
    </row>
    <row r="70919" spans="7:7">
      <c r="G70919" s="3011"/>
    </row>
    <row r="70920" spans="7:7">
      <c r="G70920" s="3011"/>
    </row>
    <row r="70921" spans="7:7">
      <c r="G70921" s="3011"/>
    </row>
    <row r="70922" spans="7:7">
      <c r="G70922" s="3011"/>
    </row>
    <row r="70923" spans="7:7">
      <c r="G70923" s="3011"/>
    </row>
    <row r="70924" spans="7:7">
      <c r="G70924" s="3011"/>
    </row>
    <row r="70925" spans="7:7">
      <c r="G70925" s="3011"/>
    </row>
    <row r="70926" spans="7:7">
      <c r="G70926" s="3011"/>
    </row>
    <row r="70927" spans="7:7">
      <c r="G70927" s="3011"/>
    </row>
    <row r="70928" spans="7:7">
      <c r="G70928" s="3011"/>
    </row>
    <row r="70929" spans="7:7">
      <c r="G70929" s="3011"/>
    </row>
    <row r="70930" spans="7:7">
      <c r="G70930" s="3011"/>
    </row>
    <row r="70931" spans="7:7">
      <c r="G70931" s="3011"/>
    </row>
    <row r="70932" spans="7:7">
      <c r="G70932" s="3011"/>
    </row>
    <row r="70933" spans="7:7">
      <c r="G70933" s="3011"/>
    </row>
    <row r="70934" spans="7:7">
      <c r="G70934" s="3011"/>
    </row>
    <row r="70935" spans="7:7">
      <c r="G70935" s="3011"/>
    </row>
    <row r="70936" spans="7:7">
      <c r="G70936" s="3011"/>
    </row>
    <row r="70937" spans="7:7">
      <c r="G70937" s="3011"/>
    </row>
    <row r="70938" spans="7:7">
      <c r="G70938" s="3011"/>
    </row>
    <row r="70939" spans="7:7">
      <c r="G70939" s="3011"/>
    </row>
    <row r="70940" spans="7:7">
      <c r="G70940" s="3011"/>
    </row>
    <row r="70941" spans="7:7">
      <c r="G70941" s="3011"/>
    </row>
    <row r="70942" spans="7:7">
      <c r="G70942" s="3011"/>
    </row>
    <row r="70943" spans="7:7">
      <c r="G70943" s="3011"/>
    </row>
    <row r="70944" spans="7:7">
      <c r="G70944" s="3011"/>
    </row>
    <row r="70945" spans="7:7">
      <c r="G70945" s="3011"/>
    </row>
    <row r="70946" spans="7:7">
      <c r="G70946" s="3011"/>
    </row>
    <row r="70947" spans="7:7">
      <c r="G70947" s="3011"/>
    </row>
    <row r="70948" spans="7:7">
      <c r="G70948" s="3011"/>
    </row>
    <row r="70949" spans="7:7">
      <c r="G70949" s="3011"/>
    </row>
    <row r="70950" spans="7:7">
      <c r="G70950" s="3011"/>
    </row>
    <row r="70951" spans="7:7">
      <c r="G70951" s="3011"/>
    </row>
    <row r="70952" spans="7:7">
      <c r="G70952" s="3011"/>
    </row>
    <row r="70953" spans="7:7">
      <c r="G70953" s="3011"/>
    </row>
    <row r="70954" spans="7:7">
      <c r="G70954" s="3011"/>
    </row>
    <row r="70955" spans="7:7">
      <c r="G70955" s="3011"/>
    </row>
    <row r="70956" spans="7:7">
      <c r="G70956" s="3011"/>
    </row>
    <row r="70957" spans="7:7">
      <c r="G70957" s="3011"/>
    </row>
    <row r="70958" spans="7:7">
      <c r="G70958" s="3011"/>
    </row>
    <row r="70959" spans="7:7">
      <c r="G70959" s="3011"/>
    </row>
    <row r="70960" spans="7:7">
      <c r="G70960" s="3011"/>
    </row>
    <row r="70961" spans="7:7">
      <c r="G70961" s="3011"/>
    </row>
    <row r="70962" spans="7:7">
      <c r="G70962" s="3011"/>
    </row>
    <row r="70963" spans="7:7">
      <c r="G70963" s="3011"/>
    </row>
    <row r="70964" spans="7:7">
      <c r="G70964" s="3011"/>
    </row>
    <row r="70965" spans="7:7">
      <c r="G70965" s="3011"/>
    </row>
    <row r="70966" spans="7:7">
      <c r="G70966" s="3011"/>
    </row>
    <row r="70967" spans="7:7">
      <c r="G70967" s="3011"/>
    </row>
    <row r="70968" spans="7:7">
      <c r="G70968" s="3011"/>
    </row>
    <row r="70969" spans="7:7">
      <c r="G70969" s="3011"/>
    </row>
    <row r="70970" spans="7:7">
      <c r="G70970" s="3011"/>
    </row>
    <row r="70971" spans="7:7">
      <c r="G70971" s="3011"/>
    </row>
    <row r="70972" spans="7:7">
      <c r="G70972" s="3011"/>
    </row>
    <row r="70973" spans="7:7">
      <c r="G70973" s="3011"/>
    </row>
    <row r="70974" spans="7:7">
      <c r="G70974" s="3011"/>
    </row>
    <row r="70975" spans="7:7">
      <c r="G70975" s="3011"/>
    </row>
    <row r="70976" spans="7:7">
      <c r="G70976" s="3011"/>
    </row>
    <row r="70977" spans="7:7">
      <c r="G70977" s="3011"/>
    </row>
    <row r="70978" spans="7:7">
      <c r="G70978" s="3011"/>
    </row>
    <row r="70979" spans="7:7">
      <c r="G70979" s="3011"/>
    </row>
    <row r="70980" spans="7:7">
      <c r="G70980" s="3011"/>
    </row>
    <row r="70981" spans="7:7">
      <c r="G70981" s="3011"/>
    </row>
    <row r="70982" spans="7:7">
      <c r="G70982" s="3011"/>
    </row>
    <row r="70983" spans="7:7">
      <c r="G70983" s="3011"/>
    </row>
    <row r="70984" spans="7:7">
      <c r="G70984" s="3011"/>
    </row>
    <row r="70985" spans="7:7">
      <c r="G70985" s="3011"/>
    </row>
    <row r="70986" spans="7:7">
      <c r="G70986" s="3011"/>
    </row>
    <row r="70987" spans="7:7">
      <c r="G70987" s="3011"/>
    </row>
    <row r="70988" spans="7:7">
      <c r="G70988" s="3011"/>
    </row>
    <row r="70989" spans="7:7">
      <c r="G70989" s="3011"/>
    </row>
    <row r="70990" spans="7:7">
      <c r="G70990" s="3011"/>
    </row>
    <row r="70991" spans="7:7">
      <c r="G70991" s="3011"/>
    </row>
    <row r="70992" spans="7:7">
      <c r="G70992" s="3011"/>
    </row>
    <row r="70993" spans="7:7">
      <c r="G70993" s="3011"/>
    </row>
    <row r="70994" spans="7:7">
      <c r="G70994" s="3011"/>
    </row>
    <row r="70995" spans="7:7">
      <c r="G70995" s="3011"/>
    </row>
    <row r="70996" spans="7:7">
      <c r="G70996" s="3011"/>
    </row>
    <row r="70997" spans="7:7">
      <c r="G70997" s="3011"/>
    </row>
    <row r="70998" spans="7:7">
      <c r="G70998" s="3011"/>
    </row>
    <row r="70999" spans="7:7">
      <c r="G70999" s="3011"/>
    </row>
    <row r="71000" spans="7:7">
      <c r="G71000" s="3011"/>
    </row>
    <row r="71001" spans="7:7">
      <c r="G71001" s="3011"/>
    </row>
    <row r="71002" spans="7:7">
      <c r="G71002" s="3011"/>
    </row>
    <row r="71003" spans="7:7">
      <c r="G71003" s="3011"/>
    </row>
    <row r="71004" spans="7:7">
      <c r="G71004" s="3011"/>
    </row>
    <row r="71005" spans="7:7">
      <c r="G71005" s="3011"/>
    </row>
    <row r="71006" spans="7:7">
      <c r="G71006" s="3011"/>
    </row>
    <row r="71007" spans="7:7">
      <c r="G71007" s="3011"/>
    </row>
    <row r="71008" spans="7:7">
      <c r="G71008" s="3011"/>
    </row>
    <row r="71009" spans="7:7">
      <c r="G71009" s="3011"/>
    </row>
    <row r="71010" spans="7:7">
      <c r="G71010" s="3011"/>
    </row>
    <row r="71011" spans="7:7">
      <c r="G71011" s="3011"/>
    </row>
    <row r="71012" spans="7:7">
      <c r="G71012" s="3011"/>
    </row>
    <row r="71013" spans="7:7">
      <c r="G71013" s="3011"/>
    </row>
    <row r="71014" spans="7:7">
      <c r="G71014" s="3011"/>
    </row>
    <row r="71015" spans="7:7">
      <c r="G71015" s="3011"/>
    </row>
    <row r="71016" spans="7:7">
      <c r="G71016" s="3011"/>
    </row>
    <row r="71017" spans="7:7">
      <c r="G71017" s="3011"/>
    </row>
    <row r="71018" spans="7:7">
      <c r="G71018" s="3011"/>
    </row>
    <row r="71019" spans="7:7">
      <c r="G71019" s="3011"/>
    </row>
    <row r="71020" spans="7:7">
      <c r="G71020" s="3011"/>
    </row>
    <row r="71021" spans="7:7">
      <c r="G71021" s="3011"/>
    </row>
    <row r="71022" spans="7:7">
      <c r="G71022" s="3011"/>
    </row>
    <row r="71023" spans="7:7">
      <c r="G71023" s="3011"/>
    </row>
    <row r="71024" spans="7:7">
      <c r="G71024" s="3011"/>
    </row>
    <row r="71025" spans="7:7">
      <c r="G71025" s="3011"/>
    </row>
    <row r="71026" spans="7:7">
      <c r="G71026" s="3011"/>
    </row>
    <row r="71027" spans="7:7">
      <c r="G71027" s="3011"/>
    </row>
    <row r="71028" spans="7:7">
      <c r="G71028" s="3011"/>
    </row>
    <row r="71029" spans="7:7">
      <c r="G71029" s="3011"/>
    </row>
    <row r="71030" spans="7:7">
      <c r="G71030" s="3011"/>
    </row>
    <row r="71031" spans="7:7">
      <c r="G71031" s="3011"/>
    </row>
    <row r="71032" spans="7:7">
      <c r="G71032" s="3011"/>
    </row>
    <row r="71033" spans="7:7">
      <c r="G71033" s="3011"/>
    </row>
    <row r="71034" spans="7:7">
      <c r="G71034" s="3011"/>
    </row>
    <row r="71035" spans="7:7">
      <c r="G71035" s="3011"/>
    </row>
    <row r="71036" spans="7:7">
      <c r="G71036" s="3011"/>
    </row>
    <row r="71037" spans="7:7">
      <c r="G71037" s="3011"/>
    </row>
    <row r="71038" spans="7:7">
      <c r="G71038" s="3011"/>
    </row>
    <row r="71039" spans="7:7">
      <c r="G71039" s="3011"/>
    </row>
    <row r="71040" spans="7:7">
      <c r="G71040" s="3011"/>
    </row>
    <row r="71041" spans="7:7">
      <c r="G71041" s="3011"/>
    </row>
    <row r="71042" spans="7:7">
      <c r="G71042" s="3011"/>
    </row>
    <row r="71043" spans="7:7">
      <c r="G71043" s="3011"/>
    </row>
    <row r="71044" spans="7:7">
      <c r="G71044" s="3011"/>
    </row>
    <row r="71045" spans="7:7">
      <c r="G71045" s="3011"/>
    </row>
    <row r="71046" spans="7:7">
      <c r="G71046" s="3011"/>
    </row>
    <row r="71047" spans="7:7">
      <c r="G71047" s="3011"/>
    </row>
    <row r="71048" spans="7:7">
      <c r="G71048" s="3011"/>
    </row>
    <row r="71049" spans="7:7">
      <c r="G71049" s="3011"/>
    </row>
    <row r="71050" spans="7:7">
      <c r="G71050" s="3011"/>
    </row>
    <row r="71051" spans="7:7">
      <c r="G71051" s="3011"/>
    </row>
    <row r="71052" spans="7:7">
      <c r="G71052" s="3011"/>
    </row>
    <row r="71053" spans="7:7">
      <c r="G71053" s="3011"/>
    </row>
    <row r="71054" spans="7:7">
      <c r="G71054" s="3011"/>
    </row>
    <row r="71055" spans="7:7">
      <c r="G71055" s="3011"/>
    </row>
    <row r="71056" spans="7:7">
      <c r="G71056" s="3011"/>
    </row>
    <row r="71057" spans="7:7">
      <c r="G71057" s="3011"/>
    </row>
    <row r="71058" spans="7:7">
      <c r="G71058" s="3011"/>
    </row>
    <row r="71059" spans="7:7">
      <c r="G71059" s="3011"/>
    </row>
    <row r="71060" spans="7:7">
      <c r="G71060" s="3011"/>
    </row>
    <row r="71061" spans="7:7">
      <c r="G71061" s="3011"/>
    </row>
    <row r="71062" spans="7:7">
      <c r="G71062" s="3011"/>
    </row>
    <row r="71063" spans="7:7">
      <c r="G71063" s="3011"/>
    </row>
    <row r="71064" spans="7:7">
      <c r="G71064" s="3011"/>
    </row>
    <row r="71065" spans="7:7">
      <c r="G71065" s="3011"/>
    </row>
    <row r="71066" spans="7:7">
      <c r="G71066" s="3011"/>
    </row>
    <row r="71067" spans="7:7">
      <c r="G71067" s="3011"/>
    </row>
    <row r="71068" spans="7:7">
      <c r="G71068" s="3011"/>
    </row>
    <row r="71069" spans="7:7">
      <c r="G71069" s="3011"/>
    </row>
    <row r="71070" spans="7:7">
      <c r="G71070" s="3011"/>
    </row>
    <row r="71071" spans="7:7">
      <c r="G71071" s="3011"/>
    </row>
    <row r="71072" spans="7:7">
      <c r="G71072" s="3011"/>
    </row>
    <row r="71073" spans="7:7">
      <c r="G71073" s="3011"/>
    </row>
    <row r="71074" spans="7:7">
      <c r="G71074" s="3011"/>
    </row>
    <row r="71075" spans="7:7">
      <c r="G71075" s="3011"/>
    </row>
    <row r="71076" spans="7:7">
      <c r="G71076" s="3011"/>
    </row>
    <row r="71077" spans="7:7">
      <c r="G71077" s="3011"/>
    </row>
    <row r="71078" spans="7:7">
      <c r="G71078" s="3011"/>
    </row>
    <row r="71079" spans="7:7">
      <c r="G71079" s="3011"/>
    </row>
    <row r="71080" spans="7:7">
      <c r="G71080" s="3011"/>
    </row>
    <row r="71081" spans="7:7">
      <c r="G71081" s="3011"/>
    </row>
    <row r="71082" spans="7:7">
      <c r="G71082" s="3011"/>
    </row>
    <row r="71083" spans="7:7">
      <c r="G71083" s="3011"/>
    </row>
    <row r="71084" spans="7:7">
      <c r="G71084" s="3011"/>
    </row>
    <row r="71085" spans="7:7">
      <c r="G71085" s="3011"/>
    </row>
    <row r="71086" spans="7:7">
      <c r="G71086" s="3011"/>
    </row>
    <row r="71087" spans="7:7">
      <c r="G71087" s="3011"/>
    </row>
    <row r="71088" spans="7:7">
      <c r="G71088" s="3011"/>
    </row>
    <row r="71089" spans="7:7">
      <c r="G71089" s="3011"/>
    </row>
    <row r="71090" spans="7:7">
      <c r="G71090" s="3011"/>
    </row>
    <row r="71091" spans="7:7">
      <c r="G71091" s="3011"/>
    </row>
    <row r="71092" spans="7:7">
      <c r="G71092" s="3011"/>
    </row>
    <row r="71093" spans="7:7">
      <c r="G71093" s="3011"/>
    </row>
    <row r="71094" spans="7:7">
      <c r="G71094" s="3011"/>
    </row>
    <row r="71095" spans="7:7">
      <c r="G71095" s="3011"/>
    </row>
    <row r="71096" spans="7:7">
      <c r="G71096" s="3011"/>
    </row>
    <row r="71097" spans="7:7">
      <c r="G71097" s="3011"/>
    </row>
    <row r="71098" spans="7:7">
      <c r="G71098" s="3011"/>
    </row>
    <row r="71099" spans="7:7">
      <c r="G71099" s="3011"/>
    </row>
    <row r="71100" spans="7:7">
      <c r="G71100" s="3011"/>
    </row>
    <row r="71101" spans="7:7">
      <c r="G71101" s="3011"/>
    </row>
    <row r="71102" spans="7:7">
      <c r="G71102" s="3011"/>
    </row>
    <row r="71103" spans="7:7">
      <c r="G71103" s="3011"/>
    </row>
    <row r="71104" spans="7:7">
      <c r="G71104" s="3011"/>
    </row>
    <row r="71105" spans="7:7">
      <c r="G71105" s="3011"/>
    </row>
    <row r="71106" spans="7:7">
      <c r="G71106" s="3011"/>
    </row>
    <row r="71107" spans="7:7">
      <c r="G71107" s="3011"/>
    </row>
    <row r="71108" spans="7:7">
      <c r="G71108" s="3011"/>
    </row>
    <row r="71109" spans="7:7">
      <c r="G71109" s="3011"/>
    </row>
    <row r="71110" spans="7:7">
      <c r="G71110" s="3011"/>
    </row>
    <row r="71111" spans="7:7">
      <c r="G71111" s="3011"/>
    </row>
    <row r="71112" spans="7:7">
      <c r="G71112" s="3011"/>
    </row>
    <row r="71113" spans="7:7">
      <c r="G71113" s="3011"/>
    </row>
    <row r="71114" spans="7:7">
      <c r="G71114" s="3011"/>
    </row>
    <row r="71115" spans="7:7">
      <c r="G71115" s="3011"/>
    </row>
    <row r="71116" spans="7:7">
      <c r="G71116" s="3011"/>
    </row>
    <row r="71117" spans="7:7">
      <c r="G71117" s="3011"/>
    </row>
    <row r="71118" spans="7:7">
      <c r="G71118" s="3011"/>
    </row>
    <row r="71119" spans="7:7">
      <c r="G71119" s="3011"/>
    </row>
    <row r="71120" spans="7:7">
      <c r="G71120" s="3011"/>
    </row>
    <row r="71121" spans="7:7">
      <c r="G71121" s="3011"/>
    </row>
    <row r="71122" spans="7:7">
      <c r="G71122" s="3011"/>
    </row>
    <row r="71123" spans="7:7">
      <c r="G71123" s="3011"/>
    </row>
    <row r="71124" spans="7:7">
      <c r="G71124" s="3011"/>
    </row>
    <row r="71125" spans="7:7">
      <c r="G71125" s="3011"/>
    </row>
    <row r="71126" spans="7:7">
      <c r="G71126" s="3011"/>
    </row>
    <row r="71127" spans="7:7">
      <c r="G71127" s="3011"/>
    </row>
    <row r="71128" spans="7:7">
      <c r="G71128" s="3011"/>
    </row>
    <row r="71129" spans="7:7">
      <c r="G71129" s="3011"/>
    </row>
    <row r="71130" spans="7:7">
      <c r="G71130" s="3011"/>
    </row>
    <row r="71131" spans="7:7">
      <c r="G71131" s="3011"/>
    </row>
    <row r="71132" spans="7:7">
      <c r="G71132" s="3011"/>
    </row>
    <row r="71133" spans="7:7">
      <c r="G71133" s="3011"/>
    </row>
    <row r="71134" spans="7:7">
      <c r="G71134" s="3011"/>
    </row>
    <row r="71135" spans="7:7">
      <c r="G71135" s="3011"/>
    </row>
    <row r="71136" spans="7:7">
      <c r="G71136" s="3011"/>
    </row>
    <row r="71137" spans="7:7">
      <c r="G71137" s="3011"/>
    </row>
    <row r="71138" spans="7:7">
      <c r="G71138" s="3011"/>
    </row>
    <row r="71139" spans="7:7">
      <c r="G71139" s="3011"/>
    </row>
    <row r="71140" spans="7:7">
      <c r="G71140" s="3011"/>
    </row>
    <row r="71141" spans="7:7">
      <c r="G71141" s="3011"/>
    </row>
    <row r="71142" spans="7:7">
      <c r="G71142" s="3011"/>
    </row>
    <row r="71143" spans="7:7">
      <c r="G71143" s="3011"/>
    </row>
    <row r="71144" spans="7:7">
      <c r="G71144" s="3011"/>
    </row>
    <row r="71145" spans="7:7">
      <c r="G71145" s="3011"/>
    </row>
    <row r="71146" spans="7:7">
      <c r="G71146" s="3011"/>
    </row>
    <row r="71147" spans="7:7">
      <c r="G71147" s="3011"/>
    </row>
    <row r="71148" spans="7:7">
      <c r="G71148" s="3011"/>
    </row>
    <row r="71149" spans="7:7">
      <c r="G71149" s="3011"/>
    </row>
    <row r="71150" spans="7:7">
      <c r="G71150" s="3011"/>
    </row>
    <row r="71151" spans="7:7">
      <c r="G71151" s="3011"/>
    </row>
    <row r="71152" spans="7:7">
      <c r="G71152" s="3011"/>
    </row>
    <row r="71153" spans="7:7">
      <c r="G71153" s="3011"/>
    </row>
    <row r="71154" spans="7:7">
      <c r="G71154" s="3011"/>
    </row>
    <row r="71155" spans="7:7">
      <c r="G71155" s="3011"/>
    </row>
    <row r="71156" spans="7:7">
      <c r="G71156" s="3011"/>
    </row>
    <row r="71157" spans="7:7">
      <c r="G71157" s="3011"/>
    </row>
    <row r="71158" spans="7:7">
      <c r="G71158" s="3011"/>
    </row>
    <row r="71159" spans="7:7">
      <c r="G71159" s="3011"/>
    </row>
    <row r="71160" spans="7:7">
      <c r="G71160" s="3011"/>
    </row>
    <row r="71161" spans="7:7">
      <c r="G71161" s="3011"/>
    </row>
    <row r="71162" spans="7:7">
      <c r="G71162" s="3011"/>
    </row>
    <row r="71163" spans="7:7">
      <c r="G71163" s="3011"/>
    </row>
    <row r="71164" spans="7:7">
      <c r="G71164" s="3011"/>
    </row>
    <row r="71165" spans="7:7">
      <c r="G71165" s="3011"/>
    </row>
    <row r="71166" spans="7:7">
      <c r="G71166" s="3011"/>
    </row>
    <row r="71167" spans="7:7">
      <c r="G71167" s="3011"/>
    </row>
    <row r="71168" spans="7:7">
      <c r="G71168" s="3011"/>
    </row>
    <row r="71169" spans="7:7">
      <c r="G71169" s="3011"/>
    </row>
    <row r="71170" spans="7:7">
      <c r="G71170" s="3011"/>
    </row>
    <row r="71171" spans="7:7">
      <c r="G71171" s="3011"/>
    </row>
    <row r="71172" spans="7:7">
      <c r="G71172" s="3011"/>
    </row>
    <row r="71173" spans="7:7">
      <c r="G71173" s="3011"/>
    </row>
    <row r="71174" spans="7:7">
      <c r="G71174" s="3011"/>
    </row>
    <row r="71175" spans="7:7">
      <c r="G71175" s="3011"/>
    </row>
    <row r="71176" spans="7:7">
      <c r="G71176" s="3011"/>
    </row>
    <row r="71177" spans="7:7">
      <c r="G71177" s="3011"/>
    </row>
    <row r="71178" spans="7:7">
      <c r="G71178" s="3011"/>
    </row>
    <row r="71179" spans="7:7">
      <c r="G71179" s="3011"/>
    </row>
    <row r="71180" spans="7:7">
      <c r="G71180" s="3011"/>
    </row>
    <row r="71181" spans="7:7">
      <c r="G71181" s="3011"/>
    </row>
    <row r="71182" spans="7:7">
      <c r="G71182" s="3011"/>
    </row>
    <row r="71183" spans="7:7">
      <c r="G71183" s="3011"/>
    </row>
    <row r="71184" spans="7:7">
      <c r="G71184" s="3011"/>
    </row>
    <row r="71185" spans="7:7">
      <c r="G71185" s="3011"/>
    </row>
    <row r="71186" spans="7:7">
      <c r="G71186" s="3011"/>
    </row>
    <row r="71187" spans="7:7">
      <c r="G71187" s="3011"/>
    </row>
    <row r="71188" spans="7:7">
      <c r="G71188" s="3011"/>
    </row>
    <row r="71189" spans="7:7">
      <c r="G71189" s="3011"/>
    </row>
    <row r="71190" spans="7:7">
      <c r="G71190" s="3011"/>
    </row>
    <row r="71191" spans="7:7">
      <c r="G71191" s="3011"/>
    </row>
    <row r="71192" spans="7:7">
      <c r="G71192" s="3011"/>
    </row>
    <row r="71193" spans="7:7">
      <c r="G71193" s="3011"/>
    </row>
    <row r="71194" spans="7:7">
      <c r="G71194" s="3011"/>
    </row>
    <row r="71195" spans="7:7">
      <c r="G71195" s="3011"/>
    </row>
    <row r="71196" spans="7:7">
      <c r="G71196" s="3011"/>
    </row>
    <row r="71197" spans="7:7">
      <c r="G71197" s="3011"/>
    </row>
    <row r="71198" spans="7:7">
      <c r="G71198" s="3011"/>
    </row>
    <row r="71199" spans="7:7">
      <c r="G71199" s="3011"/>
    </row>
    <row r="71200" spans="7:7">
      <c r="G71200" s="3011"/>
    </row>
    <row r="71201" spans="7:7">
      <c r="G71201" s="3011"/>
    </row>
    <row r="71202" spans="7:7">
      <c r="G71202" s="3011"/>
    </row>
    <row r="71203" spans="7:7">
      <c r="G71203" s="3011"/>
    </row>
    <row r="71204" spans="7:7">
      <c r="G71204" s="3011"/>
    </row>
    <row r="71205" spans="7:7">
      <c r="G71205" s="3011"/>
    </row>
    <row r="71206" spans="7:7">
      <c r="G71206" s="3011"/>
    </row>
    <row r="71207" spans="7:7">
      <c r="G71207" s="3011"/>
    </row>
    <row r="71208" spans="7:7">
      <c r="G71208" s="3011"/>
    </row>
    <row r="71209" spans="7:7">
      <c r="G71209" s="3011"/>
    </row>
    <row r="71210" spans="7:7">
      <c r="G71210" s="3011"/>
    </row>
    <row r="71211" spans="7:7">
      <c r="G71211" s="3011"/>
    </row>
    <row r="71212" spans="7:7">
      <c r="G71212" s="3011"/>
    </row>
    <row r="71213" spans="7:7">
      <c r="G71213" s="3011"/>
    </row>
    <row r="71214" spans="7:7">
      <c r="G71214" s="3011"/>
    </row>
    <row r="71215" spans="7:7">
      <c r="G71215" s="3011"/>
    </row>
    <row r="71216" spans="7:7">
      <c r="G71216" s="3011"/>
    </row>
    <row r="71217" spans="7:7">
      <c r="G71217" s="3011"/>
    </row>
    <row r="71218" spans="7:7">
      <c r="G71218" s="3011"/>
    </row>
    <row r="71219" spans="7:7">
      <c r="G71219" s="3011"/>
    </row>
    <row r="71220" spans="7:7">
      <c r="G71220" s="3011"/>
    </row>
    <row r="71221" spans="7:7">
      <c r="G71221" s="3011"/>
    </row>
    <row r="71222" spans="7:7">
      <c r="G71222" s="3011"/>
    </row>
    <row r="71223" spans="7:7">
      <c r="G71223" s="3011"/>
    </row>
    <row r="71224" spans="7:7">
      <c r="G71224" s="3011"/>
    </row>
    <row r="71225" spans="7:7">
      <c r="G71225" s="3011"/>
    </row>
    <row r="71226" spans="7:7">
      <c r="G71226" s="3011"/>
    </row>
    <row r="71227" spans="7:7">
      <c r="G71227" s="3011"/>
    </row>
    <row r="71228" spans="7:7">
      <c r="G71228" s="3011"/>
    </row>
    <row r="71229" spans="7:7">
      <c r="G71229" s="3011"/>
    </row>
    <row r="71230" spans="7:7">
      <c r="G71230" s="3011"/>
    </row>
    <row r="71231" spans="7:7">
      <c r="G71231" s="3011"/>
    </row>
    <row r="71232" spans="7:7">
      <c r="G71232" s="3011"/>
    </row>
    <row r="71233" spans="7:7">
      <c r="G71233" s="3011"/>
    </row>
    <row r="71234" spans="7:7">
      <c r="G71234" s="3011"/>
    </row>
    <row r="71235" spans="7:7">
      <c r="G71235" s="3011"/>
    </row>
    <row r="71236" spans="7:7">
      <c r="G71236" s="3011"/>
    </row>
    <row r="71237" spans="7:7">
      <c r="G71237" s="3011"/>
    </row>
    <row r="71238" spans="7:7">
      <c r="G71238" s="3011"/>
    </row>
    <row r="71239" spans="7:7">
      <c r="G71239" s="3011"/>
    </row>
    <row r="71240" spans="7:7">
      <c r="G71240" s="3011"/>
    </row>
    <row r="71241" spans="7:7">
      <c r="G71241" s="3011"/>
    </row>
    <row r="71242" spans="7:7">
      <c r="G71242" s="3011"/>
    </row>
    <row r="71243" spans="7:7">
      <c r="G71243" s="3011"/>
    </row>
    <row r="71244" spans="7:7">
      <c r="G71244" s="3011"/>
    </row>
    <row r="71245" spans="7:7">
      <c r="G71245" s="3011"/>
    </row>
    <row r="71246" spans="7:7">
      <c r="G71246" s="3011"/>
    </row>
    <row r="71247" spans="7:7">
      <c r="G71247" s="3011"/>
    </row>
    <row r="71248" spans="7:7">
      <c r="G71248" s="3011"/>
    </row>
    <row r="71249" spans="7:7">
      <c r="G71249" s="3011"/>
    </row>
    <row r="71250" spans="7:7">
      <c r="G71250" s="3011"/>
    </row>
    <row r="71251" spans="7:7">
      <c r="G71251" s="3011"/>
    </row>
    <row r="71252" spans="7:7">
      <c r="G71252" s="3011"/>
    </row>
    <row r="71253" spans="7:7">
      <c r="G71253" s="3011"/>
    </row>
    <row r="71254" spans="7:7">
      <c r="G71254" s="3011"/>
    </row>
    <row r="71255" spans="7:7">
      <c r="G71255" s="3011"/>
    </row>
    <row r="71256" spans="7:7">
      <c r="G71256" s="3011"/>
    </row>
    <row r="71257" spans="7:7">
      <c r="G71257" s="3011"/>
    </row>
    <row r="71258" spans="7:7">
      <c r="G71258" s="3011"/>
    </row>
    <row r="71259" spans="7:7">
      <c r="G71259" s="3011"/>
    </row>
    <row r="71260" spans="7:7">
      <c r="G71260" s="3011"/>
    </row>
    <row r="71261" spans="7:7">
      <c r="G71261" s="3011"/>
    </row>
    <row r="71262" spans="7:7">
      <c r="G71262" s="3011"/>
    </row>
    <row r="71263" spans="7:7">
      <c r="G71263" s="3011"/>
    </row>
    <row r="71264" spans="7:7">
      <c r="G71264" s="3011"/>
    </row>
    <row r="71265" spans="7:7">
      <c r="G71265" s="3011"/>
    </row>
    <row r="71266" spans="7:7">
      <c r="G71266" s="3011"/>
    </row>
    <row r="71267" spans="7:7">
      <c r="G71267" s="3011"/>
    </row>
    <row r="71268" spans="7:7">
      <c r="G71268" s="3011"/>
    </row>
    <row r="71269" spans="7:7">
      <c r="G71269" s="3011"/>
    </row>
    <row r="71270" spans="7:7">
      <c r="G71270" s="3011"/>
    </row>
    <row r="71271" spans="7:7">
      <c r="G71271" s="3011"/>
    </row>
    <row r="71272" spans="7:7">
      <c r="G71272" s="3011"/>
    </row>
    <row r="71273" spans="7:7">
      <c r="G71273" s="3011"/>
    </row>
    <row r="71274" spans="7:7">
      <c r="G71274" s="3011"/>
    </row>
    <row r="71275" spans="7:7">
      <c r="G71275" s="3011"/>
    </row>
    <row r="71276" spans="7:7">
      <c r="G71276" s="3011"/>
    </row>
    <row r="71277" spans="7:7">
      <c r="G71277" s="3011"/>
    </row>
    <row r="71278" spans="7:7">
      <c r="G71278" s="3011"/>
    </row>
    <row r="71279" spans="7:7">
      <c r="G71279" s="3011"/>
    </row>
    <row r="71280" spans="7:7">
      <c r="G71280" s="3011"/>
    </row>
    <row r="71281" spans="7:7">
      <c r="G71281" s="3011"/>
    </row>
    <row r="71282" spans="7:7">
      <c r="G71282" s="3011"/>
    </row>
    <row r="71283" spans="7:7">
      <c r="G71283" s="3011"/>
    </row>
    <row r="71284" spans="7:7">
      <c r="G71284" s="3011"/>
    </row>
    <row r="71285" spans="7:7">
      <c r="G71285" s="3011"/>
    </row>
    <row r="71286" spans="7:7">
      <c r="G71286" s="3011"/>
    </row>
    <row r="71287" spans="7:7">
      <c r="G71287" s="3011"/>
    </row>
    <row r="71288" spans="7:7">
      <c r="G71288" s="3011"/>
    </row>
    <row r="71289" spans="7:7">
      <c r="G71289" s="3011"/>
    </row>
    <row r="71290" spans="7:7">
      <c r="G71290" s="3011"/>
    </row>
    <row r="71291" spans="7:7">
      <c r="G71291" s="3011"/>
    </row>
    <row r="71292" spans="7:7">
      <c r="G71292" s="3011"/>
    </row>
    <row r="71293" spans="7:7">
      <c r="G71293" s="3011"/>
    </row>
    <row r="71294" spans="7:7">
      <c r="G71294" s="3011"/>
    </row>
    <row r="71295" spans="7:7">
      <c r="G71295" s="3011"/>
    </row>
    <row r="71296" spans="7:7">
      <c r="G71296" s="3011"/>
    </row>
    <row r="71297" spans="7:7">
      <c r="G71297" s="3011"/>
    </row>
    <row r="71298" spans="7:7">
      <c r="G71298" s="3011"/>
    </row>
    <row r="71299" spans="7:7">
      <c r="G71299" s="3011"/>
    </row>
    <row r="71300" spans="7:7">
      <c r="G71300" s="3011"/>
    </row>
    <row r="71301" spans="7:7">
      <c r="G71301" s="3011"/>
    </row>
    <row r="71302" spans="7:7">
      <c r="G71302" s="3011"/>
    </row>
    <row r="71303" spans="7:7">
      <c r="G71303" s="3011"/>
    </row>
    <row r="71304" spans="7:7">
      <c r="G71304" s="3011"/>
    </row>
    <row r="71305" spans="7:7">
      <c r="G71305" s="3011"/>
    </row>
    <row r="71306" spans="7:7">
      <c r="G71306" s="3011"/>
    </row>
    <row r="71307" spans="7:7">
      <c r="G71307" s="3011"/>
    </row>
    <row r="71308" spans="7:7">
      <c r="G71308" s="3011"/>
    </row>
    <row r="71309" spans="7:7">
      <c r="G71309" s="3011"/>
    </row>
    <row r="71310" spans="7:7">
      <c r="G71310" s="3011"/>
    </row>
    <row r="71311" spans="7:7">
      <c r="G71311" s="3011"/>
    </row>
    <row r="71312" spans="7:7">
      <c r="G71312" s="3011"/>
    </row>
    <row r="71313" spans="7:7">
      <c r="G71313" s="3011"/>
    </row>
    <row r="71314" spans="7:7">
      <c r="G71314" s="3011"/>
    </row>
    <row r="71315" spans="7:7">
      <c r="G71315" s="3011"/>
    </row>
    <row r="71316" spans="7:7">
      <c r="G71316" s="3011"/>
    </row>
    <row r="71317" spans="7:7">
      <c r="G71317" s="3011"/>
    </row>
    <row r="71318" spans="7:7">
      <c r="G71318" s="3011"/>
    </row>
    <row r="71319" spans="7:7">
      <c r="G71319" s="3011"/>
    </row>
    <row r="71320" spans="7:7">
      <c r="G71320" s="3011"/>
    </row>
    <row r="71321" spans="7:7">
      <c r="G71321" s="3011"/>
    </row>
    <row r="71322" spans="7:7">
      <c r="G71322" s="3011"/>
    </row>
    <row r="71323" spans="7:7">
      <c r="G71323" s="3011"/>
    </row>
    <row r="71324" spans="7:7">
      <c r="G71324" s="3011"/>
    </row>
    <row r="71325" spans="7:7">
      <c r="G71325" s="3011"/>
    </row>
    <row r="71326" spans="7:7">
      <c r="G71326" s="3011"/>
    </row>
    <row r="71327" spans="7:7">
      <c r="G71327" s="3011"/>
    </row>
    <row r="71328" spans="7:7">
      <c r="G71328" s="3011"/>
    </row>
    <row r="71329" spans="7:7">
      <c r="G71329" s="3011"/>
    </row>
    <row r="71330" spans="7:7">
      <c r="G71330" s="3011"/>
    </row>
    <row r="71331" spans="7:7">
      <c r="G71331" s="3011"/>
    </row>
    <row r="71332" spans="7:7">
      <c r="G71332" s="3011"/>
    </row>
    <row r="71333" spans="7:7">
      <c r="G71333" s="3011"/>
    </row>
    <row r="71334" spans="7:7">
      <c r="G71334" s="3011"/>
    </row>
    <row r="71335" spans="7:7">
      <c r="G71335" s="3011"/>
    </row>
    <row r="71336" spans="7:7">
      <c r="G71336" s="3011"/>
    </row>
    <row r="71337" spans="7:7">
      <c r="G71337" s="3011"/>
    </row>
    <row r="71338" spans="7:7">
      <c r="G71338" s="3011"/>
    </row>
    <row r="71339" spans="7:7">
      <c r="G71339" s="3011"/>
    </row>
    <row r="71340" spans="7:7">
      <c r="G71340" s="3011"/>
    </row>
    <row r="71341" spans="7:7">
      <c r="G71341" s="3011"/>
    </row>
    <row r="71342" spans="7:7">
      <c r="G71342" s="3011"/>
    </row>
    <row r="71343" spans="7:7">
      <c r="G71343" s="3011"/>
    </row>
    <row r="71344" spans="7:7">
      <c r="G71344" s="3011"/>
    </row>
    <row r="71345" spans="7:7">
      <c r="G71345" s="3011"/>
    </row>
    <row r="71346" spans="7:7">
      <c r="G71346" s="3011"/>
    </row>
    <row r="71347" spans="7:7">
      <c r="G71347" s="3011"/>
    </row>
    <row r="71348" spans="7:7">
      <c r="G71348" s="3011"/>
    </row>
    <row r="71349" spans="7:7">
      <c r="G71349" s="3011"/>
    </row>
    <row r="71350" spans="7:7">
      <c r="G71350" s="3011"/>
    </row>
    <row r="71351" spans="7:7">
      <c r="G71351" s="3011"/>
    </row>
    <row r="71352" spans="7:7">
      <c r="G71352" s="3011"/>
    </row>
    <row r="71353" spans="7:7">
      <c r="G71353" s="3011"/>
    </row>
    <row r="71354" spans="7:7">
      <c r="G71354" s="3011"/>
    </row>
    <row r="71355" spans="7:7">
      <c r="G71355" s="3011"/>
    </row>
    <row r="71356" spans="7:7">
      <c r="G71356" s="3011"/>
    </row>
    <row r="71357" spans="7:7">
      <c r="G71357" s="3011"/>
    </row>
    <row r="71358" spans="7:7">
      <c r="G71358" s="3011"/>
    </row>
    <row r="71359" spans="7:7">
      <c r="G71359" s="3011"/>
    </row>
    <row r="71360" spans="7:7">
      <c r="G71360" s="3011"/>
    </row>
    <row r="71361" spans="7:7">
      <c r="G71361" s="3011"/>
    </row>
    <row r="71362" spans="7:7">
      <c r="G71362" s="3011"/>
    </row>
    <row r="71363" spans="7:7">
      <c r="G71363" s="3011"/>
    </row>
    <row r="71364" spans="7:7">
      <c r="G71364" s="3011"/>
    </row>
    <row r="71365" spans="7:7">
      <c r="G71365" s="3011"/>
    </row>
    <row r="71366" spans="7:7">
      <c r="G71366" s="3011"/>
    </row>
    <row r="71367" spans="7:7">
      <c r="G71367" s="3011"/>
    </row>
    <row r="71368" spans="7:7">
      <c r="G71368" s="3011"/>
    </row>
    <row r="71369" spans="7:7">
      <c r="G71369" s="3011"/>
    </row>
    <row r="71370" spans="7:7">
      <c r="G71370" s="3011"/>
    </row>
    <row r="71371" spans="7:7">
      <c r="G71371" s="3011"/>
    </row>
    <row r="71372" spans="7:7">
      <c r="G71372" s="3011"/>
    </row>
    <row r="71373" spans="7:7">
      <c r="G71373" s="3011"/>
    </row>
    <row r="71374" spans="7:7">
      <c r="G71374" s="3011"/>
    </row>
    <row r="71375" spans="7:7">
      <c r="G71375" s="3011"/>
    </row>
    <row r="71376" spans="7:7">
      <c r="G71376" s="3011"/>
    </row>
    <row r="71377" spans="7:7">
      <c r="G71377" s="3011"/>
    </row>
    <row r="71378" spans="7:7">
      <c r="G71378" s="3011"/>
    </row>
    <row r="71379" spans="7:7">
      <c r="G71379" s="3011"/>
    </row>
    <row r="71380" spans="7:7">
      <c r="G71380" s="3011"/>
    </row>
    <row r="71381" spans="7:7">
      <c r="G71381" s="3011"/>
    </row>
    <row r="71382" spans="7:7">
      <c r="G71382" s="3011"/>
    </row>
    <row r="71383" spans="7:7">
      <c r="G71383" s="3011"/>
    </row>
    <row r="71384" spans="7:7">
      <c r="G71384" s="3011"/>
    </row>
    <row r="71385" spans="7:7">
      <c r="G71385" s="3011"/>
    </row>
    <row r="71386" spans="7:7">
      <c r="G71386" s="3011"/>
    </row>
    <row r="71387" spans="7:7">
      <c r="G71387" s="3011"/>
    </row>
    <row r="71388" spans="7:7">
      <c r="G71388" s="3011"/>
    </row>
    <row r="71389" spans="7:7">
      <c r="G71389" s="3011"/>
    </row>
    <row r="71390" spans="7:7">
      <c r="G71390" s="3011"/>
    </row>
    <row r="71391" spans="7:7">
      <c r="G71391" s="3011"/>
    </row>
    <row r="71392" spans="7:7">
      <c r="G71392" s="3011"/>
    </row>
    <row r="71393" spans="7:7">
      <c r="G71393" s="3011"/>
    </row>
    <row r="71394" spans="7:7">
      <c r="G71394" s="3011"/>
    </row>
    <row r="71395" spans="7:7">
      <c r="G71395" s="3011"/>
    </row>
    <row r="71396" spans="7:7">
      <c r="G71396" s="3011"/>
    </row>
    <row r="71397" spans="7:7">
      <c r="G71397" s="3011"/>
    </row>
    <row r="71398" spans="7:7">
      <c r="G71398" s="3011"/>
    </row>
    <row r="71399" spans="7:7">
      <c r="G71399" s="3011"/>
    </row>
    <row r="71400" spans="7:7">
      <c r="G71400" s="3011"/>
    </row>
    <row r="71401" spans="7:7">
      <c r="G71401" s="3011"/>
    </row>
    <row r="71402" spans="7:7">
      <c r="G71402" s="3011"/>
    </row>
    <row r="71403" spans="7:7">
      <c r="G71403" s="3011"/>
    </row>
    <row r="71404" spans="7:7">
      <c r="G71404" s="3011"/>
    </row>
    <row r="71405" spans="7:7">
      <c r="G71405" s="3011"/>
    </row>
    <row r="71406" spans="7:7">
      <c r="G71406" s="3011"/>
    </row>
    <row r="71407" spans="7:7">
      <c r="G71407" s="3011"/>
    </row>
    <row r="71408" spans="7:7">
      <c r="G71408" s="3011"/>
    </row>
    <row r="71409" spans="7:7">
      <c r="G71409" s="3011"/>
    </row>
    <row r="71410" spans="7:7">
      <c r="G71410" s="3011"/>
    </row>
    <row r="71411" spans="7:7">
      <c r="G71411" s="3011"/>
    </row>
    <row r="71412" spans="7:7">
      <c r="G71412" s="3011"/>
    </row>
    <row r="71413" spans="7:7">
      <c r="G71413" s="3011"/>
    </row>
    <row r="71414" spans="7:7">
      <c r="G71414" s="3011"/>
    </row>
    <row r="71415" spans="7:7">
      <c r="G71415" s="3011"/>
    </row>
    <row r="71416" spans="7:7">
      <c r="G71416" s="3011"/>
    </row>
    <row r="71417" spans="7:7">
      <c r="G71417" s="3011"/>
    </row>
    <row r="71418" spans="7:7">
      <c r="G71418" s="3011"/>
    </row>
    <row r="71419" spans="7:7">
      <c r="G71419" s="3011"/>
    </row>
    <row r="71420" spans="7:7">
      <c r="G71420" s="3011"/>
    </row>
    <row r="71421" spans="7:7">
      <c r="G71421" s="3011"/>
    </row>
    <row r="71422" spans="7:7">
      <c r="G71422" s="3011"/>
    </row>
    <row r="71423" spans="7:7">
      <c r="G71423" s="3011"/>
    </row>
    <row r="71424" spans="7:7">
      <c r="G71424" s="3011"/>
    </row>
    <row r="71425" spans="7:7">
      <c r="G71425" s="3011"/>
    </row>
    <row r="71426" spans="7:7">
      <c r="G71426" s="3011"/>
    </row>
    <row r="71427" spans="7:7">
      <c r="G71427" s="3011"/>
    </row>
    <row r="71428" spans="7:7">
      <c r="G71428" s="3011"/>
    </row>
    <row r="71429" spans="7:7">
      <c r="G71429" s="3011"/>
    </row>
    <row r="71430" spans="7:7">
      <c r="G71430" s="3011"/>
    </row>
    <row r="71431" spans="7:7">
      <c r="G71431" s="3011"/>
    </row>
    <row r="71432" spans="7:7">
      <c r="G71432" s="3011"/>
    </row>
    <row r="71433" spans="7:7">
      <c r="G71433" s="3011"/>
    </row>
    <row r="71434" spans="7:7">
      <c r="G71434" s="3011"/>
    </row>
    <row r="71435" spans="7:7">
      <c r="G71435" s="3011"/>
    </row>
    <row r="71436" spans="7:7">
      <c r="G71436" s="3011"/>
    </row>
    <row r="71437" spans="7:7">
      <c r="G71437" s="3011"/>
    </row>
    <row r="71438" spans="7:7">
      <c r="G71438" s="3011"/>
    </row>
    <row r="71439" spans="7:7">
      <c r="G71439" s="3011"/>
    </row>
    <row r="71440" spans="7:7">
      <c r="G71440" s="3011"/>
    </row>
    <row r="71441" spans="7:7">
      <c r="G71441" s="3011"/>
    </row>
    <row r="71442" spans="7:7">
      <c r="G71442" s="3011"/>
    </row>
    <row r="71443" spans="7:7">
      <c r="G71443" s="3011"/>
    </row>
    <row r="71444" spans="7:7">
      <c r="G71444" s="3011"/>
    </row>
    <row r="71445" spans="7:7">
      <c r="G71445" s="3011"/>
    </row>
    <row r="71446" spans="7:7">
      <c r="G71446" s="3011"/>
    </row>
    <row r="71447" spans="7:7">
      <c r="G71447" s="3011"/>
    </row>
    <row r="71448" spans="7:7">
      <c r="G71448" s="3011"/>
    </row>
    <row r="71449" spans="7:7">
      <c r="G71449" s="3011"/>
    </row>
    <row r="71450" spans="7:7">
      <c r="G71450" s="3011"/>
    </row>
    <row r="71451" spans="7:7">
      <c r="G71451" s="3011"/>
    </row>
    <row r="71452" spans="7:7">
      <c r="G71452" s="3011"/>
    </row>
    <row r="71453" spans="7:7">
      <c r="G71453" s="3011"/>
    </row>
    <row r="71454" spans="7:7">
      <c r="G71454" s="3011"/>
    </row>
    <row r="71455" spans="7:7">
      <c r="G71455" s="3011"/>
    </row>
    <row r="71456" spans="7:7">
      <c r="G71456" s="3011"/>
    </row>
    <row r="71457" spans="7:7">
      <c r="G71457" s="3011"/>
    </row>
    <row r="71458" spans="7:7">
      <c r="G71458" s="3011"/>
    </row>
    <row r="71459" spans="7:7">
      <c r="G71459" s="3011"/>
    </row>
    <row r="71460" spans="7:7">
      <c r="G71460" s="3011"/>
    </row>
    <row r="71461" spans="7:7">
      <c r="G71461" s="3011"/>
    </row>
    <row r="71462" spans="7:7">
      <c r="G71462" s="3011"/>
    </row>
    <row r="71463" spans="7:7">
      <c r="G71463" s="3011"/>
    </row>
    <row r="71464" spans="7:7">
      <c r="G71464" s="3011"/>
    </row>
    <row r="71465" spans="7:7">
      <c r="G71465" s="3011"/>
    </row>
    <row r="71466" spans="7:7">
      <c r="G71466" s="3011"/>
    </row>
    <row r="71467" spans="7:7">
      <c r="G71467" s="3011"/>
    </row>
    <row r="71468" spans="7:7">
      <c r="G71468" s="3011"/>
    </row>
    <row r="71469" spans="7:7">
      <c r="G71469" s="3011"/>
    </row>
    <row r="71470" spans="7:7">
      <c r="G71470" s="3011"/>
    </row>
    <row r="71471" spans="7:7">
      <c r="G71471" s="3011"/>
    </row>
    <row r="71472" spans="7:7">
      <c r="G71472" s="3011"/>
    </row>
    <row r="71473" spans="7:7">
      <c r="G71473" s="3011"/>
    </row>
    <row r="71474" spans="7:7">
      <c r="G71474" s="3011"/>
    </row>
    <row r="71475" spans="7:7">
      <c r="G71475" s="3011"/>
    </row>
    <row r="71476" spans="7:7">
      <c r="G71476" s="3011"/>
    </row>
    <row r="71477" spans="7:7">
      <c r="G71477" s="3011"/>
    </row>
    <row r="71478" spans="7:7">
      <c r="G71478" s="3011"/>
    </row>
    <row r="71479" spans="7:7">
      <c r="G71479" s="3011"/>
    </row>
    <row r="71480" spans="7:7">
      <c r="G71480" s="3011"/>
    </row>
    <row r="71481" spans="7:7">
      <c r="G71481" s="3011"/>
    </row>
    <row r="71482" spans="7:7">
      <c r="G71482" s="3011"/>
    </row>
    <row r="71483" spans="7:7">
      <c r="G71483" s="3011"/>
    </row>
    <row r="71484" spans="7:7">
      <c r="G71484" s="3011"/>
    </row>
    <row r="71485" spans="7:7">
      <c r="G71485" s="3011"/>
    </row>
    <row r="71486" spans="7:7">
      <c r="G71486" s="3011"/>
    </row>
    <row r="71487" spans="7:7">
      <c r="G71487" s="3011"/>
    </row>
    <row r="71488" spans="7:7">
      <c r="G71488" s="3011"/>
    </row>
    <row r="71489" spans="7:7">
      <c r="G71489" s="3011"/>
    </row>
    <row r="71490" spans="7:7">
      <c r="G71490" s="3011"/>
    </row>
    <row r="71491" spans="7:7">
      <c r="G71491" s="3011"/>
    </row>
    <row r="71492" spans="7:7">
      <c r="G71492" s="3011"/>
    </row>
    <row r="71493" spans="7:7">
      <c r="G71493" s="3011"/>
    </row>
    <row r="71494" spans="7:7">
      <c r="G71494" s="3011"/>
    </row>
    <row r="71495" spans="7:7">
      <c r="G71495" s="3011"/>
    </row>
    <row r="71496" spans="7:7">
      <c r="G71496" s="3011"/>
    </row>
    <row r="71497" spans="7:7">
      <c r="G71497" s="3011"/>
    </row>
    <row r="71498" spans="7:7">
      <c r="G71498" s="3011"/>
    </row>
    <row r="71499" spans="7:7">
      <c r="G71499" s="3011"/>
    </row>
    <row r="71500" spans="7:7">
      <c r="G71500" s="3011"/>
    </row>
    <row r="71501" spans="7:7">
      <c r="G71501" s="3011"/>
    </row>
    <row r="71502" spans="7:7">
      <c r="G71502" s="3011"/>
    </row>
    <row r="71503" spans="7:7">
      <c r="G71503" s="3011"/>
    </row>
    <row r="71504" spans="7:7">
      <c r="G71504" s="3011"/>
    </row>
    <row r="71505" spans="7:7">
      <c r="G71505" s="3011"/>
    </row>
    <row r="71506" spans="7:7">
      <c r="G71506" s="3011"/>
    </row>
    <row r="71507" spans="7:7">
      <c r="G71507" s="3011"/>
    </row>
    <row r="71508" spans="7:7">
      <c r="G71508" s="3011"/>
    </row>
    <row r="71509" spans="7:7">
      <c r="G71509" s="3011"/>
    </row>
    <row r="71510" spans="7:7">
      <c r="G71510" s="3011"/>
    </row>
    <row r="71511" spans="7:7">
      <c r="G71511" s="3011"/>
    </row>
    <row r="71512" spans="7:7">
      <c r="G71512" s="3011"/>
    </row>
    <row r="71513" spans="7:7">
      <c r="G71513" s="3011"/>
    </row>
    <row r="71514" spans="7:7">
      <c r="G71514" s="3011"/>
    </row>
    <row r="71515" spans="7:7">
      <c r="G71515" s="3011"/>
    </row>
    <row r="71516" spans="7:7">
      <c r="G71516" s="3011"/>
    </row>
    <row r="71517" spans="7:7">
      <c r="G71517" s="3011"/>
    </row>
    <row r="71518" spans="7:7">
      <c r="G71518" s="3011"/>
    </row>
    <row r="71519" spans="7:7">
      <c r="G71519" s="3011"/>
    </row>
    <row r="71520" spans="7:7">
      <c r="G71520" s="3011"/>
    </row>
    <row r="71521" spans="7:7">
      <c r="G71521" s="3011"/>
    </row>
    <row r="71522" spans="7:7">
      <c r="G71522" s="3011"/>
    </row>
    <row r="71523" spans="7:7">
      <c r="G71523" s="3011"/>
    </row>
    <row r="71524" spans="7:7">
      <c r="G71524" s="3011"/>
    </row>
    <row r="71525" spans="7:7">
      <c r="G71525" s="3011"/>
    </row>
    <row r="71526" spans="7:7">
      <c r="G71526" s="3011"/>
    </row>
    <row r="71527" spans="7:7">
      <c r="G71527" s="3011"/>
    </row>
    <row r="71528" spans="7:7">
      <c r="G71528" s="3011"/>
    </row>
    <row r="71529" spans="7:7">
      <c r="G71529" s="3011"/>
    </row>
    <row r="71530" spans="7:7">
      <c r="G71530" s="3011"/>
    </row>
    <row r="71531" spans="7:7">
      <c r="G71531" s="3011"/>
    </row>
    <row r="71532" spans="7:7">
      <c r="G71532" s="3011"/>
    </row>
    <row r="71533" spans="7:7">
      <c r="G71533" s="3011"/>
    </row>
    <row r="71534" spans="7:7">
      <c r="G71534" s="3011"/>
    </row>
    <row r="71535" spans="7:7">
      <c r="G71535" s="3011"/>
    </row>
    <row r="71536" spans="7:7">
      <c r="G71536" s="3011"/>
    </row>
    <row r="71537" spans="7:7">
      <c r="G71537" s="3011"/>
    </row>
    <row r="71538" spans="7:7">
      <c r="G71538" s="3011"/>
    </row>
    <row r="71539" spans="7:7">
      <c r="G71539" s="3011"/>
    </row>
    <row r="71540" spans="7:7">
      <c r="G71540" s="3011"/>
    </row>
    <row r="71541" spans="7:7">
      <c r="G71541" s="3011"/>
    </row>
    <row r="71542" spans="7:7">
      <c r="G71542" s="3011"/>
    </row>
    <row r="71543" spans="7:7">
      <c r="G71543" s="3011"/>
    </row>
    <row r="71544" spans="7:7">
      <c r="G71544" s="3011"/>
    </row>
    <row r="71545" spans="7:7">
      <c r="G71545" s="3011"/>
    </row>
    <row r="71546" spans="7:7">
      <c r="G71546" s="3011"/>
    </row>
    <row r="71547" spans="7:7">
      <c r="G71547" s="3011"/>
    </row>
    <row r="71548" spans="7:7">
      <c r="G71548" s="3011"/>
    </row>
    <row r="71549" spans="7:7">
      <c r="G71549" s="3011"/>
    </row>
    <row r="71550" spans="7:7">
      <c r="G71550" s="3011"/>
    </row>
    <row r="71551" spans="7:7">
      <c r="G71551" s="3011"/>
    </row>
    <row r="71552" spans="7:7">
      <c r="G71552" s="3011"/>
    </row>
    <row r="71553" spans="7:7">
      <c r="G71553" s="3011"/>
    </row>
    <row r="71554" spans="7:7">
      <c r="G71554" s="3011"/>
    </row>
    <row r="71555" spans="7:7">
      <c r="G71555" s="3011"/>
    </row>
    <row r="71556" spans="7:7">
      <c r="G71556" s="3011"/>
    </row>
    <row r="71557" spans="7:7">
      <c r="G71557" s="3011"/>
    </row>
    <row r="71558" spans="7:7">
      <c r="G71558" s="3011"/>
    </row>
    <row r="71559" spans="7:7">
      <c r="G71559" s="3011"/>
    </row>
    <row r="71560" spans="7:7">
      <c r="G71560" s="3011"/>
    </row>
    <row r="71561" spans="7:7">
      <c r="G71561" s="3011"/>
    </row>
    <row r="71562" spans="7:7">
      <c r="G71562" s="3011"/>
    </row>
    <row r="71563" spans="7:7">
      <c r="G71563" s="3011"/>
    </row>
    <row r="71564" spans="7:7">
      <c r="G71564" s="3011"/>
    </row>
    <row r="71565" spans="7:7">
      <c r="G71565" s="3011"/>
    </row>
    <row r="71566" spans="7:7">
      <c r="G71566" s="3011"/>
    </row>
    <row r="71567" spans="7:7">
      <c r="G71567" s="3011"/>
    </row>
    <row r="71568" spans="7:7">
      <c r="G71568" s="3011"/>
    </row>
    <row r="71569" spans="7:7">
      <c r="G71569" s="3011"/>
    </row>
    <row r="71570" spans="7:7">
      <c r="G71570" s="3011"/>
    </row>
    <row r="71571" spans="7:7">
      <c r="G71571" s="3011"/>
    </row>
    <row r="71572" spans="7:7">
      <c r="G71572" s="3011"/>
    </row>
    <row r="71573" spans="7:7">
      <c r="G71573" s="3011"/>
    </row>
    <row r="71574" spans="7:7">
      <c r="G71574" s="3011"/>
    </row>
    <row r="71575" spans="7:7">
      <c r="G71575" s="3011"/>
    </row>
    <row r="71576" spans="7:7">
      <c r="G71576" s="3011"/>
    </row>
    <row r="71577" spans="7:7">
      <c r="G71577" s="3011"/>
    </row>
    <row r="71578" spans="7:7">
      <c r="G71578" s="3011"/>
    </row>
    <row r="71579" spans="7:7">
      <c r="G71579" s="3011"/>
    </row>
    <row r="71580" spans="7:7">
      <c r="G71580" s="3011"/>
    </row>
    <row r="71581" spans="7:7">
      <c r="G71581" s="3011"/>
    </row>
    <row r="71582" spans="7:7">
      <c r="G71582" s="3011"/>
    </row>
    <row r="71583" spans="7:7">
      <c r="G71583" s="3011"/>
    </row>
    <row r="71584" spans="7:7">
      <c r="G71584" s="3011"/>
    </row>
    <row r="71585" spans="7:7">
      <c r="G71585" s="3011"/>
    </row>
    <row r="71586" spans="7:7">
      <c r="G71586" s="3011"/>
    </row>
    <row r="71587" spans="7:7">
      <c r="G71587" s="3011"/>
    </row>
    <row r="71588" spans="7:7">
      <c r="G71588" s="3011"/>
    </row>
    <row r="71589" spans="7:7">
      <c r="G71589" s="3011"/>
    </row>
    <row r="71590" spans="7:7">
      <c r="G71590" s="3011"/>
    </row>
    <row r="71591" spans="7:7">
      <c r="G71591" s="3011"/>
    </row>
    <row r="71592" spans="7:7">
      <c r="G71592" s="3011"/>
    </row>
    <row r="71593" spans="7:7">
      <c r="G71593" s="3011"/>
    </row>
    <row r="71594" spans="7:7">
      <c r="G71594" s="3011"/>
    </row>
    <row r="71595" spans="7:7">
      <c r="G71595" s="3011"/>
    </row>
    <row r="71596" spans="7:7">
      <c r="G71596" s="3011"/>
    </row>
    <row r="71597" spans="7:7">
      <c r="G71597" s="3011"/>
    </row>
    <row r="71598" spans="7:7">
      <c r="G71598" s="3011"/>
    </row>
    <row r="71599" spans="7:7">
      <c r="G71599" s="3011"/>
    </row>
    <row r="71600" spans="7:7">
      <c r="G71600" s="3011"/>
    </row>
    <row r="71601" spans="7:7">
      <c r="G71601" s="3011"/>
    </row>
    <row r="71602" spans="7:7">
      <c r="G71602" s="3011"/>
    </row>
    <row r="71603" spans="7:7">
      <c r="G71603" s="3011"/>
    </row>
    <row r="71604" spans="7:7">
      <c r="G71604" s="3011"/>
    </row>
    <row r="71605" spans="7:7">
      <c r="G71605" s="3011"/>
    </row>
    <row r="71606" spans="7:7">
      <c r="G71606" s="3011"/>
    </row>
    <row r="71607" spans="7:7">
      <c r="G71607" s="3011"/>
    </row>
    <row r="71608" spans="7:7">
      <c r="G71608" s="3011"/>
    </row>
    <row r="71609" spans="7:7">
      <c r="G71609" s="3011"/>
    </row>
    <row r="71610" spans="7:7">
      <c r="G71610" s="3011"/>
    </row>
    <row r="71611" spans="7:7">
      <c r="G71611" s="3011"/>
    </row>
    <row r="71612" spans="7:7">
      <c r="G71612" s="3011"/>
    </row>
    <row r="71613" spans="7:7">
      <c r="G71613" s="3011"/>
    </row>
    <row r="71614" spans="7:7">
      <c r="G71614" s="3011"/>
    </row>
    <row r="71615" spans="7:7">
      <c r="G71615" s="3011"/>
    </row>
    <row r="71616" spans="7:7">
      <c r="G71616" s="3011"/>
    </row>
    <row r="71617" spans="7:7">
      <c r="G71617" s="3011"/>
    </row>
    <row r="71618" spans="7:7">
      <c r="G71618" s="3011"/>
    </row>
    <row r="71619" spans="7:7">
      <c r="G71619" s="3011"/>
    </row>
    <row r="71620" spans="7:7">
      <c r="G71620" s="3011"/>
    </row>
    <row r="71621" spans="7:7">
      <c r="G71621" s="3011"/>
    </row>
    <row r="71622" spans="7:7">
      <c r="G71622" s="3011"/>
    </row>
    <row r="71623" spans="7:7">
      <c r="G71623" s="3011"/>
    </row>
    <row r="71624" spans="7:7">
      <c r="G71624" s="3011"/>
    </row>
    <row r="71625" spans="7:7">
      <c r="G71625" s="3011"/>
    </row>
    <row r="71626" spans="7:7">
      <c r="G71626" s="3011"/>
    </row>
    <row r="71627" spans="7:7">
      <c r="G71627" s="3011"/>
    </row>
    <row r="71628" spans="7:7">
      <c r="G71628" s="3011"/>
    </row>
    <row r="71629" spans="7:7">
      <c r="G71629" s="3011"/>
    </row>
    <row r="71630" spans="7:7">
      <c r="G71630" s="3011"/>
    </row>
    <row r="71631" spans="7:7">
      <c r="G71631" s="3011"/>
    </row>
    <row r="71632" spans="7:7">
      <c r="G71632" s="3011"/>
    </row>
    <row r="71633" spans="7:7">
      <c r="G71633" s="3011"/>
    </row>
    <row r="71634" spans="7:7">
      <c r="G71634" s="3011"/>
    </row>
    <row r="71635" spans="7:7">
      <c r="G71635" s="3011"/>
    </row>
    <row r="71636" spans="7:7">
      <c r="G71636" s="3011"/>
    </row>
    <row r="71637" spans="7:7">
      <c r="G71637" s="3011"/>
    </row>
    <row r="71638" spans="7:7">
      <c r="G71638" s="3011"/>
    </row>
    <row r="71639" spans="7:7">
      <c r="G71639" s="3011"/>
    </row>
    <row r="71640" spans="7:7">
      <c r="G71640" s="3011"/>
    </row>
    <row r="71641" spans="7:7">
      <c r="G71641" s="3011"/>
    </row>
    <row r="71642" spans="7:7">
      <c r="G71642" s="3011"/>
    </row>
    <row r="71643" spans="7:7">
      <c r="G71643" s="3011"/>
    </row>
    <row r="71644" spans="7:7">
      <c r="G71644" s="3011"/>
    </row>
    <row r="71645" spans="7:7">
      <c r="G71645" s="3011"/>
    </row>
    <row r="71646" spans="7:7">
      <c r="G71646" s="3011"/>
    </row>
    <row r="71647" spans="7:7">
      <c r="G71647" s="3011"/>
    </row>
    <row r="71648" spans="7:7">
      <c r="G71648" s="3011"/>
    </row>
    <row r="71649" spans="7:7">
      <c r="G71649" s="3011"/>
    </row>
    <row r="71650" spans="7:7">
      <c r="G71650" s="3011"/>
    </row>
    <row r="71651" spans="7:7">
      <c r="G71651" s="3011"/>
    </row>
    <row r="71652" spans="7:7">
      <c r="G71652" s="3011"/>
    </row>
    <row r="71653" spans="7:7">
      <c r="G71653" s="3011"/>
    </row>
    <row r="71654" spans="7:7">
      <c r="G71654" s="3011"/>
    </row>
    <row r="71655" spans="7:7">
      <c r="G71655" s="3011"/>
    </row>
    <row r="71656" spans="7:7">
      <c r="G71656" s="3011"/>
    </row>
    <row r="71657" spans="7:7">
      <c r="G71657" s="3011"/>
    </row>
    <row r="71658" spans="7:7">
      <c r="G71658" s="3011"/>
    </row>
    <row r="71659" spans="7:7">
      <c r="G71659" s="3011"/>
    </row>
    <row r="71660" spans="7:7">
      <c r="G71660" s="3011"/>
    </row>
    <row r="71661" spans="7:7">
      <c r="G71661" s="3011"/>
    </row>
    <row r="71662" spans="7:7">
      <c r="G71662" s="3011"/>
    </row>
    <row r="71663" spans="7:7">
      <c r="G71663" s="3011"/>
    </row>
    <row r="71664" spans="7:7">
      <c r="G71664" s="3011"/>
    </row>
    <row r="71665" spans="7:7">
      <c r="G71665" s="3011"/>
    </row>
    <row r="71666" spans="7:7">
      <c r="G71666" s="3011"/>
    </row>
    <row r="71667" spans="7:7">
      <c r="G71667" s="3011"/>
    </row>
    <row r="71668" spans="7:7">
      <c r="G71668" s="3011"/>
    </row>
    <row r="71669" spans="7:7">
      <c r="G71669" s="3011"/>
    </row>
    <row r="71670" spans="7:7">
      <c r="G71670" s="3011"/>
    </row>
    <row r="71671" spans="7:7">
      <c r="G71671" s="3011"/>
    </row>
    <row r="71672" spans="7:7">
      <c r="G71672" s="3011"/>
    </row>
    <row r="71673" spans="7:7">
      <c r="G71673" s="3011"/>
    </row>
    <row r="71674" spans="7:7">
      <c r="G71674" s="3011"/>
    </row>
    <row r="71675" spans="7:7">
      <c r="G71675" s="3011"/>
    </row>
    <row r="71676" spans="7:7">
      <c r="G71676" s="3011"/>
    </row>
    <row r="71677" spans="7:7">
      <c r="G71677" s="3011"/>
    </row>
    <row r="71678" spans="7:7">
      <c r="G71678" s="3011"/>
    </row>
    <row r="71679" spans="7:7">
      <c r="G71679" s="3011"/>
    </row>
    <row r="71680" spans="7:7">
      <c r="G71680" s="3011"/>
    </row>
    <row r="71681" spans="7:7">
      <c r="G71681" s="3011"/>
    </row>
    <row r="71682" spans="7:7">
      <c r="G71682" s="3011"/>
    </row>
    <row r="71683" spans="7:7">
      <c r="G71683" s="3011"/>
    </row>
    <row r="71684" spans="7:7">
      <c r="G71684" s="3011"/>
    </row>
    <row r="71685" spans="7:7">
      <c r="G71685" s="3011"/>
    </row>
    <row r="71686" spans="7:7">
      <c r="G71686" s="3011"/>
    </row>
    <row r="71687" spans="7:7">
      <c r="G71687" s="3011"/>
    </row>
    <row r="71688" spans="7:7">
      <c r="G71688" s="3011"/>
    </row>
    <row r="71689" spans="7:7">
      <c r="G71689" s="3011"/>
    </row>
    <row r="71690" spans="7:7">
      <c r="G71690" s="3011"/>
    </row>
    <row r="71691" spans="7:7">
      <c r="G71691" s="3011"/>
    </row>
    <row r="71692" spans="7:7">
      <c r="G71692" s="3011"/>
    </row>
    <row r="71693" spans="7:7">
      <c r="G71693" s="3011"/>
    </row>
    <row r="71694" spans="7:7">
      <c r="G71694" s="3011"/>
    </row>
    <row r="71695" spans="7:7">
      <c r="G71695" s="3011"/>
    </row>
    <row r="71696" spans="7:7">
      <c r="G71696" s="3011"/>
    </row>
    <row r="71697" spans="7:7">
      <c r="G71697" s="3011"/>
    </row>
    <row r="71698" spans="7:7">
      <c r="G71698" s="3011"/>
    </row>
    <row r="71699" spans="7:7">
      <c r="G71699" s="3011"/>
    </row>
    <row r="71700" spans="7:7">
      <c r="G71700" s="3011"/>
    </row>
    <row r="71701" spans="7:7">
      <c r="G71701" s="3011"/>
    </row>
    <row r="71702" spans="7:7">
      <c r="G71702" s="3011"/>
    </row>
    <row r="71703" spans="7:7">
      <c r="G71703" s="3011"/>
    </row>
    <row r="71704" spans="7:7">
      <c r="G71704" s="3011"/>
    </row>
    <row r="71705" spans="7:7">
      <c r="G71705" s="3011"/>
    </row>
    <row r="71706" spans="7:7">
      <c r="G71706" s="3011"/>
    </row>
    <row r="71707" spans="7:7">
      <c r="G71707" s="3011"/>
    </row>
    <row r="71708" spans="7:7">
      <c r="G71708" s="3011"/>
    </row>
    <row r="71709" spans="7:7">
      <c r="G71709" s="3011"/>
    </row>
    <row r="71710" spans="7:7">
      <c r="G71710" s="3011"/>
    </row>
    <row r="71711" spans="7:7">
      <c r="G71711" s="3011"/>
    </row>
    <row r="71712" spans="7:7">
      <c r="G71712" s="3011"/>
    </row>
    <row r="71713" spans="7:7">
      <c r="G71713" s="3011"/>
    </row>
    <row r="71714" spans="7:7">
      <c r="G71714" s="3011"/>
    </row>
    <row r="71715" spans="7:7">
      <c r="G71715" s="3011"/>
    </row>
    <row r="71716" spans="7:7">
      <c r="G71716" s="3011"/>
    </row>
    <row r="71717" spans="7:7">
      <c r="G71717" s="3011"/>
    </row>
    <row r="71718" spans="7:7">
      <c r="G71718" s="3011"/>
    </row>
    <row r="71719" spans="7:7">
      <c r="G71719" s="3011"/>
    </row>
    <row r="71720" spans="7:7">
      <c r="G71720" s="3011"/>
    </row>
    <row r="71721" spans="7:7">
      <c r="G71721" s="3011"/>
    </row>
    <row r="71722" spans="7:7">
      <c r="G71722" s="3011"/>
    </row>
    <row r="71723" spans="7:7">
      <c r="G71723" s="3011"/>
    </row>
    <row r="71724" spans="7:7">
      <c r="G71724" s="3011"/>
    </row>
    <row r="71725" spans="7:7">
      <c r="G71725" s="3011"/>
    </row>
    <row r="71726" spans="7:7">
      <c r="G71726" s="3011"/>
    </row>
    <row r="71727" spans="7:7">
      <c r="G71727" s="3011"/>
    </row>
    <row r="71728" spans="7:7">
      <c r="G71728" s="3011"/>
    </row>
    <row r="71729" spans="7:7">
      <c r="G71729" s="3011"/>
    </row>
    <row r="71730" spans="7:7">
      <c r="G71730" s="3011"/>
    </row>
    <row r="71731" spans="7:7">
      <c r="G71731" s="3011"/>
    </row>
    <row r="71732" spans="7:7">
      <c r="G71732" s="3011"/>
    </row>
    <row r="71733" spans="7:7">
      <c r="G71733" s="3011"/>
    </row>
    <row r="71734" spans="7:7">
      <c r="G71734" s="3011"/>
    </row>
    <row r="71735" spans="7:7">
      <c r="G71735" s="3011"/>
    </row>
    <row r="71736" spans="7:7">
      <c r="G71736" s="3011"/>
    </row>
    <row r="71737" spans="7:7">
      <c r="G71737" s="3011"/>
    </row>
    <row r="71738" spans="7:7">
      <c r="G71738" s="3011"/>
    </row>
    <row r="71739" spans="7:7">
      <c r="G71739" s="3011"/>
    </row>
    <row r="71740" spans="7:7">
      <c r="G71740" s="3011"/>
    </row>
    <row r="71741" spans="7:7">
      <c r="G71741" s="3011"/>
    </row>
    <row r="71742" spans="7:7">
      <c r="G71742" s="3011"/>
    </row>
    <row r="71743" spans="7:7">
      <c r="G71743" s="3011"/>
    </row>
    <row r="71744" spans="7:7">
      <c r="G71744" s="3011"/>
    </row>
    <row r="71745" spans="7:7">
      <c r="G71745" s="3011"/>
    </row>
    <row r="71746" spans="7:7">
      <c r="G71746" s="3011"/>
    </row>
    <row r="71747" spans="7:7">
      <c r="G71747" s="3011"/>
    </row>
    <row r="71748" spans="7:7">
      <c r="G71748" s="3011"/>
    </row>
    <row r="71749" spans="7:7">
      <c r="G71749" s="3011"/>
    </row>
    <row r="71750" spans="7:7">
      <c r="G71750" s="3011"/>
    </row>
    <row r="71751" spans="7:7">
      <c r="G71751" s="3011"/>
    </row>
    <row r="71752" spans="7:7">
      <c r="G71752" s="3011"/>
    </row>
    <row r="71753" spans="7:7">
      <c r="G71753" s="3011"/>
    </row>
    <row r="71754" spans="7:7">
      <c r="G71754" s="3011"/>
    </row>
    <row r="71755" spans="7:7">
      <c r="G71755" s="3011"/>
    </row>
    <row r="71756" spans="7:7">
      <c r="G71756" s="3011"/>
    </row>
    <row r="71757" spans="7:7">
      <c r="G71757" s="3011"/>
    </row>
    <row r="71758" spans="7:7">
      <c r="G71758" s="3011"/>
    </row>
    <row r="71759" spans="7:7">
      <c r="G71759" s="3011"/>
    </row>
    <row r="71760" spans="7:7">
      <c r="G71760" s="3011"/>
    </row>
    <row r="71761" spans="7:7">
      <c r="G71761" s="3011"/>
    </row>
    <row r="71762" spans="7:7">
      <c r="G71762" s="3011"/>
    </row>
    <row r="71763" spans="7:7">
      <c r="G71763" s="3011"/>
    </row>
    <row r="71764" spans="7:7">
      <c r="G71764" s="3011"/>
    </row>
    <row r="71765" spans="7:7">
      <c r="G71765" s="3011"/>
    </row>
    <row r="71766" spans="7:7">
      <c r="G71766" s="3011"/>
    </row>
    <row r="71767" spans="7:7">
      <c r="G71767" s="3011"/>
    </row>
    <row r="71768" spans="7:7">
      <c r="G71768" s="3011"/>
    </row>
    <row r="71769" spans="7:7">
      <c r="G71769" s="3011"/>
    </row>
    <row r="71770" spans="7:7">
      <c r="G71770" s="3011"/>
    </row>
    <row r="71771" spans="7:7">
      <c r="G71771" s="3011"/>
    </row>
    <row r="71772" spans="7:7">
      <c r="G71772" s="3011"/>
    </row>
    <row r="71773" spans="7:7">
      <c r="G71773" s="3011"/>
    </row>
    <row r="71774" spans="7:7">
      <c r="G71774" s="3011"/>
    </row>
    <row r="71775" spans="7:7">
      <c r="G71775" s="3011"/>
    </row>
    <row r="71776" spans="7:7">
      <c r="G71776" s="3011"/>
    </row>
    <row r="71777" spans="7:7">
      <c r="G71777" s="3011"/>
    </row>
    <row r="71778" spans="7:7">
      <c r="G71778" s="3011"/>
    </row>
    <row r="71779" spans="7:7">
      <c r="G71779" s="3011"/>
    </row>
    <row r="71780" spans="7:7">
      <c r="G71780" s="3011"/>
    </row>
    <row r="71781" spans="7:7">
      <c r="G71781" s="3011"/>
    </row>
    <row r="71782" spans="7:7">
      <c r="G71782" s="3011"/>
    </row>
    <row r="71783" spans="7:7">
      <c r="G71783" s="3011"/>
    </row>
    <row r="71784" spans="7:7">
      <c r="G71784" s="3011"/>
    </row>
    <row r="71785" spans="7:7">
      <c r="G71785" s="3011"/>
    </row>
    <row r="71786" spans="7:7">
      <c r="G71786" s="3011"/>
    </row>
    <row r="71787" spans="7:7">
      <c r="G71787" s="3011"/>
    </row>
    <row r="71788" spans="7:7">
      <c r="G71788" s="3011"/>
    </row>
    <row r="71789" spans="7:7">
      <c r="G71789" s="3011"/>
    </row>
    <row r="71790" spans="7:7">
      <c r="G71790" s="3011"/>
    </row>
    <row r="71791" spans="7:7">
      <c r="G71791" s="3011"/>
    </row>
    <row r="71792" spans="7:7">
      <c r="G71792" s="3011"/>
    </row>
    <row r="71793" spans="7:7">
      <c r="G71793" s="3011"/>
    </row>
    <row r="71794" spans="7:7">
      <c r="G71794" s="3011"/>
    </row>
    <row r="71795" spans="7:7">
      <c r="G71795" s="3011"/>
    </row>
    <row r="71796" spans="7:7">
      <c r="G71796" s="3011"/>
    </row>
    <row r="71797" spans="7:7">
      <c r="G71797" s="3011"/>
    </row>
    <row r="71798" spans="7:7">
      <c r="G71798" s="3011"/>
    </row>
    <row r="71799" spans="7:7">
      <c r="G71799" s="3011"/>
    </row>
    <row r="71800" spans="7:7">
      <c r="G71800" s="3011"/>
    </row>
    <row r="71801" spans="7:7">
      <c r="G71801" s="3011"/>
    </row>
    <row r="71802" spans="7:7">
      <c r="G71802" s="3011"/>
    </row>
    <row r="71803" spans="7:7">
      <c r="G71803" s="3011"/>
    </row>
    <row r="71804" spans="7:7">
      <c r="G71804" s="3011"/>
    </row>
    <row r="71805" spans="7:7">
      <c r="G71805" s="3011"/>
    </row>
    <row r="71806" spans="7:7">
      <c r="G71806" s="3011"/>
    </row>
    <row r="71807" spans="7:7">
      <c r="G71807" s="3011"/>
    </row>
    <row r="71808" spans="7:7">
      <c r="G71808" s="3011"/>
    </row>
    <row r="71809" spans="7:7">
      <c r="G71809" s="3011"/>
    </row>
    <row r="71810" spans="7:7">
      <c r="G71810" s="3011"/>
    </row>
    <row r="71811" spans="7:7">
      <c r="G71811" s="3011"/>
    </row>
    <row r="71812" spans="7:7">
      <c r="G71812" s="3011"/>
    </row>
    <row r="71813" spans="7:7">
      <c r="G71813" s="3011"/>
    </row>
    <row r="71814" spans="7:7">
      <c r="G71814" s="3011"/>
    </row>
    <row r="71815" spans="7:7">
      <c r="G71815" s="3011"/>
    </row>
    <row r="71816" spans="7:7">
      <c r="G71816" s="3011"/>
    </row>
    <row r="71817" spans="7:7">
      <c r="G71817" s="3011"/>
    </row>
    <row r="71818" spans="7:7">
      <c r="G71818" s="3011"/>
    </row>
    <row r="71819" spans="7:7">
      <c r="G71819" s="3011"/>
    </row>
    <row r="71820" spans="7:7">
      <c r="G71820" s="3011"/>
    </row>
    <row r="71821" spans="7:7">
      <c r="G71821" s="3011"/>
    </row>
    <row r="71822" spans="7:7">
      <c r="G71822" s="3011"/>
    </row>
    <row r="71823" spans="7:7">
      <c r="G71823" s="3011"/>
    </row>
    <row r="71824" spans="7:7">
      <c r="G71824" s="3011"/>
    </row>
    <row r="71825" spans="7:7">
      <c r="G71825" s="3011"/>
    </row>
    <row r="71826" spans="7:7">
      <c r="G71826" s="3011"/>
    </row>
    <row r="71827" spans="7:7">
      <c r="G71827" s="3011"/>
    </row>
    <row r="71828" spans="7:7">
      <c r="G71828" s="3011"/>
    </row>
    <row r="71829" spans="7:7">
      <c r="G71829" s="3011"/>
    </row>
    <row r="71830" spans="7:7">
      <c r="G71830" s="3011"/>
    </row>
    <row r="71831" spans="7:7">
      <c r="G71831" s="3011"/>
    </row>
    <row r="71832" spans="7:7">
      <c r="G71832" s="3011"/>
    </row>
    <row r="71833" spans="7:7">
      <c r="G71833" s="3011"/>
    </row>
    <row r="71834" spans="7:7">
      <c r="G71834" s="3011"/>
    </row>
    <row r="71835" spans="7:7">
      <c r="G71835" s="3011"/>
    </row>
    <row r="71836" spans="7:7">
      <c r="G71836" s="3011"/>
    </row>
    <row r="71837" spans="7:7">
      <c r="G71837" s="3011"/>
    </row>
    <row r="71838" spans="7:7">
      <c r="G71838" s="3011"/>
    </row>
    <row r="71839" spans="7:7">
      <c r="G71839" s="3011"/>
    </row>
    <row r="71840" spans="7:7">
      <c r="G71840" s="3011"/>
    </row>
    <row r="71841" spans="7:7">
      <c r="G71841" s="3011"/>
    </row>
    <row r="71842" spans="7:7">
      <c r="G71842" s="3011"/>
    </row>
    <row r="71843" spans="7:7">
      <c r="G71843" s="3011"/>
    </row>
    <row r="71844" spans="7:7">
      <c r="G71844" s="3011"/>
    </row>
    <row r="71845" spans="7:7">
      <c r="G71845" s="3011"/>
    </row>
    <row r="71846" spans="7:7">
      <c r="G71846" s="3011"/>
    </row>
    <row r="71847" spans="7:7">
      <c r="G71847" s="3011"/>
    </row>
    <row r="71848" spans="7:7">
      <c r="G71848" s="3011"/>
    </row>
    <row r="71849" spans="7:7">
      <c r="G71849" s="3011"/>
    </row>
    <row r="71850" spans="7:7">
      <c r="G71850" s="3011"/>
    </row>
    <row r="71851" spans="7:7">
      <c r="G71851" s="3011"/>
    </row>
    <row r="71852" spans="7:7">
      <c r="G71852" s="3011"/>
    </row>
    <row r="71853" spans="7:7">
      <c r="G71853" s="3011"/>
    </row>
    <row r="71854" spans="7:7">
      <c r="G71854" s="3011"/>
    </row>
    <row r="71855" spans="7:7">
      <c r="G71855" s="3011"/>
    </row>
    <row r="71856" spans="7:7">
      <c r="G71856" s="3011"/>
    </row>
    <row r="71857" spans="7:7">
      <c r="G71857" s="3011"/>
    </row>
    <row r="71858" spans="7:7">
      <c r="G71858" s="3011"/>
    </row>
    <row r="71859" spans="7:7">
      <c r="G71859" s="3011"/>
    </row>
    <row r="71860" spans="7:7">
      <c r="G71860" s="3011"/>
    </row>
    <row r="71861" spans="7:7">
      <c r="G71861" s="3011"/>
    </row>
    <row r="71862" spans="7:7">
      <c r="G71862" s="3011"/>
    </row>
    <row r="71863" spans="7:7">
      <c r="G71863" s="3011"/>
    </row>
    <row r="71864" spans="7:7">
      <c r="G71864" s="3011"/>
    </row>
    <row r="71865" spans="7:7">
      <c r="G71865" s="3011"/>
    </row>
    <row r="71866" spans="7:7">
      <c r="G71866" s="3011"/>
    </row>
    <row r="71867" spans="7:7">
      <c r="G71867" s="3011"/>
    </row>
    <row r="71868" spans="7:7">
      <c r="G71868" s="3011"/>
    </row>
    <row r="71869" spans="7:7">
      <c r="G71869" s="3011"/>
    </row>
    <row r="71870" spans="7:7">
      <c r="G71870" s="3011"/>
    </row>
    <row r="71871" spans="7:7">
      <c r="G71871" s="3011"/>
    </row>
    <row r="71872" spans="7:7">
      <c r="G71872" s="3011"/>
    </row>
    <row r="71873" spans="7:7">
      <c r="G71873" s="3011"/>
    </row>
    <row r="71874" spans="7:7">
      <c r="G71874" s="3011"/>
    </row>
    <row r="71875" spans="7:7">
      <c r="G71875" s="3011"/>
    </row>
    <row r="71876" spans="7:7">
      <c r="G71876" s="3011"/>
    </row>
    <row r="71877" spans="7:7">
      <c r="G71877" s="3011"/>
    </row>
    <row r="71878" spans="7:7">
      <c r="G71878" s="3011"/>
    </row>
    <row r="71879" spans="7:7">
      <c r="G71879" s="3011"/>
    </row>
    <row r="71880" spans="7:7">
      <c r="G71880" s="3011"/>
    </row>
    <row r="71881" spans="7:7">
      <c r="G71881" s="3011"/>
    </row>
    <row r="71882" spans="7:7">
      <c r="G71882" s="3011"/>
    </row>
    <row r="71883" spans="7:7">
      <c r="G71883" s="3011"/>
    </row>
    <row r="71884" spans="7:7">
      <c r="G71884" s="3011"/>
    </row>
    <row r="71885" spans="7:7">
      <c r="G71885" s="3011"/>
    </row>
    <row r="71886" spans="7:7">
      <c r="G71886" s="3011"/>
    </row>
    <row r="71887" spans="7:7">
      <c r="G71887" s="3011"/>
    </row>
    <row r="71888" spans="7:7">
      <c r="G71888" s="3011"/>
    </row>
    <row r="71889" spans="7:7">
      <c r="G71889" s="3011"/>
    </row>
    <row r="71890" spans="7:7">
      <c r="G71890" s="3011"/>
    </row>
    <row r="71891" spans="7:7">
      <c r="G71891" s="3011"/>
    </row>
    <row r="71892" spans="7:7">
      <c r="G71892" s="3011"/>
    </row>
    <row r="71893" spans="7:7">
      <c r="G71893" s="3011"/>
    </row>
    <row r="71894" spans="7:7">
      <c r="G71894" s="3011"/>
    </row>
    <row r="71895" spans="7:7">
      <c r="G71895" s="3011"/>
    </row>
    <row r="71896" spans="7:7">
      <c r="G71896" s="3011"/>
    </row>
    <row r="71897" spans="7:7">
      <c r="G71897" s="3011"/>
    </row>
    <row r="71898" spans="7:7">
      <c r="G71898" s="3011"/>
    </row>
    <row r="71899" spans="7:7">
      <c r="G71899" s="3011"/>
    </row>
    <row r="71900" spans="7:7">
      <c r="G71900" s="3011"/>
    </row>
    <row r="71901" spans="7:7">
      <c r="G71901" s="3011"/>
    </row>
    <row r="71902" spans="7:7">
      <c r="G71902" s="3011"/>
    </row>
    <row r="71903" spans="7:7">
      <c r="G71903" s="3011"/>
    </row>
    <row r="71904" spans="7:7">
      <c r="G71904" s="3011"/>
    </row>
    <row r="71905" spans="7:7">
      <c r="G71905" s="3011"/>
    </row>
    <row r="71906" spans="7:7">
      <c r="G71906" s="3011"/>
    </row>
    <row r="71907" spans="7:7">
      <c r="G71907" s="3011"/>
    </row>
    <row r="71908" spans="7:7">
      <c r="G71908" s="3011"/>
    </row>
    <row r="71909" spans="7:7">
      <c r="G71909" s="3011"/>
    </row>
    <row r="71910" spans="7:7">
      <c r="G71910" s="3011"/>
    </row>
    <row r="71911" spans="7:7">
      <c r="G71911" s="3011"/>
    </row>
    <row r="71912" spans="7:7">
      <c r="G71912" s="3011"/>
    </row>
    <row r="71913" spans="7:7">
      <c r="G71913" s="3011"/>
    </row>
    <row r="71914" spans="7:7">
      <c r="G71914" s="3011"/>
    </row>
    <row r="71915" spans="7:7">
      <c r="G71915" s="3011"/>
    </row>
    <row r="71916" spans="7:7">
      <c r="G71916" s="3011"/>
    </row>
    <row r="71917" spans="7:7">
      <c r="G71917" s="3011"/>
    </row>
    <row r="71918" spans="7:7">
      <c r="G71918" s="3011"/>
    </row>
    <row r="71919" spans="7:7">
      <c r="G71919" s="3011"/>
    </row>
    <row r="71920" spans="7:7">
      <c r="G71920" s="3011"/>
    </row>
    <row r="71921" spans="7:7">
      <c r="G71921" s="3011"/>
    </row>
    <row r="71922" spans="7:7">
      <c r="G71922" s="3011"/>
    </row>
    <row r="71923" spans="7:7">
      <c r="G71923" s="3011"/>
    </row>
    <row r="71924" spans="7:7">
      <c r="G71924" s="3011"/>
    </row>
    <row r="71925" spans="7:7">
      <c r="G71925" s="3011"/>
    </row>
    <row r="71926" spans="7:7">
      <c r="G71926" s="3011"/>
    </row>
    <row r="71927" spans="7:7">
      <c r="G71927" s="3011"/>
    </row>
    <row r="71928" spans="7:7">
      <c r="G71928" s="3011"/>
    </row>
    <row r="71929" spans="7:7">
      <c r="G71929" s="3011"/>
    </row>
    <row r="71930" spans="7:7">
      <c r="G71930" s="3011"/>
    </row>
    <row r="71931" spans="7:7">
      <c r="G71931" s="3011"/>
    </row>
    <row r="71932" spans="7:7">
      <c r="G71932" s="3011"/>
    </row>
    <row r="71933" spans="7:7">
      <c r="G71933" s="3011"/>
    </row>
    <row r="71934" spans="7:7">
      <c r="G71934" s="3011"/>
    </row>
    <row r="71935" spans="7:7">
      <c r="G71935" s="3011"/>
    </row>
    <row r="71936" spans="7:7">
      <c r="G71936" s="3011"/>
    </row>
    <row r="71937" spans="7:7">
      <c r="G71937" s="3011"/>
    </row>
    <row r="71938" spans="7:7">
      <c r="G71938" s="3011"/>
    </row>
    <row r="71939" spans="7:7">
      <c r="G71939" s="3011"/>
    </row>
    <row r="71940" spans="7:7">
      <c r="G71940" s="3011"/>
    </row>
    <row r="71941" spans="7:7">
      <c r="G71941" s="3011"/>
    </row>
    <row r="71942" spans="7:7">
      <c r="G71942" s="3011"/>
    </row>
    <row r="71943" spans="7:7">
      <c r="G71943" s="3011"/>
    </row>
    <row r="71944" spans="7:7">
      <c r="G71944" s="3011"/>
    </row>
    <row r="71945" spans="7:7">
      <c r="G71945" s="3011"/>
    </row>
    <row r="71946" spans="7:7">
      <c r="G71946" s="3011"/>
    </row>
    <row r="71947" spans="7:7">
      <c r="G71947" s="3011"/>
    </row>
    <row r="71948" spans="7:7">
      <c r="G71948" s="3011"/>
    </row>
    <row r="71949" spans="7:7">
      <c r="G71949" s="3011"/>
    </row>
    <row r="71950" spans="7:7">
      <c r="G71950" s="3011"/>
    </row>
    <row r="71951" spans="7:7">
      <c r="G71951" s="3011"/>
    </row>
    <row r="71952" spans="7:7">
      <c r="G71952" s="3011"/>
    </row>
    <row r="71953" spans="7:7">
      <c r="G71953" s="3011"/>
    </row>
    <row r="71954" spans="7:7">
      <c r="G71954" s="3011"/>
    </row>
    <row r="71955" spans="7:7">
      <c r="G71955" s="3011"/>
    </row>
    <row r="71956" spans="7:7">
      <c r="G71956" s="3011"/>
    </row>
    <row r="71957" spans="7:7">
      <c r="G71957" s="3011"/>
    </row>
    <row r="71958" spans="7:7">
      <c r="G71958" s="3011"/>
    </row>
    <row r="71959" spans="7:7">
      <c r="G71959" s="3011"/>
    </row>
    <row r="71960" spans="7:7">
      <c r="G71960" s="3011"/>
    </row>
    <row r="71961" spans="7:7">
      <c r="G71961" s="3011"/>
    </row>
    <row r="71962" spans="7:7">
      <c r="G71962" s="3011"/>
    </row>
    <row r="71963" spans="7:7">
      <c r="G71963" s="3011"/>
    </row>
    <row r="71964" spans="7:7">
      <c r="G71964" s="3011"/>
    </row>
    <row r="71965" spans="7:7">
      <c r="G71965" s="3011"/>
    </row>
    <row r="71966" spans="7:7">
      <c r="G71966" s="3011"/>
    </row>
    <row r="71967" spans="7:7">
      <c r="G71967" s="3011"/>
    </row>
    <row r="71968" spans="7:7">
      <c r="G71968" s="3011"/>
    </row>
    <row r="71969" spans="7:7">
      <c r="G71969" s="3011"/>
    </row>
    <row r="71970" spans="7:7">
      <c r="G71970" s="3011"/>
    </row>
    <row r="71971" spans="7:7">
      <c r="G71971" s="3011"/>
    </row>
    <row r="71972" spans="7:7">
      <c r="G71972" s="3011"/>
    </row>
    <row r="71973" spans="7:7">
      <c r="G71973" s="3011"/>
    </row>
    <row r="71974" spans="7:7">
      <c r="G71974" s="3011"/>
    </row>
    <row r="71975" spans="7:7">
      <c r="G71975" s="3011"/>
    </row>
    <row r="71976" spans="7:7">
      <c r="G71976" s="3011"/>
    </row>
    <row r="71977" spans="7:7">
      <c r="G71977" s="3011"/>
    </row>
    <row r="71978" spans="7:7">
      <c r="G71978" s="3011"/>
    </row>
    <row r="71979" spans="7:7">
      <c r="G71979" s="3011"/>
    </row>
    <row r="71980" spans="7:7">
      <c r="G71980" s="3011"/>
    </row>
    <row r="71981" spans="7:7">
      <c r="G71981" s="3011"/>
    </row>
    <row r="71982" spans="7:7">
      <c r="G71982" s="3011"/>
    </row>
    <row r="71983" spans="7:7">
      <c r="G71983" s="3011"/>
    </row>
    <row r="71984" spans="7:7">
      <c r="G71984" s="3011"/>
    </row>
    <row r="71985" spans="7:7">
      <c r="G71985" s="3011"/>
    </row>
    <row r="71986" spans="7:7">
      <c r="G71986" s="3011"/>
    </row>
    <row r="71987" spans="7:7">
      <c r="G71987" s="3011"/>
    </row>
    <row r="71988" spans="7:7">
      <c r="G71988" s="3011"/>
    </row>
    <row r="71989" spans="7:7">
      <c r="G71989" s="3011"/>
    </row>
    <row r="71990" spans="7:7">
      <c r="G71990" s="3011"/>
    </row>
    <row r="71991" spans="7:7">
      <c r="G71991" s="3011"/>
    </row>
    <row r="71992" spans="7:7">
      <c r="G71992" s="3011"/>
    </row>
    <row r="71993" spans="7:7">
      <c r="G71993" s="3011"/>
    </row>
    <row r="71994" spans="7:7">
      <c r="G71994" s="3011"/>
    </row>
    <row r="71995" spans="7:7">
      <c r="G71995" s="3011"/>
    </row>
    <row r="71996" spans="7:7">
      <c r="G71996" s="3011"/>
    </row>
    <row r="71997" spans="7:7">
      <c r="G71997" s="3011"/>
    </row>
    <row r="71998" spans="7:7">
      <c r="G71998" s="3011"/>
    </row>
    <row r="71999" spans="7:7">
      <c r="G71999" s="3011"/>
    </row>
    <row r="72000" spans="7:7">
      <c r="G72000" s="3011"/>
    </row>
    <row r="72001" spans="7:7">
      <c r="G72001" s="3011"/>
    </row>
    <row r="72002" spans="7:7">
      <c r="G72002" s="3011"/>
    </row>
    <row r="72003" spans="7:7">
      <c r="G72003" s="3011"/>
    </row>
    <row r="72004" spans="7:7">
      <c r="G72004" s="3011"/>
    </row>
    <row r="72005" spans="7:7">
      <c r="G72005" s="3011"/>
    </row>
    <row r="72006" spans="7:7">
      <c r="G72006" s="3011"/>
    </row>
    <row r="72007" spans="7:7">
      <c r="G72007" s="3011"/>
    </row>
    <row r="72008" spans="7:7">
      <c r="G72008" s="3011"/>
    </row>
    <row r="72009" spans="7:7">
      <c r="G72009" s="3011"/>
    </row>
    <row r="72010" spans="7:7">
      <c r="G72010" s="3011"/>
    </row>
    <row r="72011" spans="7:7">
      <c r="G72011" s="3011"/>
    </row>
    <row r="72012" spans="7:7">
      <c r="G72012" s="3011"/>
    </row>
    <row r="72013" spans="7:7">
      <c r="G72013" s="3011"/>
    </row>
    <row r="72014" spans="7:7">
      <c r="G72014" s="3011"/>
    </row>
    <row r="72015" spans="7:7">
      <c r="G72015" s="3011"/>
    </row>
    <row r="72016" spans="7:7">
      <c r="G72016" s="3011"/>
    </row>
    <row r="72017" spans="7:7">
      <c r="G72017" s="3011"/>
    </row>
    <row r="72018" spans="7:7">
      <c r="G72018" s="3011"/>
    </row>
    <row r="72019" spans="7:7">
      <c r="G72019" s="3011"/>
    </row>
    <row r="72020" spans="7:7">
      <c r="G72020" s="3011"/>
    </row>
    <row r="72021" spans="7:7">
      <c r="G72021" s="3011"/>
    </row>
    <row r="72022" spans="7:7">
      <c r="G72022" s="3011"/>
    </row>
    <row r="72023" spans="7:7">
      <c r="G72023" s="3011"/>
    </row>
    <row r="72024" spans="7:7">
      <c r="G72024" s="3011"/>
    </row>
    <row r="72025" spans="7:7">
      <c r="G72025" s="3011"/>
    </row>
    <row r="72026" spans="7:7">
      <c r="G72026" s="3011"/>
    </row>
    <row r="72027" spans="7:7">
      <c r="G72027" s="3011"/>
    </row>
    <row r="72028" spans="7:7">
      <c r="G72028" s="3011"/>
    </row>
    <row r="72029" spans="7:7">
      <c r="G72029" s="3011"/>
    </row>
    <row r="72030" spans="7:7">
      <c r="G72030" s="3011"/>
    </row>
    <row r="72031" spans="7:7">
      <c r="G72031" s="3011"/>
    </row>
    <row r="72032" spans="7:7">
      <c r="G72032" s="3011"/>
    </row>
    <row r="72033" spans="7:7">
      <c r="G72033" s="3011"/>
    </row>
    <row r="72034" spans="7:7">
      <c r="G72034" s="3011"/>
    </row>
    <row r="72035" spans="7:7">
      <c r="G72035" s="3011"/>
    </row>
    <row r="72036" spans="7:7">
      <c r="G72036" s="3011"/>
    </row>
    <row r="72037" spans="7:7">
      <c r="G72037" s="3011"/>
    </row>
    <row r="72038" spans="7:7">
      <c r="G72038" s="3011"/>
    </row>
    <row r="72039" spans="7:7">
      <c r="G72039" s="3011"/>
    </row>
    <row r="72040" spans="7:7">
      <c r="G72040" s="3011"/>
    </row>
    <row r="72041" spans="7:7">
      <c r="G72041" s="3011"/>
    </row>
    <row r="72042" spans="7:7">
      <c r="G72042" s="3011"/>
    </row>
    <row r="72043" spans="7:7">
      <c r="G72043" s="3011"/>
    </row>
    <row r="72044" spans="7:7">
      <c r="G72044" s="3011"/>
    </row>
    <row r="72045" spans="7:7">
      <c r="G72045" s="3011"/>
    </row>
    <row r="72046" spans="7:7">
      <c r="G72046" s="3011"/>
    </row>
    <row r="72047" spans="7:7">
      <c r="G72047" s="3011"/>
    </row>
    <row r="72048" spans="7:7">
      <c r="G72048" s="3011"/>
    </row>
    <row r="72049" spans="7:7">
      <c r="G72049" s="3011"/>
    </row>
    <row r="72050" spans="7:7">
      <c r="G72050" s="3011"/>
    </row>
    <row r="72051" spans="7:7">
      <c r="G72051" s="3011"/>
    </row>
    <row r="72052" spans="7:7">
      <c r="G72052" s="3011"/>
    </row>
    <row r="72053" spans="7:7">
      <c r="G72053" s="3011"/>
    </row>
    <row r="72054" spans="7:7">
      <c r="G72054" s="3011"/>
    </row>
    <row r="72055" spans="7:7">
      <c r="G72055" s="3011"/>
    </row>
    <row r="72056" spans="7:7">
      <c r="G72056" s="3011"/>
    </row>
    <row r="72057" spans="7:7">
      <c r="G72057" s="3011"/>
    </row>
    <row r="72058" spans="7:7">
      <c r="G72058" s="3011"/>
    </row>
    <row r="72059" spans="7:7">
      <c r="G72059" s="3011"/>
    </row>
    <row r="72060" spans="7:7">
      <c r="G72060" s="3011"/>
    </row>
    <row r="72061" spans="7:7">
      <c r="G72061" s="3011"/>
    </row>
    <row r="72062" spans="7:7">
      <c r="G72062" s="3011"/>
    </row>
    <row r="72063" spans="7:7">
      <c r="G72063" s="3011"/>
    </row>
    <row r="72064" spans="7:7">
      <c r="G72064" s="3011"/>
    </row>
    <row r="72065" spans="7:7">
      <c r="G72065" s="3011"/>
    </row>
    <row r="72066" spans="7:7">
      <c r="G72066" s="3011"/>
    </row>
    <row r="72067" spans="7:7">
      <c r="G72067" s="3011"/>
    </row>
    <row r="72068" spans="7:7">
      <c r="G72068" s="3011"/>
    </row>
    <row r="72069" spans="7:7">
      <c r="G72069" s="3011"/>
    </row>
    <row r="72070" spans="7:7">
      <c r="G72070" s="3011"/>
    </row>
    <row r="72071" spans="7:7">
      <c r="G72071" s="3011"/>
    </row>
    <row r="72072" spans="7:7">
      <c r="G72072" s="3011"/>
    </row>
    <row r="72073" spans="7:7">
      <c r="G72073" s="3011"/>
    </row>
    <row r="72074" spans="7:7">
      <c r="G72074" s="3011"/>
    </row>
    <row r="72075" spans="7:7">
      <c r="G72075" s="3011"/>
    </row>
    <row r="72076" spans="7:7">
      <c r="G72076" s="3011"/>
    </row>
    <row r="72077" spans="7:7">
      <c r="G72077" s="3011"/>
    </row>
    <row r="72078" spans="7:7">
      <c r="G72078" s="3011"/>
    </row>
    <row r="72079" spans="7:7">
      <c r="G72079" s="3011"/>
    </row>
    <row r="72080" spans="7:7">
      <c r="G72080" s="3011"/>
    </row>
    <row r="72081" spans="7:7">
      <c r="G72081" s="3011"/>
    </row>
    <row r="72082" spans="7:7">
      <c r="G72082" s="3011"/>
    </row>
    <row r="72083" spans="7:7">
      <c r="G72083" s="3011"/>
    </row>
    <row r="72084" spans="7:7">
      <c r="G72084" s="3011"/>
    </row>
    <row r="72085" spans="7:7">
      <c r="G72085" s="3011"/>
    </row>
    <row r="72086" spans="7:7">
      <c r="G72086" s="3011"/>
    </row>
    <row r="72087" spans="7:7">
      <c r="G72087" s="3011"/>
    </row>
    <row r="72088" spans="7:7">
      <c r="G72088" s="3011"/>
    </row>
    <row r="72089" spans="7:7">
      <c r="G72089" s="3011"/>
    </row>
    <row r="72090" spans="7:7">
      <c r="G72090" s="3011"/>
    </row>
    <row r="72091" spans="7:7">
      <c r="G72091" s="3011"/>
    </row>
    <row r="72092" spans="7:7">
      <c r="G72092" s="3011"/>
    </row>
    <row r="72093" spans="7:7">
      <c r="G72093" s="3011"/>
    </row>
    <row r="72094" spans="7:7">
      <c r="G72094" s="3011"/>
    </row>
    <row r="72095" spans="7:7">
      <c r="G72095" s="3011"/>
    </row>
    <row r="72096" spans="7:7">
      <c r="G72096" s="3011"/>
    </row>
    <row r="72097" spans="7:7">
      <c r="G72097" s="3011"/>
    </row>
    <row r="72098" spans="7:7">
      <c r="G72098" s="3011"/>
    </row>
    <row r="72099" spans="7:7">
      <c r="G72099" s="3011"/>
    </row>
    <row r="72100" spans="7:7">
      <c r="G72100" s="3011"/>
    </row>
    <row r="72101" spans="7:7">
      <c r="G72101" s="3011"/>
    </row>
    <row r="72102" spans="7:7">
      <c r="G72102" s="3011"/>
    </row>
    <row r="72103" spans="7:7">
      <c r="G72103" s="3011"/>
    </row>
    <row r="72104" spans="7:7">
      <c r="G72104" s="3011"/>
    </row>
    <row r="72105" spans="7:7">
      <c r="G72105" s="3011"/>
    </row>
    <row r="72106" spans="7:7">
      <c r="G72106" s="3011"/>
    </row>
    <row r="72107" spans="7:7">
      <c r="G72107" s="3011"/>
    </row>
    <row r="72108" spans="7:7">
      <c r="G72108" s="3011"/>
    </row>
    <row r="72109" spans="7:7">
      <c r="G72109" s="3011"/>
    </row>
    <row r="72110" spans="7:7">
      <c r="G72110" s="3011"/>
    </row>
    <row r="72111" spans="7:7">
      <c r="G72111" s="3011"/>
    </row>
    <row r="72112" spans="7:7">
      <c r="G72112" s="3011"/>
    </row>
    <row r="72113" spans="7:7">
      <c r="G72113" s="3011"/>
    </row>
    <row r="72114" spans="7:7">
      <c r="G72114" s="3011"/>
    </row>
    <row r="72115" spans="7:7">
      <c r="G72115" s="3011"/>
    </row>
    <row r="72116" spans="7:7">
      <c r="G72116" s="3011"/>
    </row>
    <row r="72117" spans="7:7">
      <c r="G72117" s="3011"/>
    </row>
    <row r="72118" spans="7:7">
      <c r="G72118" s="3011"/>
    </row>
    <row r="72119" spans="7:7">
      <c r="G72119" s="3011"/>
    </row>
    <row r="72120" spans="7:7">
      <c r="G72120" s="3011"/>
    </row>
    <row r="72121" spans="7:7">
      <c r="G72121" s="3011"/>
    </row>
    <row r="72122" spans="7:7">
      <c r="G72122" s="3011"/>
    </row>
    <row r="72123" spans="7:7">
      <c r="G72123" s="3011"/>
    </row>
    <row r="72124" spans="7:7">
      <c r="G72124" s="3011"/>
    </row>
    <row r="72125" spans="7:7">
      <c r="G72125" s="3011"/>
    </row>
    <row r="72126" spans="7:7">
      <c r="G72126" s="3011"/>
    </row>
    <row r="72127" spans="7:7">
      <c r="G72127" s="3011"/>
    </row>
    <row r="72128" spans="7:7">
      <c r="G72128" s="3011"/>
    </row>
    <row r="72129" spans="7:7">
      <c r="G72129" s="3011"/>
    </row>
    <row r="72130" spans="7:7">
      <c r="G72130" s="3011"/>
    </row>
    <row r="72131" spans="7:7">
      <c r="G72131" s="3011"/>
    </row>
    <row r="72132" spans="7:7">
      <c r="G72132" s="3011"/>
    </row>
    <row r="72133" spans="7:7">
      <c r="G72133" s="3011"/>
    </row>
    <row r="72134" spans="7:7">
      <c r="G72134" s="3011"/>
    </row>
    <row r="72135" spans="7:7">
      <c r="G72135" s="3011"/>
    </row>
    <row r="72136" spans="7:7">
      <c r="G72136" s="3011"/>
    </row>
    <row r="72137" spans="7:7">
      <c r="G72137" s="3011"/>
    </row>
    <row r="72138" spans="7:7">
      <c r="G72138" s="3011"/>
    </row>
    <row r="72139" spans="7:7">
      <c r="G72139" s="3011"/>
    </row>
    <row r="72140" spans="7:7">
      <c r="G72140" s="3011"/>
    </row>
    <row r="72141" spans="7:7">
      <c r="G72141" s="3011"/>
    </row>
    <row r="72142" spans="7:7">
      <c r="G72142" s="3011"/>
    </row>
    <row r="72143" spans="7:7">
      <c r="G72143" s="3011"/>
    </row>
    <row r="72144" spans="7:7">
      <c r="G72144" s="3011"/>
    </row>
    <row r="72145" spans="7:7">
      <c r="G72145" s="3011"/>
    </row>
    <row r="72146" spans="7:7">
      <c r="G72146" s="3011"/>
    </row>
    <row r="72147" spans="7:7">
      <c r="G72147" s="3011"/>
    </row>
    <row r="72148" spans="7:7">
      <c r="G72148" s="3011"/>
    </row>
    <row r="72149" spans="7:7">
      <c r="G72149" s="3011"/>
    </row>
    <row r="72150" spans="7:7">
      <c r="G72150" s="3011"/>
    </row>
    <row r="72151" spans="7:7">
      <c r="G72151" s="3011"/>
    </row>
    <row r="72152" spans="7:7">
      <c r="G72152" s="3011"/>
    </row>
    <row r="72153" spans="7:7">
      <c r="G72153" s="3011"/>
    </row>
    <row r="72154" spans="7:7">
      <c r="G72154" s="3011"/>
    </row>
    <row r="72155" spans="7:7">
      <c r="G72155" s="3011"/>
    </row>
    <row r="72156" spans="7:7">
      <c r="G72156" s="3011"/>
    </row>
    <row r="72157" spans="7:7">
      <c r="G72157" s="3011"/>
    </row>
    <row r="72158" spans="7:7">
      <c r="G72158" s="3011"/>
    </row>
    <row r="72159" spans="7:7">
      <c r="G72159" s="3011"/>
    </row>
    <row r="72160" spans="7:7">
      <c r="G72160" s="3011"/>
    </row>
    <row r="72161" spans="7:7">
      <c r="G72161" s="3011"/>
    </row>
    <row r="72162" spans="7:7">
      <c r="G72162" s="3011"/>
    </row>
    <row r="72163" spans="7:7">
      <c r="G72163" s="3011"/>
    </row>
    <row r="72164" spans="7:7">
      <c r="G72164" s="3011"/>
    </row>
    <row r="72165" spans="7:7">
      <c r="G72165" s="3011"/>
    </row>
    <row r="72166" spans="7:7">
      <c r="G72166" s="3011"/>
    </row>
    <row r="72167" spans="7:7">
      <c r="G72167" s="3011"/>
    </row>
    <row r="72168" spans="7:7">
      <c r="G72168" s="3011"/>
    </row>
    <row r="72169" spans="7:7">
      <c r="G72169" s="3011"/>
    </row>
    <row r="72170" spans="7:7">
      <c r="G72170" s="3011"/>
    </row>
    <row r="72171" spans="7:7">
      <c r="G72171" s="3011"/>
    </row>
    <row r="72172" spans="7:7">
      <c r="G72172" s="3011"/>
    </row>
    <row r="72173" spans="7:7">
      <c r="G72173" s="3011"/>
    </row>
    <row r="72174" spans="7:7">
      <c r="G72174" s="3011"/>
    </row>
    <row r="72175" spans="7:7">
      <c r="G72175" s="3011"/>
    </row>
    <row r="72176" spans="7:7">
      <c r="G72176" s="3011"/>
    </row>
    <row r="72177" spans="7:7">
      <c r="G72177" s="3011"/>
    </row>
    <row r="72178" spans="7:7">
      <c r="G72178" s="3011"/>
    </row>
    <row r="72179" spans="7:7">
      <c r="G72179" s="3011"/>
    </row>
    <row r="72180" spans="7:7">
      <c r="G72180" s="3011"/>
    </row>
    <row r="72181" spans="7:7">
      <c r="G72181" s="3011"/>
    </row>
    <row r="72182" spans="7:7">
      <c r="G72182" s="3011"/>
    </row>
    <row r="72183" spans="7:7">
      <c r="G72183" s="3011"/>
    </row>
    <row r="72184" spans="7:7">
      <c r="G72184" s="3011"/>
    </row>
    <row r="72185" spans="7:7">
      <c r="G72185" s="3011"/>
    </row>
    <row r="72186" spans="7:7">
      <c r="G72186" s="3011"/>
    </row>
    <row r="72187" spans="7:7">
      <c r="G72187" s="3011"/>
    </row>
    <row r="72188" spans="7:7">
      <c r="G72188" s="3011"/>
    </row>
    <row r="72189" spans="7:7">
      <c r="G72189" s="3011"/>
    </row>
    <row r="72190" spans="7:7">
      <c r="G72190" s="3011"/>
    </row>
    <row r="72191" spans="7:7">
      <c r="G72191" s="3011"/>
    </row>
    <row r="72192" spans="7:7">
      <c r="G72192" s="3011"/>
    </row>
    <row r="72193" spans="7:7">
      <c r="G72193" s="3011"/>
    </row>
    <row r="72194" spans="7:7">
      <c r="G72194" s="3011"/>
    </row>
    <row r="72195" spans="7:7">
      <c r="G72195" s="3011"/>
    </row>
    <row r="72196" spans="7:7">
      <c r="G72196" s="3011"/>
    </row>
    <row r="72197" spans="7:7">
      <c r="G72197" s="3011"/>
    </row>
    <row r="72198" spans="7:7">
      <c r="G72198" s="3011"/>
    </row>
    <row r="72199" spans="7:7">
      <c r="G72199" s="3011"/>
    </row>
    <row r="72200" spans="7:7">
      <c r="G72200" s="3011"/>
    </row>
    <row r="72201" spans="7:7">
      <c r="G72201" s="3011"/>
    </row>
    <row r="72202" spans="7:7">
      <c r="G72202" s="3011"/>
    </row>
    <row r="72203" spans="7:7">
      <c r="G72203" s="3011"/>
    </row>
    <row r="72204" spans="7:7">
      <c r="G72204" s="3011"/>
    </row>
    <row r="72205" spans="7:7">
      <c r="G72205" s="3011"/>
    </row>
    <row r="72206" spans="7:7">
      <c r="G72206" s="3011"/>
    </row>
    <row r="72207" spans="7:7">
      <c r="G72207" s="3011"/>
    </row>
    <row r="72208" spans="7:7">
      <c r="G72208" s="3011"/>
    </row>
    <row r="72209" spans="7:7">
      <c r="G72209" s="3011"/>
    </row>
    <row r="72210" spans="7:7">
      <c r="G72210" s="3011"/>
    </row>
    <row r="72211" spans="7:7">
      <c r="G72211" s="3011"/>
    </row>
    <row r="72212" spans="7:7">
      <c r="G72212" s="3011"/>
    </row>
    <row r="72213" spans="7:7">
      <c r="G72213" s="3011"/>
    </row>
    <row r="72214" spans="7:7">
      <c r="G72214" s="3011"/>
    </row>
    <row r="72215" spans="7:7">
      <c r="G72215" s="3011"/>
    </row>
    <row r="72216" spans="7:7">
      <c r="G72216" s="3011"/>
    </row>
    <row r="72217" spans="7:7">
      <c r="G72217" s="3011"/>
    </row>
    <row r="72218" spans="7:7">
      <c r="G72218" s="3011"/>
    </row>
    <row r="72219" spans="7:7">
      <c r="G72219" s="3011"/>
    </row>
    <row r="72220" spans="7:7">
      <c r="G72220" s="3011"/>
    </row>
    <row r="72221" spans="7:7">
      <c r="G72221" s="3011"/>
    </row>
    <row r="72222" spans="7:7">
      <c r="G72222" s="3011"/>
    </row>
    <row r="72223" spans="7:7">
      <c r="G72223" s="3011"/>
    </row>
    <row r="72224" spans="7:7">
      <c r="G72224" s="3011"/>
    </row>
    <row r="72225" spans="7:7">
      <c r="G72225" s="3011"/>
    </row>
    <row r="72226" spans="7:7">
      <c r="G72226" s="3011"/>
    </row>
    <row r="72227" spans="7:7">
      <c r="G72227" s="3011"/>
    </row>
    <row r="72228" spans="7:7">
      <c r="G72228" s="3011"/>
    </row>
    <row r="72229" spans="7:7">
      <c r="G72229" s="3011"/>
    </row>
    <row r="72230" spans="7:7">
      <c r="G72230" s="3011"/>
    </row>
    <row r="72231" spans="7:7">
      <c r="G72231" s="3011"/>
    </row>
    <row r="72232" spans="7:7">
      <c r="G72232" s="3011"/>
    </row>
    <row r="72233" spans="7:7">
      <c r="G72233" s="3011"/>
    </row>
    <row r="72234" spans="7:7">
      <c r="G72234" s="3011"/>
    </row>
    <row r="72235" spans="7:7">
      <c r="G72235" s="3011"/>
    </row>
    <row r="72236" spans="7:7">
      <c r="G72236" s="3011"/>
    </row>
    <row r="72237" spans="7:7">
      <c r="G72237" s="3011"/>
    </row>
    <row r="72238" spans="7:7">
      <c r="G72238" s="3011"/>
    </row>
    <row r="72239" spans="7:7">
      <c r="G72239" s="3011"/>
    </row>
    <row r="72240" spans="7:7">
      <c r="G72240" s="3011"/>
    </row>
    <row r="72241" spans="7:7">
      <c r="G72241" s="3011"/>
    </row>
    <row r="72242" spans="7:7">
      <c r="G72242" s="3011"/>
    </row>
    <row r="72243" spans="7:7">
      <c r="G72243" s="3011"/>
    </row>
    <row r="72244" spans="7:7">
      <c r="G72244" s="3011"/>
    </row>
    <row r="72245" spans="7:7">
      <c r="G72245" s="3011"/>
    </row>
    <row r="72246" spans="7:7">
      <c r="G72246" s="3011"/>
    </row>
    <row r="72247" spans="7:7">
      <c r="G72247" s="3011"/>
    </row>
    <row r="72248" spans="7:7">
      <c r="G72248" s="3011"/>
    </row>
    <row r="72249" spans="7:7">
      <c r="G72249" s="3011"/>
    </row>
    <row r="72250" spans="7:7">
      <c r="G72250" s="3011"/>
    </row>
    <row r="72251" spans="7:7">
      <c r="G72251" s="3011"/>
    </row>
    <row r="72252" spans="7:7">
      <c r="G72252" s="3011"/>
    </row>
    <row r="72253" spans="7:7">
      <c r="G72253" s="3011"/>
    </row>
    <row r="72254" spans="7:7">
      <c r="G72254" s="3011"/>
    </row>
    <row r="72255" spans="7:7">
      <c r="G72255" s="3011"/>
    </row>
    <row r="72256" spans="7:7">
      <c r="G72256" s="3011"/>
    </row>
    <row r="72257" spans="7:7">
      <c r="G72257" s="3011"/>
    </row>
    <row r="72258" spans="7:7">
      <c r="G72258" s="3011"/>
    </row>
    <row r="72259" spans="7:7">
      <c r="G72259" s="3011"/>
    </row>
    <row r="72260" spans="7:7">
      <c r="G72260" s="3011"/>
    </row>
    <row r="72261" spans="7:7">
      <c r="G72261" s="3011"/>
    </row>
    <row r="72262" spans="7:7">
      <c r="G72262" s="3011"/>
    </row>
    <row r="72263" spans="7:7">
      <c r="G72263" s="3011"/>
    </row>
    <row r="72264" spans="7:7">
      <c r="G72264" s="3011"/>
    </row>
    <row r="72265" spans="7:7">
      <c r="G72265" s="3011"/>
    </row>
    <row r="72266" spans="7:7">
      <c r="G72266" s="3011"/>
    </row>
    <row r="72267" spans="7:7">
      <c r="G72267" s="3011"/>
    </row>
    <row r="72268" spans="7:7">
      <c r="G72268" s="3011"/>
    </row>
    <row r="72269" spans="7:7">
      <c r="G72269" s="3011"/>
    </row>
    <row r="72270" spans="7:7">
      <c r="G72270" s="3011"/>
    </row>
    <row r="72271" spans="7:7">
      <c r="G72271" s="3011"/>
    </row>
    <row r="72272" spans="7:7">
      <c r="G72272" s="3011"/>
    </row>
    <row r="72273" spans="7:7">
      <c r="G72273" s="3011"/>
    </row>
    <row r="72274" spans="7:7">
      <c r="G72274" s="3011"/>
    </row>
    <row r="72275" spans="7:7">
      <c r="G72275" s="3011"/>
    </row>
    <row r="72276" spans="7:7">
      <c r="G72276" s="3011"/>
    </row>
    <row r="72277" spans="7:7">
      <c r="G72277" s="3011"/>
    </row>
    <row r="72278" spans="7:7">
      <c r="G72278" s="3011"/>
    </row>
    <row r="72279" spans="7:7">
      <c r="G72279" s="3011"/>
    </row>
    <row r="72280" spans="7:7">
      <c r="G72280" s="3011"/>
    </row>
    <row r="72281" spans="7:7">
      <c r="G72281" s="3011"/>
    </row>
    <row r="72282" spans="7:7">
      <c r="G72282" s="3011"/>
    </row>
    <row r="72283" spans="7:7">
      <c r="G72283" s="3011"/>
    </row>
    <row r="72284" spans="7:7">
      <c r="G72284" s="3011"/>
    </row>
    <row r="72285" spans="7:7">
      <c r="G72285" s="3011"/>
    </row>
    <row r="72286" spans="7:7">
      <c r="G72286" s="3011"/>
    </row>
    <row r="72287" spans="7:7">
      <c r="G72287" s="3011"/>
    </row>
    <row r="72288" spans="7:7">
      <c r="G72288" s="3011"/>
    </row>
    <row r="72289" spans="7:7">
      <c r="G72289" s="3011"/>
    </row>
    <row r="72290" spans="7:7">
      <c r="G72290" s="3011"/>
    </row>
    <row r="72291" spans="7:7">
      <c r="G72291" s="3011"/>
    </row>
    <row r="72292" spans="7:7">
      <c r="G72292" s="3011"/>
    </row>
    <row r="72293" spans="7:7">
      <c r="G72293" s="3011"/>
    </row>
    <row r="72294" spans="7:7">
      <c r="G72294" s="3011"/>
    </row>
    <row r="72295" spans="7:7">
      <c r="G72295" s="3011"/>
    </row>
    <row r="72296" spans="7:7">
      <c r="G72296" s="3011"/>
    </row>
    <row r="72297" spans="7:7">
      <c r="G72297" s="3011"/>
    </row>
    <row r="72298" spans="7:7">
      <c r="G72298" s="3011"/>
    </row>
    <row r="72299" spans="7:7">
      <c r="G72299" s="3011"/>
    </row>
    <row r="72300" spans="7:7">
      <c r="G72300" s="3011"/>
    </row>
    <row r="72301" spans="7:7">
      <c r="G72301" s="3011"/>
    </row>
    <row r="72302" spans="7:7">
      <c r="G72302" s="3011"/>
    </row>
    <row r="72303" spans="7:7">
      <c r="G72303" s="3011"/>
    </row>
    <row r="72304" spans="7:7">
      <c r="G72304" s="3011"/>
    </row>
    <row r="72305" spans="7:7">
      <c r="G72305" s="3011"/>
    </row>
    <row r="72306" spans="7:7">
      <c r="G72306" s="3011"/>
    </row>
    <row r="72307" spans="7:7">
      <c r="G72307" s="3011"/>
    </row>
    <row r="72308" spans="7:7">
      <c r="G72308" s="3011"/>
    </row>
    <row r="72309" spans="7:7">
      <c r="G72309" s="3011"/>
    </row>
    <row r="72310" spans="7:7">
      <c r="G72310" s="3011"/>
    </row>
    <row r="72311" spans="7:7">
      <c r="G72311" s="3011"/>
    </row>
    <row r="72312" spans="7:7">
      <c r="G72312" s="3011"/>
    </row>
    <row r="72313" spans="7:7">
      <c r="G72313" s="3011"/>
    </row>
    <row r="72314" spans="7:7">
      <c r="G72314" s="3011"/>
    </row>
    <row r="72315" spans="7:7">
      <c r="G72315" s="3011"/>
    </row>
    <row r="72316" spans="7:7">
      <c r="G72316" s="3011"/>
    </row>
    <row r="72317" spans="7:7">
      <c r="G72317" s="3011"/>
    </row>
    <row r="72318" spans="7:7">
      <c r="G72318" s="3011"/>
    </row>
    <row r="72319" spans="7:7">
      <c r="G72319" s="3011"/>
    </row>
    <row r="72320" spans="7:7">
      <c r="G72320" s="3011"/>
    </row>
    <row r="72321" spans="7:7">
      <c r="G72321" s="3011"/>
    </row>
    <row r="72322" spans="7:7">
      <c r="G72322" s="3011"/>
    </row>
    <row r="72323" spans="7:7">
      <c r="G72323" s="3011"/>
    </row>
    <row r="72324" spans="7:7">
      <c r="G72324" s="3011"/>
    </row>
    <row r="72325" spans="7:7">
      <c r="G72325" s="3011"/>
    </row>
    <row r="72326" spans="7:7">
      <c r="G72326" s="3011"/>
    </row>
    <row r="72327" spans="7:7">
      <c r="G72327" s="3011"/>
    </row>
    <row r="72328" spans="7:7">
      <c r="G72328" s="3011"/>
    </row>
    <row r="72329" spans="7:7">
      <c r="G72329" s="3011"/>
    </row>
    <row r="72330" spans="7:7">
      <c r="G72330" s="3011"/>
    </row>
    <row r="72331" spans="7:7">
      <c r="G72331" s="3011"/>
    </row>
    <row r="72332" spans="7:7">
      <c r="G72332" s="3011"/>
    </row>
    <row r="72333" spans="7:7">
      <c r="G72333" s="3011"/>
    </row>
    <row r="72334" spans="7:7">
      <c r="G72334" s="3011"/>
    </row>
    <row r="72335" spans="7:7">
      <c r="G72335" s="3011"/>
    </row>
    <row r="72336" spans="7:7">
      <c r="G72336" s="3011"/>
    </row>
    <row r="72337" spans="7:7">
      <c r="G72337" s="3011"/>
    </row>
    <row r="72338" spans="7:7">
      <c r="G72338" s="3011"/>
    </row>
    <row r="72339" spans="7:7">
      <c r="G72339" s="3011"/>
    </row>
    <row r="72340" spans="7:7">
      <c r="G72340" s="3011"/>
    </row>
    <row r="72341" spans="7:7">
      <c r="G72341" s="3011"/>
    </row>
    <row r="72342" spans="7:7">
      <c r="G72342" s="3011"/>
    </row>
    <row r="72343" spans="7:7">
      <c r="G72343" s="3011"/>
    </row>
    <row r="72344" spans="7:7">
      <c r="G72344" s="3011"/>
    </row>
    <row r="72345" spans="7:7">
      <c r="G72345" s="3011"/>
    </row>
    <row r="72346" spans="7:7">
      <c r="G72346" s="3011"/>
    </row>
    <row r="72347" spans="7:7">
      <c r="G72347" s="3011"/>
    </row>
    <row r="72348" spans="7:7">
      <c r="G72348" s="3011"/>
    </row>
    <row r="72349" spans="7:7">
      <c r="G72349" s="3011"/>
    </row>
    <row r="72350" spans="7:7">
      <c r="G72350" s="3011"/>
    </row>
    <row r="72351" spans="7:7">
      <c r="G72351" s="3011"/>
    </row>
    <row r="72352" spans="7:7">
      <c r="G72352" s="3011"/>
    </row>
    <row r="72353" spans="7:7">
      <c r="G72353" s="3011"/>
    </row>
    <row r="72354" spans="7:7">
      <c r="G72354" s="3011"/>
    </row>
    <row r="72355" spans="7:7">
      <c r="G72355" s="3011"/>
    </row>
    <row r="72356" spans="7:7">
      <c r="G72356" s="3011"/>
    </row>
    <row r="72357" spans="7:7">
      <c r="G72357" s="3011"/>
    </row>
    <row r="72358" spans="7:7">
      <c r="G72358" s="3011"/>
    </row>
    <row r="72359" spans="7:7">
      <c r="G72359" s="3011"/>
    </row>
    <row r="72360" spans="7:7">
      <c r="G72360" s="3011"/>
    </row>
    <row r="72361" spans="7:7">
      <c r="G72361" s="3011"/>
    </row>
    <row r="72362" spans="7:7">
      <c r="G72362" s="3011"/>
    </row>
    <row r="72363" spans="7:7">
      <c r="G72363" s="3011"/>
    </row>
    <row r="72364" spans="7:7">
      <c r="G72364" s="3011"/>
    </row>
    <row r="72365" spans="7:7">
      <c r="G72365" s="3011"/>
    </row>
    <row r="72366" spans="7:7">
      <c r="G72366" s="3011"/>
    </row>
    <row r="72367" spans="7:7">
      <c r="G72367" s="3011"/>
    </row>
    <row r="72368" spans="7:7">
      <c r="G72368" s="3011"/>
    </row>
    <row r="72369" spans="7:7">
      <c r="G72369" s="3011"/>
    </row>
    <row r="72370" spans="7:7">
      <c r="G72370" s="3011"/>
    </row>
    <row r="72371" spans="7:7">
      <c r="G72371" s="3011"/>
    </row>
    <row r="72372" spans="7:7">
      <c r="G72372" s="3011"/>
    </row>
    <row r="72373" spans="7:7">
      <c r="G72373" s="3011"/>
    </row>
    <row r="72374" spans="7:7">
      <c r="G72374" s="3011"/>
    </row>
    <row r="72375" spans="7:7">
      <c r="G72375" s="3011"/>
    </row>
    <row r="72376" spans="7:7">
      <c r="G72376" s="3011"/>
    </row>
    <row r="72377" spans="7:7">
      <c r="G72377" s="3011"/>
    </row>
    <row r="72378" spans="7:7">
      <c r="G72378" s="3011"/>
    </row>
    <row r="72379" spans="7:7">
      <c r="G72379" s="3011"/>
    </row>
    <row r="72380" spans="7:7">
      <c r="G72380" s="3011"/>
    </row>
    <row r="72381" spans="7:7">
      <c r="G72381" s="3011"/>
    </row>
    <row r="72382" spans="7:7">
      <c r="G72382" s="3011"/>
    </row>
    <row r="72383" spans="7:7">
      <c r="G72383" s="3011"/>
    </row>
    <row r="72384" spans="7:7">
      <c r="G72384" s="3011"/>
    </row>
    <row r="72385" spans="7:7">
      <c r="G72385" s="3011"/>
    </row>
    <row r="72386" spans="7:7">
      <c r="G72386" s="3011"/>
    </row>
    <row r="72387" spans="7:7">
      <c r="G72387" s="3011"/>
    </row>
    <row r="72388" spans="7:7">
      <c r="G72388" s="3011"/>
    </row>
    <row r="72389" spans="7:7">
      <c r="G72389" s="3011"/>
    </row>
    <row r="72390" spans="7:7">
      <c r="G72390" s="3011"/>
    </row>
    <row r="72391" spans="7:7">
      <c r="G72391" s="3011"/>
    </row>
    <row r="72392" spans="7:7">
      <c r="G72392" s="3011"/>
    </row>
    <row r="72393" spans="7:7">
      <c r="G72393" s="3011"/>
    </row>
    <row r="72394" spans="7:7">
      <c r="G72394" s="3011"/>
    </row>
    <row r="72395" spans="7:7">
      <c r="G72395" s="3011"/>
    </row>
    <row r="72396" spans="7:7">
      <c r="G72396" s="3011"/>
    </row>
    <row r="72397" spans="7:7">
      <c r="G72397" s="3011"/>
    </row>
    <row r="72398" spans="7:7">
      <c r="G72398" s="3011"/>
    </row>
    <row r="72399" spans="7:7">
      <c r="G72399" s="3011"/>
    </row>
    <row r="72400" spans="7:7">
      <c r="G72400" s="3011"/>
    </row>
    <row r="72401" spans="7:7">
      <c r="G72401" s="3011"/>
    </row>
    <row r="72402" spans="7:7">
      <c r="G72402" s="3011"/>
    </row>
    <row r="72403" spans="7:7">
      <c r="G72403" s="3011"/>
    </row>
    <row r="72404" spans="7:7">
      <c r="G72404" s="3011"/>
    </row>
    <row r="72405" spans="7:7">
      <c r="G72405" s="3011"/>
    </row>
    <row r="72406" spans="7:7">
      <c r="G72406" s="3011"/>
    </row>
    <row r="72407" spans="7:7">
      <c r="G72407" s="3011"/>
    </row>
    <row r="72408" spans="7:7">
      <c r="G72408" s="3011"/>
    </row>
    <row r="72409" spans="7:7">
      <c r="G72409" s="3011"/>
    </row>
    <row r="72410" spans="7:7">
      <c r="G72410" s="3011"/>
    </row>
    <row r="72411" spans="7:7">
      <c r="G72411" s="3011"/>
    </row>
    <row r="72412" spans="7:7">
      <c r="G72412" s="3011"/>
    </row>
    <row r="72413" spans="7:7">
      <c r="G72413" s="3011"/>
    </row>
    <row r="72414" spans="7:7">
      <c r="G72414" s="3011"/>
    </row>
    <row r="72415" spans="7:7">
      <c r="G72415" s="3011"/>
    </row>
    <row r="72416" spans="7:7">
      <c r="G72416" s="3011"/>
    </row>
    <row r="72417" spans="7:7">
      <c r="G72417" s="3011"/>
    </row>
    <row r="72418" spans="7:7">
      <c r="G72418" s="3011"/>
    </row>
    <row r="72419" spans="7:7">
      <c r="G72419" s="3011"/>
    </row>
    <row r="72420" spans="7:7">
      <c r="G72420" s="3011"/>
    </row>
    <row r="72421" spans="7:7">
      <c r="G72421" s="3011"/>
    </row>
    <row r="72422" spans="7:7">
      <c r="G72422" s="3011"/>
    </row>
    <row r="72423" spans="7:7">
      <c r="G72423" s="3011"/>
    </row>
    <row r="72424" spans="7:7">
      <c r="G72424" s="3011"/>
    </row>
    <row r="72425" spans="7:7">
      <c r="G72425" s="3011"/>
    </row>
    <row r="72426" spans="7:7">
      <c r="G72426" s="3011"/>
    </row>
    <row r="72427" spans="7:7">
      <c r="G72427" s="3011"/>
    </row>
    <row r="72428" spans="7:7">
      <c r="G72428" s="3011"/>
    </row>
    <row r="72429" spans="7:7">
      <c r="G72429" s="3011"/>
    </row>
    <row r="72430" spans="7:7">
      <c r="G72430" s="3011"/>
    </row>
    <row r="72431" spans="7:7">
      <c r="G72431" s="3011"/>
    </row>
    <row r="72432" spans="7:7">
      <c r="G72432" s="3011"/>
    </row>
    <row r="72433" spans="7:7">
      <c r="G72433" s="3011"/>
    </row>
    <row r="72434" spans="7:7">
      <c r="G72434" s="3011"/>
    </row>
    <row r="72435" spans="7:7">
      <c r="G72435" s="3011"/>
    </row>
    <row r="72436" spans="7:7">
      <c r="G72436" s="3011"/>
    </row>
    <row r="72437" spans="7:7">
      <c r="G72437" s="3011"/>
    </row>
    <row r="72438" spans="7:7">
      <c r="G72438" s="3011"/>
    </row>
    <row r="72439" spans="7:7">
      <c r="G72439" s="3011"/>
    </row>
    <row r="72440" spans="7:7">
      <c r="G72440" s="3011"/>
    </row>
    <row r="72441" spans="7:7">
      <c r="G72441" s="3011"/>
    </row>
    <row r="72442" spans="7:7">
      <c r="G72442" s="3011"/>
    </row>
    <row r="72443" spans="7:7">
      <c r="G72443" s="3011"/>
    </row>
    <row r="72444" spans="7:7">
      <c r="G72444" s="3011"/>
    </row>
    <row r="72445" spans="7:7">
      <c r="G72445" s="3011"/>
    </row>
    <row r="72446" spans="7:7">
      <c r="G72446" s="3011"/>
    </row>
    <row r="72447" spans="7:7">
      <c r="G72447" s="3011"/>
    </row>
    <row r="72448" spans="7:7">
      <c r="G72448" s="3011"/>
    </row>
    <row r="72449" spans="7:7">
      <c r="G72449" s="3011"/>
    </row>
    <row r="72450" spans="7:7">
      <c r="G72450" s="3011"/>
    </row>
    <row r="72451" spans="7:7">
      <c r="G72451" s="3011"/>
    </row>
    <row r="72452" spans="7:7">
      <c r="G72452" s="3011"/>
    </row>
    <row r="72453" spans="7:7">
      <c r="G72453" s="3011"/>
    </row>
    <row r="72454" spans="7:7">
      <c r="G72454" s="3011"/>
    </row>
    <row r="72455" spans="7:7">
      <c r="G72455" s="3011"/>
    </row>
    <row r="72456" spans="7:7">
      <c r="G72456" s="3011"/>
    </row>
    <row r="72457" spans="7:7">
      <c r="G72457" s="3011"/>
    </row>
    <row r="72458" spans="7:7">
      <c r="G72458" s="3011"/>
    </row>
    <row r="72459" spans="7:7">
      <c r="G72459" s="3011"/>
    </row>
    <row r="72460" spans="7:7">
      <c r="G72460" s="3011"/>
    </row>
    <row r="72461" spans="7:7">
      <c r="G72461" s="3011"/>
    </row>
    <row r="72462" spans="7:7">
      <c r="G72462" s="3011"/>
    </row>
    <row r="72463" spans="7:7">
      <c r="G72463" s="3011"/>
    </row>
    <row r="72464" spans="7:7">
      <c r="G72464" s="3011"/>
    </row>
    <row r="72465" spans="7:7">
      <c r="G72465" s="3011"/>
    </row>
    <row r="72466" spans="7:7">
      <c r="G72466" s="3011"/>
    </row>
    <row r="72467" spans="7:7">
      <c r="G72467" s="3011"/>
    </row>
    <row r="72468" spans="7:7">
      <c r="G72468" s="3011"/>
    </row>
    <row r="72469" spans="7:7">
      <c r="G72469" s="3011"/>
    </row>
    <row r="72470" spans="7:7">
      <c r="G72470" s="3011"/>
    </row>
    <row r="72471" spans="7:7">
      <c r="G72471" s="3011"/>
    </row>
    <row r="72472" spans="7:7">
      <c r="G72472" s="3011"/>
    </row>
    <row r="72473" spans="7:7">
      <c r="G72473" s="3011"/>
    </row>
    <row r="72474" spans="7:7">
      <c r="G72474" s="3011"/>
    </row>
    <row r="72475" spans="7:7">
      <c r="G72475" s="3011"/>
    </row>
    <row r="72476" spans="7:7">
      <c r="G72476" s="3011"/>
    </row>
    <row r="72477" spans="7:7">
      <c r="G72477" s="3011"/>
    </row>
    <row r="72478" spans="7:7">
      <c r="G72478" s="3011"/>
    </row>
    <row r="72479" spans="7:7">
      <c r="G72479" s="3011"/>
    </row>
    <row r="72480" spans="7:7">
      <c r="G72480" s="3011"/>
    </row>
    <row r="72481" spans="7:7">
      <c r="G72481" s="3011"/>
    </row>
    <row r="72482" spans="7:7">
      <c r="G72482" s="3011"/>
    </row>
    <row r="72483" spans="7:7">
      <c r="G72483" s="3011"/>
    </row>
    <row r="72484" spans="7:7">
      <c r="G72484" s="3011"/>
    </row>
    <row r="72485" spans="7:7">
      <c r="G72485" s="3011"/>
    </row>
    <row r="72486" spans="7:7">
      <c r="G72486" s="3011"/>
    </row>
    <row r="72487" spans="7:7">
      <c r="G72487" s="3011"/>
    </row>
    <row r="72488" spans="7:7">
      <c r="G72488" s="3011"/>
    </row>
    <row r="72489" spans="7:7">
      <c r="G72489" s="3011"/>
    </row>
    <row r="72490" spans="7:7">
      <c r="G72490" s="3011"/>
    </row>
    <row r="72491" spans="7:7">
      <c r="G72491" s="3011"/>
    </row>
    <row r="72492" spans="7:7">
      <c r="G72492" s="3011"/>
    </row>
    <row r="72493" spans="7:7">
      <c r="G72493" s="3011"/>
    </row>
    <row r="72494" spans="7:7">
      <c r="G72494" s="3011"/>
    </row>
    <row r="72495" spans="7:7">
      <c r="G72495" s="3011"/>
    </row>
    <row r="72496" spans="7:7">
      <c r="G72496" s="3011"/>
    </row>
    <row r="72497" spans="7:7">
      <c r="G72497" s="3011"/>
    </row>
    <row r="72498" spans="7:7">
      <c r="G72498" s="3011"/>
    </row>
    <row r="72499" spans="7:7">
      <c r="G72499" s="3011"/>
    </row>
    <row r="72500" spans="7:7">
      <c r="G72500" s="3011"/>
    </row>
    <row r="72501" spans="7:7">
      <c r="G72501" s="3011"/>
    </row>
    <row r="72502" spans="7:7">
      <c r="G72502" s="3011"/>
    </row>
    <row r="72503" spans="7:7">
      <c r="G72503" s="3011"/>
    </row>
    <row r="72504" spans="7:7">
      <c r="G72504" s="3011"/>
    </row>
    <row r="72505" spans="7:7">
      <c r="G72505" s="3011"/>
    </row>
    <row r="72506" spans="7:7">
      <c r="G72506" s="3011"/>
    </row>
    <row r="72507" spans="7:7">
      <c r="G72507" s="3011"/>
    </row>
    <row r="72508" spans="7:7">
      <c r="G72508" s="3011"/>
    </row>
    <row r="72509" spans="7:7">
      <c r="G72509" s="3011"/>
    </row>
    <row r="72510" spans="7:7">
      <c r="G72510" s="3011"/>
    </row>
    <row r="72511" spans="7:7">
      <c r="G72511" s="3011"/>
    </row>
    <row r="72512" spans="7:7">
      <c r="G72512" s="3011"/>
    </row>
    <row r="72513" spans="7:7">
      <c r="G72513" s="3011"/>
    </row>
    <row r="72514" spans="7:7">
      <c r="G72514" s="3011"/>
    </row>
    <row r="72515" spans="7:7">
      <c r="G72515" s="3011"/>
    </row>
    <row r="72516" spans="7:7">
      <c r="G72516" s="3011"/>
    </row>
    <row r="72517" spans="7:7">
      <c r="G72517" s="3011"/>
    </row>
    <row r="72518" spans="7:7">
      <c r="G72518" s="3011"/>
    </row>
    <row r="72519" spans="7:7">
      <c r="G72519" s="3011"/>
    </row>
    <row r="72520" spans="7:7">
      <c r="G72520" s="3011"/>
    </row>
    <row r="72521" spans="7:7">
      <c r="G72521" s="3011"/>
    </row>
    <row r="72522" spans="7:7">
      <c r="G72522" s="3011"/>
    </row>
    <row r="72523" spans="7:7">
      <c r="G72523" s="3011"/>
    </row>
    <row r="72524" spans="7:7">
      <c r="G72524" s="3011"/>
    </row>
    <row r="72525" spans="7:7">
      <c r="G72525" s="3011"/>
    </row>
    <row r="72526" spans="7:7">
      <c r="G72526" s="3011"/>
    </row>
    <row r="72527" spans="7:7">
      <c r="G72527" s="3011"/>
    </row>
    <row r="72528" spans="7:7">
      <c r="G72528" s="3011"/>
    </row>
    <row r="72529" spans="7:7">
      <c r="G72529" s="3011"/>
    </row>
    <row r="72530" spans="7:7">
      <c r="G72530" s="3011"/>
    </row>
    <row r="72531" spans="7:7">
      <c r="G72531" s="3011"/>
    </row>
    <row r="72532" spans="7:7">
      <c r="G72532" s="3011"/>
    </row>
    <row r="72533" spans="7:7">
      <c r="G72533" s="3011"/>
    </row>
    <row r="72534" spans="7:7">
      <c r="G72534" s="3011"/>
    </row>
    <row r="72535" spans="7:7">
      <c r="G72535" s="3011"/>
    </row>
    <row r="72536" spans="7:7">
      <c r="G72536" s="3011"/>
    </row>
    <row r="72537" spans="7:7">
      <c r="G72537" s="3011"/>
    </row>
    <row r="72538" spans="7:7">
      <c r="G72538" s="3011"/>
    </row>
    <row r="72539" spans="7:7">
      <c r="G72539" s="3011"/>
    </row>
    <row r="72540" spans="7:7">
      <c r="G72540" s="3011"/>
    </row>
    <row r="72541" spans="7:7">
      <c r="G72541" s="3011"/>
    </row>
    <row r="72542" spans="7:7">
      <c r="G72542" s="3011"/>
    </row>
    <row r="72543" spans="7:7">
      <c r="G72543" s="3011"/>
    </row>
    <row r="72544" spans="7:7">
      <c r="G72544" s="3011"/>
    </row>
    <row r="72545" spans="7:7">
      <c r="G72545" s="3011"/>
    </row>
    <row r="72546" spans="7:7">
      <c r="G72546" s="3011"/>
    </row>
    <row r="72547" spans="7:7">
      <c r="G72547" s="3011"/>
    </row>
    <row r="72548" spans="7:7">
      <c r="G72548" s="3011"/>
    </row>
    <row r="72549" spans="7:7">
      <c r="G72549" s="3011"/>
    </row>
    <row r="72550" spans="7:7">
      <c r="G72550" s="3011"/>
    </row>
    <row r="72551" spans="7:7">
      <c r="G72551" s="3011"/>
    </row>
    <row r="72552" spans="7:7">
      <c r="G72552" s="3011"/>
    </row>
    <row r="72553" spans="7:7">
      <c r="G72553" s="3011"/>
    </row>
    <row r="72554" spans="7:7">
      <c r="G72554" s="3011"/>
    </row>
    <row r="72555" spans="7:7">
      <c r="G72555" s="3011"/>
    </row>
    <row r="72556" spans="7:7">
      <c r="G72556" s="3011"/>
    </row>
    <row r="72557" spans="7:7">
      <c r="G72557" s="3011"/>
    </row>
    <row r="72558" spans="7:7">
      <c r="G72558" s="3011"/>
    </row>
    <row r="72559" spans="7:7">
      <c r="G72559" s="3011"/>
    </row>
    <row r="72560" spans="7:7">
      <c r="G72560" s="3011"/>
    </row>
    <row r="72561" spans="7:7">
      <c r="G72561" s="3011"/>
    </row>
    <row r="72562" spans="7:7">
      <c r="G72562" s="3011"/>
    </row>
    <row r="72563" spans="7:7">
      <c r="G72563" s="3011"/>
    </row>
    <row r="72564" spans="7:7">
      <c r="G72564" s="3011"/>
    </row>
    <row r="72565" spans="7:7">
      <c r="G72565" s="3011"/>
    </row>
    <row r="72566" spans="7:7">
      <c r="G72566" s="3011"/>
    </row>
    <row r="72567" spans="7:7">
      <c r="G72567" s="3011"/>
    </row>
    <row r="72568" spans="7:7">
      <c r="G72568" s="3011"/>
    </row>
    <row r="72569" spans="7:7">
      <c r="G72569" s="3011"/>
    </row>
    <row r="72570" spans="7:7">
      <c r="G72570" s="3011"/>
    </row>
    <row r="72571" spans="7:7">
      <c r="G72571" s="3011"/>
    </row>
    <row r="72572" spans="7:7">
      <c r="G72572" s="3011"/>
    </row>
    <row r="72573" spans="7:7">
      <c r="G72573" s="3011"/>
    </row>
    <row r="72574" spans="7:7">
      <c r="G72574" s="3011"/>
    </row>
    <row r="72575" spans="7:7">
      <c r="G72575" s="3011"/>
    </row>
    <row r="72576" spans="7:7">
      <c r="G72576" s="3011"/>
    </row>
    <row r="72577" spans="7:7">
      <c r="G72577" s="3011"/>
    </row>
    <row r="72578" spans="7:7">
      <c r="G72578" s="3011"/>
    </row>
    <row r="72579" spans="7:7">
      <c r="G72579" s="3011"/>
    </row>
    <row r="72580" spans="7:7">
      <c r="G72580" s="3011"/>
    </row>
    <row r="72581" spans="7:7">
      <c r="G72581" s="3011"/>
    </row>
    <row r="72582" spans="7:7">
      <c r="G72582" s="3011"/>
    </row>
    <row r="72583" spans="7:7">
      <c r="G72583" s="3011"/>
    </row>
    <row r="72584" spans="7:7">
      <c r="G72584" s="3011"/>
    </row>
    <row r="72585" spans="7:7">
      <c r="G72585" s="3011"/>
    </row>
    <row r="72586" spans="7:7">
      <c r="G72586" s="3011"/>
    </row>
    <row r="72587" spans="7:7">
      <c r="G72587" s="3011"/>
    </row>
    <row r="72588" spans="7:7">
      <c r="G72588" s="3011"/>
    </row>
    <row r="72589" spans="7:7">
      <c r="G72589" s="3011"/>
    </row>
    <row r="72590" spans="7:7">
      <c r="G72590" s="3011"/>
    </row>
    <row r="72591" spans="7:7">
      <c r="G72591" s="3011"/>
    </row>
    <row r="72592" spans="7:7">
      <c r="G72592" s="3011"/>
    </row>
    <row r="72593" spans="7:7">
      <c r="G72593" s="3011"/>
    </row>
    <row r="72594" spans="7:7">
      <c r="G72594" s="3011"/>
    </row>
    <row r="72595" spans="7:7">
      <c r="G72595" s="3011"/>
    </row>
    <row r="72596" spans="7:7">
      <c r="G72596" s="3011"/>
    </row>
    <row r="72597" spans="7:7">
      <c r="G72597" s="3011"/>
    </row>
    <row r="72598" spans="7:7">
      <c r="G72598" s="3011"/>
    </row>
    <row r="72599" spans="7:7">
      <c r="G72599" s="3011"/>
    </row>
    <row r="72600" spans="7:7">
      <c r="G72600" s="3011"/>
    </row>
    <row r="72601" spans="7:7">
      <c r="G72601" s="3011"/>
    </row>
    <row r="72602" spans="7:7">
      <c r="G72602" s="3011"/>
    </row>
    <row r="72603" spans="7:7">
      <c r="G72603" s="3011"/>
    </row>
    <row r="72604" spans="7:7">
      <c r="G72604" s="3011"/>
    </row>
    <row r="72605" spans="7:7">
      <c r="G72605" s="3011"/>
    </row>
    <row r="72606" spans="7:7">
      <c r="G72606" s="3011"/>
    </row>
    <row r="72607" spans="7:7">
      <c r="G72607" s="3011"/>
    </row>
    <row r="72608" spans="7:7">
      <c r="G72608" s="3011"/>
    </row>
    <row r="72609" spans="7:7">
      <c r="G72609" s="3011"/>
    </row>
    <row r="72610" spans="7:7">
      <c r="G72610" s="3011"/>
    </row>
    <row r="72611" spans="7:7">
      <c r="G72611" s="3011"/>
    </row>
    <row r="72612" spans="7:7">
      <c r="G72612" s="3011"/>
    </row>
    <row r="72613" spans="7:7">
      <c r="G72613" s="3011"/>
    </row>
    <row r="72614" spans="7:7">
      <c r="G72614" s="3011"/>
    </row>
    <row r="72615" spans="7:7">
      <c r="G72615" s="3011"/>
    </row>
    <row r="72616" spans="7:7">
      <c r="G72616" s="3011"/>
    </row>
    <row r="72617" spans="7:7">
      <c r="G72617" s="3011"/>
    </row>
    <row r="72618" spans="7:7">
      <c r="G72618" s="3011"/>
    </row>
    <row r="72619" spans="7:7">
      <c r="G72619" s="3011"/>
    </row>
    <row r="72620" spans="7:7">
      <c r="G72620" s="3011"/>
    </row>
    <row r="72621" spans="7:7">
      <c r="G72621" s="3011"/>
    </row>
    <row r="72622" spans="7:7">
      <c r="G72622" s="3011"/>
    </row>
    <row r="72623" spans="7:7">
      <c r="G72623" s="3011"/>
    </row>
    <row r="72624" spans="7:7">
      <c r="G72624" s="3011"/>
    </row>
    <row r="72625" spans="7:7">
      <c r="G72625" s="3011"/>
    </row>
    <row r="72626" spans="7:7">
      <c r="G72626" s="3011"/>
    </row>
    <row r="72627" spans="7:7">
      <c r="G72627" s="3011"/>
    </row>
    <row r="72628" spans="7:7">
      <c r="G72628" s="3011"/>
    </row>
    <row r="72629" spans="7:7">
      <c r="G72629" s="3011"/>
    </row>
    <row r="72630" spans="7:7">
      <c r="G72630" s="3011"/>
    </row>
    <row r="72631" spans="7:7">
      <c r="G72631" s="3011"/>
    </row>
    <row r="72632" spans="7:7">
      <c r="G72632" s="3011"/>
    </row>
    <row r="72633" spans="7:7">
      <c r="G72633" s="3011"/>
    </row>
    <row r="72634" spans="7:7">
      <c r="G72634" s="3011"/>
    </row>
    <row r="72635" spans="7:7">
      <c r="G72635" s="3011"/>
    </row>
    <row r="72636" spans="7:7">
      <c r="G72636" s="3011"/>
    </row>
    <row r="72637" spans="7:7">
      <c r="G72637" s="3011"/>
    </row>
    <row r="72638" spans="7:7">
      <c r="G72638" s="3011"/>
    </row>
    <row r="72639" spans="7:7">
      <c r="G72639" s="3011"/>
    </row>
    <row r="72640" spans="7:7">
      <c r="G72640" s="3011"/>
    </row>
    <row r="72641" spans="7:7">
      <c r="G72641" s="3011"/>
    </row>
    <row r="72642" spans="7:7">
      <c r="G72642" s="3011"/>
    </row>
    <row r="72643" spans="7:7">
      <c r="G72643" s="3011"/>
    </row>
    <row r="72644" spans="7:7">
      <c r="G72644" s="3011"/>
    </row>
    <row r="72645" spans="7:7">
      <c r="G72645" s="3011"/>
    </row>
    <row r="72646" spans="7:7">
      <c r="G72646" s="3011"/>
    </row>
    <row r="72647" spans="7:7">
      <c r="G72647" s="3011"/>
    </row>
    <row r="72648" spans="7:7">
      <c r="G72648" s="3011"/>
    </row>
    <row r="72649" spans="7:7">
      <c r="G72649" s="3011"/>
    </row>
    <row r="72650" spans="7:7">
      <c r="G72650" s="3011"/>
    </row>
    <row r="72651" spans="7:7">
      <c r="G72651" s="3011"/>
    </row>
    <row r="72652" spans="7:7">
      <c r="G72652" s="3011"/>
    </row>
    <row r="72653" spans="7:7">
      <c r="G72653" s="3011"/>
    </row>
    <row r="72654" spans="7:7">
      <c r="G72654" s="3011"/>
    </row>
    <row r="72655" spans="7:7">
      <c r="G72655" s="3011"/>
    </row>
    <row r="72656" spans="7:7">
      <c r="G72656" s="3011"/>
    </row>
    <row r="72657" spans="7:7">
      <c r="G72657" s="3011"/>
    </row>
    <row r="72658" spans="7:7">
      <c r="G72658" s="3011"/>
    </row>
    <row r="72659" spans="7:7">
      <c r="G72659" s="3011"/>
    </row>
    <row r="72660" spans="7:7">
      <c r="G72660" s="3011"/>
    </row>
    <row r="72661" spans="7:7">
      <c r="G72661" s="3011"/>
    </row>
    <row r="72662" spans="7:7">
      <c r="G72662" s="3011"/>
    </row>
    <row r="72663" spans="7:7">
      <c r="G72663" s="3011"/>
    </row>
    <row r="72664" spans="7:7">
      <c r="G72664" s="3011"/>
    </row>
    <row r="72665" spans="7:7">
      <c r="G72665" s="3011"/>
    </row>
    <row r="72666" spans="7:7">
      <c r="G72666" s="3011"/>
    </row>
    <row r="72667" spans="7:7">
      <c r="G72667" s="3011"/>
    </row>
    <row r="72668" spans="7:7">
      <c r="G72668" s="3011"/>
    </row>
    <row r="72669" spans="7:7">
      <c r="G72669" s="3011"/>
    </row>
    <row r="72670" spans="7:7">
      <c r="G72670" s="3011"/>
    </row>
    <row r="72671" spans="7:7">
      <c r="G72671" s="3011"/>
    </row>
    <row r="72672" spans="7:7">
      <c r="G72672" s="3011"/>
    </row>
    <row r="72673" spans="7:7">
      <c r="G72673" s="3011"/>
    </row>
    <row r="72674" spans="7:7">
      <c r="G72674" s="3011"/>
    </row>
    <row r="72675" spans="7:7">
      <c r="G72675" s="3011"/>
    </row>
    <row r="72676" spans="7:7">
      <c r="G72676" s="3011"/>
    </row>
    <row r="72677" spans="7:7">
      <c r="G72677" s="3011"/>
    </row>
    <row r="72678" spans="7:7">
      <c r="G72678" s="3011"/>
    </row>
    <row r="72679" spans="7:7">
      <c r="G72679" s="3011"/>
    </row>
    <row r="72680" spans="7:7">
      <c r="G72680" s="3011"/>
    </row>
    <row r="72681" spans="7:7">
      <c r="G72681" s="3011"/>
    </row>
    <row r="72682" spans="7:7">
      <c r="G72682" s="3011"/>
    </row>
    <row r="72683" spans="7:7">
      <c r="G72683" s="3011"/>
    </row>
    <row r="72684" spans="7:7">
      <c r="G72684" s="3011"/>
    </row>
    <row r="72685" spans="7:7">
      <c r="G72685" s="3011"/>
    </row>
    <row r="72686" spans="7:7">
      <c r="G72686" s="3011"/>
    </row>
    <row r="72687" spans="7:7">
      <c r="G72687" s="3011"/>
    </row>
    <row r="72688" spans="7:7">
      <c r="G72688" s="3011"/>
    </row>
    <row r="72689" spans="7:7">
      <c r="G72689" s="3011"/>
    </row>
    <row r="72690" spans="7:7">
      <c r="G72690" s="3011"/>
    </row>
    <row r="72691" spans="7:7">
      <c r="G72691" s="3011"/>
    </row>
    <row r="72692" spans="7:7">
      <c r="G72692" s="3011"/>
    </row>
    <row r="72693" spans="7:7">
      <c r="G72693" s="3011"/>
    </row>
    <row r="72694" spans="7:7">
      <c r="G72694" s="3011"/>
    </row>
    <row r="72695" spans="7:7">
      <c r="G72695" s="3011"/>
    </row>
    <row r="72696" spans="7:7">
      <c r="G72696" s="3011"/>
    </row>
    <row r="72697" spans="7:7">
      <c r="G72697" s="3011"/>
    </row>
    <row r="72698" spans="7:7">
      <c r="G72698" s="3011"/>
    </row>
    <row r="72699" spans="7:7">
      <c r="G72699" s="3011"/>
    </row>
    <row r="72700" spans="7:7">
      <c r="G72700" s="3011"/>
    </row>
    <row r="72701" spans="7:7">
      <c r="G72701" s="3011"/>
    </row>
    <row r="72702" spans="7:7">
      <c r="G72702" s="3011"/>
    </row>
    <row r="72703" spans="7:7">
      <c r="G72703" s="3011"/>
    </row>
    <row r="72704" spans="7:7">
      <c r="G72704" s="3011"/>
    </row>
    <row r="72705" spans="7:7">
      <c r="G72705" s="3011"/>
    </row>
    <row r="72706" spans="7:7">
      <c r="G72706" s="3011"/>
    </row>
    <row r="72707" spans="7:7">
      <c r="G72707" s="3011"/>
    </row>
    <row r="72708" spans="7:7">
      <c r="G72708" s="3011"/>
    </row>
    <row r="72709" spans="7:7">
      <c r="G72709" s="3011"/>
    </row>
    <row r="72710" spans="7:7">
      <c r="G72710" s="3011"/>
    </row>
    <row r="72711" spans="7:7">
      <c r="G72711" s="3011"/>
    </row>
    <row r="72712" spans="7:7">
      <c r="G72712" s="3011"/>
    </row>
    <row r="72713" spans="7:7">
      <c r="G72713" s="3011"/>
    </row>
    <row r="72714" spans="7:7">
      <c r="G72714" s="3011"/>
    </row>
    <row r="72715" spans="7:7">
      <c r="G72715" s="3011"/>
    </row>
    <row r="72716" spans="7:7">
      <c r="G72716" s="3011"/>
    </row>
    <row r="72717" spans="7:7">
      <c r="G72717" s="3011"/>
    </row>
    <row r="72718" spans="7:7">
      <c r="G72718" s="3011"/>
    </row>
    <row r="72719" spans="7:7">
      <c r="G72719" s="3011"/>
    </row>
    <row r="72720" spans="7:7">
      <c r="G72720" s="3011"/>
    </row>
    <row r="72721" spans="7:7">
      <c r="G72721" s="3011"/>
    </row>
    <row r="72722" spans="7:7">
      <c r="G72722" s="3011"/>
    </row>
    <row r="72723" spans="7:7">
      <c r="G72723" s="3011"/>
    </row>
    <row r="72724" spans="7:7">
      <c r="G72724" s="3011"/>
    </row>
    <row r="72725" spans="7:7">
      <c r="G72725" s="3011"/>
    </row>
    <row r="72726" spans="7:7">
      <c r="G72726" s="3011"/>
    </row>
    <row r="72727" spans="7:7">
      <c r="G72727" s="3011"/>
    </row>
    <row r="72728" spans="7:7">
      <c r="G72728" s="3011"/>
    </row>
    <row r="72729" spans="7:7">
      <c r="G72729" s="3011"/>
    </row>
    <row r="72730" spans="7:7">
      <c r="G72730" s="3011"/>
    </row>
    <row r="72731" spans="7:7">
      <c r="G72731" s="3011"/>
    </row>
    <row r="72732" spans="7:7">
      <c r="G72732" s="3011"/>
    </row>
    <row r="72733" spans="7:7">
      <c r="G72733" s="3011"/>
    </row>
    <row r="72734" spans="7:7">
      <c r="G72734" s="3011"/>
    </row>
    <row r="72735" spans="7:7">
      <c r="G72735" s="3011"/>
    </row>
    <row r="72736" spans="7:7">
      <c r="G72736" s="3011"/>
    </row>
    <row r="72737" spans="7:7">
      <c r="G72737" s="3011"/>
    </row>
    <row r="72738" spans="7:7">
      <c r="G72738" s="3011"/>
    </row>
    <row r="72739" spans="7:7">
      <c r="G72739" s="3011"/>
    </row>
    <row r="72740" spans="7:7">
      <c r="G72740" s="3011"/>
    </row>
    <row r="72741" spans="7:7">
      <c r="G72741" s="3011"/>
    </row>
    <row r="72742" spans="7:7">
      <c r="G72742" s="3011"/>
    </row>
    <row r="72743" spans="7:7">
      <c r="G72743" s="3011"/>
    </row>
    <row r="72744" spans="7:7">
      <c r="G72744" s="3011"/>
    </row>
    <row r="72745" spans="7:7">
      <c r="G72745" s="3011"/>
    </row>
    <row r="72746" spans="7:7">
      <c r="G72746" s="3011"/>
    </row>
    <row r="72747" spans="7:7">
      <c r="G72747" s="3011"/>
    </row>
    <row r="72748" spans="7:7">
      <c r="G72748" s="3011"/>
    </row>
    <row r="72749" spans="7:7">
      <c r="G72749" s="3011"/>
    </row>
    <row r="72750" spans="7:7">
      <c r="G72750" s="3011"/>
    </row>
    <row r="72751" spans="7:7">
      <c r="G72751" s="3011"/>
    </row>
    <row r="72752" spans="7:7">
      <c r="G72752" s="3011"/>
    </row>
    <row r="72753" spans="7:7">
      <c r="G72753" s="3011"/>
    </row>
    <row r="72754" spans="7:7">
      <c r="G72754" s="3011"/>
    </row>
    <row r="72755" spans="7:7">
      <c r="G72755" s="3011"/>
    </row>
    <row r="72756" spans="7:7">
      <c r="G72756" s="3011"/>
    </row>
    <row r="72757" spans="7:7">
      <c r="G72757" s="3011"/>
    </row>
    <row r="72758" spans="7:7">
      <c r="G72758" s="3011"/>
    </row>
    <row r="72759" spans="7:7">
      <c r="G72759" s="3011"/>
    </row>
    <row r="72760" spans="7:7">
      <c r="G72760" s="3011"/>
    </row>
    <row r="72761" spans="7:7">
      <c r="G72761" s="3011"/>
    </row>
    <row r="72762" spans="7:7">
      <c r="G72762" s="3011"/>
    </row>
    <row r="72763" spans="7:7">
      <c r="G72763" s="3011"/>
    </row>
    <row r="72764" spans="7:7">
      <c r="G72764" s="3011"/>
    </row>
    <row r="72765" spans="7:7">
      <c r="G72765" s="3011"/>
    </row>
    <row r="72766" spans="7:7">
      <c r="G72766" s="3011"/>
    </row>
    <row r="72767" spans="7:7">
      <c r="G72767" s="3011"/>
    </row>
    <row r="72768" spans="7:7">
      <c r="G72768" s="3011"/>
    </row>
    <row r="72769" spans="7:7">
      <c r="G72769" s="3011"/>
    </row>
    <row r="72770" spans="7:7">
      <c r="G72770" s="3011"/>
    </row>
    <row r="72771" spans="7:7">
      <c r="G72771" s="3011"/>
    </row>
    <row r="72772" spans="7:7">
      <c r="G72772" s="3011"/>
    </row>
    <row r="72773" spans="7:7">
      <c r="G72773" s="3011"/>
    </row>
    <row r="72774" spans="7:7">
      <c r="G72774" s="3011"/>
    </row>
    <row r="72775" spans="7:7">
      <c r="G72775" s="3011"/>
    </row>
    <row r="72776" spans="7:7">
      <c r="G72776" s="3011"/>
    </row>
    <row r="72777" spans="7:7">
      <c r="G72777" s="3011"/>
    </row>
    <row r="72778" spans="7:7">
      <c r="G72778" s="3011"/>
    </row>
    <row r="72779" spans="7:7">
      <c r="G72779" s="3011"/>
    </row>
    <row r="72780" spans="7:7">
      <c r="G72780" s="3011"/>
    </row>
    <row r="72781" spans="7:7">
      <c r="G72781" s="3011"/>
    </row>
    <row r="72782" spans="7:7">
      <c r="G72782" s="3011"/>
    </row>
    <row r="72783" spans="7:7">
      <c r="G72783" s="3011"/>
    </row>
    <row r="72784" spans="7:7">
      <c r="G72784" s="3011"/>
    </row>
    <row r="72785" spans="7:7">
      <c r="G72785" s="3011"/>
    </row>
    <row r="72786" spans="7:7">
      <c r="G72786" s="3011"/>
    </row>
    <row r="72787" spans="7:7">
      <c r="G72787" s="3011"/>
    </row>
    <row r="72788" spans="7:7">
      <c r="G72788" s="3011"/>
    </row>
    <row r="72789" spans="7:7">
      <c r="G72789" s="3011"/>
    </row>
    <row r="72790" spans="7:7">
      <c r="G72790" s="3011"/>
    </row>
    <row r="72791" spans="7:7">
      <c r="G72791" s="3011"/>
    </row>
    <row r="72792" spans="7:7">
      <c r="G72792" s="3011"/>
    </row>
    <row r="72793" spans="7:7">
      <c r="G72793" s="3011"/>
    </row>
    <row r="72794" spans="7:7">
      <c r="G72794" s="3011"/>
    </row>
    <row r="72795" spans="7:7">
      <c r="G72795" s="3011"/>
    </row>
    <row r="72796" spans="7:7">
      <c r="G72796" s="3011"/>
    </row>
    <row r="72797" spans="7:7">
      <c r="G72797" s="3011"/>
    </row>
    <row r="72798" spans="7:7">
      <c r="G72798" s="3011"/>
    </row>
    <row r="72799" spans="7:7">
      <c r="G72799" s="3011"/>
    </row>
    <row r="72800" spans="7:7">
      <c r="G72800" s="3011"/>
    </row>
    <row r="72801" spans="7:7">
      <c r="G72801" s="3011"/>
    </row>
    <row r="72802" spans="7:7">
      <c r="G72802" s="3011"/>
    </row>
    <row r="72803" spans="7:7">
      <c r="G72803" s="3011"/>
    </row>
    <row r="72804" spans="7:7">
      <c r="G72804" s="3011"/>
    </row>
    <row r="72805" spans="7:7">
      <c r="G72805" s="3011"/>
    </row>
    <row r="72806" spans="7:7">
      <c r="G72806" s="3011"/>
    </row>
    <row r="72807" spans="7:7">
      <c r="G72807" s="3011"/>
    </row>
    <row r="72808" spans="7:7">
      <c r="G72808" s="3011"/>
    </row>
    <row r="72809" spans="7:7">
      <c r="G72809" s="3011"/>
    </row>
    <row r="72810" spans="7:7">
      <c r="G72810" s="3011"/>
    </row>
    <row r="72811" spans="7:7">
      <c r="G72811" s="3011"/>
    </row>
    <row r="72812" spans="7:7">
      <c r="G72812" s="3011"/>
    </row>
    <row r="72813" spans="7:7">
      <c r="G72813" s="3011"/>
    </row>
    <row r="72814" spans="7:7">
      <c r="G72814" s="3011"/>
    </row>
    <row r="72815" spans="7:7">
      <c r="G72815" s="3011"/>
    </row>
    <row r="72816" spans="7:7">
      <c r="G72816" s="3011"/>
    </row>
    <row r="72817" spans="7:7">
      <c r="G72817" s="3011"/>
    </row>
    <row r="72818" spans="7:7">
      <c r="G72818" s="3011"/>
    </row>
    <row r="72819" spans="7:7">
      <c r="G72819" s="3011"/>
    </row>
    <row r="72820" spans="7:7">
      <c r="G72820" s="3011"/>
    </row>
    <row r="72821" spans="7:7">
      <c r="G72821" s="3011"/>
    </row>
    <row r="72822" spans="7:7">
      <c r="G72822" s="3011"/>
    </row>
    <row r="72823" spans="7:7">
      <c r="G72823" s="3011"/>
    </row>
    <row r="72824" spans="7:7">
      <c r="G72824" s="3011"/>
    </row>
    <row r="72825" spans="7:7">
      <c r="G72825" s="3011"/>
    </row>
    <row r="72826" spans="7:7">
      <c r="G72826" s="3011"/>
    </row>
    <row r="72827" spans="7:7">
      <c r="G72827" s="3011"/>
    </row>
    <row r="72828" spans="7:7">
      <c r="G72828" s="3011"/>
    </row>
    <row r="72829" spans="7:7">
      <c r="G72829" s="3011"/>
    </row>
    <row r="72830" spans="7:7">
      <c r="G72830" s="3011"/>
    </row>
    <row r="72831" spans="7:7">
      <c r="G72831" s="3011"/>
    </row>
    <row r="72832" spans="7:7">
      <c r="G72832" s="3011"/>
    </row>
    <row r="72833" spans="7:7">
      <c r="G72833" s="3011"/>
    </row>
    <row r="72834" spans="7:7">
      <c r="G72834" s="3011"/>
    </row>
    <row r="72835" spans="7:7">
      <c r="G72835" s="3011"/>
    </row>
    <row r="72836" spans="7:7">
      <c r="G72836" s="3011"/>
    </row>
    <row r="72837" spans="7:7">
      <c r="G72837" s="3011"/>
    </row>
    <row r="72838" spans="7:7">
      <c r="G72838" s="3011"/>
    </row>
    <row r="72839" spans="7:7">
      <c r="G72839" s="3011"/>
    </row>
    <row r="72840" spans="7:7">
      <c r="G72840" s="3011"/>
    </row>
    <row r="72841" spans="7:7">
      <c r="G72841" s="3011"/>
    </row>
    <row r="72842" spans="7:7">
      <c r="G72842" s="3011"/>
    </row>
    <row r="72843" spans="7:7">
      <c r="G72843" s="3011"/>
    </row>
    <row r="72844" spans="7:7">
      <c r="G72844" s="3011"/>
    </row>
    <row r="72845" spans="7:7">
      <c r="G72845" s="3011"/>
    </row>
    <row r="72846" spans="7:7">
      <c r="G72846" s="3011"/>
    </row>
    <row r="72847" spans="7:7">
      <c r="G72847" s="3011"/>
    </row>
    <row r="72848" spans="7:7">
      <c r="G72848" s="3011"/>
    </row>
    <row r="72849" spans="7:7">
      <c r="G72849" s="3011"/>
    </row>
    <row r="72850" spans="7:7">
      <c r="G72850" s="3011"/>
    </row>
    <row r="72851" spans="7:7">
      <c r="G72851" s="3011"/>
    </row>
    <row r="72852" spans="7:7">
      <c r="G72852" s="3011"/>
    </row>
    <row r="72853" spans="7:7">
      <c r="G72853" s="3011"/>
    </row>
    <row r="72854" spans="7:7">
      <c r="G72854" s="3011"/>
    </row>
    <row r="72855" spans="7:7">
      <c r="G72855" s="3011"/>
    </row>
    <row r="72856" spans="7:7">
      <c r="G72856" s="3011"/>
    </row>
    <row r="72857" spans="7:7">
      <c r="G72857" s="3011"/>
    </row>
    <row r="72858" spans="7:7">
      <c r="G72858" s="3011"/>
    </row>
    <row r="72859" spans="7:7">
      <c r="G72859" s="3011"/>
    </row>
    <row r="72860" spans="7:7">
      <c r="G72860" s="3011"/>
    </row>
    <row r="72861" spans="7:7">
      <c r="G72861" s="3011"/>
    </row>
    <row r="72862" spans="7:7">
      <c r="G72862" s="3011"/>
    </row>
    <row r="72863" spans="7:7">
      <c r="G72863" s="3011"/>
    </row>
    <row r="72864" spans="7:7">
      <c r="G72864" s="3011"/>
    </row>
    <row r="72865" spans="7:7">
      <c r="G72865" s="3011"/>
    </row>
    <row r="72866" spans="7:7">
      <c r="G72866" s="3011"/>
    </row>
    <row r="72867" spans="7:7">
      <c r="G72867" s="3011"/>
    </row>
    <row r="72868" spans="7:7">
      <c r="G72868" s="3011"/>
    </row>
    <row r="72869" spans="7:7">
      <c r="G72869" s="3011"/>
    </row>
    <row r="72870" spans="7:7">
      <c r="G72870" s="3011"/>
    </row>
    <row r="72871" spans="7:7">
      <c r="G72871" s="3011"/>
    </row>
    <row r="72872" spans="7:7">
      <c r="G72872" s="3011"/>
    </row>
    <row r="72873" spans="7:7">
      <c r="G72873" s="3011"/>
    </row>
    <row r="72874" spans="7:7">
      <c r="G72874" s="3011"/>
    </row>
    <row r="72875" spans="7:7">
      <c r="G72875" s="3011"/>
    </row>
    <row r="72876" spans="7:7">
      <c r="G72876" s="3011"/>
    </row>
    <row r="72877" spans="7:7">
      <c r="G72877" s="3011"/>
    </row>
    <row r="72878" spans="7:7">
      <c r="G72878" s="3011"/>
    </row>
    <row r="72879" spans="7:7">
      <c r="G72879" s="3011"/>
    </row>
    <row r="72880" spans="7:7">
      <c r="G72880" s="3011"/>
    </row>
    <row r="72881" spans="7:7">
      <c r="G72881" s="3011"/>
    </row>
    <row r="72882" spans="7:7">
      <c r="G72882" s="3011"/>
    </row>
    <row r="72883" spans="7:7">
      <c r="G72883" s="3011"/>
    </row>
    <row r="72884" spans="7:7">
      <c r="G72884" s="3011"/>
    </row>
    <row r="72885" spans="7:7">
      <c r="G72885" s="3011"/>
    </row>
    <row r="72886" spans="7:7">
      <c r="G72886" s="3011"/>
    </row>
    <row r="72887" spans="7:7">
      <c r="G72887" s="3011"/>
    </row>
    <row r="72888" spans="7:7">
      <c r="G72888" s="3011"/>
    </row>
    <row r="72889" spans="7:7">
      <c r="G72889" s="3011"/>
    </row>
    <row r="72890" spans="7:7">
      <c r="G72890" s="3011"/>
    </row>
    <row r="72891" spans="7:7">
      <c r="G72891" s="3011"/>
    </row>
    <row r="72892" spans="7:7">
      <c r="G72892" s="3011"/>
    </row>
    <row r="72893" spans="7:7">
      <c r="G72893" s="3011"/>
    </row>
    <row r="72894" spans="7:7">
      <c r="G72894" s="3011"/>
    </row>
    <row r="72895" spans="7:7">
      <c r="G72895" s="3011"/>
    </row>
    <row r="72896" spans="7:7">
      <c r="G72896" s="3011"/>
    </row>
    <row r="72897" spans="7:7">
      <c r="G72897" s="3011"/>
    </row>
    <row r="72898" spans="7:7">
      <c r="G72898" s="3011"/>
    </row>
    <row r="72899" spans="7:7">
      <c r="G72899" s="3011"/>
    </row>
    <row r="72900" spans="7:7">
      <c r="G72900" s="3011"/>
    </row>
    <row r="72901" spans="7:7">
      <c r="G72901" s="3011"/>
    </row>
    <row r="72902" spans="7:7">
      <c r="G72902" s="3011"/>
    </row>
    <row r="72903" spans="7:7">
      <c r="G72903" s="3011"/>
    </row>
    <row r="72904" spans="7:7">
      <c r="G72904" s="3011"/>
    </row>
    <row r="72905" spans="7:7">
      <c r="G72905" s="3011"/>
    </row>
    <row r="72906" spans="7:7">
      <c r="G72906" s="3011"/>
    </row>
    <row r="72907" spans="7:7">
      <c r="G72907" s="3011"/>
    </row>
    <row r="72908" spans="7:7">
      <c r="G72908" s="3011"/>
    </row>
    <row r="72909" spans="7:7">
      <c r="G72909" s="3011"/>
    </row>
    <row r="72910" spans="7:7">
      <c r="G72910" s="3011"/>
    </row>
    <row r="72911" spans="7:7">
      <c r="G72911" s="3011"/>
    </row>
    <row r="72912" spans="7:7">
      <c r="G72912" s="3011"/>
    </row>
    <row r="72913" spans="7:7">
      <c r="G72913" s="3011"/>
    </row>
    <row r="72914" spans="7:7">
      <c r="G72914" s="3011"/>
    </row>
    <row r="72915" spans="7:7">
      <c r="G72915" s="3011"/>
    </row>
    <row r="72916" spans="7:7">
      <c r="G72916" s="3011"/>
    </row>
    <row r="72917" spans="7:7">
      <c r="G72917" s="3011"/>
    </row>
    <row r="72918" spans="7:7">
      <c r="G72918" s="3011"/>
    </row>
    <row r="72919" spans="7:7">
      <c r="G72919" s="3011"/>
    </row>
    <row r="72920" spans="7:7">
      <c r="G72920" s="3011"/>
    </row>
    <row r="72921" spans="7:7">
      <c r="G72921" s="3011"/>
    </row>
    <row r="72922" spans="7:7">
      <c r="G72922" s="3011"/>
    </row>
    <row r="72923" spans="7:7">
      <c r="G72923" s="3011"/>
    </row>
    <row r="72924" spans="7:7">
      <c r="G72924" s="3011"/>
    </row>
    <row r="72925" spans="7:7">
      <c r="G72925" s="3011"/>
    </row>
    <row r="72926" spans="7:7">
      <c r="G72926" s="3011"/>
    </row>
    <row r="72927" spans="7:7">
      <c r="G72927" s="3011"/>
    </row>
    <row r="72928" spans="7:7">
      <c r="G72928" s="3011"/>
    </row>
    <row r="72929" spans="7:7">
      <c r="G72929" s="3011"/>
    </row>
    <row r="72930" spans="7:7">
      <c r="G72930" s="3011"/>
    </row>
    <row r="72931" spans="7:7">
      <c r="G72931" s="3011"/>
    </row>
    <row r="72932" spans="7:7">
      <c r="G72932" s="3011"/>
    </row>
    <row r="72933" spans="7:7">
      <c r="G72933" s="3011"/>
    </row>
    <row r="72934" spans="7:7">
      <c r="G72934" s="3011"/>
    </row>
    <row r="72935" spans="7:7">
      <c r="G72935" s="3011"/>
    </row>
    <row r="72936" spans="7:7">
      <c r="G72936" s="3011"/>
    </row>
    <row r="72937" spans="7:7">
      <c r="G72937" s="3011"/>
    </row>
    <row r="72938" spans="7:7">
      <c r="G72938" s="3011"/>
    </row>
    <row r="72939" spans="7:7">
      <c r="G72939" s="3011"/>
    </row>
    <row r="72940" spans="7:7">
      <c r="G72940" s="3011"/>
    </row>
    <row r="72941" spans="7:7">
      <c r="G72941" s="3011"/>
    </row>
    <row r="72942" spans="7:7">
      <c r="G72942" s="3011"/>
    </row>
    <row r="72943" spans="7:7">
      <c r="G72943" s="3011"/>
    </row>
    <row r="72944" spans="7:7">
      <c r="G72944" s="3011"/>
    </row>
    <row r="72945" spans="7:7">
      <c r="G72945" s="3011"/>
    </row>
    <row r="72946" spans="7:7">
      <c r="G72946" s="3011"/>
    </row>
    <row r="72947" spans="7:7">
      <c r="G72947" s="3011"/>
    </row>
    <row r="72948" spans="7:7">
      <c r="G72948" s="3011"/>
    </row>
    <row r="72949" spans="7:7">
      <c r="G72949" s="3011"/>
    </row>
    <row r="72950" spans="7:7">
      <c r="G72950" s="3011"/>
    </row>
    <row r="72951" spans="7:7">
      <c r="G72951" s="3011"/>
    </row>
    <row r="72952" spans="7:7">
      <c r="G72952" s="3011"/>
    </row>
    <row r="72953" spans="7:7">
      <c r="G72953" s="3011"/>
    </row>
    <row r="72954" spans="7:7">
      <c r="G72954" s="3011"/>
    </row>
    <row r="72955" spans="7:7">
      <c r="G72955" s="3011"/>
    </row>
    <row r="72956" spans="7:7">
      <c r="G72956" s="3011"/>
    </row>
    <row r="72957" spans="7:7">
      <c r="G72957" s="3011"/>
    </row>
    <row r="72958" spans="7:7">
      <c r="G72958" s="3011"/>
    </row>
    <row r="72959" spans="7:7">
      <c r="G72959" s="3011"/>
    </row>
    <row r="72960" spans="7:7">
      <c r="G72960" s="3011"/>
    </row>
    <row r="72961" spans="7:7">
      <c r="G72961" s="3011"/>
    </row>
    <row r="72962" spans="7:7">
      <c r="G72962" s="3011"/>
    </row>
    <row r="72963" spans="7:7">
      <c r="G72963" s="3011"/>
    </row>
    <row r="72964" spans="7:7">
      <c r="G72964" s="3011"/>
    </row>
    <row r="72965" spans="7:7">
      <c r="G72965" s="3011"/>
    </row>
    <row r="72966" spans="7:7">
      <c r="G72966" s="3011"/>
    </row>
    <row r="72967" spans="7:7">
      <c r="G72967" s="3011"/>
    </row>
    <row r="72968" spans="7:7">
      <c r="G72968" s="3011"/>
    </row>
    <row r="72969" spans="7:7">
      <c r="G72969" s="3011"/>
    </row>
    <row r="72970" spans="7:7">
      <c r="G72970" s="3011"/>
    </row>
    <row r="72971" spans="7:7">
      <c r="G72971" s="3011"/>
    </row>
    <row r="72972" spans="7:7">
      <c r="G72972" s="3011"/>
    </row>
    <row r="72973" spans="7:7">
      <c r="G72973" s="3011"/>
    </row>
    <row r="72974" spans="7:7">
      <c r="G72974" s="3011"/>
    </row>
    <row r="72975" spans="7:7">
      <c r="G72975" s="3011"/>
    </row>
    <row r="72976" spans="7:7">
      <c r="G72976" s="3011"/>
    </row>
    <row r="72977" spans="7:7">
      <c r="G72977" s="3011"/>
    </row>
    <row r="72978" spans="7:7">
      <c r="G72978" s="3011"/>
    </row>
    <row r="72979" spans="7:7">
      <c r="G72979" s="3011"/>
    </row>
    <row r="72980" spans="7:7">
      <c r="G72980" s="3011"/>
    </row>
    <row r="72981" spans="7:7">
      <c r="G72981" s="3011"/>
    </row>
    <row r="72982" spans="7:7">
      <c r="G72982" s="3011"/>
    </row>
    <row r="72983" spans="7:7">
      <c r="G72983" s="3011"/>
    </row>
    <row r="72984" spans="7:7">
      <c r="G72984" s="3011"/>
    </row>
    <row r="72985" spans="7:7">
      <c r="G72985" s="3011"/>
    </row>
    <row r="72986" spans="7:7">
      <c r="G72986" s="3011"/>
    </row>
    <row r="72987" spans="7:7">
      <c r="G72987" s="3011"/>
    </row>
    <row r="72988" spans="7:7">
      <c r="G72988" s="3011"/>
    </row>
    <row r="72989" spans="7:7">
      <c r="G72989" s="3011"/>
    </row>
    <row r="72990" spans="7:7">
      <c r="G72990" s="3011"/>
    </row>
    <row r="72991" spans="7:7">
      <c r="G72991" s="3011"/>
    </row>
    <row r="72992" spans="7:7">
      <c r="G72992" s="3011"/>
    </row>
    <row r="72993" spans="7:7">
      <c r="G72993" s="3011"/>
    </row>
    <row r="72994" spans="7:7">
      <c r="G72994" s="3011"/>
    </row>
    <row r="72995" spans="7:7">
      <c r="G72995" s="3011"/>
    </row>
    <row r="72996" spans="7:7">
      <c r="G72996" s="3011"/>
    </row>
    <row r="72997" spans="7:7">
      <c r="G72997" s="3011"/>
    </row>
    <row r="72998" spans="7:7">
      <c r="G72998" s="3011"/>
    </row>
    <row r="72999" spans="7:7">
      <c r="G72999" s="3011"/>
    </row>
    <row r="73000" spans="7:7">
      <c r="G73000" s="3011"/>
    </row>
    <row r="73001" spans="7:7">
      <c r="G73001" s="3011"/>
    </row>
    <row r="73002" spans="7:7">
      <c r="G73002" s="3011"/>
    </row>
    <row r="73003" spans="7:7">
      <c r="G73003" s="3011"/>
    </row>
    <row r="73004" spans="7:7">
      <c r="G73004" s="3011"/>
    </row>
    <row r="73005" spans="7:7">
      <c r="G73005" s="3011"/>
    </row>
    <row r="73006" spans="7:7">
      <c r="G73006" s="3011"/>
    </row>
    <row r="73007" spans="7:7">
      <c r="G73007" s="3011"/>
    </row>
    <row r="73008" spans="7:7">
      <c r="G73008" s="3011"/>
    </row>
    <row r="73009" spans="7:7">
      <c r="G73009" s="3011"/>
    </row>
    <row r="73010" spans="7:7">
      <c r="G73010" s="3011"/>
    </row>
    <row r="73011" spans="7:7">
      <c r="G73011" s="3011"/>
    </row>
    <row r="73012" spans="7:7">
      <c r="G73012" s="3011"/>
    </row>
    <row r="73013" spans="7:7">
      <c r="G73013" s="3011"/>
    </row>
    <row r="73014" spans="7:7">
      <c r="G73014" s="3011"/>
    </row>
    <row r="73015" spans="7:7">
      <c r="G73015" s="3011"/>
    </row>
    <row r="73016" spans="7:7">
      <c r="G73016" s="3011"/>
    </row>
    <row r="73017" spans="7:7">
      <c r="G73017" s="3011"/>
    </row>
    <row r="73018" spans="7:7">
      <c r="G73018" s="3011"/>
    </row>
    <row r="73019" spans="7:7">
      <c r="G73019" s="3011"/>
    </row>
    <row r="73020" spans="7:7">
      <c r="G73020" s="3011"/>
    </row>
    <row r="73021" spans="7:7">
      <c r="G73021" s="3011"/>
    </row>
    <row r="73022" spans="7:7">
      <c r="G73022" s="3011"/>
    </row>
    <row r="73023" spans="7:7">
      <c r="G73023" s="3011"/>
    </row>
    <row r="73024" spans="7:7">
      <c r="G73024" s="3011"/>
    </row>
    <row r="73025" spans="7:7">
      <c r="G73025" s="3011"/>
    </row>
    <row r="73026" spans="7:7">
      <c r="G73026" s="3011"/>
    </row>
    <row r="73027" spans="7:7">
      <c r="G73027" s="3011"/>
    </row>
    <row r="73028" spans="7:7">
      <c r="G73028" s="3011"/>
    </row>
    <row r="73029" spans="7:7">
      <c r="G73029" s="3011"/>
    </row>
    <row r="73030" spans="7:7">
      <c r="G73030" s="3011"/>
    </row>
    <row r="73031" spans="7:7">
      <c r="G73031" s="3011"/>
    </row>
    <row r="73032" spans="7:7">
      <c r="G73032" s="3011"/>
    </row>
    <row r="73033" spans="7:7">
      <c r="G73033" s="3011"/>
    </row>
    <row r="73034" spans="7:7">
      <c r="G73034" s="3011"/>
    </row>
    <row r="73035" spans="7:7">
      <c r="G73035" s="3011"/>
    </row>
    <row r="73036" spans="7:7">
      <c r="G73036" s="3011"/>
    </row>
    <row r="73037" spans="7:7">
      <c r="G73037" s="3011"/>
    </row>
    <row r="73038" spans="7:7">
      <c r="G73038" s="3011"/>
    </row>
    <row r="73039" spans="7:7">
      <c r="G73039" s="3011"/>
    </row>
    <row r="73040" spans="7:7">
      <c r="G73040" s="3011"/>
    </row>
    <row r="73041" spans="7:7">
      <c r="G73041" s="3011"/>
    </row>
    <row r="73042" spans="7:7">
      <c r="G73042" s="3011"/>
    </row>
    <row r="73043" spans="7:7">
      <c r="G73043" s="3011"/>
    </row>
    <row r="73044" spans="7:7">
      <c r="G73044" s="3011"/>
    </row>
    <row r="73045" spans="7:7">
      <c r="G73045" s="3011"/>
    </row>
    <row r="73046" spans="7:7">
      <c r="G73046" s="3011"/>
    </row>
    <row r="73047" spans="7:7">
      <c r="G73047" s="3011"/>
    </row>
    <row r="73048" spans="7:7">
      <c r="G73048" s="3011"/>
    </row>
    <row r="73049" spans="7:7">
      <c r="G73049" s="3011"/>
    </row>
    <row r="73050" spans="7:7">
      <c r="G73050" s="3011"/>
    </row>
    <row r="73051" spans="7:7">
      <c r="G73051" s="3011"/>
    </row>
    <row r="73052" spans="7:7">
      <c r="G73052" s="3011"/>
    </row>
    <row r="73053" spans="7:7">
      <c r="G73053" s="3011"/>
    </row>
    <row r="73054" spans="7:7">
      <c r="G73054" s="3011"/>
    </row>
    <row r="73055" spans="7:7">
      <c r="G73055" s="3011"/>
    </row>
    <row r="73056" spans="7:7">
      <c r="G73056" s="3011"/>
    </row>
    <row r="73057" spans="7:7">
      <c r="G73057" s="3011"/>
    </row>
    <row r="73058" spans="7:7">
      <c r="G73058" s="3011"/>
    </row>
    <row r="73059" spans="7:7">
      <c r="G73059" s="3011"/>
    </row>
    <row r="73060" spans="7:7">
      <c r="G73060" s="3011"/>
    </row>
    <row r="73061" spans="7:7">
      <c r="G73061" s="3011"/>
    </row>
    <row r="73062" spans="7:7">
      <c r="G73062" s="3011"/>
    </row>
    <row r="73063" spans="7:7">
      <c r="G73063" s="3011"/>
    </row>
    <row r="73064" spans="7:7">
      <c r="G73064" s="3011"/>
    </row>
    <row r="73065" spans="7:7">
      <c r="G73065" s="3011"/>
    </row>
    <row r="73066" spans="7:7">
      <c r="G73066" s="3011"/>
    </row>
    <row r="73067" spans="7:7">
      <c r="G73067" s="3011"/>
    </row>
    <row r="73068" spans="7:7">
      <c r="G73068" s="3011"/>
    </row>
    <row r="73069" spans="7:7">
      <c r="G73069" s="3011"/>
    </row>
    <row r="73070" spans="7:7">
      <c r="G73070" s="3011"/>
    </row>
    <row r="73071" spans="7:7">
      <c r="G73071" s="3011"/>
    </row>
    <row r="73072" spans="7:7">
      <c r="G73072" s="3011"/>
    </row>
    <row r="73073" spans="7:7">
      <c r="G73073" s="3011"/>
    </row>
    <row r="73074" spans="7:7">
      <c r="G73074" s="3011"/>
    </row>
    <row r="73075" spans="7:7">
      <c r="G73075" s="3011"/>
    </row>
    <row r="73076" spans="7:7">
      <c r="G73076" s="3011"/>
    </row>
    <row r="73077" spans="7:7">
      <c r="G73077" s="3011"/>
    </row>
    <row r="73078" spans="7:7">
      <c r="G73078" s="3011"/>
    </row>
    <row r="73079" spans="7:7">
      <c r="G73079" s="3011"/>
    </row>
    <row r="73080" spans="7:7">
      <c r="G73080" s="3011"/>
    </row>
    <row r="73081" spans="7:7">
      <c r="G73081" s="3011"/>
    </row>
    <row r="73082" spans="7:7">
      <c r="G73082" s="3011"/>
    </row>
    <row r="73083" spans="7:7">
      <c r="G73083" s="3011"/>
    </row>
    <row r="73084" spans="7:7">
      <c r="G73084" s="3011"/>
    </row>
    <row r="73085" spans="7:7">
      <c r="G73085" s="3011"/>
    </row>
    <row r="73086" spans="7:7">
      <c r="G73086" s="3011"/>
    </row>
    <row r="73087" spans="7:7">
      <c r="G73087" s="3011"/>
    </row>
    <row r="73088" spans="7:7">
      <c r="G73088" s="3011"/>
    </row>
    <row r="73089" spans="7:7">
      <c r="G73089" s="3011"/>
    </row>
    <row r="73090" spans="7:7">
      <c r="G73090" s="3011"/>
    </row>
    <row r="73091" spans="7:7">
      <c r="G73091" s="3011"/>
    </row>
    <row r="73092" spans="7:7">
      <c r="G73092" s="3011"/>
    </row>
    <row r="73093" spans="7:7">
      <c r="G73093" s="3011"/>
    </row>
    <row r="73094" spans="7:7">
      <c r="G73094" s="3011"/>
    </row>
    <row r="73095" spans="7:7">
      <c r="G73095" s="3011"/>
    </row>
    <row r="73096" spans="7:7">
      <c r="G73096" s="3011"/>
    </row>
    <row r="73097" spans="7:7">
      <c r="G73097" s="3011"/>
    </row>
    <row r="73098" spans="7:7">
      <c r="G73098" s="3011"/>
    </row>
    <row r="73099" spans="7:7">
      <c r="G73099" s="3011"/>
    </row>
    <row r="73100" spans="7:7">
      <c r="G73100" s="3011"/>
    </row>
    <row r="73101" spans="7:7">
      <c r="G73101" s="3011"/>
    </row>
    <row r="73102" spans="7:7">
      <c r="G73102" s="3011"/>
    </row>
    <row r="73103" spans="7:7">
      <c r="G73103" s="3011"/>
    </row>
    <row r="73104" spans="7:7">
      <c r="G73104" s="3011"/>
    </row>
    <row r="73105" spans="7:7">
      <c r="G73105" s="3011"/>
    </row>
    <row r="73106" spans="7:7">
      <c r="G73106" s="3011"/>
    </row>
    <row r="73107" spans="7:7">
      <c r="G73107" s="3011"/>
    </row>
    <row r="73108" spans="7:7">
      <c r="G73108" s="3011"/>
    </row>
    <row r="73109" spans="7:7">
      <c r="G73109" s="3011"/>
    </row>
    <row r="73110" spans="7:7">
      <c r="G73110" s="3011"/>
    </row>
    <row r="73111" spans="7:7">
      <c r="G73111" s="3011"/>
    </row>
    <row r="73112" spans="7:7">
      <c r="G73112" s="3011"/>
    </row>
    <row r="73113" spans="7:7">
      <c r="G73113" s="3011"/>
    </row>
    <row r="73114" spans="7:7">
      <c r="G73114" s="3011"/>
    </row>
    <row r="73115" spans="7:7">
      <c r="G73115" s="3011"/>
    </row>
    <row r="73116" spans="7:7">
      <c r="G73116" s="3011"/>
    </row>
    <row r="73117" spans="7:7">
      <c r="G73117" s="3011"/>
    </row>
    <row r="73118" spans="7:7">
      <c r="G73118" s="3011"/>
    </row>
    <row r="73119" spans="7:7">
      <c r="G73119" s="3011"/>
    </row>
    <row r="73120" spans="7:7">
      <c r="G73120" s="3011"/>
    </row>
    <row r="73121" spans="7:7">
      <c r="G73121" s="3011"/>
    </row>
    <row r="73122" spans="7:7">
      <c r="G73122" s="3011"/>
    </row>
    <row r="73123" spans="7:7">
      <c r="G73123" s="3011"/>
    </row>
    <row r="73124" spans="7:7">
      <c r="G73124" s="3011"/>
    </row>
    <row r="73125" spans="7:7">
      <c r="G73125" s="3011"/>
    </row>
    <row r="73126" spans="7:7">
      <c r="G73126" s="3011"/>
    </row>
    <row r="73127" spans="7:7">
      <c r="G73127" s="3011"/>
    </row>
    <row r="73128" spans="7:7">
      <c r="G73128" s="3011"/>
    </row>
    <row r="73129" spans="7:7">
      <c r="G73129" s="3011"/>
    </row>
    <row r="73130" spans="7:7">
      <c r="G73130" s="3011"/>
    </row>
    <row r="73131" spans="7:7">
      <c r="G73131" s="3011"/>
    </row>
    <row r="73132" spans="7:7">
      <c r="G73132" s="3011"/>
    </row>
    <row r="73133" spans="7:7">
      <c r="G73133" s="3011"/>
    </row>
    <row r="73134" spans="7:7">
      <c r="G73134" s="3011"/>
    </row>
    <row r="73135" spans="7:7">
      <c r="G73135" s="3011"/>
    </row>
    <row r="73136" spans="7:7">
      <c r="G73136" s="3011"/>
    </row>
    <row r="73137" spans="7:7">
      <c r="G73137" s="3011"/>
    </row>
    <row r="73138" spans="7:7">
      <c r="G73138" s="3011"/>
    </row>
    <row r="73139" spans="7:7">
      <c r="G73139" s="3011"/>
    </row>
    <row r="73140" spans="7:7">
      <c r="G73140" s="3011"/>
    </row>
    <row r="73141" spans="7:7">
      <c r="G73141" s="3011"/>
    </row>
    <row r="73142" spans="7:7">
      <c r="G73142" s="3011"/>
    </row>
    <row r="73143" spans="7:7">
      <c r="G73143" s="3011"/>
    </row>
    <row r="73144" spans="7:7">
      <c r="G73144" s="3011"/>
    </row>
    <row r="73145" spans="7:7">
      <c r="G73145" s="3011"/>
    </row>
    <row r="73146" spans="7:7">
      <c r="G73146" s="3011"/>
    </row>
    <row r="73147" spans="7:7">
      <c r="G73147" s="3011"/>
    </row>
    <row r="73148" spans="7:7">
      <c r="G73148" s="3011"/>
    </row>
    <row r="73149" spans="7:7">
      <c r="G73149" s="3011"/>
    </row>
    <row r="73150" spans="7:7">
      <c r="G73150" s="3011"/>
    </row>
    <row r="73151" spans="7:7">
      <c r="G73151" s="3011"/>
    </row>
    <row r="73152" spans="7:7">
      <c r="G73152" s="3011"/>
    </row>
    <row r="73153" spans="7:7">
      <c r="G73153" s="3011"/>
    </row>
    <row r="73154" spans="7:7">
      <c r="G73154" s="3011"/>
    </row>
    <row r="73155" spans="7:7">
      <c r="G73155" s="3011"/>
    </row>
    <row r="73156" spans="7:7">
      <c r="G73156" s="3011"/>
    </row>
    <row r="73157" spans="7:7">
      <c r="G73157" s="3011"/>
    </row>
    <row r="73158" spans="7:7">
      <c r="G73158" s="3011"/>
    </row>
    <row r="73159" spans="7:7">
      <c r="G73159" s="3011"/>
    </row>
    <row r="73160" spans="7:7">
      <c r="G73160" s="3011"/>
    </row>
    <row r="73161" spans="7:7">
      <c r="G73161" s="3011"/>
    </row>
    <row r="73162" spans="7:7">
      <c r="G73162" s="3011"/>
    </row>
    <row r="73163" spans="7:7">
      <c r="G73163" s="3011"/>
    </row>
    <row r="73164" spans="7:7">
      <c r="G73164" s="3011"/>
    </row>
    <row r="73165" spans="7:7">
      <c r="G73165" s="3011"/>
    </row>
    <row r="73166" spans="7:7">
      <c r="G73166" s="3011"/>
    </row>
    <row r="73167" spans="7:7">
      <c r="G73167" s="3011"/>
    </row>
    <row r="73168" spans="7:7">
      <c r="G73168" s="3011"/>
    </row>
    <row r="73169" spans="7:7">
      <c r="G73169" s="3011"/>
    </row>
    <row r="73170" spans="7:7">
      <c r="G73170" s="3011"/>
    </row>
    <row r="73171" spans="7:7">
      <c r="G73171" s="3011"/>
    </row>
    <row r="73172" spans="7:7">
      <c r="G73172" s="3011"/>
    </row>
    <row r="73173" spans="7:7">
      <c r="G73173" s="3011"/>
    </row>
    <row r="73174" spans="7:7">
      <c r="G73174" s="3011"/>
    </row>
    <row r="73175" spans="7:7">
      <c r="G73175" s="3011"/>
    </row>
    <row r="73176" spans="7:7">
      <c r="G73176" s="3011"/>
    </row>
    <row r="73177" spans="7:7">
      <c r="G73177" s="3011"/>
    </row>
    <row r="73178" spans="7:7">
      <c r="G73178" s="3011"/>
    </row>
    <row r="73179" spans="7:7">
      <c r="G73179" s="3011"/>
    </row>
    <row r="73180" spans="7:7">
      <c r="G73180" s="3011"/>
    </row>
    <row r="73181" spans="7:7">
      <c r="G73181" s="3011"/>
    </row>
    <row r="73182" spans="7:7">
      <c r="G73182" s="3011"/>
    </row>
    <row r="73183" spans="7:7">
      <c r="G73183" s="3011"/>
    </row>
    <row r="73184" spans="7:7">
      <c r="G73184" s="3011"/>
    </row>
    <row r="73185" spans="7:7">
      <c r="G73185" s="3011"/>
    </row>
    <row r="73186" spans="7:7">
      <c r="G73186" s="3011"/>
    </row>
    <row r="73187" spans="7:7">
      <c r="G73187" s="3011"/>
    </row>
    <row r="73188" spans="7:7">
      <c r="G73188" s="3011"/>
    </row>
    <row r="73189" spans="7:7">
      <c r="G73189" s="3011"/>
    </row>
    <row r="73190" spans="7:7">
      <c r="G73190" s="3011"/>
    </row>
    <row r="73191" spans="7:7">
      <c r="G73191" s="3011"/>
    </row>
    <row r="73192" spans="7:7">
      <c r="G73192" s="3011"/>
    </row>
    <row r="73193" spans="7:7">
      <c r="G73193" s="3011"/>
    </row>
    <row r="73194" spans="7:7">
      <c r="G73194" s="3011"/>
    </row>
    <row r="73195" spans="7:7">
      <c r="G73195" s="3011"/>
    </row>
    <row r="73196" spans="7:7">
      <c r="G73196" s="3011"/>
    </row>
    <row r="73197" spans="7:7">
      <c r="G73197" s="3011"/>
    </row>
    <row r="73198" spans="7:7">
      <c r="G73198" s="3011"/>
    </row>
    <row r="73199" spans="7:7">
      <c r="G73199" s="3011"/>
    </row>
    <row r="73200" spans="7:7">
      <c r="G73200" s="3011"/>
    </row>
    <row r="73201" spans="7:7">
      <c r="G73201" s="3011"/>
    </row>
    <row r="73202" spans="7:7">
      <c r="G73202" s="3011"/>
    </row>
    <row r="73203" spans="7:7">
      <c r="G73203" s="3011"/>
    </row>
    <row r="73204" spans="7:7">
      <c r="G73204" s="3011"/>
    </row>
    <row r="73205" spans="7:7">
      <c r="G73205" s="3011"/>
    </row>
    <row r="73206" spans="7:7">
      <c r="G73206" s="3011"/>
    </row>
    <row r="73207" spans="7:7">
      <c r="G73207" s="3011"/>
    </row>
    <row r="73208" spans="7:7">
      <c r="G73208" s="3011"/>
    </row>
    <row r="73209" spans="7:7">
      <c r="G73209" s="3011"/>
    </row>
    <row r="73210" spans="7:7">
      <c r="G73210" s="3011"/>
    </row>
    <row r="73211" spans="7:7">
      <c r="G73211" s="3011"/>
    </row>
    <row r="73212" spans="7:7">
      <c r="G73212" s="3011"/>
    </row>
    <row r="73213" spans="7:7">
      <c r="G73213" s="3011"/>
    </row>
    <row r="73214" spans="7:7">
      <c r="G73214" s="3011"/>
    </row>
    <row r="73215" spans="7:7">
      <c r="G73215" s="3011"/>
    </row>
    <row r="73216" spans="7:7">
      <c r="G73216" s="3011"/>
    </row>
    <row r="73217" spans="7:7">
      <c r="G73217" s="3011"/>
    </row>
    <row r="73218" spans="7:7">
      <c r="G73218" s="3011"/>
    </row>
    <row r="73219" spans="7:7">
      <c r="G73219" s="3011"/>
    </row>
    <row r="73220" spans="7:7">
      <c r="G73220" s="3011"/>
    </row>
    <row r="73221" spans="7:7">
      <c r="G73221" s="3011"/>
    </row>
    <row r="73222" spans="7:7">
      <c r="G73222" s="3011"/>
    </row>
    <row r="73223" spans="7:7">
      <c r="G73223" s="3011"/>
    </row>
    <row r="73224" spans="7:7">
      <c r="G73224" s="3011"/>
    </row>
    <row r="73225" spans="7:7">
      <c r="G73225" s="3011"/>
    </row>
    <row r="73226" spans="7:7">
      <c r="G73226" s="3011"/>
    </row>
    <row r="73227" spans="7:7">
      <c r="G73227" s="3011"/>
    </row>
    <row r="73228" spans="7:7">
      <c r="G73228" s="3011"/>
    </row>
    <row r="73229" spans="7:7">
      <c r="G73229" s="3011"/>
    </row>
    <row r="73230" spans="7:7">
      <c r="G73230" s="3011"/>
    </row>
    <row r="73231" spans="7:7">
      <c r="G73231" s="3011"/>
    </row>
    <row r="73232" spans="7:7">
      <c r="G73232" s="3011"/>
    </row>
    <row r="73233" spans="7:7">
      <c r="G73233" s="3011"/>
    </row>
    <row r="73234" spans="7:7">
      <c r="G73234" s="3011"/>
    </row>
    <row r="73235" spans="7:7">
      <c r="G73235" s="3011"/>
    </row>
    <row r="73236" spans="7:7">
      <c r="G73236" s="3011"/>
    </row>
    <row r="73237" spans="7:7">
      <c r="G73237" s="3011"/>
    </row>
    <row r="73238" spans="7:7">
      <c r="G73238" s="3011"/>
    </row>
    <row r="73239" spans="7:7">
      <c r="G73239" s="3011"/>
    </row>
    <row r="73240" spans="7:7">
      <c r="G73240" s="3011"/>
    </row>
    <row r="73241" spans="7:7">
      <c r="G73241" s="3011"/>
    </row>
    <row r="73242" spans="7:7">
      <c r="G73242" s="3011"/>
    </row>
    <row r="73243" spans="7:7">
      <c r="G73243" s="3011"/>
    </row>
    <row r="73244" spans="7:7">
      <c r="G73244" s="3011"/>
    </row>
    <row r="73245" spans="7:7">
      <c r="G73245" s="3011"/>
    </row>
    <row r="73246" spans="7:7">
      <c r="G73246" s="3011"/>
    </row>
    <row r="73247" spans="7:7">
      <c r="G73247" s="3011"/>
    </row>
    <row r="73248" spans="7:7">
      <c r="G73248" s="3011"/>
    </row>
    <row r="73249" spans="7:7">
      <c r="G73249" s="3011"/>
    </row>
    <row r="73250" spans="7:7">
      <c r="G73250" s="3011"/>
    </row>
    <row r="73251" spans="7:7">
      <c r="G73251" s="3011"/>
    </row>
    <row r="73252" spans="7:7">
      <c r="G73252" s="3011"/>
    </row>
    <row r="73253" spans="7:7">
      <c r="G73253" s="3011"/>
    </row>
    <row r="73254" spans="7:7">
      <c r="G73254" s="3011"/>
    </row>
    <row r="73255" spans="7:7">
      <c r="G73255" s="3011"/>
    </row>
    <row r="73256" spans="7:7">
      <c r="G73256" s="3011"/>
    </row>
    <row r="73257" spans="7:7">
      <c r="G73257" s="3011"/>
    </row>
    <row r="73258" spans="7:7">
      <c r="G73258" s="3011"/>
    </row>
    <row r="73259" spans="7:7">
      <c r="G73259" s="3011"/>
    </row>
    <row r="73260" spans="7:7">
      <c r="G73260" s="3011"/>
    </row>
    <row r="73261" spans="7:7">
      <c r="G73261" s="3011"/>
    </row>
    <row r="73262" spans="7:7">
      <c r="G73262" s="3011"/>
    </row>
    <row r="73263" spans="7:7">
      <c r="G73263" s="3011"/>
    </row>
    <row r="73264" spans="7:7">
      <c r="G73264" s="3011"/>
    </row>
    <row r="73265" spans="7:7">
      <c r="G73265" s="3011"/>
    </row>
    <row r="73266" spans="7:7">
      <c r="G73266" s="3011"/>
    </row>
    <row r="73267" spans="7:7">
      <c r="G73267" s="3011"/>
    </row>
    <row r="73268" spans="7:7">
      <c r="G73268" s="3011"/>
    </row>
    <row r="73269" spans="7:7">
      <c r="G73269" s="3011"/>
    </row>
    <row r="73270" spans="7:7">
      <c r="G73270" s="3011"/>
    </row>
    <row r="73271" spans="7:7">
      <c r="G73271" s="3011"/>
    </row>
    <row r="73272" spans="7:7">
      <c r="G73272" s="3011"/>
    </row>
    <row r="73273" spans="7:7">
      <c r="G73273" s="3011"/>
    </row>
    <row r="73274" spans="7:7">
      <c r="G73274" s="3011"/>
    </row>
    <row r="73275" spans="7:7">
      <c r="G73275" s="3011"/>
    </row>
    <row r="73276" spans="7:7">
      <c r="G73276" s="3011"/>
    </row>
    <row r="73277" spans="7:7">
      <c r="G73277" s="3011"/>
    </row>
    <row r="73278" spans="7:7">
      <c r="G73278" s="3011"/>
    </row>
    <row r="73279" spans="7:7">
      <c r="G73279" s="3011"/>
    </row>
    <row r="73280" spans="7:7">
      <c r="G73280" s="3011"/>
    </row>
    <row r="73281" spans="7:7">
      <c r="G73281" s="3011"/>
    </row>
    <row r="73282" spans="7:7">
      <c r="G73282" s="3011"/>
    </row>
    <row r="73283" spans="7:7">
      <c r="G73283" s="3011"/>
    </row>
    <row r="73284" spans="7:7">
      <c r="G73284" s="3011"/>
    </row>
    <row r="73285" spans="7:7">
      <c r="G73285" s="3011"/>
    </row>
    <row r="73286" spans="7:7">
      <c r="G73286" s="3011"/>
    </row>
    <row r="73287" spans="7:7">
      <c r="G73287" s="3011"/>
    </row>
    <row r="73288" spans="7:7">
      <c r="G73288" s="3011"/>
    </row>
    <row r="73289" spans="7:7">
      <c r="G73289" s="3011"/>
    </row>
    <row r="73290" spans="7:7">
      <c r="G73290" s="3011"/>
    </row>
    <row r="73291" spans="7:7">
      <c r="G73291" s="3011"/>
    </row>
    <row r="73292" spans="7:7">
      <c r="G73292" s="3011"/>
    </row>
    <row r="73293" spans="7:7">
      <c r="G73293" s="3011"/>
    </row>
    <row r="73294" spans="7:7">
      <c r="G73294" s="3011"/>
    </row>
    <row r="73295" spans="7:7">
      <c r="G73295" s="3011"/>
    </row>
    <row r="73296" spans="7:7">
      <c r="G73296" s="3011"/>
    </row>
    <row r="73297" spans="7:7">
      <c r="G73297" s="3011"/>
    </row>
    <row r="73298" spans="7:7">
      <c r="G73298" s="3011"/>
    </row>
    <row r="73299" spans="7:7">
      <c r="G73299" s="3011"/>
    </row>
    <row r="73300" spans="7:7">
      <c r="G73300" s="3011"/>
    </row>
    <row r="73301" spans="7:7">
      <c r="G73301" s="3011"/>
    </row>
    <row r="73302" spans="7:7">
      <c r="G73302" s="3011"/>
    </row>
    <row r="73303" spans="7:7">
      <c r="G73303" s="3011"/>
    </row>
    <row r="73304" spans="7:7">
      <c r="G73304" s="3011"/>
    </row>
    <row r="73305" spans="7:7">
      <c r="G73305" s="3011"/>
    </row>
    <row r="73306" spans="7:7">
      <c r="G73306" s="3011"/>
    </row>
    <row r="73307" spans="7:7">
      <c r="G73307" s="3011"/>
    </row>
    <row r="73308" spans="7:7">
      <c r="G73308" s="3011"/>
    </row>
    <row r="73309" spans="7:7">
      <c r="G73309" s="3011"/>
    </row>
    <row r="73310" spans="7:7">
      <c r="G73310" s="3011"/>
    </row>
    <row r="73311" spans="7:7">
      <c r="G73311" s="3011"/>
    </row>
    <row r="73312" spans="7:7">
      <c r="G73312" s="3011"/>
    </row>
    <row r="73313" spans="7:7">
      <c r="G73313" s="3011"/>
    </row>
    <row r="73314" spans="7:7">
      <c r="G73314" s="3011"/>
    </row>
    <row r="73315" spans="7:7">
      <c r="G73315" s="3011"/>
    </row>
    <row r="73316" spans="7:7">
      <c r="G73316" s="3011"/>
    </row>
    <row r="73317" spans="7:7">
      <c r="G73317" s="3011"/>
    </row>
    <row r="73318" spans="7:7">
      <c r="G73318" s="3011"/>
    </row>
    <row r="73319" spans="7:7">
      <c r="G73319" s="3011"/>
    </row>
    <row r="73320" spans="7:7">
      <c r="G73320" s="3011"/>
    </row>
    <row r="73321" spans="7:7">
      <c r="G73321" s="3011"/>
    </row>
    <row r="73322" spans="7:7">
      <c r="G73322" s="3011"/>
    </row>
    <row r="73323" spans="7:7">
      <c r="G73323" s="3011"/>
    </row>
    <row r="73324" spans="7:7">
      <c r="G73324" s="3011"/>
    </row>
    <row r="73325" spans="7:7">
      <c r="G73325" s="3011"/>
    </row>
    <row r="73326" spans="7:7">
      <c r="G73326" s="3011"/>
    </row>
    <row r="73327" spans="7:7">
      <c r="G73327" s="3011"/>
    </row>
    <row r="73328" spans="7:7">
      <c r="G73328" s="3011"/>
    </row>
    <row r="73329" spans="7:7">
      <c r="G73329" s="3011"/>
    </row>
    <row r="73330" spans="7:7">
      <c r="G73330" s="3011"/>
    </row>
    <row r="73331" spans="7:7">
      <c r="G73331" s="3011"/>
    </row>
    <row r="73332" spans="7:7">
      <c r="G73332" s="3011"/>
    </row>
    <row r="73333" spans="7:7">
      <c r="G73333" s="3011"/>
    </row>
    <row r="73334" spans="7:7">
      <c r="G73334" s="3011"/>
    </row>
    <row r="73335" spans="7:7">
      <c r="G73335" s="3011"/>
    </row>
    <row r="73336" spans="7:7">
      <c r="G73336" s="3011"/>
    </row>
    <row r="73337" spans="7:7">
      <c r="G73337" s="3011"/>
    </row>
    <row r="73338" spans="7:7">
      <c r="G73338" s="3011"/>
    </row>
    <row r="73339" spans="7:7">
      <c r="G73339" s="3011"/>
    </row>
    <row r="73340" spans="7:7">
      <c r="G73340" s="3011"/>
    </row>
    <row r="73341" spans="7:7">
      <c r="G73341" s="3011"/>
    </row>
    <row r="73342" spans="7:7">
      <c r="G73342" s="3011"/>
    </row>
    <row r="73343" spans="7:7">
      <c r="G73343" s="3011"/>
    </row>
    <row r="73344" spans="7:7">
      <c r="G73344" s="3011"/>
    </row>
    <row r="73345" spans="7:7">
      <c r="G73345" s="3011"/>
    </row>
    <row r="73346" spans="7:7">
      <c r="G73346" s="3011"/>
    </row>
    <row r="73347" spans="7:7">
      <c r="G73347" s="3011"/>
    </row>
    <row r="73348" spans="7:7">
      <c r="G73348" s="3011"/>
    </row>
    <row r="73349" spans="7:7">
      <c r="G73349" s="3011"/>
    </row>
    <row r="73350" spans="7:7">
      <c r="G73350" s="3011"/>
    </row>
    <row r="73351" spans="7:7">
      <c r="G73351" s="3011"/>
    </row>
    <row r="73352" spans="7:7">
      <c r="G73352" s="3011"/>
    </row>
    <row r="73353" spans="7:7">
      <c r="G73353" s="3011"/>
    </row>
    <row r="73354" spans="7:7">
      <c r="G73354" s="3011"/>
    </row>
    <row r="73355" spans="7:7">
      <c r="G73355" s="3011"/>
    </row>
    <row r="73356" spans="7:7">
      <c r="G73356" s="3011"/>
    </row>
    <row r="73357" spans="7:7">
      <c r="G73357" s="3011"/>
    </row>
    <row r="73358" spans="7:7">
      <c r="G73358" s="3011"/>
    </row>
    <row r="73359" spans="7:7">
      <c r="G73359" s="3011"/>
    </row>
    <row r="73360" spans="7:7">
      <c r="G73360" s="3011"/>
    </row>
    <row r="73361" spans="7:7">
      <c r="G73361" s="3011"/>
    </row>
    <row r="73362" spans="7:7">
      <c r="G73362" s="3011"/>
    </row>
    <row r="73363" spans="7:7">
      <c r="G73363" s="3011"/>
    </row>
    <row r="73364" spans="7:7">
      <c r="G73364" s="3011"/>
    </row>
    <row r="73365" spans="7:7">
      <c r="G73365" s="3011"/>
    </row>
    <row r="73366" spans="7:7">
      <c r="G73366" s="3011"/>
    </row>
    <row r="73367" spans="7:7">
      <c r="G73367" s="3011"/>
    </row>
    <row r="73368" spans="7:7">
      <c r="G73368" s="3011"/>
    </row>
    <row r="73369" spans="7:7">
      <c r="G73369" s="3011"/>
    </row>
    <row r="73370" spans="7:7">
      <c r="G73370" s="3011"/>
    </row>
    <row r="73371" spans="7:7">
      <c r="G73371" s="3011"/>
    </row>
    <row r="73372" spans="7:7">
      <c r="G73372" s="3011"/>
    </row>
    <row r="73373" spans="7:7">
      <c r="G73373" s="3011"/>
    </row>
    <row r="73374" spans="7:7">
      <c r="G73374" s="3011"/>
    </row>
    <row r="73375" spans="7:7">
      <c r="G73375" s="3011"/>
    </row>
    <row r="73376" spans="7:7">
      <c r="G73376" s="3011"/>
    </row>
    <row r="73377" spans="7:7">
      <c r="G73377" s="3011"/>
    </row>
    <row r="73378" spans="7:7">
      <c r="G73378" s="3011"/>
    </row>
    <row r="73379" spans="7:7">
      <c r="G73379" s="3011"/>
    </row>
    <row r="73380" spans="7:7">
      <c r="G73380" s="3011"/>
    </row>
    <row r="73381" spans="7:7">
      <c r="G73381" s="3011"/>
    </row>
    <row r="73382" spans="7:7">
      <c r="G73382" s="3011"/>
    </row>
    <row r="73383" spans="7:7">
      <c r="G73383" s="3011"/>
    </row>
    <row r="73384" spans="7:7">
      <c r="G73384" s="3011"/>
    </row>
    <row r="73385" spans="7:7">
      <c r="G73385" s="3011"/>
    </row>
    <row r="73386" spans="7:7">
      <c r="G73386" s="3011"/>
    </row>
    <row r="73387" spans="7:7">
      <c r="G73387" s="3011"/>
    </row>
    <row r="73388" spans="7:7">
      <c r="G73388" s="3011"/>
    </row>
    <row r="73389" spans="7:7">
      <c r="G73389" s="3011"/>
    </row>
    <row r="73390" spans="7:7">
      <c r="G73390" s="3011"/>
    </row>
    <row r="73391" spans="7:7">
      <c r="G73391" s="3011"/>
    </row>
    <row r="73392" spans="7:7">
      <c r="G73392" s="3011"/>
    </row>
    <row r="73393" spans="7:7">
      <c r="G73393" s="3011"/>
    </row>
    <row r="73394" spans="7:7">
      <c r="G73394" s="3011"/>
    </row>
    <row r="73395" spans="7:7">
      <c r="G73395" s="3011"/>
    </row>
    <row r="73396" spans="7:7">
      <c r="G73396" s="3011"/>
    </row>
    <row r="73397" spans="7:7">
      <c r="G73397" s="3011"/>
    </row>
    <row r="73398" spans="7:7">
      <c r="G73398" s="3011"/>
    </row>
    <row r="73399" spans="7:7">
      <c r="G73399" s="3011"/>
    </row>
    <row r="73400" spans="7:7">
      <c r="G73400" s="3011"/>
    </row>
    <row r="73401" spans="7:7">
      <c r="G73401" s="3011"/>
    </row>
    <row r="73402" spans="7:7">
      <c r="G73402" s="3011"/>
    </row>
    <row r="73403" spans="7:7">
      <c r="G73403" s="3011"/>
    </row>
    <row r="73404" spans="7:7">
      <c r="G73404" s="3011"/>
    </row>
    <row r="73405" spans="7:7">
      <c r="G73405" s="3011"/>
    </row>
    <row r="73406" spans="7:7">
      <c r="G73406" s="3011"/>
    </row>
    <row r="73407" spans="7:7">
      <c r="G73407" s="3011"/>
    </row>
    <row r="73408" spans="7:7">
      <c r="G73408" s="3011"/>
    </row>
    <row r="73409" spans="7:7">
      <c r="G73409" s="3011"/>
    </row>
    <row r="73410" spans="7:7">
      <c r="G73410" s="3011"/>
    </row>
    <row r="73411" spans="7:7">
      <c r="G73411" s="3011"/>
    </row>
    <row r="73412" spans="7:7">
      <c r="G73412" s="3011"/>
    </row>
    <row r="73413" spans="7:7">
      <c r="G73413" s="3011"/>
    </row>
    <row r="73414" spans="7:7">
      <c r="G73414" s="3011"/>
    </row>
    <row r="73415" spans="7:7">
      <c r="G73415" s="3011"/>
    </row>
    <row r="73416" spans="7:7">
      <c r="G73416" s="3011"/>
    </row>
    <row r="73417" spans="7:7">
      <c r="G73417" s="3011"/>
    </row>
    <row r="73418" spans="7:7">
      <c r="G73418" s="3011"/>
    </row>
    <row r="73419" spans="7:7">
      <c r="G73419" s="3011"/>
    </row>
    <row r="73420" spans="7:7">
      <c r="G73420" s="3011"/>
    </row>
    <row r="73421" spans="7:7">
      <c r="G73421" s="3011"/>
    </row>
    <row r="73422" spans="7:7">
      <c r="G73422" s="3011"/>
    </row>
    <row r="73423" spans="7:7">
      <c r="G73423" s="3011"/>
    </row>
    <row r="73424" spans="7:7">
      <c r="G73424" s="3011"/>
    </row>
    <row r="73425" spans="7:7">
      <c r="G73425" s="3011"/>
    </row>
    <row r="73426" spans="7:7">
      <c r="G73426" s="3011"/>
    </row>
    <row r="73427" spans="7:7">
      <c r="G73427" s="3011"/>
    </row>
    <row r="73428" spans="7:7">
      <c r="G73428" s="3011"/>
    </row>
    <row r="73429" spans="7:7">
      <c r="G73429" s="3011"/>
    </row>
    <row r="73430" spans="7:7">
      <c r="G73430" s="3011"/>
    </row>
    <row r="73431" spans="7:7">
      <c r="G73431" s="3011"/>
    </row>
    <row r="73432" spans="7:7">
      <c r="G73432" s="3011"/>
    </row>
    <row r="73433" spans="7:7">
      <c r="G73433" s="3011"/>
    </row>
    <row r="73434" spans="7:7">
      <c r="G73434" s="3011"/>
    </row>
    <row r="73435" spans="7:7">
      <c r="G73435" s="3011"/>
    </row>
    <row r="73436" spans="7:7">
      <c r="G73436" s="3011"/>
    </row>
    <row r="73437" spans="7:7">
      <c r="G73437" s="3011"/>
    </row>
    <row r="73438" spans="7:7">
      <c r="G73438" s="3011"/>
    </row>
    <row r="73439" spans="7:7">
      <c r="G73439" s="3011"/>
    </row>
    <row r="73440" spans="7:7">
      <c r="G73440" s="3011"/>
    </row>
    <row r="73441" spans="7:7">
      <c r="G73441" s="3011"/>
    </row>
    <row r="73442" spans="7:7">
      <c r="G73442" s="3011"/>
    </row>
    <row r="73443" spans="7:7">
      <c r="G73443" s="3011"/>
    </row>
    <row r="73444" spans="7:7">
      <c r="G73444" s="3011"/>
    </row>
    <row r="73445" spans="7:7">
      <c r="G73445" s="3011"/>
    </row>
    <row r="73446" spans="7:7">
      <c r="G73446" s="3011"/>
    </row>
    <row r="73447" spans="7:7">
      <c r="G73447" s="3011"/>
    </row>
    <row r="73448" spans="7:7">
      <c r="G73448" s="3011"/>
    </row>
    <row r="73449" spans="7:7">
      <c r="G73449" s="3011"/>
    </row>
    <row r="73450" spans="7:7">
      <c r="G73450" s="3011"/>
    </row>
    <row r="73451" spans="7:7">
      <c r="G73451" s="3011"/>
    </row>
    <row r="73452" spans="7:7">
      <c r="G73452" s="3011"/>
    </row>
    <row r="73453" spans="7:7">
      <c r="G73453" s="3011"/>
    </row>
    <row r="73454" spans="7:7">
      <c r="G73454" s="3011"/>
    </row>
    <row r="73455" spans="7:7">
      <c r="G73455" s="3011"/>
    </row>
    <row r="73456" spans="7:7">
      <c r="G73456" s="3011"/>
    </row>
    <row r="73457" spans="7:7">
      <c r="G73457" s="3011"/>
    </row>
    <row r="73458" spans="7:7">
      <c r="G73458" s="3011"/>
    </row>
    <row r="73459" spans="7:7">
      <c r="G73459" s="3011"/>
    </row>
    <row r="73460" spans="7:7">
      <c r="G73460" s="3011"/>
    </row>
    <row r="73461" spans="7:7">
      <c r="G73461" s="3011"/>
    </row>
    <row r="73462" spans="7:7">
      <c r="G73462" s="3011"/>
    </row>
    <row r="73463" spans="7:7">
      <c r="G73463" s="3011"/>
    </row>
    <row r="73464" spans="7:7">
      <c r="G73464" s="3011"/>
    </row>
    <row r="73465" spans="7:7">
      <c r="G73465" s="3011"/>
    </row>
    <row r="73466" spans="7:7">
      <c r="G73466" s="3011"/>
    </row>
    <row r="73467" spans="7:7">
      <c r="G73467" s="3011"/>
    </row>
    <row r="73468" spans="7:7">
      <c r="G73468" s="3011"/>
    </row>
    <row r="73469" spans="7:7">
      <c r="G73469" s="3011"/>
    </row>
    <row r="73470" spans="7:7">
      <c r="G73470" s="3011"/>
    </row>
    <row r="73471" spans="7:7">
      <c r="G73471" s="3011"/>
    </row>
    <row r="73472" spans="7:7">
      <c r="G73472" s="3011"/>
    </row>
    <row r="73473" spans="7:7">
      <c r="G73473" s="3011"/>
    </row>
    <row r="73474" spans="7:7">
      <c r="G73474" s="3011"/>
    </row>
    <row r="73475" spans="7:7">
      <c r="G73475" s="3011"/>
    </row>
    <row r="73476" spans="7:7">
      <c r="G73476" s="3011"/>
    </row>
    <row r="73477" spans="7:7">
      <c r="G73477" s="3011"/>
    </row>
    <row r="73478" spans="7:7">
      <c r="G73478" s="3011"/>
    </row>
    <row r="73479" spans="7:7">
      <c r="G73479" s="3011"/>
    </row>
    <row r="73480" spans="7:7">
      <c r="G73480" s="3011"/>
    </row>
    <row r="73481" spans="7:7">
      <c r="G73481" s="3011"/>
    </row>
    <row r="73482" spans="7:7">
      <c r="G73482" s="3011"/>
    </row>
    <row r="73483" spans="7:7">
      <c r="G73483" s="3011"/>
    </row>
    <row r="73484" spans="7:7">
      <c r="G73484" s="3011"/>
    </row>
    <row r="73485" spans="7:7">
      <c r="G73485" s="3011"/>
    </row>
    <row r="73486" spans="7:7">
      <c r="G73486" s="3011"/>
    </row>
    <row r="73487" spans="7:7">
      <c r="G73487" s="3011"/>
    </row>
    <row r="73488" spans="7:7">
      <c r="G73488" s="3011"/>
    </row>
    <row r="73489" spans="7:7">
      <c r="G73489" s="3011"/>
    </row>
    <row r="73490" spans="7:7">
      <c r="G73490" s="3011"/>
    </row>
    <row r="73491" spans="7:7">
      <c r="G73491" s="3011"/>
    </row>
    <row r="73492" spans="7:7">
      <c r="G73492" s="3011"/>
    </row>
    <row r="73493" spans="7:7">
      <c r="G73493" s="3011"/>
    </row>
    <row r="73494" spans="7:7">
      <c r="G73494" s="3011"/>
    </row>
    <row r="73495" spans="7:7">
      <c r="G73495" s="3011"/>
    </row>
    <row r="73496" spans="7:7">
      <c r="G73496" s="3011"/>
    </row>
    <row r="73497" spans="7:7">
      <c r="G73497" s="3011"/>
    </row>
    <row r="73498" spans="7:7">
      <c r="G73498" s="3011"/>
    </row>
    <row r="73499" spans="7:7">
      <c r="G73499" s="3011"/>
    </row>
    <row r="73500" spans="7:7">
      <c r="G73500" s="3011"/>
    </row>
    <row r="73501" spans="7:7">
      <c r="G73501" s="3011"/>
    </row>
    <row r="73502" spans="7:7">
      <c r="G73502" s="3011"/>
    </row>
    <row r="73503" spans="7:7">
      <c r="G73503" s="3011"/>
    </row>
    <row r="73504" spans="7:7">
      <c r="G73504" s="3011"/>
    </row>
    <row r="73505" spans="7:7">
      <c r="G73505" s="3011"/>
    </row>
    <row r="73506" spans="7:7">
      <c r="G73506" s="3011"/>
    </row>
    <row r="73507" spans="7:7">
      <c r="G73507" s="3011"/>
    </row>
    <row r="73508" spans="7:7">
      <c r="G73508" s="3011"/>
    </row>
    <row r="73509" spans="7:7">
      <c r="G73509" s="3011"/>
    </row>
    <row r="73510" spans="7:7">
      <c r="G73510" s="3011"/>
    </row>
    <row r="73511" spans="7:7">
      <c r="G73511" s="3011"/>
    </row>
    <row r="73512" spans="7:7">
      <c r="G73512" s="3011"/>
    </row>
    <row r="73513" spans="7:7">
      <c r="G73513" s="3011"/>
    </row>
    <row r="73514" spans="7:7">
      <c r="G73514" s="3011"/>
    </row>
    <row r="73515" spans="7:7">
      <c r="G73515" s="3011"/>
    </row>
    <row r="73516" spans="7:7">
      <c r="G73516" s="3011"/>
    </row>
    <row r="73517" spans="7:7">
      <c r="G73517" s="3011"/>
    </row>
    <row r="73518" spans="7:7">
      <c r="G73518" s="3011"/>
    </row>
    <row r="73519" spans="7:7">
      <c r="G73519" s="3011"/>
    </row>
    <row r="73520" spans="7:7">
      <c r="G73520" s="3011"/>
    </row>
    <row r="73521" spans="7:7">
      <c r="G73521" s="3011"/>
    </row>
    <row r="73522" spans="7:7">
      <c r="G73522" s="3011"/>
    </row>
    <row r="73523" spans="7:7">
      <c r="G73523" s="3011"/>
    </row>
    <row r="73524" spans="7:7">
      <c r="G73524" s="3011"/>
    </row>
    <row r="73525" spans="7:7">
      <c r="G73525" s="3011"/>
    </row>
    <row r="73526" spans="7:7">
      <c r="G73526" s="3011"/>
    </row>
    <row r="73527" spans="7:7">
      <c r="G73527" s="3011"/>
    </row>
    <row r="73528" spans="7:7">
      <c r="G73528" s="3011"/>
    </row>
    <row r="73529" spans="7:7">
      <c r="G73529" s="3011"/>
    </row>
    <row r="73530" spans="7:7">
      <c r="G73530" s="3011"/>
    </row>
    <row r="73531" spans="7:7">
      <c r="G73531" s="3011"/>
    </row>
    <row r="73532" spans="7:7">
      <c r="G73532" s="3011"/>
    </row>
    <row r="73533" spans="7:7">
      <c r="G73533" s="3011"/>
    </row>
    <row r="73534" spans="7:7">
      <c r="G73534" s="3011"/>
    </row>
    <row r="73535" spans="7:7">
      <c r="G73535" s="3011"/>
    </row>
    <row r="73536" spans="7:7">
      <c r="G73536" s="3011"/>
    </row>
    <row r="73537" spans="7:7">
      <c r="G73537" s="3011"/>
    </row>
    <row r="73538" spans="7:7">
      <c r="G73538" s="3011"/>
    </row>
    <row r="73539" spans="7:7">
      <c r="G73539" s="3011"/>
    </row>
    <row r="73540" spans="7:7">
      <c r="G73540" s="3011"/>
    </row>
    <row r="73541" spans="7:7">
      <c r="G73541" s="3011"/>
    </row>
    <row r="73542" spans="7:7">
      <c r="G73542" s="3011"/>
    </row>
    <row r="73543" spans="7:7">
      <c r="G73543" s="3011"/>
    </row>
    <row r="73544" spans="7:7">
      <c r="G73544" s="3011"/>
    </row>
    <row r="73545" spans="7:7">
      <c r="G73545" s="3011"/>
    </row>
    <row r="73546" spans="7:7">
      <c r="G73546" s="3011"/>
    </row>
    <row r="73547" spans="7:7">
      <c r="G73547" s="3011"/>
    </row>
    <row r="73548" spans="7:7">
      <c r="G73548" s="3011"/>
    </row>
    <row r="73549" spans="7:7">
      <c r="G73549" s="3011"/>
    </row>
    <row r="73550" spans="7:7">
      <c r="G73550" s="3011"/>
    </row>
    <row r="73551" spans="7:7">
      <c r="G73551" s="3011"/>
    </row>
    <row r="73552" spans="7:7">
      <c r="G73552" s="3011"/>
    </row>
    <row r="73553" spans="7:7">
      <c r="G73553" s="3011"/>
    </row>
    <row r="73554" spans="7:7">
      <c r="G73554" s="3011"/>
    </row>
    <row r="73555" spans="7:7">
      <c r="G73555" s="3011"/>
    </row>
    <row r="73556" spans="7:7">
      <c r="G73556" s="3011"/>
    </row>
    <row r="73557" spans="7:7">
      <c r="G73557" s="3011"/>
    </row>
    <row r="73558" spans="7:7">
      <c r="G73558" s="3011"/>
    </row>
    <row r="73559" spans="7:7">
      <c r="G73559" s="3011"/>
    </row>
    <row r="73560" spans="7:7">
      <c r="G73560" s="3011"/>
    </row>
    <row r="73561" spans="7:7">
      <c r="G73561" s="3011"/>
    </row>
    <row r="73562" spans="7:7">
      <c r="G73562" s="3011"/>
    </row>
    <row r="73563" spans="7:7">
      <c r="G73563" s="3011"/>
    </row>
    <row r="73564" spans="7:7">
      <c r="G73564" s="3011"/>
    </row>
    <row r="73565" spans="7:7">
      <c r="G73565" s="3011"/>
    </row>
    <row r="73566" spans="7:7">
      <c r="G73566" s="3011"/>
    </row>
    <row r="73567" spans="7:7">
      <c r="G73567" s="3011"/>
    </row>
    <row r="73568" spans="7:7">
      <c r="G73568" s="3011"/>
    </row>
    <row r="73569" spans="7:7">
      <c r="G73569" s="3011"/>
    </row>
    <row r="73570" spans="7:7">
      <c r="G73570" s="3011"/>
    </row>
    <row r="73571" spans="7:7">
      <c r="G73571" s="3011"/>
    </row>
    <row r="73572" spans="7:7">
      <c r="G73572" s="3011"/>
    </row>
    <row r="73573" spans="7:7">
      <c r="G73573" s="3011"/>
    </row>
    <row r="73574" spans="7:7">
      <c r="G73574" s="3011"/>
    </row>
    <row r="73575" spans="7:7">
      <c r="G73575" s="3011"/>
    </row>
    <row r="73576" spans="7:7">
      <c r="G73576" s="3011"/>
    </row>
    <row r="73577" spans="7:7">
      <c r="G73577" s="3011"/>
    </row>
    <row r="73578" spans="7:7">
      <c r="G73578" s="3011"/>
    </row>
    <row r="73579" spans="7:7">
      <c r="G73579" s="3011"/>
    </row>
    <row r="73580" spans="7:7">
      <c r="G73580" s="3011"/>
    </row>
    <row r="73581" spans="7:7">
      <c r="G73581" s="3011"/>
    </row>
    <row r="73582" spans="7:7">
      <c r="G73582" s="3011"/>
    </row>
    <row r="73583" spans="7:7">
      <c r="G73583" s="3011"/>
    </row>
    <row r="73584" spans="7:7">
      <c r="G73584" s="3011"/>
    </row>
    <row r="73585" spans="7:7">
      <c r="G73585" s="3011"/>
    </row>
    <row r="73586" spans="7:7">
      <c r="G73586" s="3011"/>
    </row>
    <row r="73587" spans="7:7">
      <c r="G73587" s="3011"/>
    </row>
    <row r="73588" spans="7:7">
      <c r="G73588" s="3011"/>
    </row>
    <row r="73589" spans="7:7">
      <c r="G73589" s="3011"/>
    </row>
    <row r="73590" spans="7:7">
      <c r="G73590" s="3011"/>
    </row>
    <row r="73591" spans="7:7">
      <c r="G73591" s="3011"/>
    </row>
    <row r="73592" spans="7:7">
      <c r="G73592" s="3011"/>
    </row>
    <row r="73593" spans="7:7">
      <c r="G73593" s="3011"/>
    </row>
    <row r="73594" spans="7:7">
      <c r="G73594" s="3011"/>
    </row>
    <row r="73595" spans="7:7">
      <c r="G73595" s="3011"/>
    </row>
    <row r="73596" spans="7:7">
      <c r="G73596" s="3011"/>
    </row>
    <row r="73597" spans="7:7">
      <c r="G73597" s="3011"/>
    </row>
    <row r="73598" spans="7:7">
      <c r="G73598" s="3011"/>
    </row>
    <row r="73599" spans="7:7">
      <c r="G73599" s="3011"/>
    </row>
    <row r="73600" spans="7:7">
      <c r="G73600" s="3011"/>
    </row>
    <row r="73601" spans="7:7">
      <c r="G73601" s="3011"/>
    </row>
    <row r="73602" spans="7:7">
      <c r="G73602" s="3011"/>
    </row>
    <row r="73603" spans="7:7">
      <c r="G73603" s="3011"/>
    </row>
    <row r="73604" spans="7:7">
      <c r="G73604" s="3011"/>
    </row>
    <row r="73605" spans="7:7">
      <c r="G73605" s="3011"/>
    </row>
    <row r="73606" spans="7:7">
      <c r="G73606" s="3011"/>
    </row>
    <row r="73607" spans="7:7">
      <c r="G73607" s="3011"/>
    </row>
    <row r="73608" spans="7:7">
      <c r="G73608" s="3011"/>
    </row>
    <row r="73609" spans="7:7">
      <c r="G73609" s="3011"/>
    </row>
    <row r="73610" spans="7:7">
      <c r="G73610" s="3011"/>
    </row>
    <row r="73611" spans="7:7">
      <c r="G73611" s="3011"/>
    </row>
    <row r="73612" spans="7:7">
      <c r="G73612" s="3011"/>
    </row>
    <row r="73613" spans="7:7">
      <c r="G73613" s="3011"/>
    </row>
    <row r="73614" spans="7:7">
      <c r="G73614" s="3011"/>
    </row>
    <row r="73615" spans="7:7">
      <c r="G73615" s="3011"/>
    </row>
    <row r="73616" spans="7:7">
      <c r="G73616" s="3011"/>
    </row>
    <row r="73617" spans="7:7">
      <c r="G73617" s="3011"/>
    </row>
    <row r="73618" spans="7:7">
      <c r="G73618" s="3011"/>
    </row>
    <row r="73619" spans="7:7">
      <c r="G73619" s="3011"/>
    </row>
    <row r="73620" spans="7:7">
      <c r="G73620" s="3011"/>
    </row>
    <row r="73621" spans="7:7">
      <c r="G73621" s="3011"/>
    </row>
    <row r="73622" spans="7:7">
      <c r="G73622" s="3011"/>
    </row>
    <row r="73623" spans="7:7">
      <c r="G73623" s="3011"/>
    </row>
    <row r="73624" spans="7:7">
      <c r="G73624" s="3011"/>
    </row>
    <row r="73625" spans="7:7">
      <c r="G73625" s="3011"/>
    </row>
    <row r="73626" spans="7:7">
      <c r="G73626" s="3011"/>
    </row>
    <row r="73627" spans="7:7">
      <c r="G73627" s="3011"/>
    </row>
    <row r="73628" spans="7:7">
      <c r="G73628" s="3011"/>
    </row>
    <row r="73629" spans="7:7">
      <c r="G73629" s="3011"/>
    </row>
    <row r="73630" spans="7:7">
      <c r="G73630" s="3011"/>
    </row>
    <row r="73631" spans="7:7">
      <c r="G73631" s="3011"/>
    </row>
    <row r="73632" spans="7:7">
      <c r="G73632" s="3011"/>
    </row>
    <row r="73633" spans="7:7">
      <c r="G73633" s="3011"/>
    </row>
    <row r="73634" spans="7:7">
      <c r="G73634" s="3011"/>
    </row>
    <row r="73635" spans="7:7">
      <c r="G73635" s="3011"/>
    </row>
    <row r="73636" spans="7:7">
      <c r="G73636" s="3011"/>
    </row>
    <row r="73637" spans="7:7">
      <c r="G73637" s="3011"/>
    </row>
    <row r="73638" spans="7:7">
      <c r="G73638" s="3011"/>
    </row>
    <row r="73639" spans="7:7">
      <c r="G73639" s="3011"/>
    </row>
    <row r="73640" spans="7:7">
      <c r="G73640" s="3011"/>
    </row>
    <row r="73641" spans="7:7">
      <c r="G73641" s="3011"/>
    </row>
    <row r="73642" spans="7:7">
      <c r="G73642" s="3011"/>
    </row>
    <row r="73643" spans="7:7">
      <c r="G73643" s="3011"/>
    </row>
    <row r="73644" spans="7:7">
      <c r="G73644" s="3011"/>
    </row>
    <row r="73645" spans="7:7">
      <c r="G73645" s="3011"/>
    </row>
    <row r="73646" spans="7:7">
      <c r="G73646" s="3011"/>
    </row>
    <row r="73647" spans="7:7">
      <c r="G73647" s="3011"/>
    </row>
    <row r="73648" spans="7:7">
      <c r="G73648" s="3011"/>
    </row>
    <row r="73649" spans="7:7">
      <c r="G73649" s="3011"/>
    </row>
    <row r="73650" spans="7:7">
      <c r="G73650" s="3011"/>
    </row>
    <row r="73651" spans="7:7">
      <c r="G73651" s="3011"/>
    </row>
    <row r="73652" spans="7:7">
      <c r="G73652" s="3011"/>
    </row>
    <row r="73653" spans="7:7">
      <c r="G73653" s="3011"/>
    </row>
    <row r="73654" spans="7:7">
      <c r="G73654" s="3011"/>
    </row>
    <row r="73655" spans="7:7">
      <c r="G73655" s="3011"/>
    </row>
    <row r="73656" spans="7:7">
      <c r="G73656" s="3011"/>
    </row>
    <row r="73657" spans="7:7">
      <c r="G73657" s="3011"/>
    </row>
    <row r="73658" spans="7:7">
      <c r="G73658" s="3011"/>
    </row>
    <row r="73659" spans="7:7">
      <c r="G73659" s="3011"/>
    </row>
    <row r="73660" spans="7:7">
      <c r="G73660" s="3011"/>
    </row>
    <row r="73661" spans="7:7">
      <c r="G73661" s="3011"/>
    </row>
    <row r="73662" spans="7:7">
      <c r="G73662" s="3011"/>
    </row>
    <row r="73663" spans="7:7">
      <c r="G73663" s="3011"/>
    </row>
    <row r="73664" spans="7:7">
      <c r="G73664" s="3011"/>
    </row>
    <row r="73665" spans="7:7">
      <c r="G73665" s="3011"/>
    </row>
    <row r="73666" spans="7:7">
      <c r="G73666" s="3011"/>
    </row>
    <row r="73667" spans="7:7">
      <c r="G73667" s="3011"/>
    </row>
    <row r="73668" spans="7:7">
      <c r="G73668" s="3011"/>
    </row>
    <row r="73669" spans="7:7">
      <c r="G73669" s="3011"/>
    </row>
    <row r="73670" spans="7:7">
      <c r="G73670" s="3011"/>
    </row>
    <row r="73671" spans="7:7">
      <c r="G73671" s="3011"/>
    </row>
    <row r="73672" spans="7:7">
      <c r="G73672" s="3011"/>
    </row>
    <row r="73673" spans="7:7">
      <c r="G73673" s="3011"/>
    </row>
    <row r="73674" spans="7:7">
      <c r="G73674" s="3011"/>
    </row>
    <row r="73675" spans="7:7">
      <c r="G73675" s="3011"/>
    </row>
    <row r="73676" spans="7:7">
      <c r="G73676" s="3011"/>
    </row>
    <row r="73677" spans="7:7">
      <c r="G73677" s="3011"/>
    </row>
    <row r="73678" spans="7:7">
      <c r="G73678" s="3011"/>
    </row>
    <row r="73679" spans="7:7">
      <c r="G73679" s="3011"/>
    </row>
    <row r="73680" spans="7:7">
      <c r="G73680" s="3011"/>
    </row>
    <row r="73681" spans="7:7">
      <c r="G73681" s="3011"/>
    </row>
    <row r="73682" spans="7:7">
      <c r="G73682" s="3011"/>
    </row>
    <row r="73683" spans="7:7">
      <c r="G73683" s="3011"/>
    </row>
    <row r="73684" spans="7:7">
      <c r="G73684" s="3011"/>
    </row>
    <row r="73685" spans="7:7">
      <c r="G73685" s="3011"/>
    </row>
    <row r="73686" spans="7:7">
      <c r="G73686" s="3011"/>
    </row>
    <row r="73687" spans="7:7">
      <c r="G73687" s="3011"/>
    </row>
    <row r="73688" spans="7:7">
      <c r="G73688" s="3011"/>
    </row>
    <row r="73689" spans="7:7">
      <c r="G73689" s="3011"/>
    </row>
    <row r="73690" spans="7:7">
      <c r="G73690" s="3011"/>
    </row>
    <row r="73691" spans="7:7">
      <c r="G73691" s="3011"/>
    </row>
    <row r="73692" spans="7:7">
      <c r="G73692" s="3011"/>
    </row>
    <row r="73693" spans="7:7">
      <c r="G73693" s="3011"/>
    </row>
    <row r="73694" spans="7:7">
      <c r="G73694" s="3011"/>
    </row>
    <row r="73695" spans="7:7">
      <c r="G73695" s="3011"/>
    </row>
    <row r="73696" spans="7:7">
      <c r="G73696" s="3011"/>
    </row>
    <row r="73697" spans="7:7">
      <c r="G73697" s="3011"/>
    </row>
    <row r="73698" spans="7:7">
      <c r="G73698" s="3011"/>
    </row>
    <row r="73699" spans="7:7">
      <c r="G73699" s="3011"/>
    </row>
    <row r="73700" spans="7:7">
      <c r="G73700" s="3011"/>
    </row>
    <row r="73701" spans="7:7">
      <c r="G73701" s="3011"/>
    </row>
    <row r="73702" spans="7:7">
      <c r="G73702" s="3011"/>
    </row>
    <row r="73703" spans="7:7">
      <c r="G73703" s="3011"/>
    </row>
    <row r="73704" spans="7:7">
      <c r="G73704" s="3011"/>
    </row>
    <row r="73705" spans="7:7">
      <c r="G73705" s="3011"/>
    </row>
    <row r="73706" spans="7:7">
      <c r="G73706" s="3011"/>
    </row>
    <row r="73707" spans="7:7">
      <c r="G73707" s="3011"/>
    </row>
    <row r="73708" spans="7:7">
      <c r="G73708" s="3011"/>
    </row>
    <row r="73709" spans="7:7">
      <c r="G73709" s="3011"/>
    </row>
    <row r="73710" spans="7:7">
      <c r="G73710" s="3011"/>
    </row>
    <row r="73711" spans="7:7">
      <c r="G73711" s="3011"/>
    </row>
    <row r="73712" spans="7:7">
      <c r="G73712" s="3011"/>
    </row>
    <row r="73713" spans="7:7">
      <c r="G73713" s="3011"/>
    </row>
    <row r="73714" spans="7:7">
      <c r="G73714" s="3011"/>
    </row>
    <row r="73715" spans="7:7">
      <c r="G73715" s="3011"/>
    </row>
    <row r="73716" spans="7:7">
      <c r="G73716" s="3011"/>
    </row>
    <row r="73717" spans="7:7">
      <c r="G73717" s="3011"/>
    </row>
    <row r="73718" spans="7:7">
      <c r="G73718" s="3011"/>
    </row>
    <row r="73719" spans="7:7">
      <c r="G73719" s="3011"/>
    </row>
    <row r="73720" spans="7:7">
      <c r="G73720" s="3011"/>
    </row>
    <row r="73721" spans="7:7">
      <c r="G73721" s="3011"/>
    </row>
    <row r="73722" spans="7:7">
      <c r="G73722" s="3011"/>
    </row>
    <row r="73723" spans="7:7">
      <c r="G73723" s="3011"/>
    </row>
    <row r="73724" spans="7:7">
      <c r="G73724" s="3011"/>
    </row>
    <row r="73725" spans="7:7">
      <c r="G73725" s="3011"/>
    </row>
    <row r="73726" spans="7:7">
      <c r="G73726" s="3011"/>
    </row>
    <row r="73727" spans="7:7">
      <c r="G73727" s="3011"/>
    </row>
    <row r="73728" spans="7:7">
      <c r="G73728" s="3011"/>
    </row>
    <row r="73729" spans="7:7">
      <c r="G73729" s="3011"/>
    </row>
    <row r="73730" spans="7:7">
      <c r="G73730" s="3011"/>
    </row>
    <row r="73731" spans="7:7">
      <c r="G73731" s="3011"/>
    </row>
    <row r="73732" spans="7:7">
      <c r="G73732" s="3011"/>
    </row>
    <row r="73733" spans="7:7">
      <c r="G73733" s="3011"/>
    </row>
    <row r="73734" spans="7:7">
      <c r="G73734" s="3011"/>
    </row>
    <row r="73735" spans="7:7">
      <c r="G73735" s="3011"/>
    </row>
    <row r="73736" spans="7:7">
      <c r="G73736" s="3011"/>
    </row>
    <row r="73737" spans="7:7">
      <c r="G73737" s="3011"/>
    </row>
    <row r="73738" spans="7:7">
      <c r="G73738" s="3011"/>
    </row>
    <row r="73739" spans="7:7">
      <c r="G73739" s="3011"/>
    </row>
    <row r="73740" spans="7:7">
      <c r="G73740" s="3011"/>
    </row>
    <row r="73741" spans="7:7">
      <c r="G73741" s="3011"/>
    </row>
    <row r="73742" spans="7:7">
      <c r="G73742" s="3011"/>
    </row>
    <row r="73743" spans="7:7">
      <c r="G73743" s="3011"/>
    </row>
    <row r="73744" spans="7:7">
      <c r="G73744" s="3011"/>
    </row>
    <row r="73745" spans="7:7">
      <c r="G73745" s="3011"/>
    </row>
    <row r="73746" spans="7:7">
      <c r="G73746" s="3011"/>
    </row>
    <row r="73747" spans="7:7">
      <c r="G73747" s="3011"/>
    </row>
    <row r="73748" spans="7:7">
      <c r="G73748" s="3011"/>
    </row>
    <row r="73749" spans="7:7">
      <c r="G73749" s="3011"/>
    </row>
    <row r="73750" spans="7:7">
      <c r="G73750" s="3011"/>
    </row>
    <row r="73751" spans="7:7">
      <c r="G73751" s="3011"/>
    </row>
    <row r="73752" spans="7:7">
      <c r="G73752" s="3011"/>
    </row>
    <row r="73753" spans="7:7">
      <c r="G73753" s="3011"/>
    </row>
    <row r="73754" spans="7:7">
      <c r="G73754" s="3011"/>
    </row>
    <row r="73755" spans="7:7">
      <c r="G73755" s="3011"/>
    </row>
    <row r="73756" spans="7:7">
      <c r="G73756" s="3011"/>
    </row>
    <row r="73757" spans="7:7">
      <c r="G73757" s="3011"/>
    </row>
    <row r="73758" spans="7:7">
      <c r="G73758" s="3011"/>
    </row>
    <row r="73759" spans="7:7">
      <c r="G73759" s="3011"/>
    </row>
    <row r="73760" spans="7:7">
      <c r="G73760" s="3011"/>
    </row>
    <row r="73761" spans="7:7">
      <c r="G73761" s="3011"/>
    </row>
    <row r="73762" spans="7:7">
      <c r="G73762" s="3011"/>
    </row>
    <row r="73763" spans="7:7">
      <c r="G73763" s="3011"/>
    </row>
    <row r="73764" spans="7:7">
      <c r="G73764" s="3011"/>
    </row>
    <row r="73765" spans="7:7">
      <c r="G73765" s="3011"/>
    </row>
    <row r="73766" spans="7:7">
      <c r="G73766" s="3011"/>
    </row>
    <row r="73767" spans="7:7">
      <c r="G73767" s="3011"/>
    </row>
    <row r="73768" spans="7:7">
      <c r="G73768" s="3011"/>
    </row>
    <row r="73769" spans="7:7">
      <c r="G73769" s="3011"/>
    </row>
    <row r="73770" spans="7:7">
      <c r="G73770" s="3011"/>
    </row>
    <row r="73771" spans="7:7">
      <c r="G73771" s="3011"/>
    </row>
    <row r="73772" spans="7:7">
      <c r="G73772" s="3011"/>
    </row>
    <row r="73773" spans="7:7">
      <c r="G73773" s="3011"/>
    </row>
    <row r="73774" spans="7:7">
      <c r="G73774" s="3011"/>
    </row>
    <row r="73775" spans="7:7">
      <c r="G73775" s="3011"/>
    </row>
    <row r="73776" spans="7:7">
      <c r="G73776" s="3011"/>
    </row>
    <row r="73777" spans="7:7">
      <c r="G73777" s="3011"/>
    </row>
    <row r="73778" spans="7:7">
      <c r="G73778" s="3011"/>
    </row>
    <row r="73779" spans="7:7">
      <c r="G73779" s="3011"/>
    </row>
    <row r="73780" spans="7:7">
      <c r="G73780" s="3011"/>
    </row>
    <row r="73781" spans="7:7">
      <c r="G73781" s="3011"/>
    </row>
    <row r="73782" spans="7:7">
      <c r="G73782" s="3011"/>
    </row>
    <row r="73783" spans="7:7">
      <c r="G73783" s="3011"/>
    </row>
    <row r="73784" spans="7:7">
      <c r="G73784" s="3011"/>
    </row>
    <row r="73785" spans="7:7">
      <c r="G73785" s="3011"/>
    </row>
    <row r="73786" spans="7:7">
      <c r="G73786" s="3011"/>
    </row>
    <row r="73787" spans="7:7">
      <c r="G73787" s="3011"/>
    </row>
    <row r="73788" spans="7:7">
      <c r="G73788" s="3011"/>
    </row>
    <row r="73789" spans="7:7">
      <c r="G73789" s="3011"/>
    </row>
    <row r="73790" spans="7:7">
      <c r="G73790" s="3011"/>
    </row>
    <row r="73791" spans="7:7">
      <c r="G73791" s="3011"/>
    </row>
    <row r="73792" spans="7:7">
      <c r="G73792" s="3011"/>
    </row>
    <row r="73793" spans="7:7">
      <c r="G73793" s="3011"/>
    </row>
    <row r="73794" spans="7:7">
      <c r="G73794" s="3011"/>
    </row>
    <row r="73795" spans="7:7">
      <c r="G73795" s="3011"/>
    </row>
    <row r="73796" spans="7:7">
      <c r="G73796" s="3011"/>
    </row>
    <row r="73797" spans="7:7">
      <c r="G73797" s="3011"/>
    </row>
    <row r="73798" spans="7:7">
      <c r="G73798" s="3011"/>
    </row>
    <row r="73799" spans="7:7">
      <c r="G73799" s="3011"/>
    </row>
    <row r="73800" spans="7:7">
      <c r="G73800" s="3011"/>
    </row>
    <row r="73801" spans="7:7">
      <c r="G73801" s="3011"/>
    </row>
    <row r="73802" spans="7:7">
      <c r="G73802" s="3011"/>
    </row>
    <row r="73803" spans="7:7">
      <c r="G73803" s="3011"/>
    </row>
    <row r="73804" spans="7:7">
      <c r="G73804" s="3011"/>
    </row>
    <row r="73805" spans="7:7">
      <c r="G73805" s="3011"/>
    </row>
    <row r="73806" spans="7:7">
      <c r="G73806" s="3011"/>
    </row>
    <row r="73807" spans="7:7">
      <c r="G73807" s="3011"/>
    </row>
    <row r="73808" spans="7:7">
      <c r="G73808" s="3011"/>
    </row>
    <row r="73809" spans="7:7">
      <c r="G73809" s="3011"/>
    </row>
    <row r="73810" spans="7:7">
      <c r="G73810" s="3011"/>
    </row>
    <row r="73811" spans="7:7">
      <c r="G73811" s="3011"/>
    </row>
    <row r="73812" spans="7:7">
      <c r="G73812" s="3011"/>
    </row>
    <row r="73813" spans="7:7">
      <c r="G73813" s="3011"/>
    </row>
    <row r="73814" spans="7:7">
      <c r="G73814" s="3011"/>
    </row>
    <row r="73815" spans="7:7">
      <c r="G73815" s="3011"/>
    </row>
    <row r="73816" spans="7:7">
      <c r="G73816" s="3011"/>
    </row>
    <row r="73817" spans="7:7">
      <c r="G73817" s="3011"/>
    </row>
    <row r="73818" spans="7:7">
      <c r="G73818" s="3011"/>
    </row>
    <row r="73819" spans="7:7">
      <c r="G73819" s="3011"/>
    </row>
    <row r="73820" spans="7:7">
      <c r="G73820" s="3011"/>
    </row>
    <row r="73821" spans="7:7">
      <c r="G73821" s="3011"/>
    </row>
    <row r="73822" spans="7:7">
      <c r="G73822" s="3011"/>
    </row>
    <row r="73823" spans="7:7">
      <c r="G73823" s="3011"/>
    </row>
    <row r="73824" spans="7:7">
      <c r="G73824" s="3011"/>
    </row>
    <row r="73825" spans="7:7">
      <c r="G73825" s="3011"/>
    </row>
    <row r="73826" spans="7:7">
      <c r="G73826" s="3011"/>
    </row>
    <row r="73827" spans="7:7">
      <c r="G73827" s="3011"/>
    </row>
    <row r="73828" spans="7:7">
      <c r="G73828" s="3011"/>
    </row>
    <row r="73829" spans="7:7">
      <c r="G73829" s="3011"/>
    </row>
    <row r="73830" spans="7:7">
      <c r="G73830" s="3011"/>
    </row>
    <row r="73831" spans="7:7">
      <c r="G73831" s="3011"/>
    </row>
    <row r="73832" spans="7:7">
      <c r="G73832" s="3011"/>
    </row>
    <row r="73833" spans="7:7">
      <c r="G73833" s="3011"/>
    </row>
    <row r="73834" spans="7:7">
      <c r="G73834" s="3011"/>
    </row>
    <row r="73835" spans="7:7">
      <c r="G73835" s="3011"/>
    </row>
    <row r="73836" spans="7:7">
      <c r="G73836" s="3011"/>
    </row>
    <row r="73837" spans="7:7">
      <c r="G73837" s="3011"/>
    </row>
    <row r="73838" spans="7:7">
      <c r="G73838" s="3011"/>
    </row>
    <row r="73839" spans="7:7">
      <c r="G73839" s="3011"/>
    </row>
    <row r="73840" spans="7:7">
      <c r="G73840" s="3011"/>
    </row>
    <row r="73841" spans="7:7">
      <c r="G73841" s="3011"/>
    </row>
    <row r="73842" spans="7:7">
      <c r="G73842" s="3011"/>
    </row>
    <row r="73843" spans="7:7">
      <c r="G73843" s="3011"/>
    </row>
    <row r="73844" spans="7:7">
      <c r="G73844" s="3011"/>
    </row>
    <row r="73845" spans="7:7">
      <c r="G73845" s="3011"/>
    </row>
    <row r="73846" spans="7:7">
      <c r="G73846" s="3011"/>
    </row>
    <row r="73847" spans="7:7">
      <c r="G73847" s="3011"/>
    </row>
    <row r="73848" spans="7:7">
      <c r="G73848" s="3011"/>
    </row>
    <row r="73849" spans="7:7">
      <c r="G73849" s="3011"/>
    </row>
    <row r="73850" spans="7:7">
      <c r="G73850" s="3011"/>
    </row>
    <row r="73851" spans="7:7">
      <c r="G73851" s="3011"/>
    </row>
    <row r="73852" spans="7:7">
      <c r="G73852" s="3011"/>
    </row>
    <row r="73853" spans="7:7">
      <c r="G73853" s="3011"/>
    </row>
    <row r="73854" spans="7:7">
      <c r="G73854" s="3011"/>
    </row>
    <row r="73855" spans="7:7">
      <c r="G73855" s="3011"/>
    </row>
    <row r="73856" spans="7:7">
      <c r="G73856" s="3011"/>
    </row>
    <row r="73857" spans="7:7">
      <c r="G73857" s="3011"/>
    </row>
    <row r="73858" spans="7:7">
      <c r="G73858" s="3011"/>
    </row>
    <row r="73859" spans="7:7">
      <c r="G73859" s="3011"/>
    </row>
    <row r="73860" spans="7:7">
      <c r="G73860" s="3011"/>
    </row>
    <row r="73861" spans="7:7">
      <c r="G73861" s="3011"/>
    </row>
    <row r="73862" spans="7:7">
      <c r="G73862" s="3011"/>
    </row>
    <row r="73863" spans="7:7">
      <c r="G73863" s="3011"/>
    </row>
    <row r="73864" spans="7:7">
      <c r="G73864" s="3011"/>
    </row>
    <row r="73865" spans="7:7">
      <c r="G73865" s="3011"/>
    </row>
    <row r="73866" spans="7:7">
      <c r="G73866" s="3011"/>
    </row>
    <row r="73867" spans="7:7">
      <c r="G73867" s="3011"/>
    </row>
    <row r="73868" spans="7:7">
      <c r="G73868" s="3011"/>
    </row>
    <row r="73869" spans="7:7">
      <c r="G73869" s="3011"/>
    </row>
    <row r="73870" spans="7:7">
      <c r="G73870" s="3011"/>
    </row>
    <row r="73871" spans="7:7">
      <c r="G73871" s="3011"/>
    </row>
    <row r="73872" spans="7:7">
      <c r="G73872" s="3011"/>
    </row>
    <row r="73873" spans="7:7">
      <c r="G73873" s="3011"/>
    </row>
    <row r="73874" spans="7:7">
      <c r="G73874" s="3011"/>
    </row>
    <row r="73875" spans="7:7">
      <c r="G73875" s="3011"/>
    </row>
    <row r="73876" spans="7:7">
      <c r="G73876" s="3011"/>
    </row>
    <row r="73877" spans="7:7">
      <c r="G73877" s="3011"/>
    </row>
    <row r="73878" spans="7:7">
      <c r="G73878" s="3011"/>
    </row>
    <row r="73879" spans="7:7">
      <c r="G73879" s="3011"/>
    </row>
    <row r="73880" spans="7:7">
      <c r="G73880" s="3011"/>
    </row>
    <row r="73881" spans="7:7">
      <c r="G73881" s="3011"/>
    </row>
    <row r="73882" spans="7:7">
      <c r="G73882" s="3011"/>
    </row>
    <row r="73883" spans="7:7">
      <c r="G73883" s="3011"/>
    </row>
    <row r="73884" spans="7:7">
      <c r="G73884" s="3011"/>
    </row>
    <row r="73885" spans="7:7">
      <c r="G73885" s="3011"/>
    </row>
    <row r="73886" spans="7:7">
      <c r="G73886" s="3011"/>
    </row>
    <row r="73887" spans="7:7">
      <c r="G73887" s="3011"/>
    </row>
    <row r="73888" spans="7:7">
      <c r="G73888" s="3011"/>
    </row>
    <row r="73889" spans="7:7">
      <c r="G73889" s="3011"/>
    </row>
    <row r="73890" spans="7:7">
      <c r="G73890" s="3011"/>
    </row>
    <row r="73891" spans="7:7">
      <c r="G73891" s="3011"/>
    </row>
    <row r="73892" spans="7:7">
      <c r="G73892" s="3011"/>
    </row>
    <row r="73893" spans="7:7">
      <c r="G73893" s="3011"/>
    </row>
    <row r="73894" spans="7:7">
      <c r="G73894" s="3011"/>
    </row>
    <row r="73895" spans="7:7">
      <c r="G73895" s="3011"/>
    </row>
    <row r="73896" spans="7:7">
      <c r="G73896" s="3011"/>
    </row>
    <row r="73897" spans="7:7">
      <c r="G73897" s="3011"/>
    </row>
    <row r="73898" spans="7:7">
      <c r="G73898" s="3011"/>
    </row>
    <row r="73899" spans="7:7">
      <c r="G73899" s="3011"/>
    </row>
    <row r="73900" spans="7:7">
      <c r="G73900" s="3011"/>
    </row>
    <row r="73901" spans="7:7">
      <c r="G73901" s="3011"/>
    </row>
    <row r="73902" spans="7:7">
      <c r="G73902" s="3011"/>
    </row>
    <row r="73903" spans="7:7">
      <c r="G73903" s="3011"/>
    </row>
    <row r="73904" spans="7:7">
      <c r="G73904" s="3011"/>
    </row>
    <row r="73905" spans="7:7">
      <c r="G73905" s="3011"/>
    </row>
    <row r="73906" spans="7:7">
      <c r="G73906" s="3011"/>
    </row>
    <row r="73907" spans="7:7">
      <c r="G73907" s="3011"/>
    </row>
    <row r="73908" spans="7:7">
      <c r="G73908" s="3011"/>
    </row>
    <row r="73909" spans="7:7">
      <c r="G73909" s="3011"/>
    </row>
    <row r="73910" spans="7:7">
      <c r="G73910" s="3011"/>
    </row>
    <row r="73911" spans="7:7">
      <c r="G73911" s="3011"/>
    </row>
    <row r="73912" spans="7:7">
      <c r="G73912" s="3011"/>
    </row>
    <row r="73913" spans="7:7">
      <c r="G73913" s="3011"/>
    </row>
    <row r="73914" spans="7:7">
      <c r="G73914" s="3011"/>
    </row>
    <row r="73915" spans="7:7">
      <c r="G73915" s="3011"/>
    </row>
    <row r="73916" spans="7:7">
      <c r="G73916" s="3011"/>
    </row>
    <row r="73917" spans="7:7">
      <c r="G73917" s="3011"/>
    </row>
    <row r="73918" spans="7:7">
      <c r="G73918" s="3011"/>
    </row>
    <row r="73919" spans="7:7">
      <c r="G73919" s="3011"/>
    </row>
    <row r="73920" spans="7:7">
      <c r="G73920" s="3011"/>
    </row>
    <row r="73921" spans="7:7">
      <c r="G73921" s="3011"/>
    </row>
    <row r="73922" spans="7:7">
      <c r="G73922" s="3011"/>
    </row>
    <row r="73923" spans="7:7">
      <c r="G73923" s="3011"/>
    </row>
    <row r="73924" spans="7:7">
      <c r="G73924" s="3011"/>
    </row>
    <row r="73925" spans="7:7">
      <c r="G73925" s="3011"/>
    </row>
    <row r="73926" spans="7:7">
      <c r="G73926" s="3011"/>
    </row>
    <row r="73927" spans="7:7">
      <c r="G73927" s="3011"/>
    </row>
    <row r="73928" spans="7:7">
      <c r="G73928" s="3011"/>
    </row>
    <row r="73929" spans="7:7">
      <c r="G73929" s="3011"/>
    </row>
    <row r="73930" spans="7:7">
      <c r="G73930" s="3011"/>
    </row>
    <row r="73931" spans="7:7">
      <c r="G73931" s="3011"/>
    </row>
    <row r="73932" spans="7:7">
      <c r="G73932" s="3011"/>
    </row>
    <row r="73933" spans="7:7">
      <c r="G73933" s="3011"/>
    </row>
    <row r="73934" spans="7:7">
      <c r="G73934" s="3011"/>
    </row>
    <row r="73935" spans="7:7">
      <c r="G73935" s="3011"/>
    </row>
    <row r="73936" spans="7:7">
      <c r="G73936" s="3011"/>
    </row>
    <row r="73937" spans="7:7">
      <c r="G73937" s="3011"/>
    </row>
    <row r="73938" spans="7:7">
      <c r="G73938" s="3011"/>
    </row>
    <row r="73939" spans="7:7">
      <c r="G73939" s="3011"/>
    </row>
    <row r="73940" spans="7:7">
      <c r="G73940" s="3011"/>
    </row>
    <row r="73941" spans="7:7">
      <c r="G73941" s="3011"/>
    </row>
    <row r="73942" spans="7:7">
      <c r="G73942" s="3011"/>
    </row>
    <row r="73943" spans="7:7">
      <c r="G73943" s="3011"/>
    </row>
    <row r="73944" spans="7:7">
      <c r="G73944" s="3011"/>
    </row>
    <row r="73945" spans="7:7">
      <c r="G73945" s="3011"/>
    </row>
    <row r="73946" spans="7:7">
      <c r="G73946" s="3011"/>
    </row>
    <row r="73947" spans="7:7">
      <c r="G73947" s="3011"/>
    </row>
    <row r="73948" spans="7:7">
      <c r="G73948" s="3011"/>
    </row>
    <row r="73949" spans="7:7">
      <c r="G73949" s="3011"/>
    </row>
    <row r="73950" spans="7:7">
      <c r="G73950" s="3011"/>
    </row>
    <row r="73951" spans="7:7">
      <c r="G73951" s="3011"/>
    </row>
    <row r="73952" spans="7:7">
      <c r="G73952" s="3011"/>
    </row>
    <row r="73953" spans="7:7">
      <c r="G73953" s="3011"/>
    </row>
    <row r="73954" spans="7:7">
      <c r="G73954" s="3011"/>
    </row>
    <row r="73955" spans="7:7">
      <c r="G73955" s="3011"/>
    </row>
    <row r="73956" spans="7:7">
      <c r="G73956" s="3011"/>
    </row>
    <row r="73957" spans="7:7">
      <c r="G73957" s="3011"/>
    </row>
    <row r="73958" spans="7:7">
      <c r="G73958" s="3011"/>
    </row>
    <row r="73959" spans="7:7">
      <c r="G73959" s="3011"/>
    </row>
    <row r="73960" spans="7:7">
      <c r="G73960" s="3011"/>
    </row>
    <row r="73961" spans="7:7">
      <c r="G73961" s="3011"/>
    </row>
    <row r="73962" spans="7:7">
      <c r="G73962" s="3011"/>
    </row>
    <row r="73963" spans="7:7">
      <c r="G73963" s="3011"/>
    </row>
    <row r="73964" spans="7:7">
      <c r="G73964" s="3011"/>
    </row>
    <row r="73965" spans="7:7">
      <c r="G73965" s="3011"/>
    </row>
    <row r="73966" spans="7:7">
      <c r="G73966" s="3011"/>
    </row>
    <row r="73967" spans="7:7">
      <c r="G73967" s="3011"/>
    </row>
    <row r="73968" spans="7:7">
      <c r="G73968" s="3011"/>
    </row>
    <row r="73969" spans="7:7">
      <c r="G73969" s="3011"/>
    </row>
    <row r="73970" spans="7:7">
      <c r="G73970" s="3011"/>
    </row>
    <row r="73971" spans="7:7">
      <c r="G73971" s="3011"/>
    </row>
    <row r="73972" spans="7:7">
      <c r="G73972" s="3011"/>
    </row>
    <row r="73973" spans="7:7">
      <c r="G73973" s="3011"/>
    </row>
    <row r="73974" spans="7:7">
      <c r="G73974" s="3011"/>
    </row>
    <row r="73975" spans="7:7">
      <c r="G73975" s="3011"/>
    </row>
    <row r="73976" spans="7:7">
      <c r="G73976" s="3011"/>
    </row>
    <row r="73977" spans="7:7">
      <c r="G73977" s="3011"/>
    </row>
    <row r="73978" spans="7:7">
      <c r="G73978" s="3011"/>
    </row>
    <row r="73979" spans="7:7">
      <c r="G73979" s="3011"/>
    </row>
    <row r="73980" spans="7:7">
      <c r="G73980" s="3011"/>
    </row>
    <row r="73981" spans="7:7">
      <c r="G73981" s="3011"/>
    </row>
    <row r="73982" spans="7:7">
      <c r="G73982" s="3011"/>
    </row>
    <row r="73983" spans="7:7">
      <c r="G73983" s="3011"/>
    </row>
    <row r="73984" spans="7:7">
      <c r="G73984" s="3011"/>
    </row>
    <row r="73985" spans="7:7">
      <c r="G73985" s="3011"/>
    </row>
    <row r="73986" spans="7:7">
      <c r="G73986" s="3011"/>
    </row>
    <row r="73987" spans="7:7">
      <c r="G73987" s="3011"/>
    </row>
    <row r="73988" spans="7:7">
      <c r="G73988" s="3011"/>
    </row>
    <row r="73989" spans="7:7">
      <c r="G73989" s="3011"/>
    </row>
    <row r="73990" spans="7:7">
      <c r="G73990" s="3011"/>
    </row>
    <row r="73991" spans="7:7">
      <c r="G73991" s="3011"/>
    </row>
    <row r="73992" spans="7:7">
      <c r="G73992" s="3011"/>
    </row>
    <row r="73993" spans="7:7">
      <c r="G73993" s="3011"/>
    </row>
    <row r="73994" spans="7:7">
      <c r="G73994" s="3011"/>
    </row>
    <row r="73995" spans="7:7">
      <c r="G73995" s="3011"/>
    </row>
    <row r="73996" spans="7:7">
      <c r="G73996" s="3011"/>
    </row>
    <row r="73997" spans="7:7">
      <c r="G73997" s="3011"/>
    </row>
    <row r="73998" spans="7:7">
      <c r="G73998" s="3011"/>
    </row>
    <row r="73999" spans="7:7">
      <c r="G73999" s="3011"/>
    </row>
    <row r="74000" spans="7:7">
      <c r="G74000" s="3011"/>
    </row>
    <row r="74001" spans="7:7">
      <c r="G74001" s="3011"/>
    </row>
    <row r="74002" spans="7:7">
      <c r="G74002" s="3011"/>
    </row>
    <row r="74003" spans="7:7">
      <c r="G74003" s="3011"/>
    </row>
    <row r="74004" spans="7:7">
      <c r="G74004" s="3011"/>
    </row>
    <row r="74005" spans="7:7">
      <c r="G74005" s="3011"/>
    </row>
    <row r="74006" spans="7:7">
      <c r="G74006" s="3011"/>
    </row>
    <row r="74007" spans="7:7">
      <c r="G74007" s="3011"/>
    </row>
    <row r="74008" spans="7:7">
      <c r="G74008" s="3011"/>
    </row>
    <row r="74009" spans="7:7">
      <c r="G74009" s="3011"/>
    </row>
    <row r="74010" spans="7:7">
      <c r="G74010" s="3011"/>
    </row>
    <row r="74011" spans="7:7">
      <c r="G74011" s="3011"/>
    </row>
    <row r="74012" spans="7:7">
      <c r="G74012" s="3011"/>
    </row>
    <row r="74013" spans="7:7">
      <c r="G74013" s="3011"/>
    </row>
    <row r="74014" spans="7:7">
      <c r="G74014" s="3011"/>
    </row>
    <row r="74015" spans="7:7">
      <c r="G74015" s="3011"/>
    </row>
    <row r="74016" spans="7:7">
      <c r="G74016" s="3011"/>
    </row>
    <row r="74017" spans="7:7">
      <c r="G74017" s="3011"/>
    </row>
    <row r="74018" spans="7:7">
      <c r="G74018" s="3011"/>
    </row>
    <row r="74019" spans="7:7">
      <c r="G74019" s="3011"/>
    </row>
    <row r="74020" spans="7:7">
      <c r="G74020" s="3011"/>
    </row>
    <row r="74021" spans="7:7">
      <c r="G74021" s="3011"/>
    </row>
    <row r="74022" spans="7:7">
      <c r="G74022" s="3011"/>
    </row>
    <row r="74023" spans="7:7">
      <c r="G74023" s="3011"/>
    </row>
    <row r="74024" spans="7:7">
      <c r="G74024" s="3011"/>
    </row>
    <row r="74025" spans="7:7">
      <c r="G74025" s="3011"/>
    </row>
    <row r="74026" spans="7:7">
      <c r="G74026" s="3011"/>
    </row>
    <row r="74027" spans="7:7">
      <c r="G74027" s="3011"/>
    </row>
    <row r="74028" spans="7:7">
      <c r="G74028" s="3011"/>
    </row>
    <row r="74029" spans="7:7">
      <c r="G74029" s="3011"/>
    </row>
    <row r="74030" spans="7:7">
      <c r="G74030" s="3011"/>
    </row>
    <row r="74031" spans="7:7">
      <c r="G74031" s="3011"/>
    </row>
    <row r="74032" spans="7:7">
      <c r="G74032" s="3011"/>
    </row>
    <row r="74033" spans="7:7">
      <c r="G74033" s="3011"/>
    </row>
    <row r="74034" spans="7:7">
      <c r="G74034" s="3011"/>
    </row>
    <row r="74035" spans="7:7">
      <c r="G74035" s="3011"/>
    </row>
    <row r="74036" spans="7:7">
      <c r="G74036" s="3011"/>
    </row>
    <row r="74037" spans="7:7">
      <c r="G74037" s="3011"/>
    </row>
    <row r="74038" spans="7:7">
      <c r="G74038" s="3011"/>
    </row>
    <row r="74039" spans="7:7">
      <c r="G74039" s="3011"/>
    </row>
    <row r="74040" spans="7:7">
      <c r="G74040" s="3011"/>
    </row>
    <row r="74041" spans="7:7">
      <c r="G74041" s="3011"/>
    </row>
    <row r="74042" spans="7:7">
      <c r="G74042" s="3011"/>
    </row>
    <row r="74043" spans="7:7">
      <c r="G74043" s="3011"/>
    </row>
    <row r="74044" spans="7:7">
      <c r="G74044" s="3011"/>
    </row>
    <row r="74045" spans="7:7">
      <c r="G74045" s="3011"/>
    </row>
    <row r="74046" spans="7:7">
      <c r="G74046" s="3011"/>
    </row>
    <row r="74047" spans="7:7">
      <c r="G74047" s="3011"/>
    </row>
    <row r="74048" spans="7:7">
      <c r="G74048" s="3011"/>
    </row>
    <row r="74049" spans="7:7">
      <c r="G74049" s="3011"/>
    </row>
    <row r="74050" spans="7:7">
      <c r="G74050" s="3011"/>
    </row>
    <row r="74051" spans="7:7">
      <c r="G74051" s="3011"/>
    </row>
    <row r="74052" spans="7:7">
      <c r="G74052" s="3011"/>
    </row>
    <row r="74053" spans="7:7">
      <c r="G74053" s="3011"/>
    </row>
    <row r="74054" spans="7:7">
      <c r="G74054" s="3011"/>
    </row>
    <row r="74055" spans="7:7">
      <c r="G74055" s="3011"/>
    </row>
    <row r="74056" spans="7:7">
      <c r="G74056" s="3011"/>
    </row>
    <row r="74057" spans="7:7">
      <c r="G74057" s="3011"/>
    </row>
    <row r="74058" spans="7:7">
      <c r="G74058" s="3011"/>
    </row>
    <row r="74059" spans="7:7">
      <c r="G74059" s="3011"/>
    </row>
    <row r="74060" spans="7:7">
      <c r="G74060" s="3011"/>
    </row>
    <row r="74061" spans="7:7">
      <c r="G74061" s="3011"/>
    </row>
    <row r="74062" spans="7:7">
      <c r="G74062" s="3011"/>
    </row>
    <row r="74063" spans="7:7">
      <c r="G74063" s="3011"/>
    </row>
    <row r="74064" spans="7:7">
      <c r="G74064" s="3011"/>
    </row>
    <row r="74065" spans="7:7">
      <c r="G74065" s="3011"/>
    </row>
    <row r="74066" spans="7:7">
      <c r="G74066" s="3011"/>
    </row>
    <row r="74067" spans="7:7">
      <c r="G74067" s="3011"/>
    </row>
    <row r="74068" spans="7:7">
      <c r="G74068" s="3011"/>
    </row>
    <row r="74069" spans="7:7">
      <c r="G74069" s="3011"/>
    </row>
    <row r="74070" spans="7:7">
      <c r="G74070" s="3011"/>
    </row>
    <row r="74071" spans="7:7">
      <c r="G74071" s="3011"/>
    </row>
    <row r="74072" spans="7:7">
      <c r="G74072" s="3011"/>
    </row>
    <row r="74073" spans="7:7">
      <c r="G74073" s="3011"/>
    </row>
    <row r="74074" spans="7:7">
      <c r="G74074" s="3011"/>
    </row>
    <row r="74075" spans="7:7">
      <c r="G74075" s="3011"/>
    </row>
    <row r="74076" spans="7:7">
      <c r="G74076" s="3011"/>
    </row>
    <row r="74077" spans="7:7">
      <c r="G74077" s="3011"/>
    </row>
    <row r="74078" spans="7:7">
      <c r="G74078" s="3011"/>
    </row>
    <row r="74079" spans="7:7">
      <c r="G74079" s="3011"/>
    </row>
    <row r="74080" spans="7:7">
      <c r="G74080" s="3011"/>
    </row>
    <row r="74081" spans="7:7">
      <c r="G74081" s="3011"/>
    </row>
    <row r="74082" spans="7:7">
      <c r="G74082" s="3011"/>
    </row>
    <row r="74083" spans="7:7">
      <c r="G74083" s="3011"/>
    </row>
    <row r="74084" spans="7:7">
      <c r="G74084" s="3011"/>
    </row>
    <row r="74085" spans="7:7">
      <c r="G74085" s="3011"/>
    </row>
    <row r="74086" spans="7:7">
      <c r="G74086" s="3011"/>
    </row>
    <row r="74087" spans="7:7">
      <c r="G74087" s="3011"/>
    </row>
    <row r="74088" spans="7:7">
      <c r="G74088" s="3011"/>
    </row>
    <row r="74089" spans="7:7">
      <c r="G74089" s="3011"/>
    </row>
    <row r="74090" spans="7:7">
      <c r="G74090" s="3011"/>
    </row>
    <row r="74091" spans="7:7">
      <c r="G74091" s="3011"/>
    </row>
    <row r="74092" spans="7:7">
      <c r="G74092" s="3011"/>
    </row>
    <row r="74093" spans="7:7">
      <c r="G74093" s="3011"/>
    </row>
    <row r="74094" spans="7:7">
      <c r="G74094" s="3011"/>
    </row>
    <row r="74095" spans="7:7">
      <c r="G74095" s="3011"/>
    </row>
    <row r="74096" spans="7:7">
      <c r="G74096" s="3011"/>
    </row>
    <row r="74097" spans="7:7">
      <c r="G74097" s="3011"/>
    </row>
    <row r="74098" spans="7:7">
      <c r="G74098" s="3011"/>
    </row>
    <row r="74099" spans="7:7">
      <c r="G74099" s="3011"/>
    </row>
    <row r="74100" spans="7:7">
      <c r="G74100" s="3011"/>
    </row>
    <row r="74101" spans="7:7">
      <c r="G74101" s="3011"/>
    </row>
    <row r="74102" spans="7:7">
      <c r="G74102" s="3011"/>
    </row>
    <row r="74103" spans="7:7">
      <c r="G74103" s="3011"/>
    </row>
    <row r="74104" spans="7:7">
      <c r="G74104" s="3011"/>
    </row>
    <row r="74105" spans="7:7">
      <c r="G74105" s="3011"/>
    </row>
    <row r="74106" spans="7:7">
      <c r="G74106" s="3011"/>
    </row>
    <row r="74107" spans="7:7">
      <c r="G74107" s="3011"/>
    </row>
    <row r="74108" spans="7:7">
      <c r="G74108" s="3011"/>
    </row>
    <row r="74109" spans="7:7">
      <c r="G74109" s="3011"/>
    </row>
    <row r="74110" spans="7:7">
      <c r="G74110" s="3011"/>
    </row>
    <row r="74111" spans="7:7">
      <c r="G74111" s="3011"/>
    </row>
    <row r="74112" spans="7:7">
      <c r="G74112" s="3011"/>
    </row>
    <row r="74113" spans="7:7">
      <c r="G74113" s="3011"/>
    </row>
    <row r="74114" spans="7:7">
      <c r="G74114" s="3011"/>
    </row>
    <row r="74115" spans="7:7">
      <c r="G74115" s="3011"/>
    </row>
    <row r="74116" spans="7:7">
      <c r="G74116" s="3011"/>
    </row>
    <row r="74117" spans="7:7">
      <c r="G74117" s="3011"/>
    </row>
    <row r="74118" spans="7:7">
      <c r="G74118" s="3011"/>
    </row>
    <row r="74119" spans="7:7">
      <c r="G74119" s="3011"/>
    </row>
    <row r="74120" spans="7:7">
      <c r="G74120" s="3011"/>
    </row>
    <row r="74121" spans="7:7">
      <c r="G74121" s="3011"/>
    </row>
    <row r="74122" spans="7:7">
      <c r="G74122" s="3011"/>
    </row>
    <row r="74123" spans="7:7">
      <c r="G74123" s="3011"/>
    </row>
    <row r="74124" spans="7:7">
      <c r="G74124" s="3011"/>
    </row>
    <row r="74125" spans="7:7">
      <c r="G74125" s="3011"/>
    </row>
    <row r="74126" spans="7:7">
      <c r="G74126" s="3011"/>
    </row>
    <row r="74127" spans="7:7">
      <c r="G74127" s="3011"/>
    </row>
    <row r="74128" spans="7:7">
      <c r="G74128" s="3011"/>
    </row>
    <row r="74129" spans="7:7">
      <c r="G74129" s="3011"/>
    </row>
    <row r="74130" spans="7:7">
      <c r="G74130" s="3011"/>
    </row>
    <row r="74131" spans="7:7">
      <c r="G74131" s="3011"/>
    </row>
    <row r="74132" spans="7:7">
      <c r="G74132" s="3011"/>
    </row>
    <row r="74133" spans="7:7">
      <c r="G74133" s="3011"/>
    </row>
    <row r="74134" spans="7:7">
      <c r="G74134" s="3011"/>
    </row>
    <row r="74135" spans="7:7">
      <c r="G74135" s="3011"/>
    </row>
    <row r="74136" spans="7:7">
      <c r="G74136" s="3011"/>
    </row>
    <row r="74137" spans="7:7">
      <c r="G74137" s="3011"/>
    </row>
    <row r="74138" spans="7:7">
      <c r="G74138" s="3011"/>
    </row>
    <row r="74139" spans="7:7">
      <c r="G74139" s="3011"/>
    </row>
    <row r="74140" spans="7:7">
      <c r="G74140" s="3011"/>
    </row>
    <row r="74141" spans="7:7">
      <c r="G74141" s="3011"/>
    </row>
    <row r="74142" spans="7:7">
      <c r="G74142" s="3011"/>
    </row>
    <row r="74143" spans="7:7">
      <c r="G74143" s="3011"/>
    </row>
    <row r="74144" spans="7:7">
      <c r="G74144" s="3011"/>
    </row>
    <row r="74145" spans="7:7">
      <c r="G74145" s="3011"/>
    </row>
    <row r="74146" spans="7:7">
      <c r="G74146" s="3011"/>
    </row>
    <row r="74147" spans="7:7">
      <c r="G74147" s="3011"/>
    </row>
    <row r="74148" spans="7:7">
      <c r="G74148" s="3011"/>
    </row>
    <row r="74149" spans="7:7">
      <c r="G74149" s="3011"/>
    </row>
    <row r="74150" spans="7:7">
      <c r="G74150" s="3011"/>
    </row>
    <row r="74151" spans="7:7">
      <c r="G74151" s="3011"/>
    </row>
    <row r="74152" spans="7:7">
      <c r="G74152" s="3011"/>
    </row>
    <row r="74153" spans="7:7">
      <c r="G74153" s="3011"/>
    </row>
    <row r="74154" spans="7:7">
      <c r="G74154" s="3011"/>
    </row>
    <row r="74155" spans="7:7">
      <c r="G74155" s="3011"/>
    </row>
    <row r="74156" spans="7:7">
      <c r="G74156" s="3011"/>
    </row>
    <row r="74157" spans="7:7">
      <c r="G74157" s="3011"/>
    </row>
    <row r="74158" spans="7:7">
      <c r="G74158" s="3011"/>
    </row>
    <row r="74159" spans="7:7">
      <c r="G74159" s="3011"/>
    </row>
    <row r="74160" spans="7:7">
      <c r="G74160" s="3011"/>
    </row>
    <row r="74161" spans="7:7">
      <c r="G74161" s="3011"/>
    </row>
    <row r="74162" spans="7:7">
      <c r="G74162" s="3011"/>
    </row>
    <row r="74163" spans="7:7">
      <c r="G74163" s="3011"/>
    </row>
    <row r="74164" spans="7:7">
      <c r="G74164" s="3011"/>
    </row>
    <row r="74165" spans="7:7">
      <c r="G74165" s="3011"/>
    </row>
    <row r="74166" spans="7:7">
      <c r="G74166" s="3011"/>
    </row>
    <row r="74167" spans="7:7">
      <c r="G74167" s="3011"/>
    </row>
    <row r="74168" spans="7:7">
      <c r="G74168" s="3011"/>
    </row>
    <row r="74169" spans="7:7">
      <c r="G74169" s="3011"/>
    </row>
    <row r="74170" spans="7:7">
      <c r="G74170" s="3011"/>
    </row>
    <row r="74171" spans="7:7">
      <c r="G74171" s="3011"/>
    </row>
    <row r="74172" spans="7:7">
      <c r="G74172" s="3011"/>
    </row>
    <row r="74173" spans="7:7">
      <c r="G74173" s="3011"/>
    </row>
    <row r="74174" spans="7:7">
      <c r="G74174" s="3011"/>
    </row>
    <row r="74175" spans="7:7">
      <c r="G74175" s="3011"/>
    </row>
    <row r="74176" spans="7:7">
      <c r="G74176" s="3011"/>
    </row>
    <row r="74177" spans="7:7">
      <c r="G74177" s="3011"/>
    </row>
    <row r="74178" spans="7:7">
      <c r="G74178" s="3011"/>
    </row>
    <row r="74179" spans="7:7">
      <c r="G74179" s="3011"/>
    </row>
    <row r="74180" spans="7:7">
      <c r="G74180" s="3011"/>
    </row>
    <row r="74181" spans="7:7">
      <c r="G74181" s="3011"/>
    </row>
    <row r="74182" spans="7:7">
      <c r="G74182" s="3011"/>
    </row>
    <row r="74183" spans="7:7">
      <c r="G74183" s="3011"/>
    </row>
    <row r="74184" spans="7:7">
      <c r="G74184" s="3011"/>
    </row>
    <row r="74185" spans="7:7">
      <c r="G74185" s="3011"/>
    </row>
    <row r="74186" spans="7:7">
      <c r="G74186" s="3011"/>
    </row>
    <row r="74187" spans="7:7">
      <c r="G74187" s="3011"/>
    </row>
    <row r="74188" spans="7:7">
      <c r="G74188" s="3011"/>
    </row>
    <row r="74189" spans="7:7">
      <c r="G74189" s="3011"/>
    </row>
    <row r="74190" spans="7:7">
      <c r="G74190" s="3011"/>
    </row>
    <row r="74191" spans="7:7">
      <c r="G74191" s="3011"/>
    </row>
    <row r="74192" spans="7:7">
      <c r="G74192" s="3011"/>
    </row>
    <row r="74193" spans="7:7">
      <c r="G74193" s="3011"/>
    </row>
    <row r="74194" spans="7:7">
      <c r="G74194" s="3011"/>
    </row>
    <row r="74195" spans="7:7">
      <c r="G74195" s="3011"/>
    </row>
    <row r="74196" spans="7:7">
      <c r="G74196" s="3011"/>
    </row>
    <row r="74197" spans="7:7">
      <c r="G74197" s="3011"/>
    </row>
    <row r="74198" spans="7:7">
      <c r="G74198" s="3011"/>
    </row>
    <row r="74199" spans="7:7">
      <c r="G74199" s="3011"/>
    </row>
    <row r="74200" spans="7:7">
      <c r="G74200" s="3011"/>
    </row>
    <row r="74201" spans="7:7">
      <c r="G74201" s="3011"/>
    </row>
    <row r="74202" spans="7:7">
      <c r="G74202" s="3011"/>
    </row>
    <row r="74203" spans="7:7">
      <c r="G74203" s="3011"/>
    </row>
    <row r="74204" spans="7:7">
      <c r="G74204" s="3011"/>
    </row>
    <row r="74205" spans="7:7">
      <c r="G74205" s="3011"/>
    </row>
    <row r="74206" spans="7:7">
      <c r="G74206" s="3011"/>
    </row>
    <row r="74207" spans="7:7">
      <c r="G74207" s="3011"/>
    </row>
    <row r="74208" spans="7:7">
      <c r="G74208" s="3011"/>
    </row>
    <row r="74209" spans="7:7">
      <c r="G74209" s="3011"/>
    </row>
    <row r="74210" spans="7:7">
      <c r="G74210" s="3011"/>
    </row>
    <row r="74211" spans="7:7">
      <c r="G74211" s="3011"/>
    </row>
    <row r="74212" spans="7:7">
      <c r="G74212" s="3011"/>
    </row>
    <row r="74213" spans="7:7">
      <c r="G74213" s="3011"/>
    </row>
    <row r="74214" spans="7:7">
      <c r="G74214" s="3011"/>
    </row>
    <row r="74215" spans="7:7">
      <c r="G74215" s="3011"/>
    </row>
    <row r="74216" spans="7:7">
      <c r="G74216" s="3011"/>
    </row>
    <row r="74217" spans="7:7">
      <c r="G74217" s="3011"/>
    </row>
    <row r="74218" spans="7:7">
      <c r="G74218" s="3011"/>
    </row>
    <row r="74219" spans="7:7">
      <c r="G74219" s="3011"/>
    </row>
    <row r="74220" spans="7:7">
      <c r="G74220" s="3011"/>
    </row>
    <row r="74221" spans="7:7">
      <c r="G74221" s="3011"/>
    </row>
    <row r="74222" spans="7:7">
      <c r="G74222" s="3011"/>
    </row>
    <row r="74223" spans="7:7">
      <c r="G74223" s="3011"/>
    </row>
    <row r="74224" spans="7:7">
      <c r="G74224" s="3011"/>
    </row>
    <row r="74225" spans="7:7">
      <c r="G74225" s="3011"/>
    </row>
    <row r="74226" spans="7:7">
      <c r="G74226" s="3011"/>
    </row>
    <row r="74227" spans="7:7">
      <c r="G74227" s="3011"/>
    </row>
    <row r="74228" spans="7:7">
      <c r="G74228" s="3011"/>
    </row>
    <row r="74229" spans="7:7">
      <c r="G74229" s="3011"/>
    </row>
    <row r="74230" spans="7:7">
      <c r="G74230" s="3011"/>
    </row>
    <row r="74231" spans="7:7">
      <c r="G74231" s="3011"/>
    </row>
    <row r="74232" spans="7:7">
      <c r="G74232" s="3011"/>
    </row>
    <row r="74233" spans="7:7">
      <c r="G74233" s="3011"/>
    </row>
    <row r="74234" spans="7:7">
      <c r="G74234" s="3011"/>
    </row>
    <row r="74235" spans="7:7">
      <c r="G74235" s="3011"/>
    </row>
    <row r="74236" spans="7:7">
      <c r="G74236" s="3011"/>
    </row>
    <row r="74237" spans="7:7">
      <c r="G74237" s="3011"/>
    </row>
    <row r="74238" spans="7:7">
      <c r="G74238" s="3011"/>
    </row>
    <row r="74239" spans="7:7">
      <c r="G74239" s="3011"/>
    </row>
    <row r="74240" spans="7:7">
      <c r="G74240" s="3011"/>
    </row>
    <row r="74241" spans="7:7">
      <c r="G74241" s="3011"/>
    </row>
    <row r="74242" spans="7:7">
      <c r="G74242" s="3011"/>
    </row>
    <row r="74243" spans="7:7">
      <c r="G74243" s="3011"/>
    </row>
    <row r="74244" spans="7:7">
      <c r="G74244" s="3011"/>
    </row>
    <row r="74245" spans="7:7">
      <c r="G74245" s="3011"/>
    </row>
    <row r="74246" spans="7:7">
      <c r="G74246" s="3011"/>
    </row>
    <row r="74247" spans="7:7">
      <c r="G74247" s="3011"/>
    </row>
    <row r="74248" spans="7:7">
      <c r="G74248" s="3011"/>
    </row>
    <row r="74249" spans="7:7">
      <c r="G74249" s="3011"/>
    </row>
    <row r="74250" spans="7:7">
      <c r="G74250" s="3011"/>
    </row>
    <row r="74251" spans="7:7">
      <c r="G74251" s="3011"/>
    </row>
    <row r="74252" spans="7:7">
      <c r="G74252" s="3011"/>
    </row>
    <row r="74253" spans="7:7">
      <c r="G74253" s="3011"/>
    </row>
    <row r="74254" spans="7:7">
      <c r="G74254" s="3011"/>
    </row>
    <row r="74255" spans="7:7">
      <c r="G74255" s="3011"/>
    </row>
    <row r="74256" spans="7:7">
      <c r="G74256" s="3011"/>
    </row>
    <row r="74257" spans="7:7">
      <c r="G74257" s="3011"/>
    </row>
    <row r="74258" spans="7:7">
      <c r="G74258" s="3011"/>
    </row>
    <row r="74259" spans="7:7">
      <c r="G74259" s="3011"/>
    </row>
    <row r="74260" spans="7:7">
      <c r="G74260" s="3011"/>
    </row>
    <row r="74261" spans="7:7">
      <c r="G74261" s="3011"/>
    </row>
    <row r="74262" spans="7:7">
      <c r="G74262" s="3011"/>
    </row>
    <row r="74263" spans="7:7">
      <c r="G74263" s="3011"/>
    </row>
    <row r="74264" spans="7:7">
      <c r="G74264" s="3011"/>
    </row>
    <row r="74265" spans="7:7">
      <c r="G74265" s="3011"/>
    </row>
    <row r="74266" spans="7:7">
      <c r="G74266" s="3011"/>
    </row>
    <row r="74267" spans="7:7">
      <c r="G74267" s="3011"/>
    </row>
    <row r="74268" spans="7:7">
      <c r="G74268" s="3011"/>
    </row>
    <row r="74269" spans="7:7">
      <c r="G74269" s="3011"/>
    </row>
    <row r="74270" spans="7:7">
      <c r="G74270" s="3011"/>
    </row>
    <row r="74271" spans="7:7">
      <c r="G74271" s="3011"/>
    </row>
    <row r="74272" spans="7:7">
      <c r="G74272" s="3011"/>
    </row>
    <row r="74273" spans="7:7">
      <c r="G74273" s="3011"/>
    </row>
    <row r="74274" spans="7:7">
      <c r="G74274" s="3011"/>
    </row>
    <row r="74275" spans="7:7">
      <c r="G74275" s="3011"/>
    </row>
    <row r="74276" spans="7:7">
      <c r="G74276" s="3011"/>
    </row>
    <row r="74277" spans="7:7">
      <c r="G74277" s="3011"/>
    </row>
    <row r="74278" spans="7:7">
      <c r="G74278" s="3011"/>
    </row>
    <row r="74279" spans="7:7">
      <c r="G74279" s="3011"/>
    </row>
    <row r="74280" spans="7:7">
      <c r="G74280" s="3011"/>
    </row>
    <row r="74281" spans="7:7">
      <c r="G74281" s="3011"/>
    </row>
    <row r="74282" spans="7:7">
      <c r="G74282" s="3011"/>
    </row>
    <row r="74283" spans="7:7">
      <c r="G74283" s="3011"/>
    </row>
    <row r="74284" spans="7:7">
      <c r="G74284" s="3011"/>
    </row>
    <row r="74285" spans="7:7">
      <c r="G74285" s="3011"/>
    </row>
    <row r="74286" spans="7:7">
      <c r="G74286" s="3011"/>
    </row>
    <row r="74287" spans="7:7">
      <c r="G74287" s="3011"/>
    </row>
    <row r="74288" spans="7:7">
      <c r="G74288" s="3011"/>
    </row>
    <row r="74289" spans="7:7">
      <c r="G74289" s="3011"/>
    </row>
    <row r="74290" spans="7:7">
      <c r="G74290" s="3011"/>
    </row>
    <row r="74291" spans="7:7">
      <c r="G74291" s="3011"/>
    </row>
    <row r="74292" spans="7:7">
      <c r="G74292" s="3011"/>
    </row>
    <row r="74293" spans="7:7">
      <c r="G74293" s="3011"/>
    </row>
    <row r="74294" spans="7:7">
      <c r="G74294" s="3011"/>
    </row>
    <row r="74295" spans="7:7">
      <c r="G74295" s="3011"/>
    </row>
    <row r="74296" spans="7:7">
      <c r="G74296" s="3011"/>
    </row>
    <row r="74297" spans="7:7">
      <c r="G74297" s="3011"/>
    </row>
    <row r="74298" spans="7:7">
      <c r="G74298" s="3011"/>
    </row>
    <row r="74299" spans="7:7">
      <c r="G74299" s="3011"/>
    </row>
    <row r="74300" spans="7:7">
      <c r="G74300" s="3011"/>
    </row>
    <row r="74301" spans="7:7">
      <c r="G74301" s="3011"/>
    </row>
    <row r="74302" spans="7:7">
      <c r="G74302" s="3011"/>
    </row>
    <row r="74303" spans="7:7">
      <c r="G74303" s="3011"/>
    </row>
    <row r="74304" spans="7:7">
      <c r="G74304" s="3011"/>
    </row>
    <row r="74305" spans="7:7">
      <c r="G74305" s="3011"/>
    </row>
    <row r="74306" spans="7:7">
      <c r="G74306" s="3011"/>
    </row>
    <row r="74307" spans="7:7">
      <c r="G74307" s="3011"/>
    </row>
    <row r="74308" spans="7:7">
      <c r="G74308" s="3011"/>
    </row>
    <row r="74309" spans="7:7">
      <c r="G74309" s="3011"/>
    </row>
    <row r="74310" spans="7:7">
      <c r="G74310" s="3011"/>
    </row>
    <row r="74311" spans="7:7">
      <c r="G74311" s="3011"/>
    </row>
    <row r="74312" spans="7:7">
      <c r="G74312" s="3011"/>
    </row>
    <row r="74313" spans="7:7">
      <c r="G74313" s="3011"/>
    </row>
    <row r="74314" spans="7:7">
      <c r="G74314" s="3011"/>
    </row>
    <row r="74315" spans="7:7">
      <c r="G74315" s="3011"/>
    </row>
    <row r="74316" spans="7:7">
      <c r="G74316" s="3011"/>
    </row>
    <row r="74317" spans="7:7">
      <c r="G74317" s="3011"/>
    </row>
    <row r="74318" spans="7:7">
      <c r="G74318" s="3011"/>
    </row>
    <row r="74319" spans="7:7">
      <c r="G74319" s="3011"/>
    </row>
    <row r="74320" spans="7:7">
      <c r="G74320" s="3011"/>
    </row>
    <row r="74321" spans="7:7">
      <c r="G74321" s="3011"/>
    </row>
    <row r="74322" spans="7:7">
      <c r="G74322" s="3011"/>
    </row>
    <row r="74323" spans="7:7">
      <c r="G74323" s="3011"/>
    </row>
    <row r="74324" spans="7:7">
      <c r="G74324" s="3011"/>
    </row>
    <row r="74325" spans="7:7">
      <c r="G74325" s="3011"/>
    </row>
    <row r="74326" spans="7:7">
      <c r="G74326" s="3011"/>
    </row>
    <row r="74327" spans="7:7">
      <c r="G74327" s="3011"/>
    </row>
    <row r="74328" spans="7:7">
      <c r="G74328" s="3011"/>
    </row>
    <row r="74329" spans="7:7">
      <c r="G74329" s="3011"/>
    </row>
    <row r="74330" spans="7:7">
      <c r="G74330" s="3011"/>
    </row>
    <row r="74331" spans="7:7">
      <c r="G74331" s="3011"/>
    </row>
    <row r="74332" spans="7:7">
      <c r="G74332" s="3011"/>
    </row>
    <row r="74333" spans="7:7">
      <c r="G74333" s="3011"/>
    </row>
    <row r="74334" spans="7:7">
      <c r="G74334" s="3011"/>
    </row>
    <row r="74335" spans="7:7">
      <c r="G74335" s="3011"/>
    </row>
    <row r="74336" spans="7:7">
      <c r="G74336" s="3011"/>
    </row>
    <row r="74337" spans="7:7">
      <c r="G74337" s="3011"/>
    </row>
    <row r="74338" spans="7:7">
      <c r="G74338" s="3011"/>
    </row>
    <row r="74339" spans="7:7">
      <c r="G74339" s="3011"/>
    </row>
    <row r="74340" spans="7:7">
      <c r="G74340" s="3011"/>
    </row>
    <row r="74341" spans="7:7">
      <c r="G74341" s="3011"/>
    </row>
    <row r="74342" spans="7:7">
      <c r="G74342" s="3011"/>
    </row>
    <row r="74343" spans="7:7">
      <c r="G74343" s="3011"/>
    </row>
    <row r="74344" spans="7:7">
      <c r="G74344" s="3011"/>
    </row>
    <row r="74345" spans="7:7">
      <c r="G74345" s="3011"/>
    </row>
    <row r="74346" spans="7:7">
      <c r="G74346" s="3011"/>
    </row>
    <row r="74347" spans="7:7">
      <c r="G74347" s="3011"/>
    </row>
    <row r="74348" spans="7:7">
      <c r="G74348" s="3011"/>
    </row>
    <row r="74349" spans="7:7">
      <c r="G74349" s="3011"/>
    </row>
    <row r="74350" spans="7:7">
      <c r="G74350" s="3011"/>
    </row>
    <row r="74351" spans="7:7">
      <c r="G74351" s="3011"/>
    </row>
    <row r="74352" spans="7:7">
      <c r="G74352" s="3011"/>
    </row>
    <row r="74353" spans="7:7">
      <c r="G74353" s="3011"/>
    </row>
    <row r="74354" spans="7:7">
      <c r="G74354" s="3011"/>
    </row>
    <row r="74355" spans="7:7">
      <c r="G74355" s="3011"/>
    </row>
    <row r="74356" spans="7:7">
      <c r="G74356" s="3011"/>
    </row>
    <row r="74357" spans="7:7">
      <c r="G74357" s="3011"/>
    </row>
    <row r="74358" spans="7:7">
      <c r="G74358" s="3011"/>
    </row>
    <row r="74359" spans="7:7">
      <c r="G74359" s="3011"/>
    </row>
    <row r="74360" spans="7:7">
      <c r="G74360" s="3011"/>
    </row>
    <row r="74361" spans="7:7">
      <c r="G74361" s="3011"/>
    </row>
    <row r="74362" spans="7:7">
      <c r="G74362" s="3011"/>
    </row>
    <row r="74363" spans="7:7">
      <c r="G74363" s="3011"/>
    </row>
    <row r="74364" spans="7:7">
      <c r="G74364" s="3011"/>
    </row>
    <row r="74365" spans="7:7">
      <c r="G74365" s="3011"/>
    </row>
    <row r="74366" spans="7:7">
      <c r="G74366" s="3011"/>
    </row>
    <row r="74367" spans="7:7">
      <c r="G74367" s="3011"/>
    </row>
    <row r="74368" spans="7:7">
      <c r="G74368" s="3011"/>
    </row>
    <row r="74369" spans="7:7">
      <c r="G74369" s="3011"/>
    </row>
    <row r="74370" spans="7:7">
      <c r="G74370" s="3011"/>
    </row>
    <row r="74371" spans="7:7">
      <c r="G74371" s="3011"/>
    </row>
    <row r="74372" spans="7:7">
      <c r="G74372" s="3011"/>
    </row>
    <row r="74373" spans="7:7">
      <c r="G74373" s="3011"/>
    </row>
    <row r="74374" spans="7:7">
      <c r="G74374" s="3011"/>
    </row>
    <row r="74375" spans="7:7">
      <c r="G74375" s="3011"/>
    </row>
    <row r="74376" spans="7:7">
      <c r="G74376" s="3011"/>
    </row>
    <row r="74377" spans="7:7">
      <c r="G74377" s="3011"/>
    </row>
    <row r="74378" spans="7:7">
      <c r="G74378" s="3011"/>
    </row>
    <row r="74379" spans="7:7">
      <c r="G74379" s="3011"/>
    </row>
    <row r="74380" spans="7:7">
      <c r="G74380" s="3011"/>
    </row>
    <row r="74381" spans="7:7">
      <c r="G74381" s="3011"/>
    </row>
    <row r="74382" spans="7:7">
      <c r="G74382" s="3011"/>
    </row>
    <row r="74383" spans="7:7">
      <c r="G74383" s="3011"/>
    </row>
    <row r="74384" spans="7:7">
      <c r="G74384" s="3011"/>
    </row>
    <row r="74385" spans="7:7">
      <c r="G74385" s="3011"/>
    </row>
    <row r="74386" spans="7:7">
      <c r="G74386" s="3011"/>
    </row>
    <row r="74387" spans="7:7">
      <c r="G74387" s="3011"/>
    </row>
    <row r="74388" spans="7:7">
      <c r="G74388" s="3011"/>
    </row>
    <row r="74389" spans="7:7">
      <c r="G74389" s="3011"/>
    </row>
    <row r="74390" spans="7:7">
      <c r="G74390" s="3011"/>
    </row>
    <row r="74391" spans="7:7">
      <c r="G74391" s="3011"/>
    </row>
    <row r="74392" spans="7:7">
      <c r="G74392" s="3011"/>
    </row>
    <row r="74393" spans="7:7">
      <c r="G74393" s="3011"/>
    </row>
    <row r="74394" spans="7:7">
      <c r="G74394" s="3011"/>
    </row>
    <row r="74395" spans="7:7">
      <c r="G74395" s="3011"/>
    </row>
    <row r="74396" spans="7:7">
      <c r="G74396" s="3011"/>
    </row>
    <row r="74397" spans="7:7">
      <c r="G74397" s="3011"/>
    </row>
    <row r="74398" spans="7:7">
      <c r="G74398" s="3011"/>
    </row>
    <row r="74399" spans="7:7">
      <c r="G74399" s="3011"/>
    </row>
    <row r="74400" spans="7:7">
      <c r="G74400" s="3011"/>
    </row>
    <row r="74401" spans="7:7">
      <c r="G74401" s="3011"/>
    </row>
    <row r="74402" spans="7:7">
      <c r="G74402" s="3011"/>
    </row>
    <row r="74403" spans="7:7">
      <c r="G74403" s="3011"/>
    </row>
    <row r="74404" spans="7:7">
      <c r="G74404" s="3011"/>
    </row>
    <row r="74405" spans="7:7">
      <c r="G74405" s="3011"/>
    </row>
    <row r="74406" spans="7:7">
      <c r="G74406" s="3011"/>
    </row>
    <row r="74407" spans="7:7">
      <c r="G74407" s="3011"/>
    </row>
    <row r="74408" spans="7:7">
      <c r="G74408" s="3011"/>
    </row>
    <row r="74409" spans="7:7">
      <c r="G74409" s="3011"/>
    </row>
    <row r="74410" spans="7:7">
      <c r="G74410" s="3011"/>
    </row>
    <row r="74411" spans="7:7">
      <c r="G74411" s="3011"/>
    </row>
    <row r="74412" spans="7:7">
      <c r="G74412" s="3011"/>
    </row>
    <row r="74413" spans="7:7">
      <c r="G74413" s="3011"/>
    </row>
    <row r="74414" spans="7:7">
      <c r="G74414" s="3011"/>
    </row>
    <row r="74415" spans="7:7">
      <c r="G74415" s="3011"/>
    </row>
    <row r="74416" spans="7:7">
      <c r="G74416" s="3011"/>
    </row>
    <row r="74417" spans="7:7">
      <c r="G74417" s="3011"/>
    </row>
    <row r="74418" spans="7:7">
      <c r="G74418" s="3011"/>
    </row>
    <row r="74419" spans="7:7">
      <c r="G74419" s="3011"/>
    </row>
    <row r="74420" spans="7:7">
      <c r="G74420" s="3011"/>
    </row>
    <row r="74421" spans="7:7">
      <c r="G74421" s="3011"/>
    </row>
    <row r="74422" spans="7:7">
      <c r="G74422" s="3011"/>
    </row>
    <row r="74423" spans="7:7">
      <c r="G74423" s="3011"/>
    </row>
    <row r="74424" spans="7:7">
      <c r="G74424" s="3011"/>
    </row>
    <row r="74425" spans="7:7">
      <c r="G74425" s="3011"/>
    </row>
    <row r="74426" spans="7:7">
      <c r="G74426" s="3011"/>
    </row>
    <row r="74427" spans="7:7">
      <c r="G74427" s="3011"/>
    </row>
    <row r="74428" spans="7:7">
      <c r="G74428" s="3011"/>
    </row>
    <row r="74429" spans="7:7">
      <c r="G74429" s="3011"/>
    </row>
    <row r="74430" spans="7:7">
      <c r="G74430" s="3011"/>
    </row>
    <row r="74431" spans="7:7">
      <c r="G74431" s="3011"/>
    </row>
    <row r="74432" spans="7:7">
      <c r="G74432" s="3011"/>
    </row>
    <row r="74433" spans="7:7">
      <c r="G74433" s="3011"/>
    </row>
    <row r="74434" spans="7:7">
      <c r="G74434" s="3011"/>
    </row>
    <row r="74435" spans="7:7">
      <c r="G74435" s="3011"/>
    </row>
    <row r="74436" spans="7:7">
      <c r="G74436" s="3011"/>
    </row>
    <row r="74437" spans="7:7">
      <c r="G74437" s="3011"/>
    </row>
    <row r="74438" spans="7:7">
      <c r="G74438" s="3011"/>
    </row>
    <row r="74439" spans="7:7">
      <c r="G74439" s="3011"/>
    </row>
    <row r="74440" spans="7:7">
      <c r="G74440" s="3011"/>
    </row>
    <row r="74441" spans="7:7">
      <c r="G74441" s="3011"/>
    </row>
    <row r="74442" spans="7:7">
      <c r="G74442" s="3011"/>
    </row>
    <row r="74443" spans="7:7">
      <c r="G74443" s="3011"/>
    </row>
    <row r="74444" spans="7:7">
      <c r="G74444" s="3011"/>
    </row>
    <row r="74445" spans="7:7">
      <c r="G74445" s="3011"/>
    </row>
    <row r="74446" spans="7:7">
      <c r="G74446" s="3011"/>
    </row>
    <row r="74447" spans="7:7">
      <c r="G74447" s="3011"/>
    </row>
    <row r="74448" spans="7:7">
      <c r="G74448" s="3011"/>
    </row>
    <row r="74449" spans="7:7">
      <c r="G74449" s="3011"/>
    </row>
    <row r="74450" spans="7:7">
      <c r="G74450" s="3011"/>
    </row>
    <row r="74451" spans="7:7">
      <c r="G74451" s="3011"/>
    </row>
    <row r="74452" spans="7:7">
      <c r="G74452" s="3011"/>
    </row>
    <row r="74453" spans="7:7">
      <c r="G74453" s="3011"/>
    </row>
    <row r="74454" spans="7:7">
      <c r="G74454" s="3011"/>
    </row>
    <row r="74455" spans="7:7">
      <c r="G74455" s="3011"/>
    </row>
    <row r="74456" spans="7:7">
      <c r="G74456" s="3011"/>
    </row>
    <row r="74457" spans="7:7">
      <c r="G74457" s="3011"/>
    </row>
    <row r="74458" spans="7:7">
      <c r="G74458" s="3011"/>
    </row>
    <row r="74459" spans="7:7">
      <c r="G74459" s="3011"/>
    </row>
    <row r="74460" spans="7:7">
      <c r="G74460" s="3011"/>
    </row>
    <row r="74461" spans="7:7">
      <c r="G74461" s="3011"/>
    </row>
    <row r="74462" spans="7:7">
      <c r="G74462" s="3011"/>
    </row>
    <row r="74463" spans="7:7">
      <c r="G74463" s="3011"/>
    </row>
    <row r="74464" spans="7:7">
      <c r="G74464" s="3011"/>
    </row>
    <row r="74465" spans="7:7">
      <c r="G74465" s="3011"/>
    </row>
    <row r="74466" spans="7:7">
      <c r="G74466" s="3011"/>
    </row>
    <row r="74467" spans="7:7">
      <c r="G74467" s="3011"/>
    </row>
    <row r="74468" spans="7:7">
      <c r="G74468" s="3011"/>
    </row>
    <row r="74469" spans="7:7">
      <c r="G74469" s="3011"/>
    </row>
    <row r="74470" spans="7:7">
      <c r="G74470" s="3011"/>
    </row>
    <row r="74471" spans="7:7">
      <c r="G74471" s="3011"/>
    </row>
    <row r="74472" spans="7:7">
      <c r="G74472" s="3011"/>
    </row>
    <row r="74473" spans="7:7">
      <c r="G74473" s="3011"/>
    </row>
    <row r="74474" spans="7:7">
      <c r="G74474" s="3011"/>
    </row>
    <row r="74475" spans="7:7">
      <c r="G74475" s="3011"/>
    </row>
    <row r="74476" spans="7:7">
      <c r="G74476" s="3011"/>
    </row>
    <row r="74477" spans="7:7">
      <c r="G74477" s="3011"/>
    </row>
    <row r="74478" spans="7:7">
      <c r="G74478" s="3011"/>
    </row>
    <row r="74479" spans="7:7">
      <c r="G74479" s="3011"/>
    </row>
    <row r="74480" spans="7:7">
      <c r="G74480" s="3011"/>
    </row>
    <row r="74481" spans="7:7">
      <c r="G74481" s="3011"/>
    </row>
    <row r="74482" spans="7:7">
      <c r="G74482" s="3011"/>
    </row>
    <row r="74483" spans="7:7">
      <c r="G74483" s="3011"/>
    </row>
    <row r="74484" spans="7:7">
      <c r="G74484" s="3011"/>
    </row>
    <row r="74485" spans="7:7">
      <c r="G74485" s="3011"/>
    </row>
    <row r="74486" spans="7:7">
      <c r="G74486" s="3011"/>
    </row>
    <row r="74487" spans="7:7">
      <c r="G74487" s="3011"/>
    </row>
    <row r="74488" spans="7:7">
      <c r="G74488" s="3011"/>
    </row>
    <row r="74489" spans="7:7">
      <c r="G74489" s="3011"/>
    </row>
    <row r="74490" spans="7:7">
      <c r="G74490" s="3011"/>
    </row>
    <row r="74491" spans="7:7">
      <c r="G74491" s="3011"/>
    </row>
    <row r="74492" spans="7:7">
      <c r="G74492" s="3011"/>
    </row>
    <row r="74493" spans="7:7">
      <c r="G74493" s="3011"/>
    </row>
    <row r="74494" spans="7:7">
      <c r="G74494" s="3011"/>
    </row>
    <row r="74495" spans="7:7">
      <c r="G74495" s="3011"/>
    </row>
    <row r="74496" spans="7:7">
      <c r="G74496" s="3011"/>
    </row>
    <row r="74497" spans="7:7">
      <c r="G74497" s="3011"/>
    </row>
    <row r="74498" spans="7:7">
      <c r="G74498" s="3011"/>
    </row>
    <row r="74499" spans="7:7">
      <c r="G74499" s="3011"/>
    </row>
    <row r="74500" spans="7:7">
      <c r="G74500" s="3011"/>
    </row>
    <row r="74501" spans="7:7">
      <c r="G74501" s="3011"/>
    </row>
    <row r="74502" spans="7:7">
      <c r="G74502" s="3011"/>
    </row>
    <row r="74503" spans="7:7">
      <c r="G74503" s="3011"/>
    </row>
    <row r="74504" spans="7:7">
      <c r="G74504" s="3011"/>
    </row>
    <row r="74505" spans="7:7">
      <c r="G74505" s="3011"/>
    </row>
    <row r="74506" spans="7:7">
      <c r="G74506" s="3011"/>
    </row>
    <row r="74507" spans="7:7">
      <c r="G74507" s="3011"/>
    </row>
    <row r="74508" spans="7:7">
      <c r="G74508" s="3011"/>
    </row>
    <row r="74509" spans="7:7">
      <c r="G74509" s="3011"/>
    </row>
    <row r="74510" spans="7:7">
      <c r="G74510" s="3011"/>
    </row>
    <row r="74511" spans="7:7">
      <c r="G74511" s="3011"/>
    </row>
    <row r="74512" spans="7:7">
      <c r="G74512" s="3011"/>
    </row>
    <row r="74513" spans="7:7">
      <c r="G74513" s="3011"/>
    </row>
    <row r="74514" spans="7:7">
      <c r="G74514" s="3011"/>
    </row>
    <row r="74515" spans="7:7">
      <c r="G74515" s="3011"/>
    </row>
    <row r="74516" spans="7:7">
      <c r="G74516" s="3011"/>
    </row>
    <row r="74517" spans="7:7">
      <c r="G74517" s="3011"/>
    </row>
    <row r="74518" spans="7:7">
      <c r="G74518" s="3011"/>
    </row>
    <row r="74519" spans="7:7">
      <c r="G74519" s="3011"/>
    </row>
    <row r="74520" spans="7:7">
      <c r="G74520" s="3011"/>
    </row>
    <row r="74521" spans="7:7">
      <c r="G74521" s="3011"/>
    </row>
    <row r="74522" spans="7:7">
      <c r="G74522" s="3011"/>
    </row>
    <row r="74523" spans="7:7">
      <c r="G74523" s="3011"/>
    </row>
    <row r="74524" spans="7:7">
      <c r="G74524" s="3011"/>
    </row>
    <row r="74525" spans="7:7">
      <c r="G74525" s="3011"/>
    </row>
    <row r="74526" spans="7:7">
      <c r="G74526" s="3011"/>
    </row>
    <row r="74527" spans="7:7">
      <c r="G74527" s="3011"/>
    </row>
    <row r="74528" spans="7:7">
      <c r="G74528" s="3011"/>
    </row>
    <row r="74529" spans="7:7">
      <c r="G74529" s="3011"/>
    </row>
    <row r="74530" spans="7:7">
      <c r="G74530" s="3011"/>
    </row>
    <row r="74531" spans="7:7">
      <c r="G74531" s="3011"/>
    </row>
    <row r="74532" spans="7:7">
      <c r="G74532" s="3011"/>
    </row>
    <row r="74533" spans="7:7">
      <c r="G74533" s="3011"/>
    </row>
    <row r="74534" spans="7:7">
      <c r="G74534" s="3011"/>
    </row>
    <row r="74535" spans="7:7">
      <c r="G74535" s="3011"/>
    </row>
    <row r="74536" spans="7:7">
      <c r="G74536" s="3011"/>
    </row>
    <row r="74537" spans="7:7">
      <c r="G74537" s="3011"/>
    </row>
    <row r="74538" spans="7:7">
      <c r="G74538" s="3011"/>
    </row>
    <row r="74539" spans="7:7">
      <c r="G74539" s="3011"/>
    </row>
    <row r="74540" spans="7:7">
      <c r="G74540" s="3011"/>
    </row>
    <row r="74541" spans="7:7">
      <c r="G74541" s="3011"/>
    </row>
    <row r="74542" spans="7:7">
      <c r="G74542" s="3011"/>
    </row>
    <row r="74543" spans="7:7">
      <c r="G74543" s="3011"/>
    </row>
    <row r="74544" spans="7:7">
      <c r="G74544" s="3011"/>
    </row>
    <row r="74545" spans="7:7">
      <c r="G74545" s="3011"/>
    </row>
    <row r="74546" spans="7:7">
      <c r="G74546" s="3011"/>
    </row>
    <row r="74547" spans="7:7">
      <c r="G74547" s="3011"/>
    </row>
    <row r="74548" spans="7:7">
      <c r="G74548" s="3011"/>
    </row>
    <row r="74549" spans="7:7">
      <c r="G74549" s="3011"/>
    </row>
    <row r="74550" spans="7:7">
      <c r="G74550" s="3011"/>
    </row>
    <row r="74551" spans="7:7">
      <c r="G74551" s="3011"/>
    </row>
    <row r="74552" spans="7:7">
      <c r="G74552" s="3011"/>
    </row>
    <row r="74553" spans="7:7">
      <c r="G74553" s="3011"/>
    </row>
    <row r="74554" spans="7:7">
      <c r="G74554" s="3011"/>
    </row>
    <row r="74555" spans="7:7">
      <c r="G74555" s="3011"/>
    </row>
    <row r="74556" spans="7:7">
      <c r="G74556" s="3011"/>
    </row>
    <row r="74557" spans="7:7">
      <c r="G74557" s="3011"/>
    </row>
    <row r="74558" spans="7:7">
      <c r="G74558" s="3011"/>
    </row>
    <row r="74559" spans="7:7">
      <c r="G74559" s="3011"/>
    </row>
    <row r="74560" spans="7:7">
      <c r="G74560" s="3011"/>
    </row>
    <row r="74561" spans="7:7">
      <c r="G74561" s="3011"/>
    </row>
    <row r="74562" spans="7:7">
      <c r="G74562" s="3011"/>
    </row>
    <row r="74563" spans="7:7">
      <c r="G74563" s="3011"/>
    </row>
    <row r="74564" spans="7:7">
      <c r="G74564" s="3011"/>
    </row>
    <row r="74565" spans="7:7">
      <c r="G74565" s="3011"/>
    </row>
    <row r="74566" spans="7:7">
      <c r="G74566" s="3011"/>
    </row>
    <row r="74567" spans="7:7">
      <c r="G74567" s="3011"/>
    </row>
    <row r="74568" spans="7:7">
      <c r="G74568" s="3011"/>
    </row>
    <row r="74569" spans="7:7">
      <c r="G74569" s="3011"/>
    </row>
    <row r="74570" spans="7:7">
      <c r="G74570" s="3011"/>
    </row>
    <row r="74571" spans="7:7">
      <c r="G74571" s="3011"/>
    </row>
    <row r="74572" spans="7:7">
      <c r="G74572" s="3011"/>
    </row>
    <row r="74573" spans="7:7">
      <c r="G74573" s="3011"/>
    </row>
    <row r="74574" spans="7:7">
      <c r="G74574" s="3011"/>
    </row>
    <row r="74575" spans="7:7">
      <c r="G74575" s="3011"/>
    </row>
    <row r="74576" spans="7:7">
      <c r="G74576" s="3011"/>
    </row>
    <row r="74577" spans="7:7">
      <c r="G74577" s="3011"/>
    </row>
    <row r="74578" spans="7:7">
      <c r="G74578" s="3011"/>
    </row>
    <row r="74579" spans="7:7">
      <c r="G74579" s="3011"/>
    </row>
    <row r="74580" spans="7:7">
      <c r="G74580" s="3011"/>
    </row>
    <row r="74581" spans="7:7">
      <c r="G74581" s="3011"/>
    </row>
    <row r="74582" spans="7:7">
      <c r="G74582" s="3011"/>
    </row>
    <row r="74583" spans="7:7">
      <c r="G74583" s="3011"/>
    </row>
    <row r="74584" spans="7:7">
      <c r="G74584" s="3011"/>
    </row>
    <row r="74585" spans="7:7">
      <c r="G74585" s="3011"/>
    </row>
    <row r="74586" spans="7:7">
      <c r="G74586" s="3011"/>
    </row>
    <row r="74587" spans="7:7">
      <c r="G74587" s="3011"/>
    </row>
    <row r="74588" spans="7:7">
      <c r="G74588" s="3011"/>
    </row>
    <row r="74589" spans="7:7">
      <c r="G74589" s="3011"/>
    </row>
    <row r="74590" spans="7:7">
      <c r="G74590" s="3011"/>
    </row>
    <row r="74591" spans="7:7">
      <c r="G74591" s="3011"/>
    </row>
    <row r="74592" spans="7:7">
      <c r="G74592" s="3011"/>
    </row>
    <row r="74593" spans="7:7">
      <c r="G74593" s="3011"/>
    </row>
    <row r="74594" spans="7:7">
      <c r="G74594" s="3011"/>
    </row>
    <row r="74595" spans="7:7">
      <c r="G74595" s="3011"/>
    </row>
    <row r="74596" spans="7:7">
      <c r="G74596" s="3011"/>
    </row>
    <row r="74597" spans="7:7">
      <c r="G74597" s="3011"/>
    </row>
    <row r="74598" spans="7:7">
      <c r="G74598" s="3011"/>
    </row>
    <row r="74599" spans="7:7">
      <c r="G74599" s="3011"/>
    </row>
    <row r="74600" spans="7:7">
      <c r="G74600" s="3011"/>
    </row>
    <row r="74601" spans="7:7">
      <c r="G74601" s="3011"/>
    </row>
    <row r="74602" spans="7:7">
      <c r="G74602" s="3011"/>
    </row>
    <row r="74603" spans="7:7">
      <c r="G74603" s="3011"/>
    </row>
    <row r="74604" spans="7:7">
      <c r="G74604" s="3011"/>
    </row>
    <row r="74605" spans="7:7">
      <c r="G74605" s="3011"/>
    </row>
    <row r="74606" spans="7:7">
      <c r="G74606" s="3011"/>
    </row>
    <row r="74607" spans="7:7">
      <c r="G74607" s="3011"/>
    </row>
    <row r="74608" spans="7:7">
      <c r="G74608" s="3011"/>
    </row>
    <row r="74609" spans="7:7">
      <c r="G74609" s="3011"/>
    </row>
    <row r="74610" spans="7:7">
      <c r="G74610" s="3011"/>
    </row>
    <row r="74611" spans="7:7">
      <c r="G74611" s="3011"/>
    </row>
    <row r="74612" spans="7:7">
      <c r="G74612" s="3011"/>
    </row>
    <row r="74613" spans="7:7">
      <c r="G74613" s="3011"/>
    </row>
    <row r="74614" spans="7:7">
      <c r="G74614" s="3011"/>
    </row>
    <row r="74615" spans="7:7">
      <c r="G74615" s="3011"/>
    </row>
    <row r="74616" spans="7:7">
      <c r="G74616" s="3011"/>
    </row>
    <row r="74617" spans="7:7">
      <c r="G74617" s="3011"/>
    </row>
    <row r="74618" spans="7:7">
      <c r="G74618" s="3011"/>
    </row>
    <row r="74619" spans="7:7">
      <c r="G74619" s="3011"/>
    </row>
    <row r="74620" spans="7:7">
      <c r="G74620" s="3011"/>
    </row>
    <row r="74621" spans="7:7">
      <c r="G74621" s="3011"/>
    </row>
    <row r="74622" spans="7:7">
      <c r="G74622" s="3011"/>
    </row>
    <row r="74623" spans="7:7">
      <c r="G74623" s="3011"/>
    </row>
    <row r="74624" spans="7:7">
      <c r="G74624" s="3011"/>
    </row>
    <row r="74625" spans="7:7">
      <c r="G74625" s="3011"/>
    </row>
    <row r="74626" spans="7:7">
      <c r="G74626" s="3011"/>
    </row>
    <row r="74627" spans="7:7">
      <c r="G74627" s="3011"/>
    </row>
    <row r="74628" spans="7:7">
      <c r="G74628" s="3011"/>
    </row>
    <row r="74629" spans="7:7">
      <c r="G74629" s="3011"/>
    </row>
    <row r="74630" spans="7:7">
      <c r="G74630" s="3011"/>
    </row>
    <row r="74631" spans="7:7">
      <c r="G74631" s="3011"/>
    </row>
    <row r="74632" spans="7:7">
      <c r="G74632" s="3011"/>
    </row>
    <row r="74633" spans="7:7">
      <c r="G74633" s="3011"/>
    </row>
    <row r="74634" spans="7:7">
      <c r="G74634" s="3011"/>
    </row>
    <row r="74635" spans="7:7">
      <c r="G74635" s="3011"/>
    </row>
    <row r="74636" spans="7:7">
      <c r="G74636" s="3011"/>
    </row>
    <row r="74637" spans="7:7">
      <c r="G74637" s="3011"/>
    </row>
    <row r="74638" spans="7:7">
      <c r="G74638" s="3011"/>
    </row>
    <row r="74639" spans="7:7">
      <c r="G74639" s="3011"/>
    </row>
    <row r="74640" spans="7:7">
      <c r="G74640" s="3011"/>
    </row>
    <row r="74641" spans="7:7">
      <c r="G74641" s="3011"/>
    </row>
    <row r="74642" spans="7:7">
      <c r="G74642" s="3011"/>
    </row>
    <row r="74643" spans="7:7">
      <c r="G74643" s="3011"/>
    </row>
    <row r="74644" spans="7:7">
      <c r="G74644" s="3011"/>
    </row>
    <row r="74645" spans="7:7">
      <c r="G74645" s="3011"/>
    </row>
    <row r="74646" spans="7:7">
      <c r="G74646" s="3011"/>
    </row>
    <row r="74647" spans="7:7">
      <c r="G74647" s="3011"/>
    </row>
    <row r="74648" spans="7:7">
      <c r="G74648" s="3011"/>
    </row>
    <row r="74649" spans="7:7">
      <c r="G74649" s="3011"/>
    </row>
    <row r="74650" spans="7:7">
      <c r="G74650" s="3011"/>
    </row>
    <row r="74651" spans="7:7">
      <c r="G74651" s="3011"/>
    </row>
    <row r="74652" spans="7:7">
      <c r="G74652" s="3011"/>
    </row>
    <row r="74653" spans="7:7">
      <c r="G74653" s="3011"/>
    </row>
    <row r="74654" spans="7:7">
      <c r="G74654" s="3011"/>
    </row>
    <row r="74655" spans="7:7">
      <c r="G74655" s="3011"/>
    </row>
    <row r="74656" spans="7:7">
      <c r="G74656" s="3011"/>
    </row>
    <row r="74657" spans="7:7">
      <c r="G74657" s="3011"/>
    </row>
    <row r="74658" spans="7:7">
      <c r="G74658" s="3011"/>
    </row>
    <row r="74659" spans="7:7">
      <c r="G74659" s="3011"/>
    </row>
    <row r="74660" spans="7:7">
      <c r="G74660" s="3011"/>
    </row>
    <row r="74661" spans="7:7">
      <c r="G74661" s="3011"/>
    </row>
    <row r="74662" spans="7:7">
      <c r="G74662" s="3011"/>
    </row>
    <row r="74663" spans="7:7">
      <c r="G74663" s="3011"/>
    </row>
    <row r="74664" spans="7:7">
      <c r="G74664" s="3011"/>
    </row>
    <row r="74665" spans="7:7">
      <c r="G74665" s="3011"/>
    </row>
    <row r="74666" spans="7:7">
      <c r="G74666" s="3011"/>
    </row>
    <row r="74667" spans="7:7">
      <c r="G74667" s="3011"/>
    </row>
    <row r="74668" spans="7:7">
      <c r="G74668" s="3011"/>
    </row>
    <row r="74669" spans="7:7">
      <c r="G74669" s="3011"/>
    </row>
    <row r="74670" spans="7:7">
      <c r="G74670" s="3011"/>
    </row>
    <row r="74671" spans="7:7">
      <c r="G74671" s="3011"/>
    </row>
    <row r="74672" spans="7:7">
      <c r="G74672" s="3011"/>
    </row>
    <row r="74673" spans="7:7">
      <c r="G74673" s="3011"/>
    </row>
    <row r="74674" spans="7:7">
      <c r="G74674" s="3011"/>
    </row>
    <row r="74675" spans="7:7">
      <c r="G74675" s="3011"/>
    </row>
    <row r="74676" spans="7:7">
      <c r="G74676" s="3011"/>
    </row>
    <row r="74677" spans="7:7">
      <c r="G74677" s="3011"/>
    </row>
    <row r="74678" spans="7:7">
      <c r="G74678" s="3011"/>
    </row>
    <row r="74679" spans="7:7">
      <c r="G74679" s="3011"/>
    </row>
    <row r="74680" spans="7:7">
      <c r="G74680" s="3011"/>
    </row>
    <row r="74681" spans="7:7">
      <c r="G74681" s="3011"/>
    </row>
    <row r="74682" spans="7:7">
      <c r="G74682" s="3011"/>
    </row>
    <row r="74683" spans="7:7">
      <c r="G74683" s="3011"/>
    </row>
    <row r="74684" spans="7:7">
      <c r="G74684" s="3011"/>
    </row>
    <row r="74685" spans="7:7">
      <c r="G74685" s="3011"/>
    </row>
    <row r="74686" spans="7:7">
      <c r="G74686" s="3011"/>
    </row>
    <row r="74687" spans="7:7">
      <c r="G74687" s="3011"/>
    </row>
    <row r="74688" spans="7:7">
      <c r="G74688" s="3011"/>
    </row>
    <row r="74689" spans="7:7">
      <c r="G74689" s="3011"/>
    </row>
    <row r="74690" spans="7:7">
      <c r="G74690" s="3011"/>
    </row>
    <row r="74691" spans="7:7">
      <c r="G74691" s="3011"/>
    </row>
    <row r="74692" spans="7:7">
      <c r="G74692" s="3011"/>
    </row>
    <row r="74693" spans="7:7">
      <c r="G74693" s="3011"/>
    </row>
    <row r="74694" spans="7:7">
      <c r="G74694" s="3011"/>
    </row>
    <row r="74695" spans="7:7">
      <c r="G74695" s="3011"/>
    </row>
    <row r="74696" spans="7:7">
      <c r="G74696" s="3011"/>
    </row>
    <row r="74697" spans="7:7">
      <c r="G74697" s="3011"/>
    </row>
    <row r="74698" spans="7:7">
      <c r="G74698" s="3011"/>
    </row>
    <row r="74699" spans="7:7">
      <c r="G74699" s="3011"/>
    </row>
    <row r="74700" spans="7:7">
      <c r="G74700" s="3011"/>
    </row>
    <row r="74701" spans="7:7">
      <c r="G74701" s="3011"/>
    </row>
    <row r="74702" spans="7:7">
      <c r="G74702" s="3011"/>
    </row>
    <row r="74703" spans="7:7">
      <c r="G74703" s="3011"/>
    </row>
    <row r="74704" spans="7:7">
      <c r="G74704" s="3011"/>
    </row>
    <row r="74705" spans="7:7">
      <c r="G74705" s="3011"/>
    </row>
    <row r="74706" spans="7:7">
      <c r="G74706" s="3011"/>
    </row>
    <row r="74707" spans="7:7">
      <c r="G74707" s="3011"/>
    </row>
    <row r="74708" spans="7:7">
      <c r="G74708" s="3011"/>
    </row>
    <row r="74709" spans="7:7">
      <c r="G74709" s="3011"/>
    </row>
    <row r="74710" spans="7:7">
      <c r="G74710" s="3011"/>
    </row>
    <row r="74711" spans="7:7">
      <c r="G74711" s="3011"/>
    </row>
    <row r="74712" spans="7:7">
      <c r="G74712" s="3011"/>
    </row>
    <row r="74713" spans="7:7">
      <c r="G74713" s="3011"/>
    </row>
    <row r="74714" spans="7:7">
      <c r="G74714" s="3011"/>
    </row>
    <row r="74715" spans="7:7">
      <c r="G74715" s="3011"/>
    </row>
    <row r="74716" spans="7:7">
      <c r="G74716" s="3011"/>
    </row>
    <row r="74717" spans="7:7">
      <c r="G74717" s="3011"/>
    </row>
    <row r="74718" spans="7:7">
      <c r="G74718" s="3011"/>
    </row>
    <row r="74719" spans="7:7">
      <c r="G74719" s="3011"/>
    </row>
    <row r="74720" spans="7:7">
      <c r="G74720" s="3011"/>
    </row>
    <row r="74721" spans="7:7">
      <c r="G74721" s="3011"/>
    </row>
    <row r="74722" spans="7:7">
      <c r="G74722" s="3011"/>
    </row>
    <row r="74723" spans="7:7">
      <c r="G74723" s="3011"/>
    </row>
    <row r="74724" spans="7:7">
      <c r="G74724" s="3011"/>
    </row>
    <row r="74725" spans="7:7">
      <c r="G74725" s="3011"/>
    </row>
    <row r="74726" spans="7:7">
      <c r="G74726" s="3011"/>
    </row>
    <row r="74727" spans="7:7">
      <c r="G74727" s="3011"/>
    </row>
    <row r="74728" spans="7:7">
      <c r="G74728" s="3011"/>
    </row>
    <row r="74729" spans="7:7">
      <c r="G74729" s="3011"/>
    </row>
    <row r="74730" spans="7:7">
      <c r="G74730" s="3011"/>
    </row>
    <row r="74731" spans="7:7">
      <c r="G74731" s="3011"/>
    </row>
    <row r="74732" spans="7:7">
      <c r="G74732" s="3011"/>
    </row>
    <row r="74733" spans="7:7">
      <c r="G74733" s="3011"/>
    </row>
    <row r="74734" spans="7:7">
      <c r="G74734" s="3011"/>
    </row>
    <row r="74735" spans="7:7">
      <c r="G74735" s="3011"/>
    </row>
    <row r="74736" spans="7:7">
      <c r="G74736" s="3011"/>
    </row>
    <row r="74737" spans="7:7">
      <c r="G74737" s="3011"/>
    </row>
    <row r="74738" spans="7:7">
      <c r="G74738" s="3011"/>
    </row>
    <row r="74739" spans="7:7">
      <c r="G74739" s="3011"/>
    </row>
    <row r="74740" spans="7:7">
      <c r="G74740" s="3011"/>
    </row>
    <row r="74741" spans="7:7">
      <c r="G74741" s="3011"/>
    </row>
    <row r="74742" spans="7:7">
      <c r="G74742" s="3011"/>
    </row>
    <row r="74743" spans="7:7">
      <c r="G74743" s="3011"/>
    </row>
    <row r="74744" spans="7:7">
      <c r="G74744" s="3011"/>
    </row>
    <row r="74745" spans="7:7">
      <c r="G74745" s="3011"/>
    </row>
    <row r="74746" spans="7:7">
      <c r="G74746" s="3011"/>
    </row>
    <row r="74747" spans="7:7">
      <c r="G74747" s="3011"/>
    </row>
    <row r="74748" spans="7:7">
      <c r="G74748" s="3011"/>
    </row>
    <row r="74749" spans="7:7">
      <c r="G74749" s="3011"/>
    </row>
    <row r="74750" spans="7:7">
      <c r="G74750" s="3011"/>
    </row>
    <row r="74751" spans="7:7">
      <c r="G74751" s="3011"/>
    </row>
    <row r="74752" spans="7:7">
      <c r="G74752" s="3011"/>
    </row>
    <row r="74753" spans="7:7">
      <c r="G74753" s="3011"/>
    </row>
    <row r="74754" spans="7:7">
      <c r="G74754" s="3011"/>
    </row>
    <row r="74755" spans="7:7">
      <c r="G74755" s="3011"/>
    </row>
    <row r="74756" spans="7:7">
      <c r="G74756" s="3011"/>
    </row>
    <row r="74757" spans="7:7">
      <c r="G74757" s="3011"/>
    </row>
    <row r="74758" spans="7:7">
      <c r="G74758" s="3011"/>
    </row>
    <row r="74759" spans="7:7">
      <c r="G74759" s="3011"/>
    </row>
    <row r="74760" spans="7:7">
      <c r="G74760" s="3011"/>
    </row>
    <row r="74761" spans="7:7">
      <c r="G74761" s="3011"/>
    </row>
    <row r="74762" spans="7:7">
      <c r="G74762" s="3011"/>
    </row>
    <row r="74763" spans="7:7">
      <c r="G74763" s="3011"/>
    </row>
    <row r="74764" spans="7:7">
      <c r="G74764" s="3011"/>
    </row>
    <row r="74765" spans="7:7">
      <c r="G74765" s="3011"/>
    </row>
    <row r="74766" spans="7:7">
      <c r="G74766" s="3011"/>
    </row>
    <row r="74767" spans="7:7">
      <c r="G74767" s="3011"/>
    </row>
    <row r="74768" spans="7:7">
      <c r="G74768" s="3011"/>
    </row>
    <row r="74769" spans="7:7">
      <c r="G74769" s="3011"/>
    </row>
    <row r="74770" spans="7:7">
      <c r="G74770" s="3011"/>
    </row>
    <row r="74771" spans="7:7">
      <c r="G74771" s="3011"/>
    </row>
    <row r="74772" spans="7:7">
      <c r="G74772" s="3011"/>
    </row>
    <row r="74773" spans="7:7">
      <c r="G74773" s="3011"/>
    </row>
    <row r="74774" spans="7:7">
      <c r="G74774" s="3011"/>
    </row>
    <row r="74775" spans="7:7">
      <c r="G74775" s="3011"/>
    </row>
    <row r="74776" spans="7:7">
      <c r="G74776" s="3011"/>
    </row>
    <row r="74777" spans="7:7">
      <c r="G74777" s="3011"/>
    </row>
    <row r="74778" spans="7:7">
      <c r="G74778" s="3011"/>
    </row>
    <row r="74779" spans="7:7">
      <c r="G74779" s="3011"/>
    </row>
    <row r="74780" spans="7:7">
      <c r="G74780" s="3011"/>
    </row>
    <row r="74781" spans="7:7">
      <c r="G74781" s="3011"/>
    </row>
    <row r="74782" spans="7:7">
      <c r="G74782" s="3011"/>
    </row>
    <row r="74783" spans="7:7">
      <c r="G74783" s="3011"/>
    </row>
    <row r="74784" spans="7:7">
      <c r="G74784" s="3011"/>
    </row>
    <row r="74785" spans="7:7">
      <c r="G74785" s="3011"/>
    </row>
    <row r="74786" spans="7:7">
      <c r="G74786" s="3011"/>
    </row>
    <row r="74787" spans="7:7">
      <c r="G74787" s="3011"/>
    </row>
    <row r="74788" spans="7:7">
      <c r="G74788" s="3011"/>
    </row>
    <row r="74789" spans="7:7">
      <c r="G74789" s="3011"/>
    </row>
    <row r="74790" spans="7:7">
      <c r="G74790" s="3011"/>
    </row>
    <row r="74791" spans="7:7">
      <c r="G74791" s="3011"/>
    </row>
    <row r="74792" spans="7:7">
      <c r="G74792" s="3011"/>
    </row>
    <row r="74793" spans="7:7">
      <c r="G74793" s="3011"/>
    </row>
    <row r="74794" spans="7:7">
      <c r="G74794" s="3011"/>
    </row>
    <row r="74795" spans="7:7">
      <c r="G74795" s="3011"/>
    </row>
    <row r="74796" spans="7:7">
      <c r="G74796" s="3011"/>
    </row>
    <row r="74797" spans="7:7">
      <c r="G74797" s="3011"/>
    </row>
    <row r="74798" spans="7:7">
      <c r="G74798" s="3011"/>
    </row>
    <row r="74799" spans="7:7">
      <c r="G74799" s="3011"/>
    </row>
    <row r="74800" spans="7:7">
      <c r="G74800" s="3011"/>
    </row>
    <row r="74801" spans="7:7">
      <c r="G74801" s="3011"/>
    </row>
    <row r="74802" spans="7:7">
      <c r="G74802" s="3011"/>
    </row>
    <row r="74803" spans="7:7">
      <c r="G74803" s="3011"/>
    </row>
    <row r="74804" spans="7:7">
      <c r="G74804" s="3011"/>
    </row>
    <row r="74805" spans="7:7">
      <c r="G74805" s="3011"/>
    </row>
    <row r="74806" spans="7:7">
      <c r="G74806" s="3011"/>
    </row>
    <row r="74807" spans="7:7">
      <c r="G74807" s="3011"/>
    </row>
    <row r="74808" spans="7:7">
      <c r="G74808" s="3011"/>
    </row>
    <row r="74809" spans="7:7">
      <c r="G74809" s="3011"/>
    </row>
    <row r="74810" spans="7:7">
      <c r="G74810" s="3011"/>
    </row>
    <row r="74811" spans="7:7">
      <c r="G74811" s="3011"/>
    </row>
    <row r="74812" spans="7:7">
      <c r="G74812" s="3011"/>
    </row>
    <row r="74813" spans="7:7">
      <c r="G74813" s="3011"/>
    </row>
    <row r="74814" spans="7:7">
      <c r="G74814" s="3011"/>
    </row>
    <row r="74815" spans="7:7">
      <c r="G74815" s="3011"/>
    </row>
    <row r="74816" spans="7:7">
      <c r="G74816" s="3011"/>
    </row>
    <row r="74817" spans="7:7">
      <c r="G74817" s="3011"/>
    </row>
    <row r="74818" spans="7:7">
      <c r="G74818" s="3011"/>
    </row>
    <row r="74819" spans="7:7">
      <c r="G74819" s="3011"/>
    </row>
    <row r="74820" spans="7:7">
      <c r="G74820" s="3011"/>
    </row>
    <row r="74821" spans="7:7">
      <c r="G74821" s="3011"/>
    </row>
    <row r="74822" spans="7:7">
      <c r="G74822" s="3011"/>
    </row>
    <row r="74823" spans="7:7">
      <c r="G74823" s="3011"/>
    </row>
    <row r="74824" spans="7:7">
      <c r="G74824" s="3011"/>
    </row>
    <row r="74825" spans="7:7">
      <c r="G74825" s="3011"/>
    </row>
    <row r="74826" spans="7:7">
      <c r="G74826" s="3011"/>
    </row>
    <row r="74827" spans="7:7">
      <c r="G74827" s="3011"/>
    </row>
    <row r="74828" spans="7:7">
      <c r="G74828" s="3011"/>
    </row>
    <row r="74829" spans="7:7">
      <c r="G74829" s="3011"/>
    </row>
    <row r="74830" spans="7:7">
      <c r="G74830" s="3011"/>
    </row>
    <row r="74831" spans="7:7">
      <c r="G74831" s="3011"/>
    </row>
    <row r="74832" spans="7:7">
      <c r="G74832" s="3011"/>
    </row>
    <row r="74833" spans="7:7">
      <c r="G74833" s="3011"/>
    </row>
    <row r="74834" spans="7:7">
      <c r="G74834" s="3011"/>
    </row>
    <row r="74835" spans="7:7">
      <c r="G74835" s="3011"/>
    </row>
    <row r="74836" spans="7:7">
      <c r="G74836" s="3011"/>
    </row>
    <row r="74837" spans="7:7">
      <c r="G74837" s="3011"/>
    </row>
    <row r="74838" spans="7:7">
      <c r="G74838" s="3011"/>
    </row>
    <row r="74839" spans="7:7">
      <c r="G74839" s="3011"/>
    </row>
    <row r="74840" spans="7:7">
      <c r="G74840" s="3011"/>
    </row>
    <row r="74841" spans="7:7">
      <c r="G74841" s="3011"/>
    </row>
    <row r="74842" spans="7:7">
      <c r="G74842" s="3011"/>
    </row>
    <row r="74843" spans="7:7">
      <c r="G74843" s="3011"/>
    </row>
    <row r="74844" spans="7:7">
      <c r="G74844" s="3011"/>
    </row>
    <row r="74845" spans="7:7">
      <c r="G74845" s="3011"/>
    </row>
    <row r="74846" spans="7:7">
      <c r="G74846" s="3011"/>
    </row>
    <row r="74847" spans="7:7">
      <c r="G74847" s="3011"/>
    </row>
    <row r="74848" spans="7:7">
      <c r="G74848" s="3011"/>
    </row>
    <row r="74849" spans="7:7">
      <c r="G74849" s="3011"/>
    </row>
    <row r="74850" spans="7:7">
      <c r="G74850" s="3011"/>
    </row>
    <row r="74851" spans="7:7">
      <c r="G74851" s="3011"/>
    </row>
    <row r="74852" spans="7:7">
      <c r="G74852" s="3011"/>
    </row>
    <row r="74853" spans="7:7">
      <c r="G74853" s="3011"/>
    </row>
    <row r="74854" spans="7:7">
      <c r="G74854" s="3011"/>
    </row>
    <row r="74855" spans="7:7">
      <c r="G74855" s="3011"/>
    </row>
    <row r="74856" spans="7:7">
      <c r="G74856" s="3011"/>
    </row>
    <row r="74857" spans="7:7">
      <c r="G74857" s="3011"/>
    </row>
    <row r="74858" spans="7:7">
      <c r="G74858" s="3011"/>
    </row>
    <row r="74859" spans="7:7">
      <c r="G74859" s="3011"/>
    </row>
    <row r="74860" spans="7:7">
      <c r="G74860" s="3011"/>
    </row>
    <row r="74861" spans="7:7">
      <c r="G74861" s="3011"/>
    </row>
    <row r="74862" spans="7:7">
      <c r="G74862" s="3011"/>
    </row>
    <row r="74863" spans="7:7">
      <c r="G74863" s="3011"/>
    </row>
    <row r="74864" spans="7:7">
      <c r="G74864" s="3011"/>
    </row>
    <row r="74865" spans="7:7">
      <c r="G74865" s="3011"/>
    </row>
    <row r="74866" spans="7:7">
      <c r="G74866" s="3011"/>
    </row>
    <row r="74867" spans="7:7">
      <c r="G74867" s="3011"/>
    </row>
    <row r="74868" spans="7:7">
      <c r="G74868" s="3011"/>
    </row>
    <row r="74869" spans="7:7">
      <c r="G74869" s="3011"/>
    </row>
    <row r="74870" spans="7:7">
      <c r="G74870" s="3011"/>
    </row>
    <row r="74871" spans="7:7">
      <c r="G74871" s="3011"/>
    </row>
    <row r="74872" spans="7:7">
      <c r="G74872" s="3011"/>
    </row>
    <row r="74873" spans="7:7">
      <c r="G74873" s="3011"/>
    </row>
    <row r="74874" spans="7:7">
      <c r="G74874" s="3011"/>
    </row>
    <row r="74875" spans="7:7">
      <c r="G74875" s="3011"/>
    </row>
    <row r="74876" spans="7:7">
      <c r="G74876" s="3011"/>
    </row>
    <row r="74877" spans="7:7">
      <c r="G74877" s="3011"/>
    </row>
    <row r="74878" spans="7:7">
      <c r="G74878" s="3011"/>
    </row>
    <row r="74879" spans="7:7">
      <c r="G74879" s="3011"/>
    </row>
    <row r="74880" spans="7:7">
      <c r="G74880" s="3011"/>
    </row>
    <row r="74881" spans="7:7">
      <c r="G74881" s="3011"/>
    </row>
    <row r="74882" spans="7:7">
      <c r="G74882" s="3011"/>
    </row>
    <row r="74883" spans="7:7">
      <c r="G74883" s="3011"/>
    </row>
    <row r="74884" spans="7:7">
      <c r="G74884" s="3011"/>
    </row>
    <row r="74885" spans="7:7">
      <c r="G74885" s="3011"/>
    </row>
    <row r="74886" spans="7:7">
      <c r="G74886" s="3011"/>
    </row>
    <row r="74887" spans="7:7">
      <c r="G74887" s="3011"/>
    </row>
    <row r="74888" spans="7:7">
      <c r="G74888" s="3011"/>
    </row>
    <row r="74889" spans="7:7">
      <c r="G74889" s="3011"/>
    </row>
    <row r="74890" spans="7:7">
      <c r="G74890" s="3011"/>
    </row>
    <row r="74891" spans="7:7">
      <c r="G74891" s="3011"/>
    </row>
    <row r="74892" spans="7:7">
      <c r="G74892" s="3011"/>
    </row>
    <row r="74893" spans="7:7">
      <c r="G74893" s="3011"/>
    </row>
    <row r="74894" spans="7:7">
      <c r="G74894" s="3011"/>
    </row>
    <row r="74895" spans="7:7">
      <c r="G74895" s="3011"/>
    </row>
    <row r="74896" spans="7:7">
      <c r="G74896" s="3011"/>
    </row>
    <row r="74897" spans="7:7">
      <c r="G74897" s="3011"/>
    </row>
    <row r="74898" spans="7:7">
      <c r="G74898" s="3011"/>
    </row>
    <row r="74899" spans="7:7">
      <c r="G74899" s="3011"/>
    </row>
    <row r="74900" spans="7:7">
      <c r="G74900" s="3011"/>
    </row>
    <row r="74901" spans="7:7">
      <c r="G74901" s="3011"/>
    </row>
    <row r="74902" spans="7:7">
      <c r="G74902" s="3011"/>
    </row>
    <row r="74903" spans="7:7">
      <c r="G74903" s="3011"/>
    </row>
    <row r="74904" spans="7:7">
      <c r="G74904" s="3011"/>
    </row>
    <row r="74905" spans="7:7">
      <c r="G74905" s="3011"/>
    </row>
    <row r="74906" spans="7:7">
      <c r="G74906" s="3011"/>
    </row>
    <row r="74907" spans="7:7">
      <c r="G74907" s="3011"/>
    </row>
    <row r="74908" spans="7:7">
      <c r="G74908" s="3011"/>
    </row>
    <row r="74909" spans="7:7">
      <c r="G74909" s="3011"/>
    </row>
    <row r="74910" spans="7:7">
      <c r="G74910" s="3011"/>
    </row>
    <row r="74911" spans="7:7">
      <c r="G74911" s="3011"/>
    </row>
    <row r="74912" spans="7:7">
      <c r="G74912" s="3011"/>
    </row>
    <row r="74913" spans="7:7">
      <c r="G74913" s="3011"/>
    </row>
    <row r="74914" spans="7:7">
      <c r="G74914" s="3011"/>
    </row>
    <row r="74915" spans="7:7">
      <c r="G74915" s="3011"/>
    </row>
    <row r="74916" spans="7:7">
      <c r="G74916" s="3011"/>
    </row>
    <row r="74917" spans="7:7">
      <c r="G74917" s="3011"/>
    </row>
    <row r="74918" spans="7:7">
      <c r="G74918" s="3011"/>
    </row>
    <row r="74919" spans="7:7">
      <c r="G74919" s="3011"/>
    </row>
    <row r="74920" spans="7:7">
      <c r="G74920" s="3011"/>
    </row>
    <row r="74921" spans="7:7">
      <c r="G74921" s="3011"/>
    </row>
    <row r="74922" spans="7:7">
      <c r="G74922" s="3011"/>
    </row>
    <row r="74923" spans="7:7">
      <c r="G74923" s="3011"/>
    </row>
    <row r="74924" spans="7:7">
      <c r="G74924" s="3011"/>
    </row>
    <row r="74925" spans="7:7">
      <c r="G74925" s="3011"/>
    </row>
    <row r="74926" spans="7:7">
      <c r="G74926" s="3011"/>
    </row>
    <row r="74927" spans="7:7">
      <c r="G74927" s="3011"/>
    </row>
    <row r="74928" spans="7:7">
      <c r="G74928" s="3011"/>
    </row>
    <row r="74929" spans="7:7">
      <c r="G74929" s="3011"/>
    </row>
    <row r="74930" spans="7:7">
      <c r="G74930" s="3011"/>
    </row>
    <row r="74931" spans="7:7">
      <c r="G74931" s="3011"/>
    </row>
    <row r="74932" spans="7:7">
      <c r="G74932" s="3011"/>
    </row>
    <row r="74933" spans="7:7">
      <c r="G74933" s="3011"/>
    </row>
    <row r="74934" spans="7:7">
      <c r="G74934" s="3011"/>
    </row>
    <row r="74935" spans="7:7">
      <c r="G74935" s="3011"/>
    </row>
    <row r="74936" spans="7:7">
      <c r="G74936" s="3011"/>
    </row>
    <row r="74937" spans="7:7">
      <c r="G74937" s="3011"/>
    </row>
    <row r="74938" spans="7:7">
      <c r="G74938" s="3011"/>
    </row>
    <row r="74939" spans="7:7">
      <c r="G74939" s="3011"/>
    </row>
    <row r="74940" spans="7:7">
      <c r="G74940" s="3011"/>
    </row>
    <row r="74941" spans="7:7">
      <c r="G74941" s="3011"/>
    </row>
    <row r="74942" spans="7:7">
      <c r="G74942" s="3011"/>
    </row>
    <row r="74943" spans="7:7">
      <c r="G74943" s="3011"/>
    </row>
    <row r="74944" spans="7:7">
      <c r="G74944" s="3011"/>
    </row>
    <row r="74945" spans="7:7">
      <c r="G74945" s="3011"/>
    </row>
    <row r="74946" spans="7:7">
      <c r="G74946" s="3011"/>
    </row>
    <row r="74947" spans="7:7">
      <c r="G74947" s="3011"/>
    </row>
    <row r="74948" spans="7:7">
      <c r="G74948" s="3011"/>
    </row>
    <row r="74949" spans="7:7">
      <c r="G74949" s="3011"/>
    </row>
    <row r="74950" spans="7:7">
      <c r="G74950" s="3011"/>
    </row>
    <row r="74951" spans="7:7">
      <c r="G74951" s="3011"/>
    </row>
    <row r="74952" spans="7:7">
      <c r="G74952" s="3011"/>
    </row>
    <row r="74953" spans="7:7">
      <c r="G74953" s="3011"/>
    </row>
    <row r="74954" spans="7:7">
      <c r="G74954" s="3011"/>
    </row>
    <row r="74955" spans="7:7">
      <c r="G74955" s="3011"/>
    </row>
    <row r="74956" spans="7:7">
      <c r="G74956" s="3011"/>
    </row>
    <row r="74957" spans="7:7">
      <c r="G74957" s="3011"/>
    </row>
    <row r="74958" spans="7:7">
      <c r="G74958" s="3011"/>
    </row>
    <row r="74959" spans="7:7">
      <c r="G74959" s="3011"/>
    </row>
    <row r="74960" spans="7:7">
      <c r="G74960" s="3011"/>
    </row>
    <row r="74961" spans="7:7">
      <c r="G74961" s="3011"/>
    </row>
    <row r="74962" spans="7:7">
      <c r="G74962" s="3011"/>
    </row>
    <row r="74963" spans="7:7">
      <c r="G74963" s="3011"/>
    </row>
    <row r="74964" spans="7:7">
      <c r="G74964" s="3011"/>
    </row>
    <row r="74965" spans="7:7">
      <c r="G74965" s="3011"/>
    </row>
    <row r="74966" spans="7:7">
      <c r="G74966" s="3011"/>
    </row>
    <row r="74967" spans="7:7">
      <c r="G74967" s="3011"/>
    </row>
    <row r="74968" spans="7:7">
      <c r="G74968" s="3011"/>
    </row>
    <row r="74969" spans="7:7">
      <c r="G74969" s="3011"/>
    </row>
    <row r="74970" spans="7:7">
      <c r="G74970" s="3011"/>
    </row>
    <row r="74971" spans="7:7">
      <c r="G74971" s="3011"/>
    </row>
    <row r="74972" spans="7:7">
      <c r="G74972" s="3011"/>
    </row>
    <row r="74973" spans="7:7">
      <c r="G74973" s="3011"/>
    </row>
    <row r="74974" spans="7:7">
      <c r="G74974" s="3011"/>
    </row>
    <row r="74975" spans="7:7">
      <c r="G74975" s="3011"/>
    </row>
    <row r="74976" spans="7:7">
      <c r="G74976" s="3011"/>
    </row>
    <row r="74977" spans="7:7">
      <c r="G74977" s="3011"/>
    </row>
    <row r="74978" spans="7:7">
      <c r="G74978" s="3011"/>
    </row>
    <row r="74979" spans="7:7">
      <c r="G74979" s="3011"/>
    </row>
    <row r="74980" spans="7:7">
      <c r="G74980" s="3011"/>
    </row>
    <row r="74981" spans="7:7">
      <c r="G74981" s="3011"/>
    </row>
    <row r="74982" spans="7:7">
      <c r="G74982" s="3011"/>
    </row>
    <row r="74983" spans="7:7">
      <c r="G74983" s="3011"/>
    </row>
    <row r="74984" spans="7:7">
      <c r="G74984" s="3011"/>
    </row>
    <row r="74985" spans="7:7">
      <c r="G74985" s="3011"/>
    </row>
    <row r="74986" spans="7:7">
      <c r="G74986" s="3011"/>
    </row>
    <row r="74987" spans="7:7">
      <c r="G74987" s="3011"/>
    </row>
    <row r="74988" spans="7:7">
      <c r="G74988" s="3011"/>
    </row>
    <row r="74989" spans="7:7">
      <c r="G74989" s="3011"/>
    </row>
    <row r="74990" spans="7:7">
      <c r="G74990" s="3011"/>
    </row>
    <row r="74991" spans="7:7">
      <c r="G74991" s="3011"/>
    </row>
    <row r="74992" spans="7:7">
      <c r="G74992" s="3011"/>
    </row>
    <row r="74993" spans="7:7">
      <c r="G74993" s="3011"/>
    </row>
    <row r="74994" spans="7:7">
      <c r="G74994" s="3011"/>
    </row>
    <row r="74995" spans="7:7">
      <c r="G74995" s="3011"/>
    </row>
    <row r="74996" spans="7:7">
      <c r="G74996" s="3011"/>
    </row>
    <row r="74997" spans="7:7">
      <c r="G74997" s="3011"/>
    </row>
    <row r="74998" spans="7:7">
      <c r="G74998" s="3011"/>
    </row>
    <row r="74999" spans="7:7">
      <c r="G74999" s="3011"/>
    </row>
    <row r="75000" spans="7:7">
      <c r="G75000" s="3011"/>
    </row>
    <row r="75001" spans="7:7">
      <c r="G75001" s="3011"/>
    </row>
    <row r="75002" spans="7:7">
      <c r="G75002" s="3011"/>
    </row>
    <row r="75003" spans="7:7">
      <c r="G75003" s="3011"/>
    </row>
    <row r="75004" spans="7:7">
      <c r="G75004" s="3011"/>
    </row>
    <row r="75005" spans="7:7">
      <c r="G75005" s="3011"/>
    </row>
    <row r="75006" spans="7:7">
      <c r="G75006" s="3011"/>
    </row>
    <row r="75007" spans="7:7">
      <c r="G75007" s="3011"/>
    </row>
    <row r="75008" spans="7:7">
      <c r="G75008" s="3011"/>
    </row>
    <row r="75009" spans="7:7">
      <c r="G75009" s="3011"/>
    </row>
    <row r="75010" spans="7:7">
      <c r="G75010" s="3011"/>
    </row>
    <row r="75011" spans="7:7">
      <c r="G75011" s="3011"/>
    </row>
    <row r="75012" spans="7:7">
      <c r="G75012" s="3011"/>
    </row>
    <row r="75013" spans="7:7">
      <c r="G75013" s="3011"/>
    </row>
    <row r="75014" spans="7:7">
      <c r="G75014" s="3011"/>
    </row>
    <row r="75015" spans="7:7">
      <c r="G75015" s="3011"/>
    </row>
    <row r="75016" spans="7:7">
      <c r="G75016" s="3011"/>
    </row>
    <row r="75017" spans="7:7">
      <c r="G75017" s="3011"/>
    </row>
    <row r="75018" spans="7:7">
      <c r="G75018" s="3011"/>
    </row>
    <row r="75019" spans="7:7">
      <c r="G75019" s="3011"/>
    </row>
    <row r="75020" spans="7:7">
      <c r="G75020" s="3011"/>
    </row>
    <row r="75021" spans="7:7">
      <c r="G75021" s="3011"/>
    </row>
    <row r="75022" spans="7:7">
      <c r="G75022" s="3011"/>
    </row>
    <row r="75023" spans="7:7">
      <c r="G75023" s="3011"/>
    </row>
    <row r="75024" spans="7:7">
      <c r="G75024" s="3011"/>
    </row>
    <row r="75025" spans="7:7">
      <c r="G75025" s="3011"/>
    </row>
    <row r="75026" spans="7:7">
      <c r="G75026" s="3011"/>
    </row>
    <row r="75027" spans="7:7">
      <c r="G75027" s="3011"/>
    </row>
    <row r="75028" spans="7:7">
      <c r="G75028" s="3011"/>
    </row>
    <row r="75029" spans="7:7">
      <c r="G75029" s="3011"/>
    </row>
    <row r="75030" spans="7:7">
      <c r="G75030" s="3011"/>
    </row>
    <row r="75031" spans="7:7">
      <c r="G75031" s="3011"/>
    </row>
    <row r="75032" spans="7:7">
      <c r="G75032" s="3011"/>
    </row>
    <row r="75033" spans="7:7">
      <c r="G75033" s="3011"/>
    </row>
    <row r="75034" spans="7:7">
      <c r="G75034" s="3011"/>
    </row>
    <row r="75035" spans="7:7">
      <c r="G75035" s="3011"/>
    </row>
    <row r="75036" spans="7:7">
      <c r="G75036" s="3011"/>
    </row>
    <row r="75037" spans="7:7">
      <c r="G75037" s="3011"/>
    </row>
    <row r="75038" spans="7:7">
      <c r="G75038" s="3011"/>
    </row>
    <row r="75039" spans="7:7">
      <c r="G75039" s="3011"/>
    </row>
    <row r="75040" spans="7:7">
      <c r="G75040" s="3011"/>
    </row>
    <row r="75041" spans="7:7">
      <c r="G75041" s="3011"/>
    </row>
    <row r="75042" spans="7:7">
      <c r="G75042" s="3011"/>
    </row>
    <row r="75043" spans="7:7">
      <c r="G75043" s="3011"/>
    </row>
    <row r="75044" spans="7:7">
      <c r="G75044" s="3011"/>
    </row>
    <row r="75045" spans="7:7">
      <c r="G75045" s="3011"/>
    </row>
    <row r="75046" spans="7:7">
      <c r="G75046" s="3011"/>
    </row>
    <row r="75047" spans="7:7">
      <c r="G75047" s="3011"/>
    </row>
    <row r="75048" spans="7:7">
      <c r="G75048" s="3011"/>
    </row>
    <row r="75049" spans="7:7">
      <c r="G75049" s="3011"/>
    </row>
    <row r="75050" spans="7:7">
      <c r="G75050" s="3011"/>
    </row>
    <row r="75051" spans="7:7">
      <c r="G75051" s="3011"/>
    </row>
    <row r="75052" spans="7:7">
      <c r="G75052" s="3011"/>
    </row>
    <row r="75053" spans="7:7">
      <c r="G75053" s="3011"/>
    </row>
    <row r="75054" spans="7:7">
      <c r="G75054" s="3011"/>
    </row>
    <row r="75055" spans="7:7">
      <c r="G75055" s="3011"/>
    </row>
    <row r="75056" spans="7:7">
      <c r="G75056" s="3011"/>
    </row>
    <row r="75057" spans="7:7">
      <c r="G75057" s="3011"/>
    </row>
    <row r="75058" spans="7:7">
      <c r="G75058" s="3011"/>
    </row>
    <row r="75059" spans="7:7">
      <c r="G75059" s="3011"/>
    </row>
    <row r="75060" spans="7:7">
      <c r="G75060" s="3011"/>
    </row>
    <row r="75061" spans="7:7">
      <c r="G75061" s="3011"/>
    </row>
    <row r="75062" spans="7:7">
      <c r="G75062" s="3011"/>
    </row>
    <row r="75063" spans="7:7">
      <c r="G75063" s="3011"/>
    </row>
    <row r="75064" spans="7:7">
      <c r="G75064" s="3011"/>
    </row>
    <row r="75065" spans="7:7">
      <c r="G75065" s="3011"/>
    </row>
    <row r="75066" spans="7:7">
      <c r="G75066" s="3011"/>
    </row>
    <row r="75067" spans="7:7">
      <c r="G75067" s="3011"/>
    </row>
    <row r="75068" spans="7:7">
      <c r="G75068" s="3011"/>
    </row>
    <row r="75069" spans="7:7">
      <c r="G75069" s="3011"/>
    </row>
    <row r="75070" spans="7:7">
      <c r="G75070" s="3011"/>
    </row>
    <row r="75071" spans="7:7">
      <c r="G75071" s="3011"/>
    </row>
    <row r="75072" spans="7:7">
      <c r="G75072" s="3011"/>
    </row>
    <row r="75073" spans="7:7">
      <c r="G75073" s="3011"/>
    </row>
    <row r="75074" spans="7:7">
      <c r="G75074" s="3011"/>
    </row>
    <row r="75075" spans="7:7">
      <c r="G75075" s="3011"/>
    </row>
    <row r="75076" spans="7:7">
      <c r="G75076" s="3011"/>
    </row>
    <row r="75077" spans="7:7">
      <c r="G75077" s="3011"/>
    </row>
    <row r="75078" spans="7:7">
      <c r="G75078" s="3011"/>
    </row>
    <row r="75079" spans="7:7">
      <c r="G75079" s="3011"/>
    </row>
    <row r="75080" spans="7:7">
      <c r="G75080" s="3011"/>
    </row>
    <row r="75081" spans="7:7">
      <c r="G75081" s="3011"/>
    </row>
    <row r="75082" spans="7:7">
      <c r="G75082" s="3011"/>
    </row>
    <row r="75083" spans="7:7">
      <c r="G75083" s="3011"/>
    </row>
    <row r="75084" spans="7:7">
      <c r="G75084" s="3011"/>
    </row>
    <row r="75085" spans="7:7">
      <c r="G75085" s="3011"/>
    </row>
    <row r="75086" spans="7:7">
      <c r="G75086" s="3011"/>
    </row>
    <row r="75087" spans="7:7">
      <c r="G75087" s="3011"/>
    </row>
    <row r="75088" spans="7:7">
      <c r="G75088" s="3011"/>
    </row>
    <row r="75089" spans="7:7">
      <c r="G75089" s="3011"/>
    </row>
    <row r="75090" spans="7:7">
      <c r="G75090" s="3011"/>
    </row>
    <row r="75091" spans="7:7">
      <c r="G75091" s="3011"/>
    </row>
    <row r="75092" spans="7:7">
      <c r="G75092" s="3011"/>
    </row>
    <row r="75093" spans="7:7">
      <c r="G75093" s="3011"/>
    </row>
    <row r="75094" spans="7:7">
      <c r="G75094" s="3011"/>
    </row>
    <row r="75095" spans="7:7">
      <c r="G75095" s="3011"/>
    </row>
    <row r="75096" spans="7:7">
      <c r="G75096" s="3011"/>
    </row>
    <row r="75097" spans="7:7">
      <c r="G75097" s="3011"/>
    </row>
    <row r="75098" spans="7:7">
      <c r="G75098" s="3011"/>
    </row>
    <row r="75099" spans="7:7">
      <c r="G75099" s="3011"/>
    </row>
    <row r="75100" spans="7:7">
      <c r="G75100" s="3011"/>
    </row>
    <row r="75101" spans="7:7">
      <c r="G75101" s="3011"/>
    </row>
    <row r="75102" spans="7:7">
      <c r="G75102" s="3011"/>
    </row>
    <row r="75103" spans="7:7">
      <c r="G75103" s="3011"/>
    </row>
    <row r="75104" spans="7:7">
      <c r="G75104" s="3011"/>
    </row>
    <row r="75105" spans="7:7">
      <c r="G75105" s="3011"/>
    </row>
    <row r="75106" spans="7:7">
      <c r="G75106" s="3011"/>
    </row>
    <row r="75107" spans="7:7">
      <c r="G75107" s="3011"/>
    </row>
    <row r="75108" spans="7:7">
      <c r="G75108" s="3011"/>
    </row>
    <row r="75109" spans="7:7">
      <c r="G75109" s="3011"/>
    </row>
    <row r="75110" spans="7:7">
      <c r="G75110" s="3011"/>
    </row>
    <row r="75111" spans="7:7">
      <c r="G75111" s="3011"/>
    </row>
    <row r="75112" spans="7:7">
      <c r="G75112" s="3011"/>
    </row>
    <row r="75113" spans="7:7">
      <c r="G75113" s="3011"/>
    </row>
    <row r="75114" spans="7:7">
      <c r="G75114" s="3011"/>
    </row>
    <row r="75115" spans="7:7">
      <c r="G75115" s="3011"/>
    </row>
    <row r="75116" spans="7:7">
      <c r="G75116" s="3011"/>
    </row>
    <row r="75117" spans="7:7">
      <c r="G75117" s="3011"/>
    </row>
    <row r="75118" spans="7:7">
      <c r="G75118" s="3011"/>
    </row>
    <row r="75119" spans="7:7">
      <c r="G75119" s="3011"/>
    </row>
    <row r="75120" spans="7:7">
      <c r="G75120" s="3011"/>
    </row>
    <row r="75121" spans="7:7">
      <c r="G75121" s="3011"/>
    </row>
    <row r="75122" spans="7:7">
      <c r="G75122" s="3011"/>
    </row>
    <row r="75123" spans="7:7">
      <c r="G75123" s="3011"/>
    </row>
    <row r="75124" spans="7:7">
      <c r="G75124" s="3011"/>
    </row>
    <row r="75125" spans="7:7">
      <c r="G75125" s="3011"/>
    </row>
    <row r="75126" spans="7:7">
      <c r="G75126" s="3011"/>
    </row>
    <row r="75127" spans="7:7">
      <c r="G75127" s="3011"/>
    </row>
    <row r="75128" spans="7:7">
      <c r="G75128" s="3011"/>
    </row>
    <row r="75129" spans="7:7">
      <c r="G75129" s="3011"/>
    </row>
    <row r="75130" spans="7:7">
      <c r="G75130" s="3011"/>
    </row>
    <row r="75131" spans="7:7">
      <c r="G75131" s="3011"/>
    </row>
    <row r="75132" spans="7:7">
      <c r="G75132" s="3011"/>
    </row>
    <row r="75133" spans="7:7">
      <c r="G75133" s="3011"/>
    </row>
    <row r="75134" spans="7:7">
      <c r="G75134" s="3011"/>
    </row>
    <row r="75135" spans="7:7">
      <c r="G75135" s="3011"/>
    </row>
    <row r="75136" spans="7:7">
      <c r="G75136" s="3011"/>
    </row>
    <row r="75137" spans="7:7">
      <c r="G75137" s="3011"/>
    </row>
    <row r="75138" spans="7:7">
      <c r="G75138" s="3011"/>
    </row>
    <row r="75139" spans="7:7">
      <c r="G75139" s="3011"/>
    </row>
    <row r="75140" spans="7:7">
      <c r="G75140" s="3011"/>
    </row>
    <row r="75141" spans="7:7">
      <c r="G75141" s="3011"/>
    </row>
    <row r="75142" spans="7:7">
      <c r="G75142" s="3011"/>
    </row>
    <row r="75143" spans="7:7">
      <c r="G75143" s="3011"/>
    </row>
    <row r="75144" spans="7:7">
      <c r="G75144" s="3011"/>
    </row>
    <row r="75145" spans="7:7">
      <c r="G75145" s="3011"/>
    </row>
    <row r="75146" spans="7:7">
      <c r="G75146" s="3011"/>
    </row>
    <row r="75147" spans="7:7">
      <c r="G75147" s="3011"/>
    </row>
    <row r="75148" spans="7:7">
      <c r="G75148" s="3011"/>
    </row>
    <row r="75149" spans="7:7">
      <c r="G75149" s="3011"/>
    </row>
    <row r="75150" spans="7:7">
      <c r="G75150" s="3011"/>
    </row>
    <row r="75151" spans="7:7">
      <c r="G75151" s="3011"/>
    </row>
    <row r="75152" spans="7:7">
      <c r="G75152" s="3011"/>
    </row>
    <row r="75153" spans="7:7">
      <c r="G75153" s="3011"/>
    </row>
    <row r="75154" spans="7:7">
      <c r="G75154" s="3011"/>
    </row>
    <row r="75155" spans="7:7">
      <c r="G75155" s="3011"/>
    </row>
    <row r="75156" spans="7:7">
      <c r="G75156" s="3011"/>
    </row>
    <row r="75157" spans="7:7">
      <c r="G75157" s="3011"/>
    </row>
    <row r="75158" spans="7:7">
      <c r="G75158" s="3011"/>
    </row>
    <row r="75159" spans="7:7">
      <c r="G75159" s="3011"/>
    </row>
    <row r="75160" spans="7:7">
      <c r="G75160" s="3011"/>
    </row>
    <row r="75161" spans="7:7">
      <c r="G75161" s="3011"/>
    </row>
    <row r="75162" spans="7:7">
      <c r="G75162" s="3011"/>
    </row>
    <row r="75163" spans="7:7">
      <c r="G75163" s="3011"/>
    </row>
    <row r="75164" spans="7:7">
      <c r="G75164" s="3011"/>
    </row>
    <row r="75165" spans="7:7">
      <c r="G75165" s="3011"/>
    </row>
    <row r="75166" spans="7:7">
      <c r="G75166" s="3011"/>
    </row>
    <row r="75167" spans="7:7">
      <c r="G75167" s="3011"/>
    </row>
    <row r="75168" spans="7:7">
      <c r="G75168" s="3011"/>
    </row>
    <row r="75169" spans="7:7">
      <c r="G75169" s="3011"/>
    </row>
    <row r="75170" spans="7:7">
      <c r="G75170" s="3011"/>
    </row>
    <row r="75171" spans="7:7">
      <c r="G75171" s="3011"/>
    </row>
    <row r="75172" spans="7:7">
      <c r="G75172" s="3011"/>
    </row>
    <row r="75173" spans="7:7">
      <c r="G75173" s="3011"/>
    </row>
    <row r="75174" spans="7:7">
      <c r="G75174" s="3011"/>
    </row>
    <row r="75175" spans="7:7">
      <c r="G75175" s="3011"/>
    </row>
    <row r="75176" spans="7:7">
      <c r="G75176" s="3011"/>
    </row>
    <row r="75177" spans="7:7">
      <c r="G75177" s="3011"/>
    </row>
    <row r="75178" spans="7:7">
      <c r="G75178" s="3011"/>
    </row>
    <row r="75179" spans="7:7">
      <c r="G75179" s="3011"/>
    </row>
    <row r="75180" spans="7:7">
      <c r="G75180" s="3011"/>
    </row>
    <row r="75181" spans="7:7">
      <c r="G75181" s="3011"/>
    </row>
    <row r="75182" spans="7:7">
      <c r="G75182" s="3011"/>
    </row>
    <row r="75183" spans="7:7">
      <c r="G75183" s="3011"/>
    </row>
    <row r="75184" spans="7:7">
      <c r="G75184" s="3011"/>
    </row>
    <row r="75185" spans="7:7">
      <c r="G75185" s="3011"/>
    </row>
    <row r="75186" spans="7:7">
      <c r="G75186" s="3011"/>
    </row>
    <row r="75187" spans="7:7">
      <c r="G75187" s="3011"/>
    </row>
    <row r="75188" spans="7:7">
      <c r="G75188" s="3011"/>
    </row>
    <row r="75189" spans="7:7">
      <c r="G75189" s="3011"/>
    </row>
    <row r="75190" spans="7:7">
      <c r="G75190" s="3011"/>
    </row>
    <row r="75191" spans="7:7">
      <c r="G75191" s="3011"/>
    </row>
    <row r="75192" spans="7:7">
      <c r="G75192" s="3011"/>
    </row>
    <row r="75193" spans="7:7">
      <c r="G75193" s="3011"/>
    </row>
    <row r="75194" spans="7:7">
      <c r="G75194" s="3011"/>
    </row>
    <row r="75195" spans="7:7">
      <c r="G75195" s="3011"/>
    </row>
    <row r="75196" spans="7:7">
      <c r="G75196" s="3011"/>
    </row>
    <row r="75197" spans="7:7">
      <c r="G75197" s="3011"/>
    </row>
    <row r="75198" spans="7:7">
      <c r="G75198" s="3011"/>
    </row>
    <row r="75199" spans="7:7">
      <c r="G75199" s="3011"/>
    </row>
    <row r="75200" spans="7:7">
      <c r="G75200" s="3011"/>
    </row>
    <row r="75201" spans="7:7">
      <c r="G75201" s="3011"/>
    </row>
    <row r="75202" spans="7:7">
      <c r="G75202" s="3011"/>
    </row>
    <row r="75203" spans="7:7">
      <c r="G75203" s="3011"/>
    </row>
    <row r="75204" spans="7:7">
      <c r="G75204" s="3011"/>
    </row>
    <row r="75205" spans="7:7">
      <c r="G75205" s="3011"/>
    </row>
    <row r="75206" spans="7:7">
      <c r="G75206" s="3011"/>
    </row>
    <row r="75207" spans="7:7">
      <c r="G75207" s="3011"/>
    </row>
    <row r="75208" spans="7:7">
      <c r="G75208" s="3011"/>
    </row>
    <row r="75209" spans="7:7">
      <c r="G75209" s="3011"/>
    </row>
    <row r="75210" spans="7:7">
      <c r="G75210" s="3011"/>
    </row>
    <row r="75211" spans="7:7">
      <c r="G75211" s="3011"/>
    </row>
    <row r="75212" spans="7:7">
      <c r="G75212" s="3011"/>
    </row>
    <row r="75213" spans="7:7">
      <c r="G75213" s="3011"/>
    </row>
    <row r="75214" spans="7:7">
      <c r="G75214" s="3011"/>
    </row>
    <row r="75215" spans="7:7">
      <c r="G75215" s="3011"/>
    </row>
    <row r="75216" spans="7:7">
      <c r="G75216" s="3011"/>
    </row>
    <row r="75217" spans="7:7">
      <c r="G75217" s="3011"/>
    </row>
    <row r="75218" spans="7:7">
      <c r="G75218" s="3011"/>
    </row>
    <row r="75219" spans="7:7">
      <c r="G75219" s="3011"/>
    </row>
    <row r="75220" spans="7:7">
      <c r="G75220" s="3011"/>
    </row>
    <row r="75221" spans="7:7">
      <c r="G75221" s="3011"/>
    </row>
    <row r="75222" spans="7:7">
      <c r="G75222" s="3011"/>
    </row>
    <row r="75223" spans="7:7">
      <c r="G75223" s="3011"/>
    </row>
    <row r="75224" spans="7:7">
      <c r="G75224" s="3011"/>
    </row>
    <row r="75225" spans="7:7">
      <c r="G75225" s="3011"/>
    </row>
    <row r="75226" spans="7:7">
      <c r="G75226" s="3011"/>
    </row>
    <row r="75227" spans="7:7">
      <c r="G75227" s="3011"/>
    </row>
    <row r="75228" spans="7:7">
      <c r="G75228" s="3011"/>
    </row>
    <row r="75229" spans="7:7">
      <c r="G75229" s="3011"/>
    </row>
    <row r="75230" spans="7:7">
      <c r="G75230" s="3011"/>
    </row>
    <row r="75231" spans="7:7">
      <c r="G75231" s="3011"/>
    </row>
    <row r="75232" spans="7:7">
      <c r="G75232" s="3011"/>
    </row>
    <row r="75233" spans="7:7">
      <c r="G75233" s="3011"/>
    </row>
    <row r="75234" spans="7:7">
      <c r="G75234" s="3011"/>
    </row>
    <row r="75235" spans="7:7">
      <c r="G75235" s="3011"/>
    </row>
    <row r="75236" spans="7:7">
      <c r="G75236" s="3011"/>
    </row>
    <row r="75237" spans="7:7">
      <c r="G75237" s="3011"/>
    </row>
    <row r="75238" spans="7:7">
      <c r="G75238" s="3011"/>
    </row>
    <row r="75239" spans="7:7">
      <c r="G75239" s="3011"/>
    </row>
    <row r="75240" spans="7:7">
      <c r="G75240" s="3011"/>
    </row>
    <row r="75241" spans="7:7">
      <c r="G75241" s="3011"/>
    </row>
    <row r="75242" spans="7:7">
      <c r="G75242" s="3011"/>
    </row>
    <row r="75243" spans="7:7">
      <c r="G75243" s="3011"/>
    </row>
    <row r="75244" spans="7:7">
      <c r="G75244" s="3011"/>
    </row>
    <row r="75245" spans="7:7">
      <c r="G75245" s="3011"/>
    </row>
    <row r="75246" spans="7:7">
      <c r="G75246" s="3011"/>
    </row>
    <row r="75247" spans="7:7">
      <c r="G75247" s="3011"/>
    </row>
    <row r="75248" spans="7:7">
      <c r="G75248" s="3011"/>
    </row>
    <row r="75249" spans="7:7">
      <c r="G75249" s="3011"/>
    </row>
    <row r="75250" spans="7:7">
      <c r="G75250" s="3011"/>
    </row>
    <row r="75251" spans="7:7">
      <c r="G75251" s="3011"/>
    </row>
    <row r="75252" spans="7:7">
      <c r="G75252" s="3011"/>
    </row>
    <row r="75253" spans="7:7">
      <c r="G75253" s="3011"/>
    </row>
    <row r="75254" spans="7:7">
      <c r="G75254" s="3011"/>
    </row>
    <row r="75255" spans="7:7">
      <c r="G75255" s="3011"/>
    </row>
    <row r="75256" spans="7:7">
      <c r="G75256" s="3011"/>
    </row>
    <row r="75257" spans="7:7">
      <c r="G75257" s="3011"/>
    </row>
    <row r="75258" spans="7:7">
      <c r="G75258" s="3011"/>
    </row>
    <row r="75259" spans="7:7">
      <c r="G75259" s="3011"/>
    </row>
    <row r="75260" spans="7:7">
      <c r="G75260" s="3011"/>
    </row>
    <row r="75261" spans="7:7">
      <c r="G75261" s="3011"/>
    </row>
    <row r="75262" spans="7:7">
      <c r="G75262" s="3011"/>
    </row>
    <row r="75263" spans="7:7">
      <c r="G75263" s="3011"/>
    </row>
    <row r="75264" spans="7:7">
      <c r="G75264" s="3011"/>
    </row>
    <row r="75265" spans="7:7">
      <c r="G75265" s="3011"/>
    </row>
    <row r="75266" spans="7:7">
      <c r="G75266" s="3011"/>
    </row>
    <row r="75267" spans="7:7">
      <c r="G75267" s="3011"/>
    </row>
    <row r="75268" spans="7:7">
      <c r="G75268" s="3011"/>
    </row>
    <row r="75269" spans="7:7">
      <c r="G75269" s="3011"/>
    </row>
    <row r="75270" spans="7:7">
      <c r="G75270" s="3011"/>
    </row>
    <row r="75271" spans="7:7">
      <c r="G75271" s="3011"/>
    </row>
    <row r="75272" spans="7:7">
      <c r="G75272" s="3011"/>
    </row>
    <row r="75273" spans="7:7">
      <c r="G75273" s="3011"/>
    </row>
    <row r="75274" spans="7:7">
      <c r="G75274" s="3011"/>
    </row>
    <row r="75275" spans="7:7">
      <c r="G75275" s="3011"/>
    </row>
    <row r="75276" spans="7:7">
      <c r="G75276" s="3011"/>
    </row>
    <row r="75277" spans="7:7">
      <c r="G75277" s="3011"/>
    </row>
    <row r="75278" spans="7:7">
      <c r="G75278" s="3011"/>
    </row>
    <row r="75279" spans="7:7">
      <c r="G75279" s="3011"/>
    </row>
    <row r="75280" spans="7:7">
      <c r="G75280" s="3011"/>
    </row>
    <row r="75281" spans="7:7">
      <c r="G75281" s="3011"/>
    </row>
    <row r="75282" spans="7:7">
      <c r="G75282" s="3011"/>
    </row>
    <row r="75283" spans="7:7">
      <c r="G75283" s="3011"/>
    </row>
    <row r="75284" spans="7:7">
      <c r="G75284" s="3011"/>
    </row>
    <row r="75285" spans="7:7">
      <c r="G75285" s="3011"/>
    </row>
    <row r="75286" spans="7:7">
      <c r="G75286" s="3011"/>
    </row>
    <row r="75287" spans="7:7">
      <c r="G75287" s="3011"/>
    </row>
    <row r="75288" spans="7:7">
      <c r="G75288" s="3011"/>
    </row>
    <row r="75289" spans="7:7">
      <c r="G75289" s="3011"/>
    </row>
    <row r="75290" spans="7:7">
      <c r="G75290" s="3011"/>
    </row>
    <row r="75291" spans="7:7">
      <c r="G75291" s="3011"/>
    </row>
    <row r="75292" spans="7:7">
      <c r="G75292" s="3011"/>
    </row>
    <row r="75293" spans="7:7">
      <c r="G75293" s="3011"/>
    </row>
    <row r="75294" spans="7:7">
      <c r="G75294" s="3011"/>
    </row>
    <row r="75295" spans="7:7">
      <c r="G75295" s="3011"/>
    </row>
    <row r="75296" spans="7:7">
      <c r="G75296" s="3011"/>
    </row>
    <row r="75297" spans="7:7">
      <c r="G75297" s="3011"/>
    </row>
    <row r="75298" spans="7:7">
      <c r="G75298" s="3011"/>
    </row>
    <row r="75299" spans="7:7">
      <c r="G75299" s="3011"/>
    </row>
    <row r="75300" spans="7:7">
      <c r="G75300" s="3011"/>
    </row>
    <row r="75301" spans="7:7">
      <c r="G75301" s="3011"/>
    </row>
    <row r="75302" spans="7:7">
      <c r="G75302" s="3011"/>
    </row>
    <row r="75303" spans="7:7">
      <c r="G75303" s="3011"/>
    </row>
    <row r="75304" spans="7:7">
      <c r="G75304" s="3011"/>
    </row>
    <row r="75305" spans="7:7">
      <c r="G75305" s="3011"/>
    </row>
    <row r="75306" spans="7:7">
      <c r="G75306" s="3011"/>
    </row>
    <row r="75307" spans="7:7">
      <c r="G75307" s="3011"/>
    </row>
    <row r="75308" spans="7:7">
      <c r="G75308" s="3011"/>
    </row>
    <row r="75309" spans="7:7">
      <c r="G75309" s="3011"/>
    </row>
    <row r="75310" spans="7:7">
      <c r="G75310" s="3011"/>
    </row>
    <row r="75311" spans="7:7">
      <c r="G75311" s="3011"/>
    </row>
    <row r="75312" spans="7:7">
      <c r="G75312" s="3011"/>
    </row>
    <row r="75313" spans="7:7">
      <c r="G75313" s="3011"/>
    </row>
    <row r="75314" spans="7:7">
      <c r="G75314" s="3011"/>
    </row>
    <row r="75315" spans="7:7">
      <c r="G75315" s="3011"/>
    </row>
    <row r="75316" spans="7:7">
      <c r="G75316" s="3011"/>
    </row>
    <row r="75317" spans="7:7">
      <c r="G75317" s="3011"/>
    </row>
    <row r="75318" spans="7:7">
      <c r="G75318" s="3011"/>
    </row>
    <row r="75319" spans="7:7">
      <c r="G75319" s="3011"/>
    </row>
    <row r="75320" spans="7:7">
      <c r="G75320" s="3011"/>
    </row>
    <row r="75321" spans="7:7">
      <c r="G75321" s="3011"/>
    </row>
    <row r="75322" spans="7:7">
      <c r="G75322" s="3011"/>
    </row>
    <row r="75323" spans="7:7">
      <c r="G75323" s="3011"/>
    </row>
    <row r="75324" spans="7:7">
      <c r="G75324" s="3011"/>
    </row>
    <row r="75325" spans="7:7">
      <c r="G75325" s="3011"/>
    </row>
    <row r="75326" spans="7:7">
      <c r="G75326" s="3011"/>
    </row>
    <row r="75327" spans="7:7">
      <c r="G75327" s="3011"/>
    </row>
    <row r="75328" spans="7:7">
      <c r="G75328" s="3011"/>
    </row>
    <row r="75329" spans="7:7">
      <c r="G75329" s="3011"/>
    </row>
    <row r="75330" spans="7:7">
      <c r="G75330" s="3011"/>
    </row>
    <row r="75331" spans="7:7">
      <c r="G75331" s="3011"/>
    </row>
    <row r="75332" spans="7:7">
      <c r="G75332" s="3011"/>
    </row>
    <row r="75333" spans="7:7">
      <c r="G75333" s="3011"/>
    </row>
    <row r="75334" spans="7:7">
      <c r="G75334" s="3011"/>
    </row>
    <row r="75335" spans="7:7">
      <c r="G75335" s="3011"/>
    </row>
    <row r="75336" spans="7:7">
      <c r="G75336" s="3011"/>
    </row>
    <row r="75337" spans="7:7">
      <c r="G75337" s="3011"/>
    </row>
    <row r="75338" spans="7:7">
      <c r="G75338" s="3011"/>
    </row>
    <row r="75339" spans="7:7">
      <c r="G75339" s="3011"/>
    </row>
    <row r="75340" spans="7:7">
      <c r="G75340" s="3011"/>
    </row>
    <row r="75341" spans="7:7">
      <c r="G75341" s="3011"/>
    </row>
    <row r="75342" spans="7:7">
      <c r="G75342" s="3011"/>
    </row>
    <row r="75343" spans="7:7">
      <c r="G75343" s="3011"/>
    </row>
    <row r="75344" spans="7:7">
      <c r="G75344" s="3011"/>
    </row>
    <row r="75345" spans="7:7">
      <c r="G75345" s="3011"/>
    </row>
    <row r="75346" spans="7:7">
      <c r="G75346" s="3011"/>
    </row>
    <row r="75347" spans="7:7">
      <c r="G75347" s="3011"/>
    </row>
    <row r="75348" spans="7:7">
      <c r="G75348" s="3011"/>
    </row>
    <row r="75349" spans="7:7">
      <c r="G75349" s="3011"/>
    </row>
    <row r="75350" spans="7:7">
      <c r="G75350" s="3011"/>
    </row>
    <row r="75351" spans="7:7">
      <c r="G75351" s="3011"/>
    </row>
    <row r="75352" spans="7:7">
      <c r="G75352" s="3011"/>
    </row>
    <row r="75353" spans="7:7">
      <c r="G75353" s="3011"/>
    </row>
    <row r="75354" spans="7:7">
      <c r="G75354" s="3011"/>
    </row>
    <row r="75355" spans="7:7">
      <c r="G75355" s="3011"/>
    </row>
    <row r="75356" spans="7:7">
      <c r="G75356" s="3011"/>
    </row>
    <row r="75357" spans="7:7">
      <c r="G75357" s="3011"/>
    </row>
    <row r="75358" spans="7:7">
      <c r="G75358" s="3011"/>
    </row>
    <row r="75359" spans="7:7">
      <c r="G75359" s="3011"/>
    </row>
    <row r="75360" spans="7:7">
      <c r="G75360" s="3011"/>
    </row>
    <row r="75361" spans="7:7">
      <c r="G75361" s="3011"/>
    </row>
    <row r="75362" spans="7:7">
      <c r="G75362" s="3011"/>
    </row>
    <row r="75363" spans="7:7">
      <c r="G75363" s="3011"/>
    </row>
    <row r="75364" spans="7:7">
      <c r="G75364" s="3011"/>
    </row>
    <row r="75365" spans="7:7">
      <c r="G75365" s="3011"/>
    </row>
    <row r="75366" spans="7:7">
      <c r="G75366" s="3011"/>
    </row>
    <row r="75367" spans="7:7">
      <c r="G75367" s="3011"/>
    </row>
    <row r="75368" spans="7:7">
      <c r="G75368" s="3011"/>
    </row>
    <row r="75369" spans="7:7">
      <c r="G75369" s="3011"/>
    </row>
    <row r="75370" spans="7:7">
      <c r="G75370" s="3011"/>
    </row>
    <row r="75371" spans="7:7">
      <c r="G75371" s="3011"/>
    </row>
    <row r="75372" spans="7:7">
      <c r="G75372" s="3011"/>
    </row>
    <row r="75373" spans="7:7">
      <c r="G75373" s="3011"/>
    </row>
    <row r="75374" spans="7:7">
      <c r="G75374" s="3011"/>
    </row>
    <row r="75375" spans="7:7">
      <c r="G75375" s="3011"/>
    </row>
    <row r="75376" spans="7:7">
      <c r="G75376" s="3011"/>
    </row>
    <row r="75377" spans="7:7">
      <c r="G75377" s="3011"/>
    </row>
    <row r="75378" spans="7:7">
      <c r="G75378" s="3011"/>
    </row>
    <row r="75379" spans="7:7">
      <c r="G75379" s="3011"/>
    </row>
    <row r="75380" spans="7:7">
      <c r="G75380" s="3011"/>
    </row>
    <row r="75381" spans="7:7">
      <c r="G75381" s="3011"/>
    </row>
    <row r="75382" spans="7:7">
      <c r="G75382" s="3011"/>
    </row>
    <row r="75383" spans="7:7">
      <c r="G75383" s="3011"/>
    </row>
    <row r="75384" spans="7:7">
      <c r="G75384" s="3011"/>
    </row>
    <row r="75385" spans="7:7">
      <c r="G75385" s="3011"/>
    </row>
    <row r="75386" spans="7:7">
      <c r="G75386" s="3011"/>
    </row>
    <row r="75387" spans="7:7">
      <c r="G75387" s="3011"/>
    </row>
    <row r="75388" spans="7:7">
      <c r="G75388" s="3011"/>
    </row>
    <row r="75389" spans="7:7">
      <c r="G75389" s="3011"/>
    </row>
    <row r="75390" spans="7:7">
      <c r="G75390" s="3011"/>
    </row>
    <row r="75391" spans="7:7">
      <c r="G75391" s="3011"/>
    </row>
    <row r="75392" spans="7:7">
      <c r="G75392" s="3011"/>
    </row>
    <row r="75393" spans="7:7">
      <c r="G75393" s="3011"/>
    </row>
    <row r="75394" spans="7:7">
      <c r="G75394" s="3011"/>
    </row>
    <row r="75395" spans="7:7">
      <c r="G75395" s="3011"/>
    </row>
    <row r="75396" spans="7:7">
      <c r="G75396" s="3011"/>
    </row>
    <row r="75397" spans="7:7">
      <c r="G75397" s="3011"/>
    </row>
    <row r="75398" spans="7:7">
      <c r="G75398" s="3011"/>
    </row>
    <row r="75399" spans="7:7">
      <c r="G75399" s="3011"/>
    </row>
    <row r="75400" spans="7:7">
      <c r="G75400" s="3011"/>
    </row>
    <row r="75401" spans="7:7">
      <c r="G75401" s="3011"/>
    </row>
    <row r="75402" spans="7:7">
      <c r="G75402" s="3011"/>
    </row>
    <row r="75403" spans="7:7">
      <c r="G75403" s="3011"/>
    </row>
    <row r="75404" spans="7:7">
      <c r="G75404" s="3011"/>
    </row>
    <row r="75405" spans="7:7">
      <c r="G75405" s="3011"/>
    </row>
    <row r="75406" spans="7:7">
      <c r="G75406" s="3011"/>
    </row>
    <row r="75407" spans="7:7">
      <c r="G75407" s="3011"/>
    </row>
    <row r="75408" spans="7:7">
      <c r="G75408" s="3011"/>
    </row>
    <row r="75409" spans="7:7">
      <c r="G75409" s="3011"/>
    </row>
    <row r="75410" spans="7:7">
      <c r="G75410" s="3011"/>
    </row>
    <row r="75411" spans="7:7">
      <c r="G75411" s="3011"/>
    </row>
    <row r="75412" spans="7:7">
      <c r="G75412" s="3011"/>
    </row>
    <row r="75413" spans="7:7">
      <c r="G75413" s="3011"/>
    </row>
    <row r="75414" spans="7:7">
      <c r="G75414" s="3011"/>
    </row>
    <row r="75415" spans="7:7">
      <c r="G75415" s="3011"/>
    </row>
    <row r="75416" spans="7:7">
      <c r="G75416" s="3011"/>
    </row>
    <row r="75417" spans="7:7">
      <c r="G75417" s="3011"/>
    </row>
    <row r="75418" spans="7:7">
      <c r="G75418" s="3011"/>
    </row>
    <row r="75419" spans="7:7">
      <c r="G75419" s="3011"/>
    </row>
    <row r="75420" spans="7:7">
      <c r="G75420" s="3011"/>
    </row>
    <row r="75421" spans="7:7">
      <c r="G75421" s="3011"/>
    </row>
    <row r="75422" spans="7:7">
      <c r="G75422" s="3011"/>
    </row>
    <row r="75423" spans="7:7">
      <c r="G75423" s="3011"/>
    </row>
    <row r="75424" spans="7:7">
      <c r="G75424" s="3011"/>
    </row>
    <row r="75425" spans="7:7">
      <c r="G75425" s="3011"/>
    </row>
    <row r="75426" spans="7:7">
      <c r="G75426" s="3011"/>
    </row>
    <row r="75427" spans="7:7">
      <c r="G75427" s="3011"/>
    </row>
    <row r="75428" spans="7:7">
      <c r="G75428" s="3011"/>
    </row>
    <row r="75429" spans="7:7">
      <c r="G75429" s="3011"/>
    </row>
    <row r="75430" spans="7:7">
      <c r="G75430" s="3011"/>
    </row>
    <row r="75431" spans="7:7">
      <c r="G75431" s="3011"/>
    </row>
    <row r="75432" spans="7:7">
      <c r="G75432" s="3011"/>
    </row>
    <row r="75433" spans="7:7">
      <c r="G75433" s="3011"/>
    </row>
    <row r="75434" spans="7:7">
      <c r="G75434" s="3011"/>
    </row>
    <row r="75435" spans="7:7">
      <c r="G75435" s="3011"/>
    </row>
    <row r="75436" spans="7:7">
      <c r="G75436" s="3011"/>
    </row>
    <row r="75437" spans="7:7">
      <c r="G75437" s="3011"/>
    </row>
    <row r="75438" spans="7:7">
      <c r="G75438" s="3011"/>
    </row>
    <row r="75439" spans="7:7">
      <c r="G75439" s="3011"/>
    </row>
    <row r="75440" spans="7:7">
      <c r="G75440" s="3011"/>
    </row>
    <row r="75441" spans="7:7">
      <c r="G75441" s="3011"/>
    </row>
    <row r="75442" spans="7:7">
      <c r="G75442" s="3011"/>
    </row>
    <row r="75443" spans="7:7">
      <c r="G75443" s="3011"/>
    </row>
    <row r="75444" spans="7:7">
      <c r="G75444" s="3011"/>
    </row>
    <row r="75445" spans="7:7">
      <c r="G75445" s="3011"/>
    </row>
    <row r="75446" spans="7:7">
      <c r="G75446" s="3011"/>
    </row>
    <row r="75447" spans="7:7">
      <c r="G75447" s="3011"/>
    </row>
    <row r="75448" spans="7:7">
      <c r="G75448" s="3011"/>
    </row>
    <row r="75449" spans="7:7">
      <c r="G75449" s="3011"/>
    </row>
    <row r="75450" spans="7:7">
      <c r="G75450" s="3011"/>
    </row>
    <row r="75451" spans="7:7">
      <c r="G75451" s="3011"/>
    </row>
    <row r="75452" spans="7:7">
      <c r="G75452" s="3011"/>
    </row>
    <row r="75453" spans="7:7">
      <c r="G75453" s="3011"/>
    </row>
    <row r="75454" spans="7:7">
      <c r="G75454" s="3011"/>
    </row>
    <row r="75455" spans="7:7">
      <c r="G75455" s="3011"/>
    </row>
    <row r="75456" spans="7:7">
      <c r="G75456" s="3011"/>
    </row>
    <row r="75457" spans="7:7">
      <c r="G75457" s="3011"/>
    </row>
    <row r="75458" spans="7:7">
      <c r="G75458" s="3011"/>
    </row>
    <row r="75459" spans="7:7">
      <c r="G75459" s="3011"/>
    </row>
    <row r="75460" spans="7:7">
      <c r="G75460" s="3011"/>
    </row>
    <row r="75461" spans="7:7">
      <c r="G75461" s="3011"/>
    </row>
    <row r="75462" spans="7:7">
      <c r="G75462" s="3011"/>
    </row>
    <row r="75463" spans="7:7">
      <c r="G75463" s="3011"/>
    </row>
    <row r="75464" spans="7:7">
      <c r="G75464" s="3011"/>
    </row>
    <row r="75465" spans="7:7">
      <c r="G75465" s="3011"/>
    </row>
    <row r="75466" spans="7:7">
      <c r="G75466" s="3011"/>
    </row>
    <row r="75467" spans="7:7">
      <c r="G75467" s="3011"/>
    </row>
    <row r="75468" spans="7:7">
      <c r="G75468" s="3011"/>
    </row>
    <row r="75469" spans="7:7">
      <c r="G75469" s="3011"/>
    </row>
    <row r="75470" spans="7:7">
      <c r="G75470" s="3011"/>
    </row>
    <row r="75471" spans="7:7">
      <c r="G75471" s="3011"/>
    </row>
    <row r="75472" spans="7:7">
      <c r="G75472" s="3011"/>
    </row>
    <row r="75473" spans="7:7">
      <c r="G75473" s="3011"/>
    </row>
    <row r="75474" spans="7:7">
      <c r="G75474" s="3011"/>
    </row>
    <row r="75475" spans="7:7">
      <c r="G75475" s="3011"/>
    </row>
    <row r="75476" spans="7:7">
      <c r="G75476" s="3011"/>
    </row>
    <row r="75477" spans="7:7">
      <c r="G75477" s="3011"/>
    </row>
    <row r="75478" spans="7:7">
      <c r="G75478" s="3011"/>
    </row>
    <row r="75479" spans="7:7">
      <c r="G75479" s="3011"/>
    </row>
    <row r="75480" spans="7:7">
      <c r="G75480" s="3011"/>
    </row>
    <row r="75481" spans="7:7">
      <c r="G75481" s="3011"/>
    </row>
    <row r="75482" spans="7:7">
      <c r="G75482" s="3011"/>
    </row>
    <row r="75483" spans="7:7">
      <c r="G75483" s="3011"/>
    </row>
    <row r="75484" spans="7:7">
      <c r="G75484" s="3011"/>
    </row>
    <row r="75485" spans="7:7">
      <c r="G75485" s="3011"/>
    </row>
    <row r="75486" spans="7:7">
      <c r="G75486" s="3011"/>
    </row>
    <row r="75487" spans="7:7">
      <c r="G75487" s="3011"/>
    </row>
    <row r="75488" spans="7:7">
      <c r="G75488" s="3011"/>
    </row>
    <row r="75489" spans="7:7">
      <c r="G75489" s="3011"/>
    </row>
    <row r="75490" spans="7:7">
      <c r="G75490" s="3011"/>
    </row>
    <row r="75491" spans="7:7">
      <c r="G75491" s="3011"/>
    </row>
    <row r="75492" spans="7:7">
      <c r="G75492" s="3011"/>
    </row>
    <row r="75493" spans="7:7">
      <c r="G75493" s="3011"/>
    </row>
    <row r="75494" spans="7:7">
      <c r="G75494" s="3011"/>
    </row>
    <row r="75495" spans="7:7">
      <c r="G75495" s="3011"/>
    </row>
    <row r="75496" spans="7:7">
      <c r="G75496" s="3011"/>
    </row>
    <row r="75497" spans="7:7">
      <c r="G75497" s="3011"/>
    </row>
    <row r="75498" spans="7:7">
      <c r="G75498" s="3011"/>
    </row>
    <row r="75499" spans="7:7">
      <c r="G75499" s="3011"/>
    </row>
    <row r="75500" spans="7:7">
      <c r="G75500" s="3011"/>
    </row>
    <row r="75501" spans="7:7">
      <c r="G75501" s="3011"/>
    </row>
    <row r="75502" spans="7:7">
      <c r="G75502" s="3011"/>
    </row>
    <row r="75503" spans="7:7">
      <c r="G75503" s="3011"/>
    </row>
    <row r="75504" spans="7:7">
      <c r="G75504" s="3011"/>
    </row>
    <row r="75505" spans="7:7">
      <c r="G75505" s="3011"/>
    </row>
    <row r="75506" spans="7:7">
      <c r="G75506" s="3011"/>
    </row>
    <row r="75507" spans="7:7">
      <c r="G75507" s="3011"/>
    </row>
    <row r="75508" spans="7:7">
      <c r="G75508" s="3011"/>
    </row>
    <row r="75509" spans="7:7">
      <c r="G75509" s="3011"/>
    </row>
    <row r="75510" spans="7:7">
      <c r="G75510" s="3011"/>
    </row>
    <row r="75511" spans="7:7">
      <c r="G75511" s="3011"/>
    </row>
    <row r="75512" spans="7:7">
      <c r="G75512" s="3011"/>
    </row>
    <row r="75513" spans="7:7">
      <c r="G75513" s="3011"/>
    </row>
    <row r="75514" spans="7:7">
      <c r="G75514" s="3011"/>
    </row>
    <row r="75515" spans="7:7">
      <c r="G75515" s="3011"/>
    </row>
    <row r="75516" spans="7:7">
      <c r="G75516" s="3011"/>
    </row>
    <row r="75517" spans="7:7">
      <c r="G75517" s="3011"/>
    </row>
    <row r="75518" spans="7:7">
      <c r="G75518" s="3011"/>
    </row>
    <row r="75519" spans="7:7">
      <c r="G75519" s="3011"/>
    </row>
    <row r="75520" spans="7:7">
      <c r="G75520" s="3011"/>
    </row>
    <row r="75521" spans="7:7">
      <c r="G75521" s="3011"/>
    </row>
    <row r="75522" spans="7:7">
      <c r="G75522" s="3011"/>
    </row>
    <row r="75523" spans="7:7">
      <c r="G75523" s="3011"/>
    </row>
    <row r="75524" spans="7:7">
      <c r="G75524" s="3011"/>
    </row>
    <row r="75525" spans="7:7">
      <c r="G75525" s="3011"/>
    </row>
    <row r="75526" spans="7:7">
      <c r="G75526" s="3011"/>
    </row>
    <row r="75527" spans="7:7">
      <c r="G75527" s="3011"/>
    </row>
    <row r="75528" spans="7:7">
      <c r="G75528" s="3011"/>
    </row>
    <row r="75529" spans="7:7">
      <c r="G75529" s="3011"/>
    </row>
    <row r="75530" spans="7:7">
      <c r="G75530" s="3011"/>
    </row>
    <row r="75531" spans="7:7">
      <c r="G75531" s="3011"/>
    </row>
    <row r="75532" spans="7:7">
      <c r="G75532" s="3011"/>
    </row>
    <row r="75533" spans="7:7">
      <c r="G75533" s="3011"/>
    </row>
    <row r="75534" spans="7:7">
      <c r="G75534" s="3011"/>
    </row>
    <row r="75535" spans="7:7">
      <c r="G75535" s="3011"/>
    </row>
    <row r="75536" spans="7:7">
      <c r="G75536" s="3011"/>
    </row>
    <row r="75537" spans="7:7">
      <c r="G75537" s="3011"/>
    </row>
    <row r="75538" spans="7:7">
      <c r="G75538" s="3011"/>
    </row>
    <row r="75539" spans="7:7">
      <c r="G75539" s="3011"/>
    </row>
    <row r="75540" spans="7:7">
      <c r="G75540" s="3011"/>
    </row>
    <row r="75541" spans="7:7">
      <c r="G75541" s="3011"/>
    </row>
    <row r="75542" spans="7:7">
      <c r="G75542" s="3011"/>
    </row>
    <row r="75543" spans="7:7">
      <c r="G75543" s="3011"/>
    </row>
    <row r="75544" spans="7:7">
      <c r="G75544" s="3011"/>
    </row>
    <row r="75545" spans="7:7">
      <c r="G75545" s="3011"/>
    </row>
    <row r="75546" spans="7:7">
      <c r="G75546" s="3011"/>
    </row>
    <row r="75547" spans="7:7">
      <c r="G75547" s="3011"/>
    </row>
    <row r="75548" spans="7:7">
      <c r="G75548" s="3011"/>
    </row>
    <row r="75549" spans="7:7">
      <c r="G75549" s="3011"/>
    </row>
    <row r="75550" spans="7:7">
      <c r="G75550" s="3011"/>
    </row>
    <row r="75551" spans="7:7">
      <c r="G75551" s="3011"/>
    </row>
    <row r="75552" spans="7:7">
      <c r="G75552" s="3011"/>
    </row>
    <row r="75553" spans="7:7">
      <c r="G75553" s="3011"/>
    </row>
    <row r="75554" spans="7:7">
      <c r="G75554" s="3011"/>
    </row>
    <row r="75555" spans="7:7">
      <c r="G75555" s="3011"/>
    </row>
    <row r="75556" spans="7:7">
      <c r="G75556" s="3011"/>
    </row>
    <row r="75557" spans="7:7">
      <c r="G75557" s="3011"/>
    </row>
    <row r="75558" spans="7:7">
      <c r="G75558" s="3011"/>
    </row>
    <row r="75559" spans="7:7">
      <c r="G75559" s="3011"/>
    </row>
    <row r="75560" spans="7:7">
      <c r="G75560" s="3011"/>
    </row>
    <row r="75561" spans="7:7">
      <c r="G75561" s="3011"/>
    </row>
    <row r="75562" spans="7:7">
      <c r="G75562" s="3011"/>
    </row>
    <row r="75563" spans="7:7">
      <c r="G75563" s="3011"/>
    </row>
    <row r="75564" spans="7:7">
      <c r="G75564" s="3011"/>
    </row>
    <row r="75565" spans="7:7">
      <c r="G75565" s="3011"/>
    </row>
    <row r="75566" spans="7:7">
      <c r="G75566" s="3011"/>
    </row>
    <row r="75567" spans="7:7">
      <c r="G75567" s="3011"/>
    </row>
    <row r="75568" spans="7:7">
      <c r="G75568" s="3011"/>
    </row>
    <row r="75569" spans="7:7">
      <c r="G75569" s="3011"/>
    </row>
    <row r="75570" spans="7:7">
      <c r="G75570" s="3011"/>
    </row>
    <row r="75571" spans="7:7">
      <c r="G75571" s="3011"/>
    </row>
    <row r="75572" spans="7:7">
      <c r="G75572" s="3011"/>
    </row>
    <row r="75573" spans="7:7">
      <c r="G75573" s="3011"/>
    </row>
    <row r="75574" spans="7:7">
      <c r="G75574" s="3011"/>
    </row>
    <row r="75575" spans="7:7">
      <c r="G75575" s="3011"/>
    </row>
    <row r="75576" spans="7:7">
      <c r="G75576" s="3011"/>
    </row>
    <row r="75577" spans="7:7">
      <c r="G75577" s="3011"/>
    </row>
    <row r="75578" spans="7:7">
      <c r="G75578" s="3011"/>
    </row>
    <row r="75579" spans="7:7">
      <c r="G75579" s="3011"/>
    </row>
    <row r="75580" spans="7:7">
      <c r="G75580" s="3011"/>
    </row>
    <row r="75581" spans="7:7">
      <c r="G75581" s="3011"/>
    </row>
    <row r="75582" spans="7:7">
      <c r="G75582" s="3011"/>
    </row>
    <row r="75583" spans="7:7">
      <c r="G75583" s="3011"/>
    </row>
    <row r="75584" spans="7:7">
      <c r="G75584" s="3011"/>
    </row>
    <row r="75585" spans="7:7">
      <c r="G75585" s="3011"/>
    </row>
    <row r="75586" spans="7:7">
      <c r="G75586" s="3011"/>
    </row>
    <row r="75587" spans="7:7">
      <c r="G75587" s="3011"/>
    </row>
    <row r="75588" spans="7:7">
      <c r="G75588" s="3011"/>
    </row>
    <row r="75589" spans="7:7">
      <c r="G75589" s="3011"/>
    </row>
    <row r="75590" spans="7:7">
      <c r="G75590" s="3011"/>
    </row>
    <row r="75591" spans="7:7">
      <c r="G75591" s="3011"/>
    </row>
    <row r="75592" spans="7:7">
      <c r="G75592" s="3011"/>
    </row>
    <row r="75593" spans="7:7">
      <c r="G75593" s="3011"/>
    </row>
    <row r="75594" spans="7:7">
      <c r="G75594" s="3011"/>
    </row>
    <row r="75595" spans="7:7">
      <c r="G75595" s="3011"/>
    </row>
    <row r="75596" spans="7:7">
      <c r="G75596" s="3011"/>
    </row>
    <row r="75597" spans="7:7">
      <c r="G75597" s="3011"/>
    </row>
    <row r="75598" spans="7:7">
      <c r="G75598" s="3011"/>
    </row>
    <row r="75599" spans="7:7">
      <c r="G75599" s="3011"/>
    </row>
    <row r="75600" spans="7:7">
      <c r="G75600" s="3011"/>
    </row>
    <row r="75601" spans="7:7">
      <c r="G75601" s="3011"/>
    </row>
    <row r="75602" spans="7:7">
      <c r="G75602" s="3011"/>
    </row>
    <row r="75603" spans="7:7">
      <c r="G75603" s="3011"/>
    </row>
    <row r="75604" spans="7:7">
      <c r="G75604" s="3011"/>
    </row>
    <row r="75605" spans="7:7">
      <c r="G75605" s="3011"/>
    </row>
    <row r="75606" spans="7:7">
      <c r="G75606" s="3011"/>
    </row>
    <row r="75607" spans="7:7">
      <c r="G75607" s="3011"/>
    </row>
    <row r="75608" spans="7:7">
      <c r="G75608" s="3011"/>
    </row>
    <row r="75609" spans="7:7">
      <c r="G75609" s="3011"/>
    </row>
    <row r="75610" spans="7:7">
      <c r="G75610" s="3011"/>
    </row>
    <row r="75611" spans="7:7">
      <c r="G75611" s="3011"/>
    </row>
    <row r="75612" spans="7:7">
      <c r="G75612" s="3011"/>
    </row>
    <row r="75613" spans="7:7">
      <c r="G75613" s="3011"/>
    </row>
    <row r="75614" spans="7:7">
      <c r="G75614" s="3011"/>
    </row>
    <row r="75615" spans="7:7">
      <c r="G75615" s="3011"/>
    </row>
    <row r="75616" spans="7:7">
      <c r="G75616" s="3011"/>
    </row>
    <row r="75617" spans="7:7">
      <c r="G75617" s="3011"/>
    </row>
    <row r="75618" spans="7:7">
      <c r="G75618" s="3011"/>
    </row>
    <row r="75619" spans="7:7">
      <c r="G75619" s="3011"/>
    </row>
    <row r="75620" spans="7:7">
      <c r="G75620" s="3011"/>
    </row>
    <row r="75621" spans="7:7">
      <c r="G75621" s="3011"/>
    </row>
    <row r="75622" spans="7:7">
      <c r="G75622" s="3011"/>
    </row>
    <row r="75623" spans="7:7">
      <c r="G75623" s="3011"/>
    </row>
    <row r="75624" spans="7:7">
      <c r="G75624" s="3011"/>
    </row>
    <row r="75625" spans="7:7">
      <c r="G75625" s="3011"/>
    </row>
    <row r="75626" spans="7:7">
      <c r="G75626" s="3011"/>
    </row>
    <row r="75627" spans="7:7">
      <c r="G75627" s="3011"/>
    </row>
    <row r="75628" spans="7:7">
      <c r="G75628" s="3011"/>
    </row>
    <row r="75629" spans="7:7">
      <c r="G75629" s="3011"/>
    </row>
    <row r="75630" spans="7:7">
      <c r="G75630" s="3011"/>
    </row>
    <row r="75631" spans="7:7">
      <c r="G75631" s="3011"/>
    </row>
    <row r="75632" spans="7:7">
      <c r="G75632" s="3011"/>
    </row>
    <row r="75633" spans="7:7">
      <c r="G75633" s="3011"/>
    </row>
    <row r="75634" spans="7:7">
      <c r="G75634" s="3011"/>
    </row>
    <row r="75635" spans="7:7">
      <c r="G75635" s="3011"/>
    </row>
    <row r="75636" spans="7:7">
      <c r="G75636" s="3011"/>
    </row>
    <row r="75637" spans="7:7">
      <c r="G75637" s="3011"/>
    </row>
    <row r="75638" spans="7:7">
      <c r="G75638" s="3011"/>
    </row>
    <row r="75639" spans="7:7">
      <c r="G75639" s="3011"/>
    </row>
    <row r="75640" spans="7:7">
      <c r="G75640" s="3011"/>
    </row>
    <row r="75641" spans="7:7">
      <c r="G75641" s="3011"/>
    </row>
    <row r="75642" spans="7:7">
      <c r="G75642" s="3011"/>
    </row>
    <row r="75643" spans="7:7">
      <c r="G75643" s="3011"/>
    </row>
    <row r="75644" spans="7:7">
      <c r="G75644" s="3011"/>
    </row>
    <row r="75645" spans="7:7">
      <c r="G75645" s="3011"/>
    </row>
    <row r="75646" spans="7:7">
      <c r="G75646" s="3011"/>
    </row>
    <row r="75647" spans="7:7">
      <c r="G75647" s="3011"/>
    </row>
    <row r="75648" spans="7:7">
      <c r="G75648" s="3011"/>
    </row>
    <row r="75649" spans="7:7">
      <c r="G75649" s="3011"/>
    </row>
    <row r="75650" spans="7:7">
      <c r="G75650" s="3011"/>
    </row>
    <row r="75651" spans="7:7">
      <c r="G75651" s="3011"/>
    </row>
    <row r="75652" spans="7:7">
      <c r="G75652" s="3011"/>
    </row>
    <row r="75653" spans="7:7">
      <c r="G75653" s="3011"/>
    </row>
    <row r="75654" spans="7:7">
      <c r="G75654" s="3011"/>
    </row>
    <row r="75655" spans="7:7">
      <c r="G75655" s="3011"/>
    </row>
    <row r="75656" spans="7:7">
      <c r="G75656" s="3011"/>
    </row>
    <row r="75657" spans="7:7">
      <c r="G75657" s="3011"/>
    </row>
    <row r="75658" spans="7:7">
      <c r="G75658" s="3011"/>
    </row>
    <row r="75659" spans="7:7">
      <c r="G75659" s="3011"/>
    </row>
    <row r="75660" spans="7:7">
      <c r="G75660" s="3011"/>
    </row>
    <row r="75661" spans="7:7">
      <c r="G75661" s="3011"/>
    </row>
    <row r="75662" spans="7:7">
      <c r="G75662" s="3011"/>
    </row>
    <row r="75663" spans="7:7">
      <c r="G75663" s="3011"/>
    </row>
    <row r="75664" spans="7:7">
      <c r="G75664" s="3011"/>
    </row>
    <row r="75665" spans="7:7">
      <c r="G75665" s="3011"/>
    </row>
    <row r="75666" spans="7:7">
      <c r="G75666" s="3011"/>
    </row>
    <row r="75667" spans="7:7">
      <c r="G75667" s="3011"/>
    </row>
    <row r="75668" spans="7:7">
      <c r="G75668" s="3011"/>
    </row>
    <row r="75669" spans="7:7">
      <c r="G75669" s="3011"/>
    </row>
    <row r="75670" spans="7:7">
      <c r="G75670" s="3011"/>
    </row>
    <row r="75671" spans="7:7">
      <c r="G75671" s="3011"/>
    </row>
    <row r="75672" spans="7:7">
      <c r="G75672" s="3011"/>
    </row>
    <row r="75673" spans="7:7">
      <c r="G75673" s="3011"/>
    </row>
    <row r="75674" spans="7:7">
      <c r="G75674" s="3011"/>
    </row>
    <row r="75675" spans="7:7">
      <c r="G75675" s="3011"/>
    </row>
    <row r="75676" spans="7:7">
      <c r="G75676" s="3011"/>
    </row>
    <row r="75677" spans="7:7">
      <c r="G75677" s="3011"/>
    </row>
    <row r="75678" spans="7:7">
      <c r="G75678" s="3011"/>
    </row>
    <row r="75679" spans="7:7">
      <c r="G75679" s="3011"/>
    </row>
    <row r="75680" spans="7:7">
      <c r="G75680" s="3011"/>
    </row>
    <row r="75681" spans="7:7">
      <c r="G75681" s="3011"/>
    </row>
    <row r="75682" spans="7:7">
      <c r="G75682" s="3011"/>
    </row>
    <row r="75683" spans="7:7">
      <c r="G75683" s="3011"/>
    </row>
    <row r="75684" spans="7:7">
      <c r="G75684" s="3011"/>
    </row>
    <row r="75685" spans="7:7">
      <c r="G75685" s="3011"/>
    </row>
    <row r="75686" spans="7:7">
      <c r="G75686" s="3011"/>
    </row>
    <row r="75687" spans="7:7">
      <c r="G75687" s="3011"/>
    </row>
    <row r="75688" spans="7:7">
      <c r="G75688" s="3011"/>
    </row>
    <row r="75689" spans="7:7">
      <c r="G75689" s="3011"/>
    </row>
    <row r="75690" spans="7:7">
      <c r="G75690" s="3011"/>
    </row>
    <row r="75691" spans="7:7">
      <c r="G75691" s="3011"/>
    </row>
    <row r="75692" spans="7:7">
      <c r="G75692" s="3011"/>
    </row>
    <row r="75693" spans="7:7">
      <c r="G75693" s="3011"/>
    </row>
    <row r="75694" spans="7:7">
      <c r="G75694" s="3011"/>
    </row>
    <row r="75695" spans="7:7">
      <c r="G75695" s="3011"/>
    </row>
    <row r="75696" spans="7:7">
      <c r="G75696" s="3011"/>
    </row>
    <row r="75697" spans="7:7">
      <c r="G75697" s="3011"/>
    </row>
    <row r="75698" spans="7:7">
      <c r="G75698" s="3011"/>
    </row>
    <row r="75699" spans="7:7">
      <c r="G75699" s="3011"/>
    </row>
    <row r="75700" spans="7:7">
      <c r="G75700" s="3011"/>
    </row>
    <row r="75701" spans="7:7">
      <c r="G75701" s="3011"/>
    </row>
    <row r="75702" spans="7:7">
      <c r="G75702" s="3011"/>
    </row>
    <row r="75703" spans="7:7">
      <c r="G75703" s="3011"/>
    </row>
    <row r="75704" spans="7:7">
      <c r="G75704" s="3011"/>
    </row>
    <row r="75705" spans="7:7">
      <c r="G75705" s="3011"/>
    </row>
    <row r="75706" spans="7:7">
      <c r="G75706" s="3011"/>
    </row>
    <row r="75707" spans="7:7">
      <c r="G75707" s="3011"/>
    </row>
    <row r="75708" spans="7:7">
      <c r="G75708" s="3011"/>
    </row>
    <row r="75709" spans="7:7">
      <c r="G75709" s="3011"/>
    </row>
    <row r="75710" spans="7:7">
      <c r="G75710" s="3011"/>
    </row>
    <row r="75711" spans="7:7">
      <c r="G75711" s="3011"/>
    </row>
    <row r="75712" spans="7:7">
      <c r="G75712" s="3011"/>
    </row>
    <row r="75713" spans="7:7">
      <c r="G75713" s="3011"/>
    </row>
    <row r="75714" spans="7:7">
      <c r="G75714" s="3011"/>
    </row>
    <row r="75715" spans="7:7">
      <c r="G75715" s="3011"/>
    </row>
    <row r="75716" spans="7:7">
      <c r="G75716" s="3011"/>
    </row>
    <row r="75717" spans="7:7">
      <c r="G75717" s="3011"/>
    </row>
    <row r="75718" spans="7:7">
      <c r="G75718" s="3011"/>
    </row>
    <row r="75719" spans="7:7">
      <c r="G75719" s="3011"/>
    </row>
    <row r="75720" spans="7:7">
      <c r="G75720" s="3011"/>
    </row>
    <row r="75721" spans="7:7">
      <c r="G75721" s="3011"/>
    </row>
    <row r="75722" spans="7:7">
      <c r="G75722" s="3011"/>
    </row>
    <row r="75723" spans="7:7">
      <c r="G75723" s="3011"/>
    </row>
    <row r="75724" spans="7:7">
      <c r="G75724" s="3011"/>
    </row>
    <row r="75725" spans="7:7">
      <c r="G75725" s="3011"/>
    </row>
    <row r="75726" spans="7:7">
      <c r="G75726" s="3011"/>
    </row>
    <row r="75727" spans="7:7">
      <c r="G75727" s="3011"/>
    </row>
    <row r="75728" spans="7:7">
      <c r="G75728" s="3011"/>
    </row>
    <row r="75729" spans="7:7">
      <c r="G75729" s="3011"/>
    </row>
    <row r="75730" spans="7:7">
      <c r="G75730" s="3011"/>
    </row>
    <row r="75731" spans="7:7">
      <c r="G75731" s="3011"/>
    </row>
    <row r="75732" spans="7:7">
      <c r="G75732" s="3011"/>
    </row>
    <row r="75733" spans="7:7">
      <c r="G75733" s="3011"/>
    </row>
    <row r="75734" spans="7:7">
      <c r="G75734" s="3011"/>
    </row>
    <row r="75735" spans="7:7">
      <c r="G75735" s="3011"/>
    </row>
    <row r="75736" spans="7:7">
      <c r="G75736" s="3011"/>
    </row>
    <row r="75737" spans="7:7">
      <c r="G75737" s="3011"/>
    </row>
    <row r="75738" spans="7:7">
      <c r="G75738" s="3011"/>
    </row>
    <row r="75739" spans="7:7">
      <c r="G75739" s="3011"/>
    </row>
    <row r="75740" spans="7:7">
      <c r="G75740" s="3011"/>
    </row>
    <row r="75741" spans="7:7">
      <c r="G75741" s="3011"/>
    </row>
    <row r="75742" spans="7:7">
      <c r="G75742" s="3011"/>
    </row>
    <row r="75743" spans="7:7">
      <c r="G75743" s="3011"/>
    </row>
    <row r="75744" spans="7:7">
      <c r="G75744" s="3011"/>
    </row>
    <row r="75745" spans="7:7">
      <c r="G75745" s="3011"/>
    </row>
    <row r="75746" spans="7:7">
      <c r="G75746" s="3011"/>
    </row>
    <row r="75747" spans="7:7">
      <c r="G75747" s="3011"/>
    </row>
    <row r="75748" spans="7:7">
      <c r="G75748" s="3011"/>
    </row>
    <row r="75749" spans="7:7">
      <c r="G75749" s="3011"/>
    </row>
    <row r="75750" spans="7:7">
      <c r="G75750" s="3011"/>
    </row>
    <row r="75751" spans="7:7">
      <c r="G75751" s="3011"/>
    </row>
    <row r="75752" spans="7:7">
      <c r="G75752" s="3011"/>
    </row>
    <row r="75753" spans="7:7">
      <c r="G75753" s="3011"/>
    </row>
    <row r="75754" spans="7:7">
      <c r="G75754" s="3011"/>
    </row>
    <row r="75755" spans="7:7">
      <c r="G75755" s="3011"/>
    </row>
    <row r="75756" spans="7:7">
      <c r="G75756" s="3011"/>
    </row>
    <row r="75757" spans="7:7">
      <c r="G75757" s="3011"/>
    </row>
    <row r="75758" spans="7:7">
      <c r="G75758" s="3011"/>
    </row>
    <row r="75759" spans="7:7">
      <c r="G75759" s="3011"/>
    </row>
    <row r="75760" spans="7:7">
      <c r="G75760" s="3011"/>
    </row>
    <row r="75761" spans="7:7">
      <c r="G75761" s="3011"/>
    </row>
    <row r="75762" spans="7:7">
      <c r="G75762" s="3011"/>
    </row>
    <row r="75763" spans="7:7">
      <c r="G75763" s="3011"/>
    </row>
    <row r="75764" spans="7:7">
      <c r="G75764" s="3011"/>
    </row>
    <row r="75765" spans="7:7">
      <c r="G75765" s="3011"/>
    </row>
    <row r="75766" spans="7:7">
      <c r="G75766" s="3011"/>
    </row>
    <row r="75767" spans="7:7">
      <c r="G75767" s="3011"/>
    </row>
    <row r="75768" spans="7:7">
      <c r="G75768" s="3011"/>
    </row>
    <row r="75769" spans="7:7">
      <c r="G75769" s="3011"/>
    </row>
    <row r="75770" spans="7:7">
      <c r="G75770" s="3011"/>
    </row>
    <row r="75771" spans="7:7">
      <c r="G75771" s="3011"/>
    </row>
    <row r="75772" spans="7:7">
      <c r="G75772" s="3011"/>
    </row>
    <row r="75773" spans="7:7">
      <c r="G75773" s="3011"/>
    </row>
    <row r="75774" spans="7:7">
      <c r="G75774" s="3011"/>
    </row>
    <row r="75775" spans="7:7">
      <c r="G75775" s="3011"/>
    </row>
    <row r="75776" spans="7:7">
      <c r="G75776" s="3011"/>
    </row>
    <row r="75777" spans="7:7">
      <c r="G75777" s="3011"/>
    </row>
    <row r="75778" spans="7:7">
      <c r="G75778" s="3011"/>
    </row>
    <row r="75779" spans="7:7">
      <c r="G75779" s="3011"/>
    </row>
    <row r="75780" spans="7:7">
      <c r="G75780" s="3011"/>
    </row>
    <row r="75781" spans="7:7">
      <c r="G75781" s="3011"/>
    </row>
    <row r="75782" spans="7:7">
      <c r="G75782" s="3011"/>
    </row>
    <row r="75783" spans="7:7">
      <c r="G75783" s="3011"/>
    </row>
    <row r="75784" spans="7:7">
      <c r="G75784" s="3011"/>
    </row>
    <row r="75785" spans="7:7">
      <c r="G75785" s="3011"/>
    </row>
    <row r="75786" spans="7:7">
      <c r="G75786" s="3011"/>
    </row>
    <row r="75787" spans="7:7">
      <c r="G75787" s="3011"/>
    </row>
    <row r="75788" spans="7:7">
      <c r="G75788" s="3011"/>
    </row>
    <row r="75789" spans="7:7">
      <c r="G75789" s="3011"/>
    </row>
    <row r="75790" spans="7:7">
      <c r="G75790" s="3011"/>
    </row>
    <row r="75791" spans="7:7">
      <c r="G75791" s="3011"/>
    </row>
    <row r="75792" spans="7:7">
      <c r="G75792" s="3011"/>
    </row>
    <row r="75793" spans="7:7">
      <c r="G75793" s="3011"/>
    </row>
    <row r="75794" spans="7:7">
      <c r="G75794" s="3011"/>
    </row>
    <row r="75795" spans="7:7">
      <c r="G75795" s="3011"/>
    </row>
    <row r="75796" spans="7:7">
      <c r="G75796" s="3011"/>
    </row>
    <row r="75797" spans="7:7">
      <c r="G75797" s="3011"/>
    </row>
    <row r="75798" spans="7:7">
      <c r="G75798" s="3011"/>
    </row>
    <row r="75799" spans="7:7">
      <c r="G75799" s="3011"/>
    </row>
    <row r="75800" spans="7:7">
      <c r="G75800" s="3011"/>
    </row>
    <row r="75801" spans="7:7">
      <c r="G75801" s="3011"/>
    </row>
    <row r="75802" spans="7:7">
      <c r="G75802" s="3011"/>
    </row>
    <row r="75803" spans="7:7">
      <c r="G75803" s="3011"/>
    </row>
    <row r="75804" spans="7:7">
      <c r="G75804" s="3011"/>
    </row>
    <row r="75805" spans="7:7">
      <c r="G75805" s="3011"/>
    </row>
    <row r="75806" spans="7:7">
      <c r="G75806" s="3011"/>
    </row>
    <row r="75807" spans="7:7">
      <c r="G75807" s="3011"/>
    </row>
    <row r="75808" spans="7:7">
      <c r="G75808" s="3011"/>
    </row>
    <row r="75809" spans="7:7">
      <c r="G75809" s="3011"/>
    </row>
    <row r="75810" spans="7:7">
      <c r="G75810" s="3011"/>
    </row>
    <row r="75811" spans="7:7">
      <c r="G75811" s="3011"/>
    </row>
    <row r="75812" spans="7:7">
      <c r="G75812" s="3011"/>
    </row>
    <row r="75813" spans="7:7">
      <c r="G75813" s="3011"/>
    </row>
    <row r="75814" spans="7:7">
      <c r="G75814" s="3011"/>
    </row>
    <row r="75815" spans="7:7">
      <c r="G75815" s="3011"/>
    </row>
    <row r="75816" spans="7:7">
      <c r="G75816" s="3011"/>
    </row>
    <row r="75817" spans="7:7">
      <c r="G75817" s="3011"/>
    </row>
    <row r="75818" spans="7:7">
      <c r="G75818" s="3011"/>
    </row>
    <row r="75819" spans="7:7">
      <c r="G75819" s="3011"/>
    </row>
    <row r="75820" spans="7:7">
      <c r="G75820" s="3011"/>
    </row>
    <row r="75821" spans="7:7">
      <c r="G75821" s="3011"/>
    </row>
    <row r="75822" spans="7:7">
      <c r="G75822" s="3011"/>
    </row>
    <row r="75823" spans="7:7">
      <c r="G75823" s="3011"/>
    </row>
    <row r="75824" spans="7:7">
      <c r="G75824" s="3011"/>
    </row>
    <row r="75825" spans="7:7">
      <c r="G75825" s="3011"/>
    </row>
    <row r="75826" spans="7:7">
      <c r="G75826" s="3011"/>
    </row>
    <row r="75827" spans="7:7">
      <c r="G75827" s="3011"/>
    </row>
    <row r="75828" spans="7:7">
      <c r="G75828" s="3011"/>
    </row>
    <row r="75829" spans="7:7">
      <c r="G75829" s="3011"/>
    </row>
    <row r="75830" spans="7:7">
      <c r="G75830" s="3011"/>
    </row>
    <row r="75831" spans="7:7">
      <c r="G75831" s="3011"/>
    </row>
    <row r="75832" spans="7:7">
      <c r="G75832" s="3011"/>
    </row>
    <row r="75833" spans="7:7">
      <c r="G75833" s="3011"/>
    </row>
    <row r="75834" spans="7:7">
      <c r="G75834" s="3011"/>
    </row>
    <row r="75835" spans="7:7">
      <c r="G75835" s="3011"/>
    </row>
    <row r="75836" spans="7:7">
      <c r="G75836" s="3011"/>
    </row>
    <row r="75837" spans="7:7">
      <c r="G75837" s="3011"/>
    </row>
    <row r="75838" spans="7:7">
      <c r="G75838" s="3011"/>
    </row>
    <row r="75839" spans="7:7">
      <c r="G75839" s="3011"/>
    </row>
    <row r="75840" spans="7:7">
      <c r="G75840" s="3011"/>
    </row>
    <row r="75841" spans="7:7">
      <c r="G75841" s="3011"/>
    </row>
    <row r="75842" spans="7:7">
      <c r="G75842" s="3011"/>
    </row>
    <row r="75843" spans="7:7">
      <c r="G75843" s="3011"/>
    </row>
    <row r="75844" spans="7:7">
      <c r="G75844" s="3011"/>
    </row>
    <row r="75845" spans="7:7">
      <c r="G75845" s="3011"/>
    </row>
    <row r="75846" spans="7:7">
      <c r="G75846" s="3011"/>
    </row>
    <row r="75847" spans="7:7">
      <c r="G75847" s="3011"/>
    </row>
    <row r="75848" spans="7:7">
      <c r="G75848" s="3011"/>
    </row>
    <row r="75849" spans="7:7">
      <c r="G75849" s="3011"/>
    </row>
    <row r="75850" spans="7:7">
      <c r="G75850" s="3011"/>
    </row>
    <row r="75851" spans="7:7">
      <c r="G75851" s="3011"/>
    </row>
    <row r="75852" spans="7:7">
      <c r="G75852" s="3011"/>
    </row>
    <row r="75853" spans="7:7">
      <c r="G75853" s="3011"/>
    </row>
    <row r="75854" spans="7:7">
      <c r="G75854" s="3011"/>
    </row>
    <row r="75855" spans="7:7">
      <c r="G75855" s="3011"/>
    </row>
    <row r="75856" spans="7:7">
      <c r="G75856" s="3011"/>
    </row>
    <row r="75857" spans="7:7">
      <c r="G75857" s="3011"/>
    </row>
    <row r="75858" spans="7:7">
      <c r="G75858" s="3011"/>
    </row>
    <row r="75859" spans="7:7">
      <c r="G75859" s="3011"/>
    </row>
    <row r="75860" spans="7:7">
      <c r="G75860" s="3011"/>
    </row>
    <row r="75861" spans="7:7">
      <c r="G75861" s="3011"/>
    </row>
    <row r="75862" spans="7:7">
      <c r="G75862" s="3011"/>
    </row>
    <row r="75863" spans="7:7">
      <c r="G75863" s="3011"/>
    </row>
    <row r="75864" spans="7:7">
      <c r="G75864" s="3011"/>
    </row>
    <row r="75865" spans="7:7">
      <c r="G75865" s="3011"/>
    </row>
    <row r="75866" spans="7:7">
      <c r="G75866" s="3011"/>
    </row>
    <row r="75867" spans="7:7">
      <c r="G75867" s="3011"/>
    </row>
    <row r="75868" spans="7:7">
      <c r="G75868" s="3011"/>
    </row>
    <row r="75869" spans="7:7">
      <c r="G75869" s="3011"/>
    </row>
    <row r="75870" spans="7:7">
      <c r="G75870" s="3011"/>
    </row>
    <row r="75871" spans="7:7">
      <c r="G75871" s="3011"/>
    </row>
    <row r="75872" spans="7:7">
      <c r="G75872" s="3011"/>
    </row>
    <row r="75873" spans="7:7">
      <c r="G75873" s="3011"/>
    </row>
    <row r="75874" spans="7:7">
      <c r="G75874" s="3011"/>
    </row>
    <row r="75875" spans="7:7">
      <c r="G75875" s="3011"/>
    </row>
    <row r="75876" spans="7:7">
      <c r="G75876" s="3011"/>
    </row>
    <row r="75877" spans="7:7">
      <c r="G75877" s="3011"/>
    </row>
    <row r="75878" spans="7:7">
      <c r="G75878" s="3011"/>
    </row>
    <row r="75879" spans="7:7">
      <c r="G75879" s="3011"/>
    </row>
    <row r="75880" spans="7:7">
      <c r="G75880" s="3011"/>
    </row>
    <row r="75881" spans="7:7">
      <c r="G75881" s="3011"/>
    </row>
    <row r="75882" spans="7:7">
      <c r="G75882" s="3011"/>
    </row>
    <row r="75883" spans="7:7">
      <c r="G75883" s="3011"/>
    </row>
    <row r="75884" spans="7:7">
      <c r="G75884" s="3011"/>
    </row>
    <row r="75885" spans="7:7">
      <c r="G75885" s="3011"/>
    </row>
    <row r="75886" spans="7:7">
      <c r="G75886" s="3011"/>
    </row>
    <row r="75887" spans="7:7">
      <c r="G75887" s="3011"/>
    </row>
    <row r="75888" spans="7:7">
      <c r="G75888" s="3011"/>
    </row>
    <row r="75889" spans="7:7">
      <c r="G75889" s="3011"/>
    </row>
    <row r="75890" spans="7:7">
      <c r="G75890" s="3011"/>
    </row>
    <row r="75891" spans="7:7">
      <c r="G75891" s="3011"/>
    </row>
    <row r="75892" spans="7:7">
      <c r="G75892" s="3011"/>
    </row>
    <row r="75893" spans="7:7">
      <c r="G75893" s="3011"/>
    </row>
    <row r="75894" spans="7:7">
      <c r="G75894" s="3011"/>
    </row>
    <row r="75895" spans="7:7">
      <c r="G75895" s="3011"/>
    </row>
    <row r="75896" spans="7:7">
      <c r="G75896" s="3011"/>
    </row>
    <row r="75897" spans="7:7">
      <c r="G75897" s="3011"/>
    </row>
    <row r="75898" spans="7:7">
      <c r="G75898" s="3011"/>
    </row>
    <row r="75899" spans="7:7">
      <c r="G75899" s="3011"/>
    </row>
    <row r="75900" spans="7:7">
      <c r="G75900" s="3011"/>
    </row>
    <row r="75901" spans="7:7">
      <c r="G75901" s="3011"/>
    </row>
    <row r="75902" spans="7:7">
      <c r="G75902" s="3011"/>
    </row>
    <row r="75903" spans="7:7">
      <c r="G75903" s="3011"/>
    </row>
    <row r="75904" spans="7:7">
      <c r="G75904" s="3011"/>
    </row>
    <row r="75905" spans="7:7">
      <c r="G75905" s="3011"/>
    </row>
    <row r="75906" spans="7:7">
      <c r="G75906" s="3011"/>
    </row>
    <row r="75907" spans="7:7">
      <c r="G75907" s="3011"/>
    </row>
    <row r="75908" spans="7:7">
      <c r="G75908" s="3011"/>
    </row>
    <row r="75909" spans="7:7">
      <c r="G75909" s="3011"/>
    </row>
    <row r="75910" spans="7:7">
      <c r="G75910" s="3011"/>
    </row>
    <row r="75911" spans="7:7">
      <c r="G75911" s="3011"/>
    </row>
    <row r="75912" spans="7:7">
      <c r="G75912" s="3011"/>
    </row>
    <row r="75913" spans="7:7">
      <c r="G75913" s="3011"/>
    </row>
    <row r="75914" spans="7:7">
      <c r="G75914" s="3011"/>
    </row>
    <row r="75915" spans="7:7">
      <c r="G75915" s="3011"/>
    </row>
    <row r="75916" spans="7:7">
      <c r="G75916" s="3011"/>
    </row>
    <row r="75917" spans="7:7">
      <c r="G75917" s="3011"/>
    </row>
    <row r="75918" spans="7:7">
      <c r="G75918" s="3011"/>
    </row>
    <row r="75919" spans="7:7">
      <c r="G75919" s="3011"/>
    </row>
    <row r="75920" spans="7:7">
      <c r="G75920" s="3011"/>
    </row>
    <row r="75921" spans="7:7">
      <c r="G75921" s="3011"/>
    </row>
    <row r="75922" spans="7:7">
      <c r="G75922" s="3011"/>
    </row>
    <row r="75923" spans="7:7">
      <c r="G75923" s="3011"/>
    </row>
    <row r="75924" spans="7:7">
      <c r="G75924" s="3011"/>
    </row>
    <row r="75925" spans="7:7">
      <c r="G75925" s="3011"/>
    </row>
    <row r="75926" spans="7:7">
      <c r="G75926" s="3011"/>
    </row>
    <row r="75927" spans="7:7">
      <c r="G75927" s="3011"/>
    </row>
    <row r="75928" spans="7:7">
      <c r="G75928" s="3011"/>
    </row>
    <row r="75929" spans="7:7">
      <c r="G75929" s="3011"/>
    </row>
    <row r="75930" spans="7:7">
      <c r="G75930" s="3011"/>
    </row>
    <row r="75931" spans="7:7">
      <c r="G75931" s="3011"/>
    </row>
    <row r="75932" spans="7:7">
      <c r="G75932" s="3011"/>
    </row>
    <row r="75933" spans="7:7">
      <c r="G75933" s="3011"/>
    </row>
    <row r="75934" spans="7:7">
      <c r="G75934" s="3011"/>
    </row>
    <row r="75935" spans="7:7">
      <c r="G75935" s="3011"/>
    </row>
    <row r="75936" spans="7:7">
      <c r="G75936" s="3011"/>
    </row>
    <row r="75937" spans="7:7">
      <c r="G75937" s="3011"/>
    </row>
    <row r="75938" spans="7:7">
      <c r="G75938" s="3011"/>
    </row>
    <row r="75939" spans="7:7">
      <c r="G75939" s="3011"/>
    </row>
    <row r="75940" spans="7:7">
      <c r="G75940" s="3011"/>
    </row>
    <row r="75941" spans="7:7">
      <c r="G75941" s="3011"/>
    </row>
    <row r="75942" spans="7:7">
      <c r="G75942" s="3011"/>
    </row>
    <row r="75943" spans="7:7">
      <c r="G75943" s="3011"/>
    </row>
    <row r="75944" spans="7:7">
      <c r="G75944" s="3011"/>
    </row>
    <row r="75945" spans="7:7">
      <c r="G75945" s="3011"/>
    </row>
    <row r="75946" spans="7:7">
      <c r="G75946" s="3011"/>
    </row>
    <row r="75947" spans="7:7">
      <c r="G75947" s="3011"/>
    </row>
    <row r="75948" spans="7:7">
      <c r="G75948" s="3011"/>
    </row>
    <row r="75949" spans="7:7">
      <c r="G75949" s="3011"/>
    </row>
    <row r="75950" spans="7:7">
      <c r="G75950" s="3011"/>
    </row>
    <row r="75951" spans="7:7">
      <c r="G75951" s="3011"/>
    </row>
    <row r="75952" spans="7:7">
      <c r="G75952" s="3011"/>
    </row>
    <row r="75953" spans="7:7">
      <c r="G75953" s="3011"/>
    </row>
    <row r="75954" spans="7:7">
      <c r="G75954" s="3011"/>
    </row>
    <row r="75955" spans="7:7">
      <c r="G75955" s="3011"/>
    </row>
    <row r="75956" spans="7:7">
      <c r="G75956" s="3011"/>
    </row>
    <row r="75957" spans="7:7">
      <c r="G75957" s="3011"/>
    </row>
    <row r="75958" spans="7:7">
      <c r="G75958" s="3011"/>
    </row>
    <row r="75959" spans="7:7">
      <c r="G75959" s="3011"/>
    </row>
    <row r="75960" spans="7:7">
      <c r="G75960" s="3011"/>
    </row>
    <row r="75961" spans="7:7">
      <c r="G75961" s="3011"/>
    </row>
    <row r="75962" spans="7:7">
      <c r="G75962" s="3011"/>
    </row>
    <row r="75963" spans="7:7">
      <c r="G75963" s="3011"/>
    </row>
    <row r="75964" spans="7:7">
      <c r="G75964" s="3011"/>
    </row>
    <row r="75965" spans="7:7">
      <c r="G75965" s="3011"/>
    </row>
    <row r="75966" spans="7:7">
      <c r="G75966" s="3011"/>
    </row>
    <row r="75967" spans="7:7">
      <c r="G75967" s="3011"/>
    </row>
    <row r="75968" spans="7:7">
      <c r="G75968" s="3011"/>
    </row>
    <row r="75969" spans="7:7">
      <c r="G75969" s="3011"/>
    </row>
    <row r="75970" spans="7:7">
      <c r="G75970" s="3011"/>
    </row>
    <row r="75971" spans="7:7">
      <c r="G75971" s="3011"/>
    </row>
    <row r="75972" spans="7:7">
      <c r="G75972" s="3011"/>
    </row>
    <row r="75973" spans="7:7">
      <c r="G75973" s="3011"/>
    </row>
    <row r="75974" spans="7:7">
      <c r="G75974" s="3011"/>
    </row>
    <row r="75975" spans="7:7">
      <c r="G75975" s="3011"/>
    </row>
    <row r="75976" spans="7:7">
      <c r="G75976" s="3011"/>
    </row>
    <row r="75977" spans="7:7">
      <c r="G75977" s="3011"/>
    </row>
    <row r="75978" spans="7:7">
      <c r="G75978" s="3011"/>
    </row>
    <row r="75979" spans="7:7">
      <c r="G75979" s="3011"/>
    </row>
    <row r="75980" spans="7:7">
      <c r="G75980" s="3011"/>
    </row>
    <row r="75981" spans="7:7">
      <c r="G75981" s="3011"/>
    </row>
    <row r="75982" spans="7:7">
      <c r="G75982" s="3011"/>
    </row>
    <row r="75983" spans="7:7">
      <c r="G75983" s="3011"/>
    </row>
    <row r="75984" spans="7:7">
      <c r="G75984" s="3011"/>
    </row>
    <row r="75985" spans="7:7">
      <c r="G75985" s="3011"/>
    </row>
    <row r="75986" spans="7:7">
      <c r="G75986" s="3011"/>
    </row>
    <row r="75987" spans="7:7">
      <c r="G75987" s="3011"/>
    </row>
    <row r="75988" spans="7:7">
      <c r="G75988" s="3011"/>
    </row>
    <row r="75989" spans="7:7">
      <c r="G75989" s="3011"/>
    </row>
    <row r="75990" spans="7:7">
      <c r="G75990" s="3011"/>
    </row>
    <row r="75991" spans="7:7">
      <c r="G75991" s="3011"/>
    </row>
    <row r="75992" spans="7:7">
      <c r="G75992" s="3011"/>
    </row>
    <row r="75993" spans="7:7">
      <c r="G75993" s="3011"/>
    </row>
    <row r="75994" spans="7:7">
      <c r="G75994" s="3011"/>
    </row>
    <row r="75995" spans="7:7">
      <c r="G75995" s="3011"/>
    </row>
    <row r="75996" spans="7:7">
      <c r="G75996" s="3011"/>
    </row>
    <row r="75997" spans="7:7">
      <c r="G75997" s="3011"/>
    </row>
    <row r="75998" spans="7:7">
      <c r="G75998" s="3011"/>
    </row>
    <row r="75999" spans="7:7">
      <c r="G75999" s="3011"/>
    </row>
    <row r="76000" spans="7:7">
      <c r="G76000" s="3011"/>
    </row>
    <row r="76001" spans="7:7">
      <c r="G76001" s="3011"/>
    </row>
    <row r="76002" spans="7:7">
      <c r="G76002" s="3011"/>
    </row>
    <row r="76003" spans="7:7">
      <c r="G76003" s="3011"/>
    </row>
    <row r="76004" spans="7:7">
      <c r="G76004" s="3011"/>
    </row>
    <row r="76005" spans="7:7">
      <c r="G76005" s="3011"/>
    </row>
    <row r="76006" spans="7:7">
      <c r="G76006" s="3011"/>
    </row>
    <row r="76007" spans="7:7">
      <c r="G76007" s="3011"/>
    </row>
    <row r="76008" spans="7:7">
      <c r="G76008" s="3011"/>
    </row>
    <row r="76009" spans="7:7">
      <c r="G76009" s="3011"/>
    </row>
    <row r="76010" spans="7:7">
      <c r="G76010" s="3011"/>
    </row>
    <row r="76011" spans="7:7">
      <c r="G76011" s="3011"/>
    </row>
    <row r="76012" spans="7:7">
      <c r="G76012" s="3011"/>
    </row>
    <row r="76013" spans="7:7">
      <c r="G76013" s="3011"/>
    </row>
    <row r="76014" spans="7:7">
      <c r="G76014" s="3011"/>
    </row>
    <row r="76015" spans="7:7">
      <c r="G76015" s="3011"/>
    </row>
    <row r="76016" spans="7:7">
      <c r="G76016" s="3011"/>
    </row>
    <row r="76017" spans="7:7">
      <c r="G76017" s="3011"/>
    </row>
    <row r="76018" spans="7:7">
      <c r="G76018" s="3011"/>
    </row>
    <row r="76019" spans="7:7">
      <c r="G76019" s="3011"/>
    </row>
    <row r="76020" spans="7:7">
      <c r="G76020" s="3011"/>
    </row>
    <row r="76021" spans="7:7">
      <c r="G76021" s="3011"/>
    </row>
    <row r="76022" spans="7:7">
      <c r="G76022" s="3011"/>
    </row>
    <row r="76023" spans="7:7">
      <c r="G76023" s="3011"/>
    </row>
    <row r="76024" spans="7:7">
      <c r="G76024" s="3011"/>
    </row>
    <row r="76025" spans="7:7">
      <c r="G76025" s="3011"/>
    </row>
    <row r="76026" spans="7:7">
      <c r="G76026" s="3011"/>
    </row>
    <row r="76027" spans="7:7">
      <c r="G76027" s="3011"/>
    </row>
    <row r="76028" spans="7:7">
      <c r="G76028" s="3011"/>
    </row>
    <row r="76029" spans="7:7">
      <c r="G76029" s="3011"/>
    </row>
    <row r="76030" spans="7:7">
      <c r="G76030" s="3011"/>
    </row>
    <row r="76031" spans="7:7">
      <c r="G76031" s="3011"/>
    </row>
    <row r="76032" spans="7:7">
      <c r="G76032" s="3011"/>
    </row>
    <row r="76033" spans="7:7">
      <c r="G76033" s="3011"/>
    </row>
    <row r="76034" spans="7:7">
      <c r="G76034" s="3011"/>
    </row>
    <row r="76035" spans="7:7">
      <c r="G76035" s="3011"/>
    </row>
    <row r="76036" spans="7:7">
      <c r="G76036" s="3011"/>
    </row>
    <row r="76037" spans="7:7">
      <c r="G76037" s="3011"/>
    </row>
    <row r="76038" spans="7:7">
      <c r="G76038" s="3011"/>
    </row>
    <row r="76039" spans="7:7">
      <c r="G76039" s="3011"/>
    </row>
    <row r="76040" spans="7:7">
      <c r="G76040" s="3011"/>
    </row>
    <row r="76041" spans="7:7">
      <c r="G76041" s="3011"/>
    </row>
    <row r="76042" spans="7:7">
      <c r="G76042" s="3011"/>
    </row>
    <row r="76043" spans="7:7">
      <c r="G76043" s="3011"/>
    </row>
    <row r="76044" spans="7:7">
      <c r="G76044" s="3011"/>
    </row>
    <row r="76045" spans="7:7">
      <c r="G76045" s="3011"/>
    </row>
    <row r="76046" spans="7:7">
      <c r="G76046" s="3011"/>
    </row>
    <row r="76047" spans="7:7">
      <c r="G76047" s="3011"/>
    </row>
    <row r="76048" spans="7:7">
      <c r="G76048" s="3011"/>
    </row>
    <row r="76049" spans="7:7">
      <c r="G76049" s="3011"/>
    </row>
    <row r="76050" spans="7:7">
      <c r="G76050" s="3011"/>
    </row>
    <row r="76051" spans="7:7">
      <c r="G76051" s="3011"/>
    </row>
    <row r="76052" spans="7:7">
      <c r="G76052" s="3011"/>
    </row>
    <row r="76053" spans="7:7">
      <c r="G76053" s="3011"/>
    </row>
    <row r="76054" spans="7:7">
      <c r="G76054" s="3011"/>
    </row>
    <row r="76055" spans="7:7">
      <c r="G76055" s="3011"/>
    </row>
    <row r="76056" spans="7:7">
      <c r="G76056" s="3011"/>
    </row>
    <row r="76057" spans="7:7">
      <c r="G76057" s="3011"/>
    </row>
    <row r="76058" spans="7:7">
      <c r="G76058" s="3011"/>
    </row>
    <row r="76059" spans="7:7">
      <c r="G76059" s="3011"/>
    </row>
    <row r="76060" spans="7:7">
      <c r="G76060" s="3011"/>
    </row>
    <row r="76061" spans="7:7">
      <c r="G76061" s="3011"/>
    </row>
    <row r="76062" spans="7:7">
      <c r="G76062" s="3011"/>
    </row>
    <row r="76063" spans="7:7">
      <c r="G76063" s="3011"/>
    </row>
    <row r="76064" spans="7:7">
      <c r="G76064" s="3011"/>
    </row>
    <row r="76065" spans="7:7">
      <c r="G76065" s="3011"/>
    </row>
    <row r="76066" spans="7:7">
      <c r="G76066" s="3011"/>
    </row>
    <row r="76067" spans="7:7">
      <c r="G76067" s="3011"/>
    </row>
    <row r="76068" spans="7:7">
      <c r="G76068" s="3011"/>
    </row>
    <row r="76069" spans="7:7">
      <c r="G76069" s="3011"/>
    </row>
    <row r="76070" spans="7:7">
      <c r="G76070" s="3011"/>
    </row>
    <row r="76071" spans="7:7">
      <c r="G76071" s="3011"/>
    </row>
    <row r="76072" spans="7:7">
      <c r="G76072" s="3011"/>
    </row>
    <row r="76073" spans="7:7">
      <c r="G76073" s="3011"/>
    </row>
    <row r="76074" spans="7:7">
      <c r="G76074" s="3011"/>
    </row>
    <row r="76075" spans="7:7">
      <c r="G76075" s="3011"/>
    </row>
    <row r="76076" spans="7:7">
      <c r="G76076" s="3011"/>
    </row>
    <row r="76077" spans="7:7">
      <c r="G76077" s="3011"/>
    </row>
    <row r="76078" spans="7:7">
      <c r="G76078" s="3011"/>
    </row>
    <row r="76079" spans="7:7">
      <c r="G76079" s="3011"/>
    </row>
    <row r="76080" spans="7:7">
      <c r="G76080" s="3011"/>
    </row>
    <row r="76081" spans="7:7">
      <c r="G76081" s="3011"/>
    </row>
    <row r="76082" spans="7:7">
      <c r="G76082" s="3011"/>
    </row>
    <row r="76083" spans="7:7">
      <c r="G76083" s="3011"/>
    </row>
    <row r="76084" spans="7:7">
      <c r="G76084" s="3011"/>
    </row>
    <row r="76085" spans="7:7">
      <c r="G76085" s="3011"/>
    </row>
    <row r="76086" spans="7:7">
      <c r="G76086" s="3011"/>
    </row>
    <row r="76087" spans="7:7">
      <c r="G76087" s="3011"/>
    </row>
    <row r="76088" spans="7:7">
      <c r="G76088" s="3011"/>
    </row>
    <row r="76089" spans="7:7">
      <c r="G76089" s="3011"/>
    </row>
    <row r="76090" spans="7:7">
      <c r="G76090" s="3011"/>
    </row>
    <row r="76091" spans="7:7">
      <c r="G76091" s="3011"/>
    </row>
    <row r="76092" spans="7:7">
      <c r="G76092" s="3011"/>
    </row>
    <row r="76093" spans="7:7">
      <c r="G76093" s="3011"/>
    </row>
    <row r="76094" spans="7:7">
      <c r="G76094" s="3011"/>
    </row>
    <row r="76095" spans="7:7">
      <c r="G76095" s="3011"/>
    </row>
    <row r="76096" spans="7:7">
      <c r="G76096" s="3011"/>
    </row>
    <row r="76097" spans="7:7">
      <c r="G76097" s="3011"/>
    </row>
    <row r="76098" spans="7:7">
      <c r="G76098" s="3011"/>
    </row>
    <row r="76099" spans="7:7">
      <c r="G76099" s="3011"/>
    </row>
    <row r="76100" spans="7:7">
      <c r="G76100" s="3011"/>
    </row>
    <row r="76101" spans="7:7">
      <c r="G76101" s="3011"/>
    </row>
    <row r="76102" spans="7:7">
      <c r="G76102" s="3011"/>
    </row>
    <row r="76103" spans="7:7">
      <c r="G76103" s="3011"/>
    </row>
    <row r="76104" spans="7:7">
      <c r="G76104" s="3011"/>
    </row>
    <row r="76105" spans="7:7">
      <c r="G76105" s="3011"/>
    </row>
    <row r="76106" spans="7:7">
      <c r="G76106" s="3011"/>
    </row>
    <row r="76107" spans="7:7">
      <c r="G76107" s="3011"/>
    </row>
    <row r="76108" spans="7:7">
      <c r="G76108" s="3011"/>
    </row>
    <row r="76109" spans="7:7">
      <c r="G76109" s="3011"/>
    </row>
    <row r="76110" spans="7:7">
      <c r="G76110" s="3011"/>
    </row>
    <row r="76111" spans="7:7">
      <c r="G76111" s="3011"/>
    </row>
    <row r="76112" spans="7:7">
      <c r="G76112" s="3011"/>
    </row>
    <row r="76113" spans="7:7">
      <c r="G76113" s="3011"/>
    </row>
    <row r="76114" spans="7:7">
      <c r="G76114" s="3011"/>
    </row>
    <row r="76115" spans="7:7">
      <c r="G76115" s="3011"/>
    </row>
    <row r="76116" spans="7:7">
      <c r="G76116" s="3011"/>
    </row>
    <row r="76117" spans="7:7">
      <c r="G76117" s="3011"/>
    </row>
    <row r="76118" spans="7:7">
      <c r="G76118" s="3011"/>
    </row>
    <row r="76119" spans="7:7">
      <c r="G76119" s="3011"/>
    </row>
    <row r="76120" spans="7:7">
      <c r="G76120" s="3011"/>
    </row>
    <row r="76121" spans="7:7">
      <c r="G76121" s="3011"/>
    </row>
    <row r="76122" spans="7:7">
      <c r="G76122" s="3011"/>
    </row>
    <row r="76123" spans="7:7">
      <c r="G76123" s="3011"/>
    </row>
    <row r="76124" spans="7:7">
      <c r="G76124" s="3011"/>
    </row>
    <row r="76125" spans="7:7">
      <c r="G76125" s="3011"/>
    </row>
    <row r="76126" spans="7:7">
      <c r="G76126" s="3011"/>
    </row>
    <row r="76127" spans="7:7">
      <c r="G76127" s="3011"/>
    </row>
    <row r="76128" spans="7:7">
      <c r="G76128" s="3011"/>
    </row>
    <row r="76129" spans="7:7">
      <c r="G76129" s="3011"/>
    </row>
    <row r="76130" spans="7:7">
      <c r="G76130" s="3011"/>
    </row>
    <row r="76131" spans="7:7">
      <c r="G76131" s="3011"/>
    </row>
    <row r="76132" spans="7:7">
      <c r="G76132" s="3011"/>
    </row>
    <row r="76133" spans="7:7">
      <c r="G76133" s="3011"/>
    </row>
    <row r="76134" spans="7:7">
      <c r="G76134" s="3011"/>
    </row>
    <row r="76135" spans="7:7">
      <c r="G76135" s="3011"/>
    </row>
    <row r="76136" spans="7:7">
      <c r="G76136" s="3011"/>
    </row>
    <row r="76137" spans="7:7">
      <c r="G76137" s="3011"/>
    </row>
    <row r="76138" spans="7:7">
      <c r="G76138" s="3011"/>
    </row>
    <row r="76139" spans="7:7">
      <c r="G76139" s="3011"/>
    </row>
    <row r="76140" spans="7:7">
      <c r="G76140" s="3011"/>
    </row>
    <row r="76141" spans="7:7">
      <c r="G76141" s="3011"/>
    </row>
    <row r="76142" spans="7:7">
      <c r="G76142" s="3011"/>
    </row>
    <row r="76143" spans="7:7">
      <c r="G76143" s="3011"/>
    </row>
    <row r="76144" spans="7:7">
      <c r="G76144" s="3011"/>
    </row>
    <row r="76145" spans="7:7">
      <c r="G76145" s="3011"/>
    </row>
    <row r="76146" spans="7:7">
      <c r="G76146" s="3011"/>
    </row>
    <row r="76147" spans="7:7">
      <c r="G76147" s="3011"/>
    </row>
    <row r="76148" spans="7:7">
      <c r="G76148" s="3011"/>
    </row>
    <row r="76149" spans="7:7">
      <c r="G76149" s="3011"/>
    </row>
    <row r="76150" spans="7:7">
      <c r="G76150" s="3011"/>
    </row>
    <row r="76151" spans="7:7">
      <c r="G76151" s="3011"/>
    </row>
    <row r="76152" spans="7:7">
      <c r="G76152" s="3011"/>
    </row>
    <row r="76153" spans="7:7">
      <c r="G76153" s="3011"/>
    </row>
    <row r="76154" spans="7:7">
      <c r="G76154" s="3011"/>
    </row>
    <row r="76155" spans="7:7">
      <c r="G76155" s="3011"/>
    </row>
    <row r="76156" spans="7:7">
      <c r="G76156" s="3011"/>
    </row>
    <row r="76157" spans="7:7">
      <c r="G76157" s="3011"/>
    </row>
    <row r="76158" spans="7:7">
      <c r="G76158" s="3011"/>
    </row>
    <row r="76159" spans="7:7">
      <c r="G76159" s="3011"/>
    </row>
    <row r="76160" spans="7:7">
      <c r="G76160" s="3011"/>
    </row>
    <row r="76161" spans="7:7">
      <c r="G76161" s="3011"/>
    </row>
    <row r="76162" spans="7:7">
      <c r="G76162" s="3011"/>
    </row>
    <row r="76163" spans="7:7">
      <c r="G76163" s="3011"/>
    </row>
    <row r="76164" spans="7:7">
      <c r="G76164" s="3011"/>
    </row>
    <row r="76165" spans="7:7">
      <c r="G76165" s="3011"/>
    </row>
    <row r="76166" spans="7:7">
      <c r="G76166" s="3011"/>
    </row>
    <row r="76167" spans="7:7">
      <c r="G76167" s="3011"/>
    </row>
    <row r="76168" spans="7:7">
      <c r="G76168" s="3011"/>
    </row>
    <row r="76169" spans="7:7">
      <c r="G76169" s="3011"/>
    </row>
    <row r="76170" spans="7:7">
      <c r="G76170" s="3011"/>
    </row>
    <row r="76171" spans="7:7">
      <c r="G76171" s="3011"/>
    </row>
    <row r="76172" spans="7:7">
      <c r="G76172" s="3011"/>
    </row>
    <row r="76173" spans="7:7">
      <c r="G76173" s="3011"/>
    </row>
    <row r="76174" spans="7:7">
      <c r="G76174" s="3011"/>
    </row>
    <row r="76175" spans="7:7">
      <c r="G76175" s="3011"/>
    </row>
    <row r="76176" spans="7:7">
      <c r="G76176" s="3011"/>
    </row>
    <row r="76177" spans="7:7">
      <c r="G76177" s="3011"/>
    </row>
    <row r="76178" spans="7:7">
      <c r="G76178" s="3011"/>
    </row>
    <row r="76179" spans="7:7">
      <c r="G76179" s="3011"/>
    </row>
    <row r="76180" spans="7:7">
      <c r="G76180" s="3011"/>
    </row>
    <row r="76181" spans="7:7">
      <c r="G76181" s="3011"/>
    </row>
    <row r="76182" spans="7:7">
      <c r="G76182" s="3011"/>
    </row>
    <row r="76183" spans="7:7">
      <c r="G76183" s="3011"/>
    </row>
    <row r="76184" spans="7:7">
      <c r="G76184" s="3011"/>
    </row>
    <row r="76185" spans="7:7">
      <c r="G76185" s="3011"/>
    </row>
    <row r="76186" spans="7:7">
      <c r="G76186" s="3011"/>
    </row>
    <row r="76187" spans="7:7">
      <c r="G76187" s="3011"/>
    </row>
    <row r="76188" spans="7:7">
      <c r="G76188" s="3011"/>
    </row>
    <row r="76189" spans="7:7">
      <c r="G76189" s="3011"/>
    </row>
    <row r="76190" spans="7:7">
      <c r="G76190" s="3011"/>
    </row>
    <row r="76191" spans="7:7">
      <c r="G76191" s="3011"/>
    </row>
    <row r="76192" spans="7:7">
      <c r="G76192" s="3011"/>
    </row>
    <row r="76193" spans="7:7">
      <c r="G76193" s="3011"/>
    </row>
    <row r="76194" spans="7:7">
      <c r="G76194" s="3011"/>
    </row>
    <row r="76195" spans="7:7">
      <c r="G76195" s="3011"/>
    </row>
    <row r="76196" spans="7:7">
      <c r="G76196" s="3011"/>
    </row>
    <row r="76197" spans="7:7">
      <c r="G76197" s="3011"/>
    </row>
    <row r="76198" spans="7:7">
      <c r="G76198" s="3011"/>
    </row>
    <row r="76199" spans="7:7">
      <c r="G76199" s="3011"/>
    </row>
    <row r="76200" spans="7:7">
      <c r="G76200" s="3011"/>
    </row>
    <row r="76201" spans="7:7">
      <c r="G76201" s="3011"/>
    </row>
    <row r="76202" spans="7:7">
      <c r="G76202" s="3011"/>
    </row>
    <row r="76203" spans="7:7">
      <c r="G76203" s="3011"/>
    </row>
    <row r="76204" spans="7:7">
      <c r="G76204" s="3011"/>
    </row>
    <row r="76205" spans="7:7">
      <c r="G76205" s="3011"/>
    </row>
    <row r="76206" spans="7:7">
      <c r="G76206" s="3011"/>
    </row>
    <row r="76207" spans="7:7">
      <c r="G76207" s="3011"/>
    </row>
    <row r="76208" spans="7:7">
      <c r="G76208" s="3011"/>
    </row>
    <row r="76209" spans="7:7">
      <c r="G76209" s="3011"/>
    </row>
    <row r="76210" spans="7:7">
      <c r="G76210" s="3011"/>
    </row>
    <row r="76211" spans="7:7">
      <c r="G76211" s="3011"/>
    </row>
    <row r="76212" spans="7:7">
      <c r="G76212" s="3011"/>
    </row>
    <row r="76213" spans="7:7">
      <c r="G76213" s="3011"/>
    </row>
    <row r="76214" spans="7:7">
      <c r="G76214" s="3011"/>
    </row>
    <row r="76215" spans="7:7">
      <c r="G76215" s="3011"/>
    </row>
    <row r="76216" spans="7:7">
      <c r="G76216" s="3011"/>
    </row>
    <row r="76217" spans="7:7">
      <c r="G76217" s="3011"/>
    </row>
    <row r="76218" spans="7:7">
      <c r="G76218" s="3011"/>
    </row>
    <row r="76219" spans="7:7">
      <c r="G76219" s="3011"/>
    </row>
    <row r="76220" spans="7:7">
      <c r="G76220" s="3011"/>
    </row>
    <row r="76221" spans="7:7">
      <c r="G76221" s="3011"/>
    </row>
    <row r="76222" spans="7:7">
      <c r="G76222" s="3011"/>
    </row>
    <row r="76223" spans="7:7">
      <c r="G76223" s="3011"/>
    </row>
    <row r="76224" spans="7:7">
      <c r="G76224" s="3011"/>
    </row>
    <row r="76225" spans="7:7">
      <c r="G76225" s="3011"/>
    </row>
    <row r="76226" spans="7:7">
      <c r="G76226" s="3011"/>
    </row>
    <row r="76227" spans="7:7">
      <c r="G76227" s="3011"/>
    </row>
    <row r="76228" spans="7:7">
      <c r="G76228" s="3011"/>
    </row>
    <row r="76229" spans="7:7">
      <c r="G76229" s="3011"/>
    </row>
    <row r="76230" spans="7:7">
      <c r="G76230" s="3011"/>
    </row>
    <row r="76231" spans="7:7">
      <c r="G76231" s="3011"/>
    </row>
    <row r="76232" spans="7:7">
      <c r="G76232" s="3011"/>
    </row>
    <row r="76233" spans="7:7">
      <c r="G76233" s="3011"/>
    </row>
    <row r="76234" spans="7:7">
      <c r="G76234" s="3011"/>
    </row>
    <row r="76235" spans="7:7">
      <c r="G76235" s="3011"/>
    </row>
    <row r="76236" spans="7:7">
      <c r="G76236" s="3011"/>
    </row>
    <row r="76237" spans="7:7">
      <c r="G76237" s="3011"/>
    </row>
    <row r="76238" spans="7:7">
      <c r="G76238" s="3011"/>
    </row>
    <row r="76239" spans="7:7">
      <c r="G76239" s="3011"/>
    </row>
    <row r="76240" spans="7:7">
      <c r="G76240" s="3011"/>
    </row>
    <row r="76241" spans="7:7">
      <c r="G76241" s="3011"/>
    </row>
    <row r="76242" spans="7:7">
      <c r="G76242" s="3011"/>
    </row>
    <row r="76243" spans="7:7">
      <c r="G76243" s="3011"/>
    </row>
    <row r="76244" spans="7:7">
      <c r="G76244" s="3011"/>
    </row>
    <row r="76245" spans="7:7">
      <c r="G76245" s="3011"/>
    </row>
    <row r="76246" spans="7:7">
      <c r="G76246" s="3011"/>
    </row>
    <row r="76247" spans="7:7">
      <c r="G76247" s="3011"/>
    </row>
    <row r="76248" spans="7:7">
      <c r="G76248" s="3011"/>
    </row>
    <row r="76249" spans="7:7">
      <c r="G76249" s="3011"/>
    </row>
    <row r="76250" spans="7:7">
      <c r="G76250" s="3011"/>
    </row>
    <row r="76251" spans="7:7">
      <c r="G76251" s="3011"/>
    </row>
    <row r="76252" spans="7:7">
      <c r="G76252" s="3011"/>
    </row>
    <row r="76253" spans="7:7">
      <c r="G76253" s="3011"/>
    </row>
    <row r="76254" spans="7:7">
      <c r="G76254" s="3011"/>
    </row>
    <row r="76255" spans="7:7">
      <c r="G76255" s="3011"/>
    </row>
    <row r="76256" spans="7:7">
      <c r="G76256" s="3011"/>
    </row>
    <row r="76257" spans="7:7">
      <c r="G76257" s="3011"/>
    </row>
    <row r="76258" spans="7:7">
      <c r="G76258" s="3011"/>
    </row>
    <row r="76259" spans="7:7">
      <c r="G76259" s="3011"/>
    </row>
    <row r="76260" spans="7:7">
      <c r="G76260" s="3011"/>
    </row>
    <row r="76261" spans="7:7">
      <c r="G76261" s="3011"/>
    </row>
    <row r="76262" spans="7:7">
      <c r="G76262" s="3011"/>
    </row>
    <row r="76263" spans="7:7">
      <c r="G76263" s="3011"/>
    </row>
    <row r="76264" spans="7:7">
      <c r="G76264" s="3011"/>
    </row>
    <row r="76265" spans="7:7">
      <c r="G76265" s="3011"/>
    </row>
    <row r="76266" spans="7:7">
      <c r="G76266" s="3011"/>
    </row>
    <row r="76267" spans="7:7">
      <c r="G76267" s="3011"/>
    </row>
    <row r="76268" spans="7:7">
      <c r="G76268" s="3011"/>
    </row>
    <row r="76269" spans="7:7">
      <c r="G76269" s="3011"/>
    </row>
    <row r="76270" spans="7:7">
      <c r="G76270" s="3011"/>
    </row>
    <row r="76271" spans="7:7">
      <c r="G76271" s="3011"/>
    </row>
    <row r="76272" spans="7:7">
      <c r="G76272" s="3011"/>
    </row>
    <row r="76273" spans="7:7">
      <c r="G76273" s="3011"/>
    </row>
    <row r="76274" spans="7:7">
      <c r="G76274" s="3011"/>
    </row>
    <row r="76275" spans="7:7">
      <c r="G76275" s="3011"/>
    </row>
    <row r="76276" spans="7:7">
      <c r="G76276" s="3011"/>
    </row>
    <row r="76277" spans="7:7">
      <c r="G76277" s="3011"/>
    </row>
    <row r="76278" spans="7:7">
      <c r="G76278" s="3011"/>
    </row>
    <row r="76279" spans="7:7">
      <c r="G76279" s="3011"/>
    </row>
    <row r="76280" spans="7:7">
      <c r="G76280" s="3011"/>
    </row>
    <row r="76281" spans="7:7">
      <c r="G76281" s="3011"/>
    </row>
    <row r="76282" spans="7:7">
      <c r="G76282" s="3011"/>
    </row>
    <row r="76283" spans="7:7">
      <c r="G76283" s="3011"/>
    </row>
    <row r="76284" spans="7:7">
      <c r="G76284" s="3011"/>
    </row>
    <row r="76285" spans="7:7">
      <c r="G76285" s="3011"/>
    </row>
    <row r="76286" spans="7:7">
      <c r="G76286" s="3011"/>
    </row>
    <row r="76287" spans="7:7">
      <c r="G76287" s="3011"/>
    </row>
    <row r="76288" spans="7:7">
      <c r="G76288" s="3011"/>
    </row>
    <row r="76289" spans="7:7">
      <c r="G76289" s="3011"/>
    </row>
    <row r="76290" spans="7:7">
      <c r="G76290" s="3011"/>
    </row>
    <row r="76291" spans="7:7">
      <c r="G76291" s="3011"/>
    </row>
    <row r="76292" spans="7:7">
      <c r="G76292" s="3011"/>
    </row>
    <row r="76293" spans="7:7">
      <c r="G76293" s="3011"/>
    </row>
    <row r="76294" spans="7:7">
      <c r="G76294" s="3011"/>
    </row>
    <row r="76295" spans="7:7">
      <c r="G76295" s="3011"/>
    </row>
    <row r="76296" spans="7:7">
      <c r="G76296" s="3011"/>
    </row>
    <row r="76297" spans="7:7">
      <c r="G76297" s="3011"/>
    </row>
    <row r="76298" spans="7:7">
      <c r="G76298" s="3011"/>
    </row>
    <row r="76299" spans="7:7">
      <c r="G76299" s="3011"/>
    </row>
    <row r="76300" spans="7:7">
      <c r="G76300" s="3011"/>
    </row>
    <row r="76301" spans="7:7">
      <c r="G76301" s="3011"/>
    </row>
    <row r="76302" spans="7:7">
      <c r="G76302" s="3011"/>
    </row>
    <row r="76303" spans="7:7">
      <c r="G76303" s="3011"/>
    </row>
    <row r="76304" spans="7:7">
      <c r="G76304" s="3011"/>
    </row>
    <row r="76305" spans="7:7">
      <c r="G76305" s="3011"/>
    </row>
    <row r="76306" spans="7:7">
      <c r="G76306" s="3011"/>
    </row>
    <row r="76307" spans="7:7">
      <c r="G76307" s="3011"/>
    </row>
    <row r="76308" spans="7:7">
      <c r="G76308" s="3011"/>
    </row>
    <row r="76309" spans="7:7">
      <c r="G76309" s="3011"/>
    </row>
    <row r="76310" spans="7:7">
      <c r="G76310" s="3011"/>
    </row>
    <row r="76311" spans="7:7">
      <c r="G76311" s="3011"/>
    </row>
    <row r="76312" spans="7:7">
      <c r="G76312" s="3011"/>
    </row>
    <row r="76313" spans="7:7">
      <c r="G76313" s="3011"/>
    </row>
    <row r="76314" spans="7:7">
      <c r="G76314" s="3011"/>
    </row>
    <row r="76315" spans="7:7">
      <c r="G76315" s="3011"/>
    </row>
    <row r="76316" spans="7:7">
      <c r="G76316" s="3011"/>
    </row>
    <row r="76317" spans="7:7">
      <c r="G76317" s="3011"/>
    </row>
    <row r="76318" spans="7:7">
      <c r="G76318" s="3011"/>
    </row>
    <row r="76319" spans="7:7">
      <c r="G76319" s="3011"/>
    </row>
    <row r="76320" spans="7:7">
      <c r="G76320" s="3011"/>
    </row>
    <row r="76321" spans="7:7">
      <c r="G76321" s="3011"/>
    </row>
    <row r="76322" spans="7:7">
      <c r="G76322" s="3011"/>
    </row>
    <row r="76323" spans="7:7">
      <c r="G76323" s="3011"/>
    </row>
    <row r="76324" spans="7:7">
      <c r="G76324" s="3011"/>
    </row>
    <row r="76325" spans="7:7">
      <c r="G76325" s="3011"/>
    </row>
    <row r="76326" spans="7:7">
      <c r="G76326" s="3011"/>
    </row>
    <row r="76327" spans="7:7">
      <c r="G76327" s="3011"/>
    </row>
    <row r="76328" spans="7:7">
      <c r="G76328" s="3011"/>
    </row>
    <row r="76329" spans="7:7">
      <c r="G76329" s="3011"/>
    </row>
    <row r="76330" spans="7:7">
      <c r="G76330" s="3011"/>
    </row>
    <row r="76331" spans="7:7">
      <c r="G76331" s="3011"/>
    </row>
    <row r="76332" spans="7:7">
      <c r="G76332" s="3011"/>
    </row>
    <row r="76333" spans="7:7">
      <c r="G76333" s="3011"/>
    </row>
    <row r="76334" spans="7:7">
      <c r="G76334" s="3011"/>
    </row>
    <row r="76335" spans="7:7">
      <c r="G76335" s="3011"/>
    </row>
    <row r="76336" spans="7:7">
      <c r="G76336" s="3011"/>
    </row>
    <row r="76337" spans="7:7">
      <c r="G76337" s="3011"/>
    </row>
    <row r="76338" spans="7:7">
      <c r="G76338" s="3011"/>
    </row>
    <row r="76339" spans="7:7">
      <c r="G76339" s="3011"/>
    </row>
    <row r="76340" spans="7:7">
      <c r="G76340" s="3011"/>
    </row>
    <row r="76341" spans="7:7">
      <c r="G76341" s="3011"/>
    </row>
    <row r="76342" spans="7:7">
      <c r="G76342" s="3011"/>
    </row>
    <row r="76343" spans="7:7">
      <c r="G76343" s="3011"/>
    </row>
    <row r="76344" spans="7:7">
      <c r="G76344" s="3011"/>
    </row>
    <row r="76345" spans="7:7">
      <c r="G76345" s="3011"/>
    </row>
    <row r="76346" spans="7:7">
      <c r="G76346" s="3011"/>
    </row>
    <row r="76347" spans="7:7">
      <c r="G76347" s="3011"/>
    </row>
    <row r="76348" spans="7:7">
      <c r="G76348" s="3011"/>
    </row>
    <row r="76349" spans="7:7">
      <c r="G76349" s="3011"/>
    </row>
    <row r="76350" spans="7:7">
      <c r="G76350" s="3011"/>
    </row>
    <row r="76351" spans="7:7">
      <c r="G76351" s="3011"/>
    </row>
    <row r="76352" spans="7:7">
      <c r="G76352" s="3011"/>
    </row>
    <row r="76353" spans="7:7">
      <c r="G76353" s="3011"/>
    </row>
    <row r="76354" spans="7:7">
      <c r="G76354" s="3011"/>
    </row>
    <row r="76355" spans="7:7">
      <c r="G76355" s="3011"/>
    </row>
    <row r="76356" spans="7:7">
      <c r="G76356" s="3011"/>
    </row>
    <row r="76357" spans="7:7">
      <c r="G76357" s="3011"/>
    </row>
    <row r="76358" spans="7:7">
      <c r="G76358" s="3011"/>
    </row>
    <row r="76359" spans="7:7">
      <c r="G76359" s="3011"/>
    </row>
    <row r="76360" spans="7:7">
      <c r="G76360" s="3011"/>
    </row>
    <row r="76361" spans="7:7">
      <c r="G76361" s="3011"/>
    </row>
    <row r="76362" spans="7:7">
      <c r="G76362" s="3011"/>
    </row>
    <row r="76363" spans="7:7">
      <c r="G76363" s="3011"/>
    </row>
    <row r="76364" spans="7:7">
      <c r="G76364" s="3011"/>
    </row>
    <row r="76365" spans="7:7">
      <c r="G76365" s="3011"/>
    </row>
    <row r="76366" spans="7:7">
      <c r="G76366" s="3011"/>
    </row>
    <row r="76367" spans="7:7">
      <c r="G76367" s="3011"/>
    </row>
    <row r="76368" spans="7:7">
      <c r="G76368" s="3011"/>
    </row>
    <row r="76369" spans="7:7">
      <c r="G76369" s="3011"/>
    </row>
    <row r="76370" spans="7:7">
      <c r="G76370" s="3011"/>
    </row>
    <row r="76371" spans="7:7">
      <c r="G76371" s="3011"/>
    </row>
    <row r="76372" spans="7:7">
      <c r="G76372" s="3011"/>
    </row>
    <row r="76373" spans="7:7">
      <c r="G76373" s="3011"/>
    </row>
    <row r="76374" spans="7:7">
      <c r="G76374" s="3011"/>
    </row>
    <row r="76375" spans="7:7">
      <c r="G76375" s="3011"/>
    </row>
    <row r="76376" spans="7:7">
      <c r="G76376" s="3011"/>
    </row>
    <row r="76377" spans="7:7">
      <c r="G76377" s="3011"/>
    </row>
    <row r="76378" spans="7:7">
      <c r="G76378" s="3011"/>
    </row>
    <row r="76379" spans="7:7">
      <c r="G76379" s="3011"/>
    </row>
    <row r="76380" spans="7:7">
      <c r="G76380" s="3011"/>
    </row>
    <row r="76381" spans="7:7">
      <c r="G76381" s="3011"/>
    </row>
    <row r="76382" spans="7:7">
      <c r="G76382" s="3011"/>
    </row>
    <row r="76383" spans="7:7">
      <c r="G76383" s="3011"/>
    </row>
    <row r="76384" spans="7:7">
      <c r="G76384" s="3011"/>
    </row>
    <row r="76385" spans="7:7">
      <c r="G76385" s="3011"/>
    </row>
    <row r="76386" spans="7:7">
      <c r="G76386" s="3011"/>
    </row>
    <row r="76387" spans="7:7">
      <c r="G76387" s="3011"/>
    </row>
    <row r="76388" spans="7:7">
      <c r="G76388" s="3011"/>
    </row>
    <row r="76389" spans="7:7">
      <c r="G76389" s="3011"/>
    </row>
    <row r="76390" spans="7:7">
      <c r="G76390" s="3011"/>
    </row>
    <row r="76391" spans="7:7">
      <c r="G76391" s="3011"/>
    </row>
    <row r="76392" spans="7:7">
      <c r="G76392" s="3011"/>
    </row>
    <row r="76393" spans="7:7">
      <c r="G76393" s="3011"/>
    </row>
    <row r="76394" spans="7:7">
      <c r="G76394" s="3011"/>
    </row>
    <row r="76395" spans="7:7">
      <c r="G76395" s="3011"/>
    </row>
    <row r="76396" spans="7:7">
      <c r="G76396" s="3011"/>
    </row>
    <row r="76397" spans="7:7">
      <c r="G76397" s="3011"/>
    </row>
    <row r="76398" spans="7:7">
      <c r="G76398" s="3011"/>
    </row>
    <row r="76399" spans="7:7">
      <c r="G76399" s="3011"/>
    </row>
    <row r="76400" spans="7:7">
      <c r="G76400" s="3011"/>
    </row>
    <row r="76401" spans="7:7">
      <c r="G76401" s="3011"/>
    </row>
    <row r="76402" spans="7:7">
      <c r="G76402" s="3011"/>
    </row>
    <row r="76403" spans="7:7">
      <c r="G76403" s="3011"/>
    </row>
    <row r="76404" spans="7:7">
      <c r="G76404" s="3011"/>
    </row>
    <row r="76405" spans="7:7">
      <c r="G76405" s="3011"/>
    </row>
    <row r="76406" spans="7:7">
      <c r="G76406" s="3011"/>
    </row>
    <row r="76407" spans="7:7">
      <c r="G76407" s="3011"/>
    </row>
    <row r="76408" spans="7:7">
      <c r="G76408" s="3011"/>
    </row>
    <row r="76409" spans="7:7">
      <c r="G76409" s="3011"/>
    </row>
    <row r="76410" spans="7:7">
      <c r="G76410" s="3011"/>
    </row>
    <row r="76411" spans="7:7">
      <c r="G76411" s="3011"/>
    </row>
    <row r="76412" spans="7:7">
      <c r="G76412" s="3011"/>
    </row>
    <row r="76413" spans="7:7">
      <c r="G76413" s="3011"/>
    </row>
    <row r="76414" spans="7:7">
      <c r="G76414" s="3011"/>
    </row>
    <row r="76415" spans="7:7">
      <c r="G76415" s="3011"/>
    </row>
    <row r="76416" spans="7:7">
      <c r="G76416" s="3011"/>
    </row>
    <row r="76417" spans="7:7">
      <c r="G76417" s="3011"/>
    </row>
    <row r="76418" spans="7:7">
      <c r="G76418" s="3011"/>
    </row>
    <row r="76419" spans="7:7">
      <c r="G76419" s="3011"/>
    </row>
    <row r="76420" spans="7:7">
      <c r="G76420" s="3011"/>
    </row>
    <row r="76421" spans="7:7">
      <c r="G76421" s="3011"/>
    </row>
    <row r="76422" spans="7:7">
      <c r="G76422" s="3011"/>
    </row>
    <row r="76423" spans="7:7">
      <c r="G76423" s="3011"/>
    </row>
    <row r="76424" spans="7:7">
      <c r="G76424" s="3011"/>
    </row>
    <row r="76425" spans="7:7">
      <c r="G76425" s="3011"/>
    </row>
    <row r="76426" spans="7:7">
      <c r="G76426" s="3011"/>
    </row>
    <row r="76427" spans="7:7">
      <c r="G76427" s="3011"/>
    </row>
    <row r="76428" spans="7:7">
      <c r="G76428" s="3011"/>
    </row>
    <row r="76429" spans="7:7">
      <c r="G76429" s="3011"/>
    </row>
    <row r="76430" spans="7:7">
      <c r="G76430" s="3011"/>
    </row>
    <row r="76431" spans="7:7">
      <c r="G76431" s="3011"/>
    </row>
    <row r="76432" spans="7:7">
      <c r="G76432" s="3011"/>
    </row>
    <row r="76433" spans="7:7">
      <c r="G76433" s="3011"/>
    </row>
    <row r="76434" spans="7:7">
      <c r="G76434" s="3011"/>
    </row>
    <row r="76435" spans="7:7">
      <c r="G76435" s="3011"/>
    </row>
    <row r="76436" spans="7:7">
      <c r="G76436" s="3011"/>
    </row>
    <row r="76437" spans="7:7">
      <c r="G76437" s="3011"/>
    </row>
    <row r="76438" spans="7:7">
      <c r="G76438" s="3011"/>
    </row>
    <row r="76439" spans="7:7">
      <c r="G76439" s="3011"/>
    </row>
    <row r="76440" spans="7:7">
      <c r="G76440" s="3011"/>
    </row>
    <row r="76441" spans="7:7">
      <c r="G76441" s="3011"/>
    </row>
    <row r="76442" spans="7:7">
      <c r="G76442" s="3011"/>
    </row>
    <row r="76443" spans="7:7">
      <c r="G76443" s="3011"/>
    </row>
    <row r="76444" spans="7:7">
      <c r="G76444" s="3011"/>
    </row>
    <row r="76445" spans="7:7">
      <c r="G76445" s="3011"/>
    </row>
    <row r="76446" spans="7:7">
      <c r="G76446" s="3011"/>
    </row>
    <row r="76447" spans="7:7">
      <c r="G76447" s="3011"/>
    </row>
    <row r="76448" spans="7:7">
      <c r="G76448" s="3011"/>
    </row>
    <row r="76449" spans="7:7">
      <c r="G76449" s="3011"/>
    </row>
    <row r="76450" spans="7:7">
      <c r="G76450" s="3011"/>
    </row>
    <row r="76451" spans="7:7">
      <c r="G76451" s="3011"/>
    </row>
    <row r="76452" spans="7:7">
      <c r="G76452" s="3011"/>
    </row>
    <row r="76453" spans="7:7">
      <c r="G76453" s="3011"/>
    </row>
    <row r="76454" spans="7:7">
      <c r="G76454" s="3011"/>
    </row>
    <row r="76455" spans="7:7">
      <c r="G76455" s="3011"/>
    </row>
    <row r="76456" spans="7:7">
      <c r="G76456" s="3011"/>
    </row>
    <row r="76457" spans="7:7">
      <c r="G76457" s="3011"/>
    </row>
    <row r="76458" spans="7:7">
      <c r="G76458" s="3011"/>
    </row>
    <row r="76459" spans="7:7">
      <c r="G76459" s="3011"/>
    </row>
    <row r="76460" spans="7:7">
      <c r="G76460" s="3011"/>
    </row>
    <row r="76461" spans="7:7">
      <c r="G76461" s="3011"/>
    </row>
    <row r="76462" spans="7:7">
      <c r="G76462" s="3011"/>
    </row>
    <row r="76463" spans="7:7">
      <c r="G76463" s="3011"/>
    </row>
    <row r="76464" spans="7:7">
      <c r="G76464" s="3011"/>
    </row>
    <row r="76465" spans="7:7">
      <c r="G76465" s="3011"/>
    </row>
    <row r="76466" spans="7:7">
      <c r="G76466" s="3011"/>
    </row>
    <row r="76467" spans="7:7">
      <c r="G76467" s="3011"/>
    </row>
    <row r="76468" spans="7:7">
      <c r="G76468" s="3011"/>
    </row>
    <row r="76469" spans="7:7">
      <c r="G76469" s="3011"/>
    </row>
    <row r="76470" spans="7:7">
      <c r="G76470" s="3011"/>
    </row>
    <row r="76471" spans="7:7">
      <c r="G76471" s="3011"/>
    </row>
    <row r="76472" spans="7:7">
      <c r="G76472" s="3011"/>
    </row>
    <row r="76473" spans="7:7">
      <c r="G76473" s="3011"/>
    </row>
    <row r="76474" spans="7:7">
      <c r="G76474" s="3011"/>
    </row>
    <row r="76475" spans="7:7">
      <c r="G76475" s="3011"/>
    </row>
    <row r="76476" spans="7:7">
      <c r="G76476" s="3011"/>
    </row>
    <row r="76477" spans="7:7">
      <c r="G76477" s="3011"/>
    </row>
    <row r="76478" spans="7:7">
      <c r="G76478" s="3011"/>
    </row>
    <row r="76479" spans="7:7">
      <c r="G76479" s="3011"/>
    </row>
    <row r="76480" spans="7:7">
      <c r="G76480" s="3011"/>
    </row>
    <row r="76481" spans="7:7">
      <c r="G76481" s="3011"/>
    </row>
    <row r="76482" spans="7:7">
      <c r="G76482" s="3011"/>
    </row>
    <row r="76483" spans="7:7">
      <c r="G76483" s="3011"/>
    </row>
    <row r="76484" spans="7:7">
      <c r="G76484" s="3011"/>
    </row>
    <row r="76485" spans="7:7">
      <c r="G76485" s="3011"/>
    </row>
    <row r="76486" spans="7:7">
      <c r="G76486" s="3011"/>
    </row>
    <row r="76487" spans="7:7">
      <c r="G76487" s="3011"/>
    </row>
    <row r="76488" spans="7:7">
      <c r="G76488" s="3011"/>
    </row>
    <row r="76489" spans="7:7">
      <c r="G76489" s="3011"/>
    </row>
    <row r="76490" spans="7:7">
      <c r="G76490" s="3011"/>
    </row>
    <row r="76491" spans="7:7">
      <c r="G76491" s="3011"/>
    </row>
    <row r="76492" spans="7:7">
      <c r="G76492" s="3011"/>
    </row>
    <row r="76493" spans="7:7">
      <c r="G76493" s="3011"/>
    </row>
    <row r="76494" spans="7:7">
      <c r="G76494" s="3011"/>
    </row>
    <row r="76495" spans="7:7">
      <c r="G76495" s="3011"/>
    </row>
    <row r="76496" spans="7:7">
      <c r="G76496" s="3011"/>
    </row>
    <row r="76497" spans="7:7">
      <c r="G76497" s="3011"/>
    </row>
    <row r="76498" spans="7:7">
      <c r="G76498" s="3011"/>
    </row>
    <row r="76499" spans="7:7">
      <c r="G76499" s="3011"/>
    </row>
    <row r="76500" spans="7:7">
      <c r="G76500" s="3011"/>
    </row>
    <row r="76501" spans="7:7">
      <c r="G76501" s="3011"/>
    </row>
    <row r="76502" spans="7:7">
      <c r="G76502" s="3011"/>
    </row>
    <row r="76503" spans="7:7">
      <c r="G76503" s="3011"/>
    </row>
    <row r="76504" spans="7:7">
      <c r="G76504" s="3011"/>
    </row>
    <row r="76505" spans="7:7">
      <c r="G76505" s="3011"/>
    </row>
    <row r="76506" spans="7:7">
      <c r="G76506" s="3011"/>
    </row>
    <row r="76507" spans="7:7">
      <c r="G76507" s="3011"/>
    </row>
    <row r="76508" spans="7:7">
      <c r="G76508" s="3011"/>
    </row>
    <row r="76509" spans="7:7">
      <c r="G76509" s="3011"/>
    </row>
    <row r="76510" spans="7:7">
      <c r="G76510" s="3011"/>
    </row>
    <row r="76511" spans="7:7">
      <c r="G76511" s="3011"/>
    </row>
    <row r="76512" spans="7:7">
      <c r="G76512" s="3011"/>
    </row>
    <row r="76513" spans="7:7">
      <c r="G76513" s="3011"/>
    </row>
    <row r="76514" spans="7:7">
      <c r="G76514" s="3011"/>
    </row>
    <row r="76515" spans="7:7">
      <c r="G76515" s="3011"/>
    </row>
    <row r="76516" spans="7:7">
      <c r="G76516" s="3011"/>
    </row>
    <row r="76517" spans="7:7">
      <c r="G76517" s="3011"/>
    </row>
    <row r="76518" spans="7:7">
      <c r="G76518" s="3011"/>
    </row>
    <row r="76519" spans="7:7">
      <c r="G76519" s="3011"/>
    </row>
    <row r="76520" spans="7:7">
      <c r="G76520" s="3011"/>
    </row>
    <row r="76521" spans="7:7">
      <c r="G76521" s="3011"/>
    </row>
    <row r="76522" spans="7:7">
      <c r="G76522" s="3011"/>
    </row>
    <row r="76523" spans="7:7">
      <c r="G76523" s="3011"/>
    </row>
    <row r="76524" spans="7:7">
      <c r="G76524" s="3011"/>
    </row>
    <row r="76525" spans="7:7">
      <c r="G76525" s="3011"/>
    </row>
    <row r="76526" spans="7:7">
      <c r="G76526" s="3011"/>
    </row>
    <row r="76527" spans="7:7">
      <c r="G76527" s="3011"/>
    </row>
    <row r="76528" spans="7:7">
      <c r="G76528" s="3011"/>
    </row>
    <row r="76529" spans="7:7">
      <c r="G76529" s="3011"/>
    </row>
    <row r="76530" spans="7:7">
      <c r="G76530" s="3011"/>
    </row>
    <row r="76531" spans="7:7">
      <c r="G76531" s="3011"/>
    </row>
    <row r="76532" spans="7:7">
      <c r="G76532" s="3011"/>
    </row>
    <row r="76533" spans="7:7">
      <c r="G76533" s="3011"/>
    </row>
    <row r="76534" spans="7:7">
      <c r="G76534" s="3011"/>
    </row>
    <row r="76535" spans="7:7">
      <c r="G76535" s="3011"/>
    </row>
    <row r="76536" spans="7:7">
      <c r="G76536" s="3011"/>
    </row>
    <row r="76537" spans="7:7">
      <c r="G76537" s="3011"/>
    </row>
    <row r="76538" spans="7:7">
      <c r="G76538" s="3011"/>
    </row>
    <row r="76539" spans="7:7">
      <c r="G76539" s="3011"/>
    </row>
    <row r="76540" spans="7:7">
      <c r="G76540" s="3011"/>
    </row>
    <row r="76541" spans="7:7">
      <c r="G76541" s="3011"/>
    </row>
    <row r="76542" spans="7:7">
      <c r="G76542" s="3011"/>
    </row>
    <row r="76543" spans="7:7">
      <c r="G76543" s="3011"/>
    </row>
    <row r="76544" spans="7:7">
      <c r="G76544" s="3011"/>
    </row>
    <row r="76545" spans="7:7">
      <c r="G76545" s="3011"/>
    </row>
    <row r="76546" spans="7:7">
      <c r="G76546" s="3011"/>
    </row>
    <row r="76547" spans="7:7">
      <c r="G76547" s="3011"/>
    </row>
    <row r="76548" spans="7:7">
      <c r="G76548" s="3011"/>
    </row>
    <row r="76549" spans="7:7">
      <c r="G76549" s="3011"/>
    </row>
    <row r="76550" spans="7:7">
      <c r="G76550" s="3011"/>
    </row>
    <row r="76551" spans="7:7">
      <c r="G76551" s="3011"/>
    </row>
    <row r="76552" spans="7:7">
      <c r="G76552" s="3011"/>
    </row>
    <row r="76553" spans="7:7">
      <c r="G76553" s="3011"/>
    </row>
    <row r="76554" spans="7:7">
      <c r="G76554" s="3011"/>
    </row>
    <row r="76555" spans="7:7">
      <c r="G76555" s="3011"/>
    </row>
    <row r="76556" spans="7:7">
      <c r="G76556" s="3011"/>
    </row>
    <row r="76557" spans="7:7">
      <c r="G76557" s="3011"/>
    </row>
    <row r="76558" spans="7:7">
      <c r="G76558" s="3011"/>
    </row>
    <row r="76559" spans="7:7">
      <c r="G76559" s="3011"/>
    </row>
    <row r="76560" spans="7:7">
      <c r="G76560" s="3011"/>
    </row>
    <row r="76561" spans="7:7">
      <c r="G76561" s="3011"/>
    </row>
    <row r="76562" spans="7:7">
      <c r="G76562" s="3011"/>
    </row>
    <row r="76563" spans="7:7">
      <c r="G76563" s="3011"/>
    </row>
    <row r="76564" spans="7:7">
      <c r="G76564" s="3011"/>
    </row>
    <row r="76565" spans="7:7">
      <c r="G76565" s="3011"/>
    </row>
    <row r="76566" spans="7:7">
      <c r="G76566" s="3011"/>
    </row>
    <row r="76567" spans="7:7">
      <c r="G76567" s="3011"/>
    </row>
    <row r="76568" spans="7:7">
      <c r="G76568" s="3011"/>
    </row>
    <row r="76569" spans="7:7">
      <c r="G76569" s="3011"/>
    </row>
    <row r="76570" spans="7:7">
      <c r="G76570" s="3011"/>
    </row>
    <row r="76571" spans="7:7">
      <c r="G76571" s="3011"/>
    </row>
    <row r="76572" spans="7:7">
      <c r="G76572" s="3011"/>
    </row>
    <row r="76573" spans="7:7">
      <c r="G76573" s="3011"/>
    </row>
    <row r="76574" spans="7:7">
      <c r="G76574" s="3011"/>
    </row>
    <row r="76575" spans="7:7">
      <c r="G76575" s="3011"/>
    </row>
    <row r="76576" spans="7:7">
      <c r="G76576" s="3011"/>
    </row>
    <row r="76577" spans="7:7">
      <c r="G76577" s="3011"/>
    </row>
    <row r="76578" spans="7:7">
      <c r="G76578" s="3011"/>
    </row>
    <row r="76579" spans="7:7">
      <c r="G76579" s="3011"/>
    </row>
    <row r="76580" spans="7:7">
      <c r="G76580" s="3011"/>
    </row>
    <row r="76581" spans="7:7">
      <c r="G76581" s="3011"/>
    </row>
    <row r="76582" spans="7:7">
      <c r="G76582" s="3011"/>
    </row>
    <row r="76583" spans="7:7">
      <c r="G76583" s="3011"/>
    </row>
    <row r="76584" spans="7:7">
      <c r="G76584" s="3011"/>
    </row>
    <row r="76585" spans="7:7">
      <c r="G76585" s="3011"/>
    </row>
    <row r="76586" spans="7:7">
      <c r="G76586" s="3011"/>
    </row>
    <row r="76587" spans="7:7">
      <c r="G76587" s="3011"/>
    </row>
    <row r="76588" spans="7:7">
      <c r="G76588" s="3011"/>
    </row>
    <row r="76589" spans="7:7">
      <c r="G76589" s="3011"/>
    </row>
    <row r="76590" spans="7:7">
      <c r="G76590" s="3011"/>
    </row>
    <row r="76591" spans="7:7">
      <c r="G76591" s="3011"/>
    </row>
    <row r="76592" spans="7:7">
      <c r="G76592" s="3011"/>
    </row>
    <row r="76593" spans="7:7">
      <c r="G76593" s="3011"/>
    </row>
    <row r="76594" spans="7:7">
      <c r="G76594" s="3011"/>
    </row>
    <row r="76595" spans="7:7">
      <c r="G76595" s="3011"/>
    </row>
    <row r="76596" spans="7:7">
      <c r="G76596" s="3011"/>
    </row>
    <row r="76597" spans="7:7">
      <c r="G76597" s="3011"/>
    </row>
    <row r="76598" spans="7:7">
      <c r="G76598" s="3011"/>
    </row>
    <row r="76599" spans="7:7">
      <c r="G76599" s="3011"/>
    </row>
    <row r="76600" spans="7:7">
      <c r="G76600" s="3011"/>
    </row>
    <row r="76601" spans="7:7">
      <c r="G76601" s="3011"/>
    </row>
    <row r="76602" spans="7:7">
      <c r="G76602" s="3011"/>
    </row>
    <row r="76603" spans="7:7">
      <c r="G76603" s="3011"/>
    </row>
    <row r="76604" spans="7:7">
      <c r="G76604" s="3011"/>
    </row>
    <row r="76605" spans="7:7">
      <c r="G76605" s="3011"/>
    </row>
    <row r="76606" spans="7:7">
      <c r="G76606" s="3011"/>
    </row>
    <row r="76607" spans="7:7">
      <c r="G76607" s="3011"/>
    </row>
    <row r="76608" spans="7:7">
      <c r="G76608" s="3011"/>
    </row>
    <row r="76609" spans="7:7">
      <c r="G76609" s="3011"/>
    </row>
    <row r="76610" spans="7:7">
      <c r="G76610" s="3011"/>
    </row>
    <row r="76611" spans="7:7">
      <c r="G76611" s="3011"/>
    </row>
    <row r="76612" spans="7:7">
      <c r="G76612" s="3011"/>
    </row>
    <row r="76613" spans="7:7">
      <c r="G76613" s="3011"/>
    </row>
    <row r="76614" spans="7:7">
      <c r="G76614" s="3011"/>
    </row>
    <row r="76615" spans="7:7">
      <c r="G76615" s="3011"/>
    </row>
    <row r="76616" spans="7:7">
      <c r="G76616" s="3011"/>
    </row>
    <row r="76617" spans="7:7">
      <c r="G76617" s="3011"/>
    </row>
    <row r="76618" spans="7:7">
      <c r="G76618" s="3011"/>
    </row>
    <row r="76619" spans="7:7">
      <c r="G76619" s="3011"/>
    </row>
    <row r="76620" spans="7:7">
      <c r="G76620" s="3011"/>
    </row>
    <row r="76621" spans="7:7">
      <c r="G76621" s="3011"/>
    </row>
    <row r="76622" spans="7:7">
      <c r="G76622" s="3011"/>
    </row>
    <row r="76623" spans="7:7">
      <c r="G76623" s="3011"/>
    </row>
    <row r="76624" spans="7:7">
      <c r="G76624" s="3011"/>
    </row>
    <row r="76625" spans="7:7">
      <c r="G76625" s="3011"/>
    </row>
    <row r="76626" spans="7:7">
      <c r="G76626" s="3011"/>
    </row>
    <row r="76627" spans="7:7">
      <c r="G76627" s="3011"/>
    </row>
    <row r="76628" spans="7:7">
      <c r="G76628" s="3011"/>
    </row>
    <row r="76629" spans="7:7">
      <c r="G76629" s="3011"/>
    </row>
    <row r="76630" spans="7:7">
      <c r="G76630" s="3011"/>
    </row>
    <row r="76631" spans="7:7">
      <c r="G76631" s="3011"/>
    </row>
    <row r="76632" spans="7:7">
      <c r="G76632" s="3011"/>
    </row>
    <row r="76633" spans="7:7">
      <c r="G76633" s="3011"/>
    </row>
    <row r="76634" spans="7:7">
      <c r="G76634" s="3011"/>
    </row>
    <row r="76635" spans="7:7">
      <c r="G76635" s="3011"/>
    </row>
    <row r="76636" spans="7:7">
      <c r="G76636" s="3011"/>
    </row>
    <row r="76637" spans="7:7">
      <c r="G76637" s="3011"/>
    </row>
    <row r="76638" spans="7:7">
      <c r="G76638" s="3011"/>
    </row>
    <row r="76639" spans="7:7">
      <c r="G76639" s="3011"/>
    </row>
    <row r="76640" spans="7:7">
      <c r="G76640" s="3011"/>
    </row>
    <row r="76641" spans="7:7">
      <c r="G76641" s="3011"/>
    </row>
    <row r="76642" spans="7:7">
      <c r="G76642" s="3011"/>
    </row>
    <row r="76643" spans="7:7">
      <c r="G76643" s="3011"/>
    </row>
    <row r="76644" spans="7:7">
      <c r="G76644" s="3011"/>
    </row>
    <row r="76645" spans="7:7">
      <c r="G76645" s="3011"/>
    </row>
    <row r="76646" spans="7:7">
      <c r="G76646" s="3011"/>
    </row>
    <row r="76647" spans="7:7">
      <c r="G76647" s="3011"/>
    </row>
    <row r="76648" spans="7:7">
      <c r="G76648" s="3011"/>
    </row>
    <row r="76649" spans="7:7">
      <c r="G76649" s="3011"/>
    </row>
    <row r="76650" spans="7:7">
      <c r="G76650" s="3011"/>
    </row>
    <row r="76651" spans="7:7">
      <c r="G76651" s="3011"/>
    </row>
    <row r="76652" spans="7:7">
      <c r="G76652" s="3011"/>
    </row>
    <row r="76653" spans="7:7">
      <c r="G76653" s="3011"/>
    </row>
    <row r="76654" spans="7:7">
      <c r="G76654" s="3011"/>
    </row>
    <row r="76655" spans="7:7">
      <c r="G76655" s="3011"/>
    </row>
    <row r="76656" spans="7:7">
      <c r="G76656" s="3011"/>
    </row>
    <row r="76657" spans="7:7">
      <c r="G76657" s="3011"/>
    </row>
    <row r="76658" spans="7:7">
      <c r="G76658" s="3011"/>
    </row>
    <row r="76659" spans="7:7">
      <c r="G76659" s="3011"/>
    </row>
    <row r="76660" spans="7:7">
      <c r="G76660" s="3011"/>
    </row>
    <row r="76661" spans="7:7">
      <c r="G76661" s="3011"/>
    </row>
    <row r="76662" spans="7:7">
      <c r="G76662" s="3011"/>
    </row>
    <row r="76663" spans="7:7">
      <c r="G76663" s="3011"/>
    </row>
    <row r="76664" spans="7:7">
      <c r="G76664" s="3011"/>
    </row>
    <row r="76665" spans="7:7">
      <c r="G76665" s="3011"/>
    </row>
    <row r="76666" spans="7:7">
      <c r="G76666" s="3011"/>
    </row>
    <row r="76667" spans="7:7">
      <c r="G76667" s="3011"/>
    </row>
    <row r="76668" spans="7:7">
      <c r="G76668" s="3011"/>
    </row>
    <row r="76669" spans="7:7">
      <c r="G76669" s="3011"/>
    </row>
    <row r="76670" spans="7:7">
      <c r="G76670" s="3011"/>
    </row>
    <row r="76671" spans="7:7">
      <c r="G76671" s="3011"/>
    </row>
    <row r="76672" spans="7:7">
      <c r="G76672" s="3011"/>
    </row>
    <row r="76673" spans="7:7">
      <c r="G76673" s="3011"/>
    </row>
    <row r="76674" spans="7:7">
      <c r="G76674" s="3011"/>
    </row>
    <row r="76675" spans="7:7">
      <c r="G76675" s="3011"/>
    </row>
    <row r="76676" spans="7:7">
      <c r="G76676" s="3011"/>
    </row>
    <row r="76677" spans="7:7">
      <c r="G76677" s="3011"/>
    </row>
    <row r="76678" spans="7:7">
      <c r="G76678" s="3011"/>
    </row>
    <row r="76679" spans="7:7">
      <c r="G76679" s="3011"/>
    </row>
    <row r="76680" spans="7:7">
      <c r="G76680" s="3011"/>
    </row>
    <row r="76681" spans="7:7">
      <c r="G76681" s="3011"/>
    </row>
    <row r="76682" spans="7:7">
      <c r="G76682" s="3011"/>
    </row>
    <row r="76683" spans="7:7">
      <c r="G76683" s="3011"/>
    </row>
    <row r="76684" spans="7:7">
      <c r="G76684" s="3011"/>
    </row>
    <row r="76685" spans="7:7">
      <c r="G76685" s="3011"/>
    </row>
    <row r="76686" spans="7:7">
      <c r="G76686" s="3011"/>
    </row>
    <row r="76687" spans="7:7">
      <c r="G76687" s="3011"/>
    </row>
    <row r="76688" spans="7:7">
      <c r="G76688" s="3011"/>
    </row>
    <row r="76689" spans="7:7">
      <c r="G76689" s="3011"/>
    </row>
    <row r="76690" spans="7:7">
      <c r="G76690" s="3011"/>
    </row>
    <row r="76691" spans="7:7">
      <c r="G76691" s="3011"/>
    </row>
    <row r="76692" spans="7:7">
      <c r="G76692" s="3011"/>
    </row>
    <row r="76693" spans="7:7">
      <c r="G76693" s="3011"/>
    </row>
    <row r="76694" spans="7:7">
      <c r="G76694" s="3011"/>
    </row>
    <row r="76695" spans="7:7">
      <c r="G76695" s="3011"/>
    </row>
    <row r="76696" spans="7:7">
      <c r="G76696" s="3011"/>
    </row>
    <row r="76697" spans="7:7">
      <c r="G76697" s="3011"/>
    </row>
    <row r="76698" spans="7:7">
      <c r="G76698" s="3011"/>
    </row>
    <row r="76699" spans="7:7">
      <c r="G76699" s="3011"/>
    </row>
    <row r="76700" spans="7:7">
      <c r="G76700" s="3011"/>
    </row>
    <row r="76701" spans="7:7">
      <c r="G76701" s="3011"/>
    </row>
    <row r="76702" spans="7:7">
      <c r="G76702" s="3011"/>
    </row>
    <row r="76703" spans="7:7">
      <c r="G76703" s="3011"/>
    </row>
    <row r="76704" spans="7:7">
      <c r="G76704" s="3011"/>
    </row>
    <row r="76705" spans="7:7">
      <c r="G76705" s="3011"/>
    </row>
    <row r="76706" spans="7:7">
      <c r="G76706" s="3011"/>
    </row>
    <row r="76707" spans="7:7">
      <c r="G76707" s="3011"/>
    </row>
    <row r="76708" spans="7:7">
      <c r="G76708" s="3011"/>
    </row>
    <row r="76709" spans="7:7">
      <c r="G76709" s="3011"/>
    </row>
    <row r="76710" spans="7:7">
      <c r="G76710" s="3011"/>
    </row>
    <row r="76711" spans="7:7">
      <c r="G76711" s="3011"/>
    </row>
    <row r="76712" spans="7:7">
      <c r="G76712" s="3011"/>
    </row>
    <row r="76713" spans="7:7">
      <c r="G76713" s="3011"/>
    </row>
    <row r="76714" spans="7:7">
      <c r="G76714" s="3011"/>
    </row>
    <row r="76715" spans="7:7">
      <c r="G76715" s="3011"/>
    </row>
    <row r="76716" spans="7:7">
      <c r="G76716" s="3011"/>
    </row>
    <row r="76717" spans="7:7">
      <c r="G76717" s="3011"/>
    </row>
    <row r="76718" spans="7:7">
      <c r="G76718" s="3011"/>
    </row>
    <row r="76719" spans="7:7">
      <c r="G76719" s="3011"/>
    </row>
    <row r="76720" spans="7:7">
      <c r="G76720" s="3011"/>
    </row>
    <row r="76721" spans="7:7">
      <c r="G76721" s="3011"/>
    </row>
    <row r="76722" spans="7:7">
      <c r="G76722" s="3011"/>
    </row>
    <row r="76723" spans="7:7">
      <c r="G76723" s="3011"/>
    </row>
    <row r="76724" spans="7:7">
      <c r="G76724" s="3011"/>
    </row>
    <row r="76725" spans="7:7">
      <c r="G76725" s="3011"/>
    </row>
    <row r="76726" spans="7:7">
      <c r="G76726" s="3011"/>
    </row>
    <row r="76727" spans="7:7">
      <c r="G76727" s="3011"/>
    </row>
    <row r="76728" spans="7:7">
      <c r="G76728" s="3011"/>
    </row>
    <row r="76729" spans="7:7">
      <c r="G76729" s="3011"/>
    </row>
    <row r="76730" spans="7:7">
      <c r="G76730" s="3011"/>
    </row>
    <row r="76731" spans="7:7">
      <c r="G76731" s="3011"/>
    </row>
    <row r="76732" spans="7:7">
      <c r="G76732" s="3011"/>
    </row>
    <row r="76733" spans="7:7">
      <c r="G76733" s="3011"/>
    </row>
    <row r="76734" spans="7:7">
      <c r="G76734" s="3011"/>
    </row>
    <row r="76735" spans="7:7">
      <c r="G76735" s="3011"/>
    </row>
    <row r="76736" spans="7:7">
      <c r="G76736" s="3011"/>
    </row>
    <row r="76737" spans="7:7">
      <c r="G76737" s="3011"/>
    </row>
    <row r="76738" spans="7:7">
      <c r="G76738" s="3011"/>
    </row>
    <row r="76739" spans="7:7">
      <c r="G76739" s="3011"/>
    </row>
    <row r="76740" spans="7:7">
      <c r="G76740" s="3011"/>
    </row>
    <row r="76741" spans="7:7">
      <c r="G76741" s="3011"/>
    </row>
    <row r="76742" spans="7:7">
      <c r="G76742" s="3011"/>
    </row>
    <row r="76743" spans="7:7">
      <c r="G76743" s="3011"/>
    </row>
    <row r="76744" spans="7:7">
      <c r="G76744" s="3011"/>
    </row>
    <row r="76745" spans="7:7">
      <c r="G76745" s="3011"/>
    </row>
    <row r="76746" spans="7:7">
      <c r="G76746" s="3011"/>
    </row>
    <row r="76747" spans="7:7">
      <c r="G76747" s="3011"/>
    </row>
    <row r="76748" spans="7:7">
      <c r="G76748" s="3011"/>
    </row>
    <row r="76749" spans="7:7">
      <c r="G76749" s="3011"/>
    </row>
    <row r="76750" spans="7:7">
      <c r="G76750" s="3011"/>
    </row>
    <row r="76751" spans="7:7">
      <c r="G76751" s="3011"/>
    </row>
    <row r="76752" spans="7:7">
      <c r="G76752" s="3011"/>
    </row>
    <row r="76753" spans="7:7">
      <c r="G76753" s="3011"/>
    </row>
    <row r="76754" spans="7:7">
      <c r="G76754" s="3011"/>
    </row>
    <row r="76755" spans="7:7">
      <c r="G76755" s="3011"/>
    </row>
    <row r="76756" spans="7:7">
      <c r="G76756" s="3011"/>
    </row>
    <row r="76757" spans="7:7">
      <c r="G76757" s="3011"/>
    </row>
    <row r="76758" spans="7:7">
      <c r="G76758" s="3011"/>
    </row>
    <row r="76759" spans="7:7">
      <c r="G76759" s="3011"/>
    </row>
    <row r="76760" spans="7:7">
      <c r="G76760" s="3011"/>
    </row>
    <row r="76761" spans="7:7">
      <c r="G76761" s="3011"/>
    </row>
    <row r="76762" spans="7:7">
      <c r="G76762" s="3011"/>
    </row>
    <row r="76763" spans="7:7">
      <c r="G76763" s="3011"/>
    </row>
    <row r="76764" spans="7:7">
      <c r="G76764" s="3011"/>
    </row>
    <row r="76765" spans="7:7">
      <c r="G76765" s="3011"/>
    </row>
    <row r="76766" spans="7:7">
      <c r="G76766" s="3011"/>
    </row>
    <row r="76767" spans="7:7">
      <c r="G76767" s="3011"/>
    </row>
    <row r="76768" spans="7:7">
      <c r="G76768" s="3011"/>
    </row>
    <row r="76769" spans="7:7">
      <c r="G76769" s="3011"/>
    </row>
    <row r="76770" spans="7:7">
      <c r="G76770" s="3011"/>
    </row>
    <row r="76771" spans="7:7">
      <c r="G76771" s="3011"/>
    </row>
    <row r="76772" spans="7:7">
      <c r="G76772" s="3011"/>
    </row>
    <row r="76773" spans="7:7">
      <c r="G76773" s="3011"/>
    </row>
    <row r="76774" spans="7:7">
      <c r="G76774" s="3011"/>
    </row>
    <row r="76775" spans="7:7">
      <c r="G76775" s="3011"/>
    </row>
    <row r="76776" spans="7:7">
      <c r="G76776" s="3011"/>
    </row>
    <row r="76777" spans="7:7">
      <c r="G76777" s="3011"/>
    </row>
    <row r="76778" spans="7:7">
      <c r="G76778" s="3011"/>
    </row>
    <row r="76779" spans="7:7">
      <c r="G76779" s="3011"/>
    </row>
    <row r="76780" spans="7:7">
      <c r="G76780" s="3011"/>
    </row>
    <row r="76781" spans="7:7">
      <c r="G76781" s="3011"/>
    </row>
    <row r="76782" spans="7:7">
      <c r="G76782" s="3011"/>
    </row>
    <row r="76783" spans="7:7">
      <c r="G76783" s="3011"/>
    </row>
    <row r="76784" spans="7:7">
      <c r="G76784" s="3011"/>
    </row>
    <row r="76785" spans="7:7">
      <c r="G76785" s="3011"/>
    </row>
    <row r="76786" spans="7:7">
      <c r="G76786" s="3011"/>
    </row>
    <row r="76787" spans="7:7">
      <c r="G76787" s="3011"/>
    </row>
    <row r="76788" spans="7:7">
      <c r="G76788" s="3011"/>
    </row>
    <row r="76789" spans="7:7">
      <c r="G76789" s="3011"/>
    </row>
    <row r="76790" spans="7:7">
      <c r="G76790" s="3011"/>
    </row>
    <row r="76791" spans="7:7">
      <c r="G76791" s="3011"/>
    </row>
    <row r="76792" spans="7:7">
      <c r="G76792" s="3011"/>
    </row>
    <row r="76793" spans="7:7">
      <c r="G76793" s="3011"/>
    </row>
    <row r="76794" spans="7:7">
      <c r="G76794" s="3011"/>
    </row>
    <row r="76795" spans="7:7">
      <c r="G76795" s="3011"/>
    </row>
    <row r="76796" spans="7:7">
      <c r="G76796" s="3011"/>
    </row>
    <row r="76797" spans="7:7">
      <c r="G76797" s="3011"/>
    </row>
    <row r="76798" spans="7:7">
      <c r="G76798" s="3011"/>
    </row>
    <row r="76799" spans="7:7">
      <c r="G76799" s="3011"/>
    </row>
    <row r="76800" spans="7:7">
      <c r="G76800" s="3011"/>
    </row>
    <row r="76801" spans="7:7">
      <c r="G76801" s="3011"/>
    </row>
    <row r="76802" spans="7:7">
      <c r="G76802" s="3011"/>
    </row>
    <row r="76803" spans="7:7">
      <c r="G76803" s="3011"/>
    </row>
    <row r="76804" spans="7:7">
      <c r="G76804" s="3011"/>
    </row>
    <row r="76805" spans="7:7">
      <c r="G76805" s="3011"/>
    </row>
    <row r="76806" spans="7:7">
      <c r="G76806" s="3011"/>
    </row>
    <row r="76807" spans="7:7">
      <c r="G76807" s="3011"/>
    </row>
    <row r="76808" spans="7:7">
      <c r="G76808" s="3011"/>
    </row>
    <row r="76809" spans="7:7">
      <c r="G76809" s="3011"/>
    </row>
    <row r="76810" spans="7:7">
      <c r="G76810" s="3011"/>
    </row>
    <row r="76811" spans="7:7">
      <c r="G76811" s="3011"/>
    </row>
    <row r="76812" spans="7:7">
      <c r="G76812" s="3011"/>
    </row>
    <row r="76813" spans="7:7">
      <c r="G76813" s="3011"/>
    </row>
    <row r="76814" spans="7:7">
      <c r="G76814" s="3011"/>
    </row>
    <row r="76815" spans="7:7">
      <c r="G76815" s="3011"/>
    </row>
    <row r="76816" spans="7:7">
      <c r="G76816" s="3011"/>
    </row>
    <row r="76817" spans="7:7">
      <c r="G76817" s="3011"/>
    </row>
    <row r="76818" spans="7:7">
      <c r="G76818" s="3011"/>
    </row>
    <row r="76819" spans="7:7">
      <c r="G76819" s="3011"/>
    </row>
    <row r="76820" spans="7:7">
      <c r="G76820" s="3011"/>
    </row>
    <row r="76821" spans="7:7">
      <c r="G76821" s="3011"/>
    </row>
    <row r="76822" spans="7:7">
      <c r="G76822" s="3011"/>
    </row>
    <row r="76823" spans="7:7">
      <c r="G76823" s="3011"/>
    </row>
    <row r="76824" spans="7:7">
      <c r="G76824" s="3011"/>
    </row>
    <row r="76825" spans="7:7">
      <c r="G76825" s="3011"/>
    </row>
    <row r="76826" spans="7:7">
      <c r="G76826" s="3011"/>
    </row>
    <row r="76827" spans="7:7">
      <c r="G76827" s="3011"/>
    </row>
    <row r="76828" spans="7:7">
      <c r="G76828" s="3011"/>
    </row>
    <row r="76829" spans="7:7">
      <c r="G76829" s="3011"/>
    </row>
    <row r="76830" spans="7:7">
      <c r="G76830" s="3011"/>
    </row>
    <row r="76831" spans="7:7">
      <c r="G76831" s="3011"/>
    </row>
    <row r="76832" spans="7:7">
      <c r="G76832" s="3011"/>
    </row>
    <row r="76833" spans="7:7">
      <c r="G76833" s="3011"/>
    </row>
    <row r="76834" spans="7:7">
      <c r="G76834" s="3011"/>
    </row>
    <row r="76835" spans="7:7">
      <c r="G76835" s="3011"/>
    </row>
    <row r="76836" spans="7:7">
      <c r="G76836" s="3011"/>
    </row>
    <row r="76837" spans="7:7">
      <c r="G76837" s="3011"/>
    </row>
    <row r="76838" spans="7:7">
      <c r="G76838" s="3011"/>
    </row>
    <row r="76839" spans="7:7">
      <c r="G76839" s="3011"/>
    </row>
    <row r="76840" spans="7:7">
      <c r="G76840" s="3011"/>
    </row>
    <row r="76841" spans="7:7">
      <c r="G76841" s="3011"/>
    </row>
    <row r="76842" spans="7:7">
      <c r="G76842" s="3011"/>
    </row>
    <row r="76843" spans="7:7">
      <c r="G76843" s="3011"/>
    </row>
    <row r="76844" spans="7:7">
      <c r="G76844" s="3011"/>
    </row>
    <row r="76845" spans="7:7">
      <c r="G76845" s="3011"/>
    </row>
    <row r="76846" spans="7:7">
      <c r="G76846" s="3011"/>
    </row>
    <row r="76847" spans="7:7">
      <c r="G76847" s="3011"/>
    </row>
    <row r="76848" spans="7:7">
      <c r="G76848" s="3011"/>
    </row>
    <row r="76849" spans="7:7">
      <c r="G76849" s="3011"/>
    </row>
    <row r="76850" spans="7:7">
      <c r="G76850" s="3011"/>
    </row>
    <row r="76851" spans="7:7">
      <c r="G76851" s="3011"/>
    </row>
    <row r="76852" spans="7:7">
      <c r="G76852" s="3011"/>
    </row>
    <row r="76853" spans="7:7">
      <c r="G76853" s="3011"/>
    </row>
    <row r="76854" spans="7:7">
      <c r="G76854" s="3011"/>
    </row>
    <row r="76855" spans="7:7">
      <c r="G76855" s="3011"/>
    </row>
    <row r="76856" spans="7:7">
      <c r="G76856" s="3011"/>
    </row>
    <row r="76857" spans="7:7">
      <c r="G76857" s="3011"/>
    </row>
    <row r="76858" spans="7:7">
      <c r="G76858" s="3011"/>
    </row>
    <row r="76859" spans="7:7">
      <c r="G76859" s="3011"/>
    </row>
    <row r="76860" spans="7:7">
      <c r="G76860" s="3011"/>
    </row>
    <row r="76861" spans="7:7">
      <c r="G76861" s="3011"/>
    </row>
    <row r="76862" spans="7:7">
      <c r="G76862" s="3011"/>
    </row>
    <row r="76863" spans="7:7">
      <c r="G76863" s="3011"/>
    </row>
    <row r="76864" spans="7:7">
      <c r="G76864" s="3011"/>
    </row>
    <row r="76865" spans="7:7">
      <c r="G76865" s="3011"/>
    </row>
    <row r="76866" spans="7:7">
      <c r="G76866" s="3011"/>
    </row>
    <row r="76867" spans="7:7">
      <c r="G76867" s="3011"/>
    </row>
    <row r="76868" spans="7:7">
      <c r="G76868" s="3011"/>
    </row>
    <row r="76869" spans="7:7">
      <c r="G76869" s="3011"/>
    </row>
    <row r="76870" spans="7:7">
      <c r="G76870" s="3011"/>
    </row>
    <row r="76871" spans="7:7">
      <c r="G76871" s="3011"/>
    </row>
    <row r="76872" spans="7:7">
      <c r="G76872" s="3011"/>
    </row>
    <row r="76873" spans="7:7">
      <c r="G76873" s="3011"/>
    </row>
    <row r="76874" spans="7:7">
      <c r="G76874" s="3011"/>
    </row>
    <row r="76875" spans="7:7">
      <c r="G76875" s="3011"/>
    </row>
    <row r="76876" spans="7:7">
      <c r="G76876" s="3011"/>
    </row>
    <row r="76877" spans="7:7">
      <c r="G76877" s="3011"/>
    </row>
    <row r="76878" spans="7:7">
      <c r="G76878" s="3011"/>
    </row>
    <row r="76879" spans="7:7">
      <c r="G76879" s="3011"/>
    </row>
    <row r="76880" spans="7:7">
      <c r="G76880" s="3011"/>
    </row>
    <row r="76881" spans="7:7">
      <c r="G76881" s="3011"/>
    </row>
    <row r="76882" spans="7:7">
      <c r="G76882" s="3011"/>
    </row>
    <row r="76883" spans="7:7">
      <c r="G76883" s="3011"/>
    </row>
    <row r="76884" spans="7:7">
      <c r="G76884" s="3011"/>
    </row>
    <row r="76885" spans="7:7">
      <c r="G76885" s="3011"/>
    </row>
    <row r="76886" spans="7:7">
      <c r="G76886" s="3011"/>
    </row>
    <row r="76887" spans="7:7">
      <c r="G76887" s="3011"/>
    </row>
    <row r="76888" spans="7:7">
      <c r="G76888" s="3011"/>
    </row>
    <row r="76889" spans="7:7">
      <c r="G76889" s="3011"/>
    </row>
    <row r="76890" spans="7:7">
      <c r="G76890" s="3011"/>
    </row>
    <row r="76891" spans="7:7">
      <c r="G76891" s="3011"/>
    </row>
    <row r="76892" spans="7:7">
      <c r="G76892" s="3011"/>
    </row>
    <row r="76893" spans="7:7">
      <c r="G76893" s="3011"/>
    </row>
    <row r="76894" spans="7:7">
      <c r="G76894" s="3011"/>
    </row>
    <row r="76895" spans="7:7">
      <c r="G76895" s="3011"/>
    </row>
    <row r="76896" spans="7:7">
      <c r="G76896" s="3011"/>
    </row>
    <row r="76897" spans="7:7">
      <c r="G76897" s="3011"/>
    </row>
    <row r="76898" spans="7:7">
      <c r="G76898" s="3011"/>
    </row>
    <row r="76899" spans="7:7">
      <c r="G76899" s="3011"/>
    </row>
    <row r="76900" spans="7:7">
      <c r="G76900" s="3011"/>
    </row>
    <row r="76901" spans="7:7">
      <c r="G76901" s="3011"/>
    </row>
    <row r="76902" spans="7:7">
      <c r="G76902" s="3011"/>
    </row>
    <row r="76903" spans="7:7">
      <c r="G76903" s="3011"/>
    </row>
    <row r="76904" spans="7:7">
      <c r="G76904" s="3011"/>
    </row>
    <row r="76905" spans="7:7">
      <c r="G76905" s="3011"/>
    </row>
    <row r="76906" spans="7:7">
      <c r="G76906" s="3011"/>
    </row>
    <row r="76907" spans="7:7">
      <c r="G76907" s="3011"/>
    </row>
    <row r="76908" spans="7:7">
      <c r="G76908" s="3011"/>
    </row>
    <row r="76909" spans="7:7">
      <c r="G76909" s="3011"/>
    </row>
    <row r="76910" spans="7:7">
      <c r="G76910" s="3011"/>
    </row>
    <row r="76911" spans="7:7">
      <c r="G76911" s="3011"/>
    </row>
    <row r="76912" spans="7:7">
      <c r="G76912" s="3011"/>
    </row>
    <row r="76913" spans="7:7">
      <c r="G76913" s="3011"/>
    </row>
    <row r="76914" spans="7:7">
      <c r="G76914" s="3011"/>
    </row>
    <row r="76915" spans="7:7">
      <c r="G76915" s="3011"/>
    </row>
    <row r="76916" spans="7:7">
      <c r="G76916" s="3011"/>
    </row>
    <row r="76917" spans="7:7">
      <c r="G76917" s="3011"/>
    </row>
    <row r="76918" spans="7:7">
      <c r="G76918" s="3011"/>
    </row>
    <row r="76919" spans="7:7">
      <c r="G76919" s="3011"/>
    </row>
    <row r="76920" spans="7:7">
      <c r="G76920" s="3011"/>
    </row>
    <row r="76921" spans="7:7">
      <c r="G76921" s="3011"/>
    </row>
    <row r="76922" spans="7:7">
      <c r="G76922" s="3011"/>
    </row>
    <row r="76923" spans="7:7">
      <c r="G76923" s="3011"/>
    </row>
    <row r="76924" spans="7:7">
      <c r="G76924" s="3011"/>
    </row>
    <row r="76925" spans="7:7">
      <c r="G76925" s="3011"/>
    </row>
    <row r="76926" spans="7:7">
      <c r="G76926" s="3011"/>
    </row>
    <row r="76927" spans="7:7">
      <c r="G76927" s="3011"/>
    </row>
    <row r="76928" spans="7:7">
      <c r="G76928" s="3011"/>
    </row>
    <row r="76929" spans="7:7">
      <c r="G76929" s="3011"/>
    </row>
    <row r="76930" spans="7:7">
      <c r="G76930" s="3011"/>
    </row>
    <row r="76931" spans="7:7">
      <c r="G76931" s="3011"/>
    </row>
    <row r="76932" spans="7:7">
      <c r="G76932" s="3011"/>
    </row>
    <row r="76933" spans="7:7">
      <c r="G76933" s="3011"/>
    </row>
    <row r="76934" spans="7:7">
      <c r="G76934" s="3011"/>
    </row>
    <row r="76935" spans="7:7">
      <c r="G76935" s="3011"/>
    </row>
    <row r="76936" spans="7:7">
      <c r="G76936" s="3011"/>
    </row>
    <row r="76937" spans="7:7">
      <c r="G76937" s="3011"/>
    </row>
    <row r="76938" spans="7:7">
      <c r="G76938" s="3011"/>
    </row>
    <row r="76939" spans="7:7">
      <c r="G76939" s="3011"/>
    </row>
    <row r="76940" spans="7:7">
      <c r="G76940" s="3011"/>
    </row>
    <row r="76941" spans="7:7">
      <c r="G76941" s="3011"/>
    </row>
    <row r="76942" spans="7:7">
      <c r="G76942" s="3011"/>
    </row>
    <row r="76943" spans="7:7">
      <c r="G76943" s="3011"/>
    </row>
    <row r="76944" spans="7:7">
      <c r="G76944" s="3011"/>
    </row>
    <row r="76945" spans="7:7">
      <c r="G76945" s="3011"/>
    </row>
    <row r="76946" spans="7:7">
      <c r="G76946" s="3011"/>
    </row>
    <row r="76947" spans="7:7">
      <c r="G76947" s="3011"/>
    </row>
    <row r="76948" spans="7:7">
      <c r="G76948" s="3011"/>
    </row>
    <row r="76949" spans="7:7">
      <c r="G76949" s="3011"/>
    </row>
    <row r="76950" spans="7:7">
      <c r="G76950" s="3011"/>
    </row>
    <row r="76951" spans="7:7">
      <c r="G76951" s="3011"/>
    </row>
    <row r="76952" spans="7:7">
      <c r="G76952" s="3011"/>
    </row>
    <row r="76953" spans="7:7">
      <c r="G76953" s="3011"/>
    </row>
    <row r="76954" spans="7:7">
      <c r="G76954" s="3011"/>
    </row>
    <row r="76955" spans="7:7">
      <c r="G76955" s="3011"/>
    </row>
    <row r="76956" spans="7:7">
      <c r="G76956" s="3011"/>
    </row>
    <row r="76957" spans="7:7">
      <c r="G76957" s="3011"/>
    </row>
    <row r="76958" spans="7:7">
      <c r="G76958" s="3011"/>
    </row>
    <row r="76959" spans="7:7">
      <c r="G76959" s="3011"/>
    </row>
    <row r="76960" spans="7:7">
      <c r="G76960" s="3011"/>
    </row>
    <row r="76961" spans="7:7">
      <c r="G76961" s="3011"/>
    </row>
    <row r="76962" spans="7:7">
      <c r="G76962" s="3011"/>
    </row>
    <row r="76963" spans="7:7">
      <c r="G76963" s="3011"/>
    </row>
    <row r="76964" spans="7:7">
      <c r="G76964" s="3011"/>
    </row>
    <row r="76965" spans="7:7">
      <c r="G76965" s="3011"/>
    </row>
    <row r="76966" spans="7:7">
      <c r="G76966" s="3011"/>
    </row>
    <row r="76967" spans="7:7">
      <c r="G76967" s="3011"/>
    </row>
    <row r="76968" spans="7:7">
      <c r="G76968" s="3011"/>
    </row>
    <row r="76969" spans="7:7">
      <c r="G76969" s="3011"/>
    </row>
    <row r="76970" spans="7:7">
      <c r="G76970" s="3011"/>
    </row>
    <row r="76971" spans="7:7">
      <c r="G76971" s="3011"/>
    </row>
    <row r="76972" spans="7:7">
      <c r="G76972" s="3011"/>
    </row>
    <row r="76973" spans="7:7">
      <c r="G76973" s="3011"/>
    </row>
    <row r="76974" spans="7:7">
      <c r="G76974" s="3011"/>
    </row>
    <row r="76975" spans="7:7">
      <c r="G76975" s="3011"/>
    </row>
    <row r="76976" spans="7:7">
      <c r="G76976" s="3011"/>
    </row>
    <row r="76977" spans="7:7">
      <c r="G76977" s="3011"/>
    </row>
    <row r="76978" spans="7:7">
      <c r="G76978" s="3011"/>
    </row>
    <row r="76979" spans="7:7">
      <c r="G76979" s="3011"/>
    </row>
    <row r="76980" spans="7:7">
      <c r="G76980" s="3011"/>
    </row>
    <row r="76981" spans="7:7">
      <c r="G76981" s="3011"/>
    </row>
    <row r="76982" spans="7:7">
      <c r="G76982" s="3011"/>
    </row>
    <row r="76983" spans="7:7">
      <c r="G76983" s="3011"/>
    </row>
    <row r="76984" spans="7:7">
      <c r="G76984" s="3011"/>
    </row>
    <row r="76985" spans="7:7">
      <c r="G76985" s="3011"/>
    </row>
    <row r="76986" spans="7:7">
      <c r="G76986" s="3011"/>
    </row>
    <row r="76987" spans="7:7">
      <c r="G76987" s="3011"/>
    </row>
    <row r="76988" spans="7:7">
      <c r="G76988" s="3011"/>
    </row>
    <row r="76989" spans="7:7">
      <c r="G76989" s="3011"/>
    </row>
    <row r="76990" spans="7:7">
      <c r="G76990" s="3011"/>
    </row>
    <row r="76991" spans="7:7">
      <c r="G76991" s="3011"/>
    </row>
    <row r="76992" spans="7:7">
      <c r="G76992" s="3011"/>
    </row>
    <row r="76993" spans="7:7">
      <c r="G76993" s="3011"/>
    </row>
    <row r="76994" spans="7:7">
      <c r="G76994" s="3011"/>
    </row>
    <row r="76995" spans="7:7">
      <c r="G76995" s="3011"/>
    </row>
    <row r="76996" spans="7:7">
      <c r="G76996" s="3011"/>
    </row>
    <row r="76997" spans="7:7">
      <c r="G76997" s="3011"/>
    </row>
    <row r="76998" spans="7:7">
      <c r="G76998" s="3011"/>
    </row>
    <row r="76999" spans="7:7">
      <c r="G76999" s="3011"/>
    </row>
    <row r="77000" spans="7:7">
      <c r="G77000" s="3011"/>
    </row>
    <row r="77001" spans="7:7">
      <c r="G77001" s="3011"/>
    </row>
    <row r="77002" spans="7:7">
      <c r="G77002" s="3011"/>
    </row>
    <row r="77003" spans="7:7">
      <c r="G77003" s="3011"/>
    </row>
    <row r="77004" spans="7:7">
      <c r="G77004" s="3011"/>
    </row>
    <row r="77005" spans="7:7">
      <c r="G77005" s="3011"/>
    </row>
    <row r="77006" spans="7:7">
      <c r="G77006" s="3011"/>
    </row>
    <row r="77007" spans="7:7">
      <c r="G77007" s="3011"/>
    </row>
    <row r="77008" spans="7:7">
      <c r="G77008" s="3011"/>
    </row>
    <row r="77009" spans="7:7">
      <c r="G77009" s="3011"/>
    </row>
    <row r="77010" spans="7:7">
      <c r="G77010" s="3011"/>
    </row>
    <row r="77011" spans="7:7">
      <c r="G77011" s="3011"/>
    </row>
    <row r="77012" spans="7:7">
      <c r="G77012" s="3011"/>
    </row>
    <row r="77013" spans="7:7">
      <c r="G77013" s="3011"/>
    </row>
    <row r="77014" spans="7:7">
      <c r="G77014" s="3011"/>
    </row>
    <row r="77015" spans="7:7">
      <c r="G77015" s="3011"/>
    </row>
    <row r="77016" spans="7:7">
      <c r="G77016" s="3011"/>
    </row>
    <row r="77017" spans="7:7">
      <c r="G77017" s="3011"/>
    </row>
    <row r="77018" spans="7:7">
      <c r="G77018" s="3011"/>
    </row>
    <row r="77019" spans="7:7">
      <c r="G77019" s="3011"/>
    </row>
    <row r="77020" spans="7:7">
      <c r="G77020" s="3011"/>
    </row>
    <row r="77021" spans="7:7">
      <c r="G77021" s="3011"/>
    </row>
    <row r="77022" spans="7:7">
      <c r="G77022" s="3011"/>
    </row>
    <row r="77023" spans="7:7">
      <c r="G77023" s="3011"/>
    </row>
    <row r="77024" spans="7:7">
      <c r="G77024" s="3011"/>
    </row>
    <row r="77025" spans="7:7">
      <c r="G77025" s="3011"/>
    </row>
    <row r="77026" spans="7:7">
      <c r="G77026" s="3011"/>
    </row>
    <row r="77027" spans="7:7">
      <c r="G77027" s="3011"/>
    </row>
    <row r="77028" spans="7:7">
      <c r="G77028" s="3011"/>
    </row>
    <row r="77029" spans="7:7">
      <c r="G77029" s="3011"/>
    </row>
    <row r="77030" spans="7:7">
      <c r="G77030" s="3011"/>
    </row>
    <row r="77031" spans="7:7">
      <c r="G77031" s="3011"/>
    </row>
    <row r="77032" spans="7:7">
      <c r="G77032" s="3011"/>
    </row>
    <row r="77033" spans="7:7">
      <c r="G77033" s="3011"/>
    </row>
    <row r="77034" spans="7:7">
      <c r="G77034" s="3011"/>
    </row>
    <row r="77035" spans="7:7">
      <c r="G77035" s="3011"/>
    </row>
    <row r="77036" spans="7:7">
      <c r="G77036" s="3011"/>
    </row>
    <row r="77037" spans="7:7">
      <c r="G77037" s="3011"/>
    </row>
    <row r="77038" spans="7:7">
      <c r="G77038" s="3011"/>
    </row>
    <row r="77039" spans="7:7">
      <c r="G77039" s="3011"/>
    </row>
    <row r="77040" spans="7:7">
      <c r="G77040" s="3011"/>
    </row>
    <row r="77041" spans="7:7">
      <c r="G77041" s="3011"/>
    </row>
    <row r="77042" spans="7:7">
      <c r="G77042" s="3011"/>
    </row>
    <row r="77043" spans="7:7">
      <c r="G77043" s="3011"/>
    </row>
    <row r="77044" spans="7:7">
      <c r="G77044" s="3011"/>
    </row>
    <row r="77045" spans="7:7">
      <c r="G77045" s="3011"/>
    </row>
    <row r="77046" spans="7:7">
      <c r="G77046" s="3011"/>
    </row>
    <row r="77047" spans="7:7">
      <c r="G77047" s="3011"/>
    </row>
    <row r="77048" spans="7:7">
      <c r="G77048" s="3011"/>
    </row>
    <row r="77049" spans="7:7">
      <c r="G77049" s="3011"/>
    </row>
    <row r="77050" spans="7:7">
      <c r="G77050" s="3011"/>
    </row>
    <row r="77051" spans="7:7">
      <c r="G77051" s="3011"/>
    </row>
    <row r="77052" spans="7:7">
      <c r="G77052" s="3011"/>
    </row>
    <row r="77053" spans="7:7">
      <c r="G77053" s="3011"/>
    </row>
    <row r="77054" spans="7:7">
      <c r="G77054" s="3011"/>
    </row>
    <row r="77055" spans="7:7">
      <c r="G77055" s="3011"/>
    </row>
    <row r="77056" spans="7:7">
      <c r="G77056" s="3011"/>
    </row>
    <row r="77057" spans="7:7">
      <c r="G77057" s="3011"/>
    </row>
    <row r="77058" spans="7:7">
      <c r="G77058" s="3011"/>
    </row>
    <row r="77059" spans="7:7">
      <c r="G77059" s="3011"/>
    </row>
    <row r="77060" spans="7:7">
      <c r="G77060" s="3011"/>
    </row>
    <row r="77061" spans="7:7">
      <c r="G77061" s="3011"/>
    </row>
    <row r="77062" spans="7:7">
      <c r="G77062" s="3011"/>
    </row>
    <row r="77063" spans="7:7">
      <c r="G77063" s="3011"/>
    </row>
    <row r="77064" spans="7:7">
      <c r="G77064" s="3011"/>
    </row>
    <row r="77065" spans="7:7">
      <c r="G77065" s="3011"/>
    </row>
    <row r="77066" spans="7:7">
      <c r="G77066" s="3011"/>
    </row>
    <row r="77067" spans="7:7">
      <c r="G77067" s="3011"/>
    </row>
    <row r="77068" spans="7:7">
      <c r="G77068" s="3011"/>
    </row>
    <row r="77069" spans="7:7">
      <c r="G77069" s="3011"/>
    </row>
    <row r="77070" spans="7:7">
      <c r="G77070" s="3011"/>
    </row>
    <row r="77071" spans="7:7">
      <c r="G77071" s="3011"/>
    </row>
    <row r="77072" spans="7:7">
      <c r="G77072" s="3011"/>
    </row>
    <row r="77073" spans="7:7">
      <c r="G77073" s="3011"/>
    </row>
    <row r="77074" spans="7:7">
      <c r="G77074" s="3011"/>
    </row>
    <row r="77075" spans="7:7">
      <c r="G77075" s="3011"/>
    </row>
    <row r="77076" spans="7:7">
      <c r="G77076" s="3011"/>
    </row>
    <row r="77077" spans="7:7">
      <c r="G77077" s="3011"/>
    </row>
    <row r="77078" spans="7:7">
      <c r="G77078" s="3011"/>
    </row>
    <row r="77079" spans="7:7">
      <c r="G77079" s="3011"/>
    </row>
    <row r="77080" spans="7:7">
      <c r="G77080" s="3011"/>
    </row>
    <row r="77081" spans="7:7">
      <c r="G77081" s="3011"/>
    </row>
    <row r="77082" spans="7:7">
      <c r="G77082" s="3011"/>
    </row>
    <row r="77083" spans="7:7">
      <c r="G77083" s="3011"/>
    </row>
    <row r="77084" spans="7:7">
      <c r="G77084" s="3011"/>
    </row>
    <row r="77085" spans="7:7">
      <c r="G77085" s="3011"/>
    </row>
    <row r="77086" spans="7:7">
      <c r="G77086" s="3011"/>
    </row>
    <row r="77087" spans="7:7">
      <c r="G77087" s="3011"/>
    </row>
    <row r="77088" spans="7:7">
      <c r="G77088" s="3011"/>
    </row>
    <row r="77089" spans="7:7">
      <c r="G77089" s="3011"/>
    </row>
    <row r="77090" spans="7:7">
      <c r="G77090" s="3011"/>
    </row>
    <row r="77091" spans="7:7">
      <c r="G77091" s="3011"/>
    </row>
    <row r="77092" spans="7:7">
      <c r="G77092" s="3011"/>
    </row>
    <row r="77093" spans="7:7">
      <c r="G77093" s="3011"/>
    </row>
    <row r="77094" spans="7:7">
      <c r="G77094" s="3011"/>
    </row>
    <row r="77095" spans="7:7">
      <c r="G77095" s="3011"/>
    </row>
    <row r="77096" spans="7:7">
      <c r="G77096" s="3011"/>
    </row>
    <row r="77097" spans="7:7">
      <c r="G77097" s="3011"/>
    </row>
    <row r="77098" spans="7:7">
      <c r="G77098" s="3011"/>
    </row>
    <row r="77099" spans="7:7">
      <c r="G77099" s="3011"/>
    </row>
    <row r="77100" spans="7:7">
      <c r="G77100" s="3011"/>
    </row>
    <row r="77101" spans="7:7">
      <c r="G77101" s="3011"/>
    </row>
    <row r="77102" spans="7:7">
      <c r="G77102" s="3011"/>
    </row>
    <row r="77103" spans="7:7">
      <c r="G77103" s="3011"/>
    </row>
    <row r="77104" spans="7:7">
      <c r="G77104" s="3011"/>
    </row>
    <row r="77105" spans="7:7">
      <c r="G77105" s="3011"/>
    </row>
    <row r="77106" spans="7:7">
      <c r="G77106" s="3011"/>
    </row>
    <row r="77107" spans="7:7">
      <c r="G77107" s="3011"/>
    </row>
    <row r="77108" spans="7:7">
      <c r="G77108" s="3011"/>
    </row>
    <row r="77109" spans="7:7">
      <c r="G77109" s="3011"/>
    </row>
    <row r="77110" spans="7:7">
      <c r="G77110" s="3011"/>
    </row>
    <row r="77111" spans="7:7">
      <c r="G77111" s="3011"/>
    </row>
    <row r="77112" spans="7:7">
      <c r="G77112" s="3011"/>
    </row>
    <row r="77113" spans="7:7">
      <c r="G77113" s="3011"/>
    </row>
    <row r="77114" spans="7:7">
      <c r="G77114" s="3011"/>
    </row>
    <row r="77115" spans="7:7">
      <c r="G77115" s="3011"/>
    </row>
    <row r="77116" spans="7:7">
      <c r="G77116" s="3011"/>
    </row>
    <row r="77117" spans="7:7">
      <c r="G77117" s="3011"/>
    </row>
    <row r="77118" spans="7:7">
      <c r="G77118" s="3011"/>
    </row>
    <row r="77119" spans="7:7">
      <c r="G77119" s="3011"/>
    </row>
    <row r="77120" spans="7:7">
      <c r="G77120" s="3011"/>
    </row>
    <row r="77121" spans="7:7">
      <c r="G77121" s="3011"/>
    </row>
    <row r="77122" spans="7:7">
      <c r="G77122" s="3011"/>
    </row>
    <row r="77123" spans="7:7">
      <c r="G77123" s="3011"/>
    </row>
    <row r="77124" spans="7:7">
      <c r="G77124" s="3011"/>
    </row>
    <row r="77125" spans="7:7">
      <c r="G77125" s="3011"/>
    </row>
    <row r="77126" spans="7:7">
      <c r="G77126" s="3011"/>
    </row>
    <row r="77127" spans="7:7">
      <c r="G77127" s="3011"/>
    </row>
    <row r="77128" spans="7:7">
      <c r="G77128" s="3011"/>
    </row>
    <row r="77129" spans="7:7">
      <c r="G77129" s="3011"/>
    </row>
    <row r="77130" spans="7:7">
      <c r="G77130" s="3011"/>
    </row>
    <row r="77131" spans="7:7">
      <c r="G77131" s="3011"/>
    </row>
    <row r="77132" spans="7:7">
      <c r="G77132" s="3011"/>
    </row>
    <row r="77133" spans="7:7">
      <c r="G77133" s="3011"/>
    </row>
    <row r="77134" spans="7:7">
      <c r="G77134" s="3011"/>
    </row>
    <row r="77135" spans="7:7">
      <c r="G77135" s="3011"/>
    </row>
    <row r="77136" spans="7:7">
      <c r="G77136" s="3011"/>
    </row>
    <row r="77137" spans="7:7">
      <c r="G77137" s="3011"/>
    </row>
    <row r="77138" spans="7:7">
      <c r="G77138" s="3011"/>
    </row>
    <row r="77139" spans="7:7">
      <c r="G77139" s="3011"/>
    </row>
    <row r="77140" spans="7:7">
      <c r="G77140" s="3011"/>
    </row>
    <row r="77141" spans="7:7">
      <c r="G77141" s="3011"/>
    </row>
    <row r="77142" spans="7:7">
      <c r="G77142" s="3011"/>
    </row>
    <row r="77143" spans="7:7">
      <c r="G77143" s="3011"/>
    </row>
    <row r="77144" spans="7:7">
      <c r="G77144" s="3011"/>
    </row>
    <row r="77145" spans="7:7">
      <c r="G77145" s="3011"/>
    </row>
    <row r="77146" spans="7:7">
      <c r="G77146" s="3011"/>
    </row>
    <row r="77147" spans="7:7">
      <c r="G77147" s="3011"/>
    </row>
    <row r="77148" spans="7:7">
      <c r="G77148" s="3011"/>
    </row>
    <row r="77149" spans="7:7">
      <c r="G77149" s="3011"/>
    </row>
    <row r="77150" spans="7:7">
      <c r="G77150" s="3011"/>
    </row>
    <row r="77151" spans="7:7">
      <c r="G77151" s="3011"/>
    </row>
    <row r="77152" spans="7:7">
      <c r="G77152" s="3011"/>
    </row>
    <row r="77153" spans="7:7">
      <c r="G77153" s="3011"/>
    </row>
    <row r="77154" spans="7:7">
      <c r="G77154" s="3011"/>
    </row>
    <row r="77155" spans="7:7">
      <c r="G77155" s="3011"/>
    </row>
    <row r="77156" spans="7:7">
      <c r="G77156" s="3011"/>
    </row>
    <row r="77157" spans="7:7">
      <c r="G77157" s="3011"/>
    </row>
    <row r="77158" spans="7:7">
      <c r="G77158" s="3011"/>
    </row>
    <row r="77159" spans="7:7">
      <c r="G77159" s="3011"/>
    </row>
    <row r="77160" spans="7:7">
      <c r="G77160" s="3011"/>
    </row>
    <row r="77161" spans="7:7">
      <c r="G77161" s="3011"/>
    </row>
    <row r="77162" spans="7:7">
      <c r="G77162" s="3011"/>
    </row>
    <row r="77163" spans="7:7">
      <c r="G77163" s="3011"/>
    </row>
    <row r="77164" spans="7:7">
      <c r="G77164" s="3011"/>
    </row>
    <row r="77165" spans="7:7">
      <c r="G77165" s="3011"/>
    </row>
    <row r="77166" spans="7:7">
      <c r="G77166" s="3011"/>
    </row>
    <row r="77167" spans="7:7">
      <c r="G77167" s="3011"/>
    </row>
    <row r="77168" spans="7:7">
      <c r="G77168" s="3011"/>
    </row>
    <row r="77169" spans="7:7">
      <c r="G77169" s="3011"/>
    </row>
    <row r="77170" spans="7:7">
      <c r="G77170" s="3011"/>
    </row>
    <row r="77171" spans="7:7">
      <c r="G77171" s="3011"/>
    </row>
    <row r="77172" spans="7:7">
      <c r="G77172" s="3011"/>
    </row>
    <row r="77173" spans="7:7">
      <c r="G77173" s="3011"/>
    </row>
    <row r="77174" spans="7:7">
      <c r="G77174" s="3011"/>
    </row>
    <row r="77175" spans="7:7">
      <c r="G77175" s="3011"/>
    </row>
    <row r="77176" spans="7:7">
      <c r="G77176" s="3011"/>
    </row>
    <row r="77177" spans="7:7">
      <c r="G77177" s="3011"/>
    </row>
    <row r="77178" spans="7:7">
      <c r="G77178" s="3011"/>
    </row>
    <row r="77179" spans="7:7">
      <c r="G77179" s="3011"/>
    </row>
    <row r="77180" spans="7:7">
      <c r="G77180" s="3011"/>
    </row>
    <row r="77181" spans="7:7">
      <c r="G77181" s="3011"/>
    </row>
    <row r="77182" spans="7:7">
      <c r="G77182" s="3011"/>
    </row>
    <row r="77183" spans="7:7">
      <c r="G77183" s="3011"/>
    </row>
    <row r="77184" spans="7:7">
      <c r="G77184" s="3011"/>
    </row>
    <row r="77185" spans="7:7">
      <c r="G77185" s="3011"/>
    </row>
    <row r="77186" spans="7:7">
      <c r="G77186" s="3011"/>
    </row>
    <row r="77187" spans="7:7">
      <c r="G77187" s="3011"/>
    </row>
    <row r="77188" spans="7:7">
      <c r="G77188" s="3011"/>
    </row>
    <row r="77189" spans="7:7">
      <c r="G77189" s="3011"/>
    </row>
    <row r="77190" spans="7:7">
      <c r="G77190" s="3011"/>
    </row>
    <row r="77191" spans="7:7">
      <c r="G77191" s="3011"/>
    </row>
    <row r="77192" spans="7:7">
      <c r="G77192" s="3011"/>
    </row>
    <row r="77193" spans="7:7">
      <c r="G77193" s="3011"/>
    </row>
    <row r="77194" spans="7:7">
      <c r="G77194" s="3011"/>
    </row>
    <row r="77195" spans="7:7">
      <c r="G77195" s="3011"/>
    </row>
    <row r="77196" spans="7:7">
      <c r="G77196" s="3011"/>
    </row>
    <row r="77197" spans="7:7">
      <c r="G77197" s="3011"/>
    </row>
    <row r="77198" spans="7:7">
      <c r="G77198" s="3011"/>
    </row>
    <row r="77199" spans="7:7">
      <c r="G77199" s="3011"/>
    </row>
    <row r="77200" spans="7:7">
      <c r="G77200" s="3011"/>
    </row>
    <row r="77201" spans="7:7">
      <c r="G77201" s="3011"/>
    </row>
    <row r="77202" spans="7:7">
      <c r="G77202" s="3011"/>
    </row>
    <row r="77203" spans="7:7">
      <c r="G77203" s="3011"/>
    </row>
    <row r="77204" spans="7:7">
      <c r="G77204" s="3011"/>
    </row>
    <row r="77205" spans="7:7">
      <c r="G77205" s="3011"/>
    </row>
    <row r="77206" spans="7:7">
      <c r="G77206" s="3011"/>
    </row>
    <row r="77207" spans="7:7">
      <c r="G77207" s="3011"/>
    </row>
    <row r="77208" spans="7:7">
      <c r="G77208" s="3011"/>
    </row>
    <row r="77209" spans="7:7">
      <c r="G77209" s="3011"/>
    </row>
    <row r="77210" spans="7:7">
      <c r="G77210" s="3011"/>
    </row>
    <row r="77211" spans="7:7">
      <c r="G77211" s="3011"/>
    </row>
    <row r="77212" spans="7:7">
      <c r="G77212" s="3011"/>
    </row>
    <row r="77213" spans="7:7">
      <c r="G77213" s="3011"/>
    </row>
    <row r="77214" spans="7:7">
      <c r="G77214" s="3011"/>
    </row>
    <row r="77215" spans="7:7">
      <c r="G77215" s="3011"/>
    </row>
    <row r="77216" spans="7:7">
      <c r="G77216" s="3011"/>
    </row>
    <row r="77217" spans="7:7">
      <c r="G77217" s="3011"/>
    </row>
    <row r="77218" spans="7:7">
      <c r="G77218" s="3011"/>
    </row>
    <row r="77219" spans="7:7">
      <c r="G77219" s="3011"/>
    </row>
    <row r="77220" spans="7:7">
      <c r="G77220" s="3011"/>
    </row>
    <row r="77221" spans="7:7">
      <c r="G77221" s="3011"/>
    </row>
    <row r="77222" spans="7:7">
      <c r="G77222" s="3011"/>
    </row>
    <row r="77223" spans="7:7">
      <c r="G77223" s="3011"/>
    </row>
    <row r="77224" spans="7:7">
      <c r="G77224" s="3011"/>
    </row>
    <row r="77225" spans="7:7">
      <c r="G77225" s="3011"/>
    </row>
    <row r="77226" spans="7:7">
      <c r="G77226" s="3011"/>
    </row>
    <row r="77227" spans="7:7">
      <c r="G77227" s="3011"/>
    </row>
    <row r="77228" spans="7:7">
      <c r="G77228" s="3011"/>
    </row>
    <row r="77229" spans="7:7">
      <c r="G77229" s="3011"/>
    </row>
    <row r="77230" spans="7:7">
      <c r="G77230" s="3011"/>
    </row>
    <row r="77231" spans="7:7">
      <c r="G77231" s="3011"/>
    </row>
    <row r="77232" spans="7:7">
      <c r="G77232" s="3011"/>
    </row>
    <row r="77233" spans="7:7">
      <c r="G77233" s="3011"/>
    </row>
    <row r="77234" spans="7:7">
      <c r="G77234" s="3011"/>
    </row>
    <row r="77235" spans="7:7">
      <c r="G77235" s="3011"/>
    </row>
    <row r="77236" spans="7:7">
      <c r="G77236" s="3011"/>
    </row>
    <row r="77237" spans="7:7">
      <c r="G77237" s="3011"/>
    </row>
    <row r="77238" spans="7:7">
      <c r="G77238" s="3011"/>
    </row>
    <row r="77239" spans="7:7">
      <c r="G77239" s="3011"/>
    </row>
    <row r="77240" spans="7:7">
      <c r="G77240" s="3011"/>
    </row>
    <row r="77241" spans="7:7">
      <c r="G77241" s="3011"/>
    </row>
    <row r="77242" spans="7:7">
      <c r="G77242" s="3011"/>
    </row>
    <row r="77243" spans="7:7">
      <c r="G77243" s="3011"/>
    </row>
    <row r="77244" spans="7:7">
      <c r="G77244" s="3011"/>
    </row>
    <row r="77245" spans="7:7">
      <c r="G77245" s="3011"/>
    </row>
    <row r="77246" spans="7:7">
      <c r="G77246" s="3011"/>
    </row>
    <row r="77247" spans="7:7">
      <c r="G77247" s="3011"/>
    </row>
    <row r="77248" spans="7:7">
      <c r="G77248" s="3011"/>
    </row>
    <row r="77249" spans="7:7">
      <c r="G77249" s="3011"/>
    </row>
    <row r="77250" spans="7:7">
      <c r="G77250" s="3011"/>
    </row>
    <row r="77251" spans="7:7">
      <c r="G77251" s="3011"/>
    </row>
    <row r="77252" spans="7:7">
      <c r="G77252" s="3011"/>
    </row>
    <row r="77253" spans="7:7">
      <c r="G77253" s="3011"/>
    </row>
    <row r="77254" spans="7:7">
      <c r="G77254" s="3011"/>
    </row>
    <row r="77255" spans="7:7">
      <c r="G77255" s="3011"/>
    </row>
    <row r="77256" spans="7:7">
      <c r="G77256" s="3011"/>
    </row>
    <row r="77257" spans="7:7">
      <c r="G77257" s="3011"/>
    </row>
    <row r="77258" spans="7:7">
      <c r="G77258" s="3011"/>
    </row>
    <row r="77259" spans="7:7">
      <c r="G77259" s="3011"/>
    </row>
    <row r="77260" spans="7:7">
      <c r="G77260" s="3011"/>
    </row>
    <row r="77261" spans="7:7">
      <c r="G77261" s="3011"/>
    </row>
    <row r="77262" spans="7:7">
      <c r="G77262" s="3011"/>
    </row>
    <row r="77263" spans="7:7">
      <c r="G77263" s="3011"/>
    </row>
    <row r="77264" spans="7:7">
      <c r="G77264" s="3011"/>
    </row>
    <row r="77265" spans="7:7">
      <c r="G77265" s="3011"/>
    </row>
    <row r="77266" spans="7:7">
      <c r="G77266" s="3011"/>
    </row>
    <row r="77267" spans="7:7">
      <c r="G77267" s="3011"/>
    </row>
    <row r="77268" spans="7:7">
      <c r="G77268" s="3011"/>
    </row>
    <row r="77269" spans="7:7">
      <c r="G77269" s="3011"/>
    </row>
    <row r="77270" spans="7:7">
      <c r="G77270" s="3011"/>
    </row>
    <row r="77271" spans="7:7">
      <c r="G77271" s="3011"/>
    </row>
    <row r="77272" spans="7:7">
      <c r="G77272" s="3011"/>
    </row>
    <row r="77273" spans="7:7">
      <c r="G77273" s="3011"/>
    </row>
    <row r="77274" spans="7:7">
      <c r="G77274" s="3011"/>
    </row>
    <row r="77275" spans="7:7">
      <c r="G77275" s="3011"/>
    </row>
    <row r="77276" spans="7:7">
      <c r="G77276" s="3011"/>
    </row>
    <row r="77277" spans="7:7">
      <c r="G77277" s="3011"/>
    </row>
    <row r="77278" spans="7:7">
      <c r="G77278" s="3011"/>
    </row>
    <row r="77279" spans="7:7">
      <c r="G77279" s="3011"/>
    </row>
    <row r="77280" spans="7:7">
      <c r="G77280" s="3011"/>
    </row>
    <row r="77281" spans="7:7">
      <c r="G77281" s="3011"/>
    </row>
    <row r="77282" spans="7:7">
      <c r="G77282" s="3011"/>
    </row>
    <row r="77283" spans="7:7">
      <c r="G77283" s="3011"/>
    </row>
    <row r="77284" spans="7:7">
      <c r="G77284" s="3011"/>
    </row>
    <row r="77285" spans="7:7">
      <c r="G77285" s="3011"/>
    </row>
    <row r="77286" spans="7:7">
      <c r="G77286" s="3011"/>
    </row>
    <row r="77287" spans="7:7">
      <c r="G77287" s="3011"/>
    </row>
    <row r="77288" spans="7:7">
      <c r="G77288" s="3011"/>
    </row>
    <row r="77289" spans="7:7">
      <c r="G77289" s="3011"/>
    </row>
    <row r="77290" spans="7:7">
      <c r="G77290" s="3011"/>
    </row>
    <row r="77291" spans="7:7">
      <c r="G77291" s="3011"/>
    </row>
    <row r="77292" spans="7:7">
      <c r="G77292" s="3011"/>
    </row>
    <row r="77293" spans="7:7">
      <c r="G77293" s="3011"/>
    </row>
    <row r="77294" spans="7:7">
      <c r="G77294" s="3011"/>
    </row>
    <row r="77295" spans="7:7">
      <c r="G77295" s="3011"/>
    </row>
    <row r="77296" spans="7:7">
      <c r="G77296" s="3011"/>
    </row>
    <row r="77297" spans="7:7">
      <c r="G77297" s="3011"/>
    </row>
    <row r="77298" spans="7:7">
      <c r="G77298" s="3011"/>
    </row>
    <row r="77299" spans="7:7">
      <c r="G77299" s="3011"/>
    </row>
    <row r="77300" spans="7:7">
      <c r="G77300" s="3011"/>
    </row>
    <row r="77301" spans="7:7">
      <c r="G77301" s="3011"/>
    </row>
    <row r="77302" spans="7:7">
      <c r="G77302" s="3011"/>
    </row>
    <row r="77303" spans="7:7">
      <c r="G77303" s="3011"/>
    </row>
    <row r="77304" spans="7:7">
      <c r="G77304" s="3011"/>
    </row>
    <row r="77305" spans="7:7">
      <c r="G77305" s="3011"/>
    </row>
    <row r="77306" spans="7:7">
      <c r="G77306" s="3011"/>
    </row>
    <row r="77307" spans="7:7">
      <c r="G77307" s="3011"/>
    </row>
    <row r="77308" spans="7:7">
      <c r="G77308" s="3011"/>
    </row>
    <row r="77309" spans="7:7">
      <c r="G77309" s="3011"/>
    </row>
    <row r="77310" spans="7:7">
      <c r="G77310" s="3011"/>
    </row>
    <row r="77311" spans="7:7">
      <c r="G77311" s="3011"/>
    </row>
    <row r="77312" spans="7:7">
      <c r="G77312" s="3011"/>
    </row>
    <row r="77313" spans="7:7">
      <c r="G77313" s="3011"/>
    </row>
    <row r="77314" spans="7:7">
      <c r="G77314" s="3011"/>
    </row>
    <row r="77315" spans="7:7">
      <c r="G77315" s="3011"/>
    </row>
    <row r="77316" spans="7:7">
      <c r="G77316" s="3011"/>
    </row>
    <row r="77317" spans="7:7">
      <c r="G77317" s="3011"/>
    </row>
    <row r="77318" spans="7:7">
      <c r="G77318" s="3011"/>
    </row>
    <row r="77319" spans="7:7">
      <c r="G77319" s="3011"/>
    </row>
    <row r="77320" spans="7:7">
      <c r="G77320" s="3011"/>
    </row>
    <row r="77321" spans="7:7">
      <c r="G77321" s="3011"/>
    </row>
    <row r="77322" spans="7:7">
      <c r="G77322" s="3011"/>
    </row>
    <row r="77323" spans="7:7">
      <c r="G77323" s="3011"/>
    </row>
    <row r="77324" spans="7:7">
      <c r="G77324" s="3011"/>
    </row>
    <row r="77325" spans="7:7">
      <c r="G77325" s="3011"/>
    </row>
    <row r="77326" spans="7:7">
      <c r="G77326" s="3011"/>
    </row>
    <row r="77327" spans="7:7">
      <c r="G77327" s="3011"/>
    </row>
    <row r="77328" spans="7:7">
      <c r="G77328" s="3011"/>
    </row>
    <row r="77329" spans="7:7">
      <c r="G77329" s="3011"/>
    </row>
    <row r="77330" spans="7:7">
      <c r="G77330" s="3011"/>
    </row>
    <row r="77331" spans="7:7">
      <c r="G77331" s="3011"/>
    </row>
    <row r="77332" spans="7:7">
      <c r="G77332" s="3011"/>
    </row>
    <row r="77333" spans="7:7">
      <c r="G77333" s="3011"/>
    </row>
    <row r="77334" spans="7:7">
      <c r="G77334" s="3011"/>
    </row>
    <row r="77335" spans="7:7">
      <c r="G77335" s="3011"/>
    </row>
    <row r="77336" spans="7:7">
      <c r="G77336" s="3011"/>
    </row>
    <row r="77337" spans="7:7">
      <c r="G77337" s="3011"/>
    </row>
    <row r="77338" spans="7:7">
      <c r="G77338" s="3011"/>
    </row>
    <row r="77339" spans="7:7">
      <c r="G77339" s="3011"/>
    </row>
    <row r="77340" spans="7:7">
      <c r="G77340" s="3011"/>
    </row>
    <row r="77341" spans="7:7">
      <c r="G77341" s="3011"/>
    </row>
    <row r="77342" spans="7:7">
      <c r="G77342" s="3011"/>
    </row>
    <row r="77343" spans="7:7">
      <c r="G77343" s="3011"/>
    </row>
    <row r="77344" spans="7:7">
      <c r="G77344" s="3011"/>
    </row>
    <row r="77345" spans="7:7">
      <c r="G77345" s="3011"/>
    </row>
    <row r="77346" spans="7:7">
      <c r="G77346" s="3011"/>
    </row>
    <row r="77347" spans="7:7">
      <c r="G77347" s="3011"/>
    </row>
    <row r="77348" spans="7:7">
      <c r="G77348" s="3011"/>
    </row>
    <row r="77349" spans="7:7">
      <c r="G77349" s="3011"/>
    </row>
    <row r="77350" spans="7:7">
      <c r="G77350" s="3011"/>
    </row>
    <row r="77351" spans="7:7">
      <c r="G77351" s="3011"/>
    </row>
    <row r="77352" spans="7:7">
      <c r="G77352" s="3011"/>
    </row>
    <row r="77353" spans="7:7">
      <c r="G77353" s="3011"/>
    </row>
    <row r="77354" spans="7:7">
      <c r="G77354" s="3011"/>
    </row>
    <row r="77355" spans="7:7">
      <c r="G77355" s="3011"/>
    </row>
    <row r="77356" spans="7:7">
      <c r="G77356" s="3011"/>
    </row>
    <row r="77357" spans="7:7">
      <c r="G77357" s="3011"/>
    </row>
    <row r="77358" spans="7:7">
      <c r="G77358" s="3011"/>
    </row>
    <row r="77359" spans="7:7">
      <c r="G77359" s="3011"/>
    </row>
    <row r="77360" spans="7:7">
      <c r="G77360" s="3011"/>
    </row>
    <row r="77361" spans="7:7">
      <c r="G77361" s="3011"/>
    </row>
    <row r="77362" spans="7:7">
      <c r="G77362" s="3011"/>
    </row>
    <row r="77363" spans="7:7">
      <c r="G77363" s="3011"/>
    </row>
    <row r="77364" spans="7:7">
      <c r="G77364" s="3011"/>
    </row>
    <row r="77365" spans="7:7">
      <c r="G77365" s="3011"/>
    </row>
    <row r="77366" spans="7:7">
      <c r="G77366" s="3011"/>
    </row>
    <row r="77367" spans="7:7">
      <c r="G77367" s="3011"/>
    </row>
    <row r="77368" spans="7:7">
      <c r="G77368" s="3011"/>
    </row>
    <row r="77369" spans="7:7">
      <c r="G77369" s="3011"/>
    </row>
    <row r="77370" spans="7:7">
      <c r="G77370" s="3011"/>
    </row>
    <row r="77371" spans="7:7">
      <c r="G77371" s="3011"/>
    </row>
    <row r="77372" spans="7:7">
      <c r="G77372" s="3011"/>
    </row>
    <row r="77373" spans="7:7">
      <c r="G77373" s="3011"/>
    </row>
    <row r="77374" spans="7:7">
      <c r="G77374" s="3011"/>
    </row>
    <row r="77375" spans="7:7">
      <c r="G77375" s="3011"/>
    </row>
    <row r="77376" spans="7:7">
      <c r="G77376" s="3011"/>
    </row>
    <row r="77377" spans="7:7">
      <c r="G77377" s="3011"/>
    </row>
    <row r="77378" spans="7:7">
      <c r="G77378" s="3011"/>
    </row>
    <row r="77379" spans="7:7">
      <c r="G77379" s="3011"/>
    </row>
    <row r="77380" spans="7:7">
      <c r="G77380" s="3011"/>
    </row>
    <row r="77381" spans="7:7">
      <c r="G77381" s="3011"/>
    </row>
    <row r="77382" spans="7:7">
      <c r="G77382" s="3011"/>
    </row>
    <row r="77383" spans="7:7">
      <c r="G77383" s="3011"/>
    </row>
    <row r="77384" spans="7:7">
      <c r="G77384" s="3011"/>
    </row>
    <row r="77385" spans="7:7">
      <c r="G77385" s="3011"/>
    </row>
    <row r="77386" spans="7:7">
      <c r="G77386" s="3011"/>
    </row>
    <row r="77387" spans="7:7">
      <c r="G77387" s="3011"/>
    </row>
    <row r="77388" spans="7:7">
      <c r="G77388" s="3011"/>
    </row>
    <row r="77389" spans="7:7">
      <c r="G77389" s="3011"/>
    </row>
    <row r="77390" spans="7:7">
      <c r="G77390" s="3011"/>
    </row>
    <row r="77391" spans="7:7">
      <c r="G77391" s="3011"/>
    </row>
    <row r="77392" spans="7:7">
      <c r="G77392" s="3011"/>
    </row>
    <row r="77393" spans="7:7">
      <c r="G77393" s="3011"/>
    </row>
    <row r="77394" spans="7:7">
      <c r="G77394" s="3011"/>
    </row>
    <row r="77395" spans="7:7">
      <c r="G77395" s="3011"/>
    </row>
    <row r="77396" spans="7:7">
      <c r="G77396" s="3011"/>
    </row>
    <row r="77397" spans="7:7">
      <c r="G77397" s="3011"/>
    </row>
    <row r="77398" spans="7:7">
      <c r="G77398" s="3011"/>
    </row>
    <row r="77399" spans="7:7">
      <c r="G77399" s="3011"/>
    </row>
    <row r="77400" spans="7:7">
      <c r="G77400" s="3011"/>
    </row>
    <row r="77401" spans="7:7">
      <c r="G77401" s="3011"/>
    </row>
    <row r="77402" spans="7:7">
      <c r="G77402" s="3011"/>
    </row>
    <row r="77403" spans="7:7">
      <c r="G77403" s="3011"/>
    </row>
    <row r="77404" spans="7:7">
      <c r="G77404" s="3011"/>
    </row>
    <row r="77405" spans="7:7">
      <c r="G77405" s="3011"/>
    </row>
    <row r="77406" spans="7:7">
      <c r="G77406" s="3011"/>
    </row>
    <row r="77407" spans="7:7">
      <c r="G77407" s="3011"/>
    </row>
    <row r="77408" spans="7:7">
      <c r="G77408" s="3011"/>
    </row>
    <row r="77409" spans="7:7">
      <c r="G77409" s="3011"/>
    </row>
    <row r="77410" spans="7:7">
      <c r="G77410" s="3011"/>
    </row>
    <row r="77411" spans="7:7">
      <c r="G77411" s="3011"/>
    </row>
    <row r="77412" spans="7:7">
      <c r="G77412" s="3011"/>
    </row>
    <row r="77413" spans="7:7">
      <c r="G77413" s="3011"/>
    </row>
    <row r="77414" spans="7:7">
      <c r="G77414" s="3011"/>
    </row>
    <row r="77415" spans="7:7">
      <c r="G77415" s="3011"/>
    </row>
    <row r="77416" spans="7:7">
      <c r="G77416" s="3011"/>
    </row>
    <row r="77417" spans="7:7">
      <c r="G77417" s="3011"/>
    </row>
    <row r="77418" spans="7:7">
      <c r="G77418" s="3011"/>
    </row>
    <row r="77419" spans="7:7">
      <c r="G77419" s="3011"/>
    </row>
    <row r="77420" spans="7:7">
      <c r="G77420" s="3011"/>
    </row>
    <row r="77421" spans="7:7">
      <c r="G77421" s="3011"/>
    </row>
    <row r="77422" spans="7:7">
      <c r="G77422" s="3011"/>
    </row>
    <row r="77423" spans="7:7">
      <c r="G77423" s="3011"/>
    </row>
    <row r="77424" spans="7:7">
      <c r="G77424" s="3011"/>
    </row>
    <row r="77425" spans="7:7">
      <c r="G77425" s="3011"/>
    </row>
    <row r="77426" spans="7:7">
      <c r="G77426" s="3011"/>
    </row>
    <row r="77427" spans="7:7">
      <c r="G77427" s="3011"/>
    </row>
    <row r="77428" spans="7:7">
      <c r="G77428" s="3011"/>
    </row>
    <row r="77429" spans="7:7">
      <c r="G77429" s="3011"/>
    </row>
    <row r="77430" spans="7:7">
      <c r="G77430" s="3011"/>
    </row>
    <row r="77431" spans="7:7">
      <c r="G77431" s="3011"/>
    </row>
    <row r="77432" spans="7:7">
      <c r="G77432" s="3011"/>
    </row>
    <row r="77433" spans="7:7">
      <c r="G77433" s="3011"/>
    </row>
    <row r="77434" spans="7:7">
      <c r="G77434" s="3011"/>
    </row>
    <row r="77435" spans="7:7">
      <c r="G77435" s="3011"/>
    </row>
    <row r="77436" spans="7:7">
      <c r="G77436" s="3011"/>
    </row>
    <row r="77437" spans="7:7">
      <c r="G77437" s="3011"/>
    </row>
    <row r="77438" spans="7:7">
      <c r="G77438" s="3011"/>
    </row>
    <row r="77439" spans="7:7">
      <c r="G77439" s="3011"/>
    </row>
    <row r="77440" spans="7:7">
      <c r="G77440" s="3011"/>
    </row>
    <row r="77441" spans="7:7">
      <c r="G77441" s="3011"/>
    </row>
    <row r="77442" spans="7:7">
      <c r="G77442" s="3011"/>
    </row>
    <row r="77443" spans="7:7">
      <c r="G77443" s="3011"/>
    </row>
    <row r="77444" spans="7:7">
      <c r="G77444" s="3011"/>
    </row>
    <row r="77445" spans="7:7">
      <c r="G77445" s="3011"/>
    </row>
    <row r="77446" spans="7:7">
      <c r="G77446" s="3011"/>
    </row>
    <row r="77447" spans="7:7">
      <c r="G77447" s="3011"/>
    </row>
    <row r="77448" spans="7:7">
      <c r="G77448" s="3011"/>
    </row>
    <row r="77449" spans="7:7">
      <c r="G77449" s="3011"/>
    </row>
    <row r="77450" spans="7:7">
      <c r="G77450" s="3011"/>
    </row>
    <row r="77451" spans="7:7">
      <c r="G77451" s="3011"/>
    </row>
    <row r="77452" spans="7:7">
      <c r="G77452" s="3011"/>
    </row>
    <row r="77453" spans="7:7">
      <c r="G77453" s="3011"/>
    </row>
    <row r="77454" spans="7:7">
      <c r="G77454" s="3011"/>
    </row>
    <row r="77455" spans="7:7">
      <c r="G77455" s="3011"/>
    </row>
    <row r="77456" spans="7:7">
      <c r="G77456" s="3011"/>
    </row>
    <row r="77457" spans="7:7">
      <c r="G77457" s="3011"/>
    </row>
    <row r="77458" spans="7:7">
      <c r="G77458" s="3011"/>
    </row>
    <row r="77459" spans="7:7">
      <c r="G77459" s="3011"/>
    </row>
    <row r="77460" spans="7:7">
      <c r="G77460" s="3011"/>
    </row>
    <row r="77461" spans="7:7">
      <c r="G77461" s="3011"/>
    </row>
    <row r="77462" spans="7:7">
      <c r="G77462" s="3011"/>
    </row>
    <row r="77463" spans="7:7">
      <c r="G77463" s="3011"/>
    </row>
    <row r="77464" spans="7:7">
      <c r="G77464" s="3011"/>
    </row>
    <row r="77465" spans="7:7">
      <c r="G77465" s="3011"/>
    </row>
    <row r="77466" spans="7:7">
      <c r="G77466" s="3011"/>
    </row>
    <row r="77467" spans="7:7">
      <c r="G77467" s="3011"/>
    </row>
    <row r="77468" spans="7:7">
      <c r="G77468" s="3011"/>
    </row>
    <row r="77469" spans="7:7">
      <c r="G77469" s="3011"/>
    </row>
    <row r="77470" spans="7:7">
      <c r="G77470" s="3011"/>
    </row>
    <row r="77471" spans="7:7">
      <c r="G77471" s="3011"/>
    </row>
    <row r="77472" spans="7:7">
      <c r="G77472" s="3011"/>
    </row>
    <row r="77473" spans="7:7">
      <c r="G77473" s="3011"/>
    </row>
    <row r="77474" spans="7:7">
      <c r="G77474" s="3011"/>
    </row>
    <row r="77475" spans="7:7">
      <c r="G77475" s="3011"/>
    </row>
    <row r="77476" spans="7:7">
      <c r="G77476" s="3011"/>
    </row>
    <row r="77477" spans="7:7">
      <c r="G77477" s="3011"/>
    </row>
    <row r="77478" spans="7:7">
      <c r="G77478" s="3011"/>
    </row>
    <row r="77479" spans="7:7">
      <c r="G77479" s="3011"/>
    </row>
    <row r="77480" spans="7:7">
      <c r="G77480" s="3011"/>
    </row>
    <row r="77481" spans="7:7">
      <c r="G77481" s="3011"/>
    </row>
    <row r="77482" spans="7:7">
      <c r="G77482" s="3011"/>
    </row>
    <row r="77483" spans="7:7">
      <c r="G77483" s="3011"/>
    </row>
    <row r="77484" spans="7:7">
      <c r="G77484" s="3011"/>
    </row>
    <row r="77485" spans="7:7">
      <c r="G77485" s="3011"/>
    </row>
    <row r="77486" spans="7:7">
      <c r="G77486" s="3011"/>
    </row>
    <row r="77487" spans="7:7">
      <c r="G77487" s="3011"/>
    </row>
    <row r="77488" spans="7:7">
      <c r="G77488" s="3011"/>
    </row>
    <row r="77489" spans="7:7">
      <c r="G77489" s="3011"/>
    </row>
    <row r="77490" spans="7:7">
      <c r="G77490" s="3011"/>
    </row>
    <row r="77491" spans="7:7">
      <c r="G77491" s="3011"/>
    </row>
    <row r="77492" spans="7:7">
      <c r="G77492" s="3011"/>
    </row>
    <row r="77493" spans="7:7">
      <c r="G77493" s="3011"/>
    </row>
    <row r="77494" spans="7:7">
      <c r="G77494" s="3011"/>
    </row>
    <row r="77495" spans="7:7">
      <c r="G77495" s="3011"/>
    </row>
    <row r="77496" spans="7:7">
      <c r="G77496" s="3011"/>
    </row>
    <row r="77497" spans="7:7">
      <c r="G77497" s="3011"/>
    </row>
    <row r="77498" spans="7:7">
      <c r="G77498" s="3011"/>
    </row>
    <row r="77499" spans="7:7">
      <c r="G77499" s="3011"/>
    </row>
    <row r="77500" spans="7:7">
      <c r="G77500" s="3011"/>
    </row>
    <row r="77501" spans="7:7">
      <c r="G77501" s="3011"/>
    </row>
    <row r="77502" spans="7:7">
      <c r="G77502" s="3011"/>
    </row>
    <row r="77503" spans="7:7">
      <c r="G77503" s="3011"/>
    </row>
    <row r="77504" spans="7:7">
      <c r="G77504" s="3011"/>
    </row>
    <row r="77505" spans="7:7">
      <c r="G77505" s="3011"/>
    </row>
    <row r="77506" spans="7:7">
      <c r="G77506" s="3011"/>
    </row>
    <row r="77507" spans="7:7">
      <c r="G77507" s="3011"/>
    </row>
    <row r="77508" spans="7:7">
      <c r="G77508" s="3011"/>
    </row>
    <row r="77509" spans="7:7">
      <c r="G77509" s="3011"/>
    </row>
    <row r="77510" spans="7:7">
      <c r="G77510" s="3011"/>
    </row>
    <row r="77511" spans="7:7">
      <c r="G77511" s="3011"/>
    </row>
    <row r="77512" spans="7:7">
      <c r="G77512" s="3011"/>
    </row>
    <row r="77513" spans="7:7">
      <c r="G77513" s="3011"/>
    </row>
    <row r="77514" spans="7:7">
      <c r="G77514" s="3011"/>
    </row>
    <row r="77515" spans="7:7">
      <c r="G77515" s="3011"/>
    </row>
    <row r="77516" spans="7:7">
      <c r="G77516" s="3011"/>
    </row>
    <row r="77517" spans="7:7">
      <c r="G77517" s="3011"/>
    </row>
    <row r="77518" spans="7:7">
      <c r="G77518" s="3011"/>
    </row>
    <row r="77519" spans="7:7">
      <c r="G77519" s="3011"/>
    </row>
    <row r="77520" spans="7:7">
      <c r="G77520" s="3011"/>
    </row>
    <row r="77521" spans="7:7">
      <c r="G77521" s="3011"/>
    </row>
    <row r="77522" spans="7:7">
      <c r="G77522" s="3011"/>
    </row>
    <row r="77523" spans="7:7">
      <c r="G77523" s="3011"/>
    </row>
    <row r="77524" spans="7:7">
      <c r="G77524" s="3011"/>
    </row>
    <row r="77525" spans="7:7">
      <c r="G77525" s="3011"/>
    </row>
    <row r="77526" spans="7:7">
      <c r="G77526" s="3011"/>
    </row>
    <row r="77527" spans="7:7">
      <c r="G77527" s="3011"/>
    </row>
    <row r="77528" spans="7:7">
      <c r="G77528" s="3011"/>
    </row>
    <row r="77529" spans="7:7">
      <c r="G77529" s="3011"/>
    </row>
    <row r="77530" spans="7:7">
      <c r="G77530" s="3011"/>
    </row>
    <row r="77531" spans="7:7">
      <c r="G77531" s="3011"/>
    </row>
    <row r="77532" spans="7:7">
      <c r="G77532" s="3011"/>
    </row>
    <row r="77533" spans="7:7">
      <c r="G77533" s="3011"/>
    </row>
    <row r="77534" spans="7:7">
      <c r="G77534" s="3011"/>
    </row>
    <row r="77535" spans="7:7">
      <c r="G77535" s="3011"/>
    </row>
    <row r="77536" spans="7:7">
      <c r="G77536" s="3011"/>
    </row>
    <row r="77537" spans="7:7">
      <c r="G77537" s="3011"/>
    </row>
    <row r="77538" spans="7:7">
      <c r="G77538" s="3011"/>
    </row>
    <row r="77539" spans="7:7">
      <c r="G77539" s="3011"/>
    </row>
    <row r="77540" spans="7:7">
      <c r="G77540" s="3011"/>
    </row>
    <row r="77541" spans="7:7">
      <c r="G77541" s="3011"/>
    </row>
    <row r="77542" spans="7:7">
      <c r="G77542" s="3011"/>
    </row>
    <row r="77543" spans="7:7">
      <c r="G77543" s="3011"/>
    </row>
    <row r="77544" spans="7:7">
      <c r="G77544" s="3011"/>
    </row>
    <row r="77545" spans="7:7">
      <c r="G77545" s="3011"/>
    </row>
    <row r="77546" spans="7:7">
      <c r="G77546" s="3011"/>
    </row>
    <row r="77547" spans="7:7">
      <c r="G77547" s="3011"/>
    </row>
    <row r="77548" spans="7:7">
      <c r="G77548" s="3011"/>
    </row>
    <row r="77549" spans="7:7">
      <c r="G77549" s="3011"/>
    </row>
    <row r="77550" spans="7:7">
      <c r="G77550" s="3011"/>
    </row>
    <row r="77551" spans="7:7">
      <c r="G77551" s="3011"/>
    </row>
    <row r="77552" spans="7:7">
      <c r="G77552" s="3011"/>
    </row>
    <row r="77553" spans="7:7">
      <c r="G77553" s="3011"/>
    </row>
    <row r="77554" spans="7:7">
      <c r="G77554" s="3011"/>
    </row>
    <row r="77555" spans="7:7">
      <c r="G77555" s="3011"/>
    </row>
    <row r="77556" spans="7:7">
      <c r="G77556" s="3011"/>
    </row>
    <row r="77557" spans="7:7">
      <c r="G77557" s="3011"/>
    </row>
    <row r="77558" spans="7:7">
      <c r="G77558" s="3011"/>
    </row>
    <row r="77559" spans="7:7">
      <c r="G77559" s="3011"/>
    </row>
    <row r="77560" spans="7:7">
      <c r="G77560" s="3011"/>
    </row>
    <row r="77561" spans="7:7">
      <c r="G77561" s="3011"/>
    </row>
    <row r="77562" spans="7:7">
      <c r="G77562" s="3011"/>
    </row>
    <row r="77563" spans="7:7">
      <c r="G77563" s="3011"/>
    </row>
    <row r="77564" spans="7:7">
      <c r="G77564" s="3011"/>
    </row>
    <row r="77565" spans="7:7">
      <c r="G77565" s="3011"/>
    </row>
    <row r="77566" spans="7:7">
      <c r="G77566" s="3011"/>
    </row>
    <row r="77567" spans="7:7">
      <c r="G77567" s="3011"/>
    </row>
    <row r="77568" spans="7:7">
      <c r="G77568" s="3011"/>
    </row>
    <row r="77569" spans="7:7">
      <c r="G77569" s="3011"/>
    </row>
    <row r="77570" spans="7:7">
      <c r="G77570" s="3011"/>
    </row>
    <row r="77571" spans="7:7">
      <c r="G77571" s="3011"/>
    </row>
    <row r="77572" spans="7:7">
      <c r="G77572" s="3011"/>
    </row>
    <row r="77573" spans="7:7">
      <c r="G77573" s="3011"/>
    </row>
    <row r="77574" spans="7:7">
      <c r="G77574" s="3011"/>
    </row>
    <row r="77575" spans="7:7">
      <c r="G77575" s="3011"/>
    </row>
    <row r="77576" spans="7:7">
      <c r="G77576" s="3011"/>
    </row>
    <row r="77577" spans="7:7">
      <c r="G77577" s="3011"/>
    </row>
    <row r="77578" spans="7:7">
      <c r="G77578" s="3011"/>
    </row>
    <row r="77579" spans="7:7">
      <c r="G77579" s="3011"/>
    </row>
    <row r="77580" spans="7:7">
      <c r="G77580" s="3011"/>
    </row>
    <row r="77581" spans="7:7">
      <c r="G77581" s="3011"/>
    </row>
    <row r="77582" spans="7:7">
      <c r="G77582" s="3011"/>
    </row>
    <row r="77583" spans="7:7">
      <c r="G77583" s="3011"/>
    </row>
    <row r="77584" spans="7:7">
      <c r="G77584" s="3011"/>
    </row>
    <row r="77585" spans="7:7">
      <c r="G77585" s="3011"/>
    </row>
    <row r="77586" spans="7:7">
      <c r="G77586" s="3011"/>
    </row>
    <row r="77587" spans="7:7">
      <c r="G77587" s="3011"/>
    </row>
    <row r="77588" spans="7:7">
      <c r="G77588" s="3011"/>
    </row>
    <row r="77589" spans="7:7">
      <c r="G77589" s="3011"/>
    </row>
    <row r="77590" spans="7:7">
      <c r="G77590" s="3011"/>
    </row>
    <row r="77591" spans="7:7">
      <c r="G77591" s="3011"/>
    </row>
    <row r="77592" spans="7:7">
      <c r="G77592" s="3011"/>
    </row>
    <row r="77593" spans="7:7">
      <c r="G77593" s="3011"/>
    </row>
    <row r="77594" spans="7:7">
      <c r="G77594" s="3011"/>
    </row>
    <row r="77595" spans="7:7">
      <c r="G77595" s="3011"/>
    </row>
    <row r="77596" spans="7:7">
      <c r="G77596" s="3011"/>
    </row>
    <row r="77597" spans="7:7">
      <c r="G77597" s="3011"/>
    </row>
    <row r="77598" spans="7:7">
      <c r="G77598" s="3011"/>
    </row>
    <row r="77599" spans="7:7">
      <c r="G77599" s="3011"/>
    </row>
    <row r="77600" spans="7:7">
      <c r="G77600" s="3011"/>
    </row>
    <row r="77601" spans="7:7">
      <c r="G77601" s="3011"/>
    </row>
    <row r="77602" spans="7:7">
      <c r="G77602" s="3011"/>
    </row>
    <row r="77603" spans="7:7">
      <c r="G77603" s="3011"/>
    </row>
    <row r="77604" spans="7:7">
      <c r="G77604" s="3011"/>
    </row>
    <row r="77605" spans="7:7">
      <c r="G77605" s="3011"/>
    </row>
    <row r="77606" spans="7:7">
      <c r="G77606" s="3011"/>
    </row>
    <row r="77607" spans="7:7">
      <c r="G77607" s="3011"/>
    </row>
    <row r="77608" spans="7:7">
      <c r="G77608" s="3011"/>
    </row>
    <row r="77609" spans="7:7">
      <c r="G77609" s="3011"/>
    </row>
    <row r="77610" spans="7:7">
      <c r="G77610" s="3011"/>
    </row>
    <row r="77611" spans="7:7">
      <c r="G77611" s="3011"/>
    </row>
    <row r="77612" spans="7:7">
      <c r="G77612" s="3011"/>
    </row>
    <row r="77613" spans="7:7">
      <c r="G77613" s="3011"/>
    </row>
    <row r="77614" spans="7:7">
      <c r="G77614" s="3011"/>
    </row>
    <row r="77615" spans="7:7">
      <c r="G77615" s="3011"/>
    </row>
    <row r="77616" spans="7:7">
      <c r="G77616" s="3011"/>
    </row>
    <row r="77617" spans="7:7">
      <c r="G77617" s="3011"/>
    </row>
    <row r="77618" spans="7:7">
      <c r="G77618" s="3011"/>
    </row>
    <row r="77619" spans="7:7">
      <c r="G77619" s="3011"/>
    </row>
    <row r="77620" spans="7:7">
      <c r="G77620" s="3011"/>
    </row>
    <row r="77621" spans="7:7">
      <c r="G77621" s="3011"/>
    </row>
    <row r="77622" spans="7:7">
      <c r="G77622" s="3011"/>
    </row>
    <row r="77623" spans="7:7">
      <c r="G77623" s="3011"/>
    </row>
    <row r="77624" spans="7:7">
      <c r="G77624" s="3011"/>
    </row>
    <row r="77625" spans="7:7">
      <c r="G77625" s="3011"/>
    </row>
    <row r="77626" spans="7:7">
      <c r="G77626" s="3011"/>
    </row>
    <row r="77627" spans="7:7">
      <c r="G77627" s="3011"/>
    </row>
    <row r="77628" spans="7:7">
      <c r="G77628" s="3011"/>
    </row>
    <row r="77629" spans="7:7">
      <c r="G77629" s="3011"/>
    </row>
    <row r="77630" spans="7:7">
      <c r="G77630" s="3011"/>
    </row>
    <row r="77631" spans="7:7">
      <c r="G77631" s="3011"/>
    </row>
    <row r="77632" spans="7:7">
      <c r="G77632" s="3011"/>
    </row>
    <row r="77633" spans="7:7">
      <c r="G77633" s="3011"/>
    </row>
    <row r="77634" spans="7:7">
      <c r="G77634" s="3011"/>
    </row>
    <row r="77635" spans="7:7">
      <c r="G77635" s="3011"/>
    </row>
    <row r="77636" spans="7:7">
      <c r="G77636" s="3011"/>
    </row>
    <row r="77637" spans="7:7">
      <c r="G77637" s="3011"/>
    </row>
    <row r="77638" spans="7:7">
      <c r="G77638" s="3011"/>
    </row>
    <row r="77639" spans="7:7">
      <c r="G77639" s="3011"/>
    </row>
    <row r="77640" spans="7:7">
      <c r="G77640" s="3011"/>
    </row>
    <row r="77641" spans="7:7">
      <c r="G77641" s="3011"/>
    </row>
    <row r="77642" spans="7:7">
      <c r="G77642" s="3011"/>
    </row>
    <row r="77643" spans="7:7">
      <c r="G77643" s="3011"/>
    </row>
    <row r="77644" spans="7:7">
      <c r="G77644" s="3011"/>
    </row>
    <row r="77645" spans="7:7">
      <c r="G77645" s="3011"/>
    </row>
    <row r="77646" spans="7:7">
      <c r="G77646" s="3011"/>
    </row>
    <row r="77647" spans="7:7">
      <c r="G77647" s="3011"/>
    </row>
    <row r="77648" spans="7:7">
      <c r="G77648" s="3011"/>
    </row>
    <row r="77649" spans="7:7">
      <c r="G77649" s="3011"/>
    </row>
    <row r="77650" spans="7:7">
      <c r="G77650" s="3011"/>
    </row>
    <row r="77651" spans="7:7">
      <c r="G77651" s="3011"/>
    </row>
    <row r="77652" spans="7:7">
      <c r="G77652" s="3011"/>
    </row>
    <row r="77653" spans="7:7">
      <c r="G77653" s="3011"/>
    </row>
    <row r="77654" spans="7:7">
      <c r="G77654" s="3011"/>
    </row>
    <row r="77655" spans="7:7">
      <c r="G77655" s="3011"/>
    </row>
    <row r="77656" spans="7:7">
      <c r="G77656" s="3011"/>
    </row>
    <row r="77657" spans="7:7">
      <c r="G77657" s="3011"/>
    </row>
    <row r="77658" spans="7:7">
      <c r="G77658" s="3011"/>
    </row>
    <row r="77659" spans="7:7">
      <c r="G77659" s="3011"/>
    </row>
    <row r="77660" spans="7:7">
      <c r="G77660" s="3011"/>
    </row>
    <row r="77661" spans="7:7">
      <c r="G77661" s="3011"/>
    </row>
    <row r="77662" spans="7:7">
      <c r="G77662" s="3011"/>
    </row>
    <row r="77663" spans="7:7">
      <c r="G77663" s="3011"/>
    </row>
    <row r="77664" spans="7:7">
      <c r="G77664" s="3011"/>
    </row>
    <row r="77665" spans="7:7">
      <c r="G77665" s="3011"/>
    </row>
    <row r="77666" spans="7:7">
      <c r="G77666" s="3011"/>
    </row>
    <row r="77667" spans="7:7">
      <c r="G77667" s="3011"/>
    </row>
    <row r="77668" spans="7:7">
      <c r="G77668" s="3011"/>
    </row>
    <row r="77669" spans="7:7">
      <c r="G77669" s="3011"/>
    </row>
    <row r="77670" spans="7:7">
      <c r="G77670" s="3011"/>
    </row>
    <row r="77671" spans="7:7">
      <c r="G77671" s="3011"/>
    </row>
    <row r="77672" spans="7:7">
      <c r="G77672" s="3011"/>
    </row>
    <row r="77673" spans="7:7">
      <c r="G77673" s="3011"/>
    </row>
    <row r="77674" spans="7:7">
      <c r="G77674" s="3011"/>
    </row>
    <row r="77675" spans="7:7">
      <c r="G77675" s="3011"/>
    </row>
    <row r="77676" spans="7:7">
      <c r="G77676" s="3011"/>
    </row>
    <row r="77677" spans="7:7">
      <c r="G77677" s="3011"/>
    </row>
    <row r="77678" spans="7:7">
      <c r="G77678" s="3011"/>
    </row>
    <row r="77679" spans="7:7">
      <c r="G77679" s="3011"/>
    </row>
    <row r="77680" spans="7:7">
      <c r="G77680" s="3011"/>
    </row>
    <row r="77681" spans="7:7">
      <c r="G77681" s="3011"/>
    </row>
    <row r="77682" spans="7:7">
      <c r="G77682" s="3011"/>
    </row>
    <row r="77683" spans="7:7">
      <c r="G77683" s="3011"/>
    </row>
    <row r="77684" spans="7:7">
      <c r="G77684" s="3011"/>
    </row>
    <row r="77685" spans="7:7">
      <c r="G77685" s="3011"/>
    </row>
    <row r="77686" spans="7:7">
      <c r="G77686" s="3011"/>
    </row>
    <row r="77687" spans="7:7">
      <c r="G77687" s="3011"/>
    </row>
    <row r="77688" spans="7:7">
      <c r="G77688" s="3011"/>
    </row>
    <row r="77689" spans="7:7">
      <c r="G77689" s="3011"/>
    </row>
    <row r="77690" spans="7:7">
      <c r="G77690" s="3011"/>
    </row>
    <row r="77691" spans="7:7">
      <c r="G77691" s="3011"/>
    </row>
    <row r="77692" spans="7:7">
      <c r="G77692" s="3011"/>
    </row>
    <row r="77693" spans="7:7">
      <c r="G77693" s="3011"/>
    </row>
    <row r="77694" spans="7:7">
      <c r="G77694" s="3011"/>
    </row>
    <row r="77695" spans="7:7">
      <c r="G77695" s="3011"/>
    </row>
    <row r="77696" spans="7:7">
      <c r="G77696" s="3011"/>
    </row>
    <row r="77697" spans="7:7">
      <c r="G77697" s="3011"/>
    </row>
    <row r="77698" spans="7:7">
      <c r="G77698" s="3011"/>
    </row>
    <row r="77699" spans="7:7">
      <c r="G77699" s="3011"/>
    </row>
    <row r="77700" spans="7:7">
      <c r="G77700" s="3011"/>
    </row>
    <row r="77701" spans="7:7">
      <c r="G77701" s="3011"/>
    </row>
    <row r="77702" spans="7:7">
      <c r="G77702" s="3011"/>
    </row>
    <row r="77703" spans="7:7">
      <c r="G77703" s="3011"/>
    </row>
    <row r="77704" spans="7:7">
      <c r="G77704" s="3011"/>
    </row>
    <row r="77705" spans="7:7">
      <c r="G77705" s="3011"/>
    </row>
    <row r="77706" spans="7:7">
      <c r="G77706" s="3011"/>
    </row>
    <row r="77707" spans="7:7">
      <c r="G77707" s="3011"/>
    </row>
    <row r="77708" spans="7:7">
      <c r="G77708" s="3011"/>
    </row>
    <row r="77709" spans="7:7">
      <c r="G77709" s="3011"/>
    </row>
    <row r="77710" spans="7:7">
      <c r="G77710" s="3011"/>
    </row>
    <row r="77711" spans="7:7">
      <c r="G77711" s="3011"/>
    </row>
    <row r="77712" spans="7:7">
      <c r="G77712" s="3011"/>
    </row>
    <row r="77713" spans="7:7">
      <c r="G77713" s="3011"/>
    </row>
    <row r="77714" spans="7:7">
      <c r="G77714" s="3011"/>
    </row>
    <row r="77715" spans="7:7">
      <c r="G77715" s="3011"/>
    </row>
    <row r="77716" spans="7:7">
      <c r="G77716" s="3011"/>
    </row>
    <row r="77717" spans="7:7">
      <c r="G77717" s="3011"/>
    </row>
    <row r="77718" spans="7:7">
      <c r="G77718" s="3011"/>
    </row>
    <row r="77719" spans="7:7">
      <c r="G77719" s="3011"/>
    </row>
    <row r="77720" spans="7:7">
      <c r="G77720" s="3011"/>
    </row>
    <row r="77721" spans="7:7">
      <c r="G77721" s="3011"/>
    </row>
    <row r="77722" spans="7:7">
      <c r="G77722" s="3011"/>
    </row>
    <row r="77723" spans="7:7">
      <c r="G77723" s="3011"/>
    </row>
    <row r="77724" spans="7:7">
      <c r="G77724" s="3011"/>
    </row>
    <row r="77725" spans="7:7">
      <c r="G77725" s="3011"/>
    </row>
    <row r="77726" spans="7:7">
      <c r="G77726" s="3011"/>
    </row>
    <row r="77727" spans="7:7">
      <c r="G77727" s="3011"/>
    </row>
    <row r="77728" spans="7:7">
      <c r="G77728" s="3011"/>
    </row>
    <row r="77729" spans="7:7">
      <c r="G77729" s="3011"/>
    </row>
    <row r="77730" spans="7:7">
      <c r="G77730" s="3011"/>
    </row>
    <row r="77731" spans="7:7">
      <c r="G77731" s="3011"/>
    </row>
    <row r="77732" spans="7:7">
      <c r="G77732" s="3011"/>
    </row>
    <row r="77733" spans="7:7">
      <c r="G77733" s="3011"/>
    </row>
    <row r="77734" spans="7:7">
      <c r="G77734" s="3011"/>
    </row>
    <row r="77735" spans="7:7">
      <c r="G77735" s="3011"/>
    </row>
    <row r="77736" spans="7:7">
      <c r="G77736" s="3011"/>
    </row>
    <row r="77737" spans="7:7">
      <c r="G77737" s="3011"/>
    </row>
    <row r="77738" spans="7:7">
      <c r="G77738" s="3011"/>
    </row>
    <row r="77739" spans="7:7">
      <c r="G77739" s="3011"/>
    </row>
    <row r="77740" spans="7:7">
      <c r="G77740" s="3011"/>
    </row>
    <row r="77741" spans="7:7">
      <c r="G77741" s="3011"/>
    </row>
    <row r="77742" spans="7:7">
      <c r="G77742" s="3011"/>
    </row>
    <row r="77743" spans="7:7">
      <c r="G77743" s="3011"/>
    </row>
    <row r="77744" spans="7:7">
      <c r="G77744" s="3011"/>
    </row>
    <row r="77745" spans="7:7">
      <c r="G77745" s="3011"/>
    </row>
    <row r="77746" spans="7:7">
      <c r="G77746" s="3011"/>
    </row>
    <row r="77747" spans="7:7">
      <c r="G77747" s="3011"/>
    </row>
    <row r="77748" spans="7:7">
      <c r="G77748" s="3011"/>
    </row>
    <row r="77749" spans="7:7">
      <c r="G77749" s="3011"/>
    </row>
    <row r="77750" spans="7:7">
      <c r="G77750" s="3011"/>
    </row>
    <row r="77751" spans="7:7">
      <c r="G77751" s="3011"/>
    </row>
    <row r="77752" spans="7:7">
      <c r="G77752" s="3011"/>
    </row>
    <row r="77753" spans="7:7">
      <c r="G77753" s="3011"/>
    </row>
    <row r="77754" spans="7:7">
      <c r="G77754" s="3011"/>
    </row>
    <row r="77755" spans="7:7">
      <c r="G77755" s="3011"/>
    </row>
    <row r="77756" spans="7:7">
      <c r="G77756" s="3011"/>
    </row>
    <row r="77757" spans="7:7">
      <c r="G77757" s="3011"/>
    </row>
    <row r="77758" spans="7:7">
      <c r="G77758" s="3011"/>
    </row>
    <row r="77759" spans="7:7">
      <c r="G77759" s="3011"/>
    </row>
    <row r="77760" spans="7:7">
      <c r="G77760" s="3011"/>
    </row>
    <row r="77761" spans="7:7">
      <c r="G77761" s="3011"/>
    </row>
    <row r="77762" spans="7:7">
      <c r="G77762" s="3011"/>
    </row>
    <row r="77763" spans="7:7">
      <c r="G77763" s="3011"/>
    </row>
    <row r="77764" spans="7:7">
      <c r="G77764" s="3011"/>
    </row>
    <row r="77765" spans="7:7">
      <c r="G77765" s="3011"/>
    </row>
    <row r="77766" spans="7:7">
      <c r="G77766" s="3011"/>
    </row>
    <row r="77767" spans="7:7">
      <c r="G77767" s="3011"/>
    </row>
    <row r="77768" spans="7:7">
      <c r="G77768" s="3011"/>
    </row>
    <row r="77769" spans="7:7">
      <c r="G77769" s="3011"/>
    </row>
    <row r="77770" spans="7:7">
      <c r="G77770" s="3011"/>
    </row>
    <row r="77771" spans="7:7">
      <c r="G77771" s="3011"/>
    </row>
    <row r="77772" spans="7:7">
      <c r="G77772" s="3011"/>
    </row>
    <row r="77773" spans="7:7">
      <c r="G77773" s="3011"/>
    </row>
    <row r="77774" spans="7:7">
      <c r="G77774" s="3011"/>
    </row>
    <row r="77775" spans="7:7">
      <c r="G77775" s="3011"/>
    </row>
    <row r="77776" spans="7:7">
      <c r="G77776" s="3011"/>
    </row>
    <row r="77777" spans="7:7">
      <c r="G77777" s="3011"/>
    </row>
    <row r="77778" spans="7:7">
      <c r="G77778" s="3011"/>
    </row>
    <row r="77779" spans="7:7">
      <c r="G77779" s="3011"/>
    </row>
    <row r="77780" spans="7:7">
      <c r="G77780" s="3011"/>
    </row>
    <row r="77781" spans="7:7">
      <c r="G77781" s="3011"/>
    </row>
    <row r="77782" spans="7:7">
      <c r="G77782" s="3011"/>
    </row>
    <row r="77783" spans="7:7">
      <c r="G77783" s="3011"/>
    </row>
    <row r="77784" spans="7:7">
      <c r="G77784" s="3011"/>
    </row>
    <row r="77785" spans="7:7">
      <c r="G77785" s="3011"/>
    </row>
    <row r="77786" spans="7:7">
      <c r="G77786" s="3011"/>
    </row>
    <row r="77787" spans="7:7">
      <c r="G77787" s="3011"/>
    </row>
    <row r="77788" spans="7:7">
      <c r="G77788" s="3011"/>
    </row>
    <row r="77789" spans="7:7">
      <c r="G77789" s="3011"/>
    </row>
    <row r="77790" spans="7:7">
      <c r="G77790" s="3011"/>
    </row>
    <row r="77791" spans="7:7">
      <c r="G77791" s="3011"/>
    </row>
    <row r="77792" spans="7:7">
      <c r="G77792" s="3011"/>
    </row>
    <row r="77793" spans="7:7">
      <c r="G77793" s="3011"/>
    </row>
    <row r="77794" spans="7:7">
      <c r="G77794" s="3011"/>
    </row>
    <row r="77795" spans="7:7">
      <c r="G77795" s="3011"/>
    </row>
    <row r="77796" spans="7:7">
      <c r="G77796" s="3011"/>
    </row>
    <row r="77797" spans="7:7">
      <c r="G77797" s="3011"/>
    </row>
    <row r="77798" spans="7:7">
      <c r="G77798" s="3011"/>
    </row>
    <row r="77799" spans="7:7">
      <c r="G77799" s="3011"/>
    </row>
    <row r="77800" spans="7:7">
      <c r="G77800" s="3011"/>
    </row>
    <row r="77801" spans="7:7">
      <c r="G77801" s="3011"/>
    </row>
    <row r="77802" spans="7:7">
      <c r="G77802" s="3011"/>
    </row>
    <row r="77803" spans="7:7">
      <c r="G77803" s="3011"/>
    </row>
    <row r="77804" spans="7:7">
      <c r="G77804" s="3011"/>
    </row>
    <row r="77805" spans="7:7">
      <c r="G77805" s="3011"/>
    </row>
    <row r="77806" spans="7:7">
      <c r="G77806" s="3011"/>
    </row>
    <row r="77807" spans="7:7">
      <c r="G77807" s="3011"/>
    </row>
    <row r="77808" spans="7:7">
      <c r="G77808" s="3011"/>
    </row>
    <row r="77809" spans="7:7">
      <c r="G77809" s="3011"/>
    </row>
    <row r="77810" spans="7:7">
      <c r="G77810" s="3011"/>
    </row>
    <row r="77811" spans="7:7">
      <c r="G77811" s="3011"/>
    </row>
    <row r="77812" spans="7:7">
      <c r="G77812" s="3011"/>
    </row>
    <row r="77813" spans="7:7">
      <c r="G77813" s="3011"/>
    </row>
    <row r="77814" spans="7:7">
      <c r="G77814" s="3011"/>
    </row>
    <row r="77815" spans="7:7">
      <c r="G77815" s="3011"/>
    </row>
    <row r="77816" spans="7:7">
      <c r="G77816" s="3011"/>
    </row>
    <row r="77817" spans="7:7">
      <c r="G77817" s="3011"/>
    </row>
    <row r="77818" spans="7:7">
      <c r="G77818" s="3011"/>
    </row>
    <row r="77819" spans="7:7">
      <c r="G77819" s="3011"/>
    </row>
    <row r="77820" spans="7:7">
      <c r="G77820" s="3011"/>
    </row>
    <row r="77821" spans="7:7">
      <c r="G77821" s="3011"/>
    </row>
    <row r="77822" spans="7:7">
      <c r="G77822" s="3011"/>
    </row>
    <row r="77823" spans="7:7">
      <c r="G77823" s="3011"/>
    </row>
    <row r="77824" spans="7:7">
      <c r="G77824" s="3011"/>
    </row>
    <row r="77825" spans="7:7">
      <c r="G77825" s="3011"/>
    </row>
    <row r="77826" spans="7:7">
      <c r="G77826" s="3011"/>
    </row>
    <row r="77827" spans="7:7">
      <c r="G77827" s="3011"/>
    </row>
    <row r="77828" spans="7:7">
      <c r="G77828" s="3011"/>
    </row>
    <row r="77829" spans="7:7">
      <c r="G77829" s="3011"/>
    </row>
    <row r="77830" spans="7:7">
      <c r="G77830" s="3011"/>
    </row>
    <row r="77831" spans="7:7">
      <c r="G77831" s="3011"/>
    </row>
    <row r="77832" spans="7:7">
      <c r="G77832" s="3011"/>
    </row>
    <row r="77833" spans="7:7">
      <c r="G77833" s="3011"/>
    </row>
    <row r="77834" spans="7:7">
      <c r="G77834" s="3011"/>
    </row>
    <row r="77835" spans="7:7">
      <c r="G77835" s="3011"/>
    </row>
    <row r="77836" spans="7:7">
      <c r="G77836" s="3011"/>
    </row>
    <row r="77837" spans="7:7">
      <c r="G77837" s="3011"/>
    </row>
    <row r="77838" spans="7:7">
      <c r="G77838" s="3011"/>
    </row>
    <row r="77839" spans="7:7">
      <c r="G77839" s="3011"/>
    </row>
    <row r="77840" spans="7:7">
      <c r="G77840" s="3011"/>
    </row>
    <row r="77841" spans="7:7">
      <c r="G77841" s="3011"/>
    </row>
    <row r="77842" spans="7:7">
      <c r="G77842" s="3011"/>
    </row>
    <row r="77843" spans="7:7">
      <c r="G77843" s="3011"/>
    </row>
    <row r="77844" spans="7:7">
      <c r="G77844" s="3011"/>
    </row>
    <row r="77845" spans="7:7">
      <c r="G77845" s="3011"/>
    </row>
    <row r="77846" spans="7:7">
      <c r="G77846" s="3011"/>
    </row>
    <row r="77847" spans="7:7">
      <c r="G77847" s="3011"/>
    </row>
    <row r="77848" spans="7:7">
      <c r="G77848" s="3011"/>
    </row>
    <row r="77849" spans="7:7">
      <c r="G77849" s="3011"/>
    </row>
    <row r="77850" spans="7:7">
      <c r="G77850" s="3011"/>
    </row>
    <row r="77851" spans="7:7">
      <c r="G77851" s="3011"/>
    </row>
    <row r="77852" spans="7:7">
      <c r="G77852" s="3011"/>
    </row>
    <row r="77853" spans="7:7">
      <c r="G77853" s="3011"/>
    </row>
    <row r="77854" spans="7:7">
      <c r="G77854" s="3011"/>
    </row>
    <row r="77855" spans="7:7">
      <c r="G77855" s="3011"/>
    </row>
    <row r="77856" spans="7:7">
      <c r="G77856" s="3011"/>
    </row>
    <row r="77857" spans="7:7">
      <c r="G77857" s="3011"/>
    </row>
    <row r="77858" spans="7:7">
      <c r="G77858" s="3011"/>
    </row>
    <row r="77859" spans="7:7">
      <c r="G77859" s="3011"/>
    </row>
    <row r="77860" spans="7:7">
      <c r="G77860" s="3011"/>
    </row>
    <row r="77861" spans="7:7">
      <c r="G77861" s="3011"/>
    </row>
    <row r="77862" spans="7:7">
      <c r="G77862" s="3011"/>
    </row>
    <row r="77863" spans="7:7">
      <c r="G77863" s="3011"/>
    </row>
    <row r="77864" spans="7:7">
      <c r="G77864" s="3011"/>
    </row>
    <row r="77865" spans="7:7">
      <c r="G77865" s="3011"/>
    </row>
    <row r="77866" spans="7:7">
      <c r="G77866" s="3011"/>
    </row>
    <row r="77867" spans="7:7">
      <c r="G77867" s="3011"/>
    </row>
    <row r="77868" spans="7:7">
      <c r="G77868" s="3011"/>
    </row>
    <row r="77869" spans="7:7">
      <c r="G77869" s="3011"/>
    </row>
    <row r="77870" spans="7:7">
      <c r="G77870" s="3011"/>
    </row>
    <row r="77871" spans="7:7">
      <c r="G77871" s="3011"/>
    </row>
    <row r="77872" spans="7:7">
      <c r="G77872" s="3011"/>
    </row>
    <row r="77873" spans="7:7">
      <c r="G77873" s="3011"/>
    </row>
    <row r="77874" spans="7:7">
      <c r="G77874" s="3011"/>
    </row>
    <row r="77875" spans="7:7">
      <c r="G77875" s="3011"/>
    </row>
    <row r="77876" spans="7:7">
      <c r="G77876" s="3011"/>
    </row>
    <row r="77877" spans="7:7">
      <c r="G77877" s="3011"/>
    </row>
    <row r="77878" spans="7:7">
      <c r="G77878" s="3011"/>
    </row>
    <row r="77879" spans="7:7">
      <c r="G77879" s="3011"/>
    </row>
    <row r="77880" spans="7:7">
      <c r="G77880" s="3011"/>
    </row>
    <row r="77881" spans="7:7">
      <c r="G77881" s="3011"/>
    </row>
    <row r="77882" spans="7:7">
      <c r="G77882" s="3011"/>
    </row>
    <row r="77883" spans="7:7">
      <c r="G77883" s="3011"/>
    </row>
    <row r="77884" spans="7:7">
      <c r="G77884" s="3011"/>
    </row>
    <row r="77885" spans="7:7">
      <c r="G77885" s="3011"/>
    </row>
    <row r="77886" spans="7:7">
      <c r="G77886" s="3011"/>
    </row>
    <row r="77887" spans="7:7">
      <c r="G77887" s="3011"/>
    </row>
    <row r="77888" spans="7:7">
      <c r="G77888" s="3011"/>
    </row>
    <row r="77889" spans="7:7">
      <c r="G77889" s="3011"/>
    </row>
    <row r="77890" spans="7:7">
      <c r="G77890" s="3011"/>
    </row>
    <row r="77891" spans="7:7">
      <c r="G77891" s="3011"/>
    </row>
    <row r="77892" spans="7:7">
      <c r="G77892" s="3011"/>
    </row>
    <row r="77893" spans="7:7">
      <c r="G77893" s="3011"/>
    </row>
    <row r="77894" spans="7:7">
      <c r="G77894" s="3011"/>
    </row>
    <row r="77895" spans="7:7">
      <c r="G77895" s="3011"/>
    </row>
    <row r="77896" spans="7:7">
      <c r="G77896" s="3011"/>
    </row>
    <row r="77897" spans="7:7">
      <c r="G77897" s="3011"/>
    </row>
    <row r="77898" spans="7:7">
      <c r="G77898" s="3011"/>
    </row>
    <row r="77899" spans="7:7">
      <c r="G77899" s="3011"/>
    </row>
    <row r="77900" spans="7:7">
      <c r="G77900" s="3011"/>
    </row>
    <row r="77901" spans="7:7">
      <c r="G77901" s="3011"/>
    </row>
    <row r="77902" spans="7:7">
      <c r="G77902" s="3011"/>
    </row>
    <row r="77903" spans="7:7">
      <c r="G77903" s="3011"/>
    </row>
    <row r="77904" spans="7:7">
      <c r="G77904" s="3011"/>
    </row>
    <row r="77905" spans="7:7">
      <c r="G77905" s="3011"/>
    </row>
    <row r="77906" spans="7:7">
      <c r="G77906" s="3011"/>
    </row>
    <row r="77907" spans="7:7">
      <c r="G77907" s="3011"/>
    </row>
    <row r="77908" spans="7:7">
      <c r="G77908" s="3011"/>
    </row>
    <row r="77909" spans="7:7">
      <c r="G77909" s="3011"/>
    </row>
    <row r="77910" spans="7:7">
      <c r="G77910" s="3011"/>
    </row>
    <row r="77911" spans="7:7">
      <c r="G77911" s="3011"/>
    </row>
    <row r="77912" spans="7:7">
      <c r="G77912" s="3011"/>
    </row>
    <row r="77913" spans="7:7">
      <c r="G77913" s="3011"/>
    </row>
    <row r="77914" spans="7:7">
      <c r="G77914" s="3011"/>
    </row>
    <row r="77915" spans="7:7">
      <c r="G77915" s="3011"/>
    </row>
    <row r="77916" spans="7:7">
      <c r="G77916" s="3011"/>
    </row>
    <row r="77917" spans="7:7">
      <c r="G77917" s="3011"/>
    </row>
    <row r="77918" spans="7:7">
      <c r="G77918" s="3011"/>
    </row>
    <row r="77919" spans="7:7">
      <c r="G77919" s="3011"/>
    </row>
    <row r="77920" spans="7:7">
      <c r="G77920" s="3011"/>
    </row>
    <row r="77921" spans="7:7">
      <c r="G77921" s="3011"/>
    </row>
    <row r="77922" spans="7:7">
      <c r="G77922" s="3011"/>
    </row>
    <row r="77923" spans="7:7">
      <c r="G77923" s="3011"/>
    </row>
    <row r="77924" spans="7:7">
      <c r="G77924" s="3011"/>
    </row>
    <row r="77925" spans="7:7">
      <c r="G77925" s="3011"/>
    </row>
    <row r="77926" spans="7:7">
      <c r="G77926" s="3011"/>
    </row>
    <row r="77927" spans="7:7">
      <c r="G77927" s="3011"/>
    </row>
    <row r="77928" spans="7:7">
      <c r="G77928" s="3011"/>
    </row>
    <row r="77929" spans="7:7">
      <c r="G77929" s="3011"/>
    </row>
    <row r="77930" spans="7:7">
      <c r="G77930" s="3011"/>
    </row>
    <row r="77931" spans="7:7">
      <c r="G77931" s="3011"/>
    </row>
    <row r="77932" spans="7:7">
      <c r="G77932" s="3011"/>
    </row>
    <row r="77933" spans="7:7">
      <c r="G77933" s="3011"/>
    </row>
    <row r="77934" spans="7:7">
      <c r="G77934" s="3011"/>
    </row>
    <row r="77935" spans="7:7">
      <c r="G77935" s="3011"/>
    </row>
    <row r="77936" spans="7:7">
      <c r="G77936" s="3011"/>
    </row>
    <row r="77937" spans="7:7">
      <c r="G77937" s="3011"/>
    </row>
    <row r="77938" spans="7:7">
      <c r="G77938" s="3011"/>
    </row>
    <row r="77939" spans="7:7">
      <c r="G77939" s="3011"/>
    </row>
    <row r="77940" spans="7:7">
      <c r="G77940" s="3011"/>
    </row>
    <row r="77941" spans="7:7">
      <c r="G77941" s="3011"/>
    </row>
    <row r="77942" spans="7:7">
      <c r="G77942" s="3011"/>
    </row>
    <row r="77943" spans="7:7">
      <c r="G77943" s="3011"/>
    </row>
    <row r="77944" spans="7:7">
      <c r="G77944" s="3011"/>
    </row>
    <row r="77945" spans="7:7">
      <c r="G77945" s="3011"/>
    </row>
    <row r="77946" spans="7:7">
      <c r="G77946" s="3011"/>
    </row>
    <row r="77947" spans="7:7">
      <c r="G77947" s="3011"/>
    </row>
    <row r="77948" spans="7:7">
      <c r="G77948" s="3011"/>
    </row>
    <row r="77949" spans="7:7">
      <c r="G77949" s="3011"/>
    </row>
    <row r="77950" spans="7:7">
      <c r="G77950" s="3011"/>
    </row>
    <row r="77951" spans="7:7">
      <c r="G77951" s="3011"/>
    </row>
    <row r="77952" spans="7:7">
      <c r="G77952" s="3011"/>
    </row>
    <row r="77953" spans="7:7">
      <c r="G77953" s="3011"/>
    </row>
    <row r="77954" spans="7:7">
      <c r="G77954" s="3011"/>
    </row>
    <row r="77955" spans="7:7">
      <c r="G77955" s="3011"/>
    </row>
    <row r="77956" spans="7:7">
      <c r="G77956" s="3011"/>
    </row>
    <row r="77957" spans="7:7">
      <c r="G77957" s="3011"/>
    </row>
    <row r="77958" spans="7:7">
      <c r="G77958" s="3011"/>
    </row>
    <row r="77959" spans="7:7">
      <c r="G77959" s="3011"/>
    </row>
    <row r="77960" spans="7:7">
      <c r="G77960" s="3011"/>
    </row>
    <row r="77961" spans="7:7">
      <c r="G77961" s="3011"/>
    </row>
    <row r="77962" spans="7:7">
      <c r="G77962" s="3011"/>
    </row>
    <row r="77963" spans="7:7">
      <c r="G77963" s="3011"/>
    </row>
    <row r="77964" spans="7:7">
      <c r="G77964" s="3011"/>
    </row>
    <row r="77965" spans="7:7">
      <c r="G77965" s="3011"/>
    </row>
    <row r="77966" spans="7:7">
      <c r="G77966" s="3011"/>
    </row>
    <row r="77967" spans="7:7">
      <c r="G77967" s="3011"/>
    </row>
    <row r="77968" spans="7:7">
      <c r="G77968" s="3011"/>
    </row>
    <row r="77969" spans="7:7">
      <c r="G77969" s="3011"/>
    </row>
    <row r="77970" spans="7:7">
      <c r="G77970" s="3011"/>
    </row>
    <row r="77971" spans="7:7">
      <c r="G77971" s="3011"/>
    </row>
    <row r="77972" spans="7:7">
      <c r="G77972" s="3011"/>
    </row>
    <row r="77973" spans="7:7">
      <c r="G77973" s="3011"/>
    </row>
    <row r="77974" spans="7:7">
      <c r="G77974" s="3011"/>
    </row>
    <row r="77975" spans="7:7">
      <c r="G77975" s="3011"/>
    </row>
    <row r="77976" spans="7:7">
      <c r="G77976" s="3011"/>
    </row>
    <row r="77977" spans="7:7">
      <c r="G77977" s="3011"/>
    </row>
    <row r="77978" spans="7:7">
      <c r="G77978" s="3011"/>
    </row>
    <row r="77979" spans="7:7">
      <c r="G77979" s="3011"/>
    </row>
    <row r="77980" spans="7:7">
      <c r="G77980" s="3011"/>
    </row>
    <row r="77981" spans="7:7">
      <c r="G77981" s="3011"/>
    </row>
    <row r="77982" spans="7:7">
      <c r="G77982" s="3011"/>
    </row>
    <row r="77983" spans="7:7">
      <c r="G77983" s="3011"/>
    </row>
    <row r="77984" spans="7:7">
      <c r="G77984" s="3011"/>
    </row>
    <row r="77985" spans="7:7">
      <c r="G77985" s="3011"/>
    </row>
    <row r="77986" spans="7:7">
      <c r="G77986" s="3011"/>
    </row>
    <row r="77987" spans="7:7">
      <c r="G77987" s="3011"/>
    </row>
    <row r="77988" spans="7:7">
      <c r="G77988" s="3011"/>
    </row>
    <row r="77989" spans="7:7">
      <c r="G77989" s="3011"/>
    </row>
    <row r="77990" spans="7:7">
      <c r="G77990" s="3011"/>
    </row>
    <row r="77991" spans="7:7">
      <c r="G77991" s="3011"/>
    </row>
    <row r="77992" spans="7:7">
      <c r="G77992" s="3011"/>
    </row>
    <row r="77993" spans="7:7">
      <c r="G77993" s="3011"/>
    </row>
    <row r="77994" spans="7:7">
      <c r="G77994" s="3011"/>
    </row>
    <row r="77995" spans="7:7">
      <c r="G77995" s="3011"/>
    </row>
    <row r="77996" spans="7:7">
      <c r="G77996" s="3011"/>
    </row>
    <row r="77997" spans="7:7">
      <c r="G77997" s="3011"/>
    </row>
    <row r="77998" spans="7:7">
      <c r="G77998" s="3011"/>
    </row>
    <row r="77999" spans="7:7">
      <c r="G77999" s="3011"/>
    </row>
    <row r="78000" spans="7:7">
      <c r="G78000" s="3011"/>
    </row>
    <row r="78001" spans="7:7">
      <c r="G78001" s="3011"/>
    </row>
    <row r="78002" spans="7:7">
      <c r="G78002" s="3011"/>
    </row>
    <row r="78003" spans="7:7">
      <c r="G78003" s="3011"/>
    </row>
    <row r="78004" spans="7:7">
      <c r="G78004" s="3011"/>
    </row>
    <row r="78005" spans="7:7">
      <c r="G78005" s="3011"/>
    </row>
    <row r="78006" spans="7:7">
      <c r="G78006" s="3011"/>
    </row>
    <row r="78007" spans="7:7">
      <c r="G78007" s="3011"/>
    </row>
    <row r="78008" spans="7:7">
      <c r="G78008" s="3011"/>
    </row>
    <row r="78009" spans="7:7">
      <c r="G78009" s="3011"/>
    </row>
    <row r="78010" spans="7:7">
      <c r="G78010" s="3011"/>
    </row>
    <row r="78011" spans="7:7">
      <c r="G78011" s="3011"/>
    </row>
    <row r="78012" spans="7:7">
      <c r="G78012" s="3011"/>
    </row>
    <row r="78013" spans="7:7">
      <c r="G78013" s="3011"/>
    </row>
    <row r="78014" spans="7:7">
      <c r="G78014" s="3011"/>
    </row>
    <row r="78015" spans="7:7">
      <c r="G78015" s="3011"/>
    </row>
    <row r="78016" spans="7:7">
      <c r="G78016" s="3011"/>
    </row>
    <row r="78017" spans="7:7">
      <c r="G78017" s="3011"/>
    </row>
    <row r="78018" spans="7:7">
      <c r="G78018" s="3011"/>
    </row>
    <row r="78019" spans="7:7">
      <c r="G78019" s="3011"/>
    </row>
    <row r="78020" spans="7:7">
      <c r="G78020" s="3011"/>
    </row>
    <row r="78021" spans="7:7">
      <c r="G78021" s="3011"/>
    </row>
    <row r="78022" spans="7:7">
      <c r="G78022" s="3011"/>
    </row>
    <row r="78023" spans="7:7">
      <c r="G78023" s="3011"/>
    </row>
    <row r="78024" spans="7:7">
      <c r="G78024" s="3011"/>
    </row>
    <row r="78025" spans="7:7">
      <c r="G78025" s="3011"/>
    </row>
    <row r="78026" spans="7:7">
      <c r="G78026" s="3011"/>
    </row>
    <row r="78027" spans="7:7">
      <c r="G78027" s="3011"/>
    </row>
    <row r="78028" spans="7:7">
      <c r="G78028" s="3011"/>
    </row>
    <row r="78029" spans="7:7">
      <c r="G78029" s="3011"/>
    </row>
    <row r="78030" spans="7:7">
      <c r="G78030" s="3011"/>
    </row>
    <row r="78031" spans="7:7">
      <c r="G78031" s="3011"/>
    </row>
    <row r="78032" spans="7:7">
      <c r="G78032" s="3011"/>
    </row>
    <row r="78033" spans="7:7">
      <c r="G78033" s="3011"/>
    </row>
    <row r="78034" spans="7:7">
      <c r="G78034" s="3011"/>
    </row>
    <row r="78035" spans="7:7">
      <c r="G78035" s="3011"/>
    </row>
    <row r="78036" spans="7:7">
      <c r="G78036" s="3011"/>
    </row>
    <row r="78037" spans="7:7">
      <c r="G78037" s="3011"/>
    </row>
    <row r="78038" spans="7:7">
      <c r="G78038" s="3011"/>
    </row>
    <row r="78039" spans="7:7">
      <c r="G78039" s="3011"/>
    </row>
    <row r="78040" spans="7:7">
      <c r="G78040" s="3011"/>
    </row>
    <row r="78041" spans="7:7">
      <c r="G78041" s="3011"/>
    </row>
    <row r="78042" spans="7:7">
      <c r="G78042" s="3011"/>
    </row>
    <row r="78043" spans="7:7">
      <c r="G78043" s="3011"/>
    </row>
    <row r="78044" spans="7:7">
      <c r="G78044" s="3011"/>
    </row>
    <row r="78045" spans="7:7">
      <c r="G78045" s="3011"/>
    </row>
    <row r="78046" spans="7:7">
      <c r="G78046" s="3011"/>
    </row>
    <row r="78047" spans="7:7">
      <c r="G78047" s="3011"/>
    </row>
    <row r="78048" spans="7:7">
      <c r="G78048" s="3011"/>
    </row>
    <row r="78049" spans="7:7">
      <c r="G78049" s="3011"/>
    </row>
    <row r="78050" spans="7:7">
      <c r="G78050" s="3011"/>
    </row>
    <row r="78051" spans="7:7">
      <c r="G78051" s="3011"/>
    </row>
    <row r="78052" spans="7:7">
      <c r="G78052" s="3011"/>
    </row>
    <row r="78053" spans="7:7">
      <c r="G78053" s="3011"/>
    </row>
    <row r="78054" spans="7:7">
      <c r="G78054" s="3011"/>
    </row>
    <row r="78055" spans="7:7">
      <c r="G78055" s="3011"/>
    </row>
    <row r="78056" spans="7:7">
      <c r="G78056" s="3011"/>
    </row>
    <row r="78057" spans="7:7">
      <c r="G78057" s="3011"/>
    </row>
    <row r="78058" spans="7:7">
      <c r="G78058" s="3011"/>
    </row>
    <row r="78059" spans="7:7">
      <c r="G78059" s="3011"/>
    </row>
    <row r="78060" spans="7:7">
      <c r="G78060" s="3011"/>
    </row>
    <row r="78061" spans="7:7">
      <c r="G78061" s="3011"/>
    </row>
    <row r="78062" spans="7:7">
      <c r="G78062" s="3011"/>
    </row>
    <row r="78063" spans="7:7">
      <c r="G78063" s="3011"/>
    </row>
    <row r="78064" spans="7:7">
      <c r="G78064" s="3011"/>
    </row>
    <row r="78065" spans="7:7">
      <c r="G78065" s="3011"/>
    </row>
    <row r="78066" spans="7:7">
      <c r="G78066" s="3011"/>
    </row>
    <row r="78067" spans="7:7">
      <c r="G78067" s="3011"/>
    </row>
    <row r="78068" spans="7:7">
      <c r="G78068" s="3011"/>
    </row>
    <row r="78069" spans="7:7">
      <c r="G78069" s="3011"/>
    </row>
    <row r="78070" spans="7:7">
      <c r="G78070" s="3011"/>
    </row>
    <row r="78071" spans="7:7">
      <c r="G78071" s="3011"/>
    </row>
    <row r="78072" spans="7:7">
      <c r="G78072" s="3011"/>
    </row>
    <row r="78073" spans="7:7">
      <c r="G78073" s="3011"/>
    </row>
    <row r="78074" spans="7:7">
      <c r="G78074" s="3011"/>
    </row>
    <row r="78075" spans="7:7">
      <c r="G78075" s="3011"/>
    </row>
    <row r="78076" spans="7:7">
      <c r="G78076" s="3011"/>
    </row>
    <row r="78077" spans="7:7">
      <c r="G78077" s="3011"/>
    </row>
    <row r="78078" spans="7:7">
      <c r="G78078" s="3011"/>
    </row>
    <row r="78079" spans="7:7">
      <c r="G78079" s="3011"/>
    </row>
    <row r="78080" spans="7:7">
      <c r="G78080" s="3011"/>
    </row>
    <row r="78081" spans="7:7">
      <c r="G78081" s="3011"/>
    </row>
    <row r="78082" spans="7:7">
      <c r="G78082" s="3011"/>
    </row>
    <row r="78083" spans="7:7">
      <c r="G78083" s="3011"/>
    </row>
    <row r="78084" spans="7:7">
      <c r="G78084" s="3011"/>
    </row>
    <row r="78085" spans="7:7">
      <c r="G78085" s="3011"/>
    </row>
    <row r="78086" spans="7:7">
      <c r="G78086" s="3011"/>
    </row>
    <row r="78087" spans="7:7">
      <c r="G78087" s="3011"/>
    </row>
    <row r="78088" spans="7:7">
      <c r="G78088" s="3011"/>
    </row>
    <row r="78089" spans="7:7">
      <c r="G78089" s="3011"/>
    </row>
    <row r="78090" spans="7:7">
      <c r="G78090" s="3011"/>
    </row>
    <row r="78091" spans="7:7">
      <c r="G78091" s="3011"/>
    </row>
    <row r="78092" spans="7:7">
      <c r="G78092" s="3011"/>
    </row>
    <row r="78093" spans="7:7">
      <c r="G78093" s="3011"/>
    </row>
    <row r="78094" spans="7:7">
      <c r="G78094" s="3011"/>
    </row>
    <row r="78095" spans="7:7">
      <c r="G78095" s="3011"/>
    </row>
    <row r="78096" spans="7:7">
      <c r="G78096" s="3011"/>
    </row>
    <row r="78097" spans="7:7">
      <c r="G78097" s="3011"/>
    </row>
    <row r="78098" spans="7:7">
      <c r="G78098" s="3011"/>
    </row>
    <row r="78099" spans="7:7">
      <c r="G78099" s="3011"/>
    </row>
    <row r="78100" spans="7:7">
      <c r="G78100" s="3011"/>
    </row>
    <row r="78101" spans="7:7">
      <c r="G78101" s="3011"/>
    </row>
    <row r="78102" spans="7:7">
      <c r="G78102" s="3011"/>
    </row>
    <row r="78103" spans="7:7">
      <c r="G78103" s="3011"/>
    </row>
    <row r="78104" spans="7:7">
      <c r="G78104" s="3011"/>
    </row>
    <row r="78105" spans="7:7">
      <c r="G78105" s="3011"/>
    </row>
    <row r="78106" spans="7:7">
      <c r="G78106" s="3011"/>
    </row>
    <row r="78107" spans="7:7">
      <c r="G78107" s="3011"/>
    </row>
    <row r="78108" spans="7:7">
      <c r="G78108" s="3011"/>
    </row>
    <row r="78109" spans="7:7">
      <c r="G78109" s="3011"/>
    </row>
    <row r="78110" spans="7:7">
      <c r="G78110" s="3011"/>
    </row>
    <row r="78111" spans="7:7">
      <c r="G78111" s="3011"/>
    </row>
    <row r="78112" spans="7:7">
      <c r="G78112" s="3011"/>
    </row>
    <row r="78113" spans="7:7">
      <c r="G78113" s="3011"/>
    </row>
    <row r="78114" spans="7:7">
      <c r="G78114" s="3011"/>
    </row>
    <row r="78115" spans="7:7">
      <c r="G78115" s="3011"/>
    </row>
    <row r="78116" spans="7:7">
      <c r="G78116" s="3011"/>
    </row>
    <row r="78117" spans="7:7">
      <c r="G78117" s="3011"/>
    </row>
    <row r="78118" spans="7:7">
      <c r="G78118" s="3011"/>
    </row>
    <row r="78119" spans="7:7">
      <c r="G78119" s="3011"/>
    </row>
    <row r="78120" spans="7:7">
      <c r="G78120" s="3011"/>
    </row>
    <row r="78121" spans="7:7">
      <c r="G78121" s="3011"/>
    </row>
    <row r="78122" spans="7:7">
      <c r="G78122" s="3011"/>
    </row>
    <row r="78123" spans="7:7">
      <c r="G78123" s="3011"/>
    </row>
    <row r="78124" spans="7:7">
      <c r="G78124" s="3011"/>
    </row>
    <row r="78125" spans="7:7">
      <c r="G78125" s="3011"/>
    </row>
    <row r="78126" spans="7:7">
      <c r="G78126" s="3011"/>
    </row>
    <row r="78127" spans="7:7">
      <c r="G78127" s="3011"/>
    </row>
    <row r="78128" spans="7:7">
      <c r="G78128" s="3011"/>
    </row>
    <row r="78129" spans="7:7">
      <c r="G78129" s="3011"/>
    </row>
    <row r="78130" spans="7:7">
      <c r="G78130" s="3011"/>
    </row>
    <row r="78131" spans="7:7">
      <c r="G78131" s="3011"/>
    </row>
    <row r="78132" spans="7:7">
      <c r="G78132" s="3011"/>
    </row>
    <row r="78133" spans="7:7">
      <c r="G78133" s="3011"/>
    </row>
    <row r="78134" spans="7:7">
      <c r="G78134" s="3011"/>
    </row>
    <row r="78135" spans="7:7">
      <c r="G78135" s="3011"/>
    </row>
    <row r="78136" spans="7:7">
      <c r="G78136" s="3011"/>
    </row>
    <row r="78137" spans="7:7">
      <c r="G78137" s="3011"/>
    </row>
    <row r="78138" spans="7:7">
      <c r="G78138" s="3011"/>
    </row>
    <row r="78139" spans="7:7">
      <c r="G78139" s="3011"/>
    </row>
    <row r="78140" spans="7:7">
      <c r="G78140" s="3011"/>
    </row>
    <row r="78141" spans="7:7">
      <c r="G78141" s="3011"/>
    </row>
    <row r="78142" spans="7:7">
      <c r="G78142" s="3011"/>
    </row>
    <row r="78143" spans="7:7">
      <c r="G78143" s="3011"/>
    </row>
    <row r="78144" spans="7:7">
      <c r="G78144" s="3011"/>
    </row>
    <row r="78145" spans="7:7">
      <c r="G78145" s="3011"/>
    </row>
    <row r="78146" spans="7:7">
      <c r="G78146" s="3011"/>
    </row>
    <row r="78147" spans="7:7">
      <c r="G78147" s="3011"/>
    </row>
    <row r="78148" spans="7:7">
      <c r="G78148" s="3011"/>
    </row>
    <row r="78149" spans="7:7">
      <c r="G78149" s="3011"/>
    </row>
    <row r="78150" spans="7:7">
      <c r="G78150" s="3011"/>
    </row>
    <row r="78151" spans="7:7">
      <c r="G78151" s="3011"/>
    </row>
    <row r="78152" spans="7:7">
      <c r="G78152" s="3011"/>
    </row>
    <row r="78153" spans="7:7">
      <c r="G78153" s="3011"/>
    </row>
    <row r="78154" spans="7:7">
      <c r="G78154" s="3011"/>
    </row>
    <row r="78155" spans="7:7">
      <c r="G78155" s="3011"/>
    </row>
    <row r="78156" spans="7:7">
      <c r="G78156" s="3011"/>
    </row>
    <row r="78157" spans="7:7">
      <c r="G78157" s="3011"/>
    </row>
    <row r="78158" spans="7:7">
      <c r="G78158" s="3011"/>
    </row>
    <row r="78159" spans="7:7">
      <c r="G78159" s="3011"/>
    </row>
    <row r="78160" spans="7:7">
      <c r="G78160" s="3011"/>
    </row>
    <row r="78161" spans="7:7">
      <c r="G78161" s="3011"/>
    </row>
    <row r="78162" spans="7:7">
      <c r="G78162" s="3011"/>
    </row>
    <row r="78163" spans="7:7">
      <c r="G78163" s="3011"/>
    </row>
    <row r="78164" spans="7:7">
      <c r="G78164" s="3011"/>
    </row>
    <row r="78165" spans="7:7">
      <c r="G78165" s="3011"/>
    </row>
    <row r="78166" spans="7:7">
      <c r="G78166" s="3011"/>
    </row>
    <row r="78167" spans="7:7">
      <c r="G78167" s="3011"/>
    </row>
    <row r="78168" spans="7:7">
      <c r="G78168" s="3011"/>
    </row>
    <row r="78169" spans="7:7">
      <c r="G78169" s="3011"/>
    </row>
    <row r="78170" spans="7:7">
      <c r="G78170" s="3011"/>
    </row>
    <row r="78171" spans="7:7">
      <c r="G78171" s="3011"/>
    </row>
    <row r="78172" spans="7:7">
      <c r="G78172" s="3011"/>
    </row>
    <row r="78173" spans="7:7">
      <c r="G78173" s="3011"/>
    </row>
    <row r="78174" spans="7:7">
      <c r="G78174" s="3011"/>
    </row>
    <row r="78175" spans="7:7">
      <c r="G78175" s="3011"/>
    </row>
    <row r="78176" spans="7:7">
      <c r="G78176" s="3011"/>
    </row>
    <row r="78177" spans="7:7">
      <c r="G78177" s="3011"/>
    </row>
    <row r="78178" spans="7:7">
      <c r="G78178" s="3011"/>
    </row>
    <row r="78179" spans="7:7">
      <c r="G78179" s="3011"/>
    </row>
    <row r="78180" spans="7:7">
      <c r="G78180" s="3011"/>
    </row>
    <row r="78181" spans="7:7">
      <c r="G78181" s="3011"/>
    </row>
    <row r="78182" spans="7:7">
      <c r="G78182" s="3011"/>
    </row>
    <row r="78183" spans="7:7">
      <c r="G78183" s="3011"/>
    </row>
    <row r="78184" spans="7:7">
      <c r="G78184" s="3011"/>
    </row>
    <row r="78185" spans="7:7">
      <c r="G78185" s="3011"/>
    </row>
    <row r="78186" spans="7:7">
      <c r="G78186" s="3011"/>
    </row>
    <row r="78187" spans="7:7">
      <c r="G78187" s="3011"/>
    </row>
    <row r="78188" spans="7:7">
      <c r="G78188" s="3011"/>
    </row>
    <row r="78189" spans="7:7">
      <c r="G78189" s="3011"/>
    </row>
    <row r="78190" spans="7:7">
      <c r="G78190" s="3011"/>
    </row>
    <row r="78191" spans="7:7">
      <c r="G78191" s="3011"/>
    </row>
    <row r="78192" spans="7:7">
      <c r="G78192" s="3011"/>
    </row>
    <row r="78193" spans="7:7">
      <c r="G78193" s="3011"/>
    </row>
    <row r="78194" spans="7:7">
      <c r="G78194" s="3011"/>
    </row>
    <row r="78195" spans="7:7">
      <c r="G78195" s="3011"/>
    </row>
    <row r="78196" spans="7:7">
      <c r="G78196" s="3011"/>
    </row>
    <row r="78197" spans="7:7">
      <c r="G78197" s="3011"/>
    </row>
    <row r="78198" spans="7:7">
      <c r="G78198" s="3011"/>
    </row>
    <row r="78199" spans="7:7">
      <c r="G78199" s="3011"/>
    </row>
    <row r="78200" spans="7:7">
      <c r="G78200" s="3011"/>
    </row>
    <row r="78201" spans="7:7">
      <c r="G78201" s="3011"/>
    </row>
    <row r="78202" spans="7:7">
      <c r="G78202" s="3011"/>
    </row>
    <row r="78203" spans="7:7">
      <c r="G78203" s="3011"/>
    </row>
    <row r="78204" spans="7:7">
      <c r="G78204" s="3011"/>
    </row>
    <row r="78205" spans="7:7">
      <c r="G78205" s="3011"/>
    </row>
    <row r="78206" spans="7:7">
      <c r="G78206" s="3011"/>
    </row>
    <row r="78207" spans="7:7">
      <c r="G78207" s="3011"/>
    </row>
    <row r="78208" spans="7:7">
      <c r="G78208" s="3011"/>
    </row>
    <row r="78209" spans="7:7">
      <c r="G78209" s="3011"/>
    </row>
    <row r="78210" spans="7:7">
      <c r="G78210" s="3011"/>
    </row>
    <row r="78211" spans="7:7">
      <c r="G78211" s="3011"/>
    </row>
    <row r="78212" spans="7:7">
      <c r="G78212" s="3011"/>
    </row>
    <row r="78213" spans="7:7">
      <c r="G78213" s="3011"/>
    </row>
    <row r="78214" spans="7:7">
      <c r="G78214" s="3011"/>
    </row>
    <row r="78215" spans="7:7">
      <c r="G78215" s="3011"/>
    </row>
    <row r="78216" spans="7:7">
      <c r="G78216" s="3011"/>
    </row>
    <row r="78217" spans="7:7">
      <c r="G78217" s="3011"/>
    </row>
    <row r="78218" spans="7:7">
      <c r="G78218" s="3011"/>
    </row>
    <row r="78219" spans="7:7">
      <c r="G78219" s="3011"/>
    </row>
    <row r="78220" spans="7:7">
      <c r="G78220" s="3011"/>
    </row>
    <row r="78221" spans="7:7">
      <c r="G78221" s="3011"/>
    </row>
    <row r="78222" spans="7:7">
      <c r="G78222" s="3011"/>
    </row>
    <row r="78223" spans="7:7">
      <c r="G78223" s="3011"/>
    </row>
    <row r="78224" spans="7:7">
      <c r="G78224" s="3011"/>
    </row>
    <row r="78225" spans="7:7">
      <c r="G78225" s="3011"/>
    </row>
    <row r="78226" spans="7:7">
      <c r="G78226" s="3011"/>
    </row>
    <row r="78227" spans="7:7">
      <c r="G78227" s="3011"/>
    </row>
    <row r="78228" spans="7:7">
      <c r="G78228" s="3011"/>
    </row>
    <row r="78229" spans="7:7">
      <c r="G78229" s="3011"/>
    </row>
    <row r="78230" spans="7:7">
      <c r="G78230" s="3011"/>
    </row>
    <row r="78231" spans="7:7">
      <c r="G78231" s="3011"/>
    </row>
    <row r="78232" spans="7:7">
      <c r="G78232" s="3011"/>
    </row>
    <row r="78233" spans="7:7">
      <c r="G78233" s="3011"/>
    </row>
    <row r="78234" spans="7:7">
      <c r="G78234" s="3011"/>
    </row>
    <row r="78235" spans="7:7">
      <c r="G78235" s="3011"/>
    </row>
    <row r="78236" spans="7:7">
      <c r="G78236" s="3011"/>
    </row>
    <row r="78237" spans="7:7">
      <c r="G78237" s="3011"/>
    </row>
    <row r="78238" spans="7:7">
      <c r="G78238" s="3011"/>
    </row>
    <row r="78239" spans="7:7">
      <c r="G78239" s="3011"/>
    </row>
    <row r="78240" spans="7:7">
      <c r="G78240" s="3011"/>
    </row>
    <row r="78241" spans="7:7">
      <c r="G78241" s="3011"/>
    </row>
    <row r="78242" spans="7:7">
      <c r="G78242" s="3011"/>
    </row>
    <row r="78243" spans="7:7">
      <c r="G78243" s="3011"/>
    </row>
    <row r="78244" spans="7:7">
      <c r="G78244" s="3011"/>
    </row>
    <row r="78245" spans="7:7">
      <c r="G78245" s="3011"/>
    </row>
    <row r="78246" spans="7:7">
      <c r="G78246" s="3011"/>
    </row>
    <row r="78247" spans="7:7">
      <c r="G78247" s="3011"/>
    </row>
    <row r="78248" spans="7:7">
      <c r="G78248" s="3011"/>
    </row>
    <row r="78249" spans="7:7">
      <c r="G78249" s="3011"/>
    </row>
    <row r="78250" spans="7:7">
      <c r="G78250" s="3011"/>
    </row>
    <row r="78251" spans="7:7">
      <c r="G78251" s="3011"/>
    </row>
    <row r="78252" spans="7:7">
      <c r="G78252" s="3011"/>
    </row>
    <row r="78253" spans="7:7">
      <c r="G78253" s="3011"/>
    </row>
    <row r="78254" spans="7:7">
      <c r="G78254" s="3011"/>
    </row>
    <row r="78255" spans="7:7">
      <c r="G78255" s="3011"/>
    </row>
    <row r="78256" spans="7:7">
      <c r="G78256" s="3011"/>
    </row>
    <row r="78257" spans="7:7">
      <c r="G78257" s="3011"/>
    </row>
    <row r="78258" spans="7:7">
      <c r="G78258" s="3011"/>
    </row>
    <row r="78259" spans="7:7">
      <c r="G78259" s="3011"/>
    </row>
    <row r="78260" spans="7:7">
      <c r="G78260" s="3011"/>
    </row>
    <row r="78261" spans="7:7">
      <c r="G78261" s="3011"/>
    </row>
    <row r="78262" spans="7:7">
      <c r="G78262" s="3011"/>
    </row>
    <row r="78263" spans="7:7">
      <c r="G78263" s="3011"/>
    </row>
    <row r="78264" spans="7:7">
      <c r="G78264" s="3011"/>
    </row>
    <row r="78265" spans="7:7">
      <c r="G78265" s="3011"/>
    </row>
    <row r="78266" spans="7:7">
      <c r="G78266" s="3011"/>
    </row>
    <row r="78267" spans="7:7">
      <c r="G78267" s="3011"/>
    </row>
    <row r="78268" spans="7:7">
      <c r="G78268" s="3011"/>
    </row>
    <row r="78269" spans="7:7">
      <c r="G78269" s="3011"/>
    </row>
    <row r="78270" spans="7:7">
      <c r="G78270" s="3011"/>
    </row>
    <row r="78271" spans="7:7">
      <c r="G78271" s="3011"/>
    </row>
    <row r="78272" spans="7:7">
      <c r="G78272" s="3011"/>
    </row>
    <row r="78273" spans="7:7">
      <c r="G78273" s="3011"/>
    </row>
    <row r="78274" spans="7:7">
      <c r="G78274" s="3011"/>
    </row>
    <row r="78275" spans="7:7">
      <c r="G78275" s="3011"/>
    </row>
    <row r="78276" spans="7:7">
      <c r="G78276" s="3011"/>
    </row>
    <row r="78277" spans="7:7">
      <c r="G78277" s="3011"/>
    </row>
    <row r="78278" spans="7:7">
      <c r="G78278" s="3011"/>
    </row>
    <row r="78279" spans="7:7">
      <c r="G78279" s="3011"/>
    </row>
    <row r="78280" spans="7:7">
      <c r="G78280" s="3011"/>
    </row>
    <row r="78281" spans="7:7">
      <c r="G78281" s="3011"/>
    </row>
    <row r="78282" spans="7:7">
      <c r="G78282" s="3011"/>
    </row>
    <row r="78283" spans="7:7">
      <c r="G78283" s="3011"/>
    </row>
    <row r="78284" spans="7:7">
      <c r="G78284" s="3011"/>
    </row>
    <row r="78285" spans="7:7">
      <c r="G78285" s="3011"/>
    </row>
    <row r="78286" spans="7:7">
      <c r="G78286" s="3011"/>
    </row>
    <row r="78287" spans="7:7">
      <c r="G78287" s="3011"/>
    </row>
    <row r="78288" spans="7:7">
      <c r="G78288" s="3011"/>
    </row>
    <row r="78289" spans="7:7">
      <c r="G78289" s="3011"/>
    </row>
    <row r="78290" spans="7:7">
      <c r="G78290" s="3011"/>
    </row>
    <row r="78291" spans="7:7">
      <c r="G78291" s="3011"/>
    </row>
    <row r="78292" spans="7:7">
      <c r="G78292" s="3011"/>
    </row>
    <row r="78293" spans="7:7">
      <c r="G78293" s="3011"/>
    </row>
    <row r="78294" spans="7:7">
      <c r="G78294" s="3011"/>
    </row>
    <row r="78295" spans="7:7">
      <c r="G78295" s="3011"/>
    </row>
    <row r="78296" spans="7:7">
      <c r="G78296" s="3011"/>
    </row>
    <row r="78297" spans="7:7">
      <c r="G78297" s="3011"/>
    </row>
    <row r="78298" spans="7:7">
      <c r="G78298" s="3011"/>
    </row>
    <row r="78299" spans="7:7">
      <c r="G78299" s="3011"/>
    </row>
    <row r="78300" spans="7:7">
      <c r="G78300" s="3011"/>
    </row>
    <row r="78301" spans="7:7">
      <c r="G78301" s="3011"/>
    </row>
    <row r="78302" spans="7:7">
      <c r="G78302" s="3011"/>
    </row>
    <row r="78303" spans="7:7">
      <c r="G78303" s="3011"/>
    </row>
    <row r="78304" spans="7:7">
      <c r="G78304" s="3011"/>
    </row>
    <row r="78305" spans="7:7">
      <c r="G78305" s="3011"/>
    </row>
    <row r="78306" spans="7:7">
      <c r="G78306" s="3011"/>
    </row>
    <row r="78307" spans="7:7">
      <c r="G78307" s="3011"/>
    </row>
    <row r="78308" spans="7:7">
      <c r="G78308" s="3011"/>
    </row>
    <row r="78309" spans="7:7">
      <c r="G78309" s="3011"/>
    </row>
    <row r="78310" spans="7:7">
      <c r="G78310" s="3011"/>
    </row>
    <row r="78311" spans="7:7">
      <c r="G78311" s="3011"/>
    </row>
    <row r="78312" spans="7:7">
      <c r="G78312" s="3011"/>
    </row>
    <row r="78313" spans="7:7">
      <c r="G78313" s="3011"/>
    </row>
    <row r="78314" spans="7:7">
      <c r="G78314" s="3011"/>
    </row>
    <row r="78315" spans="7:7">
      <c r="G78315" s="3011"/>
    </row>
    <row r="78316" spans="7:7">
      <c r="G78316" s="3011"/>
    </row>
    <row r="78317" spans="7:7">
      <c r="G78317" s="3011"/>
    </row>
    <row r="78318" spans="7:7">
      <c r="G78318" s="3011"/>
    </row>
    <row r="78319" spans="7:7">
      <c r="G78319" s="3011"/>
    </row>
    <row r="78320" spans="7:7">
      <c r="G78320" s="3011"/>
    </row>
    <row r="78321" spans="7:7">
      <c r="G78321" s="3011"/>
    </row>
    <row r="78322" spans="7:7">
      <c r="G78322" s="3011"/>
    </row>
    <row r="78323" spans="7:7">
      <c r="G78323" s="3011"/>
    </row>
    <row r="78324" spans="7:7">
      <c r="G78324" s="3011"/>
    </row>
    <row r="78325" spans="7:7">
      <c r="G78325" s="3011"/>
    </row>
    <row r="78326" spans="7:7">
      <c r="G78326" s="3011"/>
    </row>
    <row r="78327" spans="7:7">
      <c r="G78327" s="3011"/>
    </row>
    <row r="78328" spans="7:7">
      <c r="G78328" s="3011"/>
    </row>
    <row r="78329" spans="7:7">
      <c r="G78329" s="3011"/>
    </row>
    <row r="78330" spans="7:7">
      <c r="G78330" s="3011"/>
    </row>
    <row r="78331" spans="7:7">
      <c r="G78331" s="3011"/>
    </row>
    <row r="78332" spans="7:7">
      <c r="G78332" s="3011"/>
    </row>
    <row r="78333" spans="7:7">
      <c r="G78333" s="3011"/>
    </row>
    <row r="78334" spans="7:7">
      <c r="G78334" s="3011"/>
    </row>
    <row r="78335" spans="7:7">
      <c r="G78335" s="3011"/>
    </row>
    <row r="78336" spans="7:7">
      <c r="G78336" s="3011"/>
    </row>
    <row r="78337" spans="7:7">
      <c r="G78337" s="3011"/>
    </row>
    <row r="78338" spans="7:7">
      <c r="G78338" s="3011"/>
    </row>
    <row r="78339" spans="7:7">
      <c r="G78339" s="3011"/>
    </row>
    <row r="78340" spans="7:7">
      <c r="G78340" s="3011"/>
    </row>
    <row r="78341" spans="7:7">
      <c r="G78341" s="3011"/>
    </row>
    <row r="78342" spans="7:7">
      <c r="G78342" s="3011"/>
    </row>
    <row r="78343" spans="7:7">
      <c r="G78343" s="3011"/>
    </row>
    <row r="78344" spans="7:7">
      <c r="G78344" s="3011"/>
    </row>
    <row r="78345" spans="7:7">
      <c r="G78345" s="3011"/>
    </row>
    <row r="78346" spans="7:7">
      <c r="G78346" s="3011"/>
    </row>
    <row r="78347" spans="7:7">
      <c r="G78347" s="3011"/>
    </row>
    <row r="78348" spans="7:7">
      <c r="G78348" s="3011"/>
    </row>
    <row r="78349" spans="7:7">
      <c r="G78349" s="3011"/>
    </row>
    <row r="78350" spans="7:7">
      <c r="G78350" s="3011"/>
    </row>
    <row r="78351" spans="7:7">
      <c r="G78351" s="3011"/>
    </row>
    <row r="78352" spans="7:7">
      <c r="G78352" s="3011"/>
    </row>
    <row r="78353" spans="7:7">
      <c r="G78353" s="3011"/>
    </row>
    <row r="78354" spans="7:7">
      <c r="G78354" s="3011"/>
    </row>
    <row r="78355" spans="7:7">
      <c r="G78355" s="3011"/>
    </row>
    <row r="78356" spans="7:7">
      <c r="G78356" s="3011"/>
    </row>
    <row r="78357" spans="7:7">
      <c r="G78357" s="3011"/>
    </row>
    <row r="78358" spans="7:7">
      <c r="G78358" s="3011"/>
    </row>
    <row r="78359" spans="7:7">
      <c r="G78359" s="3011"/>
    </row>
    <row r="78360" spans="7:7">
      <c r="G78360" s="3011"/>
    </row>
    <row r="78361" spans="7:7">
      <c r="G78361" s="3011"/>
    </row>
    <row r="78362" spans="7:7">
      <c r="G78362" s="3011"/>
    </row>
    <row r="78363" spans="7:7">
      <c r="G78363" s="3011"/>
    </row>
    <row r="78364" spans="7:7">
      <c r="G78364" s="3011"/>
    </row>
    <row r="78365" spans="7:7">
      <c r="G78365" s="3011"/>
    </row>
    <row r="78366" spans="7:7">
      <c r="G78366" s="3011"/>
    </row>
    <row r="78367" spans="7:7">
      <c r="G78367" s="3011"/>
    </row>
    <row r="78368" spans="7:7">
      <c r="G78368" s="3011"/>
    </row>
    <row r="78369" spans="7:7">
      <c r="G78369" s="3011"/>
    </row>
    <row r="78370" spans="7:7">
      <c r="G78370" s="3011"/>
    </row>
    <row r="78371" spans="7:7">
      <c r="G78371" s="3011"/>
    </row>
    <row r="78372" spans="7:7">
      <c r="G78372" s="3011"/>
    </row>
    <row r="78373" spans="7:7">
      <c r="G78373" s="3011"/>
    </row>
    <row r="78374" spans="7:7">
      <c r="G78374" s="3011"/>
    </row>
    <row r="78375" spans="7:7">
      <c r="G78375" s="3011"/>
    </row>
    <row r="78376" spans="7:7">
      <c r="G78376" s="3011"/>
    </row>
    <row r="78377" spans="7:7">
      <c r="G78377" s="3011"/>
    </row>
    <row r="78378" spans="7:7">
      <c r="G78378" s="3011"/>
    </row>
    <row r="78379" spans="7:7">
      <c r="G78379" s="3011"/>
    </row>
    <row r="78380" spans="7:7">
      <c r="G78380" s="3011"/>
    </row>
    <row r="78381" spans="7:7">
      <c r="G78381" s="3011"/>
    </row>
    <row r="78382" spans="7:7">
      <c r="G78382" s="3011"/>
    </row>
    <row r="78383" spans="7:7">
      <c r="G78383" s="3011"/>
    </row>
    <row r="78384" spans="7:7">
      <c r="G78384" s="3011"/>
    </row>
    <row r="78385" spans="7:7">
      <c r="G78385" s="3011"/>
    </row>
    <row r="78386" spans="7:7">
      <c r="G78386" s="3011"/>
    </row>
    <row r="78387" spans="7:7">
      <c r="G78387" s="3011"/>
    </row>
    <row r="78388" spans="7:7">
      <c r="G78388" s="3011"/>
    </row>
    <row r="78389" spans="7:7">
      <c r="G78389" s="3011"/>
    </row>
    <row r="78390" spans="7:7">
      <c r="G78390" s="3011"/>
    </row>
    <row r="78391" spans="7:7">
      <c r="G78391" s="3011"/>
    </row>
    <row r="78392" spans="7:7">
      <c r="G78392" s="3011"/>
    </row>
    <row r="78393" spans="7:7">
      <c r="G78393" s="3011"/>
    </row>
    <row r="78394" spans="7:7">
      <c r="G78394" s="3011"/>
    </row>
    <row r="78395" spans="7:7">
      <c r="G78395" s="3011"/>
    </row>
    <row r="78396" spans="7:7">
      <c r="G78396" s="3011"/>
    </row>
    <row r="78397" spans="7:7">
      <c r="G78397" s="3011"/>
    </row>
    <row r="78398" spans="7:7">
      <c r="G78398" s="3011"/>
    </row>
    <row r="78399" spans="7:7">
      <c r="G78399" s="3011"/>
    </row>
    <row r="78400" spans="7:7">
      <c r="G78400" s="3011"/>
    </row>
    <row r="78401" spans="7:7">
      <c r="G78401" s="3011"/>
    </row>
    <row r="78402" spans="7:7">
      <c r="G78402" s="3011"/>
    </row>
    <row r="78403" spans="7:7">
      <c r="G78403" s="3011"/>
    </row>
    <row r="78404" spans="7:7">
      <c r="G78404" s="3011"/>
    </row>
    <row r="78405" spans="7:7">
      <c r="G78405" s="3011"/>
    </row>
    <row r="78406" spans="7:7">
      <c r="G78406" s="3011"/>
    </row>
    <row r="78407" spans="7:7">
      <c r="G78407" s="3011"/>
    </row>
    <row r="78408" spans="7:7">
      <c r="G78408" s="3011"/>
    </row>
    <row r="78409" spans="7:7">
      <c r="G78409" s="3011"/>
    </row>
    <row r="78410" spans="7:7">
      <c r="G78410" s="3011"/>
    </row>
    <row r="78411" spans="7:7">
      <c r="G78411" s="3011"/>
    </row>
    <row r="78412" spans="7:7">
      <c r="G78412" s="3011"/>
    </row>
    <row r="78413" spans="7:7">
      <c r="G78413" s="3011"/>
    </row>
    <row r="78414" spans="7:7">
      <c r="G78414" s="3011"/>
    </row>
    <row r="78415" spans="7:7">
      <c r="G78415" s="3011"/>
    </row>
    <row r="78416" spans="7:7">
      <c r="G78416" s="3011"/>
    </row>
    <row r="78417" spans="7:7">
      <c r="G78417" s="3011"/>
    </row>
    <row r="78418" spans="7:7">
      <c r="G78418" s="3011"/>
    </row>
    <row r="78419" spans="7:7">
      <c r="G78419" s="3011"/>
    </row>
    <row r="78420" spans="7:7">
      <c r="G78420" s="3011"/>
    </row>
    <row r="78421" spans="7:7">
      <c r="G78421" s="3011"/>
    </row>
    <row r="78422" spans="7:7">
      <c r="G78422" s="3011"/>
    </row>
    <row r="78423" spans="7:7">
      <c r="G78423" s="3011"/>
    </row>
    <row r="78424" spans="7:7">
      <c r="G78424" s="3011"/>
    </row>
    <row r="78425" spans="7:7">
      <c r="G78425" s="3011"/>
    </row>
    <row r="78426" spans="7:7">
      <c r="G78426" s="3011"/>
    </row>
    <row r="78427" spans="7:7">
      <c r="G78427" s="3011"/>
    </row>
    <row r="78428" spans="7:7">
      <c r="G78428" s="3011"/>
    </row>
    <row r="78429" spans="7:7">
      <c r="G78429" s="3011"/>
    </row>
    <row r="78430" spans="7:7">
      <c r="G78430" s="3011"/>
    </row>
    <row r="78431" spans="7:7">
      <c r="G78431" s="3011"/>
    </row>
    <row r="78432" spans="7:7">
      <c r="G78432" s="3011"/>
    </row>
    <row r="78433" spans="7:7">
      <c r="G78433" s="3011"/>
    </row>
    <row r="78434" spans="7:7">
      <c r="G78434" s="3011"/>
    </row>
    <row r="78435" spans="7:7">
      <c r="G78435" s="3011"/>
    </row>
    <row r="78436" spans="7:7">
      <c r="G78436" s="3011"/>
    </row>
    <row r="78437" spans="7:7">
      <c r="G78437" s="3011"/>
    </row>
    <row r="78438" spans="7:7">
      <c r="G78438" s="3011"/>
    </row>
    <row r="78439" spans="7:7">
      <c r="G78439" s="3011"/>
    </row>
    <row r="78440" spans="7:7">
      <c r="G78440" s="3011"/>
    </row>
    <row r="78441" spans="7:7">
      <c r="G78441" s="3011"/>
    </row>
    <row r="78442" spans="7:7">
      <c r="G78442" s="3011"/>
    </row>
    <row r="78443" spans="7:7">
      <c r="G78443" s="3011"/>
    </row>
    <row r="78444" spans="7:7">
      <c r="G78444" s="3011"/>
    </row>
    <row r="78445" spans="7:7">
      <c r="G78445" s="3011"/>
    </row>
    <row r="78446" spans="7:7">
      <c r="G78446" s="3011"/>
    </row>
    <row r="78447" spans="7:7">
      <c r="G78447" s="3011"/>
    </row>
    <row r="78448" spans="7:7">
      <c r="G78448" s="3011"/>
    </row>
    <row r="78449" spans="7:7">
      <c r="G78449" s="3011"/>
    </row>
    <row r="78450" spans="7:7">
      <c r="G78450" s="3011"/>
    </row>
    <row r="78451" spans="7:7">
      <c r="G78451" s="3011"/>
    </row>
    <row r="78452" spans="7:7">
      <c r="G78452" s="3011"/>
    </row>
    <row r="78453" spans="7:7">
      <c r="G78453" s="3011"/>
    </row>
    <row r="78454" spans="7:7">
      <c r="G78454" s="3011"/>
    </row>
    <row r="78455" spans="7:7">
      <c r="G78455" s="3011"/>
    </row>
    <row r="78456" spans="7:7">
      <c r="G78456" s="3011"/>
    </row>
    <row r="78457" spans="7:7">
      <c r="G78457" s="3011"/>
    </row>
    <row r="78458" spans="7:7">
      <c r="G78458" s="3011"/>
    </row>
    <row r="78459" spans="7:7">
      <c r="G78459" s="3011"/>
    </row>
    <row r="78460" spans="7:7">
      <c r="G78460" s="3011"/>
    </row>
    <row r="78461" spans="7:7">
      <c r="G78461" s="3011"/>
    </row>
    <row r="78462" spans="7:7">
      <c r="G78462" s="3011"/>
    </row>
    <row r="78463" spans="7:7">
      <c r="G78463" s="3011"/>
    </row>
    <row r="78464" spans="7:7">
      <c r="G78464" s="3011"/>
    </row>
    <row r="78465" spans="7:7">
      <c r="G78465" s="3011"/>
    </row>
    <row r="78466" spans="7:7">
      <c r="G78466" s="3011"/>
    </row>
    <row r="78467" spans="7:7">
      <c r="G78467" s="3011"/>
    </row>
    <row r="78468" spans="7:7">
      <c r="G78468" s="3011"/>
    </row>
    <row r="78469" spans="7:7">
      <c r="G78469" s="3011"/>
    </row>
    <row r="78470" spans="7:7">
      <c r="G78470" s="3011"/>
    </row>
    <row r="78471" spans="7:7">
      <c r="G78471" s="3011"/>
    </row>
    <row r="78472" spans="7:7">
      <c r="G78472" s="3011"/>
    </row>
    <row r="78473" spans="7:7">
      <c r="G78473" s="3011"/>
    </row>
    <row r="78474" spans="7:7">
      <c r="G78474" s="3011"/>
    </row>
    <row r="78475" spans="7:7">
      <c r="G78475" s="3011"/>
    </row>
    <row r="78476" spans="7:7">
      <c r="G78476" s="3011"/>
    </row>
    <row r="78477" spans="7:7">
      <c r="G78477" s="3011"/>
    </row>
    <row r="78478" spans="7:7">
      <c r="G78478" s="3011"/>
    </row>
    <row r="78479" spans="7:7">
      <c r="G78479" s="3011"/>
    </row>
    <row r="78480" spans="7:7">
      <c r="G78480" s="3011"/>
    </row>
    <row r="78481" spans="7:7">
      <c r="G78481" s="3011"/>
    </row>
    <row r="78482" spans="7:7">
      <c r="G78482" s="3011"/>
    </row>
    <row r="78483" spans="7:7">
      <c r="G78483" s="3011"/>
    </row>
    <row r="78484" spans="7:7">
      <c r="G78484" s="3011"/>
    </row>
    <row r="78485" spans="7:7">
      <c r="G78485" s="3011"/>
    </row>
    <row r="78486" spans="7:7">
      <c r="G78486" s="3011"/>
    </row>
    <row r="78487" spans="7:7">
      <c r="G78487" s="3011"/>
    </row>
    <row r="78488" spans="7:7">
      <c r="G78488" s="3011"/>
    </row>
    <row r="78489" spans="7:7">
      <c r="G78489" s="3011"/>
    </row>
    <row r="78490" spans="7:7">
      <c r="G78490" s="3011"/>
    </row>
    <row r="78491" spans="7:7">
      <c r="G78491" s="3011"/>
    </row>
    <row r="78492" spans="7:7">
      <c r="G78492" s="3011"/>
    </row>
    <row r="78493" spans="7:7">
      <c r="G78493" s="3011"/>
    </row>
    <row r="78494" spans="7:7">
      <c r="G78494" s="3011"/>
    </row>
    <row r="78495" spans="7:7">
      <c r="G78495" s="3011"/>
    </row>
    <row r="78496" spans="7:7">
      <c r="G78496" s="3011"/>
    </row>
    <row r="78497" spans="7:7">
      <c r="G78497" s="3011"/>
    </row>
    <row r="78498" spans="7:7">
      <c r="G78498" s="3011"/>
    </row>
    <row r="78499" spans="7:7">
      <c r="G78499" s="3011"/>
    </row>
    <row r="78500" spans="7:7">
      <c r="G78500" s="3011"/>
    </row>
    <row r="78501" spans="7:7">
      <c r="G78501" s="3011"/>
    </row>
    <row r="78502" spans="7:7">
      <c r="G78502" s="3011"/>
    </row>
    <row r="78503" spans="7:7">
      <c r="G78503" s="3011"/>
    </row>
    <row r="78504" spans="7:7">
      <c r="G78504" s="3011"/>
    </row>
    <row r="78505" spans="7:7">
      <c r="G78505" s="3011"/>
    </row>
    <row r="78506" spans="7:7">
      <c r="G78506" s="3011"/>
    </row>
    <row r="78507" spans="7:7">
      <c r="G78507" s="3011"/>
    </row>
    <row r="78508" spans="7:7">
      <c r="G78508" s="3011"/>
    </row>
    <row r="78509" spans="7:7">
      <c r="G78509" s="3011"/>
    </row>
    <row r="78510" spans="7:7">
      <c r="G78510" s="3011"/>
    </row>
    <row r="78511" spans="7:7">
      <c r="G78511" s="3011"/>
    </row>
    <row r="78512" spans="7:7">
      <c r="G78512" s="3011"/>
    </row>
    <row r="78513" spans="7:7">
      <c r="G78513" s="3011"/>
    </row>
    <row r="78514" spans="7:7">
      <c r="G78514" s="3011"/>
    </row>
    <row r="78515" spans="7:7">
      <c r="G78515" s="3011"/>
    </row>
    <row r="78516" spans="7:7">
      <c r="G78516" s="3011"/>
    </row>
    <row r="78517" spans="7:7">
      <c r="G78517" s="3011"/>
    </row>
    <row r="78518" spans="7:7">
      <c r="G78518" s="3011"/>
    </row>
    <row r="78519" spans="7:7">
      <c r="G78519" s="3011"/>
    </row>
    <row r="78520" spans="7:7">
      <c r="G78520" s="3011"/>
    </row>
    <row r="78521" spans="7:7">
      <c r="G78521" s="3011"/>
    </row>
    <row r="78522" spans="7:7">
      <c r="G78522" s="3011"/>
    </row>
    <row r="78523" spans="7:7">
      <c r="G78523" s="3011"/>
    </row>
    <row r="78524" spans="7:7">
      <c r="G78524" s="3011"/>
    </row>
    <row r="78525" spans="7:7">
      <c r="G78525" s="3011"/>
    </row>
    <row r="78526" spans="7:7">
      <c r="G78526" s="3011"/>
    </row>
    <row r="78527" spans="7:7">
      <c r="G78527" s="3011"/>
    </row>
    <row r="78528" spans="7:7">
      <c r="G78528" s="3011"/>
    </row>
    <row r="78529" spans="7:7">
      <c r="G78529" s="3011"/>
    </row>
    <row r="78530" spans="7:7">
      <c r="G78530" s="3011"/>
    </row>
    <row r="78531" spans="7:7">
      <c r="G78531" s="3011"/>
    </row>
    <row r="78532" spans="7:7">
      <c r="G78532" s="3011"/>
    </row>
    <row r="78533" spans="7:7">
      <c r="G78533" s="3011"/>
    </row>
    <row r="78534" spans="7:7">
      <c r="G78534" s="3011"/>
    </row>
    <row r="78535" spans="7:7">
      <c r="G78535" s="3011"/>
    </row>
    <row r="78536" spans="7:7">
      <c r="G78536" s="3011"/>
    </row>
    <row r="78537" spans="7:7">
      <c r="G78537" s="3011"/>
    </row>
    <row r="78538" spans="7:7">
      <c r="G78538" s="3011"/>
    </row>
    <row r="78539" spans="7:7">
      <c r="G78539" s="3011"/>
    </row>
    <row r="78540" spans="7:7">
      <c r="G78540" s="3011"/>
    </row>
    <row r="78541" spans="7:7">
      <c r="G78541" s="3011"/>
    </row>
    <row r="78542" spans="7:7">
      <c r="G78542" s="3011"/>
    </row>
    <row r="78543" spans="7:7">
      <c r="G78543" s="3011"/>
    </row>
    <row r="78544" spans="7:7">
      <c r="G78544" s="3011"/>
    </row>
    <row r="78545" spans="7:7">
      <c r="G78545" s="3011"/>
    </row>
    <row r="78546" spans="7:7">
      <c r="G78546" s="3011"/>
    </row>
    <row r="78547" spans="7:7">
      <c r="G78547" s="3011"/>
    </row>
    <row r="78548" spans="7:7">
      <c r="G78548" s="3011"/>
    </row>
    <row r="78549" spans="7:7">
      <c r="G78549" s="3011"/>
    </row>
    <row r="78550" spans="7:7">
      <c r="G78550" s="3011"/>
    </row>
    <row r="78551" spans="7:7">
      <c r="G78551" s="3011"/>
    </row>
    <row r="78552" spans="7:7">
      <c r="G78552" s="3011"/>
    </row>
    <row r="78553" spans="7:7">
      <c r="G78553" s="3011"/>
    </row>
    <row r="78554" spans="7:7">
      <c r="G78554" s="3011"/>
    </row>
    <row r="78555" spans="7:7">
      <c r="G78555" s="3011"/>
    </row>
    <row r="78556" spans="7:7">
      <c r="G78556" s="3011"/>
    </row>
    <row r="78557" spans="7:7">
      <c r="G78557" s="3011"/>
    </row>
    <row r="78558" spans="7:7">
      <c r="G78558" s="3011"/>
    </row>
    <row r="78559" spans="7:7">
      <c r="G78559" s="3011"/>
    </row>
    <row r="78560" spans="7:7">
      <c r="G78560" s="3011"/>
    </row>
    <row r="78561" spans="7:7">
      <c r="G78561" s="3011"/>
    </row>
    <row r="78562" spans="7:7">
      <c r="G78562" s="3011"/>
    </row>
    <row r="78563" spans="7:7">
      <c r="G78563" s="3011"/>
    </row>
    <row r="78564" spans="7:7">
      <c r="G78564" s="3011"/>
    </row>
    <row r="78565" spans="7:7">
      <c r="G78565" s="3011"/>
    </row>
    <row r="78566" spans="7:7">
      <c r="G78566" s="3011"/>
    </row>
    <row r="78567" spans="7:7">
      <c r="G78567" s="3011"/>
    </row>
    <row r="78568" spans="7:7">
      <c r="G78568" s="3011"/>
    </row>
    <row r="78569" spans="7:7">
      <c r="G78569" s="3011"/>
    </row>
    <row r="78570" spans="7:7">
      <c r="G78570" s="3011"/>
    </row>
    <row r="78571" spans="7:7">
      <c r="G78571" s="3011"/>
    </row>
    <row r="78572" spans="7:7">
      <c r="G78572" s="3011"/>
    </row>
    <row r="78573" spans="7:7">
      <c r="G78573" s="3011"/>
    </row>
    <row r="78574" spans="7:7">
      <c r="G78574" s="3011"/>
    </row>
    <row r="78575" spans="7:7">
      <c r="G78575" s="3011"/>
    </row>
    <row r="78576" spans="7:7">
      <c r="G78576" s="3011"/>
    </row>
    <row r="78577" spans="7:7">
      <c r="G78577" s="3011"/>
    </row>
    <row r="78578" spans="7:7">
      <c r="G78578" s="3011"/>
    </row>
    <row r="78579" spans="7:7">
      <c r="G78579" s="3011"/>
    </row>
    <row r="78580" spans="7:7">
      <c r="G78580" s="3011"/>
    </row>
    <row r="78581" spans="7:7">
      <c r="G78581" s="3011"/>
    </row>
    <row r="78582" spans="7:7">
      <c r="G78582" s="3011"/>
    </row>
    <row r="78583" spans="7:7">
      <c r="G78583" s="3011"/>
    </row>
    <row r="78584" spans="7:7">
      <c r="G78584" s="3011"/>
    </row>
    <row r="78585" spans="7:7">
      <c r="G78585" s="3011"/>
    </row>
    <row r="78586" spans="7:7">
      <c r="G78586" s="3011"/>
    </row>
    <row r="78587" spans="7:7">
      <c r="G78587" s="3011"/>
    </row>
    <row r="78588" spans="7:7">
      <c r="G78588" s="3011"/>
    </row>
    <row r="78589" spans="7:7">
      <c r="G78589" s="3011"/>
    </row>
    <row r="78590" spans="7:7">
      <c r="G78590" s="3011"/>
    </row>
    <row r="78591" spans="7:7">
      <c r="G78591" s="3011"/>
    </row>
    <row r="78592" spans="7:7">
      <c r="G78592" s="3011"/>
    </row>
    <row r="78593" spans="7:7">
      <c r="G78593" s="3011"/>
    </row>
    <row r="78594" spans="7:7">
      <c r="G78594" s="3011"/>
    </row>
    <row r="78595" spans="7:7">
      <c r="G78595" s="3011"/>
    </row>
    <row r="78596" spans="7:7">
      <c r="G78596" s="3011"/>
    </row>
    <row r="78597" spans="7:7">
      <c r="G78597" s="3011"/>
    </row>
    <row r="78598" spans="7:7">
      <c r="G78598" s="3011"/>
    </row>
    <row r="78599" spans="7:7">
      <c r="G78599" s="3011"/>
    </row>
    <row r="78600" spans="7:7">
      <c r="G78600" s="3011"/>
    </row>
    <row r="78601" spans="7:7">
      <c r="G78601" s="3011"/>
    </row>
    <row r="78602" spans="7:7">
      <c r="G78602" s="3011"/>
    </row>
    <row r="78603" spans="7:7">
      <c r="G78603" s="3011"/>
    </row>
    <row r="78604" spans="7:7">
      <c r="G78604" s="3011"/>
    </row>
    <row r="78605" spans="7:7">
      <c r="G78605" s="3011"/>
    </row>
    <row r="78606" spans="7:7">
      <c r="G78606" s="3011"/>
    </row>
    <row r="78607" spans="7:7">
      <c r="G78607" s="3011"/>
    </row>
    <row r="78608" spans="7:7">
      <c r="G78608" s="3011"/>
    </row>
    <row r="78609" spans="7:7">
      <c r="G78609" s="3011"/>
    </row>
    <row r="78610" spans="7:7">
      <c r="G78610" s="3011"/>
    </row>
    <row r="78611" spans="7:7">
      <c r="G78611" s="3011"/>
    </row>
    <row r="78612" spans="7:7">
      <c r="G78612" s="3011"/>
    </row>
    <row r="78613" spans="7:7">
      <c r="G78613" s="3011"/>
    </row>
    <row r="78614" spans="7:7">
      <c r="G78614" s="3011"/>
    </row>
    <row r="78615" spans="7:7">
      <c r="G78615" s="3011"/>
    </row>
    <row r="78616" spans="7:7">
      <c r="G78616" s="3011"/>
    </row>
    <row r="78617" spans="7:7">
      <c r="G78617" s="3011"/>
    </row>
    <row r="78618" spans="7:7">
      <c r="G78618" s="3011"/>
    </row>
    <row r="78619" spans="7:7">
      <c r="G78619" s="3011"/>
    </row>
    <row r="78620" spans="7:7">
      <c r="G78620" s="3011"/>
    </row>
    <row r="78621" spans="7:7">
      <c r="G78621" s="3011"/>
    </row>
    <row r="78622" spans="7:7">
      <c r="G78622" s="3011"/>
    </row>
    <row r="78623" spans="7:7">
      <c r="G78623" s="3011"/>
    </row>
    <row r="78624" spans="7:7">
      <c r="G78624" s="3011"/>
    </row>
    <row r="78625" spans="7:7">
      <c r="G78625" s="3011"/>
    </row>
    <row r="78626" spans="7:7">
      <c r="G78626" s="3011"/>
    </row>
    <row r="78627" spans="7:7">
      <c r="G78627" s="3011"/>
    </row>
    <row r="78628" spans="7:7">
      <c r="G78628" s="3011"/>
    </row>
    <row r="78629" spans="7:7">
      <c r="G78629" s="3011"/>
    </row>
    <row r="78630" spans="7:7">
      <c r="G78630" s="3011"/>
    </row>
    <row r="78631" spans="7:7">
      <c r="G78631" s="3011"/>
    </row>
    <row r="78632" spans="7:7">
      <c r="G78632" s="3011"/>
    </row>
    <row r="78633" spans="7:7">
      <c r="G78633" s="3011"/>
    </row>
    <row r="78634" spans="7:7">
      <c r="G78634" s="3011"/>
    </row>
    <row r="78635" spans="7:7">
      <c r="G78635" s="3011"/>
    </row>
    <row r="78636" spans="7:7">
      <c r="G78636" s="3011"/>
    </row>
    <row r="78637" spans="7:7">
      <c r="G78637" s="3011"/>
    </row>
    <row r="78638" spans="7:7">
      <c r="G78638" s="3011"/>
    </row>
    <row r="78639" spans="7:7">
      <c r="G78639" s="3011"/>
    </row>
    <row r="78640" spans="7:7">
      <c r="G78640" s="3011"/>
    </row>
    <row r="78641" spans="7:7">
      <c r="G78641" s="3011"/>
    </row>
    <row r="78642" spans="7:7">
      <c r="G78642" s="3011"/>
    </row>
    <row r="78643" spans="7:7">
      <c r="G78643" s="3011"/>
    </row>
    <row r="78644" spans="7:7">
      <c r="G78644" s="3011"/>
    </row>
    <row r="78645" spans="7:7">
      <c r="G78645" s="3011"/>
    </row>
    <row r="78646" spans="7:7">
      <c r="G78646" s="3011"/>
    </row>
    <row r="78647" spans="7:7">
      <c r="G78647" s="3011"/>
    </row>
    <row r="78648" spans="7:7">
      <c r="G78648" s="3011"/>
    </row>
    <row r="78649" spans="7:7">
      <c r="G78649" s="3011"/>
    </row>
    <row r="78650" spans="7:7">
      <c r="G78650" s="3011"/>
    </row>
    <row r="78651" spans="7:7">
      <c r="G78651" s="3011"/>
    </row>
    <row r="78652" spans="7:7">
      <c r="G78652" s="3011"/>
    </row>
    <row r="78653" spans="7:7">
      <c r="G78653" s="3011"/>
    </row>
    <row r="78654" spans="7:7">
      <c r="G78654" s="3011"/>
    </row>
    <row r="78655" spans="7:7">
      <c r="G78655" s="3011"/>
    </row>
    <row r="78656" spans="7:7">
      <c r="G78656" s="3011"/>
    </row>
    <row r="78657" spans="7:7">
      <c r="G78657" s="3011"/>
    </row>
    <row r="78658" spans="7:7">
      <c r="G78658" s="3011"/>
    </row>
    <row r="78659" spans="7:7">
      <c r="G78659" s="3011"/>
    </row>
    <row r="78660" spans="7:7">
      <c r="G78660" s="3011"/>
    </row>
    <row r="78661" spans="7:7">
      <c r="G78661" s="3011"/>
    </row>
    <row r="78662" spans="7:7">
      <c r="G78662" s="3011"/>
    </row>
    <row r="78663" spans="7:7">
      <c r="G78663" s="3011"/>
    </row>
    <row r="78664" spans="7:7">
      <c r="G78664" s="3011"/>
    </row>
    <row r="78665" spans="7:7">
      <c r="G78665" s="3011"/>
    </row>
    <row r="78666" spans="7:7">
      <c r="G78666" s="3011"/>
    </row>
    <row r="78667" spans="7:7">
      <c r="G78667" s="3011"/>
    </row>
    <row r="78668" spans="7:7">
      <c r="G78668" s="3011"/>
    </row>
    <row r="78669" spans="7:7">
      <c r="G78669" s="3011"/>
    </row>
    <row r="78670" spans="7:7">
      <c r="G78670" s="3011"/>
    </row>
    <row r="78671" spans="7:7">
      <c r="G78671" s="3011"/>
    </row>
    <row r="78672" spans="7:7">
      <c r="G78672" s="3011"/>
    </row>
    <row r="78673" spans="7:7">
      <c r="G78673" s="3011"/>
    </row>
    <row r="78674" spans="7:7">
      <c r="G78674" s="3011"/>
    </row>
    <row r="78675" spans="7:7">
      <c r="G78675" s="3011"/>
    </row>
    <row r="78676" spans="7:7">
      <c r="G78676" s="3011"/>
    </row>
    <row r="78677" spans="7:7">
      <c r="G78677" s="3011"/>
    </row>
    <row r="78678" spans="7:7">
      <c r="G78678" s="3011"/>
    </row>
    <row r="78679" spans="7:7">
      <c r="G78679" s="3011"/>
    </row>
    <row r="78680" spans="7:7">
      <c r="G78680" s="3011"/>
    </row>
    <row r="78681" spans="7:7">
      <c r="G78681" s="3011"/>
    </row>
    <row r="78682" spans="7:7">
      <c r="G78682" s="3011"/>
    </row>
    <row r="78683" spans="7:7">
      <c r="G78683" s="3011"/>
    </row>
    <row r="78684" spans="7:7">
      <c r="G78684" s="3011"/>
    </row>
    <row r="78685" spans="7:7">
      <c r="G78685" s="3011"/>
    </row>
    <row r="78686" spans="7:7">
      <c r="G78686" s="3011"/>
    </row>
    <row r="78687" spans="7:7">
      <c r="G78687" s="3011"/>
    </row>
    <row r="78688" spans="7:7">
      <c r="G78688" s="3011"/>
    </row>
    <row r="78689" spans="7:7">
      <c r="G78689" s="3011"/>
    </row>
    <row r="78690" spans="7:7">
      <c r="G78690" s="3011"/>
    </row>
    <row r="78691" spans="7:7">
      <c r="G78691" s="3011"/>
    </row>
    <row r="78692" spans="7:7">
      <c r="G78692" s="3011"/>
    </row>
    <row r="78693" spans="7:7">
      <c r="G78693" s="3011"/>
    </row>
    <row r="78694" spans="7:7">
      <c r="G78694" s="3011"/>
    </row>
    <row r="78695" spans="7:7">
      <c r="G78695" s="3011"/>
    </row>
    <row r="78696" spans="7:7">
      <c r="G78696" s="3011"/>
    </row>
    <row r="78697" spans="7:7">
      <c r="G78697" s="3011"/>
    </row>
    <row r="78698" spans="7:7">
      <c r="G78698" s="3011"/>
    </row>
    <row r="78699" spans="7:7">
      <c r="G78699" s="3011"/>
    </row>
    <row r="78700" spans="7:7">
      <c r="G78700" s="3011"/>
    </row>
    <row r="78701" spans="7:7">
      <c r="G78701" s="3011"/>
    </row>
    <row r="78702" spans="7:7">
      <c r="G78702" s="3011"/>
    </row>
    <row r="78703" spans="7:7">
      <c r="G78703" s="3011"/>
    </row>
    <row r="78704" spans="7:7">
      <c r="G78704" s="3011"/>
    </row>
    <row r="78705" spans="7:7">
      <c r="G78705" s="3011"/>
    </row>
    <row r="78706" spans="7:7">
      <c r="G78706" s="3011"/>
    </row>
    <row r="78707" spans="7:7">
      <c r="G78707" s="3011"/>
    </row>
    <row r="78708" spans="7:7">
      <c r="G78708" s="3011"/>
    </row>
    <row r="78709" spans="7:7">
      <c r="G78709" s="3011"/>
    </row>
    <row r="78710" spans="7:7">
      <c r="G78710" s="3011"/>
    </row>
    <row r="78711" spans="7:7">
      <c r="G78711" s="3011"/>
    </row>
    <row r="78712" spans="7:7">
      <c r="G78712" s="3011"/>
    </row>
    <row r="78713" spans="7:7">
      <c r="G78713" s="3011"/>
    </row>
    <row r="78714" spans="7:7">
      <c r="G78714" s="3011"/>
    </row>
    <row r="78715" spans="7:7">
      <c r="G78715" s="3011"/>
    </row>
    <row r="78716" spans="7:7">
      <c r="G78716" s="3011"/>
    </row>
    <row r="78717" spans="7:7">
      <c r="G78717" s="3011"/>
    </row>
    <row r="78718" spans="7:7">
      <c r="G78718" s="3011"/>
    </row>
    <row r="78719" spans="7:7">
      <c r="G78719" s="3011"/>
    </row>
    <row r="78720" spans="7:7">
      <c r="G78720" s="3011"/>
    </row>
    <row r="78721" spans="7:7">
      <c r="G78721" s="3011"/>
    </row>
    <row r="78722" spans="7:7">
      <c r="G78722" s="3011"/>
    </row>
    <row r="78723" spans="7:7">
      <c r="G78723" s="3011"/>
    </row>
    <row r="78724" spans="7:7">
      <c r="G78724" s="3011"/>
    </row>
    <row r="78725" spans="7:7">
      <c r="G78725" s="3011"/>
    </row>
    <row r="78726" spans="7:7">
      <c r="G78726" s="3011"/>
    </row>
    <row r="78727" spans="7:7">
      <c r="G78727" s="3011"/>
    </row>
    <row r="78728" spans="7:7">
      <c r="G78728" s="3011"/>
    </row>
    <row r="78729" spans="7:7">
      <c r="G78729" s="3011"/>
    </row>
    <row r="78730" spans="7:7">
      <c r="G78730" s="3011"/>
    </row>
    <row r="78731" spans="7:7">
      <c r="G78731" s="3011"/>
    </row>
    <row r="78732" spans="7:7">
      <c r="G78732" s="3011"/>
    </row>
    <row r="78733" spans="7:7">
      <c r="G78733" s="3011"/>
    </row>
    <row r="78734" spans="7:7">
      <c r="G78734" s="3011"/>
    </row>
    <row r="78735" spans="7:7">
      <c r="G78735" s="3011"/>
    </row>
    <row r="78736" spans="7:7">
      <c r="G78736" s="3011"/>
    </row>
    <row r="78737" spans="7:7">
      <c r="G78737" s="3011"/>
    </row>
    <row r="78738" spans="7:7">
      <c r="G78738" s="3011"/>
    </row>
    <row r="78739" spans="7:7">
      <c r="G78739" s="3011"/>
    </row>
    <row r="78740" spans="7:7">
      <c r="G78740" s="3011"/>
    </row>
    <row r="78741" spans="7:7">
      <c r="G78741" s="3011"/>
    </row>
    <row r="78742" spans="7:7">
      <c r="G78742" s="3011"/>
    </row>
    <row r="78743" spans="7:7">
      <c r="G78743" s="3011"/>
    </row>
    <row r="78744" spans="7:7">
      <c r="G78744" s="3011"/>
    </row>
    <row r="78745" spans="7:7">
      <c r="G78745" s="3011"/>
    </row>
    <row r="78746" spans="7:7">
      <c r="G78746" s="3011"/>
    </row>
    <row r="78747" spans="7:7">
      <c r="G78747" s="3011"/>
    </row>
    <row r="78748" spans="7:7">
      <c r="G78748" s="3011"/>
    </row>
    <row r="78749" spans="7:7">
      <c r="G78749" s="3011"/>
    </row>
    <row r="78750" spans="7:7">
      <c r="G78750" s="3011"/>
    </row>
    <row r="78751" spans="7:7">
      <c r="G78751" s="3011"/>
    </row>
    <row r="78752" spans="7:7">
      <c r="G78752" s="3011"/>
    </row>
    <row r="78753" spans="7:7">
      <c r="G78753" s="3011"/>
    </row>
    <row r="78754" spans="7:7">
      <c r="G78754" s="3011"/>
    </row>
    <row r="78755" spans="7:7">
      <c r="G78755" s="3011"/>
    </row>
    <row r="78756" spans="7:7">
      <c r="G78756" s="3011"/>
    </row>
    <row r="78757" spans="7:7">
      <c r="G78757" s="3011"/>
    </row>
    <row r="78758" spans="7:7">
      <c r="G78758" s="3011"/>
    </row>
    <row r="78759" spans="7:7">
      <c r="G78759" s="3011"/>
    </row>
    <row r="78760" spans="7:7">
      <c r="G78760" s="3011"/>
    </row>
    <row r="78761" spans="7:7">
      <c r="G78761" s="3011"/>
    </row>
    <row r="78762" spans="7:7">
      <c r="G78762" s="3011"/>
    </row>
    <row r="78763" spans="7:7">
      <c r="G78763" s="3011"/>
    </row>
    <row r="78764" spans="7:7">
      <c r="G78764" s="3011"/>
    </row>
    <row r="78765" spans="7:7">
      <c r="G78765" s="3011"/>
    </row>
    <row r="78766" spans="7:7">
      <c r="G78766" s="3011"/>
    </row>
    <row r="78767" spans="7:7">
      <c r="G78767" s="3011"/>
    </row>
    <row r="78768" spans="7:7">
      <c r="G78768" s="3011"/>
    </row>
    <row r="78769" spans="7:7">
      <c r="G78769" s="3011"/>
    </row>
    <row r="78770" spans="7:7">
      <c r="G78770" s="3011"/>
    </row>
    <row r="78771" spans="7:7">
      <c r="G78771" s="3011"/>
    </row>
    <row r="78772" spans="7:7">
      <c r="G78772" s="3011"/>
    </row>
    <row r="78773" spans="7:7">
      <c r="G78773" s="3011"/>
    </row>
    <row r="78774" spans="7:7">
      <c r="G78774" s="3011"/>
    </row>
    <row r="78775" spans="7:7">
      <c r="G78775" s="3011"/>
    </row>
    <row r="78776" spans="7:7">
      <c r="G78776" s="3011"/>
    </row>
    <row r="78777" spans="7:7">
      <c r="G78777" s="3011"/>
    </row>
    <row r="78778" spans="7:7">
      <c r="G78778" s="3011"/>
    </row>
    <row r="78779" spans="7:7">
      <c r="G78779" s="3011"/>
    </row>
    <row r="78780" spans="7:7">
      <c r="G78780" s="3011"/>
    </row>
    <row r="78781" spans="7:7">
      <c r="G78781" s="3011"/>
    </row>
    <row r="78782" spans="7:7">
      <c r="G78782" s="3011"/>
    </row>
    <row r="78783" spans="7:7">
      <c r="G78783" s="3011"/>
    </row>
    <row r="78784" spans="7:7">
      <c r="G78784" s="3011"/>
    </row>
    <row r="78785" spans="7:7">
      <c r="G78785" s="3011"/>
    </row>
    <row r="78786" spans="7:7">
      <c r="G78786" s="3011"/>
    </row>
    <row r="78787" spans="7:7">
      <c r="G78787" s="3011"/>
    </row>
    <row r="78788" spans="7:7">
      <c r="G78788" s="3011"/>
    </row>
    <row r="78789" spans="7:7">
      <c r="G78789" s="3011"/>
    </row>
    <row r="78790" spans="7:7">
      <c r="G78790" s="3011"/>
    </row>
    <row r="78791" spans="7:7">
      <c r="G78791" s="3011"/>
    </row>
    <row r="78792" spans="7:7">
      <c r="G78792" s="3011"/>
    </row>
    <row r="78793" spans="7:7">
      <c r="G78793" s="3011"/>
    </row>
    <row r="78794" spans="7:7">
      <c r="G78794" s="3011"/>
    </row>
    <row r="78795" spans="7:7">
      <c r="G78795" s="3011"/>
    </row>
    <row r="78796" spans="7:7">
      <c r="G78796" s="3011"/>
    </row>
    <row r="78797" spans="7:7">
      <c r="G78797" s="3011"/>
    </row>
    <row r="78798" spans="7:7">
      <c r="G78798" s="3011"/>
    </row>
    <row r="78799" spans="7:7">
      <c r="G78799" s="3011"/>
    </row>
    <row r="78800" spans="7:7">
      <c r="G78800" s="3011"/>
    </row>
    <row r="78801" spans="7:7">
      <c r="G78801" s="3011"/>
    </row>
    <row r="78802" spans="7:7">
      <c r="G78802" s="3011"/>
    </row>
    <row r="78803" spans="7:7">
      <c r="G78803" s="3011"/>
    </row>
    <row r="78804" spans="7:7">
      <c r="G78804" s="3011"/>
    </row>
    <row r="78805" spans="7:7">
      <c r="G78805" s="3011"/>
    </row>
    <row r="78806" spans="7:7">
      <c r="G78806" s="3011"/>
    </row>
    <row r="78807" spans="7:7">
      <c r="G78807" s="3011"/>
    </row>
    <row r="78808" spans="7:7">
      <c r="G78808" s="3011"/>
    </row>
    <row r="78809" spans="7:7">
      <c r="G78809" s="3011"/>
    </row>
    <row r="78810" spans="7:7">
      <c r="G78810" s="3011"/>
    </row>
    <row r="78811" spans="7:7">
      <c r="G78811" s="3011"/>
    </row>
    <row r="78812" spans="7:7">
      <c r="G78812" s="3011"/>
    </row>
    <row r="78813" spans="7:7">
      <c r="G78813" s="3011"/>
    </row>
    <row r="78814" spans="7:7">
      <c r="G78814" s="3011"/>
    </row>
    <row r="78815" spans="7:7">
      <c r="G78815" s="3011"/>
    </row>
    <row r="78816" spans="7:7">
      <c r="G78816" s="3011"/>
    </row>
    <row r="78817" spans="7:7">
      <c r="G78817" s="3011"/>
    </row>
    <row r="78818" spans="7:7">
      <c r="G78818" s="3011"/>
    </row>
    <row r="78819" spans="7:7">
      <c r="G78819" s="3011"/>
    </row>
    <row r="78820" spans="7:7">
      <c r="G78820" s="3011"/>
    </row>
    <row r="78821" spans="7:7">
      <c r="G78821" s="3011"/>
    </row>
    <row r="78822" spans="7:7">
      <c r="G78822" s="3011"/>
    </row>
    <row r="78823" spans="7:7">
      <c r="G78823" s="3011"/>
    </row>
    <row r="78824" spans="7:7">
      <c r="G78824" s="3011"/>
    </row>
    <row r="78825" spans="7:7">
      <c r="G78825" s="3011"/>
    </row>
    <row r="78826" spans="7:7">
      <c r="G78826" s="3011"/>
    </row>
    <row r="78827" spans="7:7">
      <c r="G78827" s="3011"/>
    </row>
    <row r="78828" spans="7:7">
      <c r="G78828" s="3011"/>
    </row>
    <row r="78829" spans="7:7">
      <c r="G78829" s="3011"/>
    </row>
    <row r="78830" spans="7:7">
      <c r="G78830" s="3011"/>
    </row>
    <row r="78831" spans="7:7">
      <c r="G78831" s="3011"/>
    </row>
    <row r="78832" spans="7:7">
      <c r="G78832" s="3011"/>
    </row>
    <row r="78833" spans="7:7">
      <c r="G78833" s="3011"/>
    </row>
    <row r="78834" spans="7:7">
      <c r="G78834" s="3011"/>
    </row>
    <row r="78835" spans="7:7">
      <c r="G78835" s="3011"/>
    </row>
    <row r="78836" spans="7:7">
      <c r="G78836" s="3011"/>
    </row>
    <row r="78837" spans="7:7">
      <c r="G78837" s="3011"/>
    </row>
    <row r="78838" spans="7:7">
      <c r="G78838" s="3011"/>
    </row>
    <row r="78839" spans="7:7">
      <c r="G78839" s="3011"/>
    </row>
    <row r="78840" spans="7:7">
      <c r="G78840" s="3011"/>
    </row>
    <row r="78841" spans="7:7">
      <c r="G78841" s="3011"/>
    </row>
    <row r="78842" spans="7:7">
      <c r="G78842" s="3011"/>
    </row>
    <row r="78843" spans="7:7">
      <c r="G78843" s="3011"/>
    </row>
    <row r="78844" spans="7:7">
      <c r="G78844" s="3011"/>
    </row>
    <row r="78845" spans="7:7">
      <c r="G78845" s="3011"/>
    </row>
    <row r="78846" spans="7:7">
      <c r="G78846" s="3011"/>
    </row>
    <row r="78847" spans="7:7">
      <c r="G78847" s="3011"/>
    </row>
    <row r="78848" spans="7:7">
      <c r="G78848" s="3011"/>
    </row>
    <row r="78849" spans="7:7">
      <c r="G78849" s="3011"/>
    </row>
    <row r="78850" spans="7:7">
      <c r="G78850" s="3011"/>
    </row>
    <row r="78851" spans="7:7">
      <c r="G78851" s="3011"/>
    </row>
    <row r="78852" spans="7:7">
      <c r="G78852" s="3011"/>
    </row>
    <row r="78853" spans="7:7">
      <c r="G78853" s="3011"/>
    </row>
    <row r="78854" spans="7:7">
      <c r="G78854" s="3011"/>
    </row>
    <row r="78855" spans="7:7">
      <c r="G78855" s="3011"/>
    </row>
    <row r="78856" spans="7:7">
      <c r="G78856" s="3011"/>
    </row>
    <row r="78857" spans="7:7">
      <c r="G78857" s="3011"/>
    </row>
    <row r="78858" spans="7:7">
      <c r="G78858" s="3011"/>
    </row>
    <row r="78859" spans="7:7">
      <c r="G78859" s="3011"/>
    </row>
    <row r="78860" spans="7:7">
      <c r="G78860" s="3011"/>
    </row>
    <row r="78861" spans="7:7">
      <c r="G78861" s="3011"/>
    </row>
    <row r="78862" spans="7:7">
      <c r="G78862" s="3011"/>
    </row>
    <row r="78863" spans="7:7">
      <c r="G78863" s="3011"/>
    </row>
    <row r="78864" spans="7:7">
      <c r="G78864" s="3011"/>
    </row>
    <row r="78865" spans="7:7">
      <c r="G78865" s="3011"/>
    </row>
    <row r="78866" spans="7:7">
      <c r="G78866" s="3011"/>
    </row>
    <row r="78867" spans="7:7">
      <c r="G78867" s="3011"/>
    </row>
    <row r="78868" spans="7:7">
      <c r="G78868" s="3011"/>
    </row>
    <row r="78869" spans="7:7">
      <c r="G78869" s="3011"/>
    </row>
    <row r="78870" spans="7:7">
      <c r="G78870" s="3011"/>
    </row>
    <row r="78871" spans="7:7">
      <c r="G78871" s="3011"/>
    </row>
    <row r="78872" spans="7:7">
      <c r="G78872" s="3011"/>
    </row>
    <row r="78873" spans="7:7">
      <c r="G78873" s="3011"/>
    </row>
    <row r="78874" spans="7:7">
      <c r="G78874" s="3011"/>
    </row>
    <row r="78875" spans="7:7">
      <c r="G78875" s="3011"/>
    </row>
    <row r="78876" spans="7:7">
      <c r="G78876" s="3011"/>
    </row>
    <row r="78877" spans="7:7">
      <c r="G78877" s="3011"/>
    </row>
    <row r="78878" spans="7:7">
      <c r="G78878" s="3011"/>
    </row>
    <row r="78879" spans="7:7">
      <c r="G78879" s="3011"/>
    </row>
    <row r="78880" spans="7:7">
      <c r="G78880" s="3011"/>
    </row>
    <row r="78881" spans="7:7">
      <c r="G78881" s="3011"/>
    </row>
    <row r="78882" spans="7:7">
      <c r="G78882" s="3011"/>
    </row>
    <row r="78883" spans="7:7">
      <c r="G78883" s="3011"/>
    </row>
    <row r="78884" spans="7:7">
      <c r="G78884" s="3011"/>
    </row>
    <row r="78885" spans="7:7">
      <c r="G78885" s="3011"/>
    </row>
    <row r="78886" spans="7:7">
      <c r="G78886" s="3011"/>
    </row>
    <row r="78887" spans="7:7">
      <c r="G78887" s="3011"/>
    </row>
    <row r="78888" spans="7:7">
      <c r="G78888" s="3011"/>
    </row>
    <row r="78889" spans="7:7">
      <c r="G78889" s="3011"/>
    </row>
    <row r="78890" spans="7:7">
      <c r="G78890" s="3011"/>
    </row>
    <row r="78891" spans="7:7">
      <c r="G78891" s="3011"/>
    </row>
    <row r="78892" spans="7:7">
      <c r="G78892" s="3011"/>
    </row>
    <row r="78893" spans="7:7">
      <c r="G78893" s="3011"/>
    </row>
    <row r="78894" spans="7:7">
      <c r="G78894" s="3011"/>
    </row>
    <row r="78895" spans="7:7">
      <c r="G78895" s="3011"/>
    </row>
    <row r="78896" spans="7:7">
      <c r="G78896" s="3011"/>
    </row>
    <row r="78897" spans="7:7">
      <c r="G78897" s="3011"/>
    </row>
    <row r="78898" spans="7:7">
      <c r="G78898" s="3011"/>
    </row>
    <row r="78899" spans="7:7">
      <c r="G78899" s="3011"/>
    </row>
    <row r="78900" spans="7:7">
      <c r="G78900" s="3011"/>
    </row>
    <row r="78901" spans="7:7">
      <c r="G78901" s="3011"/>
    </row>
    <row r="78902" spans="7:7">
      <c r="G78902" s="3011"/>
    </row>
    <row r="78903" spans="7:7">
      <c r="G78903" s="3011"/>
    </row>
    <row r="78904" spans="7:7">
      <c r="G78904" s="3011"/>
    </row>
    <row r="78905" spans="7:7">
      <c r="G78905" s="3011"/>
    </row>
    <row r="78906" spans="7:7">
      <c r="G78906" s="3011"/>
    </row>
    <row r="78907" spans="7:7">
      <c r="G78907" s="3011"/>
    </row>
    <row r="78908" spans="7:7">
      <c r="G78908" s="3011"/>
    </row>
    <row r="78909" spans="7:7">
      <c r="G78909" s="3011"/>
    </row>
    <row r="78910" spans="7:7">
      <c r="G78910" s="3011"/>
    </row>
    <row r="78911" spans="7:7">
      <c r="G78911" s="3011"/>
    </row>
    <row r="78912" spans="7:7">
      <c r="G78912" s="3011"/>
    </row>
    <row r="78913" spans="7:7">
      <c r="G78913" s="3011"/>
    </row>
    <row r="78914" spans="7:7">
      <c r="G78914" s="3011"/>
    </row>
    <row r="78915" spans="7:7">
      <c r="G78915" s="3011"/>
    </row>
    <row r="78916" spans="7:7">
      <c r="G78916" s="3011"/>
    </row>
    <row r="78917" spans="7:7">
      <c r="G78917" s="3011"/>
    </row>
    <row r="78918" spans="7:7">
      <c r="G78918" s="3011"/>
    </row>
    <row r="78919" spans="7:7">
      <c r="G78919" s="3011"/>
    </row>
    <row r="78920" spans="7:7">
      <c r="G78920" s="3011"/>
    </row>
    <row r="78921" spans="7:7">
      <c r="G78921" s="3011"/>
    </row>
    <row r="78922" spans="7:7">
      <c r="G78922" s="3011"/>
    </row>
    <row r="78923" spans="7:7">
      <c r="G78923" s="3011"/>
    </row>
    <row r="78924" spans="7:7">
      <c r="G78924" s="3011"/>
    </row>
    <row r="78925" spans="7:7">
      <c r="G78925" s="3011"/>
    </row>
    <row r="78926" spans="7:7">
      <c r="G78926" s="3011"/>
    </row>
    <row r="78927" spans="7:7">
      <c r="G78927" s="3011"/>
    </row>
    <row r="78928" spans="7:7">
      <c r="G78928" s="3011"/>
    </row>
    <row r="78929" spans="7:7">
      <c r="G78929" s="3011"/>
    </row>
    <row r="78930" spans="7:7">
      <c r="G78930" s="3011"/>
    </row>
    <row r="78931" spans="7:7">
      <c r="G78931" s="3011"/>
    </row>
    <row r="78932" spans="7:7">
      <c r="G78932" s="3011"/>
    </row>
    <row r="78933" spans="7:7">
      <c r="G78933" s="3011"/>
    </row>
    <row r="78934" spans="7:7">
      <c r="G78934" s="3011"/>
    </row>
    <row r="78935" spans="7:7">
      <c r="G78935" s="3011"/>
    </row>
    <row r="78936" spans="7:7">
      <c r="G78936" s="3011"/>
    </row>
    <row r="78937" spans="7:7">
      <c r="G78937" s="3011"/>
    </row>
    <row r="78938" spans="7:7">
      <c r="G78938" s="3011"/>
    </row>
    <row r="78939" spans="7:7">
      <c r="G78939" s="3011"/>
    </row>
    <row r="78940" spans="7:7">
      <c r="G78940" s="3011"/>
    </row>
    <row r="78941" spans="7:7">
      <c r="G78941" s="3011"/>
    </row>
    <row r="78942" spans="7:7">
      <c r="G78942" s="3011"/>
    </row>
    <row r="78943" spans="7:7">
      <c r="G78943" s="3011"/>
    </row>
    <row r="78944" spans="7:7">
      <c r="G78944" s="3011"/>
    </row>
    <row r="78945" spans="7:7">
      <c r="G78945" s="3011"/>
    </row>
    <row r="78946" spans="7:7">
      <c r="G78946" s="3011"/>
    </row>
    <row r="78947" spans="7:7">
      <c r="G78947" s="3011"/>
    </row>
    <row r="78948" spans="7:7">
      <c r="G78948" s="3011"/>
    </row>
    <row r="78949" spans="7:7">
      <c r="G78949" s="3011"/>
    </row>
    <row r="78950" spans="7:7">
      <c r="G78950" s="3011"/>
    </row>
    <row r="78951" spans="7:7">
      <c r="G78951" s="3011"/>
    </row>
    <row r="78952" spans="7:7">
      <c r="G78952" s="3011"/>
    </row>
    <row r="78953" spans="7:7">
      <c r="G78953" s="3011"/>
    </row>
    <row r="78954" spans="7:7">
      <c r="G78954" s="3011"/>
    </row>
    <row r="78955" spans="7:7">
      <c r="G78955" s="3011"/>
    </row>
    <row r="78956" spans="7:7">
      <c r="G78956" s="3011"/>
    </row>
    <row r="78957" spans="7:7">
      <c r="G78957" s="3011"/>
    </row>
    <row r="78958" spans="7:7">
      <c r="G78958" s="3011"/>
    </row>
    <row r="78959" spans="7:7">
      <c r="G78959" s="3011"/>
    </row>
    <row r="78960" spans="7:7">
      <c r="G78960" s="3011"/>
    </row>
    <row r="78961" spans="7:7">
      <c r="G78961" s="3011"/>
    </row>
    <row r="78962" spans="7:7">
      <c r="G78962" s="3011"/>
    </row>
    <row r="78963" spans="7:7">
      <c r="G78963" s="3011"/>
    </row>
    <row r="78964" spans="7:7">
      <c r="G78964" s="3011"/>
    </row>
    <row r="78965" spans="7:7">
      <c r="G78965" s="3011"/>
    </row>
    <row r="78966" spans="7:7">
      <c r="G78966" s="3011"/>
    </row>
    <row r="78967" spans="7:7">
      <c r="G78967" s="3011"/>
    </row>
    <row r="78968" spans="7:7">
      <c r="G78968" s="3011"/>
    </row>
    <row r="78969" spans="7:7">
      <c r="G78969" s="3011"/>
    </row>
    <row r="78970" spans="7:7">
      <c r="G78970" s="3011"/>
    </row>
    <row r="78971" spans="7:7">
      <c r="G78971" s="3011"/>
    </row>
    <row r="78972" spans="7:7">
      <c r="G78972" s="3011"/>
    </row>
    <row r="78973" spans="7:7">
      <c r="G78973" s="3011"/>
    </row>
    <row r="78974" spans="7:7">
      <c r="G78974" s="3011"/>
    </row>
    <row r="78975" spans="7:7">
      <c r="G78975" s="3011"/>
    </row>
    <row r="78976" spans="7:7">
      <c r="G78976" s="3011"/>
    </row>
    <row r="78977" spans="7:7">
      <c r="G78977" s="3011"/>
    </row>
    <row r="78978" spans="7:7">
      <c r="G78978" s="3011"/>
    </row>
    <row r="78979" spans="7:7">
      <c r="G78979" s="3011"/>
    </row>
    <row r="78980" spans="7:7">
      <c r="G78980" s="3011"/>
    </row>
    <row r="78981" spans="7:7">
      <c r="G78981" s="3011"/>
    </row>
    <row r="78982" spans="7:7">
      <c r="G78982" s="3011"/>
    </row>
    <row r="78983" spans="7:7">
      <c r="G78983" s="3011"/>
    </row>
    <row r="78984" spans="7:7">
      <c r="G78984" s="3011"/>
    </row>
    <row r="78985" spans="7:7">
      <c r="G78985" s="3011"/>
    </row>
    <row r="78986" spans="7:7">
      <c r="G78986" s="3011"/>
    </row>
    <row r="78987" spans="7:7">
      <c r="G78987" s="3011"/>
    </row>
    <row r="78988" spans="7:7">
      <c r="G78988" s="3011"/>
    </row>
    <row r="78989" spans="7:7">
      <c r="G78989" s="3011"/>
    </row>
    <row r="78990" spans="7:7">
      <c r="G78990" s="3011"/>
    </row>
    <row r="78991" spans="7:7">
      <c r="G78991" s="3011"/>
    </row>
    <row r="78992" spans="7:7">
      <c r="G78992" s="3011"/>
    </row>
    <row r="78993" spans="7:7">
      <c r="G78993" s="3011"/>
    </row>
    <row r="78994" spans="7:7">
      <c r="G78994" s="3011"/>
    </row>
    <row r="78995" spans="7:7">
      <c r="G78995" s="3011"/>
    </row>
    <row r="78996" spans="7:7">
      <c r="G78996" s="3011"/>
    </row>
    <row r="78997" spans="7:7">
      <c r="G78997" s="3011"/>
    </row>
    <row r="78998" spans="7:7">
      <c r="G78998" s="3011"/>
    </row>
    <row r="78999" spans="7:7">
      <c r="G78999" s="3011"/>
    </row>
    <row r="79000" spans="7:7">
      <c r="G79000" s="3011"/>
    </row>
    <row r="79001" spans="7:7">
      <c r="G79001" s="3011"/>
    </row>
    <row r="79002" spans="7:7">
      <c r="G79002" s="3011"/>
    </row>
    <row r="79003" spans="7:7">
      <c r="G79003" s="3011"/>
    </row>
    <row r="79004" spans="7:7">
      <c r="G79004" s="3011"/>
    </row>
    <row r="79005" spans="7:7">
      <c r="G79005" s="3011"/>
    </row>
    <row r="79006" spans="7:7">
      <c r="G79006" s="3011"/>
    </row>
    <row r="79007" spans="7:7">
      <c r="G79007" s="3011"/>
    </row>
    <row r="79008" spans="7:7">
      <c r="G79008" s="3011"/>
    </row>
    <row r="79009" spans="7:7">
      <c r="G79009" s="3011"/>
    </row>
    <row r="79010" spans="7:7">
      <c r="G79010" s="3011"/>
    </row>
    <row r="79011" spans="7:7">
      <c r="G79011" s="3011"/>
    </row>
    <row r="79012" spans="7:7">
      <c r="G79012" s="3011"/>
    </row>
    <row r="79013" spans="7:7">
      <c r="G79013" s="3011"/>
    </row>
    <row r="79014" spans="7:7">
      <c r="G79014" s="3011"/>
    </row>
    <row r="79015" spans="7:7">
      <c r="G79015" s="3011"/>
    </row>
    <row r="79016" spans="7:7">
      <c r="G79016" s="3011"/>
    </row>
    <row r="79017" spans="7:7">
      <c r="G79017" s="3011"/>
    </row>
    <row r="79018" spans="7:7">
      <c r="G79018" s="3011"/>
    </row>
    <row r="79019" spans="7:7">
      <c r="G79019" s="3011"/>
    </row>
    <row r="79020" spans="7:7">
      <c r="G79020" s="3011"/>
    </row>
    <row r="79021" spans="7:7">
      <c r="G79021" s="3011"/>
    </row>
    <row r="79022" spans="7:7">
      <c r="G79022" s="3011"/>
    </row>
    <row r="79023" spans="7:7">
      <c r="G79023" s="3011"/>
    </row>
    <row r="79024" spans="7:7">
      <c r="G79024" s="3011"/>
    </row>
    <row r="79025" spans="7:7">
      <c r="G79025" s="3011"/>
    </row>
    <row r="79026" spans="7:7">
      <c r="G79026" s="3011"/>
    </row>
    <row r="79027" spans="7:7">
      <c r="G79027" s="3011"/>
    </row>
    <row r="79028" spans="7:7">
      <c r="G79028" s="3011"/>
    </row>
    <row r="79029" spans="7:7">
      <c r="G79029" s="3011"/>
    </row>
    <row r="79030" spans="7:7">
      <c r="G79030" s="3011"/>
    </row>
    <row r="79031" spans="7:7">
      <c r="G79031" s="3011"/>
    </row>
    <row r="79032" spans="7:7">
      <c r="G79032" s="3011"/>
    </row>
    <row r="79033" spans="7:7">
      <c r="G79033" s="3011"/>
    </row>
    <row r="79034" spans="7:7">
      <c r="G79034" s="3011"/>
    </row>
    <row r="79035" spans="7:7">
      <c r="G79035" s="3011"/>
    </row>
    <row r="79036" spans="7:7">
      <c r="G79036" s="3011"/>
    </row>
    <row r="79037" spans="7:7">
      <c r="G79037" s="3011"/>
    </row>
    <row r="79038" spans="7:7">
      <c r="G79038" s="3011"/>
    </row>
    <row r="79039" spans="7:7">
      <c r="G79039" s="3011"/>
    </row>
    <row r="79040" spans="7:7">
      <c r="G79040" s="3011"/>
    </row>
    <row r="79041" spans="7:7">
      <c r="G79041" s="3011"/>
    </row>
    <row r="79042" spans="7:7">
      <c r="G79042" s="3011"/>
    </row>
    <row r="79043" spans="7:7">
      <c r="G79043" s="3011"/>
    </row>
    <row r="79044" spans="7:7">
      <c r="G79044" s="3011"/>
    </row>
    <row r="79045" spans="7:7">
      <c r="G79045" s="3011"/>
    </row>
    <row r="79046" spans="7:7">
      <c r="G79046" s="3011"/>
    </row>
    <row r="79047" spans="7:7">
      <c r="G79047" s="3011"/>
    </row>
    <row r="79048" spans="7:7">
      <c r="G79048" s="3011"/>
    </row>
    <row r="79049" spans="7:7">
      <c r="G79049" s="3011"/>
    </row>
    <row r="79050" spans="7:7">
      <c r="G79050" s="3011"/>
    </row>
    <row r="79051" spans="7:7">
      <c r="G79051" s="3011"/>
    </row>
    <row r="79052" spans="7:7">
      <c r="G79052" s="3011"/>
    </row>
    <row r="79053" spans="7:7">
      <c r="G79053" s="3011"/>
    </row>
    <row r="79054" spans="7:7">
      <c r="G79054" s="3011"/>
    </row>
    <row r="79055" spans="7:7">
      <c r="G79055" s="3011"/>
    </row>
    <row r="79056" spans="7:7">
      <c r="G79056" s="3011"/>
    </row>
    <row r="79057" spans="7:7">
      <c r="G79057" s="3011"/>
    </row>
    <row r="79058" spans="7:7">
      <c r="G79058" s="3011"/>
    </row>
    <row r="79059" spans="7:7">
      <c r="G79059" s="3011"/>
    </row>
    <row r="79060" spans="7:7">
      <c r="G79060" s="3011"/>
    </row>
    <row r="79061" spans="7:7">
      <c r="G79061" s="3011"/>
    </row>
    <row r="79062" spans="7:7">
      <c r="G79062" s="3011"/>
    </row>
    <row r="79063" spans="7:7">
      <c r="G79063" s="3011"/>
    </row>
    <row r="79064" spans="7:7">
      <c r="G79064" s="3011"/>
    </row>
    <row r="79065" spans="7:7">
      <c r="G79065" s="3011"/>
    </row>
    <row r="79066" spans="7:7">
      <c r="G79066" s="3011"/>
    </row>
    <row r="79067" spans="7:7">
      <c r="G79067" s="3011"/>
    </row>
    <row r="79068" spans="7:7">
      <c r="G79068" s="3011"/>
    </row>
    <row r="79069" spans="7:7">
      <c r="G79069" s="3011"/>
    </row>
    <row r="79070" spans="7:7">
      <c r="G79070" s="3011"/>
    </row>
    <row r="79071" spans="7:7">
      <c r="G79071" s="3011"/>
    </row>
    <row r="79072" spans="7:7">
      <c r="G79072" s="3011"/>
    </row>
    <row r="79073" spans="7:7">
      <c r="G79073" s="3011"/>
    </row>
    <row r="79074" spans="7:7">
      <c r="G79074" s="3011"/>
    </row>
    <row r="79075" spans="7:7">
      <c r="G79075" s="3011"/>
    </row>
    <row r="79076" spans="7:7">
      <c r="G79076" s="3011"/>
    </row>
    <row r="79077" spans="7:7">
      <c r="G79077" s="3011"/>
    </row>
    <row r="79078" spans="7:7">
      <c r="G79078" s="3011"/>
    </row>
    <row r="79079" spans="7:7">
      <c r="G79079" s="3011"/>
    </row>
    <row r="79080" spans="7:7">
      <c r="G79080" s="3011"/>
    </row>
    <row r="79081" spans="7:7">
      <c r="G79081" s="3011"/>
    </row>
    <row r="79082" spans="7:7">
      <c r="G79082" s="3011"/>
    </row>
    <row r="79083" spans="7:7">
      <c r="G79083" s="3011"/>
    </row>
    <row r="79084" spans="7:7">
      <c r="G79084" s="3011"/>
    </row>
    <row r="79085" spans="7:7">
      <c r="G79085" s="3011"/>
    </row>
    <row r="79086" spans="7:7">
      <c r="G79086" s="3011"/>
    </row>
    <row r="79087" spans="7:7">
      <c r="G79087" s="3011"/>
    </row>
    <row r="79088" spans="7:7">
      <c r="G79088" s="3011"/>
    </row>
    <row r="79089" spans="7:7">
      <c r="G79089" s="3011"/>
    </row>
    <row r="79090" spans="7:7">
      <c r="G79090" s="3011"/>
    </row>
    <row r="79091" spans="7:7">
      <c r="G79091" s="3011"/>
    </row>
    <row r="79092" spans="7:7">
      <c r="G79092" s="3011"/>
    </row>
    <row r="79093" spans="7:7">
      <c r="G79093" s="3011"/>
    </row>
    <row r="79094" spans="7:7">
      <c r="G79094" s="3011"/>
    </row>
    <row r="79095" spans="7:7">
      <c r="G79095" s="3011"/>
    </row>
    <row r="79096" spans="7:7">
      <c r="G79096" s="3011"/>
    </row>
    <row r="79097" spans="7:7">
      <c r="G79097" s="3011"/>
    </row>
    <row r="79098" spans="7:7">
      <c r="G79098" s="3011"/>
    </row>
    <row r="79099" spans="7:7">
      <c r="G79099" s="3011"/>
    </row>
    <row r="79100" spans="7:7">
      <c r="G79100" s="3011"/>
    </row>
    <row r="79101" spans="7:7">
      <c r="G79101" s="3011"/>
    </row>
    <row r="79102" spans="7:7">
      <c r="G79102" s="3011"/>
    </row>
    <row r="79103" spans="7:7">
      <c r="G79103" s="3011"/>
    </row>
    <row r="79104" spans="7:7">
      <c r="G79104" s="3011"/>
    </row>
    <row r="79105" spans="7:7">
      <c r="G79105" s="3011"/>
    </row>
    <row r="79106" spans="7:7">
      <c r="G79106" s="3011"/>
    </row>
    <row r="79107" spans="7:7">
      <c r="G79107" s="3011"/>
    </row>
    <row r="79108" spans="7:7">
      <c r="G79108" s="3011"/>
    </row>
    <row r="79109" spans="7:7">
      <c r="G79109" s="3011"/>
    </row>
    <row r="79110" spans="7:7">
      <c r="G79110" s="3011"/>
    </row>
    <row r="79111" spans="7:7">
      <c r="G79111" s="3011"/>
    </row>
    <row r="79112" spans="7:7">
      <c r="G79112" s="3011"/>
    </row>
    <row r="79113" spans="7:7">
      <c r="G79113" s="3011"/>
    </row>
    <row r="79114" spans="7:7">
      <c r="G79114" s="3011"/>
    </row>
    <row r="79115" spans="7:7">
      <c r="G79115" s="3011"/>
    </row>
    <row r="79116" spans="7:7">
      <c r="G79116" s="3011"/>
    </row>
    <row r="79117" spans="7:7">
      <c r="G79117" s="3011"/>
    </row>
    <row r="79118" spans="7:7">
      <c r="G79118" s="3011"/>
    </row>
    <row r="79119" spans="7:7">
      <c r="G79119" s="3011"/>
    </row>
    <row r="79120" spans="7:7">
      <c r="G79120" s="3011"/>
    </row>
    <row r="79121" spans="7:7">
      <c r="G79121" s="3011"/>
    </row>
    <row r="79122" spans="7:7">
      <c r="G79122" s="3011"/>
    </row>
    <row r="79123" spans="7:7">
      <c r="G79123" s="3011"/>
    </row>
    <row r="79124" spans="7:7">
      <c r="G79124" s="3011"/>
    </row>
    <row r="79125" spans="7:7">
      <c r="G79125" s="3011"/>
    </row>
    <row r="79126" spans="7:7">
      <c r="G79126" s="3011"/>
    </row>
    <row r="79127" spans="7:7">
      <c r="G79127" s="3011"/>
    </row>
    <row r="79128" spans="7:7">
      <c r="G79128" s="3011"/>
    </row>
    <row r="79129" spans="7:7">
      <c r="G79129" s="3011"/>
    </row>
    <row r="79130" spans="7:7">
      <c r="G79130" s="3011"/>
    </row>
    <row r="79131" spans="7:7">
      <c r="G79131" s="3011"/>
    </row>
    <row r="79132" spans="7:7">
      <c r="G79132" s="3011"/>
    </row>
    <row r="79133" spans="7:7">
      <c r="G79133" s="3011"/>
    </row>
    <row r="79134" spans="7:7">
      <c r="G79134" s="3011"/>
    </row>
    <row r="79135" spans="7:7">
      <c r="G79135" s="3011"/>
    </row>
    <row r="79136" spans="7:7">
      <c r="G79136" s="3011"/>
    </row>
    <row r="79137" spans="7:7">
      <c r="G79137" s="3011"/>
    </row>
    <row r="79138" spans="7:7">
      <c r="G79138" s="3011"/>
    </row>
    <row r="79139" spans="7:7">
      <c r="G79139" s="3011"/>
    </row>
    <row r="79140" spans="7:7">
      <c r="G79140" s="3011"/>
    </row>
    <row r="79141" spans="7:7">
      <c r="G79141" s="3011"/>
    </row>
    <row r="79142" spans="7:7">
      <c r="G79142" s="3011"/>
    </row>
    <row r="79143" spans="7:7">
      <c r="G79143" s="3011"/>
    </row>
    <row r="79144" spans="7:7">
      <c r="G79144" s="3011"/>
    </row>
    <row r="79145" spans="7:7">
      <c r="G79145" s="3011"/>
    </row>
    <row r="79146" spans="7:7">
      <c r="G79146" s="3011"/>
    </row>
    <row r="79147" spans="7:7">
      <c r="G79147" s="3011"/>
    </row>
    <row r="79148" spans="7:7">
      <c r="G79148" s="3011"/>
    </row>
    <row r="79149" spans="7:7">
      <c r="G79149" s="3011"/>
    </row>
    <row r="79150" spans="7:7">
      <c r="G79150" s="3011"/>
    </row>
    <row r="79151" spans="7:7">
      <c r="G79151" s="3011"/>
    </row>
    <row r="79152" spans="7:7">
      <c r="G79152" s="3011"/>
    </row>
    <row r="79153" spans="7:7">
      <c r="G79153" s="3011"/>
    </row>
    <row r="79154" spans="7:7">
      <c r="G79154" s="3011"/>
    </row>
    <row r="79155" spans="7:7">
      <c r="G79155" s="3011"/>
    </row>
    <row r="79156" spans="7:7">
      <c r="G79156" s="3011"/>
    </row>
    <row r="79157" spans="7:7">
      <c r="G79157" s="3011"/>
    </row>
    <row r="79158" spans="7:7">
      <c r="G79158" s="3011"/>
    </row>
    <row r="79159" spans="7:7">
      <c r="G79159" s="3011"/>
    </row>
    <row r="79160" spans="7:7">
      <c r="G79160" s="3011"/>
    </row>
    <row r="79161" spans="7:7">
      <c r="G79161" s="3011"/>
    </row>
    <row r="79162" spans="7:7">
      <c r="G79162" s="3011"/>
    </row>
    <row r="79163" spans="7:7">
      <c r="G79163" s="3011"/>
    </row>
    <row r="79164" spans="7:7">
      <c r="G79164" s="3011"/>
    </row>
    <row r="79165" spans="7:7">
      <c r="G79165" s="3011"/>
    </row>
    <row r="79166" spans="7:7">
      <c r="G79166" s="3011"/>
    </row>
    <row r="79167" spans="7:7">
      <c r="G79167" s="3011"/>
    </row>
    <row r="79168" spans="7:7">
      <c r="G79168" s="3011"/>
    </row>
    <row r="79169" spans="7:7">
      <c r="G79169" s="3011"/>
    </row>
    <row r="79170" spans="7:7">
      <c r="G79170" s="3011"/>
    </row>
    <row r="79171" spans="7:7">
      <c r="G79171" s="3011"/>
    </row>
    <row r="79172" spans="7:7">
      <c r="G79172" s="3011"/>
    </row>
    <row r="79173" spans="7:7">
      <c r="G79173" s="3011"/>
    </row>
    <row r="79174" spans="7:7">
      <c r="G79174" s="3011"/>
    </row>
    <row r="79175" spans="7:7">
      <c r="G79175" s="3011"/>
    </row>
    <row r="79176" spans="7:7">
      <c r="G79176" s="3011"/>
    </row>
    <row r="79177" spans="7:7">
      <c r="G79177" s="3011"/>
    </row>
    <row r="79178" spans="7:7">
      <c r="G79178" s="3011"/>
    </row>
    <row r="79179" spans="7:7">
      <c r="G79179" s="3011"/>
    </row>
    <row r="79180" spans="7:7">
      <c r="G79180" s="3011"/>
    </row>
    <row r="79181" spans="7:7">
      <c r="G79181" s="3011"/>
    </row>
    <row r="79182" spans="7:7">
      <c r="G79182" s="3011"/>
    </row>
    <row r="79183" spans="7:7">
      <c r="G79183" s="3011"/>
    </row>
    <row r="79184" spans="7:7">
      <c r="G79184" s="3011"/>
    </row>
    <row r="79185" spans="7:7">
      <c r="G79185" s="3011"/>
    </row>
    <row r="79186" spans="7:7">
      <c r="G79186" s="3011"/>
    </row>
    <row r="79187" spans="7:7">
      <c r="G79187" s="3011"/>
    </row>
    <row r="79188" spans="7:7">
      <c r="G79188" s="3011"/>
    </row>
    <row r="79189" spans="7:7">
      <c r="G79189" s="3011"/>
    </row>
    <row r="79190" spans="7:7">
      <c r="G79190" s="3011"/>
    </row>
    <row r="79191" spans="7:7">
      <c r="G79191" s="3011"/>
    </row>
    <row r="79192" spans="7:7">
      <c r="G79192" s="3011"/>
    </row>
    <row r="79193" spans="7:7">
      <c r="G79193" s="3011"/>
    </row>
    <row r="79194" spans="7:7">
      <c r="G79194" s="3011"/>
    </row>
    <row r="79195" spans="7:7">
      <c r="G79195" s="3011"/>
    </row>
    <row r="79196" spans="7:7">
      <c r="G79196" s="3011"/>
    </row>
    <row r="79197" spans="7:7">
      <c r="G79197" s="3011"/>
    </row>
    <row r="79198" spans="7:7">
      <c r="G79198" s="3011"/>
    </row>
    <row r="79199" spans="7:7">
      <c r="G79199" s="3011"/>
    </row>
    <row r="79200" spans="7:7">
      <c r="G79200" s="3011"/>
    </row>
    <row r="79201" spans="7:7">
      <c r="G79201" s="3011"/>
    </row>
    <row r="79202" spans="7:7">
      <c r="G79202" s="3011"/>
    </row>
    <row r="79203" spans="7:7">
      <c r="G79203" s="3011"/>
    </row>
    <row r="79204" spans="7:7">
      <c r="G79204" s="3011"/>
    </row>
    <row r="79205" spans="7:7">
      <c r="G79205" s="3011"/>
    </row>
    <row r="79206" spans="7:7">
      <c r="G79206" s="3011"/>
    </row>
    <row r="79207" spans="7:7">
      <c r="G79207" s="3011"/>
    </row>
    <row r="79208" spans="7:7">
      <c r="G79208" s="3011"/>
    </row>
    <row r="79209" spans="7:7">
      <c r="G79209" s="3011"/>
    </row>
    <row r="79210" spans="7:7">
      <c r="G79210" s="3011"/>
    </row>
    <row r="79211" spans="7:7">
      <c r="G79211" s="3011"/>
    </row>
    <row r="79212" spans="7:7">
      <c r="G79212" s="3011"/>
    </row>
    <row r="79213" spans="7:7">
      <c r="G79213" s="3011"/>
    </row>
    <row r="79214" spans="7:7">
      <c r="G79214" s="3011"/>
    </row>
    <row r="79215" spans="7:7">
      <c r="G79215" s="3011"/>
    </row>
    <row r="79216" spans="7:7">
      <c r="G79216" s="3011"/>
    </row>
    <row r="79217" spans="7:7">
      <c r="G79217" s="3011"/>
    </row>
    <row r="79218" spans="7:7">
      <c r="G79218" s="3011"/>
    </row>
    <row r="79219" spans="7:7">
      <c r="G79219" s="3011"/>
    </row>
    <row r="79220" spans="7:7">
      <c r="G79220" s="3011"/>
    </row>
    <row r="79221" spans="7:7">
      <c r="G79221" s="3011"/>
    </row>
    <row r="79222" spans="7:7">
      <c r="G79222" s="3011"/>
    </row>
    <row r="79223" spans="7:7">
      <c r="G79223" s="3011"/>
    </row>
    <row r="79224" spans="7:7">
      <c r="G79224" s="3011"/>
    </row>
    <row r="79225" spans="7:7">
      <c r="G79225" s="3011"/>
    </row>
    <row r="79226" spans="7:7">
      <c r="G79226" s="3011"/>
    </row>
    <row r="79227" spans="7:7">
      <c r="G79227" s="3011"/>
    </row>
    <row r="79228" spans="7:7">
      <c r="G79228" s="3011"/>
    </row>
    <row r="79229" spans="7:7">
      <c r="G79229" s="3011"/>
    </row>
    <row r="79230" spans="7:7">
      <c r="G79230" s="3011"/>
    </row>
    <row r="79231" spans="7:7">
      <c r="G79231" s="3011"/>
    </row>
    <row r="79232" spans="7:7">
      <c r="G79232" s="3011"/>
    </row>
    <row r="79233" spans="7:7">
      <c r="G79233" s="3011"/>
    </row>
    <row r="79234" spans="7:7">
      <c r="G79234" s="3011"/>
    </row>
    <row r="79235" spans="7:7">
      <c r="G79235" s="3011"/>
    </row>
    <row r="79236" spans="7:7">
      <c r="G79236" s="3011"/>
    </row>
    <row r="79237" spans="7:7">
      <c r="G79237" s="3011"/>
    </row>
    <row r="79238" spans="7:7">
      <c r="G79238" s="3011"/>
    </row>
    <row r="79239" spans="7:7">
      <c r="G79239" s="3011"/>
    </row>
    <row r="79240" spans="7:7">
      <c r="G79240" s="3011"/>
    </row>
    <row r="79241" spans="7:7">
      <c r="G79241" s="3011"/>
    </row>
    <row r="79242" spans="7:7">
      <c r="G79242" s="3011"/>
    </row>
    <row r="79243" spans="7:7">
      <c r="G79243" s="3011"/>
    </row>
    <row r="79244" spans="7:7">
      <c r="G79244" s="3011"/>
    </row>
    <row r="79245" spans="7:7">
      <c r="G79245" s="3011"/>
    </row>
    <row r="79246" spans="7:7">
      <c r="G79246" s="3011"/>
    </row>
    <row r="79247" spans="7:7">
      <c r="G79247" s="3011"/>
    </row>
    <row r="79248" spans="7:7">
      <c r="G79248" s="3011"/>
    </row>
    <row r="79249" spans="7:7">
      <c r="G79249" s="3011"/>
    </row>
    <row r="79250" spans="7:7">
      <c r="G79250" s="3011"/>
    </row>
    <row r="79251" spans="7:7">
      <c r="G79251" s="3011"/>
    </row>
    <row r="79252" spans="7:7">
      <c r="G79252" s="3011"/>
    </row>
    <row r="79253" spans="7:7">
      <c r="G79253" s="3011"/>
    </row>
    <row r="79254" spans="7:7">
      <c r="G79254" s="3011"/>
    </row>
    <row r="79255" spans="7:7">
      <c r="G79255" s="3011"/>
    </row>
    <row r="79256" spans="7:7">
      <c r="G79256" s="3011"/>
    </row>
    <row r="79257" spans="7:7">
      <c r="G79257" s="3011"/>
    </row>
    <row r="79258" spans="7:7">
      <c r="G79258" s="3011"/>
    </row>
    <row r="79259" spans="7:7">
      <c r="G79259" s="3011"/>
    </row>
    <row r="79260" spans="7:7">
      <c r="G79260" s="3011"/>
    </row>
    <row r="79261" spans="7:7">
      <c r="G79261" s="3011"/>
    </row>
    <row r="79262" spans="7:7">
      <c r="G79262" s="3011"/>
    </row>
    <row r="79263" spans="7:7">
      <c r="G79263" s="3011"/>
    </row>
    <row r="79264" spans="7:7">
      <c r="G79264" s="3011"/>
    </row>
    <row r="79265" spans="7:7">
      <c r="G79265" s="3011"/>
    </row>
    <row r="79266" spans="7:7">
      <c r="G79266" s="3011"/>
    </row>
    <row r="79267" spans="7:7">
      <c r="G79267" s="3011"/>
    </row>
    <row r="79268" spans="7:7">
      <c r="G79268" s="3011"/>
    </row>
    <row r="79269" spans="7:7">
      <c r="G79269" s="3011"/>
    </row>
    <row r="79270" spans="7:7">
      <c r="G79270" s="3011"/>
    </row>
    <row r="79271" spans="7:7">
      <c r="G79271" s="3011"/>
    </row>
    <row r="79272" spans="7:7">
      <c r="G79272" s="3011"/>
    </row>
    <row r="79273" spans="7:7">
      <c r="G79273" s="3011"/>
    </row>
    <row r="79274" spans="7:7">
      <c r="G79274" s="3011"/>
    </row>
    <row r="79275" spans="7:7">
      <c r="G79275" s="3011"/>
    </row>
    <row r="79276" spans="7:7">
      <c r="G79276" s="3011"/>
    </row>
    <row r="79277" spans="7:7">
      <c r="G79277" s="3011"/>
    </row>
    <row r="79278" spans="7:7">
      <c r="G79278" s="3011"/>
    </row>
    <row r="79279" spans="7:7">
      <c r="G79279" s="3011"/>
    </row>
    <row r="79280" spans="7:7">
      <c r="G79280" s="3011"/>
    </row>
    <row r="79281" spans="7:7">
      <c r="G79281" s="3011"/>
    </row>
    <row r="79282" spans="7:7">
      <c r="G79282" s="3011"/>
    </row>
    <row r="79283" spans="7:7">
      <c r="G79283" s="3011"/>
    </row>
    <row r="79284" spans="7:7">
      <c r="G79284" s="3011"/>
    </row>
    <row r="79285" spans="7:7">
      <c r="G79285" s="3011"/>
    </row>
    <row r="79286" spans="7:7">
      <c r="G79286" s="3011"/>
    </row>
    <row r="79287" spans="7:7">
      <c r="G79287" s="3011"/>
    </row>
    <row r="79288" spans="7:7">
      <c r="G79288" s="3011"/>
    </row>
    <row r="79289" spans="7:7">
      <c r="G79289" s="3011"/>
    </row>
    <row r="79290" spans="7:7">
      <c r="G79290" s="3011"/>
    </row>
    <row r="79291" spans="7:7">
      <c r="G79291" s="3011"/>
    </row>
    <row r="79292" spans="7:7">
      <c r="G79292" s="3011"/>
    </row>
    <row r="79293" spans="7:7">
      <c r="G79293" s="3011"/>
    </row>
    <row r="79294" spans="7:7">
      <c r="G79294" s="3011"/>
    </row>
    <row r="79295" spans="7:7">
      <c r="G79295" s="3011"/>
    </row>
    <row r="79296" spans="7:7">
      <c r="G79296" s="3011"/>
    </row>
    <row r="79297" spans="7:7">
      <c r="G79297" s="3011"/>
    </row>
    <row r="79298" spans="7:7">
      <c r="G79298" s="3011"/>
    </row>
    <row r="79299" spans="7:7">
      <c r="G79299" s="3011"/>
    </row>
    <row r="79300" spans="7:7">
      <c r="G79300" s="3011"/>
    </row>
    <row r="79301" spans="7:7">
      <c r="G79301" s="3011"/>
    </row>
    <row r="79302" spans="7:7">
      <c r="G79302" s="3011"/>
    </row>
    <row r="79303" spans="7:7">
      <c r="G79303" s="3011"/>
    </row>
    <row r="79304" spans="7:7">
      <c r="G79304" s="3011"/>
    </row>
    <row r="79305" spans="7:7">
      <c r="G79305" s="3011"/>
    </row>
    <row r="79306" spans="7:7">
      <c r="G79306" s="3011"/>
    </row>
    <row r="79307" spans="7:7">
      <c r="G79307" s="3011"/>
    </row>
    <row r="79308" spans="7:7">
      <c r="G79308" s="3011"/>
    </row>
    <row r="79309" spans="7:7">
      <c r="G79309" s="3011"/>
    </row>
    <row r="79310" spans="7:7">
      <c r="G79310" s="3011"/>
    </row>
    <row r="79311" spans="7:7">
      <c r="G79311" s="3011"/>
    </row>
    <row r="79312" spans="7:7">
      <c r="G79312" s="3011"/>
    </row>
    <row r="79313" spans="7:7">
      <c r="G79313" s="3011"/>
    </row>
    <row r="79314" spans="7:7">
      <c r="G79314" s="3011"/>
    </row>
    <row r="79315" spans="7:7">
      <c r="G79315" s="3011"/>
    </row>
    <row r="79316" spans="7:7">
      <c r="G79316" s="3011"/>
    </row>
    <row r="79317" spans="7:7">
      <c r="G79317" s="3011"/>
    </row>
    <row r="79318" spans="7:7">
      <c r="G79318" s="3011"/>
    </row>
    <row r="79319" spans="7:7">
      <c r="G79319" s="3011"/>
    </row>
    <row r="79320" spans="7:7">
      <c r="G79320" s="3011"/>
    </row>
    <row r="79321" spans="7:7">
      <c r="G79321" s="3011"/>
    </row>
    <row r="79322" spans="7:7">
      <c r="G79322" s="3011"/>
    </row>
    <row r="79323" spans="7:7">
      <c r="G79323" s="3011"/>
    </row>
    <row r="79324" spans="7:7">
      <c r="G79324" s="3011"/>
    </row>
    <row r="79325" spans="7:7">
      <c r="G79325" s="3011"/>
    </row>
    <row r="79326" spans="7:7">
      <c r="G79326" s="3011"/>
    </row>
    <row r="79327" spans="7:7">
      <c r="G79327" s="3011"/>
    </row>
    <row r="79328" spans="7:7">
      <c r="G79328" s="3011"/>
    </row>
    <row r="79329" spans="7:7">
      <c r="G79329" s="3011"/>
    </row>
    <row r="79330" spans="7:7">
      <c r="G79330" s="3011"/>
    </row>
    <row r="79331" spans="7:7">
      <c r="G79331" s="3011"/>
    </row>
    <row r="79332" spans="7:7">
      <c r="G79332" s="3011"/>
    </row>
    <row r="79333" spans="7:7">
      <c r="G79333" s="3011"/>
    </row>
    <row r="79334" spans="7:7">
      <c r="G79334" s="3011"/>
    </row>
    <row r="79335" spans="7:7">
      <c r="G79335" s="3011"/>
    </row>
    <row r="79336" spans="7:7">
      <c r="G79336" s="3011"/>
    </row>
    <row r="79337" spans="7:7">
      <c r="G79337" s="3011"/>
    </row>
    <row r="79338" spans="7:7">
      <c r="G79338" s="3011"/>
    </row>
    <row r="79339" spans="7:7">
      <c r="G79339" s="3011"/>
    </row>
    <row r="79340" spans="7:7">
      <c r="G79340" s="3011"/>
    </row>
    <row r="79341" spans="7:7">
      <c r="G79341" s="3011"/>
    </row>
    <row r="79342" spans="7:7">
      <c r="G79342" s="3011"/>
    </row>
    <row r="79343" spans="7:7">
      <c r="G79343" s="3011"/>
    </row>
    <row r="79344" spans="7:7">
      <c r="G79344" s="3011"/>
    </row>
    <row r="79345" spans="7:7">
      <c r="G79345" s="3011"/>
    </row>
    <row r="79346" spans="7:7">
      <c r="G79346" s="3011"/>
    </row>
    <row r="79347" spans="7:7">
      <c r="G79347" s="3011"/>
    </row>
    <row r="79348" spans="7:7">
      <c r="G79348" s="3011"/>
    </row>
    <row r="79349" spans="7:7">
      <c r="G79349" s="3011"/>
    </row>
    <row r="79350" spans="7:7">
      <c r="G79350" s="3011"/>
    </row>
    <row r="79351" spans="7:7">
      <c r="G79351" s="3011"/>
    </row>
    <row r="79352" spans="7:7">
      <c r="G79352" s="3011"/>
    </row>
    <row r="79353" spans="7:7">
      <c r="G79353" s="3011"/>
    </row>
    <row r="79354" spans="7:7">
      <c r="G79354" s="3011"/>
    </row>
    <row r="79355" spans="7:7">
      <c r="G79355" s="3011"/>
    </row>
    <row r="79356" spans="7:7">
      <c r="G79356" s="3011"/>
    </row>
    <row r="79357" spans="7:7">
      <c r="G79357" s="3011"/>
    </row>
    <row r="79358" spans="7:7">
      <c r="G79358" s="3011"/>
    </row>
    <row r="79359" spans="7:7">
      <c r="G79359" s="3011"/>
    </row>
    <row r="79360" spans="7:7">
      <c r="G79360" s="3011"/>
    </row>
    <row r="79361" spans="7:7">
      <c r="G79361" s="3011"/>
    </row>
    <row r="79362" spans="7:7">
      <c r="G79362" s="3011"/>
    </row>
    <row r="79363" spans="7:7">
      <c r="G79363" s="3011"/>
    </row>
    <row r="79364" spans="7:7">
      <c r="G79364" s="3011"/>
    </row>
    <row r="79365" spans="7:7">
      <c r="G79365" s="3011"/>
    </row>
    <row r="79366" spans="7:7">
      <c r="G79366" s="3011"/>
    </row>
    <row r="79367" spans="7:7">
      <c r="G79367" s="3011"/>
    </row>
    <row r="79368" spans="7:7">
      <c r="G79368" s="3011"/>
    </row>
    <row r="79369" spans="7:7">
      <c r="G79369" s="3011"/>
    </row>
    <row r="79370" spans="7:7">
      <c r="G79370" s="3011"/>
    </row>
    <row r="79371" spans="7:7">
      <c r="G79371" s="3011"/>
    </row>
    <row r="79372" spans="7:7">
      <c r="G79372" s="3011"/>
    </row>
    <row r="79373" spans="7:7">
      <c r="G79373" s="3011"/>
    </row>
    <row r="79374" spans="7:7">
      <c r="G79374" s="3011"/>
    </row>
    <row r="79375" spans="7:7">
      <c r="G79375" s="3011"/>
    </row>
    <row r="79376" spans="7:7">
      <c r="G79376" s="3011"/>
    </row>
    <row r="79377" spans="7:7">
      <c r="G79377" s="3011"/>
    </row>
    <row r="79378" spans="7:7">
      <c r="G79378" s="3011"/>
    </row>
    <row r="79379" spans="7:7">
      <c r="G79379" s="3011"/>
    </row>
    <row r="79380" spans="7:7">
      <c r="G79380" s="3011"/>
    </row>
    <row r="79381" spans="7:7">
      <c r="G79381" s="3011"/>
    </row>
    <row r="79382" spans="7:7">
      <c r="G79382" s="3011"/>
    </row>
    <row r="79383" spans="7:7">
      <c r="G79383" s="3011"/>
    </row>
    <row r="79384" spans="7:7">
      <c r="G79384" s="3011"/>
    </row>
    <row r="79385" spans="7:7">
      <c r="G79385" s="3011"/>
    </row>
    <row r="79386" spans="7:7">
      <c r="G79386" s="3011"/>
    </row>
    <row r="79387" spans="7:7">
      <c r="G79387" s="3011"/>
    </row>
    <row r="79388" spans="7:7">
      <c r="G79388" s="3011"/>
    </row>
    <row r="79389" spans="7:7">
      <c r="G79389" s="3011"/>
    </row>
    <row r="79390" spans="7:7">
      <c r="G79390" s="3011"/>
    </row>
    <row r="79391" spans="7:7">
      <c r="G79391" s="3011"/>
    </row>
    <row r="79392" spans="7:7">
      <c r="G79392" s="3011"/>
    </row>
    <row r="79393" spans="7:7">
      <c r="G79393" s="3011"/>
    </row>
    <row r="79394" spans="7:7">
      <c r="G79394" s="3011"/>
    </row>
    <row r="79395" spans="7:7">
      <c r="G79395" s="3011"/>
    </row>
    <row r="79396" spans="7:7">
      <c r="G79396" s="3011"/>
    </row>
    <row r="79397" spans="7:7">
      <c r="G79397" s="3011"/>
    </row>
    <row r="79398" spans="7:7">
      <c r="G79398" s="3011"/>
    </row>
    <row r="79399" spans="7:7">
      <c r="G79399" s="3011"/>
    </row>
    <row r="79400" spans="7:7">
      <c r="G79400" s="3011"/>
    </row>
    <row r="79401" spans="7:7">
      <c r="G79401" s="3011"/>
    </row>
    <row r="79402" spans="7:7">
      <c r="G79402" s="3011"/>
    </row>
    <row r="79403" spans="7:7">
      <c r="G79403" s="3011"/>
    </row>
    <row r="79404" spans="7:7">
      <c r="G79404" s="3011"/>
    </row>
    <row r="79405" spans="7:7">
      <c r="G79405" s="3011"/>
    </row>
    <row r="79406" spans="7:7">
      <c r="G79406" s="3011"/>
    </row>
    <row r="79407" spans="7:7">
      <c r="G79407" s="3011"/>
    </row>
    <row r="79408" spans="7:7">
      <c r="G79408" s="3011"/>
    </row>
    <row r="79409" spans="7:7">
      <c r="G79409" s="3011"/>
    </row>
    <row r="79410" spans="7:7">
      <c r="G79410" s="3011"/>
    </row>
    <row r="79411" spans="7:7">
      <c r="G79411" s="3011"/>
    </row>
    <row r="79412" spans="7:7">
      <c r="G79412" s="3011"/>
    </row>
    <row r="79413" spans="7:7">
      <c r="G79413" s="3011"/>
    </row>
    <row r="79414" spans="7:7">
      <c r="G79414" s="3011"/>
    </row>
    <row r="79415" spans="7:7">
      <c r="G79415" s="3011"/>
    </row>
    <row r="79416" spans="7:7">
      <c r="G79416" s="3011"/>
    </row>
    <row r="79417" spans="7:7">
      <c r="G79417" s="3011"/>
    </row>
    <row r="79418" spans="7:7">
      <c r="G79418" s="3011"/>
    </row>
    <row r="79419" spans="7:7">
      <c r="G79419" s="3011"/>
    </row>
    <row r="79420" spans="7:7">
      <c r="G79420" s="3011"/>
    </row>
    <row r="79421" spans="7:7">
      <c r="G79421" s="3011"/>
    </row>
    <row r="79422" spans="7:7">
      <c r="G79422" s="3011"/>
    </row>
    <row r="79423" spans="7:7">
      <c r="G79423" s="3011"/>
    </row>
    <row r="79424" spans="7:7">
      <c r="G79424" s="3011"/>
    </row>
    <row r="79425" spans="7:7">
      <c r="G79425" s="3011"/>
    </row>
    <row r="79426" spans="7:7">
      <c r="G79426" s="3011"/>
    </row>
    <row r="79427" spans="7:7">
      <c r="G79427" s="3011"/>
    </row>
    <row r="79428" spans="7:7">
      <c r="G79428" s="3011"/>
    </row>
    <row r="79429" spans="7:7">
      <c r="G79429" s="3011"/>
    </row>
    <row r="79430" spans="7:7">
      <c r="G79430" s="3011"/>
    </row>
    <row r="79431" spans="7:7">
      <c r="G79431" s="3011"/>
    </row>
    <row r="79432" spans="7:7">
      <c r="G79432" s="3011"/>
    </row>
    <row r="79433" spans="7:7">
      <c r="G79433" s="3011"/>
    </row>
    <row r="79434" spans="7:7">
      <c r="G79434" s="3011"/>
    </row>
    <row r="79435" spans="7:7">
      <c r="G79435" s="3011"/>
    </row>
    <row r="79436" spans="7:7">
      <c r="G79436" s="3011"/>
    </row>
    <row r="79437" spans="7:7">
      <c r="G79437" s="3011"/>
    </row>
    <row r="79438" spans="7:7">
      <c r="G79438" s="3011"/>
    </row>
    <row r="79439" spans="7:7">
      <c r="G79439" s="3011"/>
    </row>
    <row r="79440" spans="7:7">
      <c r="G79440" s="3011"/>
    </row>
    <row r="79441" spans="7:7">
      <c r="G79441" s="3011"/>
    </row>
    <row r="79442" spans="7:7">
      <c r="G79442" s="3011"/>
    </row>
    <row r="79443" spans="7:7">
      <c r="G79443" s="3011"/>
    </row>
    <row r="79444" spans="7:7">
      <c r="G79444" s="3011"/>
    </row>
    <row r="79445" spans="7:7">
      <c r="G79445" s="3011"/>
    </row>
    <row r="79446" spans="7:7">
      <c r="G79446" s="3011"/>
    </row>
    <row r="79447" spans="7:7">
      <c r="G79447" s="3011"/>
    </row>
    <row r="79448" spans="7:7">
      <c r="G79448" s="3011"/>
    </row>
    <row r="79449" spans="7:7">
      <c r="G79449" s="3011"/>
    </row>
    <row r="79450" spans="7:7">
      <c r="G79450" s="3011"/>
    </row>
    <row r="79451" spans="7:7">
      <c r="G79451" s="3011"/>
    </row>
    <row r="79452" spans="7:7">
      <c r="G79452" s="3011"/>
    </row>
    <row r="79453" spans="7:7">
      <c r="G79453" s="3011"/>
    </row>
    <row r="79454" spans="7:7">
      <c r="G79454" s="3011"/>
    </row>
    <row r="79455" spans="7:7">
      <c r="G79455" s="3011"/>
    </row>
    <row r="79456" spans="7:7">
      <c r="G79456" s="3011"/>
    </row>
    <row r="79457" spans="7:7">
      <c r="G79457" s="3011"/>
    </row>
    <row r="79458" spans="7:7">
      <c r="G79458" s="3011"/>
    </row>
    <row r="79459" spans="7:7">
      <c r="G79459" s="3011"/>
    </row>
    <row r="79460" spans="7:7">
      <c r="G79460" s="3011"/>
    </row>
    <row r="79461" spans="7:7">
      <c r="G79461" s="3011"/>
    </row>
    <row r="79462" spans="7:7">
      <c r="G79462" s="3011"/>
    </row>
    <row r="79463" spans="7:7">
      <c r="G79463" s="3011"/>
    </row>
    <row r="79464" spans="7:7">
      <c r="G79464" s="3011"/>
    </row>
    <row r="79465" spans="7:7">
      <c r="G79465" s="3011"/>
    </row>
    <row r="79466" spans="7:7">
      <c r="G79466" s="3011"/>
    </row>
    <row r="79467" spans="7:7">
      <c r="G79467" s="3011"/>
    </row>
    <row r="79468" spans="7:7">
      <c r="G79468" s="3011"/>
    </row>
    <row r="79469" spans="7:7">
      <c r="G79469" s="3011"/>
    </row>
    <row r="79470" spans="7:7">
      <c r="G79470" s="3011"/>
    </row>
    <row r="79471" spans="7:7">
      <c r="G79471" s="3011"/>
    </row>
    <row r="79472" spans="7:7">
      <c r="G79472" s="3011"/>
    </row>
    <row r="79473" spans="7:7">
      <c r="G79473" s="3011"/>
    </row>
    <row r="79474" spans="7:7">
      <c r="G79474" s="3011"/>
    </row>
    <row r="79475" spans="7:7">
      <c r="G79475" s="3011"/>
    </row>
    <row r="79476" spans="7:7">
      <c r="G79476" s="3011"/>
    </row>
    <row r="79477" spans="7:7">
      <c r="G79477" s="3011"/>
    </row>
    <row r="79478" spans="7:7">
      <c r="G79478" s="3011"/>
    </row>
    <row r="79479" spans="7:7">
      <c r="G79479" s="3011"/>
    </row>
    <row r="79480" spans="7:7">
      <c r="G79480" s="3011"/>
    </row>
    <row r="79481" spans="7:7">
      <c r="G79481" s="3011"/>
    </row>
    <row r="79482" spans="7:7">
      <c r="G79482" s="3011"/>
    </row>
    <row r="79483" spans="7:7">
      <c r="G79483" s="3011"/>
    </row>
    <row r="79484" spans="7:7">
      <c r="G79484" s="3011"/>
    </row>
    <row r="79485" spans="7:7">
      <c r="G79485" s="3011"/>
    </row>
    <row r="79486" spans="7:7">
      <c r="G79486" s="3011"/>
    </row>
    <row r="79487" spans="7:7">
      <c r="G79487" s="3011"/>
    </row>
    <row r="79488" spans="7:7">
      <c r="G79488" s="3011"/>
    </row>
    <row r="79489" spans="7:7">
      <c r="G79489" s="3011"/>
    </row>
    <row r="79490" spans="7:7">
      <c r="G79490" s="3011"/>
    </row>
    <row r="79491" spans="7:7">
      <c r="G79491" s="3011"/>
    </row>
    <row r="79492" spans="7:7">
      <c r="G79492" s="3011"/>
    </row>
    <row r="79493" spans="7:7">
      <c r="G79493" s="3011"/>
    </row>
    <row r="79494" spans="7:7">
      <c r="G79494" s="3011"/>
    </row>
    <row r="79495" spans="7:7">
      <c r="G79495" s="3011"/>
    </row>
    <row r="79496" spans="7:7">
      <c r="G79496" s="3011"/>
    </row>
    <row r="79497" spans="7:7">
      <c r="G79497" s="3011"/>
    </row>
    <row r="79498" spans="7:7">
      <c r="G79498" s="3011"/>
    </row>
    <row r="79499" spans="7:7">
      <c r="G79499" s="3011"/>
    </row>
    <row r="79500" spans="7:7">
      <c r="G79500" s="3011"/>
    </row>
    <row r="79501" spans="7:7">
      <c r="G79501" s="3011"/>
    </row>
    <row r="79502" spans="7:7">
      <c r="G79502" s="3011"/>
    </row>
    <row r="79503" spans="7:7">
      <c r="G79503" s="3011"/>
    </row>
    <row r="79504" spans="7:7">
      <c r="G79504" s="3011"/>
    </row>
    <row r="79505" spans="7:7">
      <c r="G79505" s="3011"/>
    </row>
    <row r="79506" spans="7:7">
      <c r="G79506" s="3011"/>
    </row>
    <row r="79507" spans="7:7">
      <c r="G79507" s="3011"/>
    </row>
    <row r="79508" spans="7:7">
      <c r="G79508" s="3011"/>
    </row>
    <row r="79509" spans="7:7">
      <c r="G79509" s="3011"/>
    </row>
    <row r="79510" spans="7:7">
      <c r="G79510" s="3011"/>
    </row>
    <row r="79511" spans="7:7">
      <c r="G79511" s="3011"/>
    </row>
    <row r="79512" spans="7:7">
      <c r="G79512" s="3011"/>
    </row>
    <row r="79513" spans="7:7">
      <c r="G79513" s="3011"/>
    </row>
    <row r="79514" spans="7:7">
      <c r="G79514" s="3011"/>
    </row>
    <row r="79515" spans="7:7">
      <c r="G79515" s="3011"/>
    </row>
    <row r="79516" spans="7:7">
      <c r="G79516" s="3011"/>
    </row>
    <row r="79517" spans="7:7">
      <c r="G79517" s="3011"/>
    </row>
    <row r="79518" spans="7:7">
      <c r="G79518" s="3011"/>
    </row>
    <row r="79519" spans="7:7">
      <c r="G79519" s="3011"/>
    </row>
    <row r="79520" spans="7:7">
      <c r="G79520" s="3011"/>
    </row>
    <row r="79521" spans="7:7">
      <c r="G79521" s="3011"/>
    </row>
    <row r="79522" spans="7:7">
      <c r="G79522" s="3011"/>
    </row>
    <row r="79523" spans="7:7">
      <c r="G79523" s="3011"/>
    </row>
    <row r="79524" spans="7:7">
      <c r="G79524" s="3011"/>
    </row>
    <row r="79525" spans="7:7">
      <c r="G79525" s="3011"/>
    </row>
    <row r="79526" spans="7:7">
      <c r="G79526" s="3011"/>
    </row>
    <row r="79527" spans="7:7">
      <c r="G79527" s="3011"/>
    </row>
    <row r="79528" spans="7:7">
      <c r="G79528" s="3011"/>
    </row>
    <row r="79529" spans="7:7">
      <c r="G79529" s="3011"/>
    </row>
    <row r="79530" spans="7:7">
      <c r="G79530" s="3011"/>
    </row>
    <row r="79531" spans="7:7">
      <c r="G79531" s="3011"/>
    </row>
    <row r="79532" spans="7:7">
      <c r="G79532" s="3011"/>
    </row>
    <row r="79533" spans="7:7">
      <c r="G79533" s="3011"/>
    </row>
    <row r="79534" spans="7:7">
      <c r="G79534" s="3011"/>
    </row>
    <row r="79535" spans="7:7">
      <c r="G79535" s="3011"/>
    </row>
    <row r="79536" spans="7:7">
      <c r="G79536" s="3011"/>
    </row>
    <row r="79537" spans="7:7">
      <c r="G79537" s="3011"/>
    </row>
    <row r="79538" spans="7:7">
      <c r="G79538" s="3011"/>
    </row>
    <row r="79539" spans="7:7">
      <c r="G79539" s="3011"/>
    </row>
    <row r="79540" spans="7:7">
      <c r="G79540" s="3011"/>
    </row>
    <row r="79541" spans="7:7">
      <c r="G79541" s="3011"/>
    </row>
    <row r="79542" spans="7:7">
      <c r="G79542" s="3011"/>
    </row>
    <row r="79543" spans="7:7">
      <c r="G79543" s="3011"/>
    </row>
    <row r="79544" spans="7:7">
      <c r="G79544" s="3011"/>
    </row>
    <row r="79545" spans="7:7">
      <c r="G79545" s="3011"/>
    </row>
    <row r="79546" spans="7:7">
      <c r="G79546" s="3011"/>
    </row>
    <row r="79547" spans="7:7">
      <c r="G79547" s="3011"/>
    </row>
    <row r="79548" spans="7:7">
      <c r="G79548" s="3011"/>
    </row>
    <row r="79549" spans="7:7">
      <c r="G79549" s="3011"/>
    </row>
    <row r="79550" spans="7:7">
      <c r="G79550" s="3011"/>
    </row>
    <row r="79551" spans="7:7">
      <c r="G79551" s="3011"/>
    </row>
    <row r="79552" spans="7:7">
      <c r="G79552" s="3011"/>
    </row>
    <row r="79553" spans="7:7">
      <c r="G79553" s="3011"/>
    </row>
    <row r="79554" spans="7:7">
      <c r="G79554" s="3011"/>
    </row>
    <row r="79555" spans="7:7">
      <c r="G79555" s="3011"/>
    </row>
    <row r="79556" spans="7:7">
      <c r="G79556" s="3011"/>
    </row>
    <row r="79557" spans="7:7">
      <c r="G79557" s="3011"/>
    </row>
    <row r="79558" spans="7:7">
      <c r="G79558" s="3011"/>
    </row>
    <row r="79559" spans="7:7">
      <c r="G79559" s="3011"/>
    </row>
    <row r="79560" spans="7:7">
      <c r="G79560" s="3011"/>
    </row>
    <row r="79561" spans="7:7">
      <c r="G79561" s="3011"/>
    </row>
    <row r="79562" spans="7:7">
      <c r="G79562" s="3011"/>
    </row>
    <row r="79563" spans="7:7">
      <c r="G79563" s="3011"/>
    </row>
    <row r="79564" spans="7:7">
      <c r="G79564" s="3011"/>
    </row>
    <row r="79565" spans="7:7">
      <c r="G79565" s="3011"/>
    </row>
    <row r="79566" spans="7:7">
      <c r="G79566" s="3011"/>
    </row>
    <row r="79567" spans="7:7">
      <c r="G79567" s="3011"/>
    </row>
    <row r="79568" spans="7:7">
      <c r="G79568" s="3011"/>
    </row>
    <row r="79569" spans="7:7">
      <c r="G79569" s="3011"/>
    </row>
    <row r="79570" spans="7:7">
      <c r="G79570" s="3011"/>
    </row>
    <row r="79571" spans="7:7">
      <c r="G79571" s="3011"/>
    </row>
    <row r="79572" spans="7:7">
      <c r="G79572" s="3011"/>
    </row>
    <row r="79573" spans="7:7">
      <c r="G79573" s="3011"/>
    </row>
    <row r="79574" spans="7:7">
      <c r="G79574" s="3011"/>
    </row>
    <row r="79575" spans="7:7">
      <c r="G79575" s="3011"/>
    </row>
    <row r="79576" spans="7:7">
      <c r="G79576" s="3011"/>
    </row>
    <row r="79577" spans="7:7">
      <c r="G79577" s="3011"/>
    </row>
    <row r="79578" spans="7:7">
      <c r="G79578" s="3011"/>
    </row>
    <row r="79579" spans="7:7">
      <c r="G79579" s="3011"/>
    </row>
    <row r="79580" spans="7:7">
      <c r="G79580" s="3011"/>
    </row>
    <row r="79581" spans="7:7">
      <c r="G79581" s="3011"/>
    </row>
    <row r="79582" spans="7:7">
      <c r="G79582" s="3011"/>
    </row>
    <row r="79583" spans="7:7">
      <c r="G79583" s="3011"/>
    </row>
    <row r="79584" spans="7:7">
      <c r="G79584" s="3011"/>
    </row>
    <row r="79585" spans="7:7">
      <c r="G79585" s="3011"/>
    </row>
    <row r="79586" spans="7:7">
      <c r="G79586" s="3011"/>
    </row>
    <row r="79587" spans="7:7">
      <c r="G79587" s="3011"/>
    </row>
    <row r="79588" spans="7:7">
      <c r="G79588" s="3011"/>
    </row>
    <row r="79589" spans="7:7">
      <c r="G79589" s="3011"/>
    </row>
    <row r="79590" spans="7:7">
      <c r="G79590" s="3011"/>
    </row>
    <row r="79591" spans="7:7">
      <c r="G79591" s="3011"/>
    </row>
    <row r="79592" spans="7:7">
      <c r="G79592" s="3011"/>
    </row>
    <row r="79593" spans="7:7">
      <c r="G79593" s="3011"/>
    </row>
    <row r="79594" spans="7:7">
      <c r="G79594" s="3011"/>
    </row>
    <row r="79595" spans="7:7">
      <c r="G79595" s="3011"/>
    </row>
    <row r="79596" spans="7:7">
      <c r="G79596" s="3011"/>
    </row>
    <row r="79597" spans="7:7">
      <c r="G79597" s="3011"/>
    </row>
    <row r="79598" spans="7:7">
      <c r="G79598" s="3011"/>
    </row>
    <row r="79599" spans="7:7">
      <c r="G79599" s="3011"/>
    </row>
    <row r="79600" spans="7:7">
      <c r="G79600" s="3011"/>
    </row>
    <row r="79601" spans="7:7">
      <c r="G79601" s="3011"/>
    </row>
    <row r="79602" spans="7:7">
      <c r="G79602" s="3011"/>
    </row>
    <row r="79603" spans="7:7">
      <c r="G79603" s="3011"/>
    </row>
    <row r="79604" spans="7:7">
      <c r="G79604" s="3011"/>
    </row>
    <row r="79605" spans="7:7">
      <c r="G79605" s="3011"/>
    </row>
    <row r="79606" spans="7:7">
      <c r="G79606" s="3011"/>
    </row>
    <row r="79607" spans="7:7">
      <c r="G79607" s="3011"/>
    </row>
    <row r="79608" spans="7:7">
      <c r="G79608" s="3011"/>
    </row>
    <row r="79609" spans="7:7">
      <c r="G79609" s="3011"/>
    </row>
    <row r="79610" spans="7:7">
      <c r="G79610" s="3011"/>
    </row>
    <row r="79611" spans="7:7">
      <c r="G79611" s="3011"/>
    </row>
    <row r="79612" spans="7:7">
      <c r="G79612" s="3011"/>
    </row>
    <row r="79613" spans="7:7">
      <c r="G79613" s="3011"/>
    </row>
    <row r="79614" spans="7:7">
      <c r="G79614" s="3011"/>
    </row>
    <row r="79615" spans="7:7">
      <c r="G79615" s="3011"/>
    </row>
    <row r="79616" spans="7:7">
      <c r="G79616" s="3011"/>
    </row>
    <row r="79617" spans="7:7">
      <c r="G79617" s="3011"/>
    </row>
    <row r="79618" spans="7:7">
      <c r="G79618" s="3011"/>
    </row>
    <row r="79619" spans="7:7">
      <c r="G79619" s="3011"/>
    </row>
    <row r="79620" spans="7:7">
      <c r="G79620" s="3011"/>
    </row>
    <row r="79621" spans="7:7">
      <c r="G79621" s="3011"/>
    </row>
    <row r="79622" spans="7:7">
      <c r="G79622" s="3011"/>
    </row>
    <row r="79623" spans="7:7">
      <c r="G79623" s="3011"/>
    </row>
    <row r="79624" spans="7:7">
      <c r="G79624" s="3011"/>
    </row>
    <row r="79625" spans="7:7">
      <c r="G79625" s="3011"/>
    </row>
    <row r="79626" spans="7:7">
      <c r="G79626" s="3011"/>
    </row>
    <row r="79627" spans="7:7">
      <c r="G79627" s="3011"/>
    </row>
    <row r="79628" spans="7:7">
      <c r="G79628" s="3011"/>
    </row>
    <row r="79629" spans="7:7">
      <c r="G79629" s="3011"/>
    </row>
    <row r="79630" spans="7:7">
      <c r="G79630" s="3011"/>
    </row>
    <row r="79631" spans="7:7">
      <c r="G79631" s="3011"/>
    </row>
    <row r="79632" spans="7:7">
      <c r="G79632" s="3011"/>
    </row>
    <row r="79633" spans="7:7">
      <c r="G79633" s="3011"/>
    </row>
    <row r="79634" spans="7:7">
      <c r="G79634" s="3011"/>
    </row>
    <row r="79635" spans="7:7">
      <c r="G79635" s="3011"/>
    </row>
    <row r="79636" spans="7:7">
      <c r="G79636" s="3011"/>
    </row>
    <row r="79637" spans="7:7">
      <c r="G79637" s="3011"/>
    </row>
    <row r="79638" spans="7:7">
      <c r="G79638" s="3011"/>
    </row>
    <row r="79639" spans="7:7">
      <c r="G79639" s="3011"/>
    </row>
    <row r="79640" spans="7:7">
      <c r="G79640" s="3011"/>
    </row>
    <row r="79641" spans="7:7">
      <c r="G79641" s="3011"/>
    </row>
    <row r="79642" spans="7:7">
      <c r="G79642" s="3011"/>
    </row>
    <row r="79643" spans="7:7">
      <c r="G79643" s="3011"/>
    </row>
    <row r="79644" spans="7:7">
      <c r="G79644" s="3011"/>
    </row>
    <row r="79645" spans="7:7">
      <c r="G79645" s="3011"/>
    </row>
    <row r="79646" spans="7:7">
      <c r="G79646" s="3011"/>
    </row>
    <row r="79647" spans="7:7">
      <c r="G79647" s="3011"/>
    </row>
    <row r="79648" spans="7:7">
      <c r="G79648" s="3011"/>
    </row>
    <row r="79649" spans="7:7">
      <c r="G79649" s="3011"/>
    </row>
    <row r="79650" spans="7:7">
      <c r="G79650" s="3011"/>
    </row>
    <row r="79651" spans="7:7">
      <c r="G79651" s="3011"/>
    </row>
    <row r="79652" spans="7:7">
      <c r="G79652" s="3011"/>
    </row>
    <row r="79653" spans="7:7">
      <c r="G79653" s="3011"/>
    </row>
    <row r="79654" spans="7:7">
      <c r="G79654" s="3011"/>
    </row>
    <row r="79655" spans="7:7">
      <c r="G79655" s="3011"/>
    </row>
    <row r="79656" spans="7:7">
      <c r="G79656" s="3011"/>
    </row>
    <row r="79657" spans="7:7">
      <c r="G79657" s="3011"/>
    </row>
    <row r="79658" spans="7:7">
      <c r="G79658" s="3011"/>
    </row>
    <row r="79659" spans="7:7">
      <c r="G79659" s="3011"/>
    </row>
    <row r="79660" spans="7:7">
      <c r="G79660" s="3011"/>
    </row>
    <row r="79661" spans="7:7">
      <c r="G79661" s="3011"/>
    </row>
    <row r="79662" spans="7:7">
      <c r="G79662" s="3011"/>
    </row>
    <row r="79663" spans="7:7">
      <c r="G79663" s="3011"/>
    </row>
    <row r="79664" spans="7:7">
      <c r="G79664" s="3011"/>
    </row>
    <row r="79665" spans="7:7">
      <c r="G79665" s="3011"/>
    </row>
    <row r="79666" spans="7:7">
      <c r="G79666" s="3011"/>
    </row>
    <row r="79667" spans="7:7">
      <c r="G79667" s="3011"/>
    </row>
    <row r="79668" spans="7:7">
      <c r="G79668" s="3011"/>
    </row>
    <row r="79669" spans="7:7">
      <c r="G79669" s="3011"/>
    </row>
    <row r="79670" spans="7:7">
      <c r="G79670" s="3011"/>
    </row>
    <row r="79671" spans="7:7">
      <c r="G79671" s="3011"/>
    </row>
    <row r="79672" spans="7:7">
      <c r="G79672" s="3011"/>
    </row>
    <row r="79673" spans="7:7">
      <c r="G79673" s="3011"/>
    </row>
    <row r="79674" spans="7:7">
      <c r="G79674" s="3011"/>
    </row>
    <row r="79675" spans="7:7">
      <c r="G79675" s="3011"/>
    </row>
    <row r="79676" spans="7:7">
      <c r="G79676" s="3011"/>
    </row>
    <row r="79677" spans="7:7">
      <c r="G79677" s="3011"/>
    </row>
    <row r="79678" spans="7:7">
      <c r="G79678" s="3011"/>
    </row>
    <row r="79679" spans="7:7">
      <c r="G79679" s="3011"/>
    </row>
    <row r="79680" spans="7:7">
      <c r="G79680" s="3011"/>
    </row>
    <row r="79681" spans="7:7">
      <c r="G79681" s="3011"/>
    </row>
    <row r="79682" spans="7:7">
      <c r="G79682" s="3011"/>
    </row>
    <row r="79683" spans="7:7">
      <c r="G79683" s="3011"/>
    </row>
    <row r="79684" spans="7:7">
      <c r="G79684" s="3011"/>
    </row>
    <row r="79685" spans="7:7">
      <c r="G79685" s="3011"/>
    </row>
    <row r="79686" spans="7:7">
      <c r="G79686" s="3011"/>
    </row>
    <row r="79687" spans="7:7">
      <c r="G79687" s="3011"/>
    </row>
    <row r="79688" spans="7:7">
      <c r="G79688" s="3011"/>
    </row>
    <row r="79689" spans="7:7">
      <c r="G79689" s="3011"/>
    </row>
    <row r="79690" spans="7:7">
      <c r="G79690" s="3011"/>
    </row>
    <row r="79691" spans="7:7">
      <c r="G79691" s="3011"/>
    </row>
    <row r="79692" spans="7:7">
      <c r="G79692" s="3011"/>
    </row>
    <row r="79693" spans="7:7">
      <c r="G79693" s="3011"/>
    </row>
    <row r="79694" spans="7:7">
      <c r="G79694" s="3011"/>
    </row>
    <row r="79695" spans="7:7">
      <c r="G79695" s="3011"/>
    </row>
    <row r="79696" spans="7:7">
      <c r="G79696" s="3011"/>
    </row>
    <row r="79697" spans="7:7">
      <c r="G79697" s="3011"/>
    </row>
    <row r="79698" spans="7:7">
      <c r="G79698" s="3011"/>
    </row>
    <row r="79699" spans="7:7">
      <c r="G79699" s="3011"/>
    </row>
    <row r="79700" spans="7:7">
      <c r="G79700" s="3011"/>
    </row>
    <row r="79701" spans="7:7">
      <c r="G79701" s="3011"/>
    </row>
    <row r="79702" spans="7:7">
      <c r="G79702" s="3011"/>
    </row>
    <row r="79703" spans="7:7">
      <c r="G79703" s="3011"/>
    </row>
    <row r="79704" spans="7:7">
      <c r="G79704" s="3011"/>
    </row>
    <row r="79705" spans="7:7">
      <c r="G79705" s="3011"/>
    </row>
    <row r="79706" spans="7:7">
      <c r="G79706" s="3011"/>
    </row>
    <row r="79707" spans="7:7">
      <c r="G79707" s="3011"/>
    </row>
    <row r="79708" spans="7:7">
      <c r="G79708" s="3011"/>
    </row>
    <row r="79709" spans="7:7">
      <c r="G79709" s="3011"/>
    </row>
    <row r="79710" spans="7:7">
      <c r="G79710" s="3011"/>
    </row>
    <row r="79711" spans="7:7">
      <c r="G79711" s="3011"/>
    </row>
    <row r="79712" spans="7:7">
      <c r="G79712" s="3011"/>
    </row>
    <row r="79713" spans="7:7">
      <c r="G79713" s="3011"/>
    </row>
    <row r="79714" spans="7:7">
      <c r="G79714" s="3011"/>
    </row>
    <row r="79715" spans="7:7">
      <c r="G79715" s="3011"/>
    </row>
    <row r="79716" spans="7:7">
      <c r="G79716" s="3011"/>
    </row>
    <row r="79717" spans="7:7">
      <c r="G79717" s="3011"/>
    </row>
    <row r="79718" spans="7:7">
      <c r="G79718" s="3011"/>
    </row>
    <row r="79719" spans="7:7">
      <c r="G79719" s="3011"/>
    </row>
    <row r="79720" spans="7:7">
      <c r="G79720" s="3011"/>
    </row>
    <row r="79721" spans="7:7">
      <c r="G79721" s="3011"/>
    </row>
    <row r="79722" spans="7:7">
      <c r="G79722" s="3011"/>
    </row>
    <row r="79723" spans="7:7">
      <c r="G79723" s="3011"/>
    </row>
    <row r="79724" spans="7:7">
      <c r="G79724" s="3011"/>
    </row>
    <row r="79725" spans="7:7">
      <c r="G79725" s="3011"/>
    </row>
    <row r="79726" spans="7:7">
      <c r="G79726" s="3011"/>
    </row>
    <row r="79727" spans="7:7">
      <c r="G79727" s="3011"/>
    </row>
    <row r="79728" spans="7:7">
      <c r="G79728" s="3011"/>
    </row>
    <row r="79729" spans="7:7">
      <c r="G79729" s="3011"/>
    </row>
    <row r="79730" spans="7:7">
      <c r="G79730" s="3011"/>
    </row>
    <row r="79731" spans="7:7">
      <c r="G79731" s="3011"/>
    </row>
    <row r="79732" spans="7:7">
      <c r="G79732" s="3011"/>
    </row>
    <row r="79733" spans="7:7">
      <c r="G79733" s="3011"/>
    </row>
    <row r="79734" spans="7:7">
      <c r="G79734" s="3011"/>
    </row>
    <row r="79735" spans="7:7">
      <c r="G79735" s="3011"/>
    </row>
    <row r="79736" spans="7:7">
      <c r="G79736" s="3011"/>
    </row>
    <row r="79737" spans="7:7">
      <c r="G79737" s="3011"/>
    </row>
    <row r="79738" spans="7:7">
      <c r="G79738" s="3011"/>
    </row>
    <row r="79739" spans="7:7">
      <c r="G79739" s="3011"/>
    </row>
    <row r="79740" spans="7:7">
      <c r="G79740" s="3011"/>
    </row>
    <row r="79741" spans="7:7">
      <c r="G79741" s="3011"/>
    </row>
    <row r="79742" spans="7:7">
      <c r="G79742" s="3011"/>
    </row>
    <row r="79743" spans="7:7">
      <c r="G79743" s="3011"/>
    </row>
    <row r="79744" spans="7:7">
      <c r="G79744" s="3011"/>
    </row>
    <row r="79745" spans="7:7">
      <c r="G79745" s="3011"/>
    </row>
    <row r="79746" spans="7:7">
      <c r="G79746" s="3011"/>
    </row>
    <row r="79747" spans="7:7">
      <c r="G79747" s="3011"/>
    </row>
    <row r="79748" spans="7:7">
      <c r="G79748" s="3011"/>
    </row>
    <row r="79749" spans="7:7">
      <c r="G79749" s="3011"/>
    </row>
    <row r="79750" spans="7:7">
      <c r="G79750" s="3011"/>
    </row>
    <row r="79751" spans="7:7">
      <c r="G79751" s="3011"/>
    </row>
    <row r="79752" spans="7:7">
      <c r="G79752" s="3011"/>
    </row>
    <row r="79753" spans="7:7">
      <c r="G79753" s="3011"/>
    </row>
    <row r="79754" spans="7:7">
      <c r="G79754" s="3011"/>
    </row>
    <row r="79755" spans="7:7">
      <c r="G79755" s="3011"/>
    </row>
    <row r="79756" spans="7:7">
      <c r="G79756" s="3011"/>
    </row>
    <row r="79757" spans="7:7">
      <c r="G79757" s="3011"/>
    </row>
    <row r="79758" spans="7:7">
      <c r="G79758" s="3011"/>
    </row>
    <row r="79759" spans="7:7">
      <c r="G79759" s="3011"/>
    </row>
    <row r="79760" spans="7:7">
      <c r="G79760" s="3011"/>
    </row>
    <row r="79761" spans="7:7">
      <c r="G79761" s="3011"/>
    </row>
    <row r="79762" spans="7:7">
      <c r="G79762" s="3011"/>
    </row>
    <row r="79763" spans="7:7">
      <c r="G79763" s="3011"/>
    </row>
    <row r="79764" spans="7:7">
      <c r="G79764" s="3011"/>
    </row>
    <row r="79765" spans="7:7">
      <c r="G79765" s="3011"/>
    </row>
    <row r="79766" spans="7:7">
      <c r="G79766" s="3011"/>
    </row>
    <row r="79767" spans="7:7">
      <c r="G79767" s="3011"/>
    </row>
    <row r="79768" spans="7:7">
      <c r="G79768" s="3011"/>
    </row>
    <row r="79769" spans="7:7">
      <c r="G79769" s="3011"/>
    </row>
    <row r="79770" spans="7:7">
      <c r="G79770" s="3011"/>
    </row>
    <row r="79771" spans="7:7">
      <c r="G79771" s="3011"/>
    </row>
    <row r="79772" spans="7:7">
      <c r="G79772" s="3011"/>
    </row>
    <row r="79773" spans="7:7">
      <c r="G79773" s="3011"/>
    </row>
    <row r="79774" spans="7:7">
      <c r="G79774" s="3011"/>
    </row>
    <row r="79775" spans="7:7">
      <c r="G79775" s="3011"/>
    </row>
    <row r="79776" spans="7:7">
      <c r="G79776" s="3011"/>
    </row>
    <row r="79777" spans="7:7">
      <c r="G79777" s="3011"/>
    </row>
    <row r="79778" spans="7:7">
      <c r="G79778" s="3011"/>
    </row>
    <row r="79779" spans="7:7">
      <c r="G79779" s="3011"/>
    </row>
    <row r="79780" spans="7:7">
      <c r="G79780" s="3011"/>
    </row>
    <row r="79781" spans="7:7">
      <c r="G79781" s="3011"/>
    </row>
    <row r="79782" spans="7:7">
      <c r="G79782" s="3011"/>
    </row>
    <row r="79783" spans="7:7">
      <c r="G79783" s="3011"/>
    </row>
    <row r="79784" spans="7:7">
      <c r="G79784" s="3011"/>
    </row>
    <row r="79785" spans="7:7">
      <c r="G79785" s="3011"/>
    </row>
    <row r="79786" spans="7:7">
      <c r="G79786" s="3011"/>
    </row>
    <row r="79787" spans="7:7">
      <c r="G79787" s="3011"/>
    </row>
    <row r="79788" spans="7:7">
      <c r="G79788" s="3011"/>
    </row>
    <row r="79789" spans="7:7">
      <c r="G79789" s="3011"/>
    </row>
    <row r="79790" spans="7:7">
      <c r="G79790" s="3011"/>
    </row>
    <row r="79791" spans="7:7">
      <c r="G79791" s="3011"/>
    </row>
    <row r="79792" spans="7:7">
      <c r="G79792" s="3011"/>
    </row>
    <row r="79793" spans="7:7">
      <c r="G79793" s="3011"/>
    </row>
    <row r="79794" spans="7:7">
      <c r="G79794" s="3011"/>
    </row>
    <row r="79795" spans="7:7">
      <c r="G79795" s="3011"/>
    </row>
    <row r="79796" spans="7:7">
      <c r="G79796" s="3011"/>
    </row>
    <row r="79797" spans="7:7">
      <c r="G79797" s="3011"/>
    </row>
    <row r="79798" spans="7:7">
      <c r="G79798" s="3011"/>
    </row>
    <row r="79799" spans="7:7">
      <c r="G79799" s="3011"/>
    </row>
    <row r="79800" spans="7:7">
      <c r="G79800" s="3011"/>
    </row>
    <row r="79801" spans="7:7">
      <c r="G79801" s="3011"/>
    </row>
    <row r="79802" spans="7:7">
      <c r="G79802" s="3011"/>
    </row>
    <row r="79803" spans="7:7">
      <c r="G79803" s="3011"/>
    </row>
    <row r="79804" spans="7:7">
      <c r="G79804" s="3011"/>
    </row>
    <row r="79805" spans="7:7">
      <c r="G79805" s="3011"/>
    </row>
    <row r="79806" spans="7:7">
      <c r="G79806" s="3011"/>
    </row>
    <row r="79807" spans="7:7">
      <c r="G79807" s="3011"/>
    </row>
    <row r="79808" spans="7:7">
      <c r="G79808" s="3011"/>
    </row>
    <row r="79809" spans="7:7">
      <c r="G79809" s="3011"/>
    </row>
    <row r="79810" spans="7:7">
      <c r="G79810" s="3011"/>
    </row>
    <row r="79811" spans="7:7">
      <c r="G79811" s="3011"/>
    </row>
    <row r="79812" spans="7:7">
      <c r="G79812" s="3011"/>
    </row>
    <row r="79813" spans="7:7">
      <c r="G79813" s="3011"/>
    </row>
    <row r="79814" spans="7:7">
      <c r="G79814" s="3011"/>
    </row>
    <row r="79815" spans="7:7">
      <c r="G79815" s="3011"/>
    </row>
    <row r="79816" spans="7:7">
      <c r="G79816" s="3011"/>
    </row>
    <row r="79817" spans="7:7">
      <c r="G79817" s="3011"/>
    </row>
    <row r="79818" spans="7:7">
      <c r="G79818" s="3011"/>
    </row>
    <row r="79819" spans="7:7">
      <c r="G79819" s="3011"/>
    </row>
    <row r="79820" spans="7:7">
      <c r="G79820" s="3011"/>
    </row>
    <row r="79821" spans="7:7">
      <c r="G79821" s="3011"/>
    </row>
    <row r="79822" spans="7:7">
      <c r="G79822" s="3011"/>
    </row>
    <row r="79823" spans="7:7">
      <c r="G79823" s="3011"/>
    </row>
    <row r="79824" spans="7:7">
      <c r="G79824" s="3011"/>
    </row>
    <row r="79825" spans="7:7">
      <c r="G79825" s="3011"/>
    </row>
    <row r="79826" spans="7:7">
      <c r="G79826" s="3011"/>
    </row>
    <row r="79827" spans="7:7">
      <c r="G79827" s="3011"/>
    </row>
    <row r="79828" spans="7:7">
      <c r="G79828" s="3011"/>
    </row>
    <row r="79829" spans="7:7">
      <c r="G79829" s="3011"/>
    </row>
    <row r="79830" spans="7:7">
      <c r="G79830" s="3011"/>
    </row>
    <row r="79831" spans="7:7">
      <c r="G79831" s="3011"/>
    </row>
    <row r="79832" spans="7:7">
      <c r="G79832" s="3011"/>
    </row>
    <row r="79833" spans="7:7">
      <c r="G79833" s="3011"/>
    </row>
    <row r="79834" spans="7:7">
      <c r="G79834" s="3011"/>
    </row>
    <row r="79835" spans="7:7">
      <c r="G79835" s="3011"/>
    </row>
    <row r="79836" spans="7:7">
      <c r="G79836" s="3011"/>
    </row>
    <row r="79837" spans="7:7">
      <c r="G79837" s="3011"/>
    </row>
    <row r="79838" spans="7:7">
      <c r="G79838" s="3011"/>
    </row>
    <row r="79839" spans="7:7">
      <c r="G79839" s="3011"/>
    </row>
    <row r="79840" spans="7:7">
      <c r="G79840" s="3011"/>
    </row>
    <row r="79841" spans="7:7">
      <c r="G79841" s="3011"/>
    </row>
    <row r="79842" spans="7:7">
      <c r="G79842" s="3011"/>
    </row>
    <row r="79843" spans="7:7">
      <c r="G79843" s="3011"/>
    </row>
    <row r="79844" spans="7:7">
      <c r="G79844" s="3011"/>
    </row>
    <row r="79845" spans="7:7">
      <c r="G79845" s="3011"/>
    </row>
    <row r="79846" spans="7:7">
      <c r="G79846" s="3011"/>
    </row>
    <row r="79847" spans="7:7">
      <c r="G79847" s="3011"/>
    </row>
    <row r="79848" spans="7:7">
      <c r="G79848" s="3011"/>
    </row>
    <row r="79849" spans="7:7">
      <c r="G79849" s="3011"/>
    </row>
    <row r="79850" spans="7:7">
      <c r="G79850" s="3011"/>
    </row>
    <row r="79851" spans="7:7">
      <c r="G79851" s="3011"/>
    </row>
    <row r="79852" spans="7:7">
      <c r="G79852" s="3011"/>
    </row>
    <row r="79853" spans="7:7">
      <c r="G79853" s="3011"/>
    </row>
    <row r="79854" spans="7:7">
      <c r="G79854" s="3011"/>
    </row>
    <row r="79855" spans="7:7">
      <c r="G79855" s="3011"/>
    </row>
    <row r="79856" spans="7:7">
      <c r="G79856" s="3011"/>
    </row>
    <row r="79857" spans="7:7">
      <c r="G79857" s="3011"/>
    </row>
    <row r="79858" spans="7:7">
      <c r="G79858" s="3011"/>
    </row>
    <row r="79859" spans="7:7">
      <c r="G79859" s="3011"/>
    </row>
    <row r="79860" spans="7:7">
      <c r="G79860" s="3011"/>
    </row>
    <row r="79861" spans="7:7">
      <c r="G79861" s="3011"/>
    </row>
    <row r="79862" spans="7:7">
      <c r="G79862" s="3011"/>
    </row>
    <row r="79863" spans="7:7">
      <c r="G79863" s="3011"/>
    </row>
    <row r="79864" spans="7:7">
      <c r="G79864" s="3011"/>
    </row>
    <row r="79865" spans="7:7">
      <c r="G79865" s="3011"/>
    </row>
    <row r="79866" spans="7:7">
      <c r="G79866" s="3011"/>
    </row>
    <row r="79867" spans="7:7">
      <c r="G79867" s="3011"/>
    </row>
    <row r="79868" spans="7:7">
      <c r="G79868" s="3011"/>
    </row>
    <row r="79869" spans="7:7">
      <c r="G79869" s="3011"/>
    </row>
    <row r="79870" spans="7:7">
      <c r="G79870" s="3011"/>
    </row>
    <row r="79871" spans="7:7">
      <c r="G79871" s="3011"/>
    </row>
    <row r="79872" spans="7:7">
      <c r="G79872" s="3011"/>
    </row>
    <row r="79873" spans="7:7">
      <c r="G79873" s="3011"/>
    </row>
    <row r="79874" spans="7:7">
      <c r="G79874" s="3011"/>
    </row>
    <row r="79875" spans="7:7">
      <c r="G79875" s="3011"/>
    </row>
    <row r="79876" spans="7:7">
      <c r="G79876" s="3011"/>
    </row>
    <row r="79877" spans="7:7">
      <c r="G79877" s="3011"/>
    </row>
    <row r="79878" spans="7:7">
      <c r="G79878" s="3011"/>
    </row>
    <row r="79879" spans="7:7">
      <c r="G79879" s="3011"/>
    </row>
    <row r="79880" spans="7:7">
      <c r="G79880" s="3011"/>
    </row>
    <row r="79881" spans="7:7">
      <c r="G79881" s="3011"/>
    </row>
    <row r="79882" spans="7:7">
      <c r="G79882" s="3011"/>
    </row>
    <row r="79883" spans="7:7">
      <c r="G79883" s="3011"/>
    </row>
    <row r="79884" spans="7:7">
      <c r="G79884" s="3011"/>
    </row>
    <row r="79885" spans="7:7">
      <c r="G79885" s="3011"/>
    </row>
    <row r="79886" spans="7:7">
      <c r="G79886" s="3011"/>
    </row>
    <row r="79887" spans="7:7">
      <c r="G79887" s="3011"/>
    </row>
    <row r="79888" spans="7:7">
      <c r="G79888" s="3011"/>
    </row>
    <row r="79889" spans="7:7">
      <c r="G79889" s="3011"/>
    </row>
    <row r="79890" spans="7:7">
      <c r="G79890" s="3011"/>
    </row>
    <row r="79891" spans="7:7">
      <c r="G79891" s="3011"/>
    </row>
    <row r="79892" spans="7:7">
      <c r="G79892" s="3011"/>
    </row>
    <row r="79893" spans="7:7">
      <c r="G79893" s="3011"/>
    </row>
    <row r="79894" spans="7:7">
      <c r="G79894" s="3011"/>
    </row>
    <row r="79895" spans="7:7">
      <c r="G79895" s="3011"/>
    </row>
    <row r="79896" spans="7:7">
      <c r="G79896" s="3011"/>
    </row>
    <row r="79897" spans="7:7">
      <c r="G79897" s="3011"/>
    </row>
    <row r="79898" spans="7:7">
      <c r="G79898" s="3011"/>
    </row>
    <row r="79899" spans="7:7">
      <c r="G79899" s="3011"/>
    </row>
    <row r="79900" spans="7:7">
      <c r="G79900" s="3011"/>
    </row>
    <row r="79901" spans="7:7">
      <c r="G79901" s="3011"/>
    </row>
    <row r="79902" spans="7:7">
      <c r="G79902" s="3011"/>
    </row>
    <row r="79903" spans="7:7">
      <c r="G79903" s="3011"/>
    </row>
    <row r="79904" spans="7:7">
      <c r="G79904" s="3011"/>
    </row>
    <row r="79905" spans="7:7">
      <c r="G79905" s="3011"/>
    </row>
    <row r="79906" spans="7:7">
      <c r="G79906" s="3011"/>
    </row>
    <row r="79907" spans="7:7">
      <c r="G79907" s="3011"/>
    </row>
    <row r="79908" spans="7:7">
      <c r="G79908" s="3011"/>
    </row>
    <row r="79909" spans="7:7">
      <c r="G79909" s="3011"/>
    </row>
    <row r="79910" spans="7:7">
      <c r="G79910" s="3011"/>
    </row>
    <row r="79911" spans="7:7">
      <c r="G79911" s="3011"/>
    </row>
    <row r="79912" spans="7:7">
      <c r="G79912" s="3011"/>
    </row>
    <row r="79913" spans="7:7">
      <c r="G79913" s="3011"/>
    </row>
    <row r="79914" spans="7:7">
      <c r="G79914" s="3011"/>
    </row>
    <row r="79915" spans="7:7">
      <c r="G79915" s="3011"/>
    </row>
    <row r="79916" spans="7:7">
      <c r="G79916" s="3011"/>
    </row>
    <row r="79917" spans="7:7">
      <c r="G79917" s="3011"/>
    </row>
    <row r="79918" spans="7:7">
      <c r="G79918" s="3011"/>
    </row>
    <row r="79919" spans="7:7">
      <c r="G79919" s="3011"/>
    </row>
    <row r="79920" spans="7:7">
      <c r="G79920" s="3011"/>
    </row>
    <row r="79921" spans="7:7">
      <c r="G79921" s="3011"/>
    </row>
    <row r="79922" spans="7:7">
      <c r="G79922" s="3011"/>
    </row>
    <row r="79923" spans="7:7">
      <c r="G79923" s="3011"/>
    </row>
    <row r="79924" spans="7:7">
      <c r="G79924" s="3011"/>
    </row>
    <row r="79925" spans="7:7">
      <c r="G79925" s="3011"/>
    </row>
    <row r="79926" spans="7:7">
      <c r="G79926" s="3011"/>
    </row>
    <row r="79927" spans="7:7">
      <c r="G79927" s="3011"/>
    </row>
    <row r="79928" spans="7:7">
      <c r="G79928" s="3011"/>
    </row>
    <row r="79929" spans="7:7">
      <c r="G79929" s="3011"/>
    </row>
    <row r="79930" spans="7:7">
      <c r="G79930" s="3011"/>
    </row>
    <row r="79931" spans="7:7">
      <c r="G79931" s="3011"/>
    </row>
    <row r="79932" spans="7:7">
      <c r="G79932" s="3011"/>
    </row>
    <row r="79933" spans="7:7">
      <c r="G79933" s="3011"/>
    </row>
    <row r="79934" spans="7:7">
      <c r="G79934" s="3011"/>
    </row>
    <row r="79935" spans="7:7">
      <c r="G79935" s="3011"/>
    </row>
    <row r="79936" spans="7:7">
      <c r="G79936" s="3011"/>
    </row>
    <row r="79937" spans="7:7">
      <c r="G79937" s="3011"/>
    </row>
    <row r="79938" spans="7:7">
      <c r="G79938" s="3011"/>
    </row>
    <row r="79939" spans="7:7">
      <c r="G79939" s="3011"/>
    </row>
    <row r="79940" spans="7:7">
      <c r="G79940" s="3011"/>
    </row>
    <row r="79941" spans="7:7">
      <c r="G79941" s="3011"/>
    </row>
    <row r="79942" spans="7:7">
      <c r="G79942" s="3011"/>
    </row>
    <row r="79943" spans="7:7">
      <c r="G79943" s="3011"/>
    </row>
    <row r="79944" spans="7:7">
      <c r="G79944" s="3011"/>
    </row>
    <row r="79945" spans="7:7">
      <c r="G79945" s="3011"/>
    </row>
    <row r="79946" spans="7:7">
      <c r="G79946" s="3011"/>
    </row>
    <row r="79947" spans="7:7">
      <c r="G79947" s="3011"/>
    </row>
    <row r="79948" spans="7:7">
      <c r="G79948" s="3011"/>
    </row>
    <row r="79949" spans="7:7">
      <c r="G79949" s="3011"/>
    </row>
    <row r="79950" spans="7:7">
      <c r="G79950" s="3011"/>
    </row>
    <row r="79951" spans="7:7">
      <c r="G79951" s="3011"/>
    </row>
    <row r="79952" spans="7:7">
      <c r="G79952" s="3011"/>
    </row>
    <row r="79953" spans="7:7">
      <c r="G79953" s="3011"/>
    </row>
    <row r="79954" spans="7:7">
      <c r="G79954" s="3011"/>
    </row>
    <row r="79955" spans="7:7">
      <c r="G79955" s="3011"/>
    </row>
    <row r="79956" spans="7:7">
      <c r="G79956" s="3011"/>
    </row>
    <row r="79957" spans="7:7">
      <c r="G79957" s="3011"/>
    </row>
    <row r="79958" spans="7:7">
      <c r="G79958" s="3011"/>
    </row>
    <row r="79959" spans="7:7">
      <c r="G79959" s="3011"/>
    </row>
    <row r="79960" spans="7:7">
      <c r="G79960" s="3011"/>
    </row>
    <row r="79961" spans="7:7">
      <c r="G79961" s="3011"/>
    </row>
    <row r="79962" spans="7:7">
      <c r="G79962" s="3011"/>
    </row>
    <row r="79963" spans="7:7">
      <c r="G79963" s="3011"/>
    </row>
    <row r="79964" spans="7:7">
      <c r="G79964" s="3011"/>
    </row>
    <row r="79965" spans="7:7">
      <c r="G79965" s="3011"/>
    </row>
    <row r="79966" spans="7:7">
      <c r="G79966" s="3011"/>
    </row>
    <row r="79967" spans="7:7">
      <c r="G79967" s="3011"/>
    </row>
    <row r="79968" spans="7:7">
      <c r="G79968" s="3011"/>
    </row>
    <row r="79969" spans="7:7">
      <c r="G79969" s="3011"/>
    </row>
    <row r="79970" spans="7:7">
      <c r="G79970" s="3011"/>
    </row>
    <row r="79971" spans="7:7">
      <c r="G79971" s="3011"/>
    </row>
    <row r="79972" spans="7:7">
      <c r="G79972" s="3011"/>
    </row>
    <row r="79973" spans="7:7">
      <c r="G79973" s="3011"/>
    </row>
    <row r="79974" spans="7:7">
      <c r="G79974" s="3011"/>
    </row>
    <row r="79975" spans="7:7">
      <c r="G79975" s="3011"/>
    </row>
    <row r="79976" spans="7:7">
      <c r="G79976" s="3011"/>
    </row>
    <row r="79977" spans="7:7">
      <c r="G79977" s="3011"/>
    </row>
    <row r="79978" spans="7:7">
      <c r="G79978" s="3011"/>
    </row>
    <row r="79979" spans="7:7">
      <c r="G79979" s="3011"/>
    </row>
    <row r="79980" spans="7:7">
      <c r="G79980" s="3011"/>
    </row>
    <row r="79981" spans="7:7">
      <c r="G79981" s="3011"/>
    </row>
    <row r="79982" spans="7:7">
      <c r="G79982" s="3011"/>
    </row>
    <row r="79983" spans="7:7">
      <c r="G79983" s="3011"/>
    </row>
    <row r="79984" spans="7:7">
      <c r="G79984" s="3011"/>
    </row>
    <row r="79985" spans="7:7">
      <c r="G79985" s="3011"/>
    </row>
    <row r="79986" spans="7:7">
      <c r="G79986" s="3011"/>
    </row>
    <row r="79987" spans="7:7">
      <c r="G79987" s="3011"/>
    </row>
    <row r="79988" spans="7:7">
      <c r="G79988" s="3011"/>
    </row>
    <row r="79989" spans="7:7">
      <c r="G79989" s="3011"/>
    </row>
    <row r="79990" spans="7:7">
      <c r="G79990" s="3011"/>
    </row>
    <row r="79991" spans="7:7">
      <c r="G79991" s="3011"/>
    </row>
    <row r="79992" spans="7:7">
      <c r="G79992" s="3011"/>
    </row>
    <row r="79993" spans="7:7">
      <c r="G79993" s="3011"/>
    </row>
    <row r="79994" spans="7:7">
      <c r="G79994" s="3011"/>
    </row>
    <row r="79995" spans="7:7">
      <c r="G79995" s="3011"/>
    </row>
    <row r="79996" spans="7:7">
      <c r="G79996" s="3011"/>
    </row>
    <row r="79997" spans="7:7">
      <c r="G79997" s="3011"/>
    </row>
    <row r="79998" spans="7:7">
      <c r="G79998" s="3011"/>
    </row>
    <row r="79999" spans="7:7">
      <c r="G79999" s="3011"/>
    </row>
    <row r="80000" spans="7:7">
      <c r="G80000" s="3011"/>
    </row>
    <row r="80001" spans="7:7">
      <c r="G80001" s="3011"/>
    </row>
    <row r="80002" spans="7:7">
      <c r="G80002" s="3011"/>
    </row>
    <row r="80003" spans="7:7">
      <c r="G80003" s="3011"/>
    </row>
    <row r="80004" spans="7:7">
      <c r="G80004" s="3011"/>
    </row>
    <row r="80005" spans="7:7">
      <c r="G80005" s="3011"/>
    </row>
    <row r="80006" spans="7:7">
      <c r="G80006" s="3011"/>
    </row>
    <row r="80007" spans="7:7">
      <c r="G80007" s="3011"/>
    </row>
    <row r="80008" spans="7:7">
      <c r="G80008" s="3011"/>
    </row>
    <row r="80009" spans="7:7">
      <c r="G80009" s="3011"/>
    </row>
    <row r="80010" spans="7:7">
      <c r="G80010" s="3011"/>
    </row>
    <row r="80011" spans="7:7">
      <c r="G80011" s="3011"/>
    </row>
    <row r="80012" spans="7:7">
      <c r="G80012" s="3011"/>
    </row>
    <row r="80013" spans="7:7">
      <c r="G80013" s="3011"/>
    </row>
    <row r="80014" spans="7:7">
      <c r="G80014" s="3011"/>
    </row>
    <row r="80015" spans="7:7">
      <c r="G80015" s="3011"/>
    </row>
    <row r="80016" spans="7:7">
      <c r="G80016" s="3011"/>
    </row>
    <row r="80017" spans="7:7">
      <c r="G80017" s="3011"/>
    </row>
    <row r="80018" spans="7:7">
      <c r="G80018" s="3011"/>
    </row>
    <row r="80019" spans="7:7">
      <c r="G80019" s="3011"/>
    </row>
    <row r="80020" spans="7:7">
      <c r="G80020" s="3011"/>
    </row>
    <row r="80021" spans="7:7">
      <c r="G80021" s="3011"/>
    </row>
    <row r="80022" spans="7:7">
      <c r="G80022" s="3011"/>
    </row>
    <row r="80023" spans="7:7">
      <c r="G80023" s="3011"/>
    </row>
    <row r="80024" spans="7:7">
      <c r="G80024" s="3011"/>
    </row>
    <row r="80025" spans="7:7">
      <c r="G80025" s="3011"/>
    </row>
    <row r="80026" spans="7:7">
      <c r="G80026" s="3011"/>
    </row>
    <row r="80027" spans="7:7">
      <c r="G80027" s="3011"/>
    </row>
    <row r="80028" spans="7:7">
      <c r="G80028" s="3011"/>
    </row>
    <row r="80029" spans="7:7">
      <c r="G80029" s="3011"/>
    </row>
    <row r="80030" spans="7:7">
      <c r="G80030" s="3011"/>
    </row>
    <row r="80031" spans="7:7">
      <c r="G80031" s="3011"/>
    </row>
    <row r="80032" spans="7:7">
      <c r="G80032" s="3011"/>
    </row>
    <row r="80033" spans="7:7">
      <c r="G80033" s="3011"/>
    </row>
    <row r="80034" spans="7:7">
      <c r="G80034" s="3011"/>
    </row>
    <row r="80035" spans="7:7">
      <c r="G80035" s="3011"/>
    </row>
    <row r="80036" spans="7:7">
      <c r="G80036" s="3011"/>
    </row>
    <row r="80037" spans="7:7">
      <c r="G80037" s="3011"/>
    </row>
    <row r="80038" spans="7:7">
      <c r="G80038" s="3011"/>
    </row>
    <row r="80039" spans="7:7">
      <c r="G80039" s="3011"/>
    </row>
    <row r="80040" spans="7:7">
      <c r="G80040" s="3011"/>
    </row>
    <row r="80041" spans="7:7">
      <c r="G80041" s="3011"/>
    </row>
    <row r="80042" spans="7:7">
      <c r="G80042" s="3011"/>
    </row>
    <row r="80043" spans="7:7">
      <c r="G80043" s="3011"/>
    </row>
    <row r="80044" spans="7:7">
      <c r="G80044" s="3011"/>
    </row>
    <row r="80045" spans="7:7">
      <c r="G80045" s="3011"/>
    </row>
    <row r="80046" spans="7:7">
      <c r="G80046" s="3011"/>
    </row>
    <row r="80047" spans="7:7">
      <c r="G80047" s="3011"/>
    </row>
    <row r="80048" spans="7:7">
      <c r="G80048" s="3011"/>
    </row>
    <row r="80049" spans="7:7">
      <c r="G80049" s="3011"/>
    </row>
    <row r="80050" spans="7:7">
      <c r="G80050" s="3011"/>
    </row>
    <row r="80051" spans="7:7">
      <c r="G80051" s="3011"/>
    </row>
    <row r="80052" spans="7:7">
      <c r="G80052" s="3011"/>
    </row>
    <row r="80053" spans="7:7">
      <c r="G80053" s="3011"/>
    </row>
    <row r="80054" spans="7:7">
      <c r="G80054" s="3011"/>
    </row>
    <row r="80055" spans="7:7">
      <c r="G80055" s="3011"/>
    </row>
    <row r="80056" spans="7:7">
      <c r="G80056" s="3011"/>
    </row>
    <row r="80057" spans="7:7">
      <c r="G80057" s="3011"/>
    </row>
    <row r="80058" spans="7:7">
      <c r="G80058" s="3011"/>
    </row>
    <row r="80059" spans="7:7">
      <c r="G80059" s="3011"/>
    </row>
    <row r="80060" spans="7:7">
      <c r="G80060" s="3011"/>
    </row>
    <row r="80061" spans="7:7">
      <c r="G80061" s="3011"/>
    </row>
    <row r="80062" spans="7:7">
      <c r="G80062" s="3011"/>
    </row>
    <row r="80063" spans="7:7">
      <c r="G80063" s="3011"/>
    </row>
    <row r="80064" spans="7:7">
      <c r="G80064" s="3011"/>
    </row>
    <row r="80065" spans="7:7">
      <c r="G80065" s="3011"/>
    </row>
    <row r="80066" spans="7:7">
      <c r="G80066" s="3011"/>
    </row>
    <row r="80067" spans="7:7">
      <c r="G80067" s="3011"/>
    </row>
    <row r="80068" spans="7:7">
      <c r="G80068" s="3011"/>
    </row>
    <row r="80069" spans="7:7">
      <c r="G80069" s="3011"/>
    </row>
    <row r="80070" spans="7:7">
      <c r="G80070" s="3011"/>
    </row>
    <row r="80071" spans="7:7">
      <c r="G80071" s="3011"/>
    </row>
    <row r="80072" spans="7:7">
      <c r="G80072" s="3011"/>
    </row>
    <row r="80073" spans="7:7">
      <c r="G80073" s="3011"/>
    </row>
    <row r="80074" spans="7:7">
      <c r="G80074" s="3011"/>
    </row>
    <row r="80075" spans="7:7">
      <c r="G80075" s="3011"/>
    </row>
    <row r="80076" spans="7:7">
      <c r="G80076" s="3011"/>
    </row>
    <row r="80077" spans="7:7">
      <c r="G80077" s="3011"/>
    </row>
    <row r="80078" spans="7:7">
      <c r="G80078" s="3011"/>
    </row>
    <row r="80079" spans="7:7">
      <c r="G80079" s="3011"/>
    </row>
    <row r="80080" spans="7:7">
      <c r="G80080" s="3011"/>
    </row>
    <row r="80081" spans="7:7">
      <c r="G80081" s="3011"/>
    </row>
    <row r="80082" spans="7:7">
      <c r="G80082" s="3011"/>
    </row>
    <row r="80083" spans="7:7">
      <c r="G80083" s="3011"/>
    </row>
    <row r="80084" spans="7:7">
      <c r="G80084" s="3011"/>
    </row>
    <row r="80085" spans="7:7">
      <c r="G80085" s="3011"/>
    </row>
    <row r="80086" spans="7:7">
      <c r="G80086" s="3011"/>
    </row>
    <row r="80087" spans="7:7">
      <c r="G80087" s="3011"/>
    </row>
    <row r="80088" spans="7:7">
      <c r="G80088" s="3011"/>
    </row>
    <row r="80089" spans="7:7">
      <c r="G80089" s="3011"/>
    </row>
    <row r="80090" spans="7:7">
      <c r="G80090" s="3011"/>
    </row>
    <row r="80091" spans="7:7">
      <c r="G80091" s="3011"/>
    </row>
    <row r="80092" spans="7:7">
      <c r="G80092" s="3011"/>
    </row>
    <row r="80093" spans="7:7">
      <c r="G80093" s="3011"/>
    </row>
    <row r="80094" spans="7:7">
      <c r="G80094" s="3011"/>
    </row>
    <row r="80095" spans="7:7">
      <c r="G80095" s="3011"/>
    </row>
    <row r="80096" spans="7:7">
      <c r="G80096" s="3011"/>
    </row>
    <row r="80097" spans="7:7">
      <c r="G80097" s="3011"/>
    </row>
    <row r="80098" spans="7:7">
      <c r="G80098" s="3011"/>
    </row>
    <row r="80099" spans="7:7">
      <c r="G80099" s="3011"/>
    </row>
    <row r="80100" spans="7:7">
      <c r="G80100" s="3011"/>
    </row>
    <row r="80101" spans="7:7">
      <c r="G80101" s="3011"/>
    </row>
    <row r="80102" spans="7:7">
      <c r="G80102" s="3011"/>
    </row>
    <row r="80103" spans="7:7">
      <c r="G80103" s="3011"/>
    </row>
    <row r="80104" spans="7:7">
      <c r="G80104" s="3011"/>
    </row>
    <row r="80105" spans="7:7">
      <c r="G80105" s="3011"/>
    </row>
    <row r="80106" spans="7:7">
      <c r="G80106" s="3011"/>
    </row>
    <row r="80107" spans="7:7">
      <c r="G80107" s="3011"/>
    </row>
    <row r="80108" spans="7:7">
      <c r="G80108" s="3011"/>
    </row>
    <row r="80109" spans="7:7">
      <c r="G80109" s="3011"/>
    </row>
    <row r="80110" spans="7:7">
      <c r="G80110" s="3011"/>
    </row>
    <row r="80111" spans="7:7">
      <c r="G80111" s="3011"/>
    </row>
    <row r="80112" spans="7:7">
      <c r="G80112" s="3011"/>
    </row>
    <row r="80113" spans="7:7">
      <c r="G80113" s="3011"/>
    </row>
    <row r="80114" spans="7:7">
      <c r="G80114" s="3011"/>
    </row>
    <row r="80115" spans="7:7">
      <c r="G80115" s="3011"/>
    </row>
    <row r="80116" spans="7:7">
      <c r="G80116" s="3011"/>
    </row>
    <row r="80117" spans="7:7">
      <c r="G80117" s="3011"/>
    </row>
    <row r="80118" spans="7:7">
      <c r="G80118" s="3011"/>
    </row>
    <row r="80119" spans="7:7">
      <c r="G80119" s="3011"/>
    </row>
    <row r="80120" spans="7:7">
      <c r="G80120" s="3011"/>
    </row>
    <row r="80121" spans="7:7">
      <c r="G80121" s="3011"/>
    </row>
    <row r="80122" spans="7:7">
      <c r="G80122" s="3011"/>
    </row>
    <row r="80123" spans="7:7">
      <c r="G80123" s="3011"/>
    </row>
    <row r="80124" spans="7:7">
      <c r="G80124" s="3011"/>
    </row>
    <row r="80125" spans="7:7">
      <c r="G80125" s="3011"/>
    </row>
    <row r="80126" spans="7:7">
      <c r="G80126" s="3011"/>
    </row>
    <row r="80127" spans="7:7">
      <c r="G80127" s="3011"/>
    </row>
    <row r="80128" spans="7:7">
      <c r="G80128" s="3011"/>
    </row>
    <row r="80129" spans="7:7">
      <c r="G80129" s="3011"/>
    </row>
    <row r="80130" spans="7:7">
      <c r="G80130" s="3011"/>
    </row>
    <row r="80131" spans="7:7">
      <c r="G80131" s="3011"/>
    </row>
    <row r="80132" spans="7:7">
      <c r="G80132" s="3011"/>
    </row>
    <row r="80133" spans="7:7">
      <c r="G80133" s="3011"/>
    </row>
    <row r="80134" spans="7:7">
      <c r="G80134" s="3011"/>
    </row>
    <row r="80135" spans="7:7">
      <c r="G80135" s="3011"/>
    </row>
    <row r="80136" spans="7:7">
      <c r="G80136" s="3011"/>
    </row>
    <row r="80137" spans="7:7">
      <c r="G80137" s="3011"/>
    </row>
    <row r="80138" spans="7:7">
      <c r="G80138" s="3011"/>
    </row>
    <row r="80139" spans="7:7">
      <c r="G80139" s="3011"/>
    </row>
    <row r="80140" spans="7:7">
      <c r="G80140" s="3011"/>
    </row>
    <row r="80141" spans="7:7">
      <c r="G80141" s="3011"/>
    </row>
    <row r="80142" spans="7:7">
      <c r="G80142" s="3011"/>
    </row>
    <row r="80143" spans="7:7">
      <c r="G80143" s="3011"/>
    </row>
    <row r="80144" spans="7:7">
      <c r="G80144" s="3011"/>
    </row>
    <row r="80145" spans="7:7">
      <c r="G80145" s="3011"/>
    </row>
    <row r="80146" spans="7:7">
      <c r="G80146" s="3011"/>
    </row>
    <row r="80147" spans="7:7">
      <c r="G80147" s="3011"/>
    </row>
    <row r="80148" spans="7:7">
      <c r="G80148" s="3011"/>
    </row>
    <row r="80149" spans="7:7">
      <c r="G80149" s="3011"/>
    </row>
    <row r="80150" spans="7:7">
      <c r="G80150" s="3011"/>
    </row>
    <row r="80151" spans="7:7">
      <c r="G80151" s="3011"/>
    </row>
    <row r="80152" spans="7:7">
      <c r="G80152" s="3011"/>
    </row>
    <row r="80153" spans="7:7">
      <c r="G80153" s="3011"/>
    </row>
    <row r="80154" spans="7:7">
      <c r="G80154" s="3011"/>
    </row>
    <row r="80155" spans="7:7">
      <c r="G80155" s="3011"/>
    </row>
    <row r="80156" spans="7:7">
      <c r="G80156" s="3011"/>
    </row>
    <row r="80157" spans="7:7">
      <c r="G80157" s="3011"/>
    </row>
    <row r="80158" spans="7:7">
      <c r="G80158" s="3011"/>
    </row>
    <row r="80159" spans="7:7">
      <c r="G80159" s="3011"/>
    </row>
    <row r="80160" spans="7:7">
      <c r="G80160" s="3011"/>
    </row>
    <row r="80161" spans="7:7">
      <c r="G80161" s="3011"/>
    </row>
    <row r="80162" spans="7:7">
      <c r="G80162" s="3011"/>
    </row>
    <row r="80163" spans="7:7">
      <c r="G80163" s="3011"/>
    </row>
    <row r="80164" spans="7:7">
      <c r="G80164" s="3011"/>
    </row>
    <row r="80165" spans="7:7">
      <c r="G80165" s="3011"/>
    </row>
    <row r="80166" spans="7:7">
      <c r="G80166" s="3011"/>
    </row>
    <row r="80167" spans="7:7">
      <c r="G80167" s="3011"/>
    </row>
    <row r="80168" spans="7:7">
      <c r="G80168" s="3011"/>
    </row>
    <row r="80169" spans="7:7">
      <c r="G80169" s="3011"/>
    </row>
    <row r="80170" spans="7:7">
      <c r="G80170" s="3011"/>
    </row>
    <row r="80171" spans="7:7">
      <c r="G80171" s="3011"/>
    </row>
    <row r="80172" spans="7:7">
      <c r="G80172" s="3011"/>
    </row>
    <row r="80173" spans="7:7">
      <c r="G80173" s="3011"/>
    </row>
    <row r="80174" spans="7:7">
      <c r="G80174" s="3011"/>
    </row>
    <row r="80175" spans="7:7">
      <c r="G80175" s="3011"/>
    </row>
    <row r="80176" spans="7:7">
      <c r="G80176" s="3011"/>
    </row>
    <row r="80177" spans="7:7">
      <c r="G80177" s="3011"/>
    </row>
    <row r="80178" spans="7:7">
      <c r="G80178" s="3011"/>
    </row>
    <row r="80179" spans="7:7">
      <c r="G80179" s="3011"/>
    </row>
    <row r="80180" spans="7:7">
      <c r="G80180" s="3011"/>
    </row>
    <row r="80181" spans="7:7">
      <c r="G80181" s="3011"/>
    </row>
    <row r="80182" spans="7:7">
      <c r="G80182" s="3011"/>
    </row>
    <row r="80183" spans="7:7">
      <c r="G80183" s="3011"/>
    </row>
    <row r="80184" spans="7:7">
      <c r="G80184" s="3011"/>
    </row>
    <row r="80185" spans="7:7">
      <c r="G80185" s="3011"/>
    </row>
    <row r="80186" spans="7:7">
      <c r="G80186" s="3011"/>
    </row>
    <row r="80187" spans="7:7">
      <c r="G80187" s="3011"/>
    </row>
    <row r="80188" spans="7:7">
      <c r="G80188" s="3011"/>
    </row>
    <row r="80189" spans="7:7">
      <c r="G80189" s="3011"/>
    </row>
    <row r="80190" spans="7:7">
      <c r="G80190" s="3011"/>
    </row>
    <row r="80191" spans="7:7">
      <c r="G80191" s="3011"/>
    </row>
    <row r="80192" spans="7:7">
      <c r="G80192" s="3011"/>
    </row>
    <row r="80193" spans="7:7">
      <c r="G80193" s="3011"/>
    </row>
    <row r="80194" spans="7:7">
      <c r="G80194" s="3011"/>
    </row>
    <row r="80195" spans="7:7">
      <c r="G80195" s="3011"/>
    </row>
    <row r="80196" spans="7:7">
      <c r="G80196" s="3011"/>
    </row>
    <row r="80197" spans="7:7">
      <c r="G80197" s="3011"/>
    </row>
    <row r="80198" spans="7:7">
      <c r="G80198" s="3011"/>
    </row>
    <row r="80199" spans="7:7">
      <c r="G80199" s="3011"/>
    </row>
    <row r="80200" spans="7:7">
      <c r="G80200" s="3011"/>
    </row>
    <row r="80201" spans="7:7">
      <c r="G80201" s="3011"/>
    </row>
    <row r="80202" spans="7:7">
      <c r="G80202" s="3011"/>
    </row>
    <row r="80203" spans="7:7">
      <c r="G80203" s="3011"/>
    </row>
    <row r="80204" spans="7:7">
      <c r="G80204" s="3011"/>
    </row>
    <row r="80205" spans="7:7">
      <c r="G80205" s="3011"/>
    </row>
    <row r="80206" spans="7:7">
      <c r="G80206" s="3011"/>
    </row>
    <row r="80207" spans="7:7">
      <c r="G80207" s="3011"/>
    </row>
    <row r="80208" spans="7:7">
      <c r="G80208" s="3011"/>
    </row>
    <row r="80209" spans="7:7">
      <c r="G80209" s="3011"/>
    </row>
    <row r="80210" spans="7:7">
      <c r="G80210" s="3011"/>
    </row>
    <row r="80211" spans="7:7">
      <c r="G80211" s="3011"/>
    </row>
    <row r="80212" spans="7:7">
      <c r="G80212" s="3011"/>
    </row>
    <row r="80213" spans="7:7">
      <c r="G80213" s="3011"/>
    </row>
    <row r="80214" spans="7:7">
      <c r="G80214" s="3011"/>
    </row>
    <row r="80215" spans="7:7">
      <c r="G80215" s="3011"/>
    </row>
    <row r="80216" spans="7:7">
      <c r="G80216" s="3011"/>
    </row>
    <row r="80217" spans="7:7">
      <c r="G80217" s="3011"/>
    </row>
    <row r="80218" spans="7:7">
      <c r="G80218" s="3011"/>
    </row>
    <row r="80219" spans="7:7">
      <c r="G80219" s="3011"/>
    </row>
    <row r="80220" spans="7:7">
      <c r="G80220" s="3011"/>
    </row>
    <row r="80221" spans="7:7">
      <c r="G80221" s="3011"/>
    </row>
    <row r="80222" spans="7:7">
      <c r="G80222" s="3011"/>
    </row>
    <row r="80223" spans="7:7">
      <c r="G80223" s="3011"/>
    </row>
    <row r="80224" spans="7:7">
      <c r="G80224" s="3011"/>
    </row>
    <row r="80225" spans="7:7">
      <c r="G80225" s="3011"/>
    </row>
    <row r="80226" spans="7:7">
      <c r="G80226" s="3011"/>
    </row>
    <row r="80227" spans="7:7">
      <c r="G80227" s="3011"/>
    </row>
    <row r="80228" spans="7:7">
      <c r="G80228" s="3011"/>
    </row>
    <row r="80229" spans="7:7">
      <c r="G80229" s="3011"/>
    </row>
    <row r="80230" spans="7:7">
      <c r="G80230" s="3011"/>
    </row>
    <row r="80231" spans="7:7">
      <c r="G80231" s="3011"/>
    </row>
    <row r="80232" spans="7:7">
      <c r="G80232" s="3011"/>
    </row>
    <row r="80233" spans="7:7">
      <c r="G80233" s="3011"/>
    </row>
    <row r="80234" spans="7:7">
      <c r="G80234" s="3011"/>
    </row>
    <row r="80235" spans="7:7">
      <c r="G80235" s="3011"/>
    </row>
    <row r="80236" spans="7:7">
      <c r="G80236" s="3011"/>
    </row>
    <row r="80237" spans="7:7">
      <c r="G80237" s="3011"/>
    </row>
    <row r="80238" spans="7:7">
      <c r="G80238" s="3011"/>
    </row>
    <row r="80239" spans="7:7">
      <c r="G80239" s="3011"/>
    </row>
    <row r="80240" spans="7:7">
      <c r="G80240" s="3011"/>
    </row>
    <row r="80241" spans="7:7">
      <c r="G80241" s="3011"/>
    </row>
    <row r="80242" spans="7:7">
      <c r="G80242" s="3011"/>
    </row>
    <row r="80243" spans="7:7">
      <c r="G80243" s="3011"/>
    </row>
    <row r="80244" spans="7:7">
      <c r="G80244" s="3011"/>
    </row>
    <row r="80245" spans="7:7">
      <c r="G80245" s="3011"/>
    </row>
    <row r="80246" spans="7:7">
      <c r="G80246" s="3011"/>
    </row>
    <row r="80247" spans="7:7">
      <c r="G80247" s="3011"/>
    </row>
    <row r="80248" spans="7:7">
      <c r="G80248" s="3011"/>
    </row>
    <row r="80249" spans="7:7">
      <c r="G80249" s="3011"/>
    </row>
    <row r="80250" spans="7:7">
      <c r="G80250" s="3011"/>
    </row>
    <row r="80251" spans="7:7">
      <c r="G80251" s="3011"/>
    </row>
    <row r="80252" spans="7:7">
      <c r="G80252" s="3011"/>
    </row>
    <row r="80253" spans="7:7">
      <c r="G80253" s="3011"/>
    </row>
    <row r="80254" spans="7:7">
      <c r="G80254" s="3011"/>
    </row>
    <row r="80255" spans="7:7">
      <c r="G80255" s="3011"/>
    </row>
    <row r="80256" spans="7:7">
      <c r="G80256" s="3011"/>
    </row>
    <row r="80257" spans="7:7">
      <c r="G80257" s="3011"/>
    </row>
    <row r="80258" spans="7:7">
      <c r="G80258" s="3011"/>
    </row>
    <row r="80259" spans="7:7">
      <c r="G80259" s="3011"/>
    </row>
    <row r="80260" spans="7:7">
      <c r="G80260" s="3011"/>
    </row>
    <row r="80261" spans="7:7">
      <c r="G80261" s="3011"/>
    </row>
    <row r="80262" spans="7:7">
      <c r="G80262" s="3011"/>
    </row>
    <row r="80263" spans="7:7">
      <c r="G80263" s="3011"/>
    </row>
    <row r="80264" spans="7:7">
      <c r="G80264" s="3011"/>
    </row>
    <row r="80265" spans="7:7">
      <c r="G80265" s="3011"/>
    </row>
    <row r="80266" spans="7:7">
      <c r="G80266" s="3011"/>
    </row>
    <row r="80267" spans="7:7">
      <c r="G80267" s="3011"/>
    </row>
    <row r="80268" spans="7:7">
      <c r="G80268" s="3011"/>
    </row>
    <row r="80269" spans="7:7">
      <c r="G80269" s="3011"/>
    </row>
    <row r="80270" spans="7:7">
      <c r="G80270" s="3011"/>
    </row>
    <row r="80271" spans="7:7">
      <c r="G80271" s="3011"/>
    </row>
    <row r="80272" spans="7:7">
      <c r="G80272" s="3011"/>
    </row>
    <row r="80273" spans="7:7">
      <c r="G80273" s="3011"/>
    </row>
    <row r="80274" spans="7:7">
      <c r="G80274" s="3011"/>
    </row>
    <row r="80275" spans="7:7">
      <c r="G80275" s="3011"/>
    </row>
    <row r="80276" spans="7:7">
      <c r="G80276" s="3011"/>
    </row>
    <row r="80277" spans="7:7">
      <c r="G80277" s="3011"/>
    </row>
    <row r="80278" spans="7:7">
      <c r="G80278" s="3011"/>
    </row>
    <row r="80279" spans="7:7">
      <c r="G80279" s="3011"/>
    </row>
    <row r="80280" spans="7:7">
      <c r="G80280" s="3011"/>
    </row>
    <row r="80281" spans="7:7">
      <c r="G80281" s="3011"/>
    </row>
    <row r="80282" spans="7:7">
      <c r="G80282" s="3011"/>
    </row>
    <row r="80283" spans="7:7">
      <c r="G80283" s="3011"/>
    </row>
    <row r="80284" spans="7:7">
      <c r="G80284" s="3011"/>
    </row>
    <row r="80285" spans="7:7">
      <c r="G80285" s="3011"/>
    </row>
    <row r="80286" spans="7:7">
      <c r="G80286" s="3011"/>
    </row>
    <row r="80287" spans="7:7">
      <c r="G80287" s="3011"/>
    </row>
    <row r="80288" spans="7:7">
      <c r="G80288" s="3011"/>
    </row>
    <row r="80289" spans="7:7">
      <c r="G80289" s="3011"/>
    </row>
    <row r="80290" spans="7:7">
      <c r="G80290" s="3011"/>
    </row>
    <row r="80291" spans="7:7">
      <c r="G80291" s="3011"/>
    </row>
    <row r="80292" spans="7:7">
      <c r="G80292" s="3011"/>
    </row>
    <row r="80293" spans="7:7">
      <c r="G80293" s="3011"/>
    </row>
    <row r="80294" spans="7:7">
      <c r="G80294" s="3011"/>
    </row>
    <row r="80295" spans="7:7">
      <c r="G80295" s="3011"/>
    </row>
    <row r="80296" spans="7:7">
      <c r="G80296" s="3011"/>
    </row>
    <row r="80297" spans="7:7">
      <c r="G80297" s="3011"/>
    </row>
    <row r="80298" spans="7:7">
      <c r="G80298" s="3011"/>
    </row>
    <row r="80299" spans="7:7">
      <c r="G80299" s="3011"/>
    </row>
    <row r="80300" spans="7:7">
      <c r="G80300" s="3011"/>
    </row>
    <row r="80301" spans="7:7">
      <c r="G80301" s="3011"/>
    </row>
    <row r="80302" spans="7:7">
      <c r="G80302" s="3011"/>
    </row>
    <row r="80303" spans="7:7">
      <c r="G80303" s="3011"/>
    </row>
    <row r="80304" spans="7:7">
      <c r="G80304" s="3011"/>
    </row>
    <row r="80305" spans="7:7">
      <c r="G80305" s="3011"/>
    </row>
    <row r="80306" spans="7:7">
      <c r="G80306" s="3011"/>
    </row>
    <row r="80307" spans="7:7">
      <c r="G80307" s="3011"/>
    </row>
    <row r="80308" spans="7:7">
      <c r="G80308" s="3011"/>
    </row>
    <row r="80309" spans="7:7">
      <c r="G80309" s="3011"/>
    </row>
    <row r="80310" spans="7:7">
      <c r="G80310" s="3011"/>
    </row>
    <row r="80311" spans="7:7">
      <c r="G80311" s="3011"/>
    </row>
    <row r="80312" spans="7:7">
      <c r="G80312" s="3011"/>
    </row>
    <row r="80313" spans="7:7">
      <c r="G80313" s="3011"/>
    </row>
    <row r="80314" spans="7:7">
      <c r="G80314" s="3011"/>
    </row>
    <row r="80315" spans="7:7">
      <c r="G80315" s="3011"/>
    </row>
    <row r="80316" spans="7:7">
      <c r="G80316" s="3011"/>
    </row>
    <row r="80317" spans="7:7">
      <c r="G80317" s="3011"/>
    </row>
    <row r="80318" spans="7:7">
      <c r="G80318" s="3011"/>
    </row>
    <row r="80319" spans="7:7">
      <c r="G80319" s="3011"/>
    </row>
    <row r="80320" spans="7:7">
      <c r="G80320" s="3011"/>
    </row>
    <row r="80321" spans="7:7">
      <c r="G80321" s="3011"/>
    </row>
    <row r="80322" spans="7:7">
      <c r="G80322" s="3011"/>
    </row>
    <row r="80323" spans="7:7">
      <c r="G80323" s="3011"/>
    </row>
    <row r="80324" spans="7:7">
      <c r="G80324" s="3011"/>
    </row>
    <row r="80325" spans="7:7">
      <c r="G80325" s="3011"/>
    </row>
    <row r="80326" spans="7:7">
      <c r="G80326" s="3011"/>
    </row>
    <row r="80327" spans="7:7">
      <c r="G80327" s="3011"/>
    </row>
    <row r="80328" spans="7:7">
      <c r="G80328" s="3011"/>
    </row>
    <row r="80329" spans="7:7">
      <c r="G80329" s="3011"/>
    </row>
    <row r="80330" spans="7:7">
      <c r="G80330" s="3011"/>
    </row>
    <row r="80331" spans="7:7">
      <c r="G80331" s="3011"/>
    </row>
    <row r="80332" spans="7:7">
      <c r="G80332" s="3011"/>
    </row>
    <row r="80333" spans="7:7">
      <c r="G80333" s="3011"/>
    </row>
    <row r="80334" spans="7:7">
      <c r="G80334" s="3011"/>
    </row>
    <row r="80335" spans="7:7">
      <c r="G80335" s="3011"/>
    </row>
    <row r="80336" spans="7:7">
      <c r="G80336" s="3011"/>
    </row>
    <row r="80337" spans="7:7">
      <c r="G80337" s="3011"/>
    </row>
    <row r="80338" spans="7:7">
      <c r="G80338" s="3011"/>
    </row>
    <row r="80339" spans="7:7">
      <c r="G80339" s="3011"/>
    </row>
    <row r="80340" spans="7:7">
      <c r="G80340" s="3011"/>
    </row>
    <row r="80341" spans="7:7">
      <c r="G80341" s="3011"/>
    </row>
    <row r="80342" spans="7:7">
      <c r="G80342" s="3011"/>
    </row>
    <row r="80343" spans="7:7">
      <c r="G80343" s="3011"/>
    </row>
    <row r="80344" spans="7:7">
      <c r="G80344" s="3011"/>
    </row>
    <row r="80345" spans="7:7">
      <c r="G80345" s="3011"/>
    </row>
    <row r="80346" spans="7:7">
      <c r="G80346" s="3011"/>
    </row>
    <row r="80347" spans="7:7">
      <c r="G80347" s="3011"/>
    </row>
    <row r="80348" spans="7:7">
      <c r="G80348" s="3011"/>
    </row>
    <row r="80349" spans="7:7">
      <c r="G80349" s="3011"/>
    </row>
    <row r="80350" spans="7:7">
      <c r="G80350" s="3011"/>
    </row>
    <row r="80351" spans="7:7">
      <c r="G80351" s="3011"/>
    </row>
    <row r="80352" spans="7:7">
      <c r="G80352" s="3011"/>
    </row>
    <row r="80353" spans="7:7">
      <c r="G80353" s="3011"/>
    </row>
    <row r="80354" spans="7:7">
      <c r="G80354" s="3011"/>
    </row>
    <row r="80355" spans="7:7">
      <c r="G80355" s="3011"/>
    </row>
    <row r="80356" spans="7:7">
      <c r="G80356" s="3011"/>
    </row>
    <row r="80357" spans="7:7">
      <c r="G80357" s="3011"/>
    </row>
    <row r="80358" spans="7:7">
      <c r="G80358" s="3011"/>
    </row>
    <row r="80359" spans="7:7">
      <c r="G80359" s="3011"/>
    </row>
    <row r="80360" spans="7:7">
      <c r="G80360" s="3011"/>
    </row>
    <row r="80361" spans="7:7">
      <c r="G80361" s="3011"/>
    </row>
    <row r="80362" spans="7:7">
      <c r="G80362" s="3011"/>
    </row>
    <row r="80363" spans="7:7">
      <c r="G80363" s="3011"/>
    </row>
    <row r="80364" spans="7:7">
      <c r="G80364" s="3011"/>
    </row>
    <row r="80365" spans="7:7">
      <c r="G80365" s="3011"/>
    </row>
    <row r="80366" spans="7:7">
      <c r="G80366" s="3011"/>
    </row>
    <row r="80367" spans="7:7">
      <c r="G80367" s="3011"/>
    </row>
    <row r="80368" spans="7:7">
      <c r="G80368" s="3011"/>
    </row>
    <row r="80369" spans="7:7">
      <c r="G80369" s="3011"/>
    </row>
    <row r="80370" spans="7:7">
      <c r="G80370" s="3011"/>
    </row>
    <row r="80371" spans="7:7">
      <c r="G80371" s="3011"/>
    </row>
    <row r="80372" spans="7:7">
      <c r="G80372" s="3011"/>
    </row>
    <row r="80373" spans="7:7">
      <c r="G80373" s="3011"/>
    </row>
    <row r="80374" spans="7:7">
      <c r="G80374" s="3011"/>
    </row>
    <row r="80375" spans="7:7">
      <c r="G80375" s="3011"/>
    </row>
    <row r="80376" spans="7:7">
      <c r="G80376" s="3011"/>
    </row>
    <row r="80377" spans="7:7">
      <c r="G80377" s="3011"/>
    </row>
    <row r="80378" spans="7:7">
      <c r="G80378" s="3011"/>
    </row>
    <row r="80379" spans="7:7">
      <c r="G80379" s="3011"/>
    </row>
    <row r="80380" spans="7:7">
      <c r="G80380" s="3011"/>
    </row>
    <row r="80381" spans="7:7">
      <c r="G80381" s="3011"/>
    </row>
    <row r="80382" spans="7:7">
      <c r="G80382" s="3011"/>
    </row>
    <row r="80383" spans="7:7">
      <c r="G80383" s="3011"/>
    </row>
    <row r="80384" spans="7:7">
      <c r="G80384" s="3011"/>
    </row>
    <row r="80385" spans="7:7">
      <c r="G80385" s="3011"/>
    </row>
    <row r="80386" spans="7:7">
      <c r="G80386" s="3011"/>
    </row>
    <row r="80387" spans="7:7">
      <c r="G80387" s="3011"/>
    </row>
    <row r="80388" spans="7:7">
      <c r="G80388" s="3011"/>
    </row>
    <row r="80389" spans="7:7">
      <c r="G80389" s="3011"/>
    </row>
    <row r="80390" spans="7:7">
      <c r="G80390" s="3011"/>
    </row>
    <row r="80391" spans="7:7">
      <c r="G80391" s="3011"/>
    </row>
    <row r="80392" spans="7:7">
      <c r="G80392" s="3011"/>
    </row>
    <row r="80393" spans="7:7">
      <c r="G80393" s="3011"/>
    </row>
    <row r="80394" spans="7:7">
      <c r="G80394" s="3011"/>
    </row>
    <row r="80395" spans="7:7">
      <c r="G80395" s="3011"/>
    </row>
    <row r="80396" spans="7:7">
      <c r="G80396" s="3011"/>
    </row>
    <row r="80397" spans="7:7">
      <c r="G80397" s="3011"/>
    </row>
    <row r="80398" spans="7:7">
      <c r="G80398" s="3011"/>
    </row>
    <row r="80399" spans="7:7">
      <c r="G80399" s="3011"/>
    </row>
    <row r="80400" spans="7:7">
      <c r="G80400" s="3011"/>
    </row>
    <row r="80401" spans="7:7">
      <c r="G80401" s="3011"/>
    </row>
    <row r="80402" spans="7:7">
      <c r="G80402" s="3011"/>
    </row>
    <row r="80403" spans="7:7">
      <c r="G80403" s="3011"/>
    </row>
    <row r="80404" spans="7:7">
      <c r="G80404" s="3011"/>
    </row>
    <row r="80405" spans="7:7">
      <c r="G80405" s="3011"/>
    </row>
    <row r="80406" spans="7:7">
      <c r="G80406" s="3011"/>
    </row>
    <row r="80407" spans="7:7">
      <c r="G80407" s="3011"/>
    </row>
    <row r="80408" spans="7:7">
      <c r="G80408" s="3011"/>
    </row>
    <row r="80409" spans="7:7">
      <c r="G80409" s="3011"/>
    </row>
    <row r="80410" spans="7:7">
      <c r="G80410" s="3011"/>
    </row>
    <row r="80411" spans="7:7">
      <c r="G80411" s="3011"/>
    </row>
    <row r="80412" spans="7:7">
      <c r="G80412" s="3011"/>
    </row>
    <row r="80413" spans="7:7">
      <c r="G80413" s="3011"/>
    </row>
    <row r="80414" spans="7:7">
      <c r="G80414" s="3011"/>
    </row>
    <row r="80415" spans="7:7">
      <c r="G80415" s="3011"/>
    </row>
    <row r="80416" spans="7:7">
      <c r="G80416" s="3011"/>
    </row>
    <row r="80417" spans="7:7">
      <c r="G80417" s="3011"/>
    </row>
    <row r="80418" spans="7:7">
      <c r="G80418" s="3011"/>
    </row>
    <row r="80419" spans="7:7">
      <c r="G80419" s="3011"/>
    </row>
    <row r="80420" spans="7:7">
      <c r="G80420" s="3011"/>
    </row>
    <row r="80421" spans="7:7">
      <c r="G80421" s="3011"/>
    </row>
    <row r="80422" spans="7:7">
      <c r="G80422" s="3011"/>
    </row>
    <row r="80423" spans="7:7">
      <c r="G80423" s="3011"/>
    </row>
    <row r="80424" spans="7:7">
      <c r="G80424" s="3011"/>
    </row>
    <row r="80425" spans="7:7">
      <c r="G80425" s="3011"/>
    </row>
    <row r="80426" spans="7:7">
      <c r="G80426" s="3011"/>
    </row>
    <row r="80427" spans="7:7">
      <c r="G80427" s="3011"/>
    </row>
    <row r="80428" spans="7:7">
      <c r="G80428" s="3011"/>
    </row>
    <row r="80429" spans="7:7">
      <c r="G80429" s="3011"/>
    </row>
    <row r="80430" spans="7:7">
      <c r="G80430" s="3011"/>
    </row>
    <row r="80431" spans="7:7">
      <c r="G80431" s="3011"/>
    </row>
    <row r="80432" spans="7:7">
      <c r="G80432" s="3011"/>
    </row>
    <row r="80433" spans="7:7">
      <c r="G80433" s="3011"/>
    </row>
    <row r="80434" spans="7:7">
      <c r="G80434" s="3011"/>
    </row>
    <row r="80435" spans="7:7">
      <c r="G80435" s="3011"/>
    </row>
    <row r="80436" spans="7:7">
      <c r="G80436" s="3011"/>
    </row>
    <row r="80437" spans="7:7">
      <c r="G80437" s="3011"/>
    </row>
    <row r="80438" spans="7:7">
      <c r="G80438" s="3011"/>
    </row>
    <row r="80439" spans="7:7">
      <c r="G80439" s="3011"/>
    </row>
    <row r="80440" spans="7:7">
      <c r="G80440" s="3011"/>
    </row>
    <row r="80441" spans="7:7">
      <c r="G80441" s="3011"/>
    </row>
    <row r="80442" spans="7:7">
      <c r="G80442" s="3011"/>
    </row>
    <row r="80443" spans="7:7">
      <c r="G80443" s="3011"/>
    </row>
    <row r="80444" spans="7:7">
      <c r="G80444" s="3011"/>
    </row>
    <row r="80445" spans="7:7">
      <c r="G80445" s="3011"/>
    </row>
    <row r="80446" spans="7:7">
      <c r="G80446" s="3011"/>
    </row>
    <row r="80447" spans="7:7">
      <c r="G80447" s="3011"/>
    </row>
    <row r="80448" spans="7:7">
      <c r="G80448" s="3011"/>
    </row>
    <row r="80449" spans="7:7">
      <c r="G80449" s="3011"/>
    </row>
    <row r="80450" spans="7:7">
      <c r="G80450" s="3011"/>
    </row>
    <row r="80451" spans="7:7">
      <c r="G80451" s="3011"/>
    </row>
    <row r="80452" spans="7:7">
      <c r="G80452" s="3011"/>
    </row>
    <row r="80453" spans="7:7">
      <c r="G80453" s="3011"/>
    </row>
    <row r="80454" spans="7:7">
      <c r="G80454" s="3011"/>
    </row>
    <row r="80455" spans="7:7">
      <c r="G80455" s="3011"/>
    </row>
    <row r="80456" spans="7:7">
      <c r="G80456" s="3011"/>
    </row>
    <row r="80457" spans="7:7">
      <c r="G80457" s="3011"/>
    </row>
    <row r="80458" spans="7:7">
      <c r="G80458" s="3011"/>
    </row>
    <row r="80459" spans="7:7">
      <c r="G80459" s="3011"/>
    </row>
    <row r="80460" spans="7:7">
      <c r="G80460" s="3011"/>
    </row>
    <row r="80461" spans="7:7">
      <c r="G80461" s="3011"/>
    </row>
    <row r="80462" spans="7:7">
      <c r="G80462" s="3011"/>
    </row>
    <row r="80463" spans="7:7">
      <c r="G80463" s="3011"/>
    </row>
    <row r="80464" spans="7:7">
      <c r="G80464" s="3011"/>
    </row>
    <row r="80465" spans="7:7">
      <c r="G80465" s="3011"/>
    </row>
    <row r="80466" spans="7:7">
      <c r="G80466" s="3011"/>
    </row>
    <row r="80467" spans="7:7">
      <c r="G80467" s="3011"/>
    </row>
    <row r="80468" spans="7:7">
      <c r="G80468" s="3011"/>
    </row>
    <row r="80469" spans="7:7">
      <c r="G80469" s="3011"/>
    </row>
    <row r="80470" spans="7:7">
      <c r="G80470" s="3011"/>
    </row>
    <row r="80471" spans="7:7">
      <c r="G80471" s="3011"/>
    </row>
    <row r="80472" spans="7:7">
      <c r="G80472" s="3011"/>
    </row>
    <row r="80473" spans="7:7">
      <c r="G80473" s="3011"/>
    </row>
    <row r="80474" spans="7:7">
      <c r="G80474" s="3011"/>
    </row>
    <row r="80475" spans="7:7">
      <c r="G80475" s="3011"/>
    </row>
    <row r="80476" spans="7:7">
      <c r="G80476" s="3011"/>
    </row>
    <row r="80477" spans="7:7">
      <c r="G80477" s="3011"/>
    </row>
    <row r="80478" spans="7:7">
      <c r="G80478" s="3011"/>
    </row>
    <row r="80479" spans="7:7">
      <c r="G80479" s="3011"/>
    </row>
    <row r="80480" spans="7:7">
      <c r="G80480" s="3011"/>
    </row>
    <row r="80481" spans="7:7">
      <c r="G80481" s="3011"/>
    </row>
    <row r="80482" spans="7:7">
      <c r="G80482" s="3011"/>
    </row>
    <row r="80483" spans="7:7">
      <c r="G80483" s="3011"/>
    </row>
    <row r="80484" spans="7:7">
      <c r="G80484" s="3011"/>
    </row>
    <row r="80485" spans="7:7">
      <c r="G80485" s="3011"/>
    </row>
    <row r="80486" spans="7:7">
      <c r="G80486" s="3011"/>
    </row>
    <row r="80487" spans="7:7">
      <c r="G80487" s="3011"/>
    </row>
    <row r="80488" spans="7:7">
      <c r="G80488" s="3011"/>
    </row>
    <row r="80489" spans="7:7">
      <c r="G80489" s="3011"/>
    </row>
    <row r="80490" spans="7:7">
      <c r="G80490" s="3011"/>
    </row>
    <row r="80491" spans="7:7">
      <c r="G80491" s="3011"/>
    </row>
    <row r="80492" spans="7:7">
      <c r="G80492" s="3011"/>
    </row>
    <row r="80493" spans="7:7">
      <c r="G80493" s="3011"/>
    </row>
    <row r="80494" spans="7:7">
      <c r="G80494" s="3011"/>
    </row>
    <row r="80495" spans="7:7">
      <c r="G80495" s="3011"/>
    </row>
    <row r="80496" spans="7:7">
      <c r="G80496" s="3011"/>
    </row>
    <row r="80497" spans="7:7">
      <c r="G80497" s="3011"/>
    </row>
    <row r="80498" spans="7:7">
      <c r="G80498" s="3011"/>
    </row>
    <row r="80499" spans="7:7">
      <c r="G80499" s="3011"/>
    </row>
    <row r="80500" spans="7:7">
      <c r="G80500" s="3011"/>
    </row>
    <row r="80501" spans="7:7">
      <c r="G80501" s="3011"/>
    </row>
    <row r="80502" spans="7:7">
      <c r="G80502" s="3011"/>
    </row>
    <row r="80503" spans="7:7">
      <c r="G80503" s="3011"/>
    </row>
    <row r="80504" spans="7:7">
      <c r="G80504" s="3011"/>
    </row>
    <row r="80505" spans="7:7">
      <c r="G80505" s="3011"/>
    </row>
    <row r="80506" spans="7:7">
      <c r="G80506" s="3011"/>
    </row>
    <row r="80507" spans="7:7">
      <c r="G80507" s="3011"/>
    </row>
    <row r="80508" spans="7:7">
      <c r="G80508" s="3011"/>
    </row>
    <row r="80509" spans="7:7">
      <c r="G80509" s="3011"/>
    </row>
    <row r="80510" spans="7:7">
      <c r="G80510" s="3011"/>
    </row>
    <row r="80511" spans="7:7">
      <c r="G80511" s="3011"/>
    </row>
    <row r="80512" spans="7:7">
      <c r="G80512" s="3011"/>
    </row>
    <row r="80513" spans="7:7">
      <c r="G80513" s="3011"/>
    </row>
    <row r="80514" spans="7:7">
      <c r="G80514" s="3011"/>
    </row>
    <row r="80515" spans="7:7">
      <c r="G80515" s="3011"/>
    </row>
    <row r="80516" spans="7:7">
      <c r="G80516" s="3011"/>
    </row>
    <row r="80517" spans="7:7">
      <c r="G80517" s="3011"/>
    </row>
    <row r="80518" spans="7:7">
      <c r="G80518" s="3011"/>
    </row>
    <row r="80519" spans="7:7">
      <c r="G80519" s="3011"/>
    </row>
    <row r="80520" spans="7:7">
      <c r="G80520" s="3011"/>
    </row>
    <row r="80521" spans="7:7">
      <c r="G80521" s="3011"/>
    </row>
    <row r="80522" spans="7:7">
      <c r="G80522" s="3011"/>
    </row>
    <row r="80523" spans="7:7">
      <c r="G80523" s="3011"/>
    </row>
    <row r="80524" spans="7:7">
      <c r="G80524" s="3011"/>
    </row>
    <row r="80525" spans="7:7">
      <c r="G80525" s="3011"/>
    </row>
    <row r="80526" spans="7:7">
      <c r="G80526" s="3011"/>
    </row>
    <row r="80527" spans="7:7">
      <c r="G80527" s="3011"/>
    </row>
    <row r="80528" spans="7:7">
      <c r="G80528" s="3011"/>
    </row>
    <row r="80529" spans="7:7">
      <c r="G80529" s="3011"/>
    </row>
    <row r="80530" spans="7:7">
      <c r="G80530" s="3011"/>
    </row>
    <row r="80531" spans="7:7">
      <c r="G80531" s="3011"/>
    </row>
    <row r="80532" spans="7:7">
      <c r="G80532" s="3011"/>
    </row>
    <row r="80533" spans="7:7">
      <c r="G80533" s="3011"/>
    </row>
    <row r="80534" spans="7:7">
      <c r="G80534" s="3011"/>
    </row>
    <row r="80535" spans="7:7">
      <c r="G80535" s="3011"/>
    </row>
    <row r="80536" spans="7:7">
      <c r="G80536" s="3011"/>
    </row>
    <row r="80537" spans="7:7">
      <c r="G80537" s="3011"/>
    </row>
    <row r="80538" spans="7:7">
      <c r="G80538" s="3011"/>
    </row>
    <row r="80539" spans="7:7">
      <c r="G80539" s="3011"/>
    </row>
    <row r="80540" spans="7:7">
      <c r="G80540" s="3011"/>
    </row>
    <row r="80541" spans="7:7">
      <c r="G80541" s="3011"/>
    </row>
    <row r="80542" spans="7:7">
      <c r="G80542" s="3011"/>
    </row>
    <row r="80543" spans="7:7">
      <c r="G80543" s="3011"/>
    </row>
    <row r="80544" spans="7:7">
      <c r="G80544" s="3011"/>
    </row>
    <row r="80545" spans="7:7">
      <c r="G80545" s="3011"/>
    </row>
    <row r="80546" spans="7:7">
      <c r="G80546" s="3011"/>
    </row>
    <row r="80547" spans="7:7">
      <c r="G80547" s="3011"/>
    </row>
    <row r="80548" spans="7:7">
      <c r="G80548" s="3011"/>
    </row>
    <row r="80549" spans="7:7">
      <c r="G80549" s="3011"/>
    </row>
    <row r="80550" spans="7:7">
      <c r="G80550" s="3011"/>
    </row>
    <row r="80551" spans="7:7">
      <c r="G80551" s="3011"/>
    </row>
    <row r="80552" spans="7:7">
      <c r="G80552" s="3011"/>
    </row>
    <row r="80553" spans="7:7">
      <c r="G80553" s="3011"/>
    </row>
    <row r="80554" spans="7:7">
      <c r="G80554" s="3011"/>
    </row>
    <row r="80555" spans="7:7">
      <c r="G80555" s="3011"/>
    </row>
    <row r="80556" spans="7:7">
      <c r="G80556" s="3011"/>
    </row>
    <row r="80557" spans="7:7">
      <c r="G80557" s="3011"/>
    </row>
    <row r="80558" spans="7:7">
      <c r="G80558" s="3011"/>
    </row>
    <row r="80559" spans="7:7">
      <c r="G80559" s="3011"/>
    </row>
    <row r="80560" spans="7:7">
      <c r="G80560" s="3011"/>
    </row>
    <row r="80561" spans="7:7">
      <c r="G80561" s="3011"/>
    </row>
    <row r="80562" spans="7:7">
      <c r="G80562" s="3011"/>
    </row>
    <row r="80563" spans="7:7">
      <c r="G80563" s="3011"/>
    </row>
    <row r="80564" spans="7:7">
      <c r="G80564" s="3011"/>
    </row>
    <row r="80565" spans="7:7">
      <c r="G80565" s="3011"/>
    </row>
    <row r="80566" spans="7:7">
      <c r="G80566" s="3011"/>
    </row>
    <row r="80567" spans="7:7">
      <c r="G80567" s="3011"/>
    </row>
    <row r="80568" spans="7:7">
      <c r="G80568" s="3011"/>
    </row>
    <row r="80569" spans="7:7">
      <c r="G80569" s="3011"/>
    </row>
    <row r="80570" spans="7:7">
      <c r="G80570" s="3011"/>
    </row>
    <row r="80571" spans="7:7">
      <c r="G80571" s="3011"/>
    </row>
    <row r="80572" spans="7:7">
      <c r="G80572" s="3011"/>
    </row>
    <row r="80573" spans="7:7">
      <c r="G80573" s="3011"/>
    </row>
    <row r="80574" spans="7:7">
      <c r="G80574" s="3011"/>
    </row>
    <row r="80575" spans="7:7">
      <c r="G80575" s="3011"/>
    </row>
    <row r="80576" spans="7:7">
      <c r="G80576" s="3011"/>
    </row>
    <row r="80577" spans="7:7">
      <c r="G80577" s="3011"/>
    </row>
    <row r="80578" spans="7:7">
      <c r="G80578" s="3011"/>
    </row>
    <row r="80579" spans="7:7">
      <c r="G80579" s="3011"/>
    </row>
    <row r="80580" spans="7:7">
      <c r="G80580" s="3011"/>
    </row>
    <row r="80581" spans="7:7">
      <c r="G80581" s="3011"/>
    </row>
    <row r="80582" spans="7:7">
      <c r="G80582" s="3011"/>
    </row>
    <row r="80583" spans="7:7">
      <c r="G80583" s="3011"/>
    </row>
    <row r="80584" spans="7:7">
      <c r="G80584" s="3011"/>
    </row>
    <row r="80585" spans="7:7">
      <c r="G80585" s="3011"/>
    </row>
    <row r="80586" spans="7:7">
      <c r="G80586" s="3011"/>
    </row>
    <row r="80587" spans="7:7">
      <c r="G80587" s="3011"/>
    </row>
    <row r="80588" spans="7:7">
      <c r="G80588" s="3011"/>
    </row>
    <row r="80589" spans="7:7">
      <c r="G80589" s="3011"/>
    </row>
    <row r="80590" spans="7:7">
      <c r="G80590" s="3011"/>
    </row>
    <row r="80591" spans="7:7">
      <c r="G80591" s="3011"/>
    </row>
    <row r="80592" spans="7:7">
      <c r="G80592" s="3011"/>
    </row>
    <row r="80593" spans="7:7">
      <c r="G80593" s="3011"/>
    </row>
    <row r="80594" spans="7:7">
      <c r="G80594" s="3011"/>
    </row>
    <row r="80595" spans="7:7">
      <c r="G80595" s="3011"/>
    </row>
    <row r="80596" spans="7:7">
      <c r="G80596" s="3011"/>
    </row>
    <row r="80597" spans="7:7">
      <c r="G80597" s="3011"/>
    </row>
    <row r="80598" spans="7:7">
      <c r="G80598" s="3011"/>
    </row>
    <row r="80599" spans="7:7">
      <c r="G80599" s="3011"/>
    </row>
    <row r="80600" spans="7:7">
      <c r="G80600" s="3011"/>
    </row>
    <row r="80601" spans="7:7">
      <c r="G80601" s="3011"/>
    </row>
    <row r="80602" spans="7:7">
      <c r="G80602" s="3011"/>
    </row>
    <row r="80603" spans="7:7">
      <c r="G80603" s="3011"/>
    </row>
    <row r="80604" spans="7:7">
      <c r="G80604" s="3011"/>
    </row>
    <row r="80605" spans="7:7">
      <c r="G80605" s="3011"/>
    </row>
    <row r="80606" spans="7:7">
      <c r="G80606" s="3011"/>
    </row>
    <row r="80607" spans="7:7">
      <c r="G80607" s="3011"/>
    </row>
    <row r="80608" spans="7:7">
      <c r="G80608" s="3011"/>
    </row>
    <row r="80609" spans="7:7">
      <c r="G80609" s="3011"/>
    </row>
    <row r="80610" spans="7:7">
      <c r="G80610" s="3011"/>
    </row>
    <row r="80611" spans="7:7">
      <c r="G80611" s="3011"/>
    </row>
    <row r="80612" spans="7:7">
      <c r="G80612" s="3011"/>
    </row>
    <row r="80613" spans="7:7">
      <c r="G80613" s="3011"/>
    </row>
    <row r="80614" spans="7:7">
      <c r="G80614" s="3011"/>
    </row>
    <row r="80615" spans="7:7">
      <c r="G80615" s="3011"/>
    </row>
    <row r="80616" spans="7:7">
      <c r="G80616" s="3011"/>
    </row>
    <row r="80617" spans="7:7">
      <c r="G80617" s="3011"/>
    </row>
    <row r="80618" spans="7:7">
      <c r="G80618" s="3011"/>
    </row>
    <row r="80619" spans="7:7">
      <c r="G80619" s="3011"/>
    </row>
    <row r="80620" spans="7:7">
      <c r="G80620" s="3011"/>
    </row>
    <row r="80621" spans="7:7">
      <c r="G80621" s="3011"/>
    </row>
    <row r="80622" spans="7:7">
      <c r="G80622" s="3011"/>
    </row>
    <row r="80623" spans="7:7">
      <c r="G80623" s="3011"/>
    </row>
    <row r="80624" spans="7:7">
      <c r="G80624" s="3011"/>
    </row>
    <row r="80625" spans="7:7">
      <c r="G80625" s="3011"/>
    </row>
    <row r="80626" spans="7:7">
      <c r="G80626" s="3011"/>
    </row>
    <row r="80627" spans="7:7">
      <c r="G80627" s="3011"/>
    </row>
    <row r="80628" spans="7:7">
      <c r="G80628" s="3011"/>
    </row>
    <row r="80629" spans="7:7">
      <c r="G80629" s="3011"/>
    </row>
    <row r="80630" spans="7:7">
      <c r="G80630" s="3011"/>
    </row>
    <row r="80631" spans="7:7">
      <c r="G80631" s="3011"/>
    </row>
    <row r="80632" spans="7:7">
      <c r="G80632" s="3011"/>
    </row>
    <row r="80633" spans="7:7">
      <c r="G80633" s="3011"/>
    </row>
    <row r="80634" spans="7:7">
      <c r="G80634" s="3011"/>
    </row>
    <row r="80635" spans="7:7">
      <c r="G80635" s="3011"/>
    </row>
    <row r="80636" spans="7:7">
      <c r="G80636" s="3011"/>
    </row>
    <row r="80637" spans="7:7">
      <c r="G80637" s="3011"/>
    </row>
    <row r="80638" spans="7:7">
      <c r="G80638" s="3011"/>
    </row>
    <row r="80639" spans="7:7">
      <c r="G80639" s="3011"/>
    </row>
    <row r="80640" spans="7:7">
      <c r="G80640" s="3011"/>
    </row>
    <row r="80641" spans="7:7">
      <c r="G80641" s="3011"/>
    </row>
    <row r="80642" spans="7:7">
      <c r="G80642" s="3011"/>
    </row>
    <row r="80643" spans="7:7">
      <c r="G80643" s="3011"/>
    </row>
    <row r="80644" spans="7:7">
      <c r="G80644" s="3011"/>
    </row>
    <row r="80645" spans="7:7">
      <c r="G80645" s="3011"/>
    </row>
    <row r="80646" spans="7:7">
      <c r="G80646" s="3011"/>
    </row>
    <row r="80647" spans="7:7">
      <c r="G80647" s="3011"/>
    </row>
    <row r="80648" spans="7:7">
      <c r="G80648" s="3011"/>
    </row>
    <row r="80649" spans="7:7">
      <c r="G80649" s="3011"/>
    </row>
    <row r="80650" spans="7:7">
      <c r="G80650" s="3011"/>
    </row>
    <row r="80651" spans="7:7">
      <c r="G80651" s="3011"/>
    </row>
    <row r="80652" spans="7:7">
      <c r="G80652" s="3011"/>
    </row>
    <row r="80653" spans="7:7">
      <c r="G80653" s="3011"/>
    </row>
    <row r="80654" spans="7:7">
      <c r="G80654" s="3011"/>
    </row>
    <row r="80655" spans="7:7">
      <c r="G80655" s="3011"/>
    </row>
    <row r="80656" spans="7:7">
      <c r="G80656" s="3011"/>
    </row>
    <row r="80657" spans="7:7">
      <c r="G80657" s="3011"/>
    </row>
    <row r="80658" spans="7:7">
      <c r="G80658" s="3011"/>
    </row>
    <row r="80659" spans="7:7">
      <c r="G80659" s="3011"/>
    </row>
    <row r="80660" spans="7:7">
      <c r="G80660" s="3011"/>
    </row>
    <row r="80661" spans="7:7">
      <c r="G80661" s="3011"/>
    </row>
    <row r="80662" spans="7:7">
      <c r="G80662" s="3011"/>
    </row>
    <row r="80663" spans="7:7">
      <c r="G80663" s="3011"/>
    </row>
    <row r="80664" spans="7:7">
      <c r="G80664" s="3011"/>
    </row>
    <row r="80665" spans="7:7">
      <c r="G80665" s="3011"/>
    </row>
    <row r="80666" spans="7:7">
      <c r="G80666" s="3011"/>
    </row>
    <row r="80667" spans="7:7">
      <c r="G80667" s="3011"/>
    </row>
    <row r="80668" spans="7:7">
      <c r="G80668" s="3011"/>
    </row>
    <row r="80669" spans="7:7">
      <c r="G80669" s="3011"/>
    </row>
    <row r="80670" spans="7:7">
      <c r="G80670" s="3011"/>
    </row>
    <row r="80671" spans="7:7">
      <c r="G80671" s="3011"/>
    </row>
    <row r="80672" spans="7:7">
      <c r="G80672" s="3011"/>
    </row>
    <row r="80673" spans="7:7">
      <c r="G80673" s="3011"/>
    </row>
    <row r="80674" spans="7:7">
      <c r="G80674" s="3011"/>
    </row>
    <row r="80675" spans="7:7">
      <c r="G80675" s="3011"/>
    </row>
    <row r="80676" spans="7:7">
      <c r="G80676" s="3011"/>
    </row>
    <row r="80677" spans="7:7">
      <c r="G80677" s="3011"/>
    </row>
    <row r="80678" spans="7:7">
      <c r="G80678" s="3011"/>
    </row>
    <row r="80679" spans="7:7">
      <c r="G80679" s="3011"/>
    </row>
    <row r="80680" spans="7:7">
      <c r="G80680" s="3011"/>
    </row>
    <row r="80681" spans="7:7">
      <c r="G80681" s="3011"/>
    </row>
    <row r="80682" spans="7:7">
      <c r="G80682" s="3011"/>
    </row>
    <row r="80683" spans="7:7">
      <c r="G80683" s="3011"/>
    </row>
    <row r="80684" spans="7:7">
      <c r="G80684" s="3011"/>
    </row>
    <row r="80685" spans="7:7">
      <c r="G80685" s="3011"/>
    </row>
    <row r="80686" spans="7:7">
      <c r="G80686" s="3011"/>
    </row>
    <row r="80687" spans="7:7">
      <c r="G80687" s="3011"/>
    </row>
    <row r="80688" spans="7:7">
      <c r="G80688" s="3011"/>
    </row>
    <row r="80689" spans="7:7">
      <c r="G80689" s="3011"/>
    </row>
    <row r="80690" spans="7:7">
      <c r="G80690" s="3011"/>
    </row>
    <row r="80691" spans="7:7">
      <c r="G80691" s="3011"/>
    </row>
    <row r="80692" spans="7:7">
      <c r="G80692" s="3011"/>
    </row>
    <row r="80693" spans="7:7">
      <c r="G80693" s="3011"/>
    </row>
    <row r="80694" spans="7:7">
      <c r="G80694" s="3011"/>
    </row>
    <row r="80695" spans="7:7">
      <c r="G80695" s="3011"/>
    </row>
    <row r="80696" spans="7:7">
      <c r="G80696" s="3011"/>
    </row>
    <row r="80697" spans="7:7">
      <c r="G80697" s="3011"/>
    </row>
    <row r="80698" spans="7:7">
      <c r="G80698" s="3011"/>
    </row>
    <row r="80699" spans="7:7">
      <c r="G80699" s="3011"/>
    </row>
    <row r="80700" spans="7:7">
      <c r="G80700" s="3011"/>
    </row>
    <row r="80701" spans="7:7">
      <c r="G80701" s="3011"/>
    </row>
    <row r="80702" spans="7:7">
      <c r="G80702" s="3011"/>
    </row>
    <row r="80703" spans="7:7">
      <c r="G80703" s="3011"/>
    </row>
    <row r="80704" spans="7:7">
      <c r="G80704" s="3011"/>
    </row>
    <row r="80705" spans="7:7">
      <c r="G80705" s="3011"/>
    </row>
    <row r="80706" spans="7:7">
      <c r="G80706" s="3011"/>
    </row>
    <row r="80707" spans="7:7">
      <c r="G80707" s="3011"/>
    </row>
    <row r="80708" spans="7:7">
      <c r="G80708" s="3011"/>
    </row>
    <row r="80709" spans="7:7">
      <c r="G80709" s="3011"/>
    </row>
    <row r="80710" spans="7:7">
      <c r="G80710" s="3011"/>
    </row>
    <row r="80711" spans="7:7">
      <c r="G80711" s="3011"/>
    </row>
    <row r="80712" spans="7:7">
      <c r="G80712" s="3011"/>
    </row>
    <row r="80713" spans="7:7">
      <c r="G80713" s="3011"/>
    </row>
    <row r="80714" spans="7:7">
      <c r="G80714" s="3011"/>
    </row>
    <row r="80715" spans="7:7">
      <c r="G80715" s="3011"/>
    </row>
    <row r="80716" spans="7:7">
      <c r="G80716" s="3011"/>
    </row>
    <row r="80717" spans="7:7">
      <c r="G80717" s="3011"/>
    </row>
    <row r="80718" spans="7:7">
      <c r="G80718" s="3011"/>
    </row>
    <row r="80719" spans="7:7">
      <c r="G80719" s="3011"/>
    </row>
    <row r="80720" spans="7:7">
      <c r="G80720" s="3011"/>
    </row>
    <row r="80721" spans="7:7">
      <c r="G80721" s="3011"/>
    </row>
    <row r="80722" spans="7:7">
      <c r="G80722" s="3011"/>
    </row>
    <row r="80723" spans="7:7">
      <c r="G80723" s="3011"/>
    </row>
    <row r="80724" spans="7:7">
      <c r="G80724" s="3011"/>
    </row>
    <row r="80725" spans="7:7">
      <c r="G80725" s="3011"/>
    </row>
    <row r="80726" spans="7:7">
      <c r="G80726" s="3011"/>
    </row>
    <row r="80727" spans="7:7">
      <c r="G80727" s="3011"/>
    </row>
    <row r="80728" spans="7:7">
      <c r="G80728" s="3011"/>
    </row>
    <row r="80729" spans="7:7">
      <c r="G80729" s="3011"/>
    </row>
    <row r="80730" spans="7:7">
      <c r="G80730" s="3011"/>
    </row>
    <row r="80731" spans="7:7">
      <c r="G80731" s="3011"/>
    </row>
    <row r="80732" spans="7:7">
      <c r="G80732" s="3011"/>
    </row>
    <row r="80733" spans="7:7">
      <c r="G80733" s="3011"/>
    </row>
    <row r="80734" spans="7:7">
      <c r="G80734" s="3011"/>
    </row>
    <row r="80735" spans="7:7">
      <c r="G80735" s="3011"/>
    </row>
    <row r="80736" spans="7:7">
      <c r="G80736" s="3011"/>
    </row>
    <row r="80737" spans="7:7">
      <c r="G80737" s="3011"/>
    </row>
    <row r="80738" spans="7:7">
      <c r="G80738" s="3011"/>
    </row>
    <row r="80739" spans="7:7">
      <c r="G80739" s="3011"/>
    </row>
    <row r="80740" spans="7:7">
      <c r="G80740" s="3011"/>
    </row>
    <row r="80741" spans="7:7">
      <c r="G80741" s="3011"/>
    </row>
    <row r="80742" spans="7:7">
      <c r="G80742" s="3011"/>
    </row>
    <row r="80743" spans="7:7">
      <c r="G80743" s="3011"/>
    </row>
    <row r="80744" spans="7:7">
      <c r="G80744" s="3011"/>
    </row>
    <row r="80745" spans="7:7">
      <c r="G80745" s="3011"/>
    </row>
    <row r="80746" spans="7:7">
      <c r="G80746" s="3011"/>
    </row>
    <row r="80747" spans="7:7">
      <c r="G80747" s="3011"/>
    </row>
    <row r="80748" spans="7:7">
      <c r="G80748" s="3011"/>
    </row>
    <row r="80749" spans="7:7">
      <c r="G80749" s="3011"/>
    </row>
    <row r="80750" spans="7:7">
      <c r="G80750" s="3011"/>
    </row>
    <row r="80751" spans="7:7">
      <c r="G80751" s="3011"/>
    </row>
    <row r="80752" spans="7:7">
      <c r="G80752" s="3011"/>
    </row>
    <row r="80753" spans="7:7">
      <c r="G80753" s="3011"/>
    </row>
    <row r="80754" spans="7:7">
      <c r="G80754" s="3011"/>
    </row>
    <row r="80755" spans="7:7">
      <c r="G80755" s="3011"/>
    </row>
    <row r="80756" spans="7:7">
      <c r="G80756" s="3011"/>
    </row>
    <row r="80757" spans="7:7">
      <c r="G80757" s="3011"/>
    </row>
    <row r="80758" spans="7:7">
      <c r="G80758" s="3011"/>
    </row>
    <row r="80759" spans="7:7">
      <c r="G80759" s="3011"/>
    </row>
    <row r="80760" spans="7:7">
      <c r="G80760" s="3011"/>
    </row>
    <row r="80761" spans="7:7">
      <c r="G80761" s="3011"/>
    </row>
    <row r="80762" spans="7:7">
      <c r="G80762" s="3011"/>
    </row>
    <row r="80763" spans="7:7">
      <c r="G80763" s="3011"/>
    </row>
    <row r="80764" spans="7:7">
      <c r="G80764" s="3011"/>
    </row>
    <row r="80765" spans="7:7">
      <c r="G80765" s="3011"/>
    </row>
    <row r="80766" spans="7:7">
      <c r="G80766" s="3011"/>
    </row>
    <row r="80767" spans="7:7">
      <c r="G80767" s="3011"/>
    </row>
    <row r="80768" spans="7:7">
      <c r="G80768" s="3011"/>
    </row>
    <row r="80769" spans="7:7">
      <c r="G80769" s="3011"/>
    </row>
    <row r="80770" spans="7:7">
      <c r="G80770" s="3011"/>
    </row>
    <row r="80771" spans="7:7">
      <c r="G80771" s="3011"/>
    </row>
    <row r="80772" spans="7:7">
      <c r="G80772" s="3011"/>
    </row>
    <row r="80773" spans="7:7">
      <c r="G80773" s="3011"/>
    </row>
    <row r="80774" spans="7:7">
      <c r="G80774" s="3011"/>
    </row>
    <row r="80775" spans="7:7">
      <c r="G80775" s="3011"/>
    </row>
    <row r="80776" spans="7:7">
      <c r="G80776" s="3011"/>
    </row>
    <row r="80777" spans="7:7">
      <c r="G80777" s="3011"/>
    </row>
    <row r="80778" spans="7:7">
      <c r="G80778" s="3011"/>
    </row>
    <row r="80779" spans="7:7">
      <c r="G80779" s="3011"/>
    </row>
    <row r="80780" spans="7:7">
      <c r="G80780" s="3011"/>
    </row>
    <row r="80781" spans="7:7">
      <c r="G80781" s="3011"/>
    </row>
    <row r="80782" spans="7:7">
      <c r="G80782" s="3011"/>
    </row>
    <row r="80783" spans="7:7">
      <c r="G80783" s="3011"/>
    </row>
    <row r="80784" spans="7:7">
      <c r="G80784" s="3011"/>
    </row>
    <row r="80785" spans="7:7">
      <c r="G80785" s="3011"/>
    </row>
    <row r="80786" spans="7:7">
      <c r="G80786" s="3011"/>
    </row>
    <row r="80787" spans="7:7">
      <c r="G80787" s="3011"/>
    </row>
    <row r="80788" spans="7:7">
      <c r="G80788" s="3011"/>
    </row>
    <row r="80789" spans="7:7">
      <c r="G80789" s="3011"/>
    </row>
    <row r="80790" spans="7:7">
      <c r="G80790" s="3011"/>
    </row>
    <row r="80791" spans="7:7">
      <c r="G80791" s="3011"/>
    </row>
    <row r="80792" spans="7:7">
      <c r="G80792" s="3011"/>
    </row>
    <row r="80793" spans="7:7">
      <c r="G80793" s="3011"/>
    </row>
    <row r="80794" spans="7:7">
      <c r="G80794" s="3011"/>
    </row>
    <row r="80795" spans="7:7">
      <c r="G80795" s="3011"/>
    </row>
    <row r="80796" spans="7:7">
      <c r="G80796" s="3011"/>
    </row>
    <row r="80797" spans="7:7">
      <c r="G80797" s="3011"/>
    </row>
    <row r="80798" spans="7:7">
      <c r="G80798" s="3011"/>
    </row>
    <row r="80799" spans="7:7">
      <c r="G80799" s="3011"/>
    </row>
    <row r="80800" spans="7:7">
      <c r="G80800" s="3011"/>
    </row>
    <row r="80801" spans="7:7">
      <c r="G80801" s="3011"/>
    </row>
    <row r="80802" spans="7:7">
      <c r="G80802" s="3011"/>
    </row>
    <row r="80803" spans="7:7">
      <c r="G80803" s="3011"/>
    </row>
    <row r="80804" spans="7:7">
      <c r="G80804" s="3011"/>
    </row>
    <row r="80805" spans="7:7">
      <c r="G80805" s="3011"/>
    </row>
    <row r="80806" spans="7:7">
      <c r="G80806" s="3011"/>
    </row>
    <row r="80807" spans="7:7">
      <c r="G80807" s="3011"/>
    </row>
    <row r="80808" spans="7:7">
      <c r="G80808" s="3011"/>
    </row>
    <row r="80809" spans="7:7">
      <c r="G80809" s="3011"/>
    </row>
    <row r="80810" spans="7:7">
      <c r="G80810" s="3011"/>
    </row>
    <row r="80811" spans="7:7">
      <c r="G80811" s="3011"/>
    </row>
    <row r="80812" spans="7:7">
      <c r="G80812" s="3011"/>
    </row>
    <row r="80813" spans="7:7">
      <c r="G80813" s="3011"/>
    </row>
    <row r="80814" spans="7:7">
      <c r="G80814" s="3011"/>
    </row>
    <row r="80815" spans="7:7">
      <c r="G80815" s="3011"/>
    </row>
    <row r="80816" spans="7:7">
      <c r="G80816" s="3011"/>
    </row>
    <row r="80817" spans="7:7">
      <c r="G80817" s="3011"/>
    </row>
    <row r="80818" spans="7:7">
      <c r="G80818" s="3011"/>
    </row>
    <row r="80819" spans="7:7">
      <c r="G80819" s="3011"/>
    </row>
    <row r="80820" spans="7:7">
      <c r="G80820" s="3011"/>
    </row>
    <row r="80821" spans="7:7">
      <c r="G80821" s="3011"/>
    </row>
    <row r="80822" spans="7:7">
      <c r="G80822" s="3011"/>
    </row>
    <row r="80823" spans="7:7">
      <c r="G80823" s="3011"/>
    </row>
    <row r="80824" spans="7:7">
      <c r="G80824" s="3011"/>
    </row>
    <row r="80825" spans="7:7">
      <c r="G80825" s="3011"/>
    </row>
    <row r="80826" spans="7:7">
      <c r="G80826" s="3011"/>
    </row>
    <row r="80827" spans="7:7">
      <c r="G80827" s="3011"/>
    </row>
    <row r="80828" spans="7:7">
      <c r="G80828" s="3011"/>
    </row>
    <row r="80829" spans="7:7">
      <c r="G80829" s="3011"/>
    </row>
    <row r="80830" spans="7:7">
      <c r="G80830" s="3011"/>
    </row>
    <row r="80831" spans="7:7">
      <c r="G80831" s="3011"/>
    </row>
    <row r="80832" spans="7:7">
      <c r="G80832" s="3011"/>
    </row>
    <row r="80833" spans="7:7">
      <c r="G80833" s="3011"/>
    </row>
    <row r="80834" spans="7:7">
      <c r="G80834" s="3011"/>
    </row>
    <row r="80835" spans="7:7">
      <c r="G80835" s="3011"/>
    </row>
    <row r="80836" spans="7:7">
      <c r="G80836" s="3011"/>
    </row>
    <row r="80837" spans="7:7">
      <c r="G80837" s="3011"/>
    </row>
    <row r="80838" spans="7:7">
      <c r="G80838" s="3011"/>
    </row>
    <row r="80839" spans="7:7">
      <c r="G80839" s="3011"/>
    </row>
    <row r="80840" spans="7:7">
      <c r="G80840" s="3011"/>
    </row>
    <row r="80841" spans="7:7">
      <c r="G80841" s="3011"/>
    </row>
    <row r="80842" spans="7:7">
      <c r="G80842" s="3011"/>
    </row>
    <row r="80843" spans="7:7">
      <c r="G80843" s="3011"/>
    </row>
    <row r="80844" spans="7:7">
      <c r="G80844" s="3011"/>
    </row>
    <row r="80845" spans="7:7">
      <c r="G80845" s="3011"/>
    </row>
    <row r="80846" spans="7:7">
      <c r="G80846" s="3011"/>
    </row>
    <row r="80847" spans="7:7">
      <c r="G80847" s="3011"/>
    </row>
    <row r="80848" spans="7:7">
      <c r="G80848" s="3011"/>
    </row>
    <row r="80849" spans="7:7">
      <c r="G80849" s="3011"/>
    </row>
    <row r="80850" spans="7:7">
      <c r="G80850" s="3011"/>
    </row>
    <row r="80851" spans="7:7">
      <c r="G80851" s="3011"/>
    </row>
    <row r="80852" spans="7:7">
      <c r="G80852" s="3011"/>
    </row>
    <row r="80853" spans="7:7">
      <c r="G80853" s="3011"/>
    </row>
    <row r="80854" spans="7:7">
      <c r="G80854" s="3011"/>
    </row>
    <row r="80855" spans="7:7">
      <c r="G80855" s="3011"/>
    </row>
    <row r="80856" spans="7:7">
      <c r="G80856" s="3011"/>
    </row>
    <row r="80857" spans="7:7">
      <c r="G80857" s="3011"/>
    </row>
    <row r="80858" spans="7:7">
      <c r="G80858" s="3011"/>
    </row>
    <row r="80859" spans="7:7">
      <c r="G80859" s="3011"/>
    </row>
    <row r="80860" spans="7:7">
      <c r="G80860" s="3011"/>
    </row>
    <row r="80861" spans="7:7">
      <c r="G80861" s="3011"/>
    </row>
    <row r="80862" spans="7:7">
      <c r="G80862" s="3011"/>
    </row>
    <row r="80863" spans="7:7">
      <c r="G80863" s="3011"/>
    </row>
    <row r="80864" spans="7:7">
      <c r="G80864" s="3011"/>
    </row>
    <row r="80865" spans="7:7">
      <c r="G80865" s="3011"/>
    </row>
    <row r="80866" spans="7:7">
      <c r="G80866" s="3011"/>
    </row>
    <row r="80867" spans="7:7">
      <c r="G80867" s="3011"/>
    </row>
    <row r="80868" spans="7:7">
      <c r="G80868" s="3011"/>
    </row>
    <row r="80869" spans="7:7">
      <c r="G80869" s="3011"/>
    </row>
    <row r="80870" spans="7:7">
      <c r="G80870" s="3011"/>
    </row>
    <row r="80871" spans="7:7">
      <c r="G80871" s="3011"/>
    </row>
    <row r="80872" spans="7:7">
      <c r="G80872" s="3011"/>
    </row>
    <row r="80873" spans="7:7">
      <c r="G80873" s="3011"/>
    </row>
    <row r="80874" spans="7:7">
      <c r="G80874" s="3011"/>
    </row>
    <row r="80875" spans="7:7">
      <c r="G80875" s="3011"/>
    </row>
    <row r="80876" spans="7:7">
      <c r="G80876" s="3011"/>
    </row>
    <row r="80877" spans="7:7">
      <c r="G80877" s="3011"/>
    </row>
    <row r="80878" spans="7:7">
      <c r="G80878" s="3011"/>
    </row>
    <row r="80879" spans="7:7">
      <c r="G80879" s="3011"/>
    </row>
    <row r="80880" spans="7:7">
      <c r="G80880" s="3011"/>
    </row>
    <row r="80881" spans="7:7">
      <c r="G80881" s="3011"/>
    </row>
    <row r="80882" spans="7:7">
      <c r="G80882" s="3011"/>
    </row>
    <row r="80883" spans="7:7">
      <c r="G80883" s="3011"/>
    </row>
    <row r="80884" spans="7:7">
      <c r="G80884" s="3011"/>
    </row>
    <row r="80885" spans="7:7">
      <c r="G80885" s="3011"/>
    </row>
    <row r="80886" spans="7:7">
      <c r="G80886" s="3011"/>
    </row>
    <row r="80887" spans="7:7">
      <c r="G80887" s="3011"/>
    </row>
    <row r="80888" spans="7:7">
      <c r="G80888" s="3011"/>
    </row>
    <row r="80889" spans="7:7">
      <c r="G80889" s="3011"/>
    </row>
    <row r="80890" spans="7:7">
      <c r="G80890" s="3011"/>
    </row>
    <row r="80891" spans="7:7">
      <c r="G80891" s="3011"/>
    </row>
    <row r="80892" spans="7:7">
      <c r="G80892" s="3011"/>
    </row>
    <row r="80893" spans="7:7">
      <c r="G80893" s="3011"/>
    </row>
    <row r="80894" spans="7:7">
      <c r="G80894" s="3011"/>
    </row>
    <row r="80895" spans="7:7">
      <c r="G80895" s="3011"/>
    </row>
    <row r="80896" spans="7:7">
      <c r="G80896" s="3011"/>
    </row>
    <row r="80897" spans="7:7">
      <c r="G80897" s="3011"/>
    </row>
    <row r="80898" spans="7:7">
      <c r="G80898" s="3011"/>
    </row>
    <row r="80899" spans="7:7">
      <c r="G80899" s="3011"/>
    </row>
    <row r="80900" spans="7:7">
      <c r="G80900" s="3011"/>
    </row>
    <row r="80901" spans="7:7">
      <c r="G80901" s="3011"/>
    </row>
    <row r="80902" spans="7:7">
      <c r="G80902" s="3011"/>
    </row>
    <row r="80903" spans="7:7">
      <c r="G80903" s="3011"/>
    </row>
    <row r="80904" spans="7:7">
      <c r="G80904" s="3011"/>
    </row>
    <row r="80905" spans="7:7">
      <c r="G80905" s="3011"/>
    </row>
    <row r="80906" spans="7:7">
      <c r="G80906" s="3011"/>
    </row>
    <row r="80907" spans="7:7">
      <c r="G80907" s="3011"/>
    </row>
    <row r="80908" spans="7:7">
      <c r="G80908" s="3011"/>
    </row>
    <row r="80909" spans="7:7">
      <c r="G80909" s="3011"/>
    </row>
    <row r="80910" spans="7:7">
      <c r="G80910" s="3011"/>
    </row>
    <row r="80911" spans="7:7">
      <c r="G80911" s="3011"/>
    </row>
    <row r="80912" spans="7:7">
      <c r="G80912" s="3011"/>
    </row>
    <row r="80913" spans="7:7">
      <c r="G80913" s="3011"/>
    </row>
    <row r="80914" spans="7:7">
      <c r="G80914" s="3011"/>
    </row>
    <row r="80915" spans="7:7">
      <c r="G80915" s="3011"/>
    </row>
    <row r="80916" spans="7:7">
      <c r="G80916" s="3011"/>
    </row>
    <row r="80917" spans="7:7">
      <c r="G80917" s="3011"/>
    </row>
    <row r="80918" spans="7:7">
      <c r="G80918" s="3011"/>
    </row>
    <row r="80919" spans="7:7">
      <c r="G80919" s="3011"/>
    </row>
    <row r="80920" spans="7:7">
      <c r="G80920" s="3011"/>
    </row>
    <row r="80921" spans="7:7">
      <c r="G80921" s="3011"/>
    </row>
    <row r="80922" spans="7:7">
      <c r="G80922" s="3011"/>
    </row>
    <row r="80923" spans="7:7">
      <c r="G80923" s="3011"/>
    </row>
    <row r="80924" spans="7:7">
      <c r="G80924" s="3011"/>
    </row>
    <row r="80925" spans="7:7">
      <c r="G80925" s="3011"/>
    </row>
    <row r="80926" spans="7:7">
      <c r="G80926" s="3011"/>
    </row>
    <row r="80927" spans="7:7">
      <c r="G80927" s="3011"/>
    </row>
    <row r="80928" spans="7:7">
      <c r="G80928" s="3011"/>
    </row>
    <row r="80929" spans="7:7">
      <c r="G80929" s="3011"/>
    </row>
    <row r="80930" spans="7:7">
      <c r="G80930" s="3011"/>
    </row>
    <row r="80931" spans="7:7">
      <c r="G80931" s="3011"/>
    </row>
    <row r="80932" spans="7:7">
      <c r="G80932" s="3011"/>
    </row>
    <row r="80933" spans="7:7">
      <c r="G80933" s="3011"/>
    </row>
    <row r="80934" spans="7:7">
      <c r="G80934" s="3011"/>
    </row>
    <row r="80935" spans="7:7">
      <c r="G80935" s="3011"/>
    </row>
    <row r="80936" spans="7:7">
      <c r="G80936" s="3011"/>
    </row>
    <row r="80937" spans="7:7">
      <c r="G80937" s="3011"/>
    </row>
    <row r="80938" spans="7:7">
      <c r="G80938" s="3011"/>
    </row>
    <row r="80939" spans="7:7">
      <c r="G80939" s="3011"/>
    </row>
    <row r="80940" spans="7:7">
      <c r="G80940" s="3011"/>
    </row>
    <row r="80941" spans="7:7">
      <c r="G80941" s="3011"/>
    </row>
    <row r="80942" spans="7:7">
      <c r="G80942" s="3011"/>
    </row>
    <row r="80943" spans="7:7">
      <c r="G80943" s="3011"/>
    </row>
    <row r="80944" spans="7:7">
      <c r="G80944" s="3011"/>
    </row>
    <row r="80945" spans="7:7">
      <c r="G80945" s="3011"/>
    </row>
    <row r="80946" spans="7:7">
      <c r="G80946" s="3011"/>
    </row>
    <row r="80947" spans="7:7">
      <c r="G80947" s="3011"/>
    </row>
    <row r="80948" spans="7:7">
      <c r="G80948" s="3011"/>
    </row>
    <row r="80949" spans="7:7">
      <c r="G80949" s="3011"/>
    </row>
    <row r="80950" spans="7:7">
      <c r="G80950" s="3011"/>
    </row>
    <row r="80951" spans="7:7">
      <c r="G80951" s="3011"/>
    </row>
    <row r="80952" spans="7:7">
      <c r="G80952" s="3011"/>
    </row>
    <row r="80953" spans="7:7">
      <c r="G80953" s="3011"/>
    </row>
    <row r="80954" spans="7:7">
      <c r="G80954" s="3011"/>
    </row>
    <row r="80955" spans="7:7">
      <c r="G80955" s="3011"/>
    </row>
    <row r="80956" spans="7:7">
      <c r="G80956" s="3011"/>
    </row>
    <row r="80957" spans="7:7">
      <c r="G80957" s="3011"/>
    </row>
    <row r="80958" spans="7:7">
      <c r="G80958" s="3011"/>
    </row>
    <row r="80959" spans="7:7">
      <c r="G80959" s="3011"/>
    </row>
    <row r="80960" spans="7:7">
      <c r="G80960" s="3011"/>
    </row>
    <row r="80961" spans="7:7">
      <c r="G80961" s="3011"/>
    </row>
    <row r="80962" spans="7:7">
      <c r="G80962" s="3011"/>
    </row>
    <row r="80963" spans="7:7">
      <c r="G80963" s="3011"/>
    </row>
    <row r="80964" spans="7:7">
      <c r="G80964" s="3011"/>
    </row>
    <row r="80965" spans="7:7">
      <c r="G80965" s="3011"/>
    </row>
    <row r="80966" spans="7:7">
      <c r="G80966" s="3011"/>
    </row>
    <row r="80967" spans="7:7">
      <c r="G80967" s="3011"/>
    </row>
    <row r="80968" spans="7:7">
      <c r="G80968" s="3011"/>
    </row>
    <row r="80969" spans="7:7">
      <c r="G80969" s="3011"/>
    </row>
    <row r="80970" spans="7:7">
      <c r="G80970" s="3011"/>
    </row>
    <row r="80971" spans="7:7">
      <c r="G80971" s="3011"/>
    </row>
    <row r="80972" spans="7:7">
      <c r="G80972" s="3011"/>
    </row>
    <row r="80973" spans="7:7">
      <c r="G80973" s="3011"/>
    </row>
    <row r="80974" spans="7:7">
      <c r="G80974" s="3011"/>
    </row>
    <row r="80975" spans="7:7">
      <c r="G80975" s="3011"/>
    </row>
    <row r="80976" spans="7:7">
      <c r="G80976" s="3011"/>
    </row>
    <row r="80977" spans="7:7">
      <c r="G80977" s="3011"/>
    </row>
    <row r="80978" spans="7:7">
      <c r="G80978" s="3011"/>
    </row>
    <row r="80979" spans="7:7">
      <c r="G80979" s="3011"/>
    </row>
    <row r="80980" spans="7:7">
      <c r="G80980" s="3011"/>
    </row>
    <row r="80981" spans="7:7">
      <c r="G80981" s="3011"/>
    </row>
    <row r="80982" spans="7:7">
      <c r="G80982" s="3011"/>
    </row>
    <row r="80983" spans="7:7">
      <c r="G80983" s="3011"/>
    </row>
    <row r="80984" spans="7:7">
      <c r="G80984" s="3011"/>
    </row>
    <row r="80985" spans="7:7">
      <c r="G80985" s="3011"/>
    </row>
    <row r="80986" spans="7:7">
      <c r="G80986" s="3011"/>
    </row>
    <row r="80987" spans="7:7">
      <c r="G80987" s="3011"/>
    </row>
    <row r="80988" spans="7:7">
      <c r="G80988" s="3011"/>
    </row>
    <row r="80989" spans="7:7">
      <c r="G80989" s="3011"/>
    </row>
    <row r="80990" spans="7:7">
      <c r="G80990" s="3011"/>
    </row>
    <row r="80991" spans="7:7">
      <c r="G80991" s="3011"/>
    </row>
    <row r="80992" spans="7:7">
      <c r="G80992" s="3011"/>
    </row>
    <row r="80993" spans="7:7">
      <c r="G80993" s="3011"/>
    </row>
    <row r="80994" spans="7:7">
      <c r="G80994" s="3011"/>
    </row>
    <row r="80995" spans="7:7">
      <c r="G80995" s="3011"/>
    </row>
    <row r="80996" spans="7:7">
      <c r="G80996" s="3011"/>
    </row>
    <row r="80997" spans="7:7">
      <c r="G80997" s="3011"/>
    </row>
    <row r="80998" spans="7:7">
      <c r="G80998" s="3011"/>
    </row>
    <row r="80999" spans="7:7">
      <c r="G80999" s="3011"/>
    </row>
    <row r="81000" spans="7:7">
      <c r="G81000" s="3011"/>
    </row>
    <row r="81001" spans="7:7">
      <c r="G81001" s="3011"/>
    </row>
    <row r="81002" spans="7:7">
      <c r="G81002" s="3011"/>
    </row>
    <row r="81003" spans="7:7">
      <c r="G81003" s="3011"/>
    </row>
    <row r="81004" spans="7:7">
      <c r="G81004" s="3011"/>
    </row>
    <row r="81005" spans="7:7">
      <c r="G81005" s="3011"/>
    </row>
    <row r="81006" spans="7:7">
      <c r="G81006" s="3011"/>
    </row>
    <row r="81007" spans="7:7">
      <c r="G81007" s="3011"/>
    </row>
    <row r="81008" spans="7:7">
      <c r="G81008" s="3011"/>
    </row>
    <row r="81009" spans="7:7">
      <c r="G81009" s="3011"/>
    </row>
    <row r="81010" spans="7:7">
      <c r="G81010" s="3011"/>
    </row>
    <row r="81011" spans="7:7">
      <c r="G81011" s="3011"/>
    </row>
    <row r="81012" spans="7:7">
      <c r="G81012" s="3011"/>
    </row>
    <row r="81013" spans="7:7">
      <c r="G81013" s="3011"/>
    </row>
    <row r="81014" spans="7:7">
      <c r="G81014" s="3011"/>
    </row>
    <row r="81015" spans="7:7">
      <c r="G81015" s="3011"/>
    </row>
    <row r="81016" spans="7:7">
      <c r="G81016" s="3011"/>
    </row>
    <row r="81017" spans="7:7">
      <c r="G81017" s="3011"/>
    </row>
    <row r="81018" spans="7:7">
      <c r="G81018" s="3011"/>
    </row>
    <row r="81019" spans="7:7">
      <c r="G81019" s="3011"/>
    </row>
    <row r="81020" spans="7:7">
      <c r="G81020" s="3011"/>
    </row>
    <row r="81021" spans="7:7">
      <c r="G81021" s="3011"/>
    </row>
    <row r="81022" spans="7:7">
      <c r="G81022" s="3011"/>
    </row>
    <row r="81023" spans="7:7">
      <c r="G81023" s="3011"/>
    </row>
    <row r="81024" spans="7:7">
      <c r="G81024" s="3011"/>
    </row>
    <row r="81025" spans="7:7">
      <c r="G81025" s="3011"/>
    </row>
    <row r="81026" spans="7:7">
      <c r="G81026" s="3011"/>
    </row>
    <row r="81027" spans="7:7">
      <c r="G81027" s="3011"/>
    </row>
    <row r="81028" spans="7:7">
      <c r="G81028" s="3011"/>
    </row>
    <row r="81029" spans="7:7">
      <c r="G81029" s="3011"/>
    </row>
    <row r="81030" spans="7:7">
      <c r="G81030" s="3011"/>
    </row>
    <row r="81031" spans="7:7">
      <c r="G81031" s="3011"/>
    </row>
    <row r="81032" spans="7:7">
      <c r="G81032" s="3011"/>
    </row>
    <row r="81033" spans="7:7">
      <c r="G81033" s="3011"/>
    </row>
    <row r="81034" spans="7:7">
      <c r="G81034" s="3011"/>
    </row>
    <row r="81035" spans="7:7">
      <c r="G81035" s="3011"/>
    </row>
    <row r="81036" spans="7:7">
      <c r="G81036" s="3011"/>
    </row>
    <row r="81037" spans="7:7">
      <c r="G81037" s="3011"/>
    </row>
    <row r="81038" spans="7:7">
      <c r="G81038" s="3011"/>
    </row>
    <row r="81039" spans="7:7">
      <c r="G81039" s="3011"/>
    </row>
    <row r="81040" spans="7:7">
      <c r="G81040" s="3011"/>
    </row>
    <row r="81041" spans="7:7">
      <c r="G81041" s="3011"/>
    </row>
    <row r="81042" spans="7:7">
      <c r="G81042" s="3011"/>
    </row>
    <row r="81043" spans="7:7">
      <c r="G81043" s="3011"/>
    </row>
    <row r="81044" spans="7:7">
      <c r="G81044" s="3011"/>
    </row>
    <row r="81045" spans="7:7">
      <c r="G81045" s="3011"/>
    </row>
    <row r="81046" spans="7:7">
      <c r="G81046" s="3011"/>
    </row>
    <row r="81047" spans="7:7">
      <c r="G81047" s="3011"/>
    </row>
    <row r="81048" spans="7:7">
      <c r="G81048" s="3011"/>
    </row>
    <row r="81049" spans="7:7">
      <c r="G81049" s="3011"/>
    </row>
    <row r="81050" spans="7:7">
      <c r="G81050" s="3011"/>
    </row>
    <row r="81051" spans="7:7">
      <c r="G81051" s="3011"/>
    </row>
    <row r="81052" spans="7:7">
      <c r="G81052" s="3011"/>
    </row>
    <row r="81053" spans="7:7">
      <c r="G81053" s="3011"/>
    </row>
    <row r="81054" spans="7:7">
      <c r="G81054" s="3011"/>
    </row>
    <row r="81055" spans="7:7">
      <c r="G81055" s="3011"/>
    </row>
    <row r="81056" spans="7:7">
      <c r="G81056" s="3011"/>
    </row>
    <row r="81057" spans="7:7">
      <c r="G81057" s="3011"/>
    </row>
    <row r="81058" spans="7:7">
      <c r="G81058" s="3011"/>
    </row>
    <row r="81059" spans="7:7">
      <c r="G81059" s="3011"/>
    </row>
    <row r="81060" spans="7:7">
      <c r="G81060" s="3011"/>
    </row>
    <row r="81061" spans="7:7">
      <c r="G81061" s="3011"/>
    </row>
    <row r="81062" spans="7:7">
      <c r="G81062" s="3011"/>
    </row>
    <row r="81063" spans="7:7">
      <c r="G81063" s="3011"/>
    </row>
    <row r="81064" spans="7:7">
      <c r="G81064" s="3011"/>
    </row>
    <row r="81065" spans="7:7">
      <c r="G81065" s="3011"/>
    </row>
    <row r="81066" spans="7:7">
      <c r="G81066" s="3011"/>
    </row>
    <row r="81067" spans="7:7">
      <c r="G81067" s="3011"/>
    </row>
    <row r="81068" spans="7:7">
      <c r="G81068" s="3011"/>
    </row>
    <row r="81069" spans="7:7">
      <c r="G81069" s="3011"/>
    </row>
    <row r="81070" spans="7:7">
      <c r="G81070" s="3011"/>
    </row>
    <row r="81071" spans="7:7">
      <c r="G81071" s="3011"/>
    </row>
    <row r="81072" spans="7:7">
      <c r="G81072" s="3011"/>
    </row>
    <row r="81073" spans="7:7">
      <c r="G81073" s="3011"/>
    </row>
    <row r="81074" spans="7:7">
      <c r="G81074" s="3011"/>
    </row>
    <row r="81075" spans="7:7">
      <c r="G81075" s="3011"/>
    </row>
    <row r="81076" spans="7:7">
      <c r="G81076" s="3011"/>
    </row>
    <row r="81077" spans="7:7">
      <c r="G81077" s="3011"/>
    </row>
    <row r="81078" spans="7:7">
      <c r="G81078" s="3011"/>
    </row>
    <row r="81079" spans="7:7">
      <c r="G81079" s="3011"/>
    </row>
    <row r="81080" spans="7:7">
      <c r="G81080" s="3011"/>
    </row>
    <row r="81081" spans="7:7">
      <c r="G81081" s="3011"/>
    </row>
    <row r="81082" spans="7:7">
      <c r="G81082" s="3011"/>
    </row>
    <row r="81083" spans="7:7">
      <c r="G81083" s="3011"/>
    </row>
    <row r="81084" spans="7:7">
      <c r="G81084" s="3011"/>
    </row>
    <row r="81085" spans="7:7">
      <c r="G81085" s="3011"/>
    </row>
    <row r="81086" spans="7:7">
      <c r="G81086" s="3011"/>
    </row>
    <row r="81087" spans="7:7">
      <c r="G81087" s="3011"/>
    </row>
    <row r="81088" spans="7:7">
      <c r="G81088" s="3011"/>
    </row>
    <row r="81089" spans="7:7">
      <c r="G81089" s="3011"/>
    </row>
    <row r="81090" spans="7:7">
      <c r="G81090" s="3011"/>
    </row>
    <row r="81091" spans="7:7">
      <c r="G81091" s="3011"/>
    </row>
    <row r="81092" spans="7:7">
      <c r="G81092" s="3011"/>
    </row>
    <row r="81093" spans="7:7">
      <c r="G81093" s="3011"/>
    </row>
    <row r="81094" spans="7:7">
      <c r="G81094" s="3011"/>
    </row>
    <row r="81095" spans="7:7">
      <c r="G81095" s="3011"/>
    </row>
    <row r="81096" spans="7:7">
      <c r="G81096" s="3011"/>
    </row>
    <row r="81097" spans="7:7">
      <c r="G81097" s="3011"/>
    </row>
    <row r="81098" spans="7:7">
      <c r="G81098" s="3011"/>
    </row>
    <row r="81099" spans="7:7">
      <c r="G81099" s="3011"/>
    </row>
    <row r="81100" spans="7:7">
      <c r="G81100" s="3011"/>
    </row>
    <row r="81101" spans="7:7">
      <c r="G81101" s="3011"/>
    </row>
    <row r="81102" spans="7:7">
      <c r="G81102" s="3011"/>
    </row>
    <row r="81103" spans="7:7">
      <c r="G81103" s="3011"/>
    </row>
    <row r="81104" spans="7:7">
      <c r="G81104" s="3011"/>
    </row>
    <row r="81105" spans="7:7">
      <c r="G81105" s="3011"/>
    </row>
    <row r="81106" spans="7:7">
      <c r="G81106" s="3011"/>
    </row>
    <row r="81107" spans="7:7">
      <c r="G81107" s="3011"/>
    </row>
    <row r="81108" spans="7:7">
      <c r="G81108" s="3011"/>
    </row>
    <row r="81109" spans="7:7">
      <c r="G81109" s="3011"/>
    </row>
    <row r="81110" spans="7:7">
      <c r="G81110" s="3011"/>
    </row>
    <row r="81111" spans="7:7">
      <c r="G81111" s="3011"/>
    </row>
    <row r="81112" spans="7:7">
      <c r="G81112" s="3011"/>
    </row>
    <row r="81113" spans="7:7">
      <c r="G81113" s="3011"/>
    </row>
    <row r="81114" spans="7:7">
      <c r="G81114" s="3011"/>
    </row>
    <row r="81115" spans="7:7">
      <c r="G81115" s="3011"/>
    </row>
    <row r="81116" spans="7:7">
      <c r="G81116" s="3011"/>
    </row>
    <row r="81117" spans="7:7">
      <c r="G81117" s="3011"/>
    </row>
    <row r="81118" spans="7:7">
      <c r="G81118" s="3011"/>
    </row>
    <row r="81119" spans="7:7">
      <c r="G81119" s="3011"/>
    </row>
    <row r="81120" spans="7:7">
      <c r="G81120" s="3011"/>
    </row>
    <row r="81121" spans="7:7">
      <c r="G81121" s="3011"/>
    </row>
    <row r="81122" spans="7:7">
      <c r="G81122" s="3011"/>
    </row>
    <row r="81123" spans="7:7">
      <c r="G81123" s="3011"/>
    </row>
    <row r="81124" spans="7:7">
      <c r="G81124" s="3011"/>
    </row>
    <row r="81125" spans="7:7">
      <c r="G81125" s="3011"/>
    </row>
    <row r="81126" spans="7:7">
      <c r="G81126" s="3011"/>
    </row>
    <row r="81127" spans="7:7">
      <c r="G81127" s="3011"/>
    </row>
    <row r="81128" spans="7:7">
      <c r="G81128" s="3011"/>
    </row>
    <row r="81129" spans="7:7">
      <c r="G81129" s="3011"/>
    </row>
    <row r="81130" spans="7:7">
      <c r="G81130" s="3011"/>
    </row>
    <row r="81131" spans="7:7">
      <c r="G81131" s="3011"/>
    </row>
    <row r="81132" spans="7:7">
      <c r="G81132" s="3011"/>
    </row>
    <row r="81133" spans="7:7">
      <c r="G81133" s="3011"/>
    </row>
    <row r="81134" spans="7:7">
      <c r="G81134" s="3011"/>
    </row>
    <row r="81135" spans="7:7">
      <c r="G81135" s="3011"/>
    </row>
    <row r="81136" spans="7:7">
      <c r="G81136" s="3011"/>
    </row>
    <row r="81137" spans="7:7">
      <c r="G81137" s="3011"/>
    </row>
    <row r="81138" spans="7:7">
      <c r="G81138" s="3011"/>
    </row>
    <row r="81139" spans="7:7">
      <c r="G81139" s="3011"/>
    </row>
    <row r="81140" spans="7:7">
      <c r="G81140" s="3011"/>
    </row>
    <row r="81141" spans="7:7">
      <c r="G81141" s="3011"/>
    </row>
    <row r="81142" spans="7:7">
      <c r="G81142" s="3011"/>
    </row>
    <row r="81143" spans="7:7">
      <c r="G81143" s="3011"/>
    </row>
    <row r="81144" spans="7:7">
      <c r="G81144" s="3011"/>
    </row>
    <row r="81145" spans="7:7">
      <c r="G81145" s="3011"/>
    </row>
    <row r="81146" spans="7:7">
      <c r="G81146" s="3011"/>
    </row>
    <row r="81147" spans="7:7">
      <c r="G81147" s="3011"/>
    </row>
    <row r="81148" spans="7:7">
      <c r="G81148" s="3011"/>
    </row>
    <row r="81149" spans="7:7">
      <c r="G81149" s="3011"/>
    </row>
    <row r="81150" spans="7:7">
      <c r="G81150" s="3011"/>
    </row>
    <row r="81151" spans="7:7">
      <c r="G81151" s="3011"/>
    </row>
    <row r="81152" spans="7:7">
      <c r="G81152" s="3011"/>
    </row>
    <row r="81153" spans="7:7">
      <c r="G81153" s="3011"/>
    </row>
    <row r="81154" spans="7:7">
      <c r="G81154" s="3011"/>
    </row>
    <row r="81155" spans="7:7">
      <c r="G81155" s="3011"/>
    </row>
    <row r="81156" spans="7:7">
      <c r="G81156" s="3011"/>
    </row>
    <row r="81157" spans="7:7">
      <c r="G81157" s="3011"/>
    </row>
    <row r="81158" spans="7:7">
      <c r="G81158" s="3011"/>
    </row>
    <row r="81159" spans="7:7">
      <c r="G81159" s="3011"/>
    </row>
    <row r="81160" spans="7:7">
      <c r="G81160" s="3011"/>
    </row>
    <row r="81161" spans="7:7">
      <c r="G81161" s="3011"/>
    </row>
    <row r="81162" spans="7:7">
      <c r="G81162" s="3011"/>
    </row>
    <row r="81163" spans="7:7">
      <c r="G81163" s="3011"/>
    </row>
    <row r="81164" spans="7:7">
      <c r="G81164" s="3011"/>
    </row>
    <row r="81165" spans="7:7">
      <c r="G81165" s="3011"/>
    </row>
    <row r="81166" spans="7:7">
      <c r="G81166" s="3011"/>
    </row>
    <row r="81167" spans="7:7">
      <c r="G81167" s="3011"/>
    </row>
    <row r="81168" spans="7:7">
      <c r="G81168" s="3011"/>
    </row>
    <row r="81169" spans="7:7">
      <c r="G81169" s="3011"/>
    </row>
    <row r="81170" spans="7:7">
      <c r="G81170" s="3011"/>
    </row>
    <row r="81171" spans="7:7">
      <c r="G81171" s="3011"/>
    </row>
    <row r="81172" spans="7:7">
      <c r="G81172" s="3011"/>
    </row>
    <row r="81173" spans="7:7">
      <c r="G81173" s="3011"/>
    </row>
    <row r="81174" spans="7:7">
      <c r="G81174" s="3011"/>
    </row>
    <row r="81175" spans="7:7">
      <c r="G81175" s="3011"/>
    </row>
    <row r="81176" spans="7:7">
      <c r="G81176" s="3011"/>
    </row>
    <row r="81177" spans="7:7">
      <c r="G81177" s="3011"/>
    </row>
    <row r="81178" spans="7:7">
      <c r="G81178" s="3011"/>
    </row>
    <row r="81179" spans="7:7">
      <c r="G81179" s="3011"/>
    </row>
    <row r="81180" spans="7:7">
      <c r="G81180" s="3011"/>
    </row>
    <row r="81181" spans="7:7">
      <c r="G81181" s="3011"/>
    </row>
    <row r="81182" spans="7:7">
      <c r="G81182" s="3011"/>
    </row>
    <row r="81183" spans="7:7">
      <c r="G81183" s="3011"/>
    </row>
    <row r="81184" spans="7:7">
      <c r="G81184" s="3011"/>
    </row>
    <row r="81185" spans="7:7">
      <c r="G81185" s="3011"/>
    </row>
    <row r="81186" spans="7:7">
      <c r="G81186" s="3011"/>
    </row>
    <row r="81187" spans="7:7">
      <c r="G81187" s="3011"/>
    </row>
    <row r="81188" spans="7:7">
      <c r="G81188" s="3011"/>
    </row>
    <row r="81189" spans="7:7">
      <c r="G81189" s="3011"/>
    </row>
    <row r="81190" spans="7:7">
      <c r="G81190" s="3011"/>
    </row>
    <row r="81191" spans="7:7">
      <c r="G81191" s="3011"/>
    </row>
    <row r="81192" spans="7:7">
      <c r="G81192" s="3011"/>
    </row>
    <row r="81193" spans="7:7">
      <c r="G81193" s="3011"/>
    </row>
    <row r="81194" spans="7:7">
      <c r="G81194" s="3011"/>
    </row>
    <row r="81195" spans="7:7">
      <c r="G81195" s="3011"/>
    </row>
    <row r="81196" spans="7:7">
      <c r="G81196" s="3011"/>
    </row>
    <row r="81197" spans="7:7">
      <c r="G81197" s="3011"/>
    </row>
    <row r="81198" spans="7:7">
      <c r="G81198" s="3011"/>
    </row>
    <row r="81199" spans="7:7">
      <c r="G81199" s="3011"/>
    </row>
    <row r="81200" spans="7:7">
      <c r="G81200" s="3011"/>
    </row>
    <row r="81201" spans="7:7">
      <c r="G81201" s="3011"/>
    </row>
    <row r="81202" spans="7:7">
      <c r="G81202" s="3011"/>
    </row>
    <row r="81203" spans="7:7">
      <c r="G81203" s="3011"/>
    </row>
    <row r="81204" spans="7:7">
      <c r="G81204" s="3011"/>
    </row>
    <row r="81205" spans="7:7">
      <c r="G81205" s="3011"/>
    </row>
    <row r="81206" spans="7:7">
      <c r="G81206" s="3011"/>
    </row>
    <row r="81207" spans="7:7">
      <c r="G81207" s="3011"/>
    </row>
    <row r="81208" spans="7:7">
      <c r="G81208" s="3011"/>
    </row>
    <row r="81209" spans="7:7">
      <c r="G81209" s="3011"/>
    </row>
    <row r="81210" spans="7:7">
      <c r="G81210" s="3011"/>
    </row>
    <row r="81211" spans="7:7">
      <c r="G81211" s="3011"/>
    </row>
    <row r="81212" spans="7:7">
      <c r="G81212" s="3011"/>
    </row>
    <row r="81213" spans="7:7">
      <c r="G81213" s="3011"/>
    </row>
    <row r="81214" spans="7:7">
      <c r="G81214" s="3011"/>
    </row>
    <row r="81215" spans="7:7">
      <c r="G81215" s="3011"/>
    </row>
    <row r="81216" spans="7:7">
      <c r="G81216" s="3011"/>
    </row>
    <row r="81217" spans="7:7">
      <c r="G81217" s="3011"/>
    </row>
    <row r="81218" spans="7:7">
      <c r="G81218" s="3011"/>
    </row>
    <row r="81219" spans="7:7">
      <c r="G81219" s="3011"/>
    </row>
    <row r="81220" spans="7:7">
      <c r="G81220" s="3011"/>
    </row>
    <row r="81221" spans="7:7">
      <c r="G81221" s="3011"/>
    </row>
    <row r="81222" spans="7:7">
      <c r="G81222" s="3011"/>
    </row>
    <row r="81223" spans="7:7">
      <c r="G81223" s="3011"/>
    </row>
    <row r="81224" spans="7:7">
      <c r="G81224" s="3011"/>
    </row>
    <row r="81225" spans="7:7">
      <c r="G81225" s="3011"/>
    </row>
    <row r="81226" spans="7:7">
      <c r="G81226" s="3011"/>
    </row>
    <row r="81227" spans="7:7">
      <c r="G81227" s="3011"/>
    </row>
    <row r="81228" spans="7:7">
      <c r="G81228" s="3011"/>
    </row>
    <row r="81229" spans="7:7">
      <c r="G81229" s="3011"/>
    </row>
    <row r="81230" spans="7:7">
      <c r="G81230" s="3011"/>
    </row>
    <row r="81231" spans="7:7">
      <c r="G81231" s="3011"/>
    </row>
    <row r="81232" spans="7:7">
      <c r="G81232" s="3011"/>
    </row>
    <row r="81233" spans="7:7">
      <c r="G81233" s="3011"/>
    </row>
    <row r="81234" spans="7:7">
      <c r="G81234" s="3011"/>
    </row>
    <row r="81235" spans="7:7">
      <c r="G81235" s="3011"/>
    </row>
    <row r="81236" spans="7:7">
      <c r="G81236" s="3011"/>
    </row>
    <row r="81237" spans="7:7">
      <c r="G81237" s="3011"/>
    </row>
    <row r="81238" spans="7:7">
      <c r="G81238" s="3011"/>
    </row>
    <row r="81239" spans="7:7">
      <c r="G81239" s="3011"/>
    </row>
    <row r="81240" spans="7:7">
      <c r="G81240" s="3011"/>
    </row>
    <row r="81241" spans="7:7">
      <c r="G81241" s="3011"/>
    </row>
    <row r="81242" spans="7:7">
      <c r="G81242" s="3011"/>
    </row>
    <row r="81243" spans="7:7">
      <c r="G81243" s="3011"/>
    </row>
    <row r="81244" spans="7:7">
      <c r="G81244" s="3011"/>
    </row>
    <row r="81245" spans="7:7">
      <c r="G81245" s="3011"/>
    </row>
    <row r="81246" spans="7:7">
      <c r="G81246" s="3011"/>
    </row>
    <row r="81247" spans="7:7">
      <c r="G81247" s="3011"/>
    </row>
    <row r="81248" spans="7:7">
      <c r="G81248" s="3011"/>
    </row>
    <row r="81249" spans="7:7">
      <c r="G81249" s="3011"/>
    </row>
    <row r="81250" spans="7:7">
      <c r="G81250" s="3011"/>
    </row>
    <row r="81251" spans="7:7">
      <c r="G81251" s="3011"/>
    </row>
    <row r="81252" spans="7:7">
      <c r="G81252" s="3011"/>
    </row>
    <row r="81253" spans="7:7">
      <c r="G81253" s="3011"/>
    </row>
    <row r="81254" spans="7:7">
      <c r="G81254" s="3011"/>
    </row>
    <row r="81255" spans="7:7">
      <c r="G81255" s="3011"/>
    </row>
    <row r="81256" spans="7:7">
      <c r="G81256" s="3011"/>
    </row>
    <row r="81257" spans="7:7">
      <c r="G81257" s="3011"/>
    </row>
    <row r="81258" spans="7:7">
      <c r="G81258" s="3011"/>
    </row>
    <row r="81259" spans="7:7">
      <c r="G81259" s="3011"/>
    </row>
    <row r="81260" spans="7:7">
      <c r="G81260" s="3011"/>
    </row>
    <row r="81261" spans="7:7">
      <c r="G81261" s="3011"/>
    </row>
    <row r="81262" spans="7:7">
      <c r="G81262" s="3011"/>
    </row>
    <row r="81263" spans="7:7">
      <c r="G81263" s="3011"/>
    </row>
    <row r="81264" spans="7:7">
      <c r="G81264" s="3011"/>
    </row>
    <row r="81265" spans="7:7">
      <c r="G81265" s="3011"/>
    </row>
    <row r="81266" spans="7:7">
      <c r="G81266" s="3011"/>
    </row>
    <row r="81267" spans="7:7">
      <c r="G81267" s="3011"/>
    </row>
    <row r="81268" spans="7:7">
      <c r="G81268" s="3011"/>
    </row>
    <row r="81269" spans="7:7">
      <c r="G81269" s="3011"/>
    </row>
    <row r="81270" spans="7:7">
      <c r="G81270" s="3011"/>
    </row>
    <row r="81271" spans="7:7">
      <c r="G81271" s="3011"/>
    </row>
    <row r="81272" spans="7:7">
      <c r="G81272" s="3011"/>
    </row>
    <row r="81273" spans="7:7">
      <c r="G81273" s="3011"/>
    </row>
    <row r="81274" spans="7:7">
      <c r="G81274" s="3011"/>
    </row>
    <row r="81275" spans="7:7">
      <c r="G81275" s="3011"/>
    </row>
    <row r="81276" spans="7:7">
      <c r="G81276" s="3011"/>
    </row>
    <row r="81277" spans="7:7">
      <c r="G81277" s="3011"/>
    </row>
    <row r="81278" spans="7:7">
      <c r="G81278" s="3011"/>
    </row>
    <row r="81279" spans="7:7">
      <c r="G81279" s="3011"/>
    </row>
    <row r="81280" spans="7:7">
      <c r="G81280" s="3011"/>
    </row>
    <row r="81281" spans="7:7">
      <c r="G81281" s="3011"/>
    </row>
    <row r="81282" spans="7:7">
      <c r="G81282" s="3011"/>
    </row>
    <row r="81283" spans="7:7">
      <c r="G81283" s="3011"/>
    </row>
    <row r="81284" spans="7:7">
      <c r="G81284" s="3011"/>
    </row>
    <row r="81285" spans="7:7">
      <c r="G81285" s="3011"/>
    </row>
    <row r="81286" spans="7:7">
      <c r="G81286" s="3011"/>
    </row>
    <row r="81287" spans="7:7">
      <c r="G81287" s="3011"/>
    </row>
    <row r="81288" spans="7:7">
      <c r="G81288" s="3011"/>
    </row>
    <row r="81289" spans="7:7">
      <c r="G81289" s="3011"/>
    </row>
    <row r="81290" spans="7:7">
      <c r="G81290" s="3011"/>
    </row>
    <row r="81291" spans="7:7">
      <c r="G81291" s="3011"/>
    </row>
    <row r="81292" spans="7:7">
      <c r="G81292" s="3011"/>
    </row>
    <row r="81293" spans="7:7">
      <c r="G81293" s="3011"/>
    </row>
    <row r="81294" spans="7:7">
      <c r="G81294" s="3011"/>
    </row>
    <row r="81295" spans="7:7">
      <c r="G81295" s="3011"/>
    </row>
    <row r="81296" spans="7:7">
      <c r="G81296" s="3011"/>
    </row>
    <row r="81297" spans="7:7">
      <c r="G81297" s="3011"/>
    </row>
    <row r="81298" spans="7:7">
      <c r="G81298" s="3011"/>
    </row>
    <row r="81299" spans="7:7">
      <c r="G81299" s="3011"/>
    </row>
    <row r="81300" spans="7:7">
      <c r="G81300" s="3011"/>
    </row>
    <row r="81301" spans="7:7">
      <c r="G81301" s="3011"/>
    </row>
    <row r="81302" spans="7:7">
      <c r="G81302" s="3011"/>
    </row>
    <row r="81303" spans="7:7">
      <c r="G81303" s="3011"/>
    </row>
    <row r="81304" spans="7:7">
      <c r="G81304" s="3011"/>
    </row>
    <row r="81305" spans="7:7">
      <c r="G81305" s="3011"/>
    </row>
    <row r="81306" spans="7:7">
      <c r="G81306" s="3011"/>
    </row>
    <row r="81307" spans="7:7">
      <c r="G81307" s="3011"/>
    </row>
    <row r="81308" spans="7:7">
      <c r="G81308" s="3011"/>
    </row>
    <row r="81309" spans="7:7">
      <c r="G81309" s="3011"/>
    </row>
    <row r="81310" spans="7:7">
      <c r="G81310" s="3011"/>
    </row>
    <row r="81311" spans="7:7">
      <c r="G81311" s="3011"/>
    </row>
    <row r="81312" spans="7:7">
      <c r="G81312" s="3011"/>
    </row>
    <row r="81313" spans="7:7">
      <c r="G81313" s="3011"/>
    </row>
    <row r="81314" spans="7:7">
      <c r="G81314" s="3011"/>
    </row>
    <row r="81315" spans="7:7">
      <c r="G81315" s="3011"/>
    </row>
    <row r="81316" spans="7:7">
      <c r="G81316" s="3011"/>
    </row>
    <row r="81317" spans="7:7">
      <c r="G81317" s="3011"/>
    </row>
    <row r="81318" spans="7:7">
      <c r="G81318" s="3011"/>
    </row>
    <row r="81319" spans="7:7">
      <c r="G81319" s="3011"/>
    </row>
    <row r="81320" spans="7:7">
      <c r="G81320" s="3011"/>
    </row>
    <row r="81321" spans="7:7">
      <c r="G81321" s="3011"/>
    </row>
    <row r="81322" spans="7:7">
      <c r="G81322" s="3011"/>
    </row>
    <row r="81323" spans="7:7">
      <c r="G81323" s="3011"/>
    </row>
    <row r="81324" spans="7:7">
      <c r="G81324" s="3011"/>
    </row>
    <row r="81325" spans="7:7">
      <c r="G81325" s="3011"/>
    </row>
    <row r="81326" spans="7:7">
      <c r="G81326" s="3011"/>
    </row>
    <row r="81327" spans="7:7">
      <c r="G81327" s="3011"/>
    </row>
    <row r="81328" spans="7:7">
      <c r="G81328" s="3011"/>
    </row>
    <row r="81329" spans="7:7">
      <c r="G81329" s="3011"/>
    </row>
    <row r="81330" spans="7:7">
      <c r="G81330" s="3011"/>
    </row>
    <row r="81331" spans="7:7">
      <c r="G81331" s="3011"/>
    </row>
    <row r="81332" spans="7:7">
      <c r="G81332" s="3011"/>
    </row>
    <row r="81333" spans="7:7">
      <c r="G81333" s="3011"/>
    </row>
    <row r="81334" spans="7:7">
      <c r="G81334" s="3011"/>
    </row>
    <row r="81335" spans="7:7">
      <c r="G81335" s="3011"/>
    </row>
    <row r="81336" spans="7:7">
      <c r="G81336" s="3011"/>
    </row>
    <row r="81337" spans="7:7">
      <c r="G81337" s="3011"/>
    </row>
    <row r="81338" spans="7:7">
      <c r="G81338" s="3011"/>
    </row>
    <row r="81339" spans="7:7">
      <c r="G81339" s="3011"/>
    </row>
    <row r="81340" spans="7:7">
      <c r="G81340" s="3011"/>
    </row>
    <row r="81341" spans="7:7">
      <c r="G81341" s="3011"/>
    </row>
    <row r="81342" spans="7:7">
      <c r="G81342" s="3011"/>
    </row>
    <row r="81343" spans="7:7">
      <c r="G81343" s="3011"/>
    </row>
    <row r="81344" spans="7:7">
      <c r="G81344" s="3011"/>
    </row>
    <row r="81345" spans="7:7">
      <c r="G81345" s="3011"/>
    </row>
    <row r="81346" spans="7:7">
      <c r="G81346" s="3011"/>
    </row>
    <row r="81347" spans="7:7">
      <c r="G81347" s="3011"/>
    </row>
    <row r="81348" spans="7:7">
      <c r="G81348" s="3011"/>
    </row>
    <row r="81349" spans="7:7">
      <c r="G81349" s="3011"/>
    </row>
    <row r="81350" spans="7:7">
      <c r="G81350" s="3011"/>
    </row>
    <row r="81351" spans="7:7">
      <c r="G81351" s="3011"/>
    </row>
    <row r="81352" spans="7:7">
      <c r="G81352" s="3011"/>
    </row>
    <row r="81353" spans="7:7">
      <c r="G81353" s="3011"/>
    </row>
    <row r="81354" spans="7:7">
      <c r="G81354" s="3011"/>
    </row>
    <row r="81355" spans="7:7">
      <c r="G81355" s="3011"/>
    </row>
    <row r="81356" spans="7:7">
      <c r="G81356" s="3011"/>
    </row>
    <row r="81357" spans="7:7">
      <c r="G81357" s="3011"/>
    </row>
    <row r="81358" spans="7:7">
      <c r="G81358" s="3011"/>
    </row>
    <row r="81359" spans="7:7">
      <c r="G81359" s="3011"/>
    </row>
    <row r="81360" spans="7:7">
      <c r="G81360" s="3011"/>
    </row>
    <row r="81361" spans="7:7">
      <c r="G81361" s="3011"/>
    </row>
    <row r="81362" spans="7:7">
      <c r="G81362" s="3011"/>
    </row>
    <row r="81363" spans="7:7">
      <c r="G81363" s="3011"/>
    </row>
    <row r="81364" spans="7:7">
      <c r="G81364" s="3011"/>
    </row>
    <row r="81365" spans="7:7">
      <c r="G81365" s="3011"/>
    </row>
    <row r="81366" spans="7:7">
      <c r="G81366" s="3011"/>
    </row>
    <row r="81367" spans="7:7">
      <c r="G81367" s="3011"/>
    </row>
    <row r="81368" spans="7:7">
      <c r="G81368" s="3011"/>
    </row>
    <row r="81369" spans="7:7">
      <c r="G81369" s="3011"/>
    </row>
    <row r="81370" spans="7:7">
      <c r="G81370" s="3011"/>
    </row>
    <row r="81371" spans="7:7">
      <c r="G81371" s="3011"/>
    </row>
    <row r="81372" spans="7:7">
      <c r="G81372" s="3011"/>
    </row>
    <row r="81373" spans="7:7">
      <c r="G81373" s="3011"/>
    </row>
    <row r="81374" spans="7:7">
      <c r="G81374" s="3011"/>
    </row>
    <row r="81375" spans="7:7">
      <c r="G81375" s="3011"/>
    </row>
    <row r="81376" spans="7:7">
      <c r="G81376" s="3011"/>
    </row>
    <row r="81377" spans="7:7">
      <c r="G81377" s="3011"/>
    </row>
    <row r="81378" spans="7:7">
      <c r="G81378" s="3011"/>
    </row>
    <row r="81379" spans="7:7">
      <c r="G81379" s="3011"/>
    </row>
    <row r="81380" spans="7:7">
      <c r="G81380" s="3011"/>
    </row>
    <row r="81381" spans="7:7">
      <c r="G81381" s="3011"/>
    </row>
    <row r="81382" spans="7:7">
      <c r="G81382" s="3011"/>
    </row>
    <row r="81383" spans="7:7">
      <c r="G81383" s="3011"/>
    </row>
    <row r="81384" spans="7:7">
      <c r="G81384" s="3011"/>
    </row>
    <row r="81385" spans="7:7">
      <c r="G81385" s="3011"/>
    </row>
    <row r="81386" spans="7:7">
      <c r="G81386" s="3011"/>
    </row>
    <row r="81387" spans="7:7">
      <c r="G81387" s="3011"/>
    </row>
    <row r="81388" spans="7:7">
      <c r="G81388" s="3011"/>
    </row>
    <row r="81389" spans="7:7">
      <c r="G81389" s="3011"/>
    </row>
    <row r="81390" spans="7:7">
      <c r="G81390" s="3011"/>
    </row>
    <row r="81391" spans="7:7">
      <c r="G81391" s="3011"/>
    </row>
    <row r="81392" spans="7:7">
      <c r="G81392" s="3011"/>
    </row>
    <row r="81393" spans="7:7">
      <c r="G81393" s="3011"/>
    </row>
    <row r="81394" spans="7:7">
      <c r="G81394" s="3011"/>
    </row>
    <row r="81395" spans="7:7">
      <c r="G81395" s="3011"/>
    </row>
    <row r="81396" spans="7:7">
      <c r="G81396" s="3011"/>
    </row>
    <row r="81397" spans="7:7">
      <c r="G81397" s="3011"/>
    </row>
    <row r="81398" spans="7:7">
      <c r="G81398" s="3011"/>
    </row>
    <row r="81399" spans="7:7">
      <c r="G81399" s="3011"/>
    </row>
    <row r="81400" spans="7:7">
      <c r="G81400" s="3011"/>
    </row>
    <row r="81401" spans="7:7">
      <c r="G81401" s="3011"/>
    </row>
    <row r="81402" spans="7:7">
      <c r="G81402" s="3011"/>
    </row>
    <row r="81403" spans="7:7">
      <c r="G81403" s="3011"/>
    </row>
    <row r="81404" spans="7:7">
      <c r="G81404" s="3011"/>
    </row>
    <row r="81405" spans="7:7">
      <c r="G81405" s="3011"/>
    </row>
    <row r="81406" spans="7:7">
      <c r="G81406" s="3011"/>
    </row>
    <row r="81407" spans="7:7">
      <c r="G81407" s="3011"/>
    </row>
    <row r="81408" spans="7:7">
      <c r="G81408" s="3011"/>
    </row>
    <row r="81409" spans="7:7">
      <c r="G81409" s="3011"/>
    </row>
    <row r="81410" spans="7:7">
      <c r="G81410" s="3011"/>
    </row>
    <row r="81411" spans="7:7">
      <c r="G81411" s="3011"/>
    </row>
    <row r="81412" spans="7:7">
      <c r="G81412" s="3011"/>
    </row>
    <row r="81413" spans="7:7">
      <c r="G81413" s="3011"/>
    </row>
    <row r="81414" spans="7:7">
      <c r="G81414" s="3011"/>
    </row>
    <row r="81415" spans="7:7">
      <c r="G81415" s="3011"/>
    </row>
    <row r="81416" spans="7:7">
      <c r="G81416" s="3011"/>
    </row>
    <row r="81417" spans="7:7">
      <c r="G81417" s="3011"/>
    </row>
    <row r="81418" spans="7:7">
      <c r="G81418" s="3011"/>
    </row>
    <row r="81419" spans="7:7">
      <c r="G81419" s="3011"/>
    </row>
    <row r="81420" spans="7:7">
      <c r="G81420" s="3011"/>
    </row>
    <row r="81421" spans="7:7">
      <c r="G81421" s="3011"/>
    </row>
    <row r="81422" spans="7:7">
      <c r="G81422" s="3011"/>
    </row>
    <row r="81423" spans="7:7">
      <c r="G81423" s="3011"/>
    </row>
    <row r="81424" spans="7:7">
      <c r="G81424" s="3011"/>
    </row>
    <row r="81425" spans="7:7">
      <c r="G81425" s="3011"/>
    </row>
    <row r="81426" spans="7:7">
      <c r="G81426" s="3011"/>
    </row>
    <row r="81427" spans="7:7">
      <c r="G81427" s="3011"/>
    </row>
    <row r="81428" spans="7:7">
      <c r="G81428" s="3011"/>
    </row>
    <row r="81429" spans="7:7">
      <c r="G81429" s="3011"/>
    </row>
    <row r="81430" spans="7:7">
      <c r="G81430" s="3011"/>
    </row>
    <row r="81431" spans="7:7">
      <c r="G81431" s="3011"/>
    </row>
    <row r="81432" spans="7:7">
      <c r="G81432" s="3011"/>
    </row>
    <row r="81433" spans="7:7">
      <c r="G81433" s="3011"/>
    </row>
    <row r="81434" spans="7:7">
      <c r="G81434" s="3011"/>
    </row>
    <row r="81435" spans="7:7">
      <c r="G81435" s="3011"/>
    </row>
    <row r="81436" spans="7:7">
      <c r="G81436" s="3011"/>
    </row>
    <row r="81437" spans="7:7">
      <c r="G81437" s="3011"/>
    </row>
    <row r="81438" spans="7:7">
      <c r="G81438" s="3011"/>
    </row>
    <row r="81439" spans="7:7">
      <c r="G81439" s="3011"/>
    </row>
    <row r="81440" spans="7:7">
      <c r="G81440" s="3011"/>
    </row>
    <row r="81441" spans="7:7">
      <c r="G81441" s="3011"/>
    </row>
    <row r="81442" spans="7:7">
      <c r="G81442" s="3011"/>
    </row>
    <row r="81443" spans="7:7">
      <c r="G81443" s="3011"/>
    </row>
    <row r="81444" spans="7:7">
      <c r="G81444" s="3011"/>
    </row>
    <row r="81445" spans="7:7">
      <c r="G81445" s="3011"/>
    </row>
    <row r="81446" spans="7:7">
      <c r="G81446" s="3011"/>
    </row>
    <row r="81447" spans="7:7">
      <c r="G81447" s="3011"/>
    </row>
    <row r="81448" spans="7:7">
      <c r="G81448" s="3011"/>
    </row>
    <row r="81449" spans="7:7">
      <c r="G81449" s="3011"/>
    </row>
    <row r="81450" spans="7:7">
      <c r="G81450" s="3011"/>
    </row>
    <row r="81451" spans="7:7">
      <c r="G81451" s="3011"/>
    </row>
    <row r="81452" spans="7:7">
      <c r="G81452" s="3011"/>
    </row>
    <row r="81453" spans="7:7">
      <c r="G81453" s="3011"/>
    </row>
    <row r="81454" spans="7:7">
      <c r="G81454" s="3011"/>
    </row>
    <row r="81455" spans="7:7">
      <c r="G81455" s="3011"/>
    </row>
    <row r="81456" spans="7:7">
      <c r="G81456" s="3011"/>
    </row>
    <row r="81457" spans="7:7">
      <c r="G81457" s="3011"/>
    </row>
    <row r="81458" spans="7:7">
      <c r="G81458" s="3011"/>
    </row>
    <row r="81459" spans="7:7">
      <c r="G81459" s="3011"/>
    </row>
    <row r="81460" spans="7:7">
      <c r="G81460" s="3011"/>
    </row>
    <row r="81461" spans="7:7">
      <c r="G81461" s="3011"/>
    </row>
    <row r="81462" spans="7:7">
      <c r="G81462" s="3011"/>
    </row>
    <row r="81463" spans="7:7">
      <c r="G81463" s="3011"/>
    </row>
    <row r="81464" spans="7:7">
      <c r="G81464" s="3011"/>
    </row>
    <row r="81465" spans="7:7">
      <c r="G81465" s="3011"/>
    </row>
    <row r="81466" spans="7:7">
      <c r="G81466" s="3011"/>
    </row>
    <row r="81467" spans="7:7">
      <c r="G81467" s="3011"/>
    </row>
    <row r="81468" spans="7:7">
      <c r="G81468" s="3011"/>
    </row>
    <row r="81469" spans="7:7">
      <c r="G81469" s="3011"/>
    </row>
    <row r="81470" spans="7:7">
      <c r="G81470" s="3011"/>
    </row>
    <row r="81471" spans="7:7">
      <c r="G81471" s="3011"/>
    </row>
    <row r="81472" spans="7:7">
      <c r="G81472" s="3011"/>
    </row>
    <row r="81473" spans="7:7">
      <c r="G81473" s="3011"/>
    </row>
    <row r="81474" spans="7:7">
      <c r="G81474" s="3011"/>
    </row>
    <row r="81475" spans="7:7">
      <c r="G81475" s="3011"/>
    </row>
    <row r="81476" spans="7:7">
      <c r="G81476" s="3011"/>
    </row>
    <row r="81477" spans="7:7">
      <c r="G81477" s="3011"/>
    </row>
    <row r="81478" spans="7:7">
      <c r="G81478" s="3011"/>
    </row>
    <row r="81479" spans="7:7">
      <c r="G81479" s="3011"/>
    </row>
    <row r="81480" spans="7:7">
      <c r="G81480" s="3011"/>
    </row>
    <row r="81481" spans="7:7">
      <c r="G81481" s="3011"/>
    </row>
    <row r="81482" spans="7:7">
      <c r="G81482" s="3011"/>
    </row>
    <row r="81483" spans="7:7">
      <c r="G81483" s="3011"/>
    </row>
    <row r="81484" spans="7:7">
      <c r="G81484" s="3011"/>
    </row>
    <row r="81485" spans="7:7">
      <c r="G81485" s="3011"/>
    </row>
    <row r="81486" spans="7:7">
      <c r="G81486" s="3011"/>
    </row>
    <row r="81487" spans="7:7">
      <c r="G81487" s="3011"/>
    </row>
    <row r="81488" spans="7:7">
      <c r="G81488" s="3011"/>
    </row>
    <row r="81489" spans="7:7">
      <c r="G81489" s="3011"/>
    </row>
    <row r="81490" spans="7:7">
      <c r="G81490" s="3011"/>
    </row>
    <row r="81491" spans="7:7">
      <c r="G81491" s="3011"/>
    </row>
    <row r="81492" spans="7:7">
      <c r="G81492" s="3011"/>
    </row>
    <row r="81493" spans="7:7">
      <c r="G81493" s="3011"/>
    </row>
    <row r="81494" spans="7:7">
      <c r="G81494" s="3011"/>
    </row>
    <row r="81495" spans="7:7">
      <c r="G81495" s="3011"/>
    </row>
    <row r="81496" spans="7:7">
      <c r="G81496" s="3011"/>
    </row>
    <row r="81497" spans="7:7">
      <c r="G81497" s="3011"/>
    </row>
    <row r="81498" spans="7:7">
      <c r="G81498" s="3011"/>
    </row>
    <row r="81499" spans="7:7">
      <c r="G81499" s="3011"/>
    </row>
    <row r="81500" spans="7:7">
      <c r="G81500" s="3011"/>
    </row>
    <row r="81501" spans="7:7">
      <c r="G81501" s="3011"/>
    </row>
    <row r="81502" spans="7:7">
      <c r="G81502" s="3011"/>
    </row>
    <row r="81503" spans="7:7">
      <c r="G81503" s="3011"/>
    </row>
    <row r="81504" spans="7:7">
      <c r="G81504" s="3011"/>
    </row>
    <row r="81505" spans="7:7">
      <c r="G81505" s="3011"/>
    </row>
    <row r="81506" spans="7:7">
      <c r="G81506" s="3011"/>
    </row>
    <row r="81507" spans="7:7">
      <c r="G81507" s="3011"/>
    </row>
    <row r="81508" spans="7:7">
      <c r="G81508" s="3011"/>
    </row>
    <row r="81509" spans="7:7">
      <c r="G81509" s="3011"/>
    </row>
    <row r="81510" spans="7:7">
      <c r="G81510" s="3011"/>
    </row>
    <row r="81511" spans="7:7">
      <c r="G81511" s="3011"/>
    </row>
    <row r="81512" spans="7:7">
      <c r="G81512" s="3011"/>
    </row>
    <row r="81513" spans="7:7">
      <c r="G81513" s="3011"/>
    </row>
    <row r="81514" spans="7:7">
      <c r="G81514" s="3011"/>
    </row>
    <row r="81515" spans="7:7">
      <c r="G81515" s="3011"/>
    </row>
    <row r="81516" spans="7:7">
      <c r="G81516" s="3011"/>
    </row>
    <row r="81517" spans="7:7">
      <c r="G81517" s="3011"/>
    </row>
    <row r="81518" spans="7:7">
      <c r="G81518" s="3011"/>
    </row>
    <row r="81519" spans="7:7">
      <c r="G81519" s="3011"/>
    </row>
    <row r="81520" spans="7:7">
      <c r="G81520" s="3011"/>
    </row>
    <row r="81521" spans="7:7">
      <c r="G81521" s="3011"/>
    </row>
    <row r="81522" spans="7:7">
      <c r="G81522" s="3011"/>
    </row>
    <row r="81523" spans="7:7">
      <c r="G81523" s="3011"/>
    </row>
    <row r="81524" spans="7:7">
      <c r="G81524" s="3011"/>
    </row>
    <row r="81525" spans="7:7">
      <c r="G81525" s="3011"/>
    </row>
    <row r="81526" spans="7:7">
      <c r="G81526" s="3011"/>
    </row>
    <row r="81527" spans="7:7">
      <c r="G81527" s="3011"/>
    </row>
    <row r="81528" spans="7:7">
      <c r="G81528" s="3011"/>
    </row>
    <row r="81529" spans="7:7">
      <c r="G81529" s="3011"/>
    </row>
    <row r="81530" spans="7:7">
      <c r="G81530" s="3011"/>
    </row>
    <row r="81531" spans="7:7">
      <c r="G81531" s="3011"/>
    </row>
    <row r="81532" spans="7:7">
      <c r="G81532" s="3011"/>
    </row>
    <row r="81533" spans="7:7">
      <c r="G81533" s="3011"/>
    </row>
    <row r="81534" spans="7:7">
      <c r="G81534" s="3011"/>
    </row>
    <row r="81535" spans="7:7">
      <c r="G81535" s="3011"/>
    </row>
    <row r="81536" spans="7:7">
      <c r="G81536" s="3011"/>
    </row>
    <row r="81537" spans="7:7">
      <c r="G81537" s="3011"/>
    </row>
    <row r="81538" spans="7:7">
      <c r="G81538" s="3011"/>
    </row>
    <row r="81539" spans="7:7">
      <c r="G81539" s="3011"/>
    </row>
    <row r="81540" spans="7:7">
      <c r="G81540" s="3011"/>
    </row>
    <row r="81541" spans="7:7">
      <c r="G81541" s="3011"/>
    </row>
    <row r="81542" spans="7:7">
      <c r="G81542" s="3011"/>
    </row>
    <row r="81543" spans="7:7">
      <c r="G81543" s="3011"/>
    </row>
    <row r="81544" spans="7:7">
      <c r="G81544" s="3011"/>
    </row>
    <row r="81545" spans="7:7">
      <c r="G81545" s="3011"/>
    </row>
    <row r="81546" spans="7:7">
      <c r="G81546" s="3011"/>
    </row>
    <row r="81547" spans="7:7">
      <c r="G81547" s="3011"/>
    </row>
    <row r="81548" spans="7:7">
      <c r="G81548" s="3011"/>
    </row>
    <row r="81549" spans="7:7">
      <c r="G81549" s="3011"/>
    </row>
    <row r="81550" spans="7:7">
      <c r="G81550" s="3011"/>
    </row>
    <row r="81551" spans="7:7">
      <c r="G81551" s="3011"/>
    </row>
    <row r="81552" spans="7:7">
      <c r="G81552" s="3011"/>
    </row>
    <row r="81553" spans="7:7">
      <c r="G81553" s="3011"/>
    </row>
    <row r="81554" spans="7:7">
      <c r="G81554" s="3011"/>
    </row>
    <row r="81555" spans="7:7">
      <c r="G81555" s="3011"/>
    </row>
    <row r="81556" spans="7:7">
      <c r="G81556" s="3011"/>
    </row>
    <row r="81557" spans="7:7">
      <c r="G81557" s="3011"/>
    </row>
    <row r="81558" spans="7:7">
      <c r="G81558" s="3011"/>
    </row>
    <row r="81559" spans="7:7">
      <c r="G81559" s="3011"/>
    </row>
    <row r="81560" spans="7:7">
      <c r="G81560" s="3011"/>
    </row>
    <row r="81561" spans="7:7">
      <c r="G81561" s="3011"/>
    </row>
    <row r="81562" spans="7:7">
      <c r="G81562" s="3011"/>
    </row>
    <row r="81563" spans="7:7">
      <c r="G81563" s="3011"/>
    </row>
    <row r="81564" spans="7:7">
      <c r="G81564" s="3011"/>
    </row>
    <row r="81565" spans="7:7">
      <c r="G81565" s="3011"/>
    </row>
    <row r="81566" spans="7:7">
      <c r="G81566" s="3011"/>
    </row>
    <row r="81567" spans="7:7">
      <c r="G81567" s="3011"/>
    </row>
    <row r="81568" spans="7:7">
      <c r="G81568" s="3011"/>
    </row>
    <row r="81569" spans="7:7">
      <c r="G81569" s="3011"/>
    </row>
    <row r="81570" spans="7:7">
      <c r="G81570" s="3011"/>
    </row>
    <row r="81571" spans="7:7">
      <c r="G81571" s="3011"/>
    </row>
    <row r="81572" spans="7:7">
      <c r="G81572" s="3011"/>
    </row>
    <row r="81573" spans="7:7">
      <c r="G81573" s="3011"/>
    </row>
    <row r="81574" spans="7:7">
      <c r="G81574" s="3011"/>
    </row>
    <row r="81575" spans="7:7">
      <c r="G81575" s="3011"/>
    </row>
    <row r="81576" spans="7:7">
      <c r="G81576" s="3011"/>
    </row>
    <row r="81577" spans="7:7">
      <c r="G81577" s="3011"/>
    </row>
    <row r="81578" spans="7:7">
      <c r="G81578" s="3011"/>
    </row>
    <row r="81579" spans="7:7">
      <c r="G81579" s="3011"/>
    </row>
    <row r="81580" spans="7:7">
      <c r="G81580" s="3011"/>
    </row>
    <row r="81581" spans="7:7">
      <c r="G81581" s="3011"/>
    </row>
    <row r="81582" spans="7:7">
      <c r="G81582" s="3011"/>
    </row>
    <row r="81583" spans="7:7">
      <c r="G81583" s="3011"/>
    </row>
    <row r="81584" spans="7:7">
      <c r="G81584" s="3011"/>
    </row>
    <row r="81585" spans="7:7">
      <c r="G81585" s="3011"/>
    </row>
    <row r="81586" spans="7:7">
      <c r="G81586" s="3011"/>
    </row>
    <row r="81587" spans="7:7">
      <c r="G81587" s="3011"/>
    </row>
    <row r="81588" spans="7:7">
      <c r="G81588" s="3011"/>
    </row>
    <row r="81589" spans="7:7">
      <c r="G81589" s="3011"/>
    </row>
    <row r="81590" spans="7:7">
      <c r="G81590" s="3011"/>
    </row>
    <row r="81591" spans="7:7">
      <c r="G81591" s="3011"/>
    </row>
    <row r="81592" spans="7:7">
      <c r="G81592" s="3011"/>
    </row>
    <row r="81593" spans="7:7">
      <c r="G81593" s="3011"/>
    </row>
    <row r="81594" spans="7:7">
      <c r="G81594" s="3011"/>
    </row>
    <row r="81595" spans="7:7">
      <c r="G81595" s="3011"/>
    </row>
    <row r="81596" spans="7:7">
      <c r="G81596" s="3011"/>
    </row>
    <row r="81597" spans="7:7">
      <c r="G81597" s="3011"/>
    </row>
    <row r="81598" spans="7:7">
      <c r="G81598" s="3011"/>
    </row>
    <row r="81599" spans="7:7">
      <c r="G81599" s="3011"/>
    </row>
    <row r="81600" spans="7:7">
      <c r="G81600" s="3011"/>
    </row>
    <row r="81601" spans="7:7">
      <c r="G81601" s="3011"/>
    </row>
    <row r="81602" spans="7:7">
      <c r="G81602" s="3011"/>
    </row>
    <row r="81603" spans="7:7">
      <c r="G81603" s="3011"/>
    </row>
    <row r="81604" spans="7:7">
      <c r="G81604" s="3011"/>
    </row>
    <row r="81605" spans="7:7">
      <c r="G81605" s="3011"/>
    </row>
    <row r="81606" spans="7:7">
      <c r="G81606" s="3011"/>
    </row>
    <row r="81607" spans="7:7">
      <c r="G81607" s="3011"/>
    </row>
    <row r="81608" spans="7:7">
      <c r="G81608" s="3011"/>
    </row>
    <row r="81609" spans="7:7">
      <c r="G81609" s="3011"/>
    </row>
    <row r="81610" spans="7:7">
      <c r="G81610" s="3011"/>
    </row>
    <row r="81611" spans="7:7">
      <c r="G81611" s="3011"/>
    </row>
    <row r="81612" spans="7:7">
      <c r="G81612" s="3011"/>
    </row>
    <row r="81613" spans="7:7">
      <c r="G81613" s="3011"/>
    </row>
    <row r="81614" spans="7:7">
      <c r="G81614" s="3011"/>
    </row>
    <row r="81615" spans="7:7">
      <c r="G81615" s="3011"/>
    </row>
    <row r="81616" spans="7:7">
      <c r="G81616" s="3011"/>
    </row>
    <row r="81617" spans="7:7">
      <c r="G81617" s="3011"/>
    </row>
    <row r="81618" spans="7:7">
      <c r="G81618" s="3011"/>
    </row>
    <row r="81619" spans="7:7">
      <c r="G81619" s="3011"/>
    </row>
    <row r="81620" spans="7:7">
      <c r="G81620" s="3011"/>
    </row>
    <row r="81621" spans="7:7">
      <c r="G81621" s="3011"/>
    </row>
    <row r="81622" spans="7:7">
      <c r="G81622" s="3011"/>
    </row>
    <row r="81623" spans="7:7">
      <c r="G81623" s="3011"/>
    </row>
    <row r="81624" spans="7:7">
      <c r="G81624" s="3011"/>
    </row>
    <row r="81625" spans="7:7">
      <c r="G81625" s="3011"/>
    </row>
    <row r="81626" spans="7:7">
      <c r="G81626" s="3011"/>
    </row>
    <row r="81627" spans="7:7">
      <c r="G81627" s="3011"/>
    </row>
    <row r="81628" spans="7:7">
      <c r="G81628" s="3011"/>
    </row>
    <row r="81629" spans="7:7">
      <c r="G81629" s="3011"/>
    </row>
    <row r="81630" spans="7:7">
      <c r="G81630" s="3011"/>
    </row>
    <row r="81631" spans="7:7">
      <c r="G81631" s="3011"/>
    </row>
    <row r="81632" spans="7:7">
      <c r="G81632" s="3011"/>
    </row>
    <row r="81633" spans="7:7">
      <c r="G81633" s="3011"/>
    </row>
    <row r="81634" spans="7:7">
      <c r="G81634" s="3011"/>
    </row>
    <row r="81635" spans="7:7">
      <c r="G81635" s="3011"/>
    </row>
    <row r="81636" spans="7:7">
      <c r="G81636" s="3011"/>
    </row>
    <row r="81637" spans="7:7">
      <c r="G81637" s="3011"/>
    </row>
    <row r="81638" spans="7:7">
      <c r="G81638" s="3011"/>
    </row>
    <row r="81639" spans="7:7">
      <c r="G81639" s="3011"/>
    </row>
    <row r="81640" spans="7:7">
      <c r="G81640" s="3011"/>
    </row>
    <row r="81641" spans="7:7">
      <c r="G81641" s="3011"/>
    </row>
    <row r="81642" spans="7:7">
      <c r="G81642" s="3011"/>
    </row>
    <row r="81643" spans="7:7">
      <c r="G81643" s="3011"/>
    </row>
    <row r="81644" spans="7:7">
      <c r="G81644" s="3011"/>
    </row>
    <row r="81645" spans="7:7">
      <c r="G81645" s="3011"/>
    </row>
    <row r="81646" spans="7:7">
      <c r="G81646" s="3011"/>
    </row>
    <row r="81647" spans="7:7">
      <c r="G81647" s="3011"/>
    </row>
    <row r="81648" spans="7:7">
      <c r="G81648" s="3011"/>
    </row>
    <row r="81649" spans="7:7">
      <c r="G81649" s="3011"/>
    </row>
    <row r="81650" spans="7:7">
      <c r="G81650" s="3011"/>
    </row>
    <row r="81651" spans="7:7">
      <c r="G81651" s="3011"/>
    </row>
    <row r="81652" spans="7:7">
      <c r="G81652" s="3011"/>
    </row>
    <row r="81653" spans="7:7">
      <c r="G81653" s="3011"/>
    </row>
    <row r="81654" spans="7:7">
      <c r="G81654" s="3011"/>
    </row>
    <row r="81655" spans="7:7">
      <c r="G81655" s="3011"/>
    </row>
    <row r="81656" spans="7:7">
      <c r="G81656" s="3011"/>
    </row>
    <row r="81657" spans="7:7">
      <c r="G81657" s="3011"/>
    </row>
    <row r="81658" spans="7:7">
      <c r="G81658" s="3011"/>
    </row>
    <row r="81659" spans="7:7">
      <c r="G81659" s="3011"/>
    </row>
    <row r="81660" spans="7:7">
      <c r="G81660" s="3011"/>
    </row>
    <row r="81661" spans="7:7">
      <c r="G81661" s="3011"/>
    </row>
    <row r="81662" spans="7:7">
      <c r="G81662" s="3011"/>
    </row>
    <row r="81663" spans="7:7">
      <c r="G81663" s="3011"/>
    </row>
    <row r="81664" spans="7:7">
      <c r="G81664" s="3011"/>
    </row>
    <row r="81665" spans="7:7">
      <c r="G81665" s="3011"/>
    </row>
    <row r="81666" spans="7:7">
      <c r="G81666" s="3011"/>
    </row>
    <row r="81667" spans="7:7">
      <c r="G81667" s="3011"/>
    </row>
    <row r="81668" spans="7:7">
      <c r="G81668" s="3011"/>
    </row>
    <row r="81669" spans="7:7">
      <c r="G81669" s="3011"/>
    </row>
    <row r="81670" spans="7:7">
      <c r="G81670" s="3011"/>
    </row>
    <row r="81671" spans="7:7">
      <c r="G81671" s="3011"/>
    </row>
    <row r="81672" spans="7:7">
      <c r="G81672" s="3011"/>
    </row>
    <row r="81673" spans="7:7">
      <c r="G81673" s="3011"/>
    </row>
    <row r="81674" spans="7:7">
      <c r="G81674" s="3011"/>
    </row>
    <row r="81675" spans="7:7">
      <c r="G81675" s="3011"/>
    </row>
    <row r="81676" spans="7:7">
      <c r="G81676" s="3011"/>
    </row>
    <row r="81677" spans="7:7">
      <c r="G81677" s="3011"/>
    </row>
    <row r="81678" spans="7:7">
      <c r="G81678" s="3011"/>
    </row>
    <row r="81679" spans="7:7">
      <c r="G81679" s="3011"/>
    </row>
    <row r="81680" spans="7:7">
      <c r="G81680" s="3011"/>
    </row>
    <row r="81681" spans="7:7">
      <c r="G81681" s="3011"/>
    </row>
    <row r="81682" spans="7:7">
      <c r="G81682" s="3011"/>
    </row>
    <row r="81683" spans="7:7">
      <c r="G81683" s="3011"/>
    </row>
    <row r="81684" spans="7:7">
      <c r="G81684" s="3011"/>
    </row>
    <row r="81685" spans="7:7">
      <c r="G81685" s="3011"/>
    </row>
    <row r="81686" spans="7:7">
      <c r="G81686" s="3011"/>
    </row>
    <row r="81687" spans="7:7">
      <c r="G81687" s="3011"/>
    </row>
    <row r="81688" spans="7:7">
      <c r="G81688" s="3011"/>
    </row>
    <row r="81689" spans="7:7">
      <c r="G81689" s="3011"/>
    </row>
    <row r="81690" spans="7:7">
      <c r="G81690" s="3011"/>
    </row>
    <row r="81691" spans="7:7">
      <c r="G81691" s="3011"/>
    </row>
    <row r="81692" spans="7:7">
      <c r="G81692" s="3011"/>
    </row>
    <row r="81693" spans="7:7">
      <c r="G81693" s="3011"/>
    </row>
    <row r="81694" spans="7:7">
      <c r="G81694" s="3011"/>
    </row>
    <row r="81695" spans="7:7">
      <c r="G81695" s="3011"/>
    </row>
    <row r="81696" spans="7:7">
      <c r="G81696" s="3011"/>
    </row>
    <row r="81697" spans="7:7">
      <c r="G81697" s="3011"/>
    </row>
    <row r="81698" spans="7:7">
      <c r="G81698" s="3011"/>
    </row>
    <row r="81699" spans="7:7">
      <c r="G81699" s="3011"/>
    </row>
    <row r="81700" spans="7:7">
      <c r="G81700" s="3011"/>
    </row>
    <row r="81701" spans="7:7">
      <c r="G81701" s="3011"/>
    </row>
    <row r="81702" spans="7:7">
      <c r="G81702" s="3011"/>
    </row>
    <row r="81703" spans="7:7">
      <c r="G81703" s="3011"/>
    </row>
    <row r="81704" spans="7:7">
      <c r="G81704" s="3011"/>
    </row>
    <row r="81705" spans="7:7">
      <c r="G81705" s="3011"/>
    </row>
    <row r="81706" spans="7:7">
      <c r="G81706" s="3011"/>
    </row>
    <row r="81707" spans="7:7">
      <c r="G81707" s="3011"/>
    </row>
    <row r="81708" spans="7:7">
      <c r="G81708" s="3011"/>
    </row>
    <row r="81709" spans="7:7">
      <c r="G81709" s="3011"/>
    </row>
    <row r="81710" spans="7:7">
      <c r="G81710" s="3011"/>
    </row>
    <row r="81711" spans="7:7">
      <c r="G81711" s="3011"/>
    </row>
    <row r="81712" spans="7:7">
      <c r="G81712" s="3011"/>
    </row>
    <row r="81713" spans="7:7">
      <c r="G81713" s="3011"/>
    </row>
    <row r="81714" spans="7:7">
      <c r="G81714" s="3011"/>
    </row>
    <row r="81715" spans="7:7">
      <c r="G81715" s="3011"/>
    </row>
    <row r="81716" spans="7:7">
      <c r="G81716" s="3011"/>
    </row>
    <row r="81717" spans="7:7">
      <c r="G81717" s="3011"/>
    </row>
    <row r="81718" spans="7:7">
      <c r="G81718" s="3011"/>
    </row>
    <row r="81719" spans="7:7">
      <c r="G81719" s="3011"/>
    </row>
    <row r="81720" spans="7:7">
      <c r="G81720" s="3011"/>
    </row>
    <row r="81721" spans="7:7">
      <c r="G81721" s="3011"/>
    </row>
    <row r="81722" spans="7:7">
      <c r="G81722" s="3011"/>
    </row>
    <row r="81723" spans="7:7">
      <c r="G81723" s="3011"/>
    </row>
    <row r="81724" spans="7:7">
      <c r="G81724" s="3011"/>
    </row>
    <row r="81725" spans="7:7">
      <c r="G81725" s="3011"/>
    </row>
    <row r="81726" spans="7:7">
      <c r="G81726" s="3011"/>
    </row>
    <row r="81727" spans="7:7">
      <c r="G81727" s="3011"/>
    </row>
    <row r="81728" spans="7:7">
      <c r="G81728" s="3011"/>
    </row>
    <row r="81729" spans="7:7">
      <c r="G81729" s="3011"/>
    </row>
    <row r="81730" spans="7:7">
      <c r="G81730" s="3011"/>
    </row>
    <row r="81731" spans="7:7">
      <c r="G81731" s="3011"/>
    </row>
    <row r="81732" spans="7:7">
      <c r="G81732" s="3011"/>
    </row>
    <row r="81733" spans="7:7">
      <c r="G81733" s="3011"/>
    </row>
    <row r="81734" spans="7:7">
      <c r="G81734" s="3011"/>
    </row>
    <row r="81735" spans="7:7">
      <c r="G81735" s="3011"/>
    </row>
    <row r="81736" spans="7:7">
      <c r="G81736" s="3011"/>
    </row>
    <row r="81737" spans="7:7">
      <c r="G81737" s="3011"/>
    </row>
    <row r="81738" spans="7:7">
      <c r="G81738" s="3011"/>
    </row>
    <row r="81739" spans="7:7">
      <c r="G81739" s="3011"/>
    </row>
    <row r="81740" spans="7:7">
      <c r="G81740" s="3011"/>
    </row>
    <row r="81741" spans="7:7">
      <c r="G81741" s="3011"/>
    </row>
    <row r="81742" spans="7:7">
      <c r="G81742" s="3011"/>
    </row>
    <row r="81743" spans="7:7">
      <c r="G81743" s="3011"/>
    </row>
    <row r="81744" spans="7:7">
      <c r="G81744" s="3011"/>
    </row>
    <row r="81745" spans="7:7">
      <c r="G81745" s="3011"/>
    </row>
    <row r="81746" spans="7:7">
      <c r="G81746" s="3011"/>
    </row>
    <row r="81747" spans="7:7">
      <c r="G81747" s="3011"/>
    </row>
    <row r="81748" spans="7:7">
      <c r="G81748" s="3011"/>
    </row>
    <row r="81749" spans="7:7">
      <c r="G81749" s="3011"/>
    </row>
    <row r="81750" spans="7:7">
      <c r="G81750" s="3011"/>
    </row>
    <row r="81751" spans="7:7">
      <c r="G81751" s="3011"/>
    </row>
    <row r="81752" spans="7:7">
      <c r="G81752" s="3011"/>
    </row>
    <row r="81753" spans="7:7">
      <c r="G81753" s="3011"/>
    </row>
    <row r="81754" spans="7:7">
      <c r="G81754" s="3011"/>
    </row>
    <row r="81755" spans="7:7">
      <c r="G81755" s="3011"/>
    </row>
    <row r="81756" spans="7:7">
      <c r="G81756" s="3011"/>
    </row>
    <row r="81757" spans="7:7">
      <c r="G81757" s="3011"/>
    </row>
    <row r="81758" spans="7:7">
      <c r="G81758" s="3011"/>
    </row>
    <row r="81759" spans="7:7">
      <c r="G81759" s="3011"/>
    </row>
    <row r="81760" spans="7:7">
      <c r="G81760" s="3011"/>
    </row>
    <row r="81761" spans="7:7">
      <c r="G81761" s="3011"/>
    </row>
    <row r="81762" spans="7:7">
      <c r="G81762" s="3011"/>
    </row>
    <row r="81763" spans="7:7">
      <c r="G81763" s="3011"/>
    </row>
    <row r="81764" spans="7:7">
      <c r="G81764" s="3011"/>
    </row>
    <row r="81765" spans="7:7">
      <c r="G81765" s="3011"/>
    </row>
    <row r="81766" spans="7:7">
      <c r="G81766" s="3011"/>
    </row>
    <row r="81767" spans="7:7">
      <c r="G81767" s="3011"/>
    </row>
    <row r="81768" spans="7:7">
      <c r="G81768" s="3011"/>
    </row>
    <row r="81769" spans="7:7">
      <c r="G81769" s="3011"/>
    </row>
    <row r="81770" spans="7:7">
      <c r="G81770" s="3011"/>
    </row>
    <row r="81771" spans="7:7">
      <c r="G81771" s="3011"/>
    </row>
    <row r="81772" spans="7:7">
      <c r="G81772" s="3011"/>
    </row>
    <row r="81773" spans="7:7">
      <c r="G81773" s="3011"/>
    </row>
    <row r="81774" spans="7:7">
      <c r="G81774" s="3011"/>
    </row>
    <row r="81775" spans="7:7">
      <c r="G81775" s="3011"/>
    </row>
    <row r="81776" spans="7:7">
      <c r="G81776" s="3011"/>
    </row>
    <row r="81777" spans="7:7">
      <c r="G81777" s="3011"/>
    </row>
    <row r="81778" spans="7:7">
      <c r="G81778" s="3011"/>
    </row>
    <row r="81779" spans="7:7">
      <c r="G81779" s="3011"/>
    </row>
    <row r="81780" spans="7:7">
      <c r="G81780" s="3011"/>
    </row>
    <row r="81781" spans="7:7">
      <c r="G81781" s="3011"/>
    </row>
    <row r="81782" spans="7:7">
      <c r="G81782" s="3011"/>
    </row>
    <row r="81783" spans="7:7">
      <c r="G81783" s="3011"/>
    </row>
    <row r="81784" spans="7:7">
      <c r="G81784" s="3011"/>
    </row>
    <row r="81785" spans="7:7">
      <c r="G81785" s="3011"/>
    </row>
    <row r="81786" spans="7:7">
      <c r="G81786" s="3011"/>
    </row>
    <row r="81787" spans="7:7">
      <c r="G81787" s="3011"/>
    </row>
    <row r="81788" spans="7:7">
      <c r="G81788" s="3011"/>
    </row>
    <row r="81789" spans="7:7">
      <c r="G81789" s="3011"/>
    </row>
    <row r="81790" spans="7:7">
      <c r="G81790" s="3011"/>
    </row>
    <row r="81791" spans="7:7">
      <c r="G81791" s="3011"/>
    </row>
    <row r="81792" spans="7:7">
      <c r="G81792" s="3011"/>
    </row>
    <row r="81793" spans="7:7">
      <c r="G81793" s="3011"/>
    </row>
    <row r="81794" spans="7:7">
      <c r="G81794" s="3011"/>
    </row>
    <row r="81795" spans="7:7">
      <c r="G81795" s="3011"/>
    </row>
    <row r="81796" spans="7:7">
      <c r="G81796" s="3011"/>
    </row>
    <row r="81797" spans="7:7">
      <c r="G81797" s="3011"/>
    </row>
    <row r="81798" spans="7:7">
      <c r="G81798" s="3011"/>
    </row>
    <row r="81799" spans="7:7">
      <c r="G81799" s="3011"/>
    </row>
    <row r="81800" spans="7:7">
      <c r="G81800" s="3011"/>
    </row>
    <row r="81801" spans="7:7">
      <c r="G81801" s="3011"/>
    </row>
    <row r="81802" spans="7:7">
      <c r="G81802" s="3011"/>
    </row>
    <row r="81803" spans="7:7">
      <c r="G81803" s="3011"/>
    </row>
    <row r="81804" spans="7:7">
      <c r="G81804" s="3011"/>
    </row>
    <row r="81805" spans="7:7">
      <c r="G81805" s="3011"/>
    </row>
    <row r="81806" spans="7:7">
      <c r="G81806" s="3011"/>
    </row>
    <row r="81807" spans="7:7">
      <c r="G81807" s="3011"/>
    </row>
    <row r="81808" spans="7:7">
      <c r="G81808" s="3011"/>
    </row>
    <row r="81809" spans="7:7">
      <c r="G81809" s="3011"/>
    </row>
    <row r="81810" spans="7:7">
      <c r="G81810" s="3011"/>
    </row>
    <row r="81811" spans="7:7">
      <c r="G81811" s="3011"/>
    </row>
    <row r="81812" spans="7:7">
      <c r="G81812" s="3011"/>
    </row>
    <row r="81813" spans="7:7">
      <c r="G81813" s="3011"/>
    </row>
    <row r="81814" spans="7:7">
      <c r="G81814" s="3011"/>
    </row>
    <row r="81815" spans="7:7">
      <c r="G81815" s="3011"/>
    </row>
    <row r="81816" spans="7:7">
      <c r="G81816" s="3011"/>
    </row>
    <row r="81817" spans="7:7">
      <c r="G81817" s="3011"/>
    </row>
    <row r="81818" spans="7:7">
      <c r="G81818" s="3011"/>
    </row>
    <row r="81819" spans="7:7">
      <c r="G81819" s="3011"/>
    </row>
    <row r="81820" spans="7:7">
      <c r="G81820" s="3011"/>
    </row>
    <row r="81821" spans="7:7">
      <c r="G81821" s="3011"/>
    </row>
    <row r="81822" spans="7:7">
      <c r="G81822" s="3011"/>
    </row>
    <row r="81823" spans="7:7">
      <c r="G81823" s="3011"/>
    </row>
    <row r="81824" spans="7:7">
      <c r="G81824" s="3011"/>
    </row>
    <row r="81825" spans="7:7">
      <c r="G81825" s="3011"/>
    </row>
    <row r="81826" spans="7:7">
      <c r="G81826" s="3011"/>
    </row>
    <row r="81827" spans="7:7">
      <c r="G81827" s="3011"/>
    </row>
    <row r="81828" spans="7:7">
      <c r="G81828" s="3011"/>
    </row>
    <row r="81829" spans="7:7">
      <c r="G81829" s="3011"/>
    </row>
    <row r="81830" spans="7:7">
      <c r="G81830" s="3011"/>
    </row>
    <row r="81831" spans="7:7">
      <c r="G81831" s="3011"/>
    </row>
    <row r="81832" spans="7:7">
      <c r="G81832" s="3011"/>
    </row>
    <row r="81833" spans="7:7">
      <c r="G81833" s="3011"/>
    </row>
    <row r="81834" spans="7:7">
      <c r="G81834" s="3011"/>
    </row>
    <row r="81835" spans="7:7">
      <c r="G81835" s="3011"/>
    </row>
    <row r="81836" spans="7:7">
      <c r="G81836" s="3011"/>
    </row>
    <row r="81837" spans="7:7">
      <c r="G81837" s="3011"/>
    </row>
    <row r="81838" spans="7:7">
      <c r="G81838" s="3011"/>
    </row>
    <row r="81839" spans="7:7">
      <c r="G81839" s="3011"/>
    </row>
    <row r="81840" spans="7:7">
      <c r="G81840" s="3011"/>
    </row>
    <row r="81841" spans="7:7">
      <c r="G81841" s="3011"/>
    </row>
    <row r="81842" spans="7:7">
      <c r="G81842" s="3011"/>
    </row>
    <row r="81843" spans="7:7">
      <c r="G81843" s="3011"/>
    </row>
    <row r="81844" spans="7:7">
      <c r="G81844" s="3011"/>
    </row>
    <row r="81845" spans="7:7">
      <c r="G81845" s="3011"/>
    </row>
    <row r="81846" spans="7:7">
      <c r="G81846" s="3011"/>
    </row>
    <row r="81847" spans="7:7">
      <c r="G81847" s="3011"/>
    </row>
    <row r="81848" spans="7:7">
      <c r="G81848" s="3011"/>
    </row>
    <row r="81849" spans="7:7">
      <c r="G81849" s="3011"/>
    </row>
    <row r="81850" spans="7:7">
      <c r="G81850" s="3011"/>
    </row>
    <row r="81851" spans="7:7">
      <c r="G81851" s="3011"/>
    </row>
    <row r="81852" spans="7:7">
      <c r="G81852" s="3011"/>
    </row>
    <row r="81853" spans="7:7">
      <c r="G81853" s="3011"/>
    </row>
    <row r="81854" spans="7:7">
      <c r="G81854" s="3011"/>
    </row>
    <row r="81855" spans="7:7">
      <c r="G81855" s="3011"/>
    </row>
    <row r="81856" spans="7:7">
      <c r="G81856" s="3011"/>
    </row>
    <row r="81857" spans="7:7">
      <c r="G81857" s="3011"/>
    </row>
    <row r="81858" spans="7:7">
      <c r="G81858" s="3011"/>
    </row>
    <row r="81859" spans="7:7">
      <c r="G81859" s="3011"/>
    </row>
    <row r="81860" spans="7:7">
      <c r="G81860" s="3011"/>
    </row>
    <row r="81861" spans="7:7">
      <c r="G81861" s="3011"/>
    </row>
    <row r="81862" spans="7:7">
      <c r="G81862" s="3011"/>
    </row>
    <row r="81863" spans="7:7">
      <c r="G81863" s="3011"/>
    </row>
    <row r="81864" spans="7:7">
      <c r="G81864" s="3011"/>
    </row>
    <row r="81865" spans="7:7">
      <c r="G81865" s="3011"/>
    </row>
    <row r="81866" spans="7:7">
      <c r="G81866" s="3011"/>
    </row>
    <row r="81867" spans="7:7">
      <c r="G81867" s="3011"/>
    </row>
    <row r="81868" spans="7:7">
      <c r="G81868" s="3011"/>
    </row>
    <row r="81869" spans="7:7">
      <c r="G81869" s="3011"/>
    </row>
    <row r="81870" spans="7:7">
      <c r="G81870" s="3011"/>
    </row>
    <row r="81871" spans="7:7">
      <c r="G81871" s="3011"/>
    </row>
    <row r="81872" spans="7:7">
      <c r="G81872" s="3011"/>
    </row>
    <row r="81873" spans="7:7">
      <c r="G81873" s="3011"/>
    </row>
    <row r="81874" spans="7:7">
      <c r="G81874" s="3011"/>
    </row>
    <row r="81875" spans="7:7">
      <c r="G81875" s="3011"/>
    </row>
    <row r="81876" spans="7:7">
      <c r="G81876" s="3011"/>
    </row>
    <row r="81877" spans="7:7">
      <c r="G81877" s="3011"/>
    </row>
    <row r="81878" spans="7:7">
      <c r="G81878" s="3011"/>
    </row>
    <row r="81879" spans="7:7">
      <c r="G81879" s="3011"/>
    </row>
    <row r="81880" spans="7:7">
      <c r="G81880" s="3011"/>
    </row>
    <row r="81881" spans="7:7">
      <c r="G81881" s="3011"/>
    </row>
    <row r="81882" spans="7:7">
      <c r="G81882" s="3011"/>
    </row>
    <row r="81883" spans="7:7">
      <c r="G81883" s="3011"/>
    </row>
    <row r="81884" spans="7:7">
      <c r="G81884" s="3011"/>
    </row>
    <row r="81885" spans="7:7">
      <c r="G81885" s="3011"/>
    </row>
    <row r="81886" spans="7:7">
      <c r="G81886" s="3011"/>
    </row>
    <row r="81887" spans="7:7">
      <c r="G81887" s="3011"/>
    </row>
    <row r="81888" spans="7:7">
      <c r="G81888" s="3011"/>
    </row>
    <row r="81889" spans="7:7">
      <c r="G81889" s="3011"/>
    </row>
    <row r="81890" spans="7:7">
      <c r="G81890" s="3011"/>
    </row>
    <row r="81891" spans="7:7">
      <c r="G81891" s="3011"/>
    </row>
    <row r="81892" spans="7:7">
      <c r="G81892" s="3011"/>
    </row>
    <row r="81893" spans="7:7">
      <c r="G81893" s="3011"/>
    </row>
    <row r="81894" spans="7:7">
      <c r="G81894" s="3011"/>
    </row>
    <row r="81895" spans="7:7">
      <c r="G81895" s="3011"/>
    </row>
    <row r="81896" spans="7:7">
      <c r="G81896" s="3011"/>
    </row>
    <row r="81897" spans="7:7">
      <c r="G81897" s="3011"/>
    </row>
    <row r="81898" spans="7:7">
      <c r="G81898" s="3011"/>
    </row>
    <row r="81899" spans="7:7">
      <c r="G81899" s="3011"/>
    </row>
    <row r="81900" spans="7:7">
      <c r="G81900" s="3011"/>
    </row>
    <row r="81901" spans="7:7">
      <c r="G81901" s="3011"/>
    </row>
    <row r="81902" spans="7:7">
      <c r="G81902" s="3011"/>
    </row>
    <row r="81903" spans="7:7">
      <c r="G81903" s="3011"/>
    </row>
    <row r="81904" spans="7:7">
      <c r="G81904" s="3011"/>
    </row>
    <row r="81905" spans="7:7">
      <c r="G81905" s="3011"/>
    </row>
    <row r="81906" spans="7:7">
      <c r="G81906" s="3011"/>
    </row>
    <row r="81907" spans="7:7">
      <c r="G81907" s="3011"/>
    </row>
    <row r="81908" spans="7:7">
      <c r="G81908" s="3011"/>
    </row>
    <row r="81909" spans="7:7">
      <c r="G81909" s="3011"/>
    </row>
    <row r="81910" spans="7:7">
      <c r="G81910" s="3011"/>
    </row>
    <row r="81911" spans="7:7">
      <c r="G81911" s="3011"/>
    </row>
    <row r="81912" spans="7:7">
      <c r="G81912" s="3011"/>
    </row>
    <row r="81913" spans="7:7">
      <c r="G81913" s="3011"/>
    </row>
    <row r="81914" spans="7:7">
      <c r="G81914" s="3011"/>
    </row>
    <row r="81915" spans="7:7">
      <c r="G81915" s="3011"/>
    </row>
    <row r="81916" spans="7:7">
      <c r="G81916" s="3011"/>
    </row>
    <row r="81917" spans="7:7">
      <c r="G81917" s="3011"/>
    </row>
    <row r="81918" spans="7:7">
      <c r="G81918" s="3011"/>
    </row>
    <row r="81919" spans="7:7">
      <c r="G81919" s="3011"/>
    </row>
    <row r="81920" spans="7:7">
      <c r="G81920" s="3011"/>
    </row>
    <row r="81921" spans="7:7">
      <c r="G81921" s="3011"/>
    </row>
    <row r="81922" spans="7:7">
      <c r="G81922" s="3011"/>
    </row>
    <row r="81923" spans="7:7">
      <c r="G81923" s="3011"/>
    </row>
    <row r="81924" spans="7:7">
      <c r="G81924" s="3011"/>
    </row>
    <row r="81925" spans="7:7">
      <c r="G81925" s="3011"/>
    </row>
    <row r="81926" spans="7:7">
      <c r="G81926" s="3011"/>
    </row>
    <row r="81927" spans="7:7">
      <c r="G81927" s="3011"/>
    </row>
    <row r="81928" spans="7:7">
      <c r="G81928" s="3011"/>
    </row>
    <row r="81929" spans="7:7">
      <c r="G81929" s="3011"/>
    </row>
    <row r="81930" spans="7:7">
      <c r="G81930" s="3011"/>
    </row>
    <row r="81931" spans="7:7">
      <c r="G81931" s="3011"/>
    </row>
    <row r="81932" spans="7:7">
      <c r="G81932" s="3011"/>
    </row>
    <row r="81933" spans="7:7">
      <c r="G81933" s="3011"/>
    </row>
    <row r="81934" spans="7:7">
      <c r="G81934" s="3011"/>
    </row>
    <row r="81935" spans="7:7">
      <c r="G81935" s="3011"/>
    </row>
    <row r="81936" spans="7:7">
      <c r="G81936" s="3011"/>
    </row>
    <row r="81937" spans="7:7">
      <c r="G81937" s="3011"/>
    </row>
    <row r="81938" spans="7:7">
      <c r="G81938" s="3011"/>
    </row>
    <row r="81939" spans="7:7">
      <c r="G81939" s="3011"/>
    </row>
    <row r="81940" spans="7:7">
      <c r="G81940" s="3011"/>
    </row>
    <row r="81941" spans="7:7">
      <c r="G81941" s="3011"/>
    </row>
    <row r="81942" spans="7:7">
      <c r="G81942" s="3011"/>
    </row>
    <row r="81943" spans="7:7">
      <c r="G81943" s="3011"/>
    </row>
    <row r="81944" spans="7:7">
      <c r="G81944" s="3011"/>
    </row>
    <row r="81945" spans="7:7">
      <c r="G81945" s="3011"/>
    </row>
    <row r="81946" spans="7:7">
      <c r="G81946" s="3011"/>
    </row>
    <row r="81947" spans="7:7">
      <c r="G81947" s="3011"/>
    </row>
    <row r="81948" spans="7:7">
      <c r="G81948" s="3011"/>
    </row>
    <row r="81949" spans="7:7">
      <c r="G81949" s="3011"/>
    </row>
    <row r="81950" spans="7:7">
      <c r="G81950" s="3011"/>
    </row>
    <row r="81951" spans="7:7">
      <c r="G81951" s="3011"/>
    </row>
    <row r="81952" spans="7:7">
      <c r="G81952" s="3011"/>
    </row>
    <row r="81953" spans="7:7">
      <c r="G81953" s="3011"/>
    </row>
    <row r="81954" spans="7:7">
      <c r="G81954" s="3011"/>
    </row>
    <row r="81955" spans="7:7">
      <c r="G81955" s="3011"/>
    </row>
    <row r="81956" spans="7:7">
      <c r="G81956" s="3011"/>
    </row>
    <row r="81957" spans="7:7">
      <c r="G81957" s="3011"/>
    </row>
    <row r="81958" spans="7:7">
      <c r="G81958" s="3011"/>
    </row>
    <row r="81959" spans="7:7">
      <c r="G81959" s="3011"/>
    </row>
    <row r="81960" spans="7:7">
      <c r="G81960" s="3011"/>
    </row>
    <row r="81961" spans="7:7">
      <c r="G81961" s="3011"/>
    </row>
    <row r="81962" spans="7:7">
      <c r="G81962" s="3011"/>
    </row>
    <row r="81963" spans="7:7">
      <c r="G81963" s="3011"/>
    </row>
    <row r="81964" spans="7:7">
      <c r="G81964" s="3011"/>
    </row>
    <row r="81965" spans="7:7">
      <c r="G81965" s="3011"/>
    </row>
    <row r="81966" spans="7:7">
      <c r="G81966" s="3011"/>
    </row>
    <row r="81967" spans="7:7">
      <c r="G81967" s="3011"/>
    </row>
    <row r="81968" spans="7:7">
      <c r="G81968" s="3011"/>
    </row>
    <row r="81969" spans="7:7">
      <c r="G81969" s="3011"/>
    </row>
    <row r="81970" spans="7:7">
      <c r="G81970" s="3011"/>
    </row>
    <row r="81971" spans="7:7">
      <c r="G81971" s="3011"/>
    </row>
    <row r="81972" spans="7:7">
      <c r="G81972" s="3011"/>
    </row>
    <row r="81973" spans="7:7">
      <c r="G81973" s="3011"/>
    </row>
    <row r="81974" spans="7:7">
      <c r="G81974" s="3011"/>
    </row>
    <row r="81975" spans="7:7">
      <c r="G81975" s="3011"/>
    </row>
    <row r="81976" spans="7:7">
      <c r="G81976" s="3011"/>
    </row>
    <row r="81977" spans="7:7">
      <c r="G81977" s="3011"/>
    </row>
    <row r="81978" spans="7:7">
      <c r="G81978" s="3011"/>
    </row>
    <row r="81979" spans="7:7">
      <c r="G81979" s="3011"/>
    </row>
    <row r="81980" spans="7:7">
      <c r="G81980" s="3011"/>
    </row>
    <row r="81981" spans="7:7">
      <c r="G81981" s="3011"/>
    </row>
    <row r="81982" spans="7:7">
      <c r="G81982" s="3011"/>
    </row>
    <row r="81983" spans="7:7">
      <c r="G81983" s="3011"/>
    </row>
    <row r="81984" spans="7:7">
      <c r="G81984" s="3011"/>
    </row>
    <row r="81985" spans="7:7">
      <c r="G81985" s="3011"/>
    </row>
    <row r="81986" spans="7:7">
      <c r="G81986" s="3011"/>
    </row>
    <row r="81987" spans="7:7">
      <c r="G81987" s="3011"/>
    </row>
    <row r="81988" spans="7:7">
      <c r="G81988" s="3011"/>
    </row>
    <row r="81989" spans="7:7">
      <c r="G81989" s="3011"/>
    </row>
    <row r="81990" spans="7:7">
      <c r="G81990" s="3011"/>
    </row>
    <row r="81991" spans="7:7">
      <c r="G81991" s="3011"/>
    </row>
    <row r="81992" spans="7:7">
      <c r="G81992" s="3011"/>
    </row>
    <row r="81993" spans="7:7">
      <c r="G81993" s="3011"/>
    </row>
    <row r="81994" spans="7:7">
      <c r="G81994" s="3011"/>
    </row>
    <row r="81995" spans="7:7">
      <c r="G81995" s="3011"/>
    </row>
    <row r="81996" spans="7:7">
      <c r="G81996" s="3011"/>
    </row>
    <row r="81997" spans="7:7">
      <c r="G81997" s="3011"/>
    </row>
    <row r="81998" spans="7:7">
      <c r="G81998" s="3011"/>
    </row>
    <row r="81999" spans="7:7">
      <c r="G81999" s="3011"/>
    </row>
    <row r="82000" spans="7:7">
      <c r="G82000" s="3011"/>
    </row>
    <row r="82001" spans="7:7">
      <c r="G82001" s="3011"/>
    </row>
    <row r="82002" spans="7:7">
      <c r="G82002" s="3011"/>
    </row>
    <row r="82003" spans="7:7">
      <c r="G82003" s="3011"/>
    </row>
    <row r="82004" spans="7:7">
      <c r="G82004" s="3011"/>
    </row>
    <row r="82005" spans="7:7">
      <c r="G82005" s="3011"/>
    </row>
    <row r="82006" spans="7:7">
      <c r="G82006" s="3011"/>
    </row>
    <row r="82007" spans="7:7">
      <c r="G82007" s="3011"/>
    </row>
    <row r="82008" spans="7:7">
      <c r="G82008" s="3011"/>
    </row>
    <row r="82009" spans="7:7">
      <c r="G82009" s="3011"/>
    </row>
    <row r="82010" spans="7:7">
      <c r="G82010" s="3011"/>
    </row>
    <row r="82011" spans="7:7">
      <c r="G82011" s="3011"/>
    </row>
    <row r="82012" spans="7:7">
      <c r="G82012" s="3011"/>
    </row>
    <row r="82013" spans="7:7">
      <c r="G82013" s="3011"/>
    </row>
    <row r="82014" spans="7:7">
      <c r="G82014" s="3011"/>
    </row>
    <row r="82015" spans="7:7">
      <c r="G82015" s="3011"/>
    </row>
    <row r="82016" spans="7:7">
      <c r="G82016" s="3011"/>
    </row>
    <row r="82017" spans="7:7">
      <c r="G82017" s="3011"/>
    </row>
    <row r="82018" spans="7:7">
      <c r="G82018" s="3011"/>
    </row>
    <row r="82019" spans="7:7">
      <c r="G82019" s="3011"/>
    </row>
    <row r="82020" spans="7:7">
      <c r="G82020" s="3011"/>
    </row>
    <row r="82021" spans="7:7">
      <c r="G82021" s="3011"/>
    </row>
    <row r="82022" spans="7:7">
      <c r="G82022" s="3011"/>
    </row>
    <row r="82023" spans="7:7">
      <c r="G82023" s="3011"/>
    </row>
    <row r="82024" spans="7:7">
      <c r="G82024" s="3011"/>
    </row>
    <row r="82025" spans="7:7">
      <c r="G82025" s="3011"/>
    </row>
    <row r="82026" spans="7:7">
      <c r="G82026" s="3011"/>
    </row>
    <row r="82027" spans="7:7">
      <c r="G82027" s="3011"/>
    </row>
    <row r="82028" spans="7:7">
      <c r="G82028" s="3011"/>
    </row>
    <row r="82029" spans="7:7">
      <c r="G82029" s="3011"/>
    </row>
    <row r="82030" spans="7:7">
      <c r="G82030" s="3011"/>
    </row>
    <row r="82031" spans="7:7">
      <c r="G82031" s="3011"/>
    </row>
    <row r="82032" spans="7:7">
      <c r="G82032" s="3011"/>
    </row>
    <row r="82033" spans="7:7">
      <c r="G82033" s="3011"/>
    </row>
    <row r="82034" spans="7:7">
      <c r="G82034" s="3011"/>
    </row>
    <row r="82035" spans="7:7">
      <c r="G82035" s="3011"/>
    </row>
    <row r="82036" spans="7:7">
      <c r="G82036" s="3011"/>
    </row>
    <row r="82037" spans="7:7">
      <c r="G82037" s="3011"/>
    </row>
    <row r="82038" spans="7:7">
      <c r="G82038" s="3011"/>
    </row>
    <row r="82039" spans="7:7">
      <c r="G82039" s="3011"/>
    </row>
    <row r="82040" spans="7:7">
      <c r="G82040" s="3011"/>
    </row>
    <row r="82041" spans="7:7">
      <c r="G82041" s="3011"/>
    </row>
    <row r="82042" spans="7:7">
      <c r="G82042" s="3011"/>
    </row>
    <row r="82043" spans="7:7">
      <c r="G82043" s="3011"/>
    </row>
    <row r="82044" spans="7:7">
      <c r="G82044" s="3011"/>
    </row>
    <row r="82045" spans="7:7">
      <c r="G82045" s="3011"/>
    </row>
    <row r="82046" spans="7:7">
      <c r="G82046" s="3011"/>
    </row>
    <row r="82047" spans="7:7">
      <c r="G82047" s="3011"/>
    </row>
    <row r="82048" spans="7:7">
      <c r="G82048" s="3011"/>
    </row>
    <row r="82049" spans="7:7">
      <c r="G82049" s="3011"/>
    </row>
    <row r="82050" spans="7:7">
      <c r="G82050" s="3011"/>
    </row>
    <row r="82051" spans="7:7">
      <c r="G82051" s="3011"/>
    </row>
    <row r="82052" spans="7:7">
      <c r="G82052" s="3011"/>
    </row>
    <row r="82053" spans="7:7">
      <c r="G82053" s="3011"/>
    </row>
    <row r="82054" spans="7:7">
      <c r="G82054" s="3011"/>
    </row>
    <row r="82055" spans="7:7">
      <c r="G82055" s="3011"/>
    </row>
    <row r="82056" spans="7:7">
      <c r="G82056" s="3011"/>
    </row>
    <row r="82057" spans="7:7">
      <c r="G82057" s="3011"/>
    </row>
    <row r="82058" spans="7:7">
      <c r="G82058" s="3011"/>
    </row>
    <row r="82059" spans="7:7">
      <c r="G82059" s="3011"/>
    </row>
    <row r="82060" spans="7:7">
      <c r="G82060" s="3011"/>
    </row>
    <row r="82061" spans="7:7">
      <c r="G82061" s="3011"/>
    </row>
    <row r="82062" spans="7:7">
      <c r="G82062" s="3011"/>
    </row>
    <row r="82063" spans="7:7">
      <c r="G82063" s="3011"/>
    </row>
    <row r="82064" spans="7:7">
      <c r="G82064" s="3011"/>
    </row>
    <row r="82065" spans="7:7">
      <c r="G82065" s="3011"/>
    </row>
    <row r="82066" spans="7:7">
      <c r="G82066" s="3011"/>
    </row>
    <row r="82067" spans="7:7">
      <c r="G82067" s="3011"/>
    </row>
    <row r="82068" spans="7:7">
      <c r="G82068" s="3011"/>
    </row>
    <row r="82069" spans="7:7">
      <c r="G82069" s="3011"/>
    </row>
    <row r="82070" spans="7:7">
      <c r="G82070" s="3011"/>
    </row>
    <row r="82071" spans="7:7">
      <c r="G82071" s="3011"/>
    </row>
    <row r="82072" spans="7:7">
      <c r="G82072" s="3011"/>
    </row>
    <row r="82073" spans="7:7">
      <c r="G82073" s="3011"/>
    </row>
    <row r="82074" spans="7:7">
      <c r="G82074" s="3011"/>
    </row>
    <row r="82075" spans="7:7">
      <c r="G82075" s="3011"/>
    </row>
    <row r="82076" spans="7:7">
      <c r="G82076" s="3011"/>
    </row>
    <row r="82077" spans="7:7">
      <c r="G82077" s="3011"/>
    </row>
    <row r="82078" spans="7:7">
      <c r="G82078" s="3011"/>
    </row>
    <row r="82079" spans="7:7">
      <c r="G82079" s="3011"/>
    </row>
    <row r="82080" spans="7:7">
      <c r="G82080" s="3011"/>
    </row>
    <row r="82081" spans="7:7">
      <c r="G82081" s="3011"/>
    </row>
    <row r="82082" spans="7:7">
      <c r="G82082" s="3011"/>
    </row>
    <row r="82083" spans="7:7">
      <c r="G82083" s="3011"/>
    </row>
    <row r="82084" spans="7:7">
      <c r="G82084" s="3011"/>
    </row>
    <row r="82085" spans="7:7">
      <c r="G82085" s="3011"/>
    </row>
    <row r="82086" spans="7:7">
      <c r="G82086" s="3011"/>
    </row>
    <row r="82087" spans="7:7">
      <c r="G82087" s="3011"/>
    </row>
    <row r="82088" spans="7:7">
      <c r="G82088" s="3011"/>
    </row>
    <row r="82089" spans="7:7">
      <c r="G82089" s="3011"/>
    </row>
    <row r="82090" spans="7:7">
      <c r="G82090" s="3011"/>
    </row>
    <row r="82091" spans="7:7">
      <c r="G82091" s="3011"/>
    </row>
    <row r="82092" spans="7:7">
      <c r="G82092" s="3011"/>
    </row>
    <row r="82093" spans="7:7">
      <c r="G82093" s="3011"/>
    </row>
    <row r="82094" spans="7:7">
      <c r="G82094" s="3011"/>
    </row>
    <row r="82095" spans="7:7">
      <c r="G82095" s="3011"/>
    </row>
    <row r="82096" spans="7:7">
      <c r="G82096" s="3011"/>
    </row>
    <row r="82097" spans="7:7">
      <c r="G82097" s="3011"/>
    </row>
    <row r="82098" spans="7:7">
      <c r="G82098" s="3011"/>
    </row>
    <row r="82099" spans="7:7">
      <c r="G82099" s="3011"/>
    </row>
    <row r="82100" spans="7:7">
      <c r="G82100" s="3011"/>
    </row>
    <row r="82101" spans="7:7">
      <c r="G82101" s="3011"/>
    </row>
    <row r="82102" spans="7:7">
      <c r="G82102" s="3011"/>
    </row>
    <row r="82103" spans="7:7">
      <c r="G82103" s="3011"/>
    </row>
    <row r="82104" spans="7:7">
      <c r="G82104" s="3011"/>
    </row>
    <row r="82105" spans="7:7">
      <c r="G82105" s="3011"/>
    </row>
    <row r="82106" spans="7:7">
      <c r="G82106" s="3011"/>
    </row>
    <row r="82107" spans="7:7">
      <c r="G82107" s="3011"/>
    </row>
    <row r="82108" spans="7:7">
      <c r="G82108" s="3011"/>
    </row>
    <row r="82109" spans="7:7">
      <c r="G82109" s="3011"/>
    </row>
    <row r="82110" spans="7:7">
      <c r="G82110" s="3011"/>
    </row>
    <row r="82111" spans="7:7">
      <c r="G82111" s="3011"/>
    </row>
    <row r="82112" spans="7:7">
      <c r="G82112" s="3011"/>
    </row>
    <row r="82113" spans="7:7">
      <c r="G82113" s="3011"/>
    </row>
    <row r="82114" spans="7:7">
      <c r="G82114" s="3011"/>
    </row>
    <row r="82115" spans="7:7">
      <c r="G82115" s="3011"/>
    </row>
    <row r="82116" spans="7:7">
      <c r="G82116" s="3011"/>
    </row>
    <row r="82117" spans="7:7">
      <c r="G82117" s="3011"/>
    </row>
    <row r="82118" spans="7:7">
      <c r="G82118" s="3011"/>
    </row>
    <row r="82119" spans="7:7">
      <c r="G82119" s="3011"/>
    </row>
    <row r="82120" spans="7:7">
      <c r="G82120" s="3011"/>
    </row>
    <row r="82121" spans="7:7">
      <c r="G82121" s="3011"/>
    </row>
    <row r="82122" spans="7:7">
      <c r="G82122" s="3011"/>
    </row>
    <row r="82123" spans="7:7">
      <c r="G82123" s="3011"/>
    </row>
    <row r="82124" spans="7:7">
      <c r="G82124" s="3011"/>
    </row>
    <row r="82125" spans="7:7">
      <c r="G82125" s="3011"/>
    </row>
    <row r="82126" spans="7:7">
      <c r="G82126" s="3011"/>
    </row>
    <row r="82127" spans="7:7">
      <c r="G82127" s="3011"/>
    </row>
    <row r="82128" spans="7:7">
      <c r="G82128" s="3011"/>
    </row>
    <row r="82129" spans="7:7">
      <c r="G82129" s="3011"/>
    </row>
    <row r="82130" spans="7:7">
      <c r="G82130" s="3011"/>
    </row>
    <row r="82131" spans="7:7">
      <c r="G82131" s="3011"/>
    </row>
    <row r="82132" spans="7:7">
      <c r="G82132" s="3011"/>
    </row>
    <row r="82133" spans="7:7">
      <c r="G82133" s="3011"/>
    </row>
    <row r="82134" spans="7:7">
      <c r="G82134" s="3011"/>
    </row>
    <row r="82135" spans="7:7">
      <c r="G82135" s="3011"/>
    </row>
    <row r="82136" spans="7:7">
      <c r="G82136" s="3011"/>
    </row>
    <row r="82137" spans="7:7">
      <c r="G82137" s="3011"/>
    </row>
    <row r="82138" spans="7:7">
      <c r="G82138" s="3011"/>
    </row>
    <row r="82139" spans="7:7">
      <c r="G82139" s="3011"/>
    </row>
    <row r="82140" spans="7:7">
      <c r="G82140" s="3011"/>
    </row>
    <row r="82141" spans="7:7">
      <c r="G82141" s="3011"/>
    </row>
    <row r="82142" spans="7:7">
      <c r="G82142" s="3011"/>
    </row>
    <row r="82143" spans="7:7">
      <c r="G82143" s="3011"/>
    </row>
    <row r="82144" spans="7:7">
      <c r="G82144" s="3011"/>
    </row>
    <row r="82145" spans="7:7">
      <c r="G82145" s="3011"/>
    </row>
    <row r="82146" spans="7:7">
      <c r="G82146" s="3011"/>
    </row>
    <row r="82147" spans="7:7">
      <c r="G82147" s="3011"/>
    </row>
    <row r="82148" spans="7:7">
      <c r="G82148" s="3011"/>
    </row>
    <row r="82149" spans="7:7">
      <c r="G82149" s="3011"/>
    </row>
    <row r="82150" spans="7:7">
      <c r="G82150" s="3011"/>
    </row>
    <row r="82151" spans="7:7">
      <c r="G82151" s="3011"/>
    </row>
    <row r="82152" spans="7:7">
      <c r="G82152" s="3011"/>
    </row>
    <row r="82153" spans="7:7">
      <c r="G82153" s="3011"/>
    </row>
    <row r="82154" spans="7:7">
      <c r="G82154" s="3011"/>
    </row>
    <row r="82155" spans="7:7">
      <c r="G82155" s="3011"/>
    </row>
    <row r="82156" spans="7:7">
      <c r="G82156" s="3011"/>
    </row>
    <row r="82157" spans="7:7">
      <c r="G82157" s="3011"/>
    </row>
    <row r="82158" spans="7:7">
      <c r="G82158" s="3011"/>
    </row>
    <row r="82159" spans="7:7">
      <c r="G82159" s="3011"/>
    </row>
    <row r="82160" spans="7:7">
      <c r="G82160" s="3011"/>
    </row>
    <row r="82161" spans="7:7">
      <c r="G82161" s="3011"/>
    </row>
    <row r="82162" spans="7:7">
      <c r="G82162" s="3011"/>
    </row>
    <row r="82163" spans="7:7">
      <c r="G82163" s="3011"/>
    </row>
    <row r="82164" spans="7:7">
      <c r="G82164" s="3011"/>
    </row>
    <row r="82165" spans="7:7">
      <c r="G82165" s="3011"/>
    </row>
    <row r="82166" spans="7:7">
      <c r="G82166" s="3011"/>
    </row>
    <row r="82167" spans="7:7">
      <c r="G82167" s="3011"/>
    </row>
    <row r="82168" spans="7:7">
      <c r="G82168" s="3011"/>
    </row>
    <row r="82169" spans="7:7">
      <c r="G82169" s="3011"/>
    </row>
    <row r="82170" spans="7:7">
      <c r="G82170" s="3011"/>
    </row>
    <row r="82171" spans="7:7">
      <c r="G82171" s="3011"/>
    </row>
    <row r="82172" spans="7:7">
      <c r="G82172" s="3011"/>
    </row>
    <row r="82173" spans="7:7">
      <c r="G82173" s="3011"/>
    </row>
    <row r="82174" spans="7:7">
      <c r="G82174" s="3011"/>
    </row>
    <row r="82175" spans="7:7">
      <c r="G82175" s="3011"/>
    </row>
    <row r="82176" spans="7:7">
      <c r="G82176" s="3011"/>
    </row>
    <row r="82177" spans="7:7">
      <c r="G82177" s="3011"/>
    </row>
    <row r="82178" spans="7:7">
      <c r="G82178" s="3011"/>
    </row>
    <row r="82179" spans="7:7">
      <c r="G82179" s="3011"/>
    </row>
    <row r="82180" spans="7:7">
      <c r="G82180" s="3011"/>
    </row>
    <row r="82181" spans="7:7">
      <c r="G82181" s="3011"/>
    </row>
    <row r="82182" spans="7:7">
      <c r="G82182" s="3011"/>
    </row>
    <row r="82183" spans="7:7">
      <c r="G82183" s="3011"/>
    </row>
    <row r="82184" spans="7:7">
      <c r="G82184" s="3011"/>
    </row>
    <row r="82185" spans="7:7">
      <c r="G82185" s="3011"/>
    </row>
    <row r="82186" spans="7:7">
      <c r="G82186" s="3011"/>
    </row>
    <row r="82187" spans="7:7">
      <c r="G82187" s="3011"/>
    </row>
    <row r="82188" spans="7:7">
      <c r="G82188" s="3011"/>
    </row>
    <row r="82189" spans="7:7">
      <c r="G82189" s="3011"/>
    </row>
    <row r="82190" spans="7:7">
      <c r="G82190" s="3011"/>
    </row>
    <row r="82191" spans="7:7">
      <c r="G82191" s="3011"/>
    </row>
    <row r="82192" spans="7:7">
      <c r="G82192" s="3011"/>
    </row>
    <row r="82193" spans="7:7">
      <c r="G82193" s="3011"/>
    </row>
    <row r="82194" spans="7:7">
      <c r="G82194" s="3011"/>
    </row>
    <row r="82195" spans="7:7">
      <c r="G82195" s="3011"/>
    </row>
    <row r="82196" spans="7:7">
      <c r="G82196" s="3011"/>
    </row>
    <row r="82197" spans="7:7">
      <c r="G82197" s="3011"/>
    </row>
    <row r="82198" spans="7:7">
      <c r="G82198" s="3011"/>
    </row>
    <row r="82199" spans="7:7">
      <c r="G82199" s="3011"/>
    </row>
    <row r="82200" spans="7:7">
      <c r="G82200" s="3011"/>
    </row>
    <row r="82201" spans="7:7">
      <c r="G82201" s="3011"/>
    </row>
    <row r="82202" spans="7:7">
      <c r="G82202" s="3011"/>
    </row>
    <row r="82203" spans="7:7">
      <c r="G82203" s="3011"/>
    </row>
    <row r="82204" spans="7:7">
      <c r="G82204" s="3011"/>
    </row>
    <row r="82205" spans="7:7">
      <c r="G82205" s="3011"/>
    </row>
    <row r="82206" spans="7:7">
      <c r="G82206" s="3011"/>
    </row>
    <row r="82207" spans="7:7">
      <c r="G82207" s="3011"/>
    </row>
    <row r="82208" spans="7:7">
      <c r="G82208" s="3011"/>
    </row>
    <row r="82209" spans="7:7">
      <c r="G82209" s="3011"/>
    </row>
    <row r="82210" spans="7:7">
      <c r="G82210" s="3011"/>
    </row>
    <row r="82211" spans="7:7">
      <c r="G82211" s="3011"/>
    </row>
    <row r="82212" spans="7:7">
      <c r="G82212" s="3011"/>
    </row>
    <row r="82213" spans="7:7">
      <c r="G82213" s="3011"/>
    </row>
    <row r="82214" spans="7:7">
      <c r="G82214" s="3011"/>
    </row>
    <row r="82215" spans="7:7">
      <c r="G82215" s="3011"/>
    </row>
    <row r="82216" spans="7:7">
      <c r="G82216" s="3011"/>
    </row>
    <row r="82217" spans="7:7">
      <c r="G82217" s="3011"/>
    </row>
    <row r="82218" spans="7:7">
      <c r="G82218" s="3011"/>
    </row>
    <row r="82219" spans="7:7">
      <c r="G82219" s="3011"/>
    </row>
    <row r="82220" spans="7:7">
      <c r="G82220" s="3011"/>
    </row>
    <row r="82221" spans="7:7">
      <c r="G82221" s="3011"/>
    </row>
    <row r="82222" spans="7:7">
      <c r="G82222" s="3011"/>
    </row>
    <row r="82223" spans="7:7">
      <c r="G82223" s="3011"/>
    </row>
    <row r="82224" spans="7:7">
      <c r="G82224" s="3011"/>
    </row>
    <row r="82225" spans="7:7">
      <c r="G82225" s="3011"/>
    </row>
    <row r="82226" spans="7:7">
      <c r="G82226" s="3011"/>
    </row>
    <row r="82227" spans="7:7">
      <c r="G82227" s="3011"/>
    </row>
    <row r="82228" spans="7:7">
      <c r="G82228" s="3011"/>
    </row>
    <row r="82229" spans="7:7">
      <c r="G82229" s="3011"/>
    </row>
    <row r="82230" spans="7:7">
      <c r="G82230" s="3011"/>
    </row>
    <row r="82231" spans="7:7">
      <c r="G82231" s="3011"/>
    </row>
    <row r="82232" spans="7:7">
      <c r="G82232" s="3011"/>
    </row>
    <row r="82233" spans="7:7">
      <c r="G82233" s="3011"/>
    </row>
    <row r="82234" spans="7:7">
      <c r="G82234" s="3011"/>
    </row>
    <row r="82235" spans="7:7">
      <c r="G82235" s="3011"/>
    </row>
    <row r="82236" spans="7:7">
      <c r="G82236" s="3011"/>
    </row>
    <row r="82237" spans="7:7">
      <c r="G82237" s="3011"/>
    </row>
    <row r="82238" spans="7:7">
      <c r="G82238" s="3011"/>
    </row>
    <row r="82239" spans="7:7">
      <c r="G82239" s="3011"/>
    </row>
    <row r="82240" spans="7:7">
      <c r="G82240" s="3011"/>
    </row>
    <row r="82241" spans="7:7">
      <c r="G82241" s="3011"/>
    </row>
    <row r="82242" spans="7:7">
      <c r="G82242" s="3011"/>
    </row>
    <row r="82243" spans="7:7">
      <c r="G82243" s="3011"/>
    </row>
    <row r="82244" spans="7:7">
      <c r="G82244" s="3011"/>
    </row>
    <row r="82245" spans="7:7">
      <c r="G82245" s="3011"/>
    </row>
    <row r="82246" spans="7:7">
      <c r="G82246" s="3011"/>
    </row>
    <row r="82247" spans="7:7">
      <c r="G82247" s="3011"/>
    </row>
    <row r="82248" spans="7:7">
      <c r="G82248" s="3011"/>
    </row>
    <row r="82249" spans="7:7">
      <c r="G82249" s="3011"/>
    </row>
    <row r="82250" spans="7:7">
      <c r="G82250" s="3011"/>
    </row>
    <row r="82251" spans="7:7">
      <c r="G82251" s="3011"/>
    </row>
    <row r="82252" spans="7:7">
      <c r="G82252" s="3011"/>
    </row>
    <row r="82253" spans="7:7">
      <c r="G82253" s="3011"/>
    </row>
    <row r="82254" spans="7:7">
      <c r="G82254" s="3011"/>
    </row>
    <row r="82255" spans="7:7">
      <c r="G82255" s="3011"/>
    </row>
    <row r="82256" spans="7:7">
      <c r="G82256" s="3011"/>
    </row>
    <row r="82257" spans="7:7">
      <c r="G82257" s="3011"/>
    </row>
    <row r="82258" spans="7:7">
      <c r="G82258" s="3011"/>
    </row>
    <row r="82259" spans="7:7">
      <c r="G82259" s="3011"/>
    </row>
    <row r="82260" spans="7:7">
      <c r="G82260" s="3011"/>
    </row>
    <row r="82261" spans="7:7">
      <c r="G82261" s="3011"/>
    </row>
    <row r="82262" spans="7:7">
      <c r="G82262" s="3011"/>
    </row>
    <row r="82263" spans="7:7">
      <c r="G82263" s="3011"/>
    </row>
    <row r="82264" spans="7:7">
      <c r="G82264" s="3011"/>
    </row>
    <row r="82265" spans="7:7">
      <c r="G82265" s="3011"/>
    </row>
    <row r="82266" spans="7:7">
      <c r="G82266" s="3011"/>
    </row>
    <row r="82267" spans="7:7">
      <c r="G82267" s="3011"/>
    </row>
    <row r="82268" spans="7:7">
      <c r="G82268" s="3011"/>
    </row>
    <row r="82269" spans="7:7">
      <c r="G82269" s="3011"/>
    </row>
    <row r="82270" spans="7:7">
      <c r="G82270" s="3011"/>
    </row>
    <row r="82271" spans="7:7">
      <c r="G82271" s="3011"/>
    </row>
    <row r="82272" spans="7:7">
      <c r="G82272" s="3011"/>
    </row>
    <row r="82273" spans="7:7">
      <c r="G82273" s="3011"/>
    </row>
    <row r="82274" spans="7:7">
      <c r="G82274" s="3011"/>
    </row>
    <row r="82275" spans="7:7">
      <c r="G82275" s="3011"/>
    </row>
    <row r="82276" spans="7:7">
      <c r="G82276" s="3011"/>
    </row>
    <row r="82277" spans="7:7">
      <c r="G82277" s="3011"/>
    </row>
    <row r="82278" spans="7:7">
      <c r="G82278" s="3011"/>
    </row>
    <row r="82279" spans="7:7">
      <c r="G82279" s="3011"/>
    </row>
    <row r="82280" spans="7:7">
      <c r="G82280" s="3011"/>
    </row>
    <row r="82281" spans="7:7">
      <c r="G82281" s="3011"/>
    </row>
    <row r="82282" spans="7:7">
      <c r="G82282" s="3011"/>
    </row>
    <row r="82283" spans="7:7">
      <c r="G82283" s="3011"/>
    </row>
    <row r="82284" spans="7:7">
      <c r="G82284" s="3011"/>
    </row>
    <row r="82285" spans="7:7">
      <c r="G82285" s="3011"/>
    </row>
    <row r="82286" spans="7:7">
      <c r="G82286" s="3011"/>
    </row>
    <row r="82287" spans="7:7">
      <c r="G82287" s="3011"/>
    </row>
    <row r="82288" spans="7:7">
      <c r="G82288" s="3011"/>
    </row>
    <row r="82289" spans="7:7">
      <c r="G82289" s="3011"/>
    </row>
    <row r="82290" spans="7:7">
      <c r="G82290" s="3011"/>
    </row>
    <row r="82291" spans="7:7">
      <c r="G82291" s="3011"/>
    </row>
    <row r="82292" spans="7:7">
      <c r="G82292" s="3011"/>
    </row>
    <row r="82293" spans="7:7">
      <c r="G82293" s="3011"/>
    </row>
    <row r="82294" spans="7:7">
      <c r="G82294" s="3011"/>
    </row>
    <row r="82295" spans="7:7">
      <c r="G82295" s="3011"/>
    </row>
    <row r="82296" spans="7:7">
      <c r="G82296" s="3011"/>
    </row>
    <row r="82297" spans="7:7">
      <c r="G82297" s="3011"/>
    </row>
    <row r="82298" spans="7:7">
      <c r="G82298" s="3011"/>
    </row>
    <row r="82299" spans="7:7">
      <c r="G82299" s="3011"/>
    </row>
    <row r="82300" spans="7:7">
      <c r="G82300" s="3011"/>
    </row>
    <row r="82301" spans="7:7">
      <c r="G82301" s="3011"/>
    </row>
    <row r="82302" spans="7:7">
      <c r="G82302" s="3011"/>
    </row>
    <row r="82303" spans="7:7">
      <c r="G82303" s="3011"/>
    </row>
    <row r="82304" spans="7:7">
      <c r="G82304" s="3011"/>
    </row>
    <row r="82305" spans="7:7">
      <c r="G82305" s="3011"/>
    </row>
    <row r="82306" spans="7:7">
      <c r="G82306" s="3011"/>
    </row>
    <row r="82307" spans="7:7">
      <c r="G82307" s="3011"/>
    </row>
    <row r="82308" spans="7:7">
      <c r="G82308" s="3011"/>
    </row>
    <row r="82309" spans="7:7">
      <c r="G82309" s="3011"/>
    </row>
    <row r="82310" spans="7:7">
      <c r="G82310" s="3011"/>
    </row>
    <row r="82311" spans="7:7">
      <c r="G82311" s="3011"/>
    </row>
    <row r="82312" spans="7:7">
      <c r="G82312" s="3011"/>
    </row>
    <row r="82313" spans="7:7">
      <c r="G82313" s="3011"/>
    </row>
    <row r="82314" spans="7:7">
      <c r="G82314" s="3011"/>
    </row>
    <row r="82315" spans="7:7">
      <c r="G82315" s="3011"/>
    </row>
    <row r="82316" spans="7:7">
      <c r="G82316" s="3011"/>
    </row>
    <row r="82317" spans="7:7">
      <c r="G82317" s="3011"/>
    </row>
    <row r="82318" spans="7:7">
      <c r="G82318" s="3011"/>
    </row>
    <row r="82319" spans="7:7">
      <c r="G82319" s="3011"/>
    </row>
    <row r="82320" spans="7:7">
      <c r="G82320" s="3011"/>
    </row>
    <row r="82321" spans="7:7">
      <c r="G82321" s="3011"/>
    </row>
    <row r="82322" spans="7:7">
      <c r="G82322" s="3011"/>
    </row>
    <row r="82323" spans="7:7">
      <c r="G82323" s="3011"/>
    </row>
    <row r="82324" spans="7:7">
      <c r="G82324" s="3011"/>
    </row>
    <row r="82325" spans="7:7">
      <c r="G82325" s="3011"/>
    </row>
    <row r="82326" spans="7:7">
      <c r="G82326" s="3011"/>
    </row>
    <row r="82327" spans="7:7">
      <c r="G82327" s="3011"/>
    </row>
    <row r="82328" spans="7:7">
      <c r="G82328" s="3011"/>
    </row>
    <row r="82329" spans="7:7">
      <c r="G82329" s="3011"/>
    </row>
    <row r="82330" spans="7:7">
      <c r="G82330" s="3011"/>
    </row>
    <row r="82331" spans="7:7">
      <c r="G82331" s="3011"/>
    </row>
    <row r="82332" spans="7:7">
      <c r="G82332" s="3011"/>
    </row>
    <row r="82333" spans="7:7">
      <c r="G82333" s="3011"/>
    </row>
    <row r="82334" spans="7:7">
      <c r="G82334" s="3011"/>
    </row>
    <row r="82335" spans="7:7">
      <c r="G82335" s="3011"/>
    </row>
    <row r="82336" spans="7:7">
      <c r="G82336" s="3011"/>
    </row>
    <row r="82337" spans="7:7">
      <c r="G82337" s="3011"/>
    </row>
    <row r="82338" spans="7:7">
      <c r="G82338" s="3011"/>
    </row>
    <row r="82339" spans="7:7">
      <c r="G82339" s="3011"/>
    </row>
    <row r="82340" spans="7:7">
      <c r="G82340" s="3011"/>
    </row>
    <row r="82341" spans="7:7">
      <c r="G82341" s="3011"/>
    </row>
    <row r="82342" spans="7:7">
      <c r="G82342" s="3011"/>
    </row>
    <row r="82343" spans="7:7">
      <c r="G82343" s="3011"/>
    </row>
    <row r="82344" spans="7:7">
      <c r="G82344" s="3011"/>
    </row>
    <row r="82345" spans="7:7">
      <c r="G82345" s="3011"/>
    </row>
    <row r="82346" spans="7:7">
      <c r="G82346" s="3011"/>
    </row>
    <row r="82347" spans="7:7">
      <c r="G82347" s="3011"/>
    </row>
    <row r="82348" spans="7:7">
      <c r="G82348" s="3011"/>
    </row>
    <row r="82349" spans="7:7">
      <c r="G82349" s="3011"/>
    </row>
    <row r="82350" spans="7:7">
      <c r="G82350" s="3011"/>
    </row>
    <row r="82351" spans="7:7">
      <c r="G82351" s="3011"/>
    </row>
    <row r="82352" spans="7:7">
      <c r="G82352" s="3011"/>
    </row>
    <row r="82353" spans="7:7">
      <c r="G82353" s="3011"/>
    </row>
    <row r="82354" spans="7:7">
      <c r="G82354" s="3011"/>
    </row>
    <row r="82355" spans="7:7">
      <c r="G82355" s="3011"/>
    </row>
    <row r="82356" spans="7:7">
      <c r="G82356" s="3011"/>
    </row>
    <row r="82357" spans="7:7">
      <c r="G82357" s="3011"/>
    </row>
    <row r="82358" spans="7:7">
      <c r="G82358" s="3011"/>
    </row>
    <row r="82359" spans="7:7">
      <c r="G82359" s="3011"/>
    </row>
    <row r="82360" spans="7:7">
      <c r="G82360" s="3011"/>
    </row>
    <row r="82361" spans="7:7">
      <c r="G82361" s="3011"/>
    </row>
    <row r="82362" spans="7:7">
      <c r="G82362" s="3011"/>
    </row>
    <row r="82363" spans="7:7">
      <c r="G82363" s="3011"/>
    </row>
    <row r="82364" spans="7:7">
      <c r="G82364" s="3011"/>
    </row>
    <row r="82365" spans="7:7">
      <c r="G82365" s="3011"/>
    </row>
    <row r="82366" spans="7:7">
      <c r="G82366" s="3011"/>
    </row>
    <row r="82367" spans="7:7">
      <c r="G82367" s="3011"/>
    </row>
    <row r="82368" spans="7:7">
      <c r="G82368" s="3011"/>
    </row>
    <row r="82369" spans="7:7">
      <c r="G82369" s="3011"/>
    </row>
    <row r="82370" spans="7:7">
      <c r="G82370" s="3011"/>
    </row>
    <row r="82371" spans="7:7">
      <c r="G82371" s="3011"/>
    </row>
    <row r="82372" spans="7:7">
      <c r="G82372" s="3011"/>
    </row>
    <row r="82373" spans="7:7">
      <c r="G82373" s="3011"/>
    </row>
    <row r="82374" spans="7:7">
      <c r="G82374" s="3011"/>
    </row>
    <row r="82375" spans="7:7">
      <c r="G82375" s="3011"/>
    </row>
    <row r="82376" spans="7:7">
      <c r="G82376" s="3011"/>
    </row>
    <row r="82377" spans="7:7">
      <c r="G82377" s="3011"/>
    </row>
    <row r="82378" spans="7:7">
      <c r="G82378" s="3011"/>
    </row>
    <row r="82379" spans="7:7">
      <c r="G82379" s="3011"/>
    </row>
    <row r="82380" spans="7:7">
      <c r="G82380" s="3011"/>
    </row>
    <row r="82381" spans="7:7">
      <c r="G82381" s="3011"/>
    </row>
    <row r="82382" spans="7:7">
      <c r="G82382" s="3011"/>
    </row>
    <row r="82383" spans="7:7">
      <c r="G82383" s="3011"/>
    </row>
    <row r="82384" spans="7:7">
      <c r="G82384" s="3011"/>
    </row>
    <row r="82385" spans="7:7">
      <c r="G82385" s="3011"/>
    </row>
    <row r="82386" spans="7:7">
      <c r="G82386" s="3011"/>
    </row>
    <row r="82387" spans="7:7">
      <c r="G82387" s="3011"/>
    </row>
    <row r="82388" spans="7:7">
      <c r="G82388" s="3011"/>
    </row>
    <row r="82389" spans="7:7">
      <c r="G82389" s="3011"/>
    </row>
    <row r="82390" spans="7:7">
      <c r="G82390" s="3011"/>
    </row>
    <row r="82391" spans="7:7">
      <c r="G82391" s="3011"/>
    </row>
    <row r="82392" spans="7:7">
      <c r="G82392" s="3011"/>
    </row>
    <row r="82393" spans="7:7">
      <c r="G82393" s="3011"/>
    </row>
    <row r="82394" spans="7:7">
      <c r="G82394" s="3011"/>
    </row>
    <row r="82395" spans="7:7">
      <c r="G82395" s="3011"/>
    </row>
    <row r="82396" spans="7:7">
      <c r="G82396" s="3011"/>
    </row>
    <row r="82397" spans="7:7">
      <c r="G82397" s="3011"/>
    </row>
    <row r="82398" spans="7:7">
      <c r="G82398" s="3011"/>
    </row>
    <row r="82399" spans="7:7">
      <c r="G82399" s="3011"/>
    </row>
    <row r="82400" spans="7:7">
      <c r="G82400" s="3011"/>
    </row>
    <row r="82401" spans="7:7">
      <c r="G82401" s="3011"/>
    </row>
    <row r="82402" spans="7:7">
      <c r="G82402" s="3011"/>
    </row>
    <row r="82403" spans="7:7">
      <c r="G82403" s="3011"/>
    </row>
    <row r="82404" spans="7:7">
      <c r="G82404" s="3011"/>
    </row>
    <row r="82405" spans="7:7">
      <c r="G82405" s="3011"/>
    </row>
    <row r="82406" spans="7:7">
      <c r="G82406" s="3011"/>
    </row>
    <row r="82407" spans="7:7">
      <c r="G82407" s="3011"/>
    </row>
    <row r="82408" spans="7:7">
      <c r="G82408" s="3011"/>
    </row>
    <row r="82409" spans="7:7">
      <c r="G82409" s="3011"/>
    </row>
    <row r="82410" spans="7:7">
      <c r="G82410" s="3011"/>
    </row>
    <row r="82411" spans="7:7">
      <c r="G82411" s="3011"/>
    </row>
    <row r="82412" spans="7:7">
      <c r="G82412" s="3011"/>
    </row>
    <row r="82413" spans="7:7">
      <c r="G82413" s="3011"/>
    </row>
    <row r="82414" spans="7:7">
      <c r="G82414" s="3011"/>
    </row>
    <row r="82415" spans="7:7">
      <c r="G82415" s="3011"/>
    </row>
    <row r="82416" spans="7:7">
      <c r="G82416" s="3011"/>
    </row>
    <row r="82417" spans="7:7">
      <c r="G82417" s="3011"/>
    </row>
    <row r="82418" spans="7:7">
      <c r="G82418" s="3011"/>
    </row>
    <row r="82419" spans="7:7">
      <c r="G82419" s="3011"/>
    </row>
    <row r="82420" spans="7:7">
      <c r="G82420" s="3011"/>
    </row>
    <row r="82421" spans="7:7">
      <c r="G82421" s="3011"/>
    </row>
    <row r="82422" spans="7:7">
      <c r="G82422" s="3011"/>
    </row>
    <row r="82423" spans="7:7">
      <c r="G82423" s="3011"/>
    </row>
    <row r="82424" spans="7:7">
      <c r="G82424" s="3011"/>
    </row>
    <row r="82425" spans="7:7">
      <c r="G82425" s="3011"/>
    </row>
    <row r="82426" spans="7:7">
      <c r="G82426" s="3011"/>
    </row>
    <row r="82427" spans="7:7">
      <c r="G82427" s="3011"/>
    </row>
    <row r="82428" spans="7:7">
      <c r="G82428" s="3011"/>
    </row>
    <row r="82429" spans="7:7">
      <c r="G82429" s="3011"/>
    </row>
    <row r="82430" spans="7:7">
      <c r="G82430" s="3011"/>
    </row>
    <row r="82431" spans="7:7">
      <c r="G82431" s="3011"/>
    </row>
    <row r="82432" spans="7:7">
      <c r="G82432" s="3011"/>
    </row>
    <row r="82433" spans="7:7">
      <c r="G82433" s="3011"/>
    </row>
    <row r="82434" spans="7:7">
      <c r="G82434" s="3011"/>
    </row>
    <row r="82435" spans="7:7">
      <c r="G82435" s="3011"/>
    </row>
    <row r="82436" spans="7:7">
      <c r="G82436" s="3011"/>
    </row>
    <row r="82437" spans="7:7">
      <c r="G82437" s="3011"/>
    </row>
    <row r="82438" spans="7:7">
      <c r="G82438" s="3011"/>
    </row>
    <row r="82439" spans="7:7">
      <c r="G82439" s="3011"/>
    </row>
    <row r="82440" spans="7:7">
      <c r="G82440" s="3011"/>
    </row>
    <row r="82441" spans="7:7">
      <c r="G82441" s="3011"/>
    </row>
    <row r="82442" spans="7:7">
      <c r="G82442" s="3011"/>
    </row>
    <row r="82443" spans="7:7">
      <c r="G82443" s="3011"/>
    </row>
    <row r="82444" spans="7:7">
      <c r="G82444" s="3011"/>
    </row>
    <row r="82445" spans="7:7">
      <c r="G82445" s="3011"/>
    </row>
    <row r="82446" spans="7:7">
      <c r="G82446" s="3011"/>
    </row>
    <row r="82447" spans="7:7">
      <c r="G82447" s="3011"/>
    </row>
    <row r="82448" spans="7:7">
      <c r="G82448" s="3011"/>
    </row>
    <row r="82449" spans="7:7">
      <c r="G82449" s="3011"/>
    </row>
    <row r="82450" spans="7:7">
      <c r="G82450" s="3011"/>
    </row>
    <row r="82451" spans="7:7">
      <c r="G82451" s="3011"/>
    </row>
    <row r="82452" spans="7:7">
      <c r="G82452" s="3011"/>
    </row>
    <row r="82453" spans="7:7">
      <c r="G82453" s="3011"/>
    </row>
    <row r="82454" spans="7:7">
      <c r="G82454" s="3011"/>
    </row>
    <row r="82455" spans="7:7">
      <c r="G82455" s="3011"/>
    </row>
    <row r="82456" spans="7:7">
      <c r="G82456" s="3011"/>
    </row>
    <row r="82457" spans="7:7">
      <c r="G82457" s="3011"/>
    </row>
    <row r="82458" spans="7:7">
      <c r="G82458" s="3011"/>
    </row>
    <row r="82459" spans="7:7">
      <c r="G82459" s="3011"/>
    </row>
    <row r="82460" spans="7:7">
      <c r="G82460" s="3011"/>
    </row>
    <row r="82461" spans="7:7">
      <c r="G82461" s="3011"/>
    </row>
    <row r="82462" spans="7:7">
      <c r="G82462" s="3011"/>
    </row>
    <row r="82463" spans="7:7">
      <c r="G82463" s="3011"/>
    </row>
    <row r="82464" spans="7:7">
      <c r="G82464" s="3011"/>
    </row>
    <row r="82465" spans="7:7">
      <c r="G82465" s="3011"/>
    </row>
    <row r="82466" spans="7:7">
      <c r="G82466" s="3011"/>
    </row>
    <row r="82467" spans="7:7">
      <c r="G82467" s="3011"/>
    </row>
    <row r="82468" spans="7:7">
      <c r="G82468" s="3011"/>
    </row>
    <row r="82469" spans="7:7">
      <c r="G82469" s="3011"/>
    </row>
    <row r="82470" spans="7:7">
      <c r="G82470" s="3011"/>
    </row>
    <row r="82471" spans="7:7">
      <c r="G82471" s="3011"/>
    </row>
    <row r="82472" spans="7:7">
      <c r="G82472" s="3011"/>
    </row>
    <row r="82473" spans="7:7">
      <c r="G82473" s="3011"/>
    </row>
    <row r="82474" spans="7:7">
      <c r="G82474" s="3011"/>
    </row>
    <row r="82475" spans="7:7">
      <c r="G82475" s="3011"/>
    </row>
    <row r="82476" spans="7:7">
      <c r="G82476" s="3011"/>
    </row>
    <row r="82477" spans="7:7">
      <c r="G82477" s="3011"/>
    </row>
    <row r="82478" spans="7:7">
      <c r="G82478" s="3011"/>
    </row>
    <row r="82479" spans="7:7">
      <c r="G82479" s="3011"/>
    </row>
    <row r="82480" spans="7:7">
      <c r="G82480" s="3011"/>
    </row>
    <row r="82481" spans="7:7">
      <c r="G82481" s="3011"/>
    </row>
    <row r="82482" spans="7:7">
      <c r="G82482" s="3011"/>
    </row>
    <row r="82483" spans="7:7">
      <c r="G82483" s="3011"/>
    </row>
    <row r="82484" spans="7:7">
      <c r="G82484" s="3011"/>
    </row>
    <row r="82485" spans="7:7">
      <c r="G82485" s="3011"/>
    </row>
    <row r="82486" spans="7:7">
      <c r="G82486" s="3011"/>
    </row>
    <row r="82487" spans="7:7">
      <c r="G82487" s="3011"/>
    </row>
    <row r="82488" spans="7:7">
      <c r="G82488" s="3011"/>
    </row>
    <row r="82489" spans="7:7">
      <c r="G82489" s="3011"/>
    </row>
    <row r="82490" spans="7:7">
      <c r="G82490" s="3011"/>
    </row>
    <row r="82491" spans="7:7">
      <c r="G82491" s="3011"/>
    </row>
    <row r="82492" spans="7:7">
      <c r="G82492" s="3011"/>
    </row>
    <row r="82493" spans="7:7">
      <c r="G82493" s="3011"/>
    </row>
    <row r="82494" spans="7:7">
      <c r="G82494" s="3011"/>
    </row>
    <row r="82495" spans="7:7">
      <c r="G82495" s="3011"/>
    </row>
    <row r="82496" spans="7:7">
      <c r="G82496" s="3011"/>
    </row>
    <row r="82497" spans="7:7">
      <c r="G82497" s="3011"/>
    </row>
    <row r="82498" spans="7:7">
      <c r="G82498" s="3011"/>
    </row>
    <row r="82499" spans="7:7">
      <c r="G82499" s="3011"/>
    </row>
    <row r="82500" spans="7:7">
      <c r="G82500" s="3011"/>
    </row>
    <row r="82501" spans="7:7">
      <c r="G82501" s="3011"/>
    </row>
    <row r="82502" spans="7:7">
      <c r="G82502" s="3011"/>
    </row>
    <row r="82503" spans="7:7">
      <c r="G82503" s="3011"/>
    </row>
    <row r="82504" spans="7:7">
      <c r="G82504" s="3011"/>
    </row>
    <row r="82505" spans="7:7">
      <c r="G82505" s="3011"/>
    </row>
    <row r="82506" spans="7:7">
      <c r="G82506" s="3011"/>
    </row>
    <row r="82507" spans="7:7">
      <c r="G82507" s="3011"/>
    </row>
    <row r="82508" spans="7:7">
      <c r="G82508" s="3011"/>
    </row>
    <row r="82509" spans="7:7">
      <c r="G82509" s="3011"/>
    </row>
    <row r="82510" spans="7:7">
      <c r="G82510" s="3011"/>
    </row>
    <row r="82511" spans="7:7">
      <c r="G82511" s="3011"/>
    </row>
    <row r="82512" spans="7:7">
      <c r="G82512" s="3011"/>
    </row>
    <row r="82513" spans="7:7">
      <c r="G82513" s="3011"/>
    </row>
    <row r="82514" spans="7:7">
      <c r="G82514" s="3011"/>
    </row>
    <row r="82515" spans="7:7">
      <c r="G82515" s="3011"/>
    </row>
    <row r="82516" spans="7:7">
      <c r="G82516" s="3011"/>
    </row>
    <row r="82517" spans="7:7">
      <c r="G82517" s="3011"/>
    </row>
    <row r="82518" spans="7:7">
      <c r="G82518" s="3011"/>
    </row>
    <row r="82519" spans="7:7">
      <c r="G82519" s="3011"/>
    </row>
    <row r="82520" spans="7:7">
      <c r="G82520" s="3011"/>
    </row>
    <row r="82521" spans="7:7">
      <c r="G82521" s="3011"/>
    </row>
    <row r="82522" spans="7:7">
      <c r="G82522" s="3011"/>
    </row>
    <row r="82523" spans="7:7">
      <c r="G82523" s="3011"/>
    </row>
    <row r="82524" spans="7:7">
      <c r="G82524" s="3011"/>
    </row>
    <row r="82525" spans="7:7">
      <c r="G82525" s="3011"/>
    </row>
    <row r="82526" spans="7:7">
      <c r="G82526" s="3011"/>
    </row>
    <row r="82527" spans="7:7">
      <c r="G82527" s="3011"/>
    </row>
    <row r="82528" spans="7:7">
      <c r="G82528" s="3011"/>
    </row>
    <row r="82529" spans="7:7">
      <c r="G82529" s="3011"/>
    </row>
    <row r="82530" spans="7:7">
      <c r="G82530" s="3011"/>
    </row>
    <row r="82531" spans="7:7">
      <c r="G82531" s="3011"/>
    </row>
    <row r="82532" spans="7:7">
      <c r="G82532" s="3011"/>
    </row>
    <row r="82533" spans="7:7">
      <c r="G82533" s="3011"/>
    </row>
    <row r="82534" spans="7:7">
      <c r="G82534" s="3011"/>
    </row>
    <row r="82535" spans="7:7">
      <c r="G82535" s="3011"/>
    </row>
    <row r="82536" spans="7:7">
      <c r="G82536" s="3011"/>
    </row>
    <row r="82537" spans="7:7">
      <c r="G82537" s="3011"/>
    </row>
    <row r="82538" spans="7:7">
      <c r="G82538" s="3011"/>
    </row>
    <row r="82539" spans="7:7">
      <c r="G82539" s="3011"/>
    </row>
    <row r="82540" spans="7:7">
      <c r="G82540" s="3011"/>
    </row>
    <row r="82541" spans="7:7">
      <c r="G82541" s="3011"/>
    </row>
    <row r="82542" spans="7:7">
      <c r="G82542" s="3011"/>
    </row>
    <row r="82543" spans="7:7">
      <c r="G82543" s="3011"/>
    </row>
    <row r="82544" spans="7:7">
      <c r="G82544" s="3011"/>
    </row>
    <row r="82545" spans="7:7">
      <c r="G82545" s="3011"/>
    </row>
    <row r="82546" spans="7:7">
      <c r="G82546" s="3011"/>
    </row>
    <row r="82547" spans="7:7">
      <c r="G82547" s="3011"/>
    </row>
    <row r="82548" spans="7:7">
      <c r="G82548" s="3011"/>
    </row>
    <row r="82549" spans="7:7">
      <c r="G82549" s="3011"/>
    </row>
    <row r="82550" spans="7:7">
      <c r="G82550" s="3011"/>
    </row>
    <row r="82551" spans="7:7">
      <c r="G82551" s="3011"/>
    </row>
    <row r="82552" spans="7:7">
      <c r="G82552" s="3011"/>
    </row>
    <row r="82553" spans="7:7">
      <c r="G82553" s="3011"/>
    </row>
    <row r="82554" spans="7:7">
      <c r="G82554" s="3011"/>
    </row>
    <row r="82555" spans="7:7">
      <c r="G82555" s="3011"/>
    </row>
    <row r="82556" spans="7:7">
      <c r="G82556" s="3011"/>
    </row>
    <row r="82557" spans="7:7">
      <c r="G82557" s="3011"/>
    </row>
    <row r="82558" spans="7:7">
      <c r="G82558" s="3011"/>
    </row>
    <row r="82559" spans="7:7">
      <c r="G82559" s="3011"/>
    </row>
    <row r="82560" spans="7:7">
      <c r="G82560" s="3011"/>
    </row>
    <row r="82561" spans="7:7">
      <c r="G82561" s="3011"/>
    </row>
    <row r="82562" spans="7:7">
      <c r="G82562" s="3011"/>
    </row>
    <row r="82563" spans="7:7">
      <c r="G82563" s="3011"/>
    </row>
    <row r="82564" spans="7:7">
      <c r="G82564" s="3011"/>
    </row>
    <row r="82565" spans="7:7">
      <c r="G82565" s="3011"/>
    </row>
    <row r="82566" spans="7:7">
      <c r="G82566" s="3011"/>
    </row>
    <row r="82567" spans="7:7">
      <c r="G82567" s="3011"/>
    </row>
    <row r="82568" spans="7:7">
      <c r="G82568" s="3011"/>
    </row>
    <row r="82569" spans="7:7">
      <c r="G82569" s="3011"/>
    </row>
    <row r="82570" spans="7:7">
      <c r="G82570" s="3011"/>
    </row>
    <row r="82571" spans="7:7">
      <c r="G82571" s="3011"/>
    </row>
    <row r="82572" spans="7:7">
      <c r="G82572" s="3011"/>
    </row>
    <row r="82573" spans="7:7">
      <c r="G82573" s="3011"/>
    </row>
    <row r="82574" spans="7:7">
      <c r="G82574" s="3011"/>
    </row>
    <row r="82575" spans="7:7">
      <c r="G82575" s="3011"/>
    </row>
    <row r="82576" spans="7:7">
      <c r="G82576" s="3011"/>
    </row>
    <row r="82577" spans="7:7">
      <c r="G82577" s="3011"/>
    </row>
    <row r="82578" spans="7:7">
      <c r="G82578" s="3011"/>
    </row>
    <row r="82579" spans="7:7">
      <c r="G82579" s="3011"/>
    </row>
    <row r="82580" spans="7:7">
      <c r="G82580" s="3011"/>
    </row>
    <row r="82581" spans="7:7">
      <c r="G82581" s="3011"/>
    </row>
    <row r="82582" spans="7:7">
      <c r="G82582" s="3011"/>
    </row>
    <row r="82583" spans="7:7">
      <c r="G82583" s="3011"/>
    </row>
    <row r="82584" spans="7:7">
      <c r="G82584" s="3011"/>
    </row>
    <row r="82585" spans="7:7">
      <c r="G82585" s="3011"/>
    </row>
    <row r="82586" spans="7:7">
      <c r="G82586" s="3011"/>
    </row>
    <row r="82587" spans="7:7">
      <c r="G82587" s="3011"/>
    </row>
    <row r="82588" spans="7:7">
      <c r="G82588" s="3011"/>
    </row>
    <row r="82589" spans="7:7">
      <c r="G82589" s="3011"/>
    </row>
    <row r="82590" spans="7:7">
      <c r="G82590" s="3011"/>
    </row>
    <row r="82591" spans="7:7">
      <c r="G82591" s="3011"/>
    </row>
    <row r="82592" spans="7:7">
      <c r="G82592" s="3011"/>
    </row>
    <row r="82593" spans="7:7">
      <c r="G82593" s="3011"/>
    </row>
    <row r="82594" spans="7:7">
      <c r="G82594" s="3011"/>
    </row>
    <row r="82595" spans="7:7">
      <c r="G82595" s="3011"/>
    </row>
    <row r="82596" spans="7:7">
      <c r="G82596" s="3011"/>
    </row>
    <row r="82597" spans="7:7">
      <c r="G82597" s="3011"/>
    </row>
    <row r="82598" spans="7:7">
      <c r="G82598" s="3011"/>
    </row>
    <row r="82599" spans="7:7">
      <c r="G82599" s="3011"/>
    </row>
    <row r="82600" spans="7:7">
      <c r="G82600" s="3011"/>
    </row>
    <row r="82601" spans="7:7">
      <c r="G82601" s="3011"/>
    </row>
    <row r="82602" spans="7:7">
      <c r="G82602" s="3011"/>
    </row>
    <row r="82603" spans="7:7">
      <c r="G82603" s="3011"/>
    </row>
    <row r="82604" spans="7:7">
      <c r="G82604" s="3011"/>
    </row>
    <row r="82605" spans="7:7">
      <c r="G82605" s="3011"/>
    </row>
    <row r="82606" spans="7:7">
      <c r="G82606" s="3011"/>
    </row>
    <row r="82607" spans="7:7">
      <c r="G82607" s="3011"/>
    </row>
    <row r="82608" spans="7:7">
      <c r="G82608" s="3011"/>
    </row>
    <row r="82609" spans="7:7">
      <c r="G82609" s="3011"/>
    </row>
    <row r="82610" spans="7:7">
      <c r="G82610" s="3011"/>
    </row>
    <row r="82611" spans="7:7">
      <c r="G82611" s="3011"/>
    </row>
    <row r="82612" spans="7:7">
      <c r="G82612" s="3011"/>
    </row>
    <row r="82613" spans="7:7">
      <c r="G82613" s="3011"/>
    </row>
    <row r="82614" spans="7:7">
      <c r="G82614" s="3011"/>
    </row>
    <row r="82615" spans="7:7">
      <c r="G82615" s="3011"/>
    </row>
    <row r="82616" spans="7:7">
      <c r="G82616" s="3011"/>
    </row>
    <row r="82617" spans="7:7">
      <c r="G82617" s="3011"/>
    </row>
    <row r="82618" spans="7:7">
      <c r="G82618" s="3011"/>
    </row>
    <row r="82619" spans="7:7">
      <c r="G82619" s="3011"/>
    </row>
    <row r="82620" spans="7:7">
      <c r="G82620" s="3011"/>
    </row>
    <row r="82621" spans="7:7">
      <c r="G82621" s="3011"/>
    </row>
    <row r="82622" spans="7:7">
      <c r="G82622" s="3011"/>
    </row>
    <row r="82623" spans="7:7">
      <c r="G82623" s="3011"/>
    </row>
    <row r="82624" spans="7:7">
      <c r="G82624" s="3011"/>
    </row>
    <row r="82625" spans="7:7">
      <c r="G82625" s="3011"/>
    </row>
    <row r="82626" spans="7:7">
      <c r="G82626" s="3011"/>
    </row>
    <row r="82627" spans="7:7">
      <c r="G82627" s="3011"/>
    </row>
    <row r="82628" spans="7:7">
      <c r="G82628" s="3011"/>
    </row>
    <row r="82629" spans="7:7">
      <c r="G82629" s="3011"/>
    </row>
    <row r="82630" spans="7:7">
      <c r="G82630" s="3011"/>
    </row>
    <row r="82631" spans="7:7">
      <c r="G82631" s="3011"/>
    </row>
    <row r="82632" spans="7:7">
      <c r="G82632" s="3011"/>
    </row>
    <row r="82633" spans="7:7">
      <c r="G82633" s="3011"/>
    </row>
    <row r="82634" spans="7:7">
      <c r="G82634" s="3011"/>
    </row>
    <row r="82635" spans="7:7">
      <c r="G82635" s="3011"/>
    </row>
    <row r="82636" spans="7:7">
      <c r="G82636" s="3011"/>
    </row>
    <row r="82637" spans="7:7">
      <c r="G82637" s="3011"/>
    </row>
    <row r="82638" spans="7:7">
      <c r="G82638" s="3011"/>
    </row>
    <row r="82639" spans="7:7">
      <c r="G82639" s="3011"/>
    </row>
    <row r="82640" spans="7:7">
      <c r="G82640" s="3011"/>
    </row>
    <row r="82641" spans="7:7">
      <c r="G82641" s="3011"/>
    </row>
    <row r="82642" spans="7:7">
      <c r="G82642" s="3011"/>
    </row>
    <row r="82643" spans="7:7">
      <c r="G82643" s="3011"/>
    </row>
    <row r="82644" spans="7:7">
      <c r="G82644" s="3011"/>
    </row>
    <row r="82645" spans="7:7">
      <c r="G82645" s="3011"/>
    </row>
    <row r="82646" spans="7:7">
      <c r="G82646" s="3011"/>
    </row>
    <row r="82647" spans="7:7">
      <c r="G82647" s="3011"/>
    </row>
    <row r="82648" spans="7:7">
      <c r="G82648" s="3011"/>
    </row>
    <row r="82649" spans="7:7">
      <c r="G82649" s="3011"/>
    </row>
    <row r="82650" spans="7:7">
      <c r="G82650" s="3011"/>
    </row>
    <row r="82651" spans="7:7">
      <c r="G82651" s="3011"/>
    </row>
    <row r="82652" spans="7:7">
      <c r="G82652" s="3011"/>
    </row>
    <row r="82653" spans="7:7">
      <c r="G82653" s="3011"/>
    </row>
    <row r="82654" spans="7:7">
      <c r="G82654" s="3011"/>
    </row>
    <row r="82655" spans="7:7">
      <c r="G82655" s="3011"/>
    </row>
    <row r="82656" spans="7:7">
      <c r="G82656" s="3011"/>
    </row>
    <row r="82657" spans="7:7">
      <c r="G82657" s="3011"/>
    </row>
    <row r="82658" spans="7:7">
      <c r="G82658" s="3011"/>
    </row>
    <row r="82659" spans="7:7">
      <c r="G82659" s="3011"/>
    </row>
    <row r="82660" spans="7:7">
      <c r="G82660" s="3011"/>
    </row>
    <row r="82661" spans="7:7">
      <c r="G82661" s="3011"/>
    </row>
    <row r="82662" spans="7:7">
      <c r="G82662" s="3011"/>
    </row>
    <row r="82663" spans="7:7">
      <c r="G82663" s="3011"/>
    </row>
    <row r="82664" spans="7:7">
      <c r="G82664" s="3011"/>
    </row>
    <row r="82665" spans="7:7">
      <c r="G82665" s="3011"/>
    </row>
    <row r="82666" spans="7:7">
      <c r="G82666" s="3011"/>
    </row>
    <row r="82667" spans="7:7">
      <c r="G82667" s="3011"/>
    </row>
    <row r="82668" spans="7:7">
      <c r="G82668" s="3011"/>
    </row>
    <row r="82669" spans="7:7">
      <c r="G82669" s="3011"/>
    </row>
    <row r="82670" spans="7:7">
      <c r="G82670" s="3011"/>
    </row>
    <row r="82671" spans="7:7">
      <c r="G82671" s="3011"/>
    </row>
    <row r="82672" spans="7:7">
      <c r="G82672" s="3011"/>
    </row>
    <row r="82673" spans="7:7">
      <c r="G82673" s="3011"/>
    </row>
    <row r="82674" spans="7:7">
      <c r="G82674" s="3011"/>
    </row>
    <row r="82675" spans="7:7">
      <c r="G82675" s="3011"/>
    </row>
    <row r="82676" spans="7:7">
      <c r="G82676" s="3011"/>
    </row>
    <row r="82677" spans="7:7">
      <c r="G82677" s="3011"/>
    </row>
    <row r="82678" spans="7:7">
      <c r="G82678" s="3011"/>
    </row>
    <row r="82679" spans="7:7">
      <c r="G82679" s="3011"/>
    </row>
    <row r="82680" spans="7:7">
      <c r="G82680" s="3011"/>
    </row>
    <row r="82681" spans="7:7">
      <c r="G82681" s="3011"/>
    </row>
    <row r="82682" spans="7:7">
      <c r="G82682" s="3011"/>
    </row>
    <row r="82683" spans="7:7">
      <c r="G82683" s="3011"/>
    </row>
    <row r="82684" spans="7:7">
      <c r="G82684" s="3011"/>
    </row>
    <row r="82685" spans="7:7">
      <c r="G82685" s="3011"/>
    </row>
    <row r="82686" spans="7:7">
      <c r="G82686" s="3011"/>
    </row>
    <row r="82687" spans="7:7">
      <c r="G82687" s="3011"/>
    </row>
    <row r="82688" spans="7:7">
      <c r="G82688" s="3011"/>
    </row>
    <row r="82689" spans="7:7">
      <c r="G82689" s="3011"/>
    </row>
    <row r="82690" spans="7:7">
      <c r="G82690" s="3011"/>
    </row>
    <row r="82691" spans="7:7">
      <c r="G82691" s="3011"/>
    </row>
    <row r="82692" spans="7:7">
      <c r="G82692" s="3011"/>
    </row>
    <row r="82693" spans="7:7">
      <c r="G82693" s="3011"/>
    </row>
    <row r="82694" spans="7:7">
      <c r="G82694" s="3011"/>
    </row>
    <row r="82695" spans="7:7">
      <c r="G82695" s="3011"/>
    </row>
    <row r="82696" spans="7:7">
      <c r="G82696" s="3011"/>
    </row>
    <row r="82697" spans="7:7">
      <c r="G82697" s="3011"/>
    </row>
    <row r="82698" spans="7:7">
      <c r="G82698" s="3011"/>
    </row>
    <row r="82699" spans="7:7">
      <c r="G82699" s="3011"/>
    </row>
    <row r="82700" spans="7:7">
      <c r="G82700" s="3011"/>
    </row>
    <row r="82701" spans="7:7">
      <c r="G82701" s="3011"/>
    </row>
    <row r="82702" spans="7:7">
      <c r="G82702" s="3011"/>
    </row>
    <row r="82703" spans="7:7">
      <c r="G82703" s="3011"/>
    </row>
    <row r="82704" spans="7:7">
      <c r="G82704" s="3011"/>
    </row>
    <row r="82705" spans="7:7">
      <c r="G82705" s="3011"/>
    </row>
    <row r="82706" spans="7:7">
      <c r="G82706" s="3011"/>
    </row>
    <row r="82707" spans="7:7">
      <c r="G82707" s="3011"/>
    </row>
    <row r="82708" spans="7:7">
      <c r="G82708" s="3011"/>
    </row>
    <row r="82709" spans="7:7">
      <c r="G82709" s="3011"/>
    </row>
    <row r="82710" spans="7:7">
      <c r="G82710" s="3011"/>
    </row>
    <row r="82711" spans="7:7">
      <c r="G82711" s="3011"/>
    </row>
    <row r="82712" spans="7:7">
      <c r="G82712" s="3011"/>
    </row>
    <row r="82713" spans="7:7">
      <c r="G82713" s="3011"/>
    </row>
    <row r="82714" spans="7:7">
      <c r="G82714" s="3011"/>
    </row>
    <row r="82715" spans="7:7">
      <c r="G82715" s="3011"/>
    </row>
    <row r="82716" spans="7:7">
      <c r="G82716" s="3011"/>
    </row>
    <row r="82717" spans="7:7">
      <c r="G82717" s="3011"/>
    </row>
    <row r="82718" spans="7:7">
      <c r="G82718" s="3011"/>
    </row>
    <row r="82719" spans="7:7">
      <c r="G82719" s="3011"/>
    </row>
    <row r="82720" spans="7:7">
      <c r="G82720" s="3011"/>
    </row>
    <row r="82721" spans="7:7">
      <c r="G82721" s="3011"/>
    </row>
    <row r="82722" spans="7:7">
      <c r="G82722" s="3011"/>
    </row>
    <row r="82723" spans="7:7">
      <c r="G82723" s="3011"/>
    </row>
    <row r="82724" spans="7:7">
      <c r="G82724" s="3011"/>
    </row>
    <row r="82725" spans="7:7">
      <c r="G82725" s="3011"/>
    </row>
    <row r="82726" spans="7:7">
      <c r="G82726" s="3011"/>
    </row>
    <row r="82727" spans="7:7">
      <c r="G82727" s="3011"/>
    </row>
    <row r="82728" spans="7:7">
      <c r="G82728" s="3011"/>
    </row>
    <row r="82729" spans="7:7">
      <c r="G82729" s="3011"/>
    </row>
    <row r="82730" spans="7:7">
      <c r="G82730" s="3011"/>
    </row>
    <row r="82731" spans="7:7">
      <c r="G82731" s="3011"/>
    </row>
    <row r="82732" spans="7:7">
      <c r="G82732" s="3011"/>
    </row>
    <row r="82733" spans="7:7">
      <c r="G82733" s="3011"/>
    </row>
    <row r="82734" spans="7:7">
      <c r="G82734" s="3011"/>
    </row>
    <row r="82735" spans="7:7">
      <c r="G82735" s="3011"/>
    </row>
    <row r="82736" spans="7:7">
      <c r="G82736" s="3011"/>
    </row>
    <row r="82737" spans="7:7">
      <c r="G82737" s="3011"/>
    </row>
    <row r="82738" spans="7:7">
      <c r="G82738" s="3011"/>
    </row>
    <row r="82739" spans="7:7">
      <c r="G82739" s="3011"/>
    </row>
    <row r="82740" spans="7:7">
      <c r="G82740" s="3011"/>
    </row>
    <row r="82741" spans="7:7">
      <c r="G82741" s="3011"/>
    </row>
    <row r="82742" spans="7:7">
      <c r="G82742" s="3011"/>
    </row>
    <row r="82743" spans="7:7">
      <c r="G82743" s="3011"/>
    </row>
    <row r="82744" spans="7:7">
      <c r="G82744" s="3011"/>
    </row>
    <row r="82745" spans="7:7">
      <c r="G82745" s="3011"/>
    </row>
    <row r="82746" spans="7:7">
      <c r="G82746" s="3011"/>
    </row>
    <row r="82747" spans="7:7">
      <c r="G82747" s="3011"/>
    </row>
    <row r="82748" spans="7:7">
      <c r="G82748" s="3011"/>
    </row>
    <row r="82749" spans="7:7">
      <c r="G82749" s="3011"/>
    </row>
    <row r="82750" spans="7:7">
      <c r="G82750" s="3011"/>
    </row>
    <row r="82751" spans="7:7">
      <c r="G82751" s="3011"/>
    </row>
    <row r="82752" spans="7:7">
      <c r="G82752" s="3011"/>
    </row>
    <row r="82753" spans="7:7">
      <c r="G82753" s="3011"/>
    </row>
    <row r="82754" spans="7:7">
      <c r="G82754" s="3011"/>
    </row>
    <row r="82755" spans="7:7">
      <c r="G82755" s="3011"/>
    </row>
    <row r="82756" spans="7:7">
      <c r="G82756" s="3011"/>
    </row>
    <row r="82757" spans="7:7">
      <c r="G82757" s="3011"/>
    </row>
    <row r="82758" spans="7:7">
      <c r="G82758" s="3011"/>
    </row>
    <row r="82759" spans="7:7">
      <c r="G82759" s="3011"/>
    </row>
    <row r="82760" spans="7:7">
      <c r="G82760" s="3011"/>
    </row>
    <row r="82761" spans="7:7">
      <c r="G82761" s="3011"/>
    </row>
    <row r="82762" spans="7:7">
      <c r="G82762" s="3011"/>
    </row>
    <row r="82763" spans="7:7">
      <c r="G82763" s="3011"/>
    </row>
    <row r="82764" spans="7:7">
      <c r="G82764" s="3011"/>
    </row>
    <row r="82765" spans="7:7">
      <c r="G82765" s="3011"/>
    </row>
    <row r="82766" spans="7:7">
      <c r="G82766" s="3011"/>
    </row>
    <row r="82767" spans="7:7">
      <c r="G82767" s="3011"/>
    </row>
    <row r="82768" spans="7:7">
      <c r="G82768" s="3011"/>
    </row>
    <row r="82769" spans="7:7">
      <c r="G82769" s="3011"/>
    </row>
    <row r="82770" spans="7:7">
      <c r="G82770" s="3011"/>
    </row>
    <row r="82771" spans="7:7">
      <c r="G82771" s="3011"/>
    </row>
    <row r="82772" spans="7:7">
      <c r="G82772" s="3011"/>
    </row>
    <row r="82773" spans="7:7">
      <c r="G82773" s="3011"/>
    </row>
    <row r="82774" spans="7:7">
      <c r="G82774" s="3011"/>
    </row>
    <row r="82775" spans="7:7">
      <c r="G82775" s="3011"/>
    </row>
    <row r="82776" spans="7:7">
      <c r="G82776" s="3011"/>
    </row>
    <row r="82777" spans="7:7">
      <c r="G82777" s="3011"/>
    </row>
    <row r="82778" spans="7:7">
      <c r="G82778" s="3011"/>
    </row>
    <row r="82779" spans="7:7">
      <c r="G82779" s="3011"/>
    </row>
    <row r="82780" spans="7:7">
      <c r="G82780" s="3011"/>
    </row>
    <row r="82781" spans="7:7">
      <c r="G82781" s="3011"/>
    </row>
    <row r="82782" spans="7:7">
      <c r="G82782" s="3011"/>
    </row>
    <row r="82783" spans="7:7">
      <c r="G82783" s="3011"/>
    </row>
    <row r="82784" spans="7:7">
      <c r="G82784" s="3011"/>
    </row>
    <row r="82785" spans="7:7">
      <c r="G82785" s="3011"/>
    </row>
    <row r="82786" spans="7:7">
      <c r="G82786" s="3011"/>
    </row>
    <row r="82787" spans="7:7">
      <c r="G82787" s="3011"/>
    </row>
    <row r="82788" spans="7:7">
      <c r="G82788" s="3011"/>
    </row>
    <row r="82789" spans="7:7">
      <c r="G82789" s="3011"/>
    </row>
    <row r="82790" spans="7:7">
      <c r="G82790" s="3011"/>
    </row>
    <row r="82791" spans="7:7">
      <c r="G82791" s="3011"/>
    </row>
    <row r="82792" spans="7:7">
      <c r="G82792" s="3011"/>
    </row>
    <row r="82793" spans="7:7">
      <c r="G82793" s="3011"/>
    </row>
    <row r="82794" spans="7:7">
      <c r="G82794" s="3011"/>
    </row>
    <row r="82795" spans="7:7">
      <c r="G82795" s="3011"/>
    </row>
    <row r="82796" spans="7:7">
      <c r="G82796" s="3011"/>
    </row>
    <row r="82797" spans="7:7">
      <c r="G82797" s="3011"/>
    </row>
    <row r="82798" spans="7:7">
      <c r="G82798" s="3011"/>
    </row>
    <row r="82799" spans="7:7">
      <c r="G82799" s="3011"/>
    </row>
    <row r="82800" spans="7:7">
      <c r="G82800" s="3011"/>
    </row>
    <row r="82801" spans="7:7">
      <c r="G82801" s="3011"/>
    </row>
    <row r="82802" spans="7:7">
      <c r="G82802" s="3011"/>
    </row>
    <row r="82803" spans="7:7">
      <c r="G82803" s="3011"/>
    </row>
    <row r="82804" spans="7:7">
      <c r="G82804" s="3011"/>
    </row>
    <row r="82805" spans="7:7">
      <c r="G82805" s="3011"/>
    </row>
    <row r="82806" spans="7:7">
      <c r="G82806" s="3011"/>
    </row>
    <row r="82807" spans="7:7">
      <c r="G82807" s="3011"/>
    </row>
    <row r="82808" spans="7:7">
      <c r="G82808" s="3011"/>
    </row>
    <row r="82809" spans="7:7">
      <c r="G82809" s="3011"/>
    </row>
    <row r="82810" spans="7:7">
      <c r="G82810" s="3011"/>
    </row>
    <row r="82811" spans="7:7">
      <c r="G82811" s="3011"/>
    </row>
    <row r="82812" spans="7:7">
      <c r="G82812" s="3011"/>
    </row>
    <row r="82813" spans="7:7">
      <c r="G82813" s="3011"/>
    </row>
    <row r="82814" spans="7:7">
      <c r="G82814" s="3011"/>
    </row>
    <row r="82815" spans="7:7">
      <c r="G82815" s="3011"/>
    </row>
    <row r="82816" spans="7:7">
      <c r="G82816" s="3011"/>
    </row>
    <row r="82817" spans="7:7">
      <c r="G82817" s="3011"/>
    </row>
    <row r="82818" spans="7:7">
      <c r="G82818" s="3011"/>
    </row>
    <row r="82819" spans="7:7">
      <c r="G82819" s="3011"/>
    </row>
    <row r="82820" spans="7:7">
      <c r="G82820" s="3011"/>
    </row>
    <row r="82821" spans="7:7">
      <c r="G82821" s="3011"/>
    </row>
    <row r="82822" spans="7:7">
      <c r="G82822" s="3011"/>
    </row>
    <row r="82823" spans="7:7">
      <c r="G82823" s="3011"/>
    </row>
    <row r="82824" spans="7:7">
      <c r="G82824" s="3011"/>
    </row>
    <row r="82825" spans="7:7">
      <c r="G82825" s="3011"/>
    </row>
    <row r="82826" spans="7:7">
      <c r="G82826" s="3011"/>
    </row>
    <row r="82827" spans="7:7">
      <c r="G82827" s="3011"/>
    </row>
    <row r="82828" spans="7:7">
      <c r="G82828" s="3011"/>
    </row>
    <row r="82829" spans="7:7">
      <c r="G82829" s="3011"/>
    </row>
    <row r="82830" spans="7:7">
      <c r="G82830" s="3011"/>
    </row>
    <row r="82831" spans="7:7">
      <c r="G82831" s="3011"/>
    </row>
    <row r="82832" spans="7:7">
      <c r="G82832" s="3011"/>
    </row>
    <row r="82833" spans="7:7">
      <c r="G82833" s="3011"/>
    </row>
    <row r="82834" spans="7:7">
      <c r="G82834" s="3011"/>
    </row>
    <row r="82835" spans="7:7">
      <c r="G82835" s="3011"/>
    </row>
    <row r="82836" spans="7:7">
      <c r="G82836" s="3011"/>
    </row>
    <row r="82837" spans="7:7">
      <c r="G82837" s="3011"/>
    </row>
    <row r="82838" spans="7:7">
      <c r="G82838" s="3011"/>
    </row>
    <row r="82839" spans="7:7">
      <c r="G82839" s="3011"/>
    </row>
    <row r="82840" spans="7:7">
      <c r="G82840" s="3011"/>
    </row>
    <row r="82841" spans="7:7">
      <c r="G82841" s="3011"/>
    </row>
    <row r="82842" spans="7:7">
      <c r="G82842" s="3011"/>
    </row>
    <row r="82843" spans="7:7">
      <c r="G82843" s="3011"/>
    </row>
    <row r="82844" spans="7:7">
      <c r="G82844" s="3011"/>
    </row>
    <row r="82845" spans="7:7">
      <c r="G82845" s="3011"/>
    </row>
    <row r="82846" spans="7:7">
      <c r="G82846" s="3011"/>
    </row>
    <row r="82847" spans="7:7">
      <c r="G82847" s="3011"/>
    </row>
    <row r="82848" spans="7:7">
      <c r="G82848" s="3011"/>
    </row>
    <row r="82849" spans="7:7">
      <c r="G82849" s="3011"/>
    </row>
    <row r="82850" spans="7:7">
      <c r="G82850" s="3011"/>
    </row>
    <row r="82851" spans="7:7">
      <c r="G82851" s="3011"/>
    </row>
    <row r="82852" spans="7:7">
      <c r="G82852" s="3011"/>
    </row>
    <row r="82853" spans="7:7">
      <c r="G82853" s="3011"/>
    </row>
    <row r="82854" spans="7:7">
      <c r="G82854" s="3011"/>
    </row>
    <row r="82855" spans="7:7">
      <c r="G82855" s="3011"/>
    </row>
    <row r="82856" spans="7:7">
      <c r="G82856" s="3011"/>
    </row>
    <row r="82857" spans="7:7">
      <c r="G82857" s="3011"/>
    </row>
    <row r="82858" spans="7:7">
      <c r="G82858" s="3011"/>
    </row>
    <row r="82859" spans="7:7">
      <c r="G82859" s="3011"/>
    </row>
    <row r="82860" spans="7:7">
      <c r="G82860" s="3011"/>
    </row>
    <row r="82861" spans="7:7">
      <c r="G82861" s="3011"/>
    </row>
    <row r="82862" spans="7:7">
      <c r="G82862" s="3011"/>
    </row>
    <row r="82863" spans="7:7">
      <c r="G82863" s="3011"/>
    </row>
    <row r="82864" spans="7:7">
      <c r="G82864" s="3011"/>
    </row>
    <row r="82865" spans="7:7">
      <c r="G82865" s="3011"/>
    </row>
    <row r="82866" spans="7:7">
      <c r="G82866" s="3011"/>
    </row>
    <row r="82867" spans="7:7">
      <c r="G82867" s="3011"/>
    </row>
    <row r="82868" spans="7:7">
      <c r="G82868" s="3011"/>
    </row>
    <row r="82869" spans="7:7">
      <c r="G82869" s="3011"/>
    </row>
    <row r="82870" spans="7:7">
      <c r="G82870" s="3011"/>
    </row>
    <row r="82871" spans="7:7">
      <c r="G82871" s="3011"/>
    </row>
    <row r="82872" spans="7:7">
      <c r="G82872" s="3011"/>
    </row>
    <row r="82873" spans="7:7">
      <c r="G82873" s="3011"/>
    </row>
    <row r="82874" spans="7:7">
      <c r="G82874" s="3011"/>
    </row>
    <row r="82875" spans="7:7">
      <c r="G82875" s="3011"/>
    </row>
    <row r="82876" spans="7:7">
      <c r="G82876" s="3011"/>
    </row>
    <row r="82877" spans="7:7">
      <c r="G82877" s="3011"/>
    </row>
    <row r="82878" spans="7:7">
      <c r="G82878" s="3011"/>
    </row>
    <row r="82879" spans="7:7">
      <c r="G82879" s="3011"/>
    </row>
    <row r="82880" spans="7:7">
      <c r="G82880" s="3011"/>
    </row>
    <row r="82881" spans="7:7">
      <c r="G82881" s="3011"/>
    </row>
    <row r="82882" spans="7:7">
      <c r="G82882" s="3011"/>
    </row>
    <row r="82883" spans="7:7">
      <c r="G82883" s="3011"/>
    </row>
    <row r="82884" spans="7:7">
      <c r="G82884" s="3011"/>
    </row>
    <row r="82885" spans="7:7">
      <c r="G82885" s="3011"/>
    </row>
    <row r="82886" spans="7:7">
      <c r="G82886" s="3011"/>
    </row>
    <row r="82887" spans="7:7">
      <c r="G82887" s="3011"/>
    </row>
    <row r="82888" spans="7:7">
      <c r="G82888" s="3011"/>
    </row>
    <row r="82889" spans="7:7">
      <c r="G82889" s="3011"/>
    </row>
    <row r="82890" spans="7:7">
      <c r="G82890" s="3011"/>
    </row>
    <row r="82891" spans="7:7">
      <c r="G82891" s="3011"/>
    </row>
    <row r="82892" spans="7:7">
      <c r="G82892" s="3011"/>
    </row>
    <row r="82893" spans="7:7">
      <c r="G82893" s="3011"/>
    </row>
    <row r="82894" spans="7:7">
      <c r="G82894" s="3011"/>
    </row>
    <row r="82895" spans="7:7">
      <c r="G82895" s="3011"/>
    </row>
    <row r="82896" spans="7:7">
      <c r="G82896" s="3011"/>
    </row>
    <row r="82897" spans="7:7">
      <c r="G82897" s="3011"/>
    </row>
    <row r="82898" spans="7:7">
      <c r="G82898" s="3011"/>
    </row>
    <row r="82899" spans="7:7">
      <c r="G82899" s="3011"/>
    </row>
    <row r="82900" spans="7:7">
      <c r="G82900" s="3011"/>
    </row>
    <row r="82901" spans="7:7">
      <c r="G82901" s="3011"/>
    </row>
    <row r="82902" spans="7:7">
      <c r="G82902" s="3011"/>
    </row>
    <row r="82903" spans="7:7">
      <c r="G82903" s="3011"/>
    </row>
    <row r="82904" spans="7:7">
      <c r="G82904" s="3011"/>
    </row>
    <row r="82905" spans="7:7">
      <c r="G82905" s="3011"/>
    </row>
    <row r="82906" spans="7:7">
      <c r="G82906" s="3011"/>
    </row>
    <row r="82907" spans="7:7">
      <c r="G82907" s="3011"/>
    </row>
    <row r="82908" spans="7:7">
      <c r="G82908" s="3011"/>
    </row>
    <row r="82909" spans="7:7">
      <c r="G82909" s="3011"/>
    </row>
    <row r="82910" spans="7:7">
      <c r="G82910" s="3011"/>
    </row>
    <row r="82911" spans="7:7">
      <c r="G82911" s="3011"/>
    </row>
    <row r="82912" spans="7:7">
      <c r="G82912" s="3011"/>
    </row>
    <row r="82913" spans="7:7">
      <c r="G82913" s="3011"/>
    </row>
    <row r="82914" spans="7:7">
      <c r="G82914" s="3011"/>
    </row>
    <row r="82915" spans="7:7">
      <c r="G82915" s="3011"/>
    </row>
    <row r="82916" spans="7:7">
      <c r="G82916" s="3011"/>
    </row>
    <row r="82917" spans="7:7">
      <c r="G82917" s="3011"/>
    </row>
    <row r="82918" spans="7:7">
      <c r="G82918" s="3011"/>
    </row>
    <row r="82919" spans="7:7">
      <c r="G82919" s="3011"/>
    </row>
    <row r="82920" spans="7:7">
      <c r="G82920" s="3011"/>
    </row>
    <row r="82921" spans="7:7">
      <c r="G82921" s="3011"/>
    </row>
    <row r="82922" spans="7:7">
      <c r="G82922" s="3011"/>
    </row>
    <row r="82923" spans="7:7">
      <c r="G82923" s="3011"/>
    </row>
    <row r="82924" spans="7:7">
      <c r="G82924" s="3011"/>
    </row>
    <row r="82925" spans="7:7">
      <c r="G82925" s="3011"/>
    </row>
    <row r="82926" spans="7:7">
      <c r="G82926" s="3011"/>
    </row>
    <row r="82927" spans="7:7">
      <c r="G82927" s="3011"/>
    </row>
    <row r="82928" spans="7:7">
      <c r="G82928" s="3011"/>
    </row>
    <row r="82929" spans="7:7">
      <c r="G82929" s="3011"/>
    </row>
    <row r="82930" spans="7:7">
      <c r="G82930" s="3011"/>
    </row>
    <row r="82931" spans="7:7">
      <c r="G82931" s="3011"/>
    </row>
    <row r="82932" spans="7:7">
      <c r="G82932" s="3011"/>
    </row>
    <row r="82933" spans="7:7">
      <c r="G82933" s="3011"/>
    </row>
    <row r="82934" spans="7:7">
      <c r="G82934" s="3011"/>
    </row>
    <row r="82935" spans="7:7">
      <c r="G82935" s="3011"/>
    </row>
    <row r="82936" spans="7:7">
      <c r="G82936" s="3011"/>
    </row>
    <row r="82937" spans="7:7">
      <c r="G82937" s="3011"/>
    </row>
    <row r="82938" spans="7:7">
      <c r="G82938" s="3011"/>
    </row>
    <row r="82939" spans="7:7">
      <c r="G82939" s="3011"/>
    </row>
    <row r="82940" spans="7:7">
      <c r="G82940" s="3011"/>
    </row>
    <row r="82941" spans="7:7">
      <c r="G82941" s="3011"/>
    </row>
    <row r="82942" spans="7:7">
      <c r="G82942" s="3011"/>
    </row>
    <row r="82943" spans="7:7">
      <c r="G82943" s="3011"/>
    </row>
    <row r="82944" spans="7:7">
      <c r="G82944" s="3011"/>
    </row>
    <row r="82945" spans="7:7">
      <c r="G82945" s="3011"/>
    </row>
    <row r="82946" spans="7:7">
      <c r="G82946" s="3011"/>
    </row>
    <row r="82947" spans="7:7">
      <c r="G82947" s="3011"/>
    </row>
    <row r="82948" spans="7:7">
      <c r="G82948" s="3011"/>
    </row>
    <row r="82949" spans="7:7">
      <c r="G82949" s="3011"/>
    </row>
    <row r="82950" spans="7:7">
      <c r="G82950" s="3011"/>
    </row>
    <row r="82951" spans="7:7">
      <c r="G82951" s="3011"/>
    </row>
    <row r="82952" spans="7:7">
      <c r="G82952" s="3011"/>
    </row>
    <row r="82953" spans="7:7">
      <c r="G82953" s="3011"/>
    </row>
    <row r="82954" spans="7:7">
      <c r="G82954" s="3011"/>
    </row>
    <row r="82955" spans="7:7">
      <c r="G82955" s="3011"/>
    </row>
    <row r="82956" spans="7:7">
      <c r="G82956" s="3011"/>
    </row>
    <row r="82957" spans="7:7">
      <c r="G82957" s="3011"/>
    </row>
    <row r="82958" spans="7:7">
      <c r="G82958" s="3011"/>
    </row>
    <row r="82959" spans="7:7">
      <c r="G82959" s="3011"/>
    </row>
    <row r="82960" spans="7:7">
      <c r="G82960" s="3011"/>
    </row>
    <row r="82961" spans="7:7">
      <c r="G82961" s="3011"/>
    </row>
    <row r="82962" spans="7:7">
      <c r="G82962" s="3011"/>
    </row>
    <row r="82963" spans="7:7">
      <c r="G82963" s="3011"/>
    </row>
    <row r="82964" spans="7:7">
      <c r="G82964" s="3011"/>
    </row>
    <row r="82965" spans="7:7">
      <c r="G82965" s="3011"/>
    </row>
    <row r="82966" spans="7:7">
      <c r="G82966" s="3011"/>
    </row>
    <row r="82967" spans="7:7">
      <c r="G82967" s="3011"/>
    </row>
    <row r="82968" spans="7:7">
      <c r="G82968" s="3011"/>
    </row>
    <row r="82969" spans="7:7">
      <c r="G82969" s="3011"/>
    </row>
    <row r="82970" spans="7:7">
      <c r="G82970" s="3011"/>
    </row>
    <row r="82971" spans="7:7">
      <c r="G82971" s="3011"/>
    </row>
    <row r="82972" spans="7:7">
      <c r="G82972" s="3011"/>
    </row>
    <row r="82973" spans="7:7">
      <c r="G82973" s="3011"/>
    </row>
    <row r="82974" spans="7:7">
      <c r="G82974" s="3011"/>
    </row>
    <row r="82975" spans="7:7">
      <c r="G82975" s="3011"/>
    </row>
    <row r="82976" spans="7:7">
      <c r="G82976" s="3011"/>
    </row>
    <row r="82977" spans="7:7">
      <c r="G82977" s="3011"/>
    </row>
    <row r="82978" spans="7:7">
      <c r="G82978" s="3011"/>
    </row>
    <row r="82979" spans="7:7">
      <c r="G82979" s="3011"/>
    </row>
    <row r="82980" spans="7:7">
      <c r="G82980" s="3011"/>
    </row>
    <row r="82981" spans="7:7">
      <c r="G82981" s="3011"/>
    </row>
    <row r="82982" spans="7:7">
      <c r="G82982" s="3011"/>
    </row>
    <row r="82983" spans="7:7">
      <c r="G82983" s="3011"/>
    </row>
    <row r="82984" spans="7:7">
      <c r="G82984" s="3011"/>
    </row>
    <row r="82985" spans="7:7">
      <c r="G82985" s="3011"/>
    </row>
    <row r="82986" spans="7:7">
      <c r="G82986" s="3011"/>
    </row>
    <row r="82987" spans="7:7">
      <c r="G82987" s="3011"/>
    </row>
    <row r="82988" spans="7:7">
      <c r="G82988" s="3011"/>
    </row>
    <row r="82989" spans="7:7">
      <c r="G82989" s="3011"/>
    </row>
    <row r="82990" spans="7:7">
      <c r="G82990" s="3011"/>
    </row>
    <row r="82991" spans="7:7">
      <c r="G82991" s="3011"/>
    </row>
    <row r="82992" spans="7:7">
      <c r="G82992" s="3011"/>
    </row>
    <row r="82993" spans="7:7">
      <c r="G82993" s="3011"/>
    </row>
    <row r="82994" spans="7:7">
      <c r="G82994" s="3011"/>
    </row>
    <row r="82995" spans="7:7">
      <c r="G82995" s="3011"/>
    </row>
    <row r="82996" spans="7:7">
      <c r="G82996" s="3011"/>
    </row>
    <row r="82997" spans="7:7">
      <c r="G82997" s="3011"/>
    </row>
    <row r="82998" spans="7:7">
      <c r="G82998" s="3011"/>
    </row>
    <row r="82999" spans="7:7">
      <c r="G82999" s="3011"/>
    </row>
    <row r="83000" spans="7:7">
      <c r="G83000" s="3011"/>
    </row>
    <row r="83001" spans="7:7">
      <c r="G83001" s="3011"/>
    </row>
    <row r="83002" spans="7:7">
      <c r="G83002" s="3011"/>
    </row>
    <row r="83003" spans="7:7">
      <c r="G83003" s="3011"/>
    </row>
    <row r="83004" spans="7:7">
      <c r="G83004" s="3011"/>
    </row>
    <row r="83005" spans="7:7">
      <c r="G83005" s="3011"/>
    </row>
    <row r="83006" spans="7:7">
      <c r="G83006" s="3011"/>
    </row>
    <row r="83007" spans="7:7">
      <c r="G83007" s="3011"/>
    </row>
    <row r="83008" spans="7:7">
      <c r="G83008" s="3011"/>
    </row>
    <row r="83009" spans="7:7">
      <c r="G83009" s="3011"/>
    </row>
    <row r="83010" spans="7:7">
      <c r="G83010" s="3011"/>
    </row>
    <row r="83011" spans="7:7">
      <c r="G83011" s="3011"/>
    </row>
    <row r="83012" spans="7:7">
      <c r="G83012" s="3011"/>
    </row>
    <row r="83013" spans="7:7">
      <c r="G83013" s="3011"/>
    </row>
    <row r="83014" spans="7:7">
      <c r="G83014" s="3011"/>
    </row>
    <row r="83015" spans="7:7">
      <c r="G83015" s="3011"/>
    </row>
    <row r="83016" spans="7:7">
      <c r="G83016" s="3011"/>
    </row>
    <row r="83017" spans="7:7">
      <c r="G83017" s="3011"/>
    </row>
    <row r="83018" spans="7:7">
      <c r="G83018" s="3011"/>
    </row>
    <row r="83019" spans="7:7">
      <c r="G83019" s="3011"/>
    </row>
    <row r="83020" spans="7:7">
      <c r="G83020" s="3011"/>
    </row>
    <row r="83021" spans="7:7">
      <c r="G83021" s="3011"/>
    </row>
    <row r="83022" spans="7:7">
      <c r="G83022" s="3011"/>
    </row>
    <row r="83023" spans="7:7">
      <c r="G83023" s="3011"/>
    </row>
    <row r="83024" spans="7:7">
      <c r="G83024" s="3011"/>
    </row>
    <row r="83025" spans="7:7">
      <c r="G83025" s="3011"/>
    </row>
    <row r="83026" spans="7:7">
      <c r="G83026" s="3011"/>
    </row>
    <row r="83027" spans="7:7">
      <c r="G83027" s="3011"/>
    </row>
    <row r="83028" spans="7:7">
      <c r="G83028" s="3011"/>
    </row>
    <row r="83029" spans="7:7">
      <c r="G83029" s="3011"/>
    </row>
    <row r="83030" spans="7:7">
      <c r="G83030" s="3011"/>
    </row>
    <row r="83031" spans="7:7">
      <c r="G83031" s="3011"/>
    </row>
    <row r="83032" spans="7:7">
      <c r="G83032" s="3011"/>
    </row>
    <row r="83033" spans="7:7">
      <c r="G83033" s="3011"/>
    </row>
    <row r="83034" spans="7:7">
      <c r="G83034" s="3011"/>
    </row>
    <row r="83035" spans="7:7">
      <c r="G83035" s="3011"/>
    </row>
    <row r="83036" spans="7:7">
      <c r="G83036" s="3011"/>
    </row>
    <row r="83037" spans="7:7">
      <c r="G83037" s="3011"/>
    </row>
    <row r="83038" spans="7:7">
      <c r="G83038" s="3011"/>
    </row>
    <row r="83039" spans="7:7">
      <c r="G83039" s="3011"/>
    </row>
    <row r="83040" spans="7:7">
      <c r="G83040" s="3011"/>
    </row>
    <row r="83041" spans="7:7">
      <c r="G83041" s="3011"/>
    </row>
    <row r="83042" spans="7:7">
      <c r="G83042" s="3011"/>
    </row>
    <row r="83043" spans="7:7">
      <c r="G83043" s="3011"/>
    </row>
    <row r="83044" spans="7:7">
      <c r="G83044" s="3011"/>
    </row>
    <row r="83045" spans="7:7">
      <c r="G83045" s="3011"/>
    </row>
    <row r="83046" spans="7:7">
      <c r="G83046" s="3011"/>
    </row>
    <row r="83047" spans="7:7">
      <c r="G83047" s="3011"/>
    </row>
    <row r="83048" spans="7:7">
      <c r="G83048" s="3011"/>
    </row>
    <row r="83049" spans="7:7">
      <c r="G83049" s="3011"/>
    </row>
    <row r="83050" spans="7:7">
      <c r="G83050" s="3011"/>
    </row>
    <row r="83051" spans="7:7">
      <c r="G83051" s="3011"/>
    </row>
    <row r="83052" spans="7:7">
      <c r="G83052" s="3011"/>
    </row>
    <row r="83053" spans="7:7">
      <c r="G83053" s="3011"/>
    </row>
    <row r="83054" spans="7:7">
      <c r="G83054" s="3011"/>
    </row>
    <row r="83055" spans="7:7">
      <c r="G83055" s="3011"/>
    </row>
    <row r="83056" spans="7:7">
      <c r="G83056" s="3011"/>
    </row>
    <row r="83057" spans="7:7">
      <c r="G83057" s="3011"/>
    </row>
    <row r="83058" spans="7:7">
      <c r="G83058" s="3011"/>
    </row>
    <row r="83059" spans="7:7">
      <c r="G83059" s="3011"/>
    </row>
    <row r="83060" spans="7:7">
      <c r="G83060" s="3011"/>
    </row>
    <row r="83061" spans="7:7">
      <c r="G83061" s="3011"/>
    </row>
    <row r="83062" spans="7:7">
      <c r="G83062" s="3011"/>
    </row>
    <row r="83063" spans="7:7">
      <c r="G83063" s="3011"/>
    </row>
    <row r="83064" spans="7:7">
      <c r="G83064" s="3011"/>
    </row>
    <row r="83065" spans="7:7">
      <c r="G83065" s="3011"/>
    </row>
    <row r="83066" spans="7:7">
      <c r="G83066" s="3011"/>
    </row>
    <row r="83067" spans="7:7">
      <c r="G83067" s="3011"/>
    </row>
    <row r="83068" spans="7:7">
      <c r="G83068" s="3011"/>
    </row>
    <row r="83069" spans="7:7">
      <c r="G83069" s="3011"/>
    </row>
    <row r="83070" spans="7:7">
      <c r="G83070" s="3011"/>
    </row>
    <row r="83071" spans="7:7">
      <c r="G83071" s="3011"/>
    </row>
    <row r="83072" spans="7:7">
      <c r="G83072" s="3011"/>
    </row>
    <row r="83073" spans="7:7">
      <c r="G83073" s="3011"/>
    </row>
    <row r="83074" spans="7:7">
      <c r="G83074" s="3011"/>
    </row>
    <row r="83075" spans="7:7">
      <c r="G83075" s="3011"/>
    </row>
    <row r="83076" spans="7:7">
      <c r="G83076" s="3011"/>
    </row>
    <row r="83077" spans="7:7">
      <c r="G83077" s="3011"/>
    </row>
    <row r="83078" spans="7:7">
      <c r="G83078" s="3011"/>
    </row>
    <row r="83079" spans="7:7">
      <c r="G83079" s="3011"/>
    </row>
    <row r="83080" spans="7:7">
      <c r="G83080" s="3011"/>
    </row>
    <row r="83081" spans="7:7">
      <c r="G83081" s="3011"/>
    </row>
    <row r="83082" spans="7:7">
      <c r="G83082" s="3011"/>
    </row>
    <row r="83083" spans="7:7">
      <c r="G83083" s="3011"/>
    </row>
    <row r="83084" spans="7:7">
      <c r="G83084" s="3011"/>
    </row>
    <row r="83085" spans="7:7">
      <c r="G83085" s="3011"/>
    </row>
    <row r="83086" spans="7:7">
      <c r="G83086" s="3011"/>
    </row>
    <row r="83087" spans="7:7">
      <c r="G83087" s="3011"/>
    </row>
    <row r="83088" spans="7:7">
      <c r="G83088" s="3011"/>
    </row>
    <row r="83089" spans="7:7">
      <c r="G83089" s="3011"/>
    </row>
    <row r="83090" spans="7:7">
      <c r="G83090" s="3011"/>
    </row>
    <row r="83091" spans="7:7">
      <c r="G83091" s="3011"/>
    </row>
    <row r="83092" spans="7:7">
      <c r="G83092" s="3011"/>
    </row>
    <row r="83093" spans="7:7">
      <c r="G83093" s="3011"/>
    </row>
    <row r="83094" spans="7:7">
      <c r="G83094" s="3011"/>
    </row>
    <row r="83095" spans="7:7">
      <c r="G83095" s="3011"/>
    </row>
    <row r="83096" spans="7:7">
      <c r="G83096" s="3011"/>
    </row>
    <row r="83097" spans="7:7">
      <c r="G83097" s="3011"/>
    </row>
    <row r="83098" spans="7:7">
      <c r="G83098" s="3011"/>
    </row>
    <row r="83099" spans="7:7">
      <c r="G83099" s="3011"/>
    </row>
    <row r="83100" spans="7:7">
      <c r="G83100" s="3011"/>
    </row>
    <row r="83101" spans="7:7">
      <c r="G83101" s="3011"/>
    </row>
    <row r="83102" spans="7:7">
      <c r="G83102" s="3011"/>
    </row>
    <row r="83103" spans="7:7">
      <c r="G83103" s="3011"/>
    </row>
    <row r="83104" spans="7:7">
      <c r="G83104" s="3011"/>
    </row>
    <row r="83105" spans="7:7">
      <c r="G83105" s="3011"/>
    </row>
    <row r="83106" spans="7:7">
      <c r="G83106" s="3011"/>
    </row>
    <row r="83107" spans="7:7">
      <c r="G83107" s="3011"/>
    </row>
    <row r="83108" spans="7:7">
      <c r="G83108" s="3011"/>
    </row>
    <row r="83109" spans="7:7">
      <c r="G83109" s="3011"/>
    </row>
    <row r="83110" spans="7:7">
      <c r="G83110" s="3011"/>
    </row>
    <row r="83111" spans="7:7">
      <c r="G83111" s="3011"/>
    </row>
    <row r="83112" spans="7:7">
      <c r="G83112" s="3011"/>
    </row>
    <row r="83113" spans="7:7">
      <c r="G83113" s="3011"/>
    </row>
    <row r="83114" spans="7:7">
      <c r="G83114" s="3011"/>
    </row>
    <row r="83115" spans="7:7">
      <c r="G83115" s="3011"/>
    </row>
    <row r="83116" spans="7:7">
      <c r="G83116" s="3011"/>
    </row>
    <row r="83117" spans="7:7">
      <c r="G83117" s="3011"/>
    </row>
    <row r="83118" spans="7:7">
      <c r="G83118" s="3011"/>
    </row>
    <row r="83119" spans="7:7">
      <c r="G83119" s="3011"/>
    </row>
    <row r="83120" spans="7:7">
      <c r="G83120" s="3011"/>
    </row>
    <row r="83121" spans="7:7">
      <c r="G83121" s="3011"/>
    </row>
    <row r="83122" spans="7:7">
      <c r="G83122" s="3011"/>
    </row>
    <row r="83123" spans="7:7">
      <c r="G83123" s="3011"/>
    </row>
    <row r="83124" spans="7:7">
      <c r="G83124" s="3011"/>
    </row>
    <row r="83125" spans="7:7">
      <c r="G83125" s="3011"/>
    </row>
    <row r="83126" spans="7:7">
      <c r="G83126" s="3011"/>
    </row>
    <row r="83127" spans="7:7">
      <c r="G83127" s="3011"/>
    </row>
    <row r="83128" spans="7:7">
      <c r="G83128" s="3011"/>
    </row>
    <row r="83129" spans="7:7">
      <c r="G83129" s="3011"/>
    </row>
    <row r="83130" spans="7:7">
      <c r="G83130" s="3011"/>
    </row>
    <row r="83131" spans="7:7">
      <c r="G83131" s="3011"/>
    </row>
    <row r="83132" spans="7:7">
      <c r="G83132" s="3011"/>
    </row>
    <row r="83133" spans="7:7">
      <c r="G83133" s="3011"/>
    </row>
    <row r="83134" spans="7:7">
      <c r="G83134" s="3011"/>
    </row>
    <row r="83135" spans="7:7">
      <c r="G83135" s="3011"/>
    </row>
    <row r="83136" spans="7:7">
      <c r="G83136" s="3011"/>
    </row>
    <row r="83137" spans="7:7">
      <c r="G83137" s="3011"/>
    </row>
    <row r="83138" spans="7:7">
      <c r="G83138" s="3011"/>
    </row>
    <row r="83139" spans="7:7">
      <c r="G83139" s="3011"/>
    </row>
    <row r="83140" spans="7:7">
      <c r="G83140" s="3011"/>
    </row>
    <row r="83141" spans="7:7">
      <c r="G83141" s="3011"/>
    </row>
    <row r="83142" spans="7:7">
      <c r="G83142" s="3011"/>
    </row>
    <row r="83143" spans="7:7">
      <c r="G83143" s="3011"/>
    </row>
    <row r="83144" spans="7:7">
      <c r="G83144" s="3011"/>
    </row>
    <row r="83145" spans="7:7">
      <c r="G83145" s="3011"/>
    </row>
    <row r="83146" spans="7:7">
      <c r="G83146" s="3011"/>
    </row>
    <row r="83147" spans="7:7">
      <c r="G83147" s="3011"/>
    </row>
    <row r="83148" spans="7:7">
      <c r="G83148" s="3011"/>
    </row>
    <row r="83149" spans="7:7">
      <c r="G83149" s="3011"/>
    </row>
    <row r="83150" spans="7:7">
      <c r="G83150" s="3011"/>
    </row>
    <row r="83151" spans="7:7">
      <c r="G83151" s="3011"/>
    </row>
    <row r="83152" spans="7:7">
      <c r="G83152" s="3011"/>
    </row>
    <row r="83153" spans="7:7">
      <c r="G83153" s="3011"/>
    </row>
    <row r="83154" spans="7:7">
      <c r="G83154" s="3011"/>
    </row>
    <row r="83155" spans="7:7">
      <c r="G83155" s="3011"/>
    </row>
    <row r="83156" spans="7:7">
      <c r="G83156" s="3011"/>
    </row>
    <row r="83157" spans="7:7">
      <c r="G83157" s="3011"/>
    </row>
    <row r="83158" spans="7:7">
      <c r="G83158" s="3011"/>
    </row>
    <row r="83159" spans="7:7">
      <c r="G83159" s="3011"/>
    </row>
    <row r="83160" spans="7:7">
      <c r="G83160" s="3011"/>
    </row>
    <row r="83161" spans="7:7">
      <c r="G83161" s="3011"/>
    </row>
    <row r="83162" spans="7:7">
      <c r="G83162" s="3011"/>
    </row>
    <row r="83163" spans="7:7">
      <c r="G83163" s="3011"/>
    </row>
    <row r="83164" spans="7:7">
      <c r="G83164" s="3011"/>
    </row>
    <row r="83165" spans="7:7">
      <c r="G83165" s="3011"/>
    </row>
    <row r="83166" spans="7:7">
      <c r="G83166" s="3011"/>
    </row>
    <row r="83167" spans="7:7">
      <c r="G83167" s="3011"/>
    </row>
    <row r="83168" spans="7:7">
      <c r="G83168" s="3011"/>
    </row>
    <row r="83169" spans="7:7">
      <c r="G83169" s="3011"/>
    </row>
    <row r="83170" spans="7:7">
      <c r="G83170" s="3011"/>
    </row>
    <row r="83171" spans="7:7">
      <c r="G83171" s="3011"/>
    </row>
    <row r="83172" spans="7:7">
      <c r="G83172" s="3011"/>
    </row>
    <row r="83173" spans="7:7">
      <c r="G83173" s="3011"/>
    </row>
    <row r="83174" spans="7:7">
      <c r="G83174" s="3011"/>
    </row>
    <row r="83175" spans="7:7">
      <c r="G83175" s="3011"/>
    </row>
    <row r="83176" spans="7:7">
      <c r="G83176" s="3011"/>
    </row>
    <row r="83177" spans="7:7">
      <c r="G83177" s="3011"/>
    </row>
    <row r="83178" spans="7:7">
      <c r="G83178" s="3011"/>
    </row>
    <row r="83179" spans="7:7">
      <c r="G83179" s="3011"/>
    </row>
    <row r="83180" spans="7:7">
      <c r="G83180" s="3011"/>
    </row>
    <row r="83181" spans="7:7">
      <c r="G83181" s="3011"/>
    </row>
    <row r="83182" spans="7:7">
      <c r="G83182" s="3011"/>
    </row>
    <row r="83183" spans="7:7">
      <c r="G83183" s="3011"/>
    </row>
    <row r="83184" spans="7:7">
      <c r="G83184" s="3011"/>
    </row>
    <row r="83185" spans="7:7">
      <c r="G83185" s="3011"/>
    </row>
    <row r="83186" spans="7:7">
      <c r="G83186" s="3011"/>
    </row>
    <row r="83187" spans="7:7">
      <c r="G83187" s="3011"/>
    </row>
    <row r="83188" spans="7:7">
      <c r="G83188" s="3011"/>
    </row>
    <row r="83189" spans="7:7">
      <c r="G83189" s="3011"/>
    </row>
    <row r="83190" spans="7:7">
      <c r="G83190" s="3011"/>
    </row>
    <row r="83191" spans="7:7">
      <c r="G83191" s="3011"/>
    </row>
    <row r="83192" spans="7:7">
      <c r="G83192" s="3011"/>
    </row>
    <row r="83193" spans="7:7">
      <c r="G83193" s="3011"/>
    </row>
    <row r="83194" spans="7:7">
      <c r="G83194" s="3011"/>
    </row>
    <row r="83195" spans="7:7">
      <c r="G83195" s="3011"/>
    </row>
    <row r="83196" spans="7:7">
      <c r="G83196" s="3011"/>
    </row>
    <row r="83197" spans="7:7">
      <c r="G83197" s="3011"/>
    </row>
    <row r="83198" spans="7:7">
      <c r="G83198" s="3011"/>
    </row>
    <row r="83199" spans="7:7">
      <c r="G83199" s="3011"/>
    </row>
    <row r="83200" spans="7:7">
      <c r="G83200" s="3011"/>
    </row>
    <row r="83201" spans="7:7">
      <c r="G83201" s="3011"/>
    </row>
    <row r="83202" spans="7:7">
      <c r="G83202" s="3011"/>
    </row>
    <row r="83203" spans="7:7">
      <c r="G83203" s="3011"/>
    </row>
    <row r="83204" spans="7:7">
      <c r="G83204" s="3011"/>
    </row>
    <row r="83205" spans="7:7">
      <c r="G83205" s="3011"/>
    </row>
    <row r="83206" spans="7:7">
      <c r="G83206" s="3011"/>
    </row>
    <row r="83207" spans="7:7">
      <c r="G83207" s="3011"/>
    </row>
    <row r="83208" spans="7:7">
      <c r="G83208" s="3011"/>
    </row>
    <row r="83209" spans="7:7">
      <c r="G83209" s="3011"/>
    </row>
    <row r="83210" spans="7:7">
      <c r="G83210" s="3011"/>
    </row>
    <row r="83211" spans="7:7">
      <c r="G83211" s="3011"/>
    </row>
    <row r="83212" spans="7:7">
      <c r="G83212" s="3011"/>
    </row>
    <row r="83213" spans="7:7">
      <c r="G83213" s="3011"/>
    </row>
    <row r="83214" spans="7:7">
      <c r="G83214" s="3011"/>
    </row>
    <row r="83215" spans="7:7">
      <c r="G83215" s="3011"/>
    </row>
    <row r="83216" spans="7:7">
      <c r="G83216" s="3011"/>
    </row>
    <row r="83217" spans="7:7">
      <c r="G83217" s="3011"/>
    </row>
    <row r="83218" spans="7:7">
      <c r="G83218" s="3011"/>
    </row>
    <row r="83219" spans="7:7">
      <c r="G83219" s="3011"/>
    </row>
    <row r="83220" spans="7:7">
      <c r="G83220" s="3011"/>
    </row>
    <row r="83221" spans="7:7">
      <c r="G83221" s="3011"/>
    </row>
    <row r="83222" spans="7:7">
      <c r="G83222" s="3011"/>
    </row>
    <row r="83223" spans="7:7">
      <c r="G83223" s="3011"/>
    </row>
    <row r="83224" spans="7:7">
      <c r="G83224" s="3011"/>
    </row>
    <row r="83225" spans="7:7">
      <c r="G83225" s="3011"/>
    </row>
    <row r="83226" spans="7:7">
      <c r="G83226" s="3011"/>
    </row>
    <row r="83227" spans="7:7">
      <c r="G83227" s="3011"/>
    </row>
    <row r="83228" spans="7:7">
      <c r="G83228" s="3011"/>
    </row>
    <row r="83229" spans="7:7">
      <c r="G83229" s="3011"/>
    </row>
    <row r="83230" spans="7:7">
      <c r="G83230" s="3011"/>
    </row>
    <row r="83231" spans="7:7">
      <c r="G83231" s="3011"/>
    </row>
    <row r="83232" spans="7:7">
      <c r="G83232" s="3011"/>
    </row>
    <row r="83233" spans="7:7">
      <c r="G83233" s="3011"/>
    </row>
    <row r="83234" spans="7:7">
      <c r="G83234" s="3011"/>
    </row>
    <row r="83235" spans="7:7">
      <c r="G83235" s="3011"/>
    </row>
    <row r="83236" spans="7:7">
      <c r="G83236" s="3011"/>
    </row>
    <row r="83237" spans="7:7">
      <c r="G83237" s="3011"/>
    </row>
    <row r="83238" spans="7:7">
      <c r="G83238" s="3011"/>
    </row>
    <row r="83239" spans="7:7">
      <c r="G83239" s="3011"/>
    </row>
    <row r="83240" spans="7:7">
      <c r="G83240" s="3011"/>
    </row>
    <row r="83241" spans="7:7">
      <c r="G83241" s="3011"/>
    </row>
    <row r="83242" spans="7:7">
      <c r="G83242" s="3011"/>
    </row>
    <row r="83243" spans="7:7">
      <c r="G83243" s="3011"/>
    </row>
    <row r="83244" spans="7:7">
      <c r="G83244" s="3011"/>
    </row>
    <row r="83245" spans="7:7">
      <c r="G83245" s="3011"/>
    </row>
    <row r="83246" spans="7:7">
      <c r="G83246" s="3011"/>
    </row>
    <row r="83247" spans="7:7">
      <c r="G83247" s="3011"/>
    </row>
    <row r="83248" spans="7:7">
      <c r="G83248" s="3011"/>
    </row>
    <row r="83249" spans="7:7">
      <c r="G83249" s="3011"/>
    </row>
    <row r="83250" spans="7:7">
      <c r="G83250" s="3011"/>
    </row>
    <row r="83251" spans="7:7">
      <c r="G83251" s="3011"/>
    </row>
    <row r="83252" spans="7:7">
      <c r="G83252" s="3011"/>
    </row>
    <row r="83253" spans="7:7">
      <c r="G83253" s="3011"/>
    </row>
    <row r="83254" spans="7:7">
      <c r="G83254" s="3011"/>
    </row>
    <row r="83255" spans="7:7">
      <c r="G83255" s="3011"/>
    </row>
    <row r="83256" spans="7:7">
      <c r="G83256" s="3011"/>
    </row>
    <row r="83257" spans="7:7">
      <c r="G83257" s="3011"/>
    </row>
    <row r="83258" spans="7:7">
      <c r="G83258" s="3011"/>
    </row>
    <row r="83259" spans="7:7">
      <c r="G83259" s="3011"/>
    </row>
    <row r="83260" spans="7:7">
      <c r="G83260" s="3011"/>
    </row>
    <row r="83261" spans="7:7">
      <c r="G83261" s="3011"/>
    </row>
    <row r="83262" spans="7:7">
      <c r="G83262" s="3011"/>
    </row>
    <row r="83263" spans="7:7">
      <c r="G83263" s="3011"/>
    </row>
    <row r="83264" spans="7:7">
      <c r="G83264" s="3011"/>
    </row>
    <row r="83265" spans="7:7">
      <c r="G83265" s="3011"/>
    </row>
    <row r="83266" spans="7:7">
      <c r="G83266" s="3011"/>
    </row>
    <row r="83267" spans="7:7">
      <c r="G83267" s="3011"/>
    </row>
    <row r="83268" spans="7:7">
      <c r="G83268" s="3011"/>
    </row>
    <row r="83269" spans="7:7">
      <c r="G83269" s="3011"/>
    </row>
    <row r="83270" spans="7:7">
      <c r="G83270" s="3011"/>
    </row>
    <row r="83271" spans="7:7">
      <c r="G83271" s="3011"/>
    </row>
    <row r="83272" spans="7:7">
      <c r="G83272" s="3011"/>
    </row>
    <row r="83273" spans="7:7">
      <c r="G83273" s="3011"/>
    </row>
    <row r="83274" spans="7:7">
      <c r="G83274" s="3011"/>
    </row>
    <row r="83275" spans="7:7">
      <c r="G83275" s="3011"/>
    </row>
    <row r="83276" spans="7:7">
      <c r="G83276" s="3011"/>
    </row>
    <row r="83277" spans="7:7">
      <c r="G83277" s="3011"/>
    </row>
    <row r="83278" spans="7:7">
      <c r="G83278" s="3011"/>
    </row>
    <row r="83279" spans="7:7">
      <c r="G83279" s="3011"/>
    </row>
    <row r="83280" spans="7:7">
      <c r="G83280" s="3011"/>
    </row>
    <row r="83281" spans="7:7">
      <c r="G83281" s="3011"/>
    </row>
    <row r="83282" spans="7:7">
      <c r="G83282" s="3011"/>
    </row>
    <row r="83283" spans="7:7">
      <c r="G83283" s="3011"/>
    </row>
    <row r="83284" spans="7:7">
      <c r="G83284" s="3011"/>
    </row>
    <row r="83285" spans="7:7">
      <c r="G83285" s="3011"/>
    </row>
    <row r="83286" spans="7:7">
      <c r="G83286" s="3011"/>
    </row>
    <row r="83287" spans="7:7">
      <c r="G83287" s="3011"/>
    </row>
    <row r="83288" spans="7:7">
      <c r="G83288" s="3011"/>
    </row>
    <row r="83289" spans="7:7">
      <c r="G83289" s="3011"/>
    </row>
    <row r="83290" spans="7:7">
      <c r="G83290" s="3011"/>
    </row>
    <row r="83291" spans="7:7">
      <c r="G83291" s="3011"/>
    </row>
    <row r="83292" spans="7:7">
      <c r="G83292" s="3011"/>
    </row>
    <row r="83293" spans="7:7">
      <c r="G83293" s="3011"/>
    </row>
    <row r="83294" spans="7:7">
      <c r="G83294" s="3011"/>
    </row>
    <row r="83295" spans="7:7">
      <c r="G83295" s="3011"/>
    </row>
    <row r="83296" spans="7:7">
      <c r="G83296" s="3011"/>
    </row>
    <row r="83297" spans="7:7">
      <c r="G83297" s="3011"/>
    </row>
    <row r="83298" spans="7:7">
      <c r="G83298" s="3011"/>
    </row>
    <row r="83299" spans="7:7">
      <c r="G83299" s="3011"/>
    </row>
    <row r="83300" spans="7:7">
      <c r="G83300" s="3011"/>
    </row>
    <row r="83301" spans="7:7">
      <c r="G83301" s="3011"/>
    </row>
    <row r="83302" spans="7:7">
      <c r="G83302" s="3011"/>
    </row>
    <row r="83303" spans="7:7">
      <c r="G83303" s="3011"/>
    </row>
    <row r="83304" spans="7:7">
      <c r="G83304" s="3011"/>
    </row>
    <row r="83305" spans="7:7">
      <c r="G83305" s="3011"/>
    </row>
    <row r="83306" spans="7:7">
      <c r="G83306" s="3011"/>
    </row>
    <row r="83307" spans="7:7">
      <c r="G83307" s="3011"/>
    </row>
    <row r="83308" spans="7:7">
      <c r="G83308" s="3011"/>
    </row>
    <row r="83309" spans="7:7">
      <c r="G83309" s="3011"/>
    </row>
    <row r="83310" spans="7:7">
      <c r="G83310" s="3011"/>
    </row>
    <row r="83311" spans="7:7">
      <c r="G83311" s="3011"/>
    </row>
    <row r="83312" spans="7:7">
      <c r="G83312" s="3011"/>
    </row>
    <row r="83313" spans="7:7">
      <c r="G83313" s="3011"/>
    </row>
    <row r="83314" spans="7:7">
      <c r="G83314" s="3011"/>
    </row>
    <row r="83315" spans="7:7">
      <c r="G83315" s="3011"/>
    </row>
    <row r="83316" spans="7:7">
      <c r="G83316" s="3011"/>
    </row>
    <row r="83317" spans="7:7">
      <c r="G83317" s="3011"/>
    </row>
    <row r="83318" spans="7:7">
      <c r="G83318" s="3011"/>
    </row>
    <row r="83319" spans="7:7">
      <c r="G83319" s="3011"/>
    </row>
    <row r="83320" spans="7:7">
      <c r="G83320" s="3011"/>
    </row>
    <row r="83321" spans="7:7">
      <c r="G83321" s="3011"/>
    </row>
    <row r="83322" spans="7:7">
      <c r="G83322" s="3011"/>
    </row>
    <row r="83323" spans="7:7">
      <c r="G83323" s="3011"/>
    </row>
    <row r="83324" spans="7:7">
      <c r="G83324" s="3011"/>
    </row>
    <row r="83325" spans="7:7">
      <c r="G83325" s="3011"/>
    </row>
    <row r="83326" spans="7:7">
      <c r="G83326" s="3011"/>
    </row>
    <row r="83327" spans="7:7">
      <c r="G83327" s="3011"/>
    </row>
    <row r="83328" spans="7:7">
      <c r="G83328" s="3011"/>
    </row>
    <row r="83329" spans="7:7">
      <c r="G83329" s="3011"/>
    </row>
    <row r="83330" spans="7:7">
      <c r="G83330" s="3011"/>
    </row>
    <row r="83331" spans="7:7">
      <c r="G83331" s="3011"/>
    </row>
    <row r="83332" spans="7:7">
      <c r="G83332" s="3011"/>
    </row>
    <row r="83333" spans="7:7">
      <c r="G83333" s="3011"/>
    </row>
    <row r="83334" spans="7:7">
      <c r="G83334" s="3011"/>
    </row>
    <row r="83335" spans="7:7">
      <c r="G83335" s="3011"/>
    </row>
    <row r="83336" spans="7:7">
      <c r="G83336" s="3011"/>
    </row>
    <row r="83337" spans="7:7">
      <c r="G83337" s="3011"/>
    </row>
    <row r="83338" spans="7:7">
      <c r="G83338" s="3011"/>
    </row>
    <row r="83339" spans="7:7">
      <c r="G83339" s="3011"/>
    </row>
    <row r="83340" spans="7:7">
      <c r="G83340" s="3011"/>
    </row>
    <row r="83341" spans="7:7">
      <c r="G83341" s="3011"/>
    </row>
    <row r="83342" spans="7:7">
      <c r="G83342" s="3011"/>
    </row>
    <row r="83343" spans="7:7">
      <c r="G83343" s="3011"/>
    </row>
    <row r="83344" spans="7:7">
      <c r="G83344" s="3011"/>
    </row>
    <row r="83345" spans="7:7">
      <c r="G83345" s="3011"/>
    </row>
    <row r="83346" spans="7:7">
      <c r="G83346" s="3011"/>
    </row>
    <row r="83347" spans="7:7">
      <c r="G83347" s="3011"/>
    </row>
    <row r="83348" spans="7:7">
      <c r="G83348" s="3011"/>
    </row>
    <row r="83349" spans="7:7">
      <c r="G83349" s="3011"/>
    </row>
    <row r="83350" spans="7:7">
      <c r="G83350" s="3011"/>
    </row>
    <row r="83351" spans="7:7">
      <c r="G83351" s="3011"/>
    </row>
    <row r="83352" spans="7:7">
      <c r="G83352" s="3011"/>
    </row>
    <row r="83353" spans="7:7">
      <c r="G83353" s="3011"/>
    </row>
    <row r="83354" spans="7:7">
      <c r="G83354" s="3011"/>
    </row>
    <row r="83355" spans="7:7">
      <c r="G83355" s="3011"/>
    </row>
    <row r="83356" spans="7:7">
      <c r="G83356" s="3011"/>
    </row>
    <row r="83357" spans="7:7">
      <c r="G83357" s="3011"/>
    </row>
    <row r="83358" spans="7:7">
      <c r="G83358" s="3011"/>
    </row>
    <row r="83359" spans="7:7">
      <c r="G83359" s="3011"/>
    </row>
    <row r="83360" spans="7:7">
      <c r="G83360" s="3011"/>
    </row>
    <row r="83361" spans="7:7">
      <c r="G83361" s="3011"/>
    </row>
    <row r="83362" spans="7:7">
      <c r="G83362" s="3011"/>
    </row>
    <row r="83363" spans="7:7">
      <c r="G83363" s="3011"/>
    </row>
    <row r="83364" spans="7:7">
      <c r="G83364" s="3011"/>
    </row>
    <row r="83365" spans="7:7">
      <c r="G83365" s="3011"/>
    </row>
    <row r="83366" spans="7:7">
      <c r="G83366" s="3011"/>
    </row>
    <row r="83367" spans="7:7">
      <c r="G83367" s="3011"/>
    </row>
    <row r="83368" spans="7:7">
      <c r="G83368" s="3011"/>
    </row>
    <row r="83369" spans="7:7">
      <c r="G83369" s="3011"/>
    </row>
    <row r="83370" spans="7:7">
      <c r="G83370" s="3011"/>
    </row>
    <row r="83371" spans="7:7">
      <c r="G83371" s="3011"/>
    </row>
    <row r="83372" spans="7:7">
      <c r="G83372" s="3011"/>
    </row>
    <row r="83373" spans="7:7">
      <c r="G83373" s="3011"/>
    </row>
    <row r="83374" spans="7:7">
      <c r="G83374" s="3011"/>
    </row>
    <row r="83375" spans="7:7">
      <c r="G83375" s="3011"/>
    </row>
    <row r="83376" spans="7:7">
      <c r="G83376" s="3011"/>
    </row>
    <row r="83377" spans="7:7">
      <c r="G83377" s="3011"/>
    </row>
    <row r="83378" spans="7:7">
      <c r="G83378" s="3011"/>
    </row>
    <row r="83379" spans="7:7">
      <c r="G83379" s="3011"/>
    </row>
    <row r="83380" spans="7:7">
      <c r="G83380" s="3011"/>
    </row>
    <row r="83381" spans="7:7">
      <c r="G83381" s="3011"/>
    </row>
    <row r="83382" spans="7:7">
      <c r="G83382" s="3011"/>
    </row>
    <row r="83383" spans="7:7">
      <c r="G83383" s="3011"/>
    </row>
    <row r="83384" spans="7:7">
      <c r="G83384" s="3011"/>
    </row>
    <row r="83385" spans="7:7">
      <c r="G83385" s="3011"/>
    </row>
    <row r="83386" spans="7:7">
      <c r="G83386" s="3011"/>
    </row>
    <row r="83387" spans="7:7">
      <c r="G83387" s="3011"/>
    </row>
    <row r="83388" spans="7:7">
      <c r="G83388" s="3011"/>
    </row>
    <row r="83389" spans="7:7">
      <c r="G83389" s="3011"/>
    </row>
    <row r="83390" spans="7:7">
      <c r="G83390" s="3011"/>
    </row>
    <row r="83391" spans="7:7">
      <c r="G83391" s="3011"/>
    </row>
    <row r="83392" spans="7:7">
      <c r="G83392" s="3011"/>
    </row>
    <row r="83393" spans="7:7">
      <c r="G83393" s="3011"/>
    </row>
    <row r="83394" spans="7:7">
      <c r="G83394" s="3011"/>
    </row>
    <row r="83395" spans="7:7">
      <c r="G83395" s="3011"/>
    </row>
    <row r="83396" spans="7:7">
      <c r="G83396" s="3011"/>
    </row>
    <row r="83397" spans="7:7">
      <c r="G83397" s="3011"/>
    </row>
    <row r="83398" spans="7:7">
      <c r="G83398" s="3011"/>
    </row>
    <row r="83399" spans="7:7">
      <c r="G83399" s="3011"/>
    </row>
    <row r="83400" spans="7:7">
      <c r="G83400" s="3011"/>
    </row>
    <row r="83401" spans="7:7">
      <c r="G83401" s="3011"/>
    </row>
    <row r="83402" spans="7:7">
      <c r="G83402" s="3011"/>
    </row>
    <row r="83403" spans="7:7">
      <c r="G83403" s="3011"/>
    </row>
    <row r="83404" spans="7:7">
      <c r="G83404" s="3011"/>
    </row>
    <row r="83405" spans="7:7">
      <c r="G83405" s="3011"/>
    </row>
    <row r="83406" spans="7:7">
      <c r="G83406" s="3011"/>
    </row>
    <row r="83407" spans="7:7">
      <c r="G83407" s="3011"/>
    </row>
    <row r="83408" spans="7:7">
      <c r="G83408" s="3011"/>
    </row>
    <row r="83409" spans="7:7">
      <c r="G83409" s="3011"/>
    </row>
    <row r="83410" spans="7:7">
      <c r="G83410" s="3011"/>
    </row>
    <row r="83411" spans="7:7">
      <c r="G83411" s="3011"/>
    </row>
    <row r="83412" spans="7:7">
      <c r="G83412" s="3011"/>
    </row>
    <row r="83413" spans="7:7">
      <c r="G83413" s="3011"/>
    </row>
    <row r="83414" spans="7:7">
      <c r="G83414" s="3011"/>
    </row>
    <row r="83415" spans="7:7">
      <c r="G83415" s="3011"/>
    </row>
    <row r="83416" spans="7:7">
      <c r="G83416" s="3011"/>
    </row>
    <row r="83417" spans="7:7">
      <c r="G83417" s="3011"/>
    </row>
    <row r="83418" spans="7:7">
      <c r="G83418" s="3011"/>
    </row>
    <row r="83419" spans="7:7">
      <c r="G83419" s="3011"/>
    </row>
    <row r="83420" spans="7:7">
      <c r="G83420" s="3011"/>
    </row>
    <row r="83421" spans="7:7">
      <c r="G83421" s="3011"/>
    </row>
    <row r="83422" spans="7:7">
      <c r="G83422" s="3011"/>
    </row>
    <row r="83423" spans="7:7">
      <c r="G83423" s="3011"/>
    </row>
    <row r="83424" spans="7:7">
      <c r="G83424" s="3011"/>
    </row>
    <row r="83425" spans="7:7">
      <c r="G83425" s="3011"/>
    </row>
    <row r="83426" spans="7:7">
      <c r="G83426" s="3011"/>
    </row>
    <row r="83427" spans="7:7">
      <c r="G83427" s="3011"/>
    </row>
    <row r="83428" spans="7:7">
      <c r="G83428" s="3011"/>
    </row>
    <row r="83429" spans="7:7">
      <c r="G83429" s="3011"/>
    </row>
    <row r="83430" spans="7:7">
      <c r="G83430" s="3011"/>
    </row>
    <row r="83431" spans="7:7">
      <c r="G83431" s="3011"/>
    </row>
    <row r="83432" spans="7:7">
      <c r="G83432" s="3011"/>
    </row>
    <row r="83433" spans="7:7">
      <c r="G83433" s="3011"/>
    </row>
    <row r="83434" spans="7:7">
      <c r="G83434" s="3011"/>
    </row>
    <row r="83435" spans="7:7">
      <c r="G83435" s="3011"/>
    </row>
    <row r="83436" spans="7:7">
      <c r="G83436" s="3011"/>
    </row>
    <row r="83437" spans="7:7">
      <c r="G83437" s="3011"/>
    </row>
    <row r="83438" spans="7:7">
      <c r="G83438" s="3011"/>
    </row>
    <row r="83439" spans="7:7">
      <c r="G83439" s="3011"/>
    </row>
    <row r="83440" spans="7:7">
      <c r="G83440" s="3011"/>
    </row>
    <row r="83441" spans="7:7">
      <c r="G83441" s="3011"/>
    </row>
    <row r="83442" spans="7:7">
      <c r="G83442" s="3011"/>
    </row>
    <row r="83443" spans="7:7">
      <c r="G83443" s="3011"/>
    </row>
    <row r="83444" spans="7:7">
      <c r="G83444" s="3011"/>
    </row>
    <row r="83445" spans="7:7">
      <c r="G83445" s="3011"/>
    </row>
    <row r="83446" spans="7:7">
      <c r="G83446" s="3011"/>
    </row>
    <row r="83447" spans="7:7">
      <c r="G83447" s="3011"/>
    </row>
    <row r="83448" spans="7:7">
      <c r="G83448" s="3011"/>
    </row>
    <row r="83449" spans="7:7">
      <c r="G83449" s="3011"/>
    </row>
    <row r="83450" spans="7:7">
      <c r="G83450" s="3011"/>
    </row>
    <row r="83451" spans="7:7">
      <c r="G83451" s="3011"/>
    </row>
    <row r="83452" spans="7:7">
      <c r="G83452" s="3011"/>
    </row>
    <row r="83453" spans="7:7">
      <c r="G83453" s="3011"/>
    </row>
    <row r="83454" spans="7:7">
      <c r="G83454" s="3011"/>
    </row>
    <row r="83455" spans="7:7">
      <c r="G83455" s="3011"/>
    </row>
    <row r="83456" spans="7:7">
      <c r="G83456" s="3011"/>
    </row>
    <row r="83457" spans="7:7">
      <c r="G83457" s="3011"/>
    </row>
    <row r="83458" spans="7:7">
      <c r="G83458" s="3011"/>
    </row>
    <row r="83459" spans="7:7">
      <c r="G83459" s="3011"/>
    </row>
    <row r="83460" spans="7:7">
      <c r="G83460" s="3011"/>
    </row>
    <row r="83461" spans="7:7">
      <c r="G83461" s="3011"/>
    </row>
    <row r="83462" spans="7:7">
      <c r="G83462" s="3011"/>
    </row>
    <row r="83463" spans="7:7">
      <c r="G83463" s="3011"/>
    </row>
    <row r="83464" spans="7:7">
      <c r="G83464" s="3011"/>
    </row>
    <row r="83465" spans="7:7">
      <c r="G83465" s="3011"/>
    </row>
    <row r="83466" spans="7:7">
      <c r="G83466" s="3011"/>
    </row>
    <row r="83467" spans="7:7">
      <c r="G83467" s="3011"/>
    </row>
    <row r="83468" spans="7:7">
      <c r="G83468" s="3011"/>
    </row>
    <row r="83469" spans="7:7">
      <c r="G83469" s="3011"/>
    </row>
    <row r="83470" spans="7:7">
      <c r="G83470" s="3011"/>
    </row>
    <row r="83471" spans="7:7">
      <c r="G83471" s="3011"/>
    </row>
    <row r="83472" spans="7:7">
      <c r="G83472" s="3011"/>
    </row>
    <row r="83473" spans="7:7">
      <c r="G83473" s="3011"/>
    </row>
    <row r="83474" spans="7:7">
      <c r="G83474" s="3011"/>
    </row>
    <row r="83475" spans="7:7">
      <c r="G83475" s="3011"/>
    </row>
    <row r="83476" spans="7:7">
      <c r="G83476" s="3011"/>
    </row>
    <row r="83477" spans="7:7">
      <c r="G83477" s="3011"/>
    </row>
    <row r="83478" spans="7:7">
      <c r="G83478" s="3011"/>
    </row>
    <row r="83479" spans="7:7">
      <c r="G83479" s="3011"/>
    </row>
    <row r="83480" spans="7:7">
      <c r="G83480" s="3011"/>
    </row>
    <row r="83481" spans="7:7">
      <c r="G83481" s="3011"/>
    </row>
    <row r="83482" spans="7:7">
      <c r="G83482" s="3011"/>
    </row>
    <row r="83483" spans="7:7">
      <c r="G83483" s="3011"/>
    </row>
    <row r="83484" spans="7:7">
      <c r="G83484" s="3011"/>
    </row>
    <row r="83485" spans="7:7">
      <c r="G83485" s="3011"/>
    </row>
    <row r="83486" spans="7:7">
      <c r="G83486" s="3011"/>
    </row>
    <row r="83487" spans="7:7">
      <c r="G83487" s="3011"/>
    </row>
    <row r="83488" spans="7:7">
      <c r="G83488" s="3011"/>
    </row>
    <row r="83489" spans="7:7">
      <c r="G83489" s="3011"/>
    </row>
    <row r="83490" spans="7:7">
      <c r="G83490" s="3011"/>
    </row>
    <row r="83491" spans="7:7">
      <c r="G83491" s="3011"/>
    </row>
    <row r="83492" spans="7:7">
      <c r="G83492" s="3011"/>
    </row>
    <row r="83493" spans="7:7">
      <c r="G83493" s="3011"/>
    </row>
    <row r="83494" spans="7:7">
      <c r="G83494" s="3011"/>
    </row>
    <row r="83495" spans="7:7">
      <c r="G83495" s="3011"/>
    </row>
    <row r="83496" spans="7:7">
      <c r="G83496" s="3011"/>
    </row>
    <row r="83497" spans="7:7">
      <c r="G83497" s="3011"/>
    </row>
    <row r="83498" spans="7:7">
      <c r="G83498" s="3011"/>
    </row>
    <row r="83499" spans="7:7">
      <c r="G83499" s="3011"/>
    </row>
    <row r="83500" spans="7:7">
      <c r="G83500" s="3011"/>
    </row>
    <row r="83501" spans="7:7">
      <c r="G83501" s="3011"/>
    </row>
    <row r="83502" spans="7:7">
      <c r="G83502" s="3011"/>
    </row>
    <row r="83503" spans="7:7">
      <c r="G83503" s="3011"/>
    </row>
    <row r="83504" spans="7:7">
      <c r="G83504" s="3011"/>
    </row>
    <row r="83505" spans="7:7">
      <c r="G83505" s="3011"/>
    </row>
    <row r="83506" spans="7:7">
      <c r="G83506" s="3011"/>
    </row>
    <row r="83507" spans="7:7">
      <c r="G83507" s="3011"/>
    </row>
    <row r="83508" spans="7:7">
      <c r="G83508" s="3011"/>
    </row>
    <row r="83509" spans="7:7">
      <c r="G83509" s="3011"/>
    </row>
    <row r="83510" spans="7:7">
      <c r="G83510" s="3011"/>
    </row>
    <row r="83511" spans="7:7">
      <c r="G83511" s="3011"/>
    </row>
    <row r="83512" spans="7:7">
      <c r="G83512" s="3011"/>
    </row>
    <row r="83513" spans="7:7">
      <c r="G83513" s="3011"/>
    </row>
    <row r="83514" spans="7:7">
      <c r="G83514" s="3011"/>
    </row>
    <row r="83515" spans="7:7">
      <c r="G83515" s="3011"/>
    </row>
    <row r="83516" spans="7:7">
      <c r="G83516" s="3011"/>
    </row>
    <row r="83517" spans="7:7">
      <c r="G83517" s="3011"/>
    </row>
    <row r="83518" spans="7:7">
      <c r="G83518" s="3011"/>
    </row>
    <row r="83519" spans="7:7">
      <c r="G83519" s="3011"/>
    </row>
    <row r="83520" spans="7:7">
      <c r="G83520" s="3011"/>
    </row>
    <row r="83521" spans="7:7">
      <c r="G83521" s="3011"/>
    </row>
    <row r="83522" spans="7:7">
      <c r="G83522" s="3011"/>
    </row>
    <row r="83523" spans="7:7">
      <c r="G83523" s="3011"/>
    </row>
    <row r="83524" spans="7:7">
      <c r="G83524" s="3011"/>
    </row>
    <row r="83525" spans="7:7">
      <c r="G83525" s="3011"/>
    </row>
    <row r="83526" spans="7:7">
      <c r="G83526" s="3011"/>
    </row>
    <row r="83527" spans="7:7">
      <c r="G83527" s="3011"/>
    </row>
    <row r="83528" spans="7:7">
      <c r="G83528" s="3011"/>
    </row>
    <row r="83529" spans="7:7">
      <c r="G83529" s="3011"/>
    </row>
    <row r="83530" spans="7:7">
      <c r="G83530" s="3011"/>
    </row>
    <row r="83531" spans="7:7">
      <c r="G83531" s="3011"/>
    </row>
    <row r="83532" spans="7:7">
      <c r="G83532" s="3011"/>
    </row>
    <row r="83533" spans="7:7">
      <c r="G83533" s="3011"/>
    </row>
    <row r="83534" spans="7:7">
      <c r="G83534" s="3011"/>
    </row>
    <row r="83535" spans="7:7">
      <c r="G83535" s="3011"/>
    </row>
    <row r="83536" spans="7:7">
      <c r="G83536" s="3011"/>
    </row>
    <row r="83537" spans="7:7">
      <c r="G83537" s="3011"/>
    </row>
    <row r="83538" spans="7:7">
      <c r="G83538" s="3011"/>
    </row>
    <row r="83539" spans="7:7">
      <c r="G83539" s="3011"/>
    </row>
    <row r="83540" spans="7:7">
      <c r="G83540" s="3011"/>
    </row>
    <row r="83541" spans="7:7">
      <c r="G83541" s="3011"/>
    </row>
    <row r="83542" spans="7:7">
      <c r="G83542" s="3011"/>
    </row>
    <row r="83543" spans="7:7">
      <c r="G83543" s="3011"/>
    </row>
    <row r="83544" spans="7:7">
      <c r="G83544" s="3011"/>
    </row>
    <row r="83545" spans="7:7">
      <c r="G83545" s="3011"/>
    </row>
    <row r="83546" spans="7:7">
      <c r="G83546" s="3011"/>
    </row>
    <row r="83547" spans="7:7">
      <c r="G83547" s="3011"/>
    </row>
    <row r="83548" spans="7:7">
      <c r="G83548" s="3011"/>
    </row>
    <row r="83549" spans="7:7">
      <c r="G83549" s="3011"/>
    </row>
    <row r="83550" spans="7:7">
      <c r="G83550" s="3011"/>
    </row>
    <row r="83551" spans="7:7">
      <c r="G83551" s="3011"/>
    </row>
    <row r="83552" spans="7:7">
      <c r="G83552" s="3011"/>
    </row>
    <row r="83553" spans="7:7">
      <c r="G83553" s="3011"/>
    </row>
    <row r="83554" spans="7:7">
      <c r="G83554" s="3011"/>
    </row>
    <row r="83555" spans="7:7">
      <c r="G83555" s="3011"/>
    </row>
    <row r="83556" spans="7:7">
      <c r="G83556" s="3011"/>
    </row>
    <row r="83557" spans="7:7">
      <c r="G83557" s="3011"/>
    </row>
    <row r="83558" spans="7:7">
      <c r="G83558" s="3011"/>
    </row>
    <row r="83559" spans="7:7">
      <c r="G83559" s="3011"/>
    </row>
    <row r="83560" spans="7:7">
      <c r="G83560" s="3011"/>
    </row>
    <row r="83561" spans="7:7">
      <c r="G83561" s="3011"/>
    </row>
    <row r="83562" spans="7:7">
      <c r="G83562" s="3011"/>
    </row>
    <row r="83563" spans="7:7">
      <c r="G83563" s="3011"/>
    </row>
    <row r="83564" spans="7:7">
      <c r="G83564" s="3011"/>
    </row>
    <row r="83565" spans="7:7">
      <c r="G83565" s="3011"/>
    </row>
    <row r="83566" spans="7:7">
      <c r="G83566" s="3011"/>
    </row>
    <row r="83567" spans="7:7">
      <c r="G83567" s="3011"/>
    </row>
    <row r="83568" spans="7:7">
      <c r="G83568" s="3011"/>
    </row>
    <row r="83569" spans="7:7">
      <c r="G83569" s="3011"/>
    </row>
    <row r="83570" spans="7:7">
      <c r="G83570" s="3011"/>
    </row>
    <row r="83571" spans="7:7">
      <c r="G83571" s="3011"/>
    </row>
    <row r="83572" spans="7:7">
      <c r="G83572" s="3011"/>
    </row>
    <row r="83573" spans="7:7">
      <c r="G83573" s="3011"/>
    </row>
    <row r="83574" spans="7:7">
      <c r="G83574" s="3011"/>
    </row>
    <row r="83575" spans="7:7">
      <c r="G83575" s="3011"/>
    </row>
    <row r="83576" spans="7:7">
      <c r="G83576" s="3011"/>
    </row>
    <row r="83577" spans="7:7">
      <c r="G83577" s="3011"/>
    </row>
    <row r="83578" spans="7:7">
      <c r="G83578" s="3011"/>
    </row>
    <row r="83579" spans="7:7">
      <c r="G83579" s="3011"/>
    </row>
    <row r="83580" spans="7:7">
      <c r="G83580" s="3011"/>
    </row>
    <row r="83581" spans="7:7">
      <c r="G83581" s="3011"/>
    </row>
    <row r="83582" spans="7:7">
      <c r="G83582" s="3011"/>
    </row>
    <row r="83583" spans="7:7">
      <c r="G83583" s="3011"/>
    </row>
    <row r="83584" spans="7:7">
      <c r="G83584" s="3011"/>
    </row>
    <row r="83585" spans="7:7">
      <c r="G83585" s="3011"/>
    </row>
    <row r="83586" spans="7:7">
      <c r="G83586" s="3011"/>
    </row>
    <row r="83587" spans="7:7">
      <c r="G83587" s="3011"/>
    </row>
    <row r="83588" spans="7:7">
      <c r="G83588" s="3011"/>
    </row>
    <row r="83589" spans="7:7">
      <c r="G83589" s="3011"/>
    </row>
    <row r="83590" spans="7:7">
      <c r="G83590" s="3011"/>
    </row>
    <row r="83591" spans="7:7">
      <c r="G83591" s="3011"/>
    </row>
    <row r="83592" spans="7:7">
      <c r="G83592" s="3011"/>
    </row>
    <row r="83593" spans="7:7">
      <c r="G83593" s="3011"/>
    </row>
    <row r="83594" spans="7:7">
      <c r="G83594" s="3011"/>
    </row>
    <row r="83595" spans="7:7">
      <c r="G83595" s="3011"/>
    </row>
    <row r="83596" spans="7:7">
      <c r="G83596" s="3011"/>
    </row>
    <row r="83597" spans="7:7">
      <c r="G83597" s="3011"/>
    </row>
    <row r="83598" spans="7:7">
      <c r="G83598" s="3011"/>
    </row>
    <row r="83599" spans="7:7">
      <c r="G83599" s="3011"/>
    </row>
    <row r="83600" spans="7:7">
      <c r="G83600" s="3011"/>
    </row>
    <row r="83601" spans="7:7">
      <c r="G83601" s="3011"/>
    </row>
    <row r="83602" spans="7:7">
      <c r="G83602" s="3011"/>
    </row>
    <row r="83603" spans="7:7">
      <c r="G83603" s="3011"/>
    </row>
    <row r="83604" spans="7:7">
      <c r="G83604" s="3011"/>
    </row>
    <row r="83605" spans="7:7">
      <c r="G83605" s="3011"/>
    </row>
    <row r="83606" spans="7:7">
      <c r="G83606" s="3011"/>
    </row>
    <row r="83607" spans="7:7">
      <c r="G83607" s="3011"/>
    </row>
    <row r="83608" spans="7:7">
      <c r="G83608" s="3011"/>
    </row>
    <row r="83609" spans="7:7">
      <c r="G83609" s="3011"/>
    </row>
    <row r="83610" spans="7:7">
      <c r="G83610" s="3011"/>
    </row>
    <row r="83611" spans="7:7">
      <c r="G83611" s="3011"/>
    </row>
    <row r="83612" spans="7:7">
      <c r="G83612" s="3011"/>
    </row>
    <row r="83613" spans="7:7">
      <c r="G83613" s="3011"/>
    </row>
    <row r="83614" spans="7:7">
      <c r="G83614" s="3011"/>
    </row>
    <row r="83615" spans="7:7">
      <c r="G83615" s="3011"/>
    </row>
    <row r="83616" spans="7:7">
      <c r="G83616" s="3011"/>
    </row>
    <row r="83617" spans="7:7">
      <c r="G83617" s="3011"/>
    </row>
    <row r="83618" spans="7:7">
      <c r="G83618" s="3011"/>
    </row>
    <row r="83619" spans="7:7">
      <c r="G83619" s="3011"/>
    </row>
    <row r="83620" spans="7:7">
      <c r="G83620" s="3011"/>
    </row>
    <row r="83621" spans="7:7">
      <c r="G83621" s="3011"/>
    </row>
    <row r="83622" spans="7:7">
      <c r="G83622" s="3011"/>
    </row>
    <row r="83623" spans="7:7">
      <c r="G83623" s="3011"/>
    </row>
    <row r="83624" spans="7:7">
      <c r="G83624" s="3011"/>
    </row>
    <row r="83625" spans="7:7">
      <c r="G83625" s="3011"/>
    </row>
    <row r="83626" spans="7:7">
      <c r="G83626" s="3011"/>
    </row>
    <row r="83627" spans="7:7">
      <c r="G83627" s="3011"/>
    </row>
    <row r="83628" spans="7:7">
      <c r="G83628" s="3011"/>
    </row>
    <row r="83629" spans="7:7">
      <c r="G83629" s="3011"/>
    </row>
    <row r="83630" spans="7:7">
      <c r="G83630" s="3011"/>
    </row>
    <row r="83631" spans="7:7">
      <c r="G83631" s="3011"/>
    </row>
    <row r="83632" spans="7:7">
      <c r="G83632" s="3011"/>
    </row>
    <row r="83633" spans="7:7">
      <c r="G83633" s="3011"/>
    </row>
    <row r="83634" spans="7:7">
      <c r="G83634" s="3011"/>
    </row>
    <row r="83635" spans="7:7">
      <c r="G83635" s="3011"/>
    </row>
    <row r="83636" spans="7:7">
      <c r="G83636" s="3011"/>
    </row>
    <row r="83637" spans="7:7">
      <c r="G83637" s="3011"/>
    </row>
    <row r="83638" spans="7:7">
      <c r="G83638" s="3011"/>
    </row>
    <row r="83639" spans="7:7">
      <c r="G83639" s="3011"/>
    </row>
    <row r="83640" spans="7:7">
      <c r="G83640" s="3011"/>
    </row>
    <row r="83641" spans="7:7">
      <c r="G83641" s="3011"/>
    </row>
    <row r="83642" spans="7:7">
      <c r="G83642" s="3011"/>
    </row>
    <row r="83643" spans="7:7">
      <c r="G83643" s="3011"/>
    </row>
    <row r="83644" spans="7:7">
      <c r="G83644" s="3011"/>
    </row>
    <row r="83645" spans="7:7">
      <c r="G83645" s="3011"/>
    </row>
    <row r="83646" spans="7:7">
      <c r="G83646" s="3011"/>
    </row>
    <row r="83647" spans="7:7">
      <c r="G83647" s="3011"/>
    </row>
    <row r="83648" spans="7:7">
      <c r="G83648" s="3011"/>
    </row>
    <row r="83649" spans="7:7">
      <c r="G83649" s="3011"/>
    </row>
    <row r="83650" spans="7:7">
      <c r="G83650" s="3011"/>
    </row>
    <row r="83651" spans="7:7">
      <c r="G83651" s="3011"/>
    </row>
    <row r="83652" spans="7:7">
      <c r="G83652" s="3011"/>
    </row>
    <row r="83653" spans="7:7">
      <c r="G83653" s="3011"/>
    </row>
    <row r="83654" spans="7:7">
      <c r="G83654" s="3011"/>
    </row>
    <row r="83655" spans="7:7">
      <c r="G83655" s="3011"/>
    </row>
    <row r="83656" spans="7:7">
      <c r="G83656" s="3011"/>
    </row>
    <row r="83657" spans="7:7">
      <c r="G83657" s="3011"/>
    </row>
    <row r="83658" spans="7:7">
      <c r="G83658" s="3011"/>
    </row>
    <row r="83659" spans="7:7">
      <c r="G83659" s="3011"/>
    </row>
    <row r="83660" spans="7:7">
      <c r="G83660" s="3011"/>
    </row>
    <row r="83661" spans="7:7">
      <c r="G83661" s="3011"/>
    </row>
    <row r="83662" spans="7:7">
      <c r="G83662" s="3011"/>
    </row>
    <row r="83663" spans="7:7">
      <c r="G83663" s="3011"/>
    </row>
    <row r="83664" spans="7:7">
      <c r="G83664" s="3011"/>
    </row>
    <row r="83665" spans="7:7">
      <c r="G83665" s="3011"/>
    </row>
    <row r="83666" spans="7:7">
      <c r="G83666" s="3011"/>
    </row>
    <row r="83667" spans="7:7">
      <c r="G83667" s="3011"/>
    </row>
    <row r="83668" spans="7:7">
      <c r="G83668" s="3011"/>
    </row>
    <row r="83669" spans="7:7">
      <c r="G83669" s="3011"/>
    </row>
    <row r="83670" spans="7:7">
      <c r="G83670" s="3011"/>
    </row>
    <row r="83671" spans="7:7">
      <c r="G83671" s="3011"/>
    </row>
    <row r="83672" spans="7:7">
      <c r="G83672" s="3011"/>
    </row>
    <row r="83673" spans="7:7">
      <c r="G83673" s="3011"/>
    </row>
    <row r="83674" spans="7:7">
      <c r="G83674" s="3011"/>
    </row>
    <row r="83675" spans="7:7">
      <c r="G83675" s="3011"/>
    </row>
    <row r="83676" spans="7:7">
      <c r="G83676" s="3011"/>
    </row>
    <row r="83677" spans="7:7">
      <c r="G83677" s="3011"/>
    </row>
    <row r="83678" spans="7:7">
      <c r="G83678" s="3011"/>
    </row>
    <row r="83679" spans="7:7">
      <c r="G83679" s="3011"/>
    </row>
    <row r="83680" spans="7:7">
      <c r="G83680" s="3011"/>
    </row>
    <row r="83681" spans="7:7">
      <c r="G83681" s="3011"/>
    </row>
    <row r="83682" spans="7:7">
      <c r="G83682" s="3011"/>
    </row>
    <row r="83683" spans="7:7">
      <c r="G83683" s="3011"/>
    </row>
    <row r="83684" spans="7:7">
      <c r="G83684" s="3011"/>
    </row>
    <row r="83685" spans="7:7">
      <c r="G83685" s="3011"/>
    </row>
    <row r="83686" spans="7:7">
      <c r="G83686" s="3011"/>
    </row>
    <row r="83687" spans="7:7">
      <c r="G83687" s="3011"/>
    </row>
    <row r="83688" spans="7:7">
      <c r="G83688" s="3011"/>
    </row>
    <row r="83689" spans="7:7">
      <c r="G83689" s="3011"/>
    </row>
    <row r="83690" spans="7:7">
      <c r="G83690" s="3011"/>
    </row>
    <row r="83691" spans="7:7">
      <c r="G83691" s="3011"/>
    </row>
    <row r="83692" spans="7:7">
      <c r="G83692" s="3011"/>
    </row>
    <row r="83693" spans="7:7">
      <c r="G83693" s="3011"/>
    </row>
    <row r="83694" spans="7:7">
      <c r="G83694" s="3011"/>
    </row>
    <row r="83695" spans="7:7">
      <c r="G83695" s="3011"/>
    </row>
    <row r="83696" spans="7:7">
      <c r="G83696" s="3011"/>
    </row>
    <row r="83697" spans="7:7">
      <c r="G83697" s="3011"/>
    </row>
    <row r="83698" spans="7:7">
      <c r="G83698" s="3011"/>
    </row>
    <row r="83699" spans="7:7">
      <c r="G83699" s="3011"/>
    </row>
    <row r="83700" spans="7:7">
      <c r="G83700" s="3011"/>
    </row>
    <row r="83701" spans="7:7">
      <c r="G83701" s="3011"/>
    </row>
    <row r="83702" spans="7:7">
      <c r="G83702" s="3011"/>
    </row>
    <row r="83703" spans="7:7">
      <c r="G83703" s="3011"/>
    </row>
    <row r="83704" spans="7:7">
      <c r="G83704" s="3011"/>
    </row>
    <row r="83705" spans="7:7">
      <c r="G83705" s="3011"/>
    </row>
    <row r="83706" spans="7:7">
      <c r="G83706" s="3011"/>
    </row>
    <row r="83707" spans="7:7">
      <c r="G83707" s="3011"/>
    </row>
    <row r="83708" spans="7:7">
      <c r="G83708" s="3011"/>
    </row>
    <row r="83709" spans="7:7">
      <c r="G83709" s="3011"/>
    </row>
    <row r="83710" spans="7:7">
      <c r="G83710" s="3011"/>
    </row>
    <row r="83711" spans="7:7">
      <c r="G83711" s="3011"/>
    </row>
    <row r="83712" spans="7:7">
      <c r="G83712" s="3011"/>
    </row>
    <row r="83713" spans="7:7">
      <c r="G83713" s="3011"/>
    </row>
    <row r="83714" spans="7:7">
      <c r="G83714" s="3011"/>
    </row>
    <row r="83715" spans="7:7">
      <c r="G83715" s="3011"/>
    </row>
    <row r="83716" spans="7:7">
      <c r="G83716" s="3011"/>
    </row>
    <row r="83717" spans="7:7">
      <c r="G83717" s="3011"/>
    </row>
    <row r="83718" spans="7:7">
      <c r="G83718" s="3011"/>
    </row>
    <row r="83719" spans="7:7">
      <c r="G83719" s="3011"/>
    </row>
    <row r="83720" spans="7:7">
      <c r="G83720" s="3011"/>
    </row>
    <row r="83721" spans="7:7">
      <c r="G83721" s="3011"/>
    </row>
    <row r="83722" spans="7:7">
      <c r="G83722" s="3011"/>
    </row>
    <row r="83723" spans="7:7">
      <c r="G83723" s="3011"/>
    </row>
    <row r="83724" spans="7:7">
      <c r="G83724" s="3011"/>
    </row>
    <row r="83725" spans="7:7">
      <c r="G83725" s="3011"/>
    </row>
    <row r="83726" spans="7:7">
      <c r="G83726" s="3011"/>
    </row>
    <row r="83727" spans="7:7">
      <c r="G83727" s="3011"/>
    </row>
    <row r="83728" spans="7:7">
      <c r="G83728" s="3011"/>
    </row>
    <row r="83729" spans="7:7">
      <c r="G83729" s="3011"/>
    </row>
    <row r="83730" spans="7:7">
      <c r="G83730" s="3011"/>
    </row>
    <row r="83731" spans="7:7">
      <c r="G83731" s="3011"/>
    </row>
    <row r="83732" spans="7:7">
      <c r="G83732" s="3011"/>
    </row>
    <row r="83733" spans="7:7">
      <c r="G83733" s="3011"/>
    </row>
    <row r="83734" spans="7:7">
      <c r="G83734" s="3011"/>
    </row>
    <row r="83735" spans="7:7">
      <c r="G83735" s="3011"/>
    </row>
    <row r="83736" spans="7:7">
      <c r="G83736" s="3011"/>
    </row>
    <row r="83737" spans="7:7">
      <c r="G83737" s="3011"/>
    </row>
    <row r="83738" spans="7:7">
      <c r="G83738" s="3011"/>
    </row>
    <row r="83739" spans="7:7">
      <c r="G83739" s="3011"/>
    </row>
    <row r="83740" spans="7:7">
      <c r="G83740" s="3011"/>
    </row>
    <row r="83741" spans="7:7">
      <c r="G83741" s="3011"/>
    </row>
    <row r="83742" spans="7:7">
      <c r="G83742" s="3011"/>
    </row>
    <row r="83743" spans="7:7">
      <c r="G83743" s="3011"/>
    </row>
    <row r="83744" spans="7:7">
      <c r="G83744" s="3011"/>
    </row>
    <row r="83745" spans="7:7">
      <c r="G83745" s="3011"/>
    </row>
    <row r="83746" spans="7:7">
      <c r="G83746" s="3011"/>
    </row>
    <row r="83747" spans="7:7">
      <c r="G83747" s="3011"/>
    </row>
    <row r="83748" spans="7:7">
      <c r="G83748" s="3011"/>
    </row>
    <row r="83749" spans="7:7">
      <c r="G83749" s="3011"/>
    </row>
    <row r="83750" spans="7:7">
      <c r="G83750" s="3011"/>
    </row>
    <row r="83751" spans="7:7">
      <c r="G83751" s="3011"/>
    </row>
    <row r="83752" spans="7:7">
      <c r="G83752" s="3011"/>
    </row>
    <row r="83753" spans="7:7">
      <c r="G83753" s="3011"/>
    </row>
    <row r="83754" spans="7:7">
      <c r="G83754" s="3011"/>
    </row>
    <row r="83755" spans="7:7">
      <c r="G83755" s="3011"/>
    </row>
    <row r="83756" spans="7:7">
      <c r="G83756" s="3011"/>
    </row>
    <row r="83757" spans="7:7">
      <c r="G83757" s="3011"/>
    </row>
    <row r="83758" spans="7:7">
      <c r="G83758" s="3011"/>
    </row>
    <row r="83759" spans="7:7">
      <c r="G83759" s="3011"/>
    </row>
    <row r="83760" spans="7:7">
      <c r="G83760" s="3011"/>
    </row>
    <row r="83761" spans="7:7">
      <c r="G83761" s="3011"/>
    </row>
    <row r="83762" spans="7:7">
      <c r="G83762" s="3011"/>
    </row>
    <row r="83763" spans="7:7">
      <c r="G83763" s="3011"/>
    </row>
    <row r="83764" spans="7:7">
      <c r="G83764" s="3011"/>
    </row>
    <row r="83765" spans="7:7">
      <c r="G83765" s="3011"/>
    </row>
    <row r="83766" spans="7:7">
      <c r="G83766" s="3011"/>
    </row>
    <row r="83767" spans="7:7">
      <c r="G83767" s="3011"/>
    </row>
    <row r="83768" spans="7:7">
      <c r="G83768" s="3011"/>
    </row>
    <row r="83769" spans="7:7">
      <c r="G83769" s="3011"/>
    </row>
    <row r="83770" spans="7:7">
      <c r="G83770" s="3011"/>
    </row>
    <row r="83771" spans="7:7">
      <c r="G83771" s="3011"/>
    </row>
    <row r="83772" spans="7:7">
      <c r="G83772" s="3011"/>
    </row>
    <row r="83773" spans="7:7">
      <c r="G83773" s="3011"/>
    </row>
    <row r="83774" spans="7:7">
      <c r="G83774" s="3011"/>
    </row>
    <row r="83775" spans="7:7">
      <c r="G83775" s="3011"/>
    </row>
    <row r="83776" spans="7:7">
      <c r="G83776" s="3011"/>
    </row>
    <row r="83777" spans="7:7">
      <c r="G83777" s="3011"/>
    </row>
    <row r="83778" spans="7:7">
      <c r="G83778" s="3011"/>
    </row>
    <row r="83779" spans="7:7">
      <c r="G83779" s="3011"/>
    </row>
    <row r="83780" spans="7:7">
      <c r="G83780" s="3011"/>
    </row>
    <row r="83781" spans="7:7">
      <c r="G83781" s="3011"/>
    </row>
    <row r="83782" spans="7:7">
      <c r="G83782" s="3011"/>
    </row>
    <row r="83783" spans="7:7">
      <c r="G83783" s="3011"/>
    </row>
    <row r="83784" spans="7:7">
      <c r="G83784" s="3011"/>
    </row>
    <row r="83785" spans="7:7">
      <c r="G83785" s="3011"/>
    </row>
    <row r="83786" spans="7:7">
      <c r="G83786" s="3011"/>
    </row>
    <row r="83787" spans="7:7">
      <c r="G83787" s="3011"/>
    </row>
    <row r="83788" spans="7:7">
      <c r="G83788" s="3011"/>
    </row>
    <row r="83789" spans="7:7">
      <c r="G83789" s="3011"/>
    </row>
    <row r="83790" spans="7:7">
      <c r="G83790" s="3011"/>
    </row>
    <row r="83791" spans="7:7">
      <c r="G83791" s="3011"/>
    </row>
    <row r="83792" spans="7:7">
      <c r="G83792" s="3011"/>
    </row>
    <row r="83793" spans="7:7">
      <c r="G83793" s="3011"/>
    </row>
    <row r="83794" spans="7:7">
      <c r="G83794" s="3011"/>
    </row>
    <row r="83795" spans="7:7">
      <c r="G83795" s="3011"/>
    </row>
    <row r="83796" spans="7:7">
      <c r="G83796" s="3011"/>
    </row>
    <row r="83797" spans="7:7">
      <c r="G83797" s="3011"/>
    </row>
    <row r="83798" spans="7:7">
      <c r="G83798" s="3011"/>
    </row>
    <row r="83799" spans="7:7">
      <c r="G83799" s="3011"/>
    </row>
    <row r="83800" spans="7:7">
      <c r="G83800" s="3011"/>
    </row>
    <row r="83801" spans="7:7">
      <c r="G83801" s="3011"/>
    </row>
    <row r="83802" spans="7:7">
      <c r="G83802" s="3011"/>
    </row>
    <row r="83803" spans="7:7">
      <c r="G83803" s="3011"/>
    </row>
    <row r="83804" spans="7:7">
      <c r="G83804" s="3011"/>
    </row>
    <row r="83805" spans="7:7">
      <c r="G83805" s="3011"/>
    </row>
    <row r="83806" spans="7:7">
      <c r="G83806" s="3011"/>
    </row>
    <row r="83807" spans="7:7">
      <c r="G83807" s="3011"/>
    </row>
    <row r="83808" spans="7:7">
      <c r="G83808" s="3011"/>
    </row>
    <row r="83809" spans="7:7">
      <c r="G83809" s="3011"/>
    </row>
    <row r="83810" spans="7:7">
      <c r="G83810" s="3011"/>
    </row>
    <row r="83811" spans="7:7">
      <c r="G83811" s="3011"/>
    </row>
    <row r="83812" spans="7:7">
      <c r="G83812" s="3011"/>
    </row>
    <row r="83813" spans="7:7">
      <c r="G83813" s="3011"/>
    </row>
    <row r="83814" spans="7:7">
      <c r="G83814" s="3011"/>
    </row>
    <row r="83815" spans="7:7">
      <c r="G83815" s="3011"/>
    </row>
    <row r="83816" spans="7:7">
      <c r="G83816" s="3011"/>
    </row>
    <row r="83817" spans="7:7">
      <c r="G83817" s="3011"/>
    </row>
    <row r="83818" spans="7:7">
      <c r="G83818" s="3011"/>
    </row>
    <row r="83819" spans="7:7">
      <c r="G83819" s="3011"/>
    </row>
    <row r="83820" spans="7:7">
      <c r="G83820" s="3011"/>
    </row>
    <row r="83821" spans="7:7">
      <c r="G83821" s="3011"/>
    </row>
    <row r="83822" spans="7:7">
      <c r="G83822" s="3011"/>
    </row>
    <row r="83823" spans="7:7">
      <c r="G83823" s="3011"/>
    </row>
    <row r="83824" spans="7:7">
      <c r="G83824" s="3011"/>
    </row>
    <row r="83825" spans="7:7">
      <c r="G83825" s="3011"/>
    </row>
    <row r="83826" spans="7:7">
      <c r="G83826" s="3011"/>
    </row>
    <row r="83827" spans="7:7">
      <c r="G83827" s="3011"/>
    </row>
    <row r="83828" spans="7:7">
      <c r="G83828" s="3011"/>
    </row>
    <row r="83829" spans="7:7">
      <c r="G83829" s="3011"/>
    </row>
    <row r="83830" spans="7:7">
      <c r="G83830" s="3011"/>
    </row>
    <row r="83831" spans="7:7">
      <c r="G83831" s="3011"/>
    </row>
    <row r="83832" spans="7:7">
      <c r="G83832" s="3011"/>
    </row>
    <row r="83833" spans="7:7">
      <c r="G83833" s="3011"/>
    </row>
    <row r="83834" spans="7:7">
      <c r="G83834" s="3011"/>
    </row>
    <row r="83835" spans="7:7">
      <c r="G83835" s="3011"/>
    </row>
    <row r="83836" spans="7:7">
      <c r="G83836" s="3011"/>
    </row>
    <row r="83837" spans="7:7">
      <c r="G83837" s="3011"/>
    </row>
    <row r="83838" spans="7:7">
      <c r="G83838" s="3011"/>
    </row>
    <row r="83839" spans="7:7">
      <c r="G83839" s="3011"/>
    </row>
    <row r="83840" spans="7:7">
      <c r="G83840" s="3011"/>
    </row>
    <row r="83841" spans="7:7">
      <c r="G83841" s="3011"/>
    </row>
    <row r="83842" spans="7:7">
      <c r="G83842" s="3011"/>
    </row>
    <row r="83843" spans="7:7">
      <c r="G83843" s="3011"/>
    </row>
    <row r="83844" spans="7:7">
      <c r="G83844" s="3011"/>
    </row>
    <row r="83845" spans="7:7">
      <c r="G83845" s="3011"/>
    </row>
    <row r="83846" spans="7:7">
      <c r="G83846" s="3011"/>
    </row>
    <row r="83847" spans="7:7">
      <c r="G83847" s="3011"/>
    </row>
    <row r="83848" spans="7:7">
      <c r="G83848" s="3011"/>
    </row>
    <row r="83849" spans="7:7">
      <c r="G83849" s="3011"/>
    </row>
    <row r="83850" spans="7:7">
      <c r="G83850" s="3011"/>
    </row>
    <row r="83851" spans="7:7">
      <c r="G83851" s="3011"/>
    </row>
    <row r="83852" spans="7:7">
      <c r="G83852" s="3011"/>
    </row>
    <row r="83853" spans="7:7">
      <c r="G83853" s="3011"/>
    </row>
    <row r="83854" spans="7:7">
      <c r="G83854" s="3011"/>
    </row>
    <row r="83855" spans="7:7">
      <c r="G83855" s="3011"/>
    </row>
    <row r="83856" spans="7:7">
      <c r="G83856" s="3011"/>
    </row>
    <row r="83857" spans="7:7">
      <c r="G83857" s="3011"/>
    </row>
    <row r="83858" spans="7:7">
      <c r="G83858" s="3011"/>
    </row>
    <row r="83859" spans="7:7">
      <c r="G83859" s="3011"/>
    </row>
    <row r="83860" spans="7:7">
      <c r="G83860" s="3011"/>
    </row>
    <row r="83861" spans="7:7">
      <c r="G83861" s="3011"/>
    </row>
    <row r="83862" spans="7:7">
      <c r="G83862" s="3011"/>
    </row>
    <row r="83863" spans="7:7">
      <c r="G83863" s="3011"/>
    </row>
    <row r="83864" spans="7:7">
      <c r="G83864" s="3011"/>
    </row>
    <row r="83865" spans="7:7">
      <c r="G83865" s="3011"/>
    </row>
    <row r="83866" spans="7:7">
      <c r="G83866" s="3011"/>
    </row>
    <row r="83867" spans="7:7">
      <c r="G83867" s="3011"/>
    </row>
    <row r="83868" spans="7:7">
      <c r="G83868" s="3011"/>
    </row>
    <row r="83869" spans="7:7">
      <c r="G83869" s="3011"/>
    </row>
    <row r="83870" spans="7:7">
      <c r="G83870" s="3011"/>
    </row>
    <row r="83871" spans="7:7">
      <c r="G83871" s="3011"/>
    </row>
    <row r="83872" spans="7:7">
      <c r="G83872" s="3011"/>
    </row>
    <row r="83873" spans="7:7">
      <c r="G83873" s="3011"/>
    </row>
    <row r="83874" spans="7:7">
      <c r="G83874" s="3011"/>
    </row>
    <row r="83875" spans="7:7">
      <c r="G83875" s="3011"/>
    </row>
    <row r="83876" spans="7:7">
      <c r="G83876" s="3011"/>
    </row>
    <row r="83877" spans="7:7">
      <c r="G83877" s="3011"/>
    </row>
    <row r="83878" spans="7:7">
      <c r="G83878" s="3011"/>
    </row>
    <row r="83879" spans="7:7">
      <c r="G83879" s="3011"/>
    </row>
    <row r="83880" spans="7:7">
      <c r="G83880" s="3011"/>
    </row>
    <row r="83881" spans="7:7">
      <c r="G83881" s="3011"/>
    </row>
    <row r="83882" spans="7:7">
      <c r="G83882" s="3011"/>
    </row>
    <row r="83883" spans="7:7">
      <c r="G83883" s="3011"/>
    </row>
    <row r="83884" spans="7:7">
      <c r="G83884" s="3011"/>
    </row>
    <row r="83885" spans="7:7">
      <c r="G83885" s="3011"/>
    </row>
    <row r="83886" spans="7:7">
      <c r="G83886" s="3011"/>
    </row>
    <row r="83887" spans="7:7">
      <c r="G83887" s="3011"/>
    </row>
    <row r="83888" spans="7:7">
      <c r="G83888" s="3011"/>
    </row>
    <row r="83889" spans="7:7">
      <c r="G83889" s="3011"/>
    </row>
    <row r="83890" spans="7:7">
      <c r="G83890" s="3011"/>
    </row>
    <row r="83891" spans="7:7">
      <c r="G83891" s="3011"/>
    </row>
    <row r="83892" spans="7:7">
      <c r="G83892" s="3011"/>
    </row>
    <row r="83893" spans="7:7">
      <c r="G83893" s="3011"/>
    </row>
    <row r="83894" spans="7:7">
      <c r="G83894" s="3011"/>
    </row>
    <row r="83895" spans="7:7">
      <c r="G83895" s="3011"/>
    </row>
    <row r="83896" spans="7:7">
      <c r="G83896" s="3011"/>
    </row>
    <row r="83897" spans="7:7">
      <c r="G83897" s="3011"/>
    </row>
    <row r="83898" spans="7:7">
      <c r="G83898" s="3011"/>
    </row>
    <row r="83899" spans="7:7">
      <c r="G83899" s="3011"/>
    </row>
    <row r="83900" spans="7:7">
      <c r="G83900" s="3011"/>
    </row>
    <row r="83901" spans="7:7">
      <c r="G83901" s="3011"/>
    </row>
    <row r="83902" spans="7:7">
      <c r="G83902" s="3011"/>
    </row>
    <row r="83903" spans="7:7">
      <c r="G83903" s="3011"/>
    </row>
    <row r="83904" spans="7:7">
      <c r="G83904" s="3011"/>
    </row>
    <row r="83905" spans="7:7">
      <c r="G83905" s="3011"/>
    </row>
    <row r="83906" spans="7:7">
      <c r="G83906" s="3011"/>
    </row>
    <row r="83907" spans="7:7">
      <c r="G83907" s="3011"/>
    </row>
    <row r="83908" spans="7:7">
      <c r="G83908" s="3011"/>
    </row>
    <row r="83909" spans="7:7">
      <c r="G83909" s="3011"/>
    </row>
    <row r="83910" spans="7:7">
      <c r="G83910" s="3011"/>
    </row>
    <row r="83911" spans="7:7">
      <c r="G83911" s="3011"/>
    </row>
    <row r="83912" spans="7:7">
      <c r="G83912" s="3011"/>
    </row>
    <row r="83913" spans="7:7">
      <c r="G83913" s="3011"/>
    </row>
    <row r="83914" spans="7:7">
      <c r="G83914" s="3011"/>
    </row>
    <row r="83915" spans="7:7">
      <c r="G83915" s="3011"/>
    </row>
    <row r="83916" spans="7:7">
      <c r="G83916" s="3011"/>
    </row>
    <row r="83917" spans="7:7">
      <c r="G83917" s="3011"/>
    </row>
    <row r="83918" spans="7:7">
      <c r="G83918" s="3011"/>
    </row>
    <row r="83919" spans="7:7">
      <c r="G83919" s="3011"/>
    </row>
    <row r="83920" spans="7:7">
      <c r="G83920" s="3011"/>
    </row>
    <row r="83921" spans="7:7">
      <c r="G83921" s="3011"/>
    </row>
    <row r="83922" spans="7:7">
      <c r="G83922" s="3011"/>
    </row>
    <row r="83923" spans="7:7">
      <c r="G83923" s="3011"/>
    </row>
    <row r="83924" spans="7:7">
      <c r="G83924" s="3011"/>
    </row>
    <row r="83925" spans="7:7">
      <c r="G83925" s="3011"/>
    </row>
    <row r="83926" spans="7:7">
      <c r="G83926" s="3011"/>
    </row>
    <row r="83927" spans="7:7">
      <c r="G83927" s="3011"/>
    </row>
    <row r="83928" spans="7:7">
      <c r="G83928" s="3011"/>
    </row>
    <row r="83929" spans="7:7">
      <c r="G83929" s="3011"/>
    </row>
    <row r="83930" spans="7:7">
      <c r="G83930" s="3011"/>
    </row>
    <row r="83931" spans="7:7">
      <c r="G83931" s="3011"/>
    </row>
    <row r="83932" spans="7:7">
      <c r="G83932" s="3011"/>
    </row>
    <row r="83933" spans="7:7">
      <c r="G83933" s="3011"/>
    </row>
    <row r="83934" spans="7:7">
      <c r="G83934" s="3011"/>
    </row>
    <row r="83935" spans="7:7">
      <c r="G83935" s="3011"/>
    </row>
    <row r="83936" spans="7:7">
      <c r="G83936" s="3011"/>
    </row>
    <row r="83937" spans="7:7">
      <c r="G83937" s="3011"/>
    </row>
    <row r="83938" spans="7:7">
      <c r="G83938" s="3011"/>
    </row>
    <row r="83939" spans="7:7">
      <c r="G83939" s="3011"/>
    </row>
    <row r="83940" spans="7:7">
      <c r="G83940" s="3011"/>
    </row>
    <row r="83941" spans="7:7">
      <c r="G83941" s="3011"/>
    </row>
    <row r="83942" spans="7:7">
      <c r="G83942" s="3011"/>
    </row>
    <row r="83943" spans="7:7">
      <c r="G83943" s="3011"/>
    </row>
    <row r="83944" spans="7:7">
      <c r="G83944" s="3011"/>
    </row>
    <row r="83945" spans="7:7">
      <c r="G83945" s="3011"/>
    </row>
    <row r="83946" spans="7:7">
      <c r="G83946" s="3011"/>
    </row>
    <row r="83947" spans="7:7">
      <c r="G83947" s="3011"/>
    </row>
    <row r="83948" spans="7:7">
      <c r="G83948" s="3011"/>
    </row>
    <row r="83949" spans="7:7">
      <c r="G83949" s="3011"/>
    </row>
    <row r="83950" spans="7:7">
      <c r="G83950" s="3011"/>
    </row>
    <row r="83951" spans="7:7">
      <c r="G83951" s="3011"/>
    </row>
    <row r="83952" spans="7:7">
      <c r="G83952" s="3011"/>
    </row>
    <row r="83953" spans="7:7">
      <c r="G83953" s="3011"/>
    </row>
    <row r="83954" spans="7:7">
      <c r="G83954" s="3011"/>
    </row>
    <row r="83955" spans="7:7">
      <c r="G83955" s="3011"/>
    </row>
    <row r="83956" spans="7:7">
      <c r="G83956" s="3011"/>
    </row>
    <row r="83957" spans="7:7">
      <c r="G83957" s="3011"/>
    </row>
    <row r="83958" spans="7:7">
      <c r="G83958" s="3011"/>
    </row>
    <row r="83959" spans="7:7">
      <c r="G83959" s="3011"/>
    </row>
    <row r="83960" spans="7:7">
      <c r="G83960" s="3011"/>
    </row>
    <row r="83961" spans="7:7">
      <c r="G83961" s="3011"/>
    </row>
    <row r="83962" spans="7:7">
      <c r="G83962" s="3011"/>
    </row>
    <row r="83963" spans="7:7">
      <c r="G83963" s="3011"/>
    </row>
    <row r="83964" spans="7:7">
      <c r="G83964" s="3011"/>
    </row>
    <row r="83965" spans="7:7">
      <c r="G83965" s="3011"/>
    </row>
    <row r="83966" spans="7:7">
      <c r="G83966" s="3011"/>
    </row>
    <row r="83967" spans="7:7">
      <c r="G83967" s="3011"/>
    </row>
    <row r="83968" spans="7:7">
      <c r="G83968" s="3011"/>
    </row>
    <row r="83969" spans="7:7">
      <c r="G83969" s="3011"/>
    </row>
    <row r="83970" spans="7:7">
      <c r="G83970" s="3011"/>
    </row>
    <row r="83971" spans="7:7">
      <c r="G83971" s="3011"/>
    </row>
    <row r="83972" spans="7:7">
      <c r="G83972" s="3011"/>
    </row>
    <row r="83973" spans="7:7">
      <c r="G83973" s="3011"/>
    </row>
    <row r="83974" spans="7:7">
      <c r="G83974" s="3011"/>
    </row>
    <row r="83975" spans="7:7">
      <c r="G83975" s="3011"/>
    </row>
    <row r="83976" spans="7:7">
      <c r="G83976" s="3011"/>
    </row>
    <row r="83977" spans="7:7">
      <c r="G83977" s="3011"/>
    </row>
    <row r="83978" spans="7:7">
      <c r="G83978" s="3011"/>
    </row>
    <row r="83979" spans="7:7">
      <c r="G83979" s="3011"/>
    </row>
    <row r="83980" spans="7:7">
      <c r="G83980" s="3011"/>
    </row>
    <row r="83981" spans="7:7">
      <c r="G83981" s="3011"/>
    </row>
    <row r="83982" spans="7:7">
      <c r="G83982" s="3011"/>
    </row>
    <row r="83983" spans="7:7">
      <c r="G83983" s="3011"/>
    </row>
    <row r="83984" spans="7:7">
      <c r="G83984" s="3011"/>
    </row>
    <row r="83985" spans="7:7">
      <c r="G83985" s="3011"/>
    </row>
    <row r="83986" spans="7:7">
      <c r="G83986" s="3011"/>
    </row>
    <row r="83987" spans="7:7">
      <c r="G83987" s="3011"/>
    </row>
    <row r="83988" spans="7:7">
      <c r="G83988" s="3011"/>
    </row>
    <row r="83989" spans="7:7">
      <c r="G83989" s="3011"/>
    </row>
    <row r="83990" spans="7:7">
      <c r="G83990" s="3011"/>
    </row>
    <row r="83991" spans="7:7">
      <c r="G83991" s="3011"/>
    </row>
    <row r="83992" spans="7:7">
      <c r="G83992" s="3011"/>
    </row>
    <row r="83993" spans="7:7">
      <c r="G83993" s="3011"/>
    </row>
    <row r="83994" spans="7:7">
      <c r="G83994" s="3011"/>
    </row>
    <row r="83995" spans="7:7">
      <c r="G83995" s="3011"/>
    </row>
    <row r="83996" spans="7:7">
      <c r="G83996" s="3011"/>
    </row>
    <row r="83997" spans="7:7">
      <c r="G83997" s="3011"/>
    </row>
    <row r="83998" spans="7:7">
      <c r="G83998" s="3011"/>
    </row>
    <row r="83999" spans="7:7">
      <c r="G83999" s="3011"/>
    </row>
    <row r="84000" spans="7:7">
      <c r="G84000" s="3011"/>
    </row>
    <row r="84001" spans="7:7">
      <c r="G84001" s="3011"/>
    </row>
    <row r="84002" spans="7:7">
      <c r="G84002" s="3011"/>
    </row>
    <row r="84003" spans="7:7">
      <c r="G84003" s="3011"/>
    </row>
    <row r="84004" spans="7:7">
      <c r="G84004" s="3011"/>
    </row>
    <row r="84005" spans="7:7">
      <c r="G84005" s="3011"/>
    </row>
    <row r="84006" spans="7:7">
      <c r="G84006" s="3011"/>
    </row>
    <row r="84007" spans="7:7">
      <c r="G84007" s="3011"/>
    </row>
    <row r="84008" spans="7:7">
      <c r="G84008" s="3011"/>
    </row>
    <row r="84009" spans="7:7">
      <c r="G84009" s="3011"/>
    </row>
    <row r="84010" spans="7:7">
      <c r="G84010" s="3011"/>
    </row>
    <row r="84011" spans="7:7">
      <c r="G84011" s="3011"/>
    </row>
    <row r="84012" spans="7:7">
      <c r="G84012" s="3011"/>
    </row>
    <row r="84013" spans="7:7">
      <c r="G84013" s="3011"/>
    </row>
    <row r="84014" spans="7:7">
      <c r="G84014" s="3011"/>
    </row>
    <row r="84015" spans="7:7">
      <c r="G84015" s="3011"/>
    </row>
    <row r="84016" spans="7:7">
      <c r="G84016" s="3011"/>
    </row>
    <row r="84017" spans="7:7">
      <c r="G84017" s="3011"/>
    </row>
    <row r="84018" spans="7:7">
      <c r="G84018" s="3011"/>
    </row>
    <row r="84019" spans="7:7">
      <c r="G84019" s="3011"/>
    </row>
    <row r="84020" spans="7:7">
      <c r="G84020" s="3011"/>
    </row>
    <row r="84021" spans="7:7">
      <c r="G84021" s="3011"/>
    </row>
    <row r="84022" spans="7:7">
      <c r="G84022" s="3011"/>
    </row>
    <row r="84023" spans="7:7">
      <c r="G84023" s="3011"/>
    </row>
    <row r="84024" spans="7:7">
      <c r="G84024" s="3011"/>
    </row>
    <row r="84025" spans="7:7">
      <c r="G84025" s="3011"/>
    </row>
    <row r="84026" spans="7:7">
      <c r="G84026" s="3011"/>
    </row>
    <row r="84027" spans="7:7">
      <c r="G84027" s="3011"/>
    </row>
    <row r="84028" spans="7:7">
      <c r="G84028" s="3011"/>
    </row>
    <row r="84029" spans="7:7">
      <c r="G84029" s="3011"/>
    </row>
    <row r="84030" spans="7:7">
      <c r="G84030" s="3011"/>
    </row>
    <row r="84031" spans="7:7">
      <c r="G84031" s="3011"/>
    </row>
    <row r="84032" spans="7:7">
      <c r="G84032" s="3011"/>
    </row>
    <row r="84033" spans="7:7">
      <c r="G84033" s="3011"/>
    </row>
    <row r="84034" spans="7:7">
      <c r="G84034" s="3011"/>
    </row>
    <row r="84035" spans="7:7">
      <c r="G84035" s="3011"/>
    </row>
    <row r="84036" spans="7:7">
      <c r="G84036" s="3011"/>
    </row>
    <row r="84037" spans="7:7">
      <c r="G84037" s="3011"/>
    </row>
    <row r="84038" spans="7:7">
      <c r="G84038" s="3011"/>
    </row>
    <row r="84039" spans="7:7">
      <c r="G84039" s="3011"/>
    </row>
    <row r="84040" spans="7:7">
      <c r="G84040" s="3011"/>
    </row>
    <row r="84041" spans="7:7">
      <c r="G84041" s="3011"/>
    </row>
    <row r="84042" spans="7:7">
      <c r="G84042" s="3011"/>
    </row>
    <row r="84043" spans="7:7">
      <c r="G84043" s="3011"/>
    </row>
    <row r="84044" spans="7:7">
      <c r="G84044" s="3011"/>
    </row>
    <row r="84045" spans="7:7">
      <c r="G84045" s="3011"/>
    </row>
    <row r="84046" spans="7:7">
      <c r="G84046" s="3011"/>
    </row>
    <row r="84047" spans="7:7">
      <c r="G84047" s="3011"/>
    </row>
    <row r="84048" spans="7:7">
      <c r="G84048" s="3011"/>
    </row>
    <row r="84049" spans="7:7">
      <c r="G84049" s="3011"/>
    </row>
    <row r="84050" spans="7:7">
      <c r="G84050" s="3011"/>
    </row>
    <row r="84051" spans="7:7">
      <c r="G84051" s="3011"/>
    </row>
    <row r="84052" spans="7:7">
      <c r="G84052" s="3011"/>
    </row>
    <row r="84053" spans="7:7">
      <c r="G84053" s="3011"/>
    </row>
    <row r="84054" spans="7:7">
      <c r="G84054" s="3011"/>
    </row>
    <row r="84055" spans="7:7">
      <c r="G84055" s="3011"/>
    </row>
    <row r="84056" spans="7:7">
      <c r="G84056" s="3011"/>
    </row>
    <row r="84057" spans="7:7">
      <c r="G84057" s="3011"/>
    </row>
    <row r="84058" spans="7:7">
      <c r="G84058" s="3011"/>
    </row>
    <row r="84059" spans="7:7">
      <c r="G84059" s="3011"/>
    </row>
    <row r="84060" spans="7:7">
      <c r="G84060" s="3011"/>
    </row>
    <row r="84061" spans="7:7">
      <c r="G84061" s="3011"/>
    </row>
    <row r="84062" spans="7:7">
      <c r="G84062" s="3011"/>
    </row>
    <row r="84063" spans="7:7">
      <c r="G84063" s="3011"/>
    </row>
    <row r="84064" spans="7:7">
      <c r="G84064" s="3011"/>
    </row>
    <row r="84065" spans="7:7">
      <c r="G84065" s="3011"/>
    </row>
    <row r="84066" spans="7:7">
      <c r="G84066" s="3011"/>
    </row>
    <row r="84067" spans="7:7">
      <c r="G84067" s="3011"/>
    </row>
    <row r="84068" spans="7:7">
      <c r="G84068" s="3011"/>
    </row>
    <row r="84069" spans="7:7">
      <c r="G84069" s="3011"/>
    </row>
    <row r="84070" spans="7:7">
      <c r="G84070" s="3011"/>
    </row>
    <row r="84071" spans="7:7">
      <c r="G84071" s="3011"/>
    </row>
    <row r="84072" spans="7:7">
      <c r="G84072" s="3011"/>
    </row>
    <row r="84073" spans="7:7">
      <c r="G84073" s="3011"/>
    </row>
    <row r="84074" spans="7:7">
      <c r="G84074" s="3011"/>
    </row>
    <row r="84075" spans="7:7">
      <c r="G84075" s="3011"/>
    </row>
    <row r="84076" spans="7:7">
      <c r="G84076" s="3011"/>
    </row>
    <row r="84077" spans="7:7">
      <c r="G84077" s="3011"/>
    </row>
    <row r="84078" spans="7:7">
      <c r="G84078" s="3011"/>
    </row>
    <row r="84079" spans="7:7">
      <c r="G84079" s="3011"/>
    </row>
    <row r="84080" spans="7:7">
      <c r="G84080" s="3011"/>
    </row>
    <row r="84081" spans="7:7">
      <c r="G84081" s="3011"/>
    </row>
    <row r="84082" spans="7:7">
      <c r="G84082" s="3011"/>
    </row>
    <row r="84083" spans="7:7">
      <c r="G84083" s="3011"/>
    </row>
    <row r="84084" spans="7:7">
      <c r="G84084" s="3011"/>
    </row>
    <row r="84085" spans="7:7">
      <c r="G84085" s="3011"/>
    </row>
    <row r="84086" spans="7:7">
      <c r="G84086" s="3011"/>
    </row>
    <row r="84087" spans="7:7">
      <c r="G84087" s="3011"/>
    </row>
    <row r="84088" spans="7:7">
      <c r="G84088" s="3011"/>
    </row>
    <row r="84089" spans="7:7">
      <c r="G84089" s="3011"/>
    </row>
    <row r="84090" spans="7:7">
      <c r="G84090" s="3011"/>
    </row>
    <row r="84091" spans="7:7">
      <c r="G84091" s="3011"/>
    </row>
    <row r="84092" spans="7:7">
      <c r="G84092" s="3011"/>
    </row>
    <row r="84093" spans="7:7">
      <c r="G84093" s="3011"/>
    </row>
    <row r="84094" spans="7:7">
      <c r="G84094" s="3011"/>
    </row>
    <row r="84095" spans="7:7">
      <c r="G84095" s="3011"/>
    </row>
    <row r="84096" spans="7:7">
      <c r="G84096" s="3011"/>
    </row>
    <row r="84097" spans="7:7">
      <c r="G84097" s="3011"/>
    </row>
    <row r="84098" spans="7:7">
      <c r="G84098" s="3011"/>
    </row>
    <row r="84099" spans="7:7">
      <c r="G84099" s="3011"/>
    </row>
    <row r="84100" spans="7:7">
      <c r="G84100" s="3011"/>
    </row>
    <row r="84101" spans="7:7">
      <c r="G84101" s="3011"/>
    </row>
    <row r="84102" spans="7:7">
      <c r="G84102" s="3011"/>
    </row>
    <row r="84103" spans="7:7">
      <c r="G84103" s="3011"/>
    </row>
    <row r="84104" spans="7:7">
      <c r="G84104" s="3011"/>
    </row>
    <row r="84105" spans="7:7">
      <c r="G84105" s="3011"/>
    </row>
    <row r="84106" spans="7:7">
      <c r="G84106" s="3011"/>
    </row>
    <row r="84107" spans="7:7">
      <c r="G84107" s="3011"/>
    </row>
    <row r="84108" spans="7:7">
      <c r="G84108" s="3011"/>
    </row>
    <row r="84109" spans="7:7">
      <c r="G84109" s="3011"/>
    </row>
    <row r="84110" spans="7:7">
      <c r="G84110" s="3011"/>
    </row>
    <row r="84111" spans="7:7">
      <c r="G84111" s="3011"/>
    </row>
    <row r="84112" spans="7:7">
      <c r="G84112" s="3011"/>
    </row>
    <row r="84113" spans="7:7">
      <c r="G84113" s="3011"/>
    </row>
    <row r="84114" spans="7:7">
      <c r="G84114" s="3011"/>
    </row>
    <row r="84115" spans="7:7">
      <c r="G84115" s="3011"/>
    </row>
    <row r="84116" spans="7:7">
      <c r="G84116" s="3011"/>
    </row>
    <row r="84117" spans="7:7">
      <c r="G84117" s="3011"/>
    </row>
    <row r="84118" spans="7:7">
      <c r="G84118" s="3011"/>
    </row>
    <row r="84119" spans="7:7">
      <c r="G84119" s="3011"/>
    </row>
    <row r="84120" spans="7:7">
      <c r="G84120" s="3011"/>
    </row>
    <row r="84121" spans="7:7">
      <c r="G84121" s="3011"/>
    </row>
    <row r="84122" spans="7:7">
      <c r="G84122" s="3011"/>
    </row>
    <row r="84123" spans="7:7">
      <c r="G84123" s="3011"/>
    </row>
    <row r="84124" spans="7:7">
      <c r="G84124" s="3011"/>
    </row>
    <row r="84125" spans="7:7">
      <c r="G84125" s="3011"/>
    </row>
    <row r="84126" spans="7:7">
      <c r="G84126" s="3011"/>
    </row>
    <row r="84127" spans="7:7">
      <c r="G84127" s="3011"/>
    </row>
    <row r="84128" spans="7:7">
      <c r="G84128" s="3011"/>
    </row>
    <row r="84129" spans="7:7">
      <c r="G84129" s="3011"/>
    </row>
    <row r="84130" spans="7:7">
      <c r="G84130" s="3011"/>
    </row>
    <row r="84131" spans="7:7">
      <c r="G84131" s="3011"/>
    </row>
    <row r="84132" spans="7:7">
      <c r="G84132" s="3011"/>
    </row>
    <row r="84133" spans="7:7">
      <c r="G84133" s="3011"/>
    </row>
    <row r="84134" spans="7:7">
      <c r="G84134" s="3011"/>
    </row>
    <row r="84135" spans="7:7">
      <c r="G84135" s="3011"/>
    </row>
    <row r="84136" spans="7:7">
      <c r="G84136" s="3011"/>
    </row>
    <row r="84137" spans="7:7">
      <c r="G84137" s="3011"/>
    </row>
    <row r="84138" spans="7:7">
      <c r="G84138" s="3011"/>
    </row>
    <row r="84139" spans="7:7">
      <c r="G84139" s="3011"/>
    </row>
    <row r="84140" spans="7:7">
      <c r="G84140" s="3011"/>
    </row>
    <row r="84141" spans="7:7">
      <c r="G84141" s="3011"/>
    </row>
    <row r="84142" spans="7:7">
      <c r="G84142" s="3011"/>
    </row>
    <row r="84143" spans="7:7">
      <c r="G84143" s="3011"/>
    </row>
    <row r="84144" spans="7:7">
      <c r="G84144" s="3011"/>
    </row>
    <row r="84145" spans="7:7">
      <c r="G84145" s="3011"/>
    </row>
    <row r="84146" spans="7:7">
      <c r="G84146" s="3011"/>
    </row>
    <row r="84147" spans="7:7">
      <c r="G84147" s="3011"/>
    </row>
    <row r="84148" spans="7:7">
      <c r="G84148" s="3011"/>
    </row>
    <row r="84149" spans="7:7">
      <c r="G84149" s="3011"/>
    </row>
    <row r="84150" spans="7:7">
      <c r="G84150" s="3011"/>
    </row>
    <row r="84151" spans="7:7">
      <c r="G84151" s="3011"/>
    </row>
    <row r="84152" spans="7:7">
      <c r="G84152" s="3011"/>
    </row>
    <row r="84153" spans="7:7">
      <c r="G84153" s="3011"/>
    </row>
    <row r="84154" spans="7:7">
      <c r="G84154" s="3011"/>
    </row>
    <row r="84155" spans="7:7">
      <c r="G84155" s="3011"/>
    </row>
    <row r="84156" spans="7:7">
      <c r="G84156" s="3011"/>
    </row>
    <row r="84157" spans="7:7">
      <c r="G84157" s="3011"/>
    </row>
    <row r="84158" spans="7:7">
      <c r="G84158" s="3011"/>
    </row>
    <row r="84159" spans="7:7">
      <c r="G84159" s="3011"/>
    </row>
    <row r="84160" spans="7:7">
      <c r="G84160" s="3011"/>
    </row>
    <row r="84161" spans="7:7">
      <c r="G84161" s="3011"/>
    </row>
    <row r="84162" spans="7:7">
      <c r="G84162" s="3011"/>
    </row>
    <row r="84163" spans="7:7">
      <c r="G84163" s="3011"/>
    </row>
    <row r="84164" spans="7:7">
      <c r="G84164" s="3011"/>
    </row>
    <row r="84165" spans="7:7">
      <c r="G84165" s="3011"/>
    </row>
    <row r="84166" spans="7:7">
      <c r="G84166" s="3011"/>
    </row>
    <row r="84167" spans="7:7">
      <c r="G84167" s="3011"/>
    </row>
    <row r="84168" spans="7:7">
      <c r="G84168" s="3011"/>
    </row>
    <row r="84169" spans="7:7">
      <c r="G84169" s="3011"/>
    </row>
    <row r="84170" spans="7:7">
      <c r="G84170" s="3011"/>
    </row>
    <row r="84171" spans="7:7">
      <c r="G84171" s="3011"/>
    </row>
    <row r="84172" spans="7:7">
      <c r="G84172" s="3011"/>
    </row>
    <row r="84173" spans="7:7">
      <c r="G84173" s="3011"/>
    </row>
    <row r="84174" spans="7:7">
      <c r="G84174" s="3011"/>
    </row>
    <row r="84175" spans="7:7">
      <c r="G84175" s="3011"/>
    </row>
    <row r="84176" spans="7:7">
      <c r="G84176" s="3011"/>
    </row>
    <row r="84177" spans="7:7">
      <c r="G84177" s="3011"/>
    </row>
    <row r="84178" spans="7:7">
      <c r="G84178" s="3011"/>
    </row>
    <row r="84179" spans="7:7">
      <c r="G84179" s="3011"/>
    </row>
    <row r="84180" spans="7:7">
      <c r="G84180" s="3011"/>
    </row>
    <row r="84181" spans="7:7">
      <c r="G84181" s="3011"/>
    </row>
    <row r="84182" spans="7:7">
      <c r="G84182" s="3011"/>
    </row>
    <row r="84183" spans="7:7">
      <c r="G84183" s="3011"/>
    </row>
    <row r="84184" spans="7:7">
      <c r="G84184" s="3011"/>
    </row>
    <row r="84185" spans="7:7">
      <c r="G84185" s="3011"/>
    </row>
    <row r="84186" spans="7:7">
      <c r="G84186" s="3011"/>
    </row>
    <row r="84187" spans="7:7">
      <c r="G84187" s="3011"/>
    </row>
    <row r="84188" spans="7:7">
      <c r="G84188" s="3011"/>
    </row>
    <row r="84189" spans="7:7">
      <c r="G84189" s="3011"/>
    </row>
    <row r="84190" spans="7:7">
      <c r="G84190" s="3011"/>
    </row>
    <row r="84191" spans="7:7">
      <c r="G84191" s="3011"/>
    </row>
    <row r="84192" spans="7:7">
      <c r="G84192" s="3011"/>
    </row>
    <row r="84193" spans="7:7">
      <c r="G84193" s="3011"/>
    </row>
    <row r="84194" spans="7:7">
      <c r="G84194" s="3011"/>
    </row>
    <row r="84195" spans="7:7">
      <c r="G84195" s="3011"/>
    </row>
    <row r="84196" spans="7:7">
      <c r="G84196" s="3011"/>
    </row>
    <row r="84197" spans="7:7">
      <c r="G84197" s="3011"/>
    </row>
    <row r="84198" spans="7:7">
      <c r="G84198" s="3011"/>
    </row>
    <row r="84199" spans="7:7">
      <c r="G84199" s="3011"/>
    </row>
    <row r="84200" spans="7:7">
      <c r="G84200" s="3011"/>
    </row>
    <row r="84201" spans="7:7">
      <c r="G84201" s="3011"/>
    </row>
    <row r="84202" spans="7:7">
      <c r="G84202" s="3011"/>
    </row>
    <row r="84203" spans="7:7">
      <c r="G84203" s="3011"/>
    </row>
    <row r="84204" spans="7:7">
      <c r="G84204" s="3011"/>
    </row>
    <row r="84205" spans="7:7">
      <c r="G84205" s="3011"/>
    </row>
    <row r="84206" spans="7:7">
      <c r="G84206" s="3011"/>
    </row>
    <row r="84207" spans="7:7">
      <c r="G84207" s="3011"/>
    </row>
    <row r="84208" spans="7:7">
      <c r="G84208" s="3011"/>
    </row>
    <row r="84209" spans="7:7">
      <c r="G84209" s="3011"/>
    </row>
    <row r="84210" spans="7:7">
      <c r="G84210" s="3011"/>
    </row>
    <row r="84211" spans="7:7">
      <c r="G84211" s="3011"/>
    </row>
    <row r="84212" spans="7:7">
      <c r="G84212" s="3011"/>
    </row>
    <row r="84213" spans="7:7">
      <c r="G84213" s="3011"/>
    </row>
    <row r="84214" spans="7:7">
      <c r="G84214" s="3011"/>
    </row>
    <row r="84215" spans="7:7">
      <c r="G84215" s="3011"/>
    </row>
    <row r="84216" spans="7:7">
      <c r="G84216" s="3011"/>
    </row>
    <row r="84217" spans="7:7">
      <c r="G84217" s="3011"/>
    </row>
    <row r="84218" spans="7:7">
      <c r="G84218" s="3011"/>
    </row>
    <row r="84219" spans="7:7">
      <c r="G84219" s="3011"/>
    </row>
    <row r="84220" spans="7:7">
      <c r="G84220" s="3011"/>
    </row>
    <row r="84221" spans="7:7">
      <c r="G84221" s="3011"/>
    </row>
    <row r="84222" spans="7:7">
      <c r="G84222" s="3011"/>
    </row>
    <row r="84223" spans="7:7">
      <c r="G84223" s="3011"/>
    </row>
    <row r="84224" spans="7:7">
      <c r="G84224" s="3011"/>
    </row>
    <row r="84225" spans="7:7">
      <c r="G84225" s="3011"/>
    </row>
    <row r="84226" spans="7:7">
      <c r="G84226" s="3011"/>
    </row>
    <row r="84227" spans="7:7">
      <c r="G84227" s="3011"/>
    </row>
    <row r="84228" spans="7:7">
      <c r="G84228" s="3011"/>
    </row>
    <row r="84229" spans="7:7">
      <c r="G84229" s="3011"/>
    </row>
    <row r="84230" spans="7:7">
      <c r="G84230" s="3011"/>
    </row>
    <row r="84231" spans="7:7">
      <c r="G84231" s="3011"/>
    </row>
    <row r="84232" spans="7:7">
      <c r="G84232" s="3011"/>
    </row>
    <row r="84233" spans="7:7">
      <c r="G84233" s="3011"/>
    </row>
    <row r="84234" spans="7:7">
      <c r="G84234" s="3011"/>
    </row>
    <row r="84235" spans="7:7">
      <c r="G84235" s="3011"/>
    </row>
    <row r="84236" spans="7:7">
      <c r="G84236" s="3011"/>
    </row>
    <row r="84237" spans="7:7">
      <c r="G84237" s="3011"/>
    </row>
    <row r="84238" spans="7:7">
      <c r="G84238" s="3011"/>
    </row>
    <row r="84239" spans="7:7">
      <c r="G84239" s="3011"/>
    </row>
    <row r="84240" spans="7:7">
      <c r="G84240" s="3011"/>
    </row>
    <row r="84241" spans="7:7">
      <c r="G84241" s="3011"/>
    </row>
    <row r="84242" spans="7:7">
      <c r="G84242" s="3011"/>
    </row>
    <row r="84243" spans="7:7">
      <c r="G84243" s="3011"/>
    </row>
    <row r="84244" spans="7:7">
      <c r="G84244" s="3011"/>
    </row>
    <row r="84245" spans="7:7">
      <c r="G84245" s="3011"/>
    </row>
    <row r="84246" spans="7:7">
      <c r="G84246" s="3011"/>
    </row>
    <row r="84247" spans="7:7">
      <c r="G84247" s="3011"/>
    </row>
    <row r="84248" spans="7:7">
      <c r="G84248" s="3011"/>
    </row>
    <row r="84249" spans="7:7">
      <c r="G84249" s="3011"/>
    </row>
    <row r="84250" spans="7:7">
      <c r="G84250" s="3011"/>
    </row>
    <row r="84251" spans="7:7">
      <c r="G84251" s="3011"/>
    </row>
    <row r="84252" spans="7:7">
      <c r="G84252" s="3011"/>
    </row>
    <row r="84253" spans="7:7">
      <c r="G84253" s="3011"/>
    </row>
    <row r="84254" spans="7:7">
      <c r="G84254" s="3011"/>
    </row>
    <row r="84255" spans="7:7">
      <c r="G84255" s="3011"/>
    </row>
    <row r="84256" spans="7:7">
      <c r="G84256" s="3011"/>
    </row>
    <row r="84257" spans="7:7">
      <c r="G84257" s="3011"/>
    </row>
    <row r="84258" spans="7:7">
      <c r="G84258" s="3011"/>
    </row>
    <row r="84259" spans="7:7">
      <c r="G84259" s="3011"/>
    </row>
    <row r="84260" spans="7:7">
      <c r="G84260" s="3011"/>
    </row>
    <row r="84261" spans="7:7">
      <c r="G84261" s="3011"/>
    </row>
    <row r="84262" spans="7:7">
      <c r="G84262" s="3011"/>
    </row>
    <row r="84263" spans="7:7">
      <c r="G84263" s="3011"/>
    </row>
    <row r="84264" spans="7:7">
      <c r="G84264" s="3011"/>
    </row>
    <row r="84265" spans="7:7">
      <c r="G84265" s="3011"/>
    </row>
    <row r="84266" spans="7:7">
      <c r="G84266" s="3011"/>
    </row>
    <row r="84267" spans="7:7">
      <c r="G84267" s="3011"/>
    </row>
    <row r="84268" spans="7:7">
      <c r="G84268" s="3011"/>
    </row>
    <row r="84269" spans="7:7">
      <c r="G84269" s="3011"/>
    </row>
    <row r="84270" spans="7:7">
      <c r="G84270" s="3011"/>
    </row>
    <row r="84271" spans="7:7">
      <c r="G84271" s="3011"/>
    </row>
    <row r="84272" spans="7:7">
      <c r="G84272" s="3011"/>
    </row>
    <row r="84273" spans="7:7">
      <c r="G84273" s="3011"/>
    </row>
    <row r="84274" spans="7:7">
      <c r="G84274" s="3011"/>
    </row>
    <row r="84275" spans="7:7">
      <c r="G84275" s="3011"/>
    </row>
    <row r="84276" spans="7:7">
      <c r="G84276" s="3011"/>
    </row>
    <row r="84277" spans="7:7">
      <c r="G84277" s="3011"/>
    </row>
    <row r="84278" spans="7:7">
      <c r="G84278" s="3011"/>
    </row>
    <row r="84279" spans="7:7">
      <c r="G84279" s="3011"/>
    </row>
    <row r="84280" spans="7:7">
      <c r="G84280" s="3011"/>
    </row>
    <row r="84281" spans="7:7">
      <c r="G84281" s="3011"/>
    </row>
    <row r="84282" spans="7:7">
      <c r="G84282" s="3011"/>
    </row>
    <row r="84283" spans="7:7">
      <c r="G84283" s="3011"/>
    </row>
    <row r="84284" spans="7:7">
      <c r="G84284" s="3011"/>
    </row>
    <row r="84285" spans="7:7">
      <c r="G84285" s="3011"/>
    </row>
    <row r="84286" spans="7:7">
      <c r="G84286" s="3011"/>
    </row>
    <row r="84287" spans="7:7">
      <c r="G84287" s="3011"/>
    </row>
    <row r="84288" spans="7:7">
      <c r="G84288" s="3011"/>
    </row>
    <row r="84289" spans="7:7">
      <c r="G84289" s="3011"/>
    </row>
    <row r="84290" spans="7:7">
      <c r="G84290" s="3011"/>
    </row>
    <row r="84291" spans="7:7">
      <c r="G84291" s="3011"/>
    </row>
    <row r="84292" spans="7:7">
      <c r="G84292" s="3011"/>
    </row>
    <row r="84293" spans="7:7">
      <c r="G84293" s="3011"/>
    </row>
    <row r="84294" spans="7:7">
      <c r="G84294" s="3011"/>
    </row>
    <row r="84295" spans="7:7">
      <c r="G84295" s="3011"/>
    </row>
    <row r="84296" spans="7:7">
      <c r="G84296" s="3011"/>
    </row>
    <row r="84297" spans="7:7">
      <c r="G84297" s="3011"/>
    </row>
    <row r="84298" spans="7:7">
      <c r="G84298" s="3011"/>
    </row>
    <row r="84299" spans="7:7">
      <c r="G84299" s="3011"/>
    </row>
    <row r="84300" spans="7:7">
      <c r="G84300" s="3011"/>
    </row>
    <row r="84301" spans="7:7">
      <c r="G84301" s="3011"/>
    </row>
    <row r="84302" spans="7:7">
      <c r="G84302" s="3011"/>
    </row>
    <row r="84303" spans="7:7">
      <c r="G84303" s="3011"/>
    </row>
    <row r="84304" spans="7:7">
      <c r="G84304" s="3011"/>
    </row>
    <row r="84305" spans="7:7">
      <c r="G84305" s="3011"/>
    </row>
    <row r="84306" spans="7:7">
      <c r="G84306" s="3011"/>
    </row>
    <row r="84307" spans="7:7">
      <c r="G84307" s="3011"/>
    </row>
    <row r="84308" spans="7:7">
      <c r="G84308" s="3011"/>
    </row>
    <row r="84309" spans="7:7">
      <c r="G84309" s="3011"/>
    </row>
    <row r="84310" spans="7:7">
      <c r="G84310" s="3011"/>
    </row>
    <row r="84311" spans="7:7">
      <c r="G84311" s="3011"/>
    </row>
    <row r="84312" spans="7:7">
      <c r="G84312" s="3011"/>
    </row>
    <row r="84313" spans="7:7">
      <c r="G84313" s="3011"/>
    </row>
    <row r="84314" spans="7:7">
      <c r="G84314" s="3011"/>
    </row>
    <row r="84315" spans="7:7">
      <c r="G84315" s="3011"/>
    </row>
    <row r="84316" spans="7:7">
      <c r="G84316" s="3011"/>
    </row>
    <row r="84317" spans="7:7">
      <c r="G84317" s="3011"/>
    </row>
    <row r="84318" spans="7:7">
      <c r="G84318" s="3011"/>
    </row>
    <row r="84319" spans="7:7">
      <c r="G84319" s="3011"/>
    </row>
    <row r="84320" spans="7:7">
      <c r="G84320" s="3011"/>
    </row>
    <row r="84321" spans="7:7">
      <c r="G84321" s="3011"/>
    </row>
    <row r="84322" spans="7:7">
      <c r="G84322" s="3011"/>
    </row>
    <row r="84323" spans="7:7">
      <c r="G84323" s="3011"/>
    </row>
    <row r="84324" spans="7:7">
      <c r="G84324" s="3011"/>
    </row>
    <row r="84325" spans="7:7">
      <c r="G84325" s="3011"/>
    </row>
    <row r="84326" spans="7:7">
      <c r="G84326" s="3011"/>
    </row>
    <row r="84327" spans="7:7">
      <c r="G84327" s="3011"/>
    </row>
    <row r="84328" spans="7:7">
      <c r="G84328" s="3011"/>
    </row>
    <row r="84329" spans="7:7">
      <c r="G84329" s="3011"/>
    </row>
    <row r="84330" spans="7:7">
      <c r="G84330" s="3011"/>
    </row>
    <row r="84331" spans="7:7">
      <c r="G84331" s="3011"/>
    </row>
    <row r="84332" spans="7:7">
      <c r="G84332" s="3011"/>
    </row>
    <row r="84333" spans="7:7">
      <c r="G84333" s="3011"/>
    </row>
    <row r="84334" spans="7:7">
      <c r="G84334" s="3011"/>
    </row>
    <row r="84335" spans="7:7">
      <c r="G84335" s="3011"/>
    </row>
    <row r="84336" spans="7:7">
      <c r="G84336" s="3011"/>
    </row>
    <row r="84337" spans="7:7">
      <c r="G84337" s="3011"/>
    </row>
    <row r="84338" spans="7:7">
      <c r="G84338" s="3011"/>
    </row>
    <row r="84339" spans="7:7">
      <c r="G84339" s="3011"/>
    </row>
    <row r="84340" spans="7:7">
      <c r="G84340" s="3011"/>
    </row>
    <row r="84341" spans="7:7">
      <c r="G84341" s="3011"/>
    </row>
    <row r="84342" spans="7:7">
      <c r="G84342" s="3011"/>
    </row>
    <row r="84343" spans="7:7">
      <c r="G84343" s="3011"/>
    </row>
    <row r="84344" spans="7:7">
      <c r="G84344" s="3011"/>
    </row>
    <row r="84345" spans="7:7">
      <c r="G84345" s="3011"/>
    </row>
    <row r="84346" spans="7:7">
      <c r="G84346" s="3011"/>
    </row>
    <row r="84347" spans="7:7">
      <c r="G84347" s="3011"/>
    </row>
    <row r="84348" spans="7:7">
      <c r="G84348" s="3011"/>
    </row>
    <row r="84349" spans="7:7">
      <c r="G84349" s="3011"/>
    </row>
    <row r="84350" spans="7:7">
      <c r="G84350" s="3011"/>
    </row>
    <row r="84351" spans="7:7">
      <c r="G84351" s="3011"/>
    </row>
    <row r="84352" spans="7:7">
      <c r="G84352" s="3011"/>
    </row>
    <row r="84353" spans="7:7">
      <c r="G84353" s="3011"/>
    </row>
    <row r="84354" spans="7:7">
      <c r="G84354" s="3011"/>
    </row>
    <row r="84355" spans="7:7">
      <c r="G84355" s="3011"/>
    </row>
    <row r="84356" spans="7:7">
      <c r="G84356" s="3011"/>
    </row>
    <row r="84357" spans="7:7">
      <c r="G84357" s="3011"/>
    </row>
    <row r="84358" spans="7:7">
      <c r="G84358" s="3011"/>
    </row>
    <row r="84359" spans="7:7">
      <c r="G84359" s="3011"/>
    </row>
    <row r="84360" spans="7:7">
      <c r="G84360" s="3011"/>
    </row>
    <row r="84361" spans="7:7">
      <c r="G84361" s="3011"/>
    </row>
    <row r="84362" spans="7:7">
      <c r="G84362" s="3011"/>
    </row>
    <row r="84363" spans="7:7">
      <c r="G84363" s="3011"/>
    </row>
    <row r="84364" spans="7:7">
      <c r="G84364" s="3011"/>
    </row>
    <row r="84365" spans="7:7">
      <c r="G84365" s="3011"/>
    </row>
    <row r="84366" spans="7:7">
      <c r="G84366" s="3011"/>
    </row>
    <row r="84367" spans="7:7">
      <c r="G84367" s="3011"/>
    </row>
    <row r="84368" spans="7:7">
      <c r="G84368" s="3011"/>
    </row>
    <row r="84369" spans="7:7">
      <c r="G84369" s="3011"/>
    </row>
    <row r="84370" spans="7:7">
      <c r="G84370" s="3011"/>
    </row>
    <row r="84371" spans="7:7">
      <c r="G84371" s="3011"/>
    </row>
    <row r="84372" spans="7:7">
      <c r="G84372" s="3011"/>
    </row>
    <row r="84373" spans="7:7">
      <c r="G84373" s="3011"/>
    </row>
    <row r="84374" spans="7:7">
      <c r="G84374" s="3011"/>
    </row>
    <row r="84375" spans="7:7">
      <c r="G84375" s="3011"/>
    </row>
    <row r="84376" spans="7:7">
      <c r="G84376" s="3011"/>
    </row>
    <row r="84377" spans="7:7">
      <c r="G84377" s="3011"/>
    </row>
    <row r="84378" spans="7:7">
      <c r="G84378" s="3011"/>
    </row>
    <row r="84379" spans="7:7">
      <c r="G84379" s="3011"/>
    </row>
    <row r="84380" spans="7:7">
      <c r="G84380" s="3011"/>
    </row>
    <row r="84381" spans="7:7">
      <c r="G84381" s="3011"/>
    </row>
    <row r="84382" spans="7:7">
      <c r="G84382" s="3011"/>
    </row>
    <row r="84383" spans="7:7">
      <c r="G84383" s="3011"/>
    </row>
    <row r="84384" spans="7:7">
      <c r="G84384" s="3011"/>
    </row>
    <row r="84385" spans="7:7">
      <c r="G84385" s="3011"/>
    </row>
    <row r="84386" spans="7:7">
      <c r="G84386" s="3011"/>
    </row>
    <row r="84387" spans="7:7">
      <c r="G84387" s="3011"/>
    </row>
    <row r="84388" spans="7:7">
      <c r="G84388" s="3011"/>
    </row>
    <row r="84389" spans="7:7">
      <c r="G84389" s="3011"/>
    </row>
    <row r="84390" spans="7:7">
      <c r="G84390" s="3011"/>
    </row>
    <row r="84391" spans="7:7">
      <c r="G84391" s="3011"/>
    </row>
    <row r="84392" spans="7:7">
      <c r="G84392" s="3011"/>
    </row>
    <row r="84393" spans="7:7">
      <c r="G84393" s="3011"/>
    </row>
    <row r="84394" spans="7:7">
      <c r="G84394" s="3011"/>
    </row>
    <row r="84395" spans="7:7">
      <c r="G84395" s="3011"/>
    </row>
    <row r="84396" spans="7:7">
      <c r="G84396" s="3011"/>
    </row>
    <row r="84397" spans="7:7">
      <c r="G84397" s="3011"/>
    </row>
    <row r="84398" spans="7:7">
      <c r="G84398" s="3011"/>
    </row>
    <row r="84399" spans="7:7">
      <c r="G84399" s="3011"/>
    </row>
    <row r="84400" spans="7:7">
      <c r="G84400" s="3011"/>
    </row>
    <row r="84401" spans="7:7">
      <c r="G84401" s="3011"/>
    </row>
    <row r="84402" spans="7:7">
      <c r="G84402" s="3011"/>
    </row>
    <row r="84403" spans="7:7">
      <c r="G84403" s="3011"/>
    </row>
    <row r="84404" spans="7:7">
      <c r="G84404" s="3011"/>
    </row>
    <row r="84405" spans="7:7">
      <c r="G84405" s="3011"/>
    </row>
    <row r="84406" spans="7:7">
      <c r="G84406" s="3011"/>
    </row>
    <row r="84407" spans="7:7">
      <c r="G84407" s="3011"/>
    </row>
    <row r="84408" spans="7:7">
      <c r="G84408" s="3011"/>
    </row>
    <row r="84409" spans="7:7">
      <c r="G84409" s="3011"/>
    </row>
    <row r="84410" spans="7:7">
      <c r="G84410" s="3011"/>
    </row>
    <row r="84411" spans="7:7">
      <c r="G84411" s="3011"/>
    </row>
    <row r="84412" spans="7:7">
      <c r="G84412" s="3011"/>
    </row>
    <row r="84413" spans="7:7">
      <c r="G84413" s="3011"/>
    </row>
    <row r="84414" spans="7:7">
      <c r="G84414" s="3011"/>
    </row>
    <row r="84415" spans="7:7">
      <c r="G84415" s="3011"/>
    </row>
    <row r="84416" spans="7:7">
      <c r="G84416" s="3011"/>
    </row>
    <row r="84417" spans="7:7">
      <c r="G84417" s="3011"/>
    </row>
    <row r="84418" spans="7:7">
      <c r="G84418" s="3011"/>
    </row>
    <row r="84419" spans="7:7">
      <c r="G84419" s="3011"/>
    </row>
    <row r="84420" spans="7:7">
      <c r="G84420" s="3011"/>
    </row>
    <row r="84421" spans="7:7">
      <c r="G84421" s="3011"/>
    </row>
    <row r="84422" spans="7:7">
      <c r="G84422" s="3011"/>
    </row>
    <row r="84423" spans="7:7">
      <c r="G84423" s="3011"/>
    </row>
    <row r="84424" spans="7:7">
      <c r="G84424" s="3011"/>
    </row>
    <row r="84425" spans="7:7">
      <c r="G84425" s="3011"/>
    </row>
    <row r="84426" spans="7:7">
      <c r="G84426" s="3011"/>
    </row>
    <row r="84427" spans="7:7">
      <c r="G84427" s="3011"/>
    </row>
    <row r="84428" spans="7:7">
      <c r="G84428" s="3011"/>
    </row>
    <row r="84429" spans="7:7">
      <c r="G84429" s="3011"/>
    </row>
    <row r="84430" spans="7:7">
      <c r="G84430" s="3011"/>
    </row>
    <row r="84431" spans="7:7">
      <c r="G84431" s="3011"/>
    </row>
    <row r="84432" spans="7:7">
      <c r="G84432" s="3011"/>
    </row>
    <row r="84433" spans="7:7">
      <c r="G84433" s="3011"/>
    </row>
    <row r="84434" spans="7:7">
      <c r="G84434" s="3011"/>
    </row>
    <row r="84435" spans="7:7">
      <c r="G84435" s="3011"/>
    </row>
    <row r="84436" spans="7:7">
      <c r="G84436" s="3011"/>
    </row>
    <row r="84437" spans="7:7">
      <c r="G84437" s="3011"/>
    </row>
    <row r="84438" spans="7:7">
      <c r="G84438" s="3011"/>
    </row>
    <row r="84439" spans="7:7">
      <c r="G84439" s="3011"/>
    </row>
    <row r="84440" spans="7:7">
      <c r="G84440" s="3011"/>
    </row>
    <row r="84441" spans="7:7">
      <c r="G84441" s="3011"/>
    </row>
    <row r="84442" spans="7:7">
      <c r="G84442" s="3011"/>
    </row>
    <row r="84443" spans="7:7">
      <c r="G84443" s="3011"/>
    </row>
    <row r="84444" spans="7:7">
      <c r="G84444" s="3011"/>
    </row>
    <row r="84445" spans="7:7">
      <c r="G84445" s="3011"/>
    </row>
    <row r="84446" spans="7:7">
      <c r="G84446" s="3011"/>
    </row>
    <row r="84447" spans="7:7">
      <c r="G84447" s="3011"/>
    </row>
    <row r="84448" spans="7:7">
      <c r="G84448" s="3011"/>
    </row>
    <row r="84449" spans="7:7">
      <c r="G84449" s="3011"/>
    </row>
    <row r="84450" spans="7:7">
      <c r="G84450" s="3011"/>
    </row>
    <row r="84451" spans="7:7">
      <c r="G84451" s="3011"/>
    </row>
    <row r="84452" spans="7:7">
      <c r="G84452" s="3011"/>
    </row>
    <row r="84453" spans="7:7">
      <c r="G84453" s="3011"/>
    </row>
    <row r="84454" spans="7:7">
      <c r="G84454" s="3011"/>
    </row>
    <row r="84455" spans="7:7">
      <c r="G84455" s="3011"/>
    </row>
    <row r="84456" spans="7:7">
      <c r="G84456" s="3011"/>
    </row>
    <row r="84457" spans="7:7">
      <c r="G84457" s="3011"/>
    </row>
    <row r="84458" spans="7:7">
      <c r="G84458" s="3011"/>
    </row>
    <row r="84459" spans="7:7">
      <c r="G84459" s="3011"/>
    </row>
    <row r="84460" spans="7:7">
      <c r="G84460" s="3011"/>
    </row>
    <row r="84461" spans="7:7">
      <c r="G84461" s="3011"/>
    </row>
    <row r="84462" spans="7:7">
      <c r="G84462" s="3011"/>
    </row>
    <row r="84463" spans="7:7">
      <c r="G84463" s="3011"/>
    </row>
    <row r="84464" spans="7:7">
      <c r="G84464" s="3011"/>
    </row>
    <row r="84465" spans="7:7">
      <c r="G84465" s="3011"/>
    </row>
    <row r="84466" spans="7:7">
      <c r="G84466" s="3011"/>
    </row>
    <row r="84467" spans="7:7">
      <c r="G84467" s="3011"/>
    </row>
    <row r="84468" spans="7:7">
      <c r="G84468" s="3011"/>
    </row>
    <row r="84469" spans="7:7">
      <c r="G84469" s="3011"/>
    </row>
    <row r="84470" spans="7:7">
      <c r="G84470" s="3011"/>
    </row>
    <row r="84471" spans="7:7">
      <c r="G84471" s="3011"/>
    </row>
    <row r="84472" spans="7:7">
      <c r="G84472" s="3011"/>
    </row>
    <row r="84473" spans="7:7">
      <c r="G84473" s="3011"/>
    </row>
    <row r="84474" spans="7:7">
      <c r="G84474" s="3011"/>
    </row>
    <row r="84475" spans="7:7">
      <c r="G84475" s="3011"/>
    </row>
    <row r="84476" spans="7:7">
      <c r="G84476" s="3011"/>
    </row>
    <row r="84477" spans="7:7">
      <c r="G84477" s="3011"/>
    </row>
    <row r="84478" spans="7:7">
      <c r="G84478" s="3011"/>
    </row>
    <row r="84479" spans="7:7">
      <c r="G84479" s="3011"/>
    </row>
    <row r="84480" spans="7:7">
      <c r="G84480" s="3011"/>
    </row>
    <row r="84481" spans="7:7">
      <c r="G84481" s="3011"/>
    </row>
    <row r="84482" spans="7:7">
      <c r="G84482" s="3011"/>
    </row>
    <row r="84483" spans="7:7">
      <c r="G84483" s="3011"/>
    </row>
    <row r="84484" spans="7:7">
      <c r="G84484" s="3011"/>
    </row>
    <row r="84485" spans="7:7">
      <c r="G84485" s="3011"/>
    </row>
    <row r="84486" spans="7:7">
      <c r="G84486" s="3011"/>
    </row>
    <row r="84487" spans="7:7">
      <c r="G84487" s="3011"/>
    </row>
    <row r="84488" spans="7:7">
      <c r="G84488" s="3011"/>
    </row>
    <row r="84489" spans="7:7">
      <c r="G84489" s="3011"/>
    </row>
    <row r="84490" spans="7:7">
      <c r="G84490" s="3011"/>
    </row>
    <row r="84491" spans="7:7">
      <c r="G84491" s="3011"/>
    </row>
    <row r="84492" spans="7:7">
      <c r="G84492" s="3011"/>
    </row>
    <row r="84493" spans="7:7">
      <c r="G84493" s="3011"/>
    </row>
    <row r="84494" spans="7:7">
      <c r="G84494" s="3011"/>
    </row>
    <row r="84495" spans="7:7">
      <c r="G84495" s="3011"/>
    </row>
    <row r="84496" spans="7:7">
      <c r="G84496" s="3011"/>
    </row>
    <row r="84497" spans="7:7">
      <c r="G84497" s="3011"/>
    </row>
    <row r="84498" spans="7:7">
      <c r="G84498" s="3011"/>
    </row>
    <row r="84499" spans="7:7">
      <c r="G84499" s="3011"/>
    </row>
    <row r="84500" spans="7:7">
      <c r="G84500" s="3011"/>
    </row>
    <row r="84501" spans="7:7">
      <c r="G84501" s="3011"/>
    </row>
    <row r="84502" spans="7:7">
      <c r="G84502" s="3011"/>
    </row>
    <row r="84503" spans="7:7">
      <c r="G84503" s="3011"/>
    </row>
    <row r="84504" spans="7:7">
      <c r="G84504" s="3011"/>
    </row>
    <row r="84505" spans="7:7">
      <c r="G84505" s="3011"/>
    </row>
    <row r="84506" spans="7:7">
      <c r="G84506" s="3011"/>
    </row>
    <row r="84507" spans="7:7">
      <c r="G84507" s="3011"/>
    </row>
    <row r="84508" spans="7:7">
      <c r="G84508" s="3011"/>
    </row>
    <row r="84509" spans="7:7">
      <c r="G84509" s="3011"/>
    </row>
    <row r="84510" spans="7:7">
      <c r="G84510" s="3011"/>
    </row>
    <row r="84511" spans="7:7">
      <c r="G84511" s="3011"/>
    </row>
    <row r="84512" spans="7:7">
      <c r="G84512" s="3011"/>
    </row>
    <row r="84513" spans="7:7">
      <c r="G84513" s="3011"/>
    </row>
    <row r="84514" spans="7:7">
      <c r="G84514" s="3011"/>
    </row>
    <row r="84515" spans="7:7">
      <c r="G84515" s="3011"/>
    </row>
    <row r="84516" spans="7:7">
      <c r="G84516" s="3011"/>
    </row>
    <row r="84517" spans="7:7">
      <c r="G84517" s="3011"/>
    </row>
    <row r="84518" spans="7:7">
      <c r="G84518" s="3011"/>
    </row>
    <row r="84519" spans="7:7">
      <c r="G84519" s="3011"/>
    </row>
    <row r="84520" spans="7:7">
      <c r="G84520" s="3011"/>
    </row>
    <row r="84521" spans="7:7">
      <c r="G84521" s="3011"/>
    </row>
    <row r="84522" spans="7:7">
      <c r="G84522" s="3011"/>
    </row>
    <row r="84523" spans="7:7">
      <c r="G84523" s="3011"/>
    </row>
    <row r="84524" spans="7:7">
      <c r="G84524" s="3011"/>
    </row>
    <row r="84525" spans="7:7">
      <c r="G84525" s="3011"/>
    </row>
    <row r="84526" spans="7:7">
      <c r="G84526" s="3011"/>
    </row>
    <row r="84527" spans="7:7">
      <c r="G84527" s="3011"/>
    </row>
    <row r="84528" spans="7:7">
      <c r="G84528" s="3011"/>
    </row>
    <row r="84529" spans="7:7">
      <c r="G84529" s="3011"/>
    </row>
    <row r="84530" spans="7:7">
      <c r="G84530" s="3011"/>
    </row>
    <row r="84531" spans="7:7">
      <c r="G84531" s="3011"/>
    </row>
    <row r="84532" spans="7:7">
      <c r="G84532" s="3011"/>
    </row>
    <row r="84533" spans="7:7">
      <c r="G84533" s="3011"/>
    </row>
    <row r="84534" spans="7:7">
      <c r="G84534" s="3011"/>
    </row>
    <row r="84535" spans="7:7">
      <c r="G84535" s="3011"/>
    </row>
    <row r="84536" spans="7:7">
      <c r="G84536" s="3011"/>
    </row>
    <row r="84537" spans="7:7">
      <c r="G84537" s="3011"/>
    </row>
    <row r="84538" spans="7:7">
      <c r="G84538" s="3011"/>
    </row>
    <row r="84539" spans="7:7">
      <c r="G84539" s="3011"/>
    </row>
    <row r="84540" spans="7:7">
      <c r="G84540" s="3011"/>
    </row>
    <row r="84541" spans="7:7">
      <c r="G84541" s="3011"/>
    </row>
    <row r="84542" spans="7:7">
      <c r="G84542" s="3011"/>
    </row>
    <row r="84543" spans="7:7">
      <c r="G84543" s="3011"/>
    </row>
    <row r="84544" spans="7:7">
      <c r="G84544" s="3011"/>
    </row>
    <row r="84545" spans="7:7">
      <c r="G84545" s="3011"/>
    </row>
    <row r="84546" spans="7:7">
      <c r="G84546" s="3011"/>
    </row>
    <row r="84547" spans="7:7">
      <c r="G84547" s="3011"/>
    </row>
    <row r="84548" spans="7:7">
      <c r="G84548" s="3011"/>
    </row>
    <row r="84549" spans="7:7">
      <c r="G84549" s="3011"/>
    </row>
    <row r="84550" spans="7:7">
      <c r="G84550" s="3011"/>
    </row>
    <row r="84551" spans="7:7">
      <c r="G84551" s="3011"/>
    </row>
    <row r="84552" spans="7:7">
      <c r="G84552" s="3011"/>
    </row>
    <row r="84553" spans="7:7">
      <c r="G84553" s="3011"/>
    </row>
    <row r="84554" spans="7:7">
      <c r="G84554" s="3011"/>
    </row>
    <row r="84555" spans="7:7">
      <c r="G84555" s="3011"/>
    </row>
    <row r="84556" spans="7:7">
      <c r="G84556" s="3011"/>
    </row>
    <row r="84557" spans="7:7">
      <c r="G84557" s="3011"/>
    </row>
    <row r="84558" spans="7:7">
      <c r="G84558" s="3011"/>
    </row>
    <row r="84559" spans="7:7">
      <c r="G84559" s="3011"/>
    </row>
    <row r="84560" spans="7:7">
      <c r="G84560" s="3011"/>
    </row>
    <row r="84561" spans="7:7">
      <c r="G84561" s="3011"/>
    </row>
    <row r="84562" spans="7:7">
      <c r="G84562" s="3011"/>
    </row>
    <row r="84563" spans="7:7">
      <c r="G84563" s="3011"/>
    </row>
    <row r="84564" spans="7:7">
      <c r="G84564" s="3011"/>
    </row>
    <row r="84565" spans="7:7">
      <c r="G84565" s="3011"/>
    </row>
    <row r="84566" spans="7:7">
      <c r="G84566" s="3011"/>
    </row>
    <row r="84567" spans="7:7">
      <c r="G84567" s="3011"/>
    </row>
    <row r="84568" spans="7:7">
      <c r="G84568" s="3011"/>
    </row>
    <row r="84569" spans="7:7">
      <c r="G84569" s="3011"/>
    </row>
    <row r="84570" spans="7:7">
      <c r="G84570" s="3011"/>
    </row>
    <row r="84571" spans="7:7">
      <c r="G84571" s="3011"/>
    </row>
    <row r="84572" spans="7:7">
      <c r="G84572" s="3011"/>
    </row>
    <row r="84573" spans="7:7">
      <c r="G84573" s="3011"/>
    </row>
    <row r="84574" spans="7:7">
      <c r="G84574" s="3011"/>
    </row>
    <row r="84575" spans="7:7">
      <c r="G84575" s="3011"/>
    </row>
    <row r="84576" spans="7:7">
      <c r="G84576" s="3011"/>
    </row>
    <row r="84577" spans="7:7">
      <c r="G84577" s="3011"/>
    </row>
    <row r="84578" spans="7:7">
      <c r="G84578" s="3011"/>
    </row>
    <row r="84579" spans="7:7">
      <c r="G84579" s="3011"/>
    </row>
    <row r="84580" spans="7:7">
      <c r="G84580" s="3011"/>
    </row>
    <row r="84581" spans="7:7">
      <c r="G84581" s="3011"/>
    </row>
    <row r="84582" spans="7:7">
      <c r="G84582" s="3011"/>
    </row>
    <row r="84583" spans="7:7">
      <c r="G84583" s="3011"/>
    </row>
    <row r="84584" spans="7:7">
      <c r="G84584" s="3011"/>
    </row>
    <row r="84585" spans="7:7">
      <c r="G84585" s="3011"/>
    </row>
    <row r="84586" spans="7:7">
      <c r="G84586" s="3011"/>
    </row>
    <row r="84587" spans="7:7">
      <c r="G84587" s="3011"/>
    </row>
    <row r="84588" spans="7:7">
      <c r="G84588" s="3011"/>
    </row>
    <row r="84589" spans="7:7">
      <c r="G84589" s="3011"/>
    </row>
    <row r="84590" spans="7:7">
      <c r="G84590" s="3011"/>
    </row>
    <row r="84591" spans="7:7">
      <c r="G84591" s="3011"/>
    </row>
    <row r="84592" spans="7:7">
      <c r="G84592" s="3011"/>
    </row>
    <row r="84593" spans="7:7">
      <c r="G84593" s="3011"/>
    </row>
    <row r="84594" spans="7:7">
      <c r="G84594" s="3011"/>
    </row>
    <row r="84595" spans="7:7">
      <c r="G84595" s="3011"/>
    </row>
    <row r="84596" spans="7:7">
      <c r="G84596" s="3011"/>
    </row>
    <row r="84597" spans="7:7">
      <c r="G84597" s="3011"/>
    </row>
    <row r="84598" spans="7:7">
      <c r="G84598" s="3011"/>
    </row>
    <row r="84599" spans="7:7">
      <c r="G84599" s="3011"/>
    </row>
    <row r="84600" spans="7:7">
      <c r="G84600" s="3011"/>
    </row>
    <row r="84601" spans="7:7">
      <c r="G84601" s="3011"/>
    </row>
    <row r="84602" spans="7:7">
      <c r="G84602" s="3011"/>
    </row>
    <row r="84603" spans="7:7">
      <c r="G84603" s="3011"/>
    </row>
    <row r="84604" spans="7:7">
      <c r="G84604" s="3011"/>
    </row>
    <row r="84605" spans="7:7">
      <c r="G84605" s="3011"/>
    </row>
    <row r="84606" spans="7:7">
      <c r="G84606" s="3011"/>
    </row>
    <row r="84607" spans="7:7">
      <c r="G84607" s="3011"/>
    </row>
    <row r="84608" spans="7:7">
      <c r="G84608" s="3011"/>
    </row>
    <row r="84609" spans="7:7">
      <c r="G84609" s="3011"/>
    </row>
    <row r="84610" spans="7:7">
      <c r="G84610" s="3011"/>
    </row>
    <row r="84611" spans="7:7">
      <c r="G84611" s="3011"/>
    </row>
    <row r="84612" spans="7:7">
      <c r="G84612" s="3011"/>
    </row>
    <row r="84613" spans="7:7">
      <c r="G84613" s="3011"/>
    </row>
    <row r="84614" spans="7:7">
      <c r="G84614" s="3011"/>
    </row>
    <row r="84615" spans="7:7">
      <c r="G84615" s="3011"/>
    </row>
    <row r="84616" spans="7:7">
      <c r="G84616" s="3011"/>
    </row>
    <row r="84617" spans="7:7">
      <c r="G84617" s="3011"/>
    </row>
    <row r="84618" spans="7:7">
      <c r="G84618" s="3011"/>
    </row>
    <row r="84619" spans="7:7">
      <c r="G84619" s="3011"/>
    </row>
    <row r="84620" spans="7:7">
      <c r="G84620" s="3011"/>
    </row>
    <row r="84621" spans="7:7">
      <c r="G84621" s="3011"/>
    </row>
    <row r="84622" spans="7:7">
      <c r="G84622" s="3011"/>
    </row>
    <row r="84623" spans="7:7">
      <c r="G84623" s="3011"/>
    </row>
    <row r="84624" spans="7:7">
      <c r="G84624" s="3011"/>
    </row>
    <row r="84625" spans="7:7">
      <c r="G84625" s="3011"/>
    </row>
    <row r="84626" spans="7:7">
      <c r="G84626" s="3011"/>
    </row>
    <row r="84627" spans="7:7">
      <c r="G84627" s="3011"/>
    </row>
    <row r="84628" spans="7:7">
      <c r="G84628" s="3011"/>
    </row>
    <row r="84629" spans="7:7">
      <c r="G84629" s="3011"/>
    </row>
    <row r="84630" spans="7:7">
      <c r="G84630" s="3011"/>
    </row>
    <row r="84631" spans="7:7">
      <c r="G84631" s="3011"/>
    </row>
    <row r="84632" spans="7:7">
      <c r="G84632" s="3011"/>
    </row>
    <row r="84633" spans="7:7">
      <c r="G84633" s="3011"/>
    </row>
    <row r="84634" spans="7:7">
      <c r="G84634" s="3011"/>
    </row>
    <row r="84635" spans="7:7">
      <c r="G84635" s="3011"/>
    </row>
    <row r="84636" spans="7:7">
      <c r="G84636" s="3011"/>
    </row>
    <row r="84637" spans="7:7">
      <c r="G84637" s="3011"/>
    </row>
    <row r="84638" spans="7:7">
      <c r="G84638" s="3011"/>
    </row>
    <row r="84639" spans="7:7">
      <c r="G84639" s="3011"/>
    </row>
    <row r="84640" spans="7:7">
      <c r="G84640" s="3011"/>
    </row>
    <row r="84641" spans="7:7">
      <c r="G84641" s="3011"/>
    </row>
    <row r="84642" spans="7:7">
      <c r="G84642" s="3011"/>
    </row>
    <row r="84643" spans="7:7">
      <c r="G84643" s="3011"/>
    </row>
    <row r="84644" spans="7:7">
      <c r="G84644" s="3011"/>
    </row>
    <row r="84645" spans="7:7">
      <c r="G84645" s="3011"/>
    </row>
    <row r="84646" spans="7:7">
      <c r="G84646" s="3011"/>
    </row>
    <row r="84647" spans="7:7">
      <c r="G84647" s="3011"/>
    </row>
    <row r="84648" spans="7:7">
      <c r="G84648" s="3011"/>
    </row>
    <row r="84649" spans="7:7">
      <c r="G84649" s="3011"/>
    </row>
    <row r="84650" spans="7:7">
      <c r="G84650" s="3011"/>
    </row>
    <row r="84651" spans="7:7">
      <c r="G84651" s="3011"/>
    </row>
    <row r="84652" spans="7:7">
      <c r="G84652" s="3011"/>
    </row>
    <row r="84653" spans="7:7">
      <c r="G84653" s="3011"/>
    </row>
    <row r="84654" spans="7:7">
      <c r="G84654" s="3011"/>
    </row>
    <row r="84655" spans="7:7">
      <c r="G84655" s="3011"/>
    </row>
    <row r="84656" spans="7:7">
      <c r="G84656" s="3011"/>
    </row>
    <row r="84657" spans="7:7">
      <c r="G84657" s="3011"/>
    </row>
    <row r="84658" spans="7:7">
      <c r="G84658" s="3011"/>
    </row>
    <row r="84659" spans="7:7">
      <c r="G84659" s="3011"/>
    </row>
    <row r="84660" spans="7:7">
      <c r="G84660" s="3011"/>
    </row>
    <row r="84661" spans="7:7">
      <c r="G84661" s="3011"/>
    </row>
    <row r="84662" spans="7:7">
      <c r="G84662" s="3011"/>
    </row>
    <row r="84663" spans="7:7">
      <c r="G84663" s="3011"/>
    </row>
    <row r="84664" spans="7:7">
      <c r="G84664" s="3011"/>
    </row>
    <row r="84665" spans="7:7">
      <c r="G84665" s="3011"/>
    </row>
    <row r="84666" spans="7:7">
      <c r="G84666" s="3011"/>
    </row>
    <row r="84667" spans="7:7">
      <c r="G84667" s="3011"/>
    </row>
    <row r="84668" spans="7:7">
      <c r="G84668" s="3011"/>
    </row>
    <row r="84669" spans="7:7">
      <c r="G84669" s="3011"/>
    </row>
    <row r="84670" spans="7:7">
      <c r="G84670" s="3011"/>
    </row>
    <row r="84671" spans="7:7">
      <c r="G84671" s="3011"/>
    </row>
    <row r="84672" spans="7:7">
      <c r="G84672" s="3011"/>
    </row>
    <row r="84673" spans="7:7">
      <c r="G84673" s="3011"/>
    </row>
    <row r="84674" spans="7:7">
      <c r="G84674" s="3011"/>
    </row>
    <row r="84675" spans="7:7">
      <c r="G84675" s="3011"/>
    </row>
    <row r="84676" spans="7:7">
      <c r="G84676" s="3011"/>
    </row>
    <row r="84677" spans="7:7">
      <c r="G84677" s="3011"/>
    </row>
    <row r="84678" spans="7:7">
      <c r="G84678" s="3011"/>
    </row>
    <row r="84679" spans="7:7">
      <c r="G84679" s="3011"/>
    </row>
    <row r="84680" spans="7:7">
      <c r="G84680" s="3011"/>
    </row>
    <row r="84681" spans="7:7">
      <c r="G84681" s="3011"/>
    </row>
    <row r="84682" spans="7:7">
      <c r="G84682" s="3011"/>
    </row>
    <row r="84683" spans="7:7">
      <c r="G84683" s="3011"/>
    </row>
    <row r="84684" spans="7:7">
      <c r="G84684" s="3011"/>
    </row>
    <row r="84685" spans="7:7">
      <c r="G84685" s="3011"/>
    </row>
    <row r="84686" spans="7:7">
      <c r="G84686" s="3011"/>
    </row>
    <row r="84687" spans="7:7">
      <c r="G84687" s="3011"/>
    </row>
    <row r="84688" spans="7:7">
      <c r="G84688" s="3011"/>
    </row>
    <row r="84689" spans="7:7">
      <c r="G84689" s="3011"/>
    </row>
    <row r="84690" spans="7:7">
      <c r="G84690" s="3011"/>
    </row>
    <row r="84691" spans="7:7">
      <c r="G84691" s="3011"/>
    </row>
    <row r="84692" spans="7:7">
      <c r="G84692" s="3011"/>
    </row>
    <row r="84693" spans="7:7">
      <c r="G84693" s="3011"/>
    </row>
    <row r="84694" spans="7:7">
      <c r="G84694" s="3011"/>
    </row>
    <row r="84695" spans="7:7">
      <c r="G84695" s="3011"/>
    </row>
    <row r="84696" spans="7:7">
      <c r="G84696" s="3011"/>
    </row>
    <row r="84697" spans="7:7">
      <c r="G84697" s="3011"/>
    </row>
    <row r="84698" spans="7:7">
      <c r="G84698" s="3011"/>
    </row>
    <row r="84699" spans="7:7">
      <c r="G84699" s="3011"/>
    </row>
    <row r="84700" spans="7:7">
      <c r="G84700" s="3011"/>
    </row>
    <row r="84701" spans="7:7">
      <c r="G84701" s="3011"/>
    </row>
    <row r="84702" spans="7:7">
      <c r="G84702" s="3011"/>
    </row>
    <row r="84703" spans="7:7">
      <c r="G84703" s="3011"/>
    </row>
    <row r="84704" spans="7:7">
      <c r="G84704" s="3011"/>
    </row>
    <row r="84705" spans="7:7">
      <c r="G84705" s="3011"/>
    </row>
    <row r="84706" spans="7:7">
      <c r="G84706" s="3011"/>
    </row>
    <row r="84707" spans="7:7">
      <c r="G84707" s="3011"/>
    </row>
    <row r="84708" spans="7:7">
      <c r="G84708" s="3011"/>
    </row>
    <row r="84709" spans="7:7">
      <c r="G84709" s="3011"/>
    </row>
    <row r="84710" spans="7:7">
      <c r="G84710" s="3011"/>
    </row>
    <row r="84711" spans="7:7">
      <c r="G84711" s="3011"/>
    </row>
    <row r="84712" spans="7:7">
      <c r="G84712" s="3011"/>
    </row>
    <row r="84713" spans="7:7">
      <c r="G84713" s="3011"/>
    </row>
    <row r="84714" spans="7:7">
      <c r="G84714" s="3011"/>
    </row>
    <row r="84715" spans="7:7">
      <c r="G84715" s="3011"/>
    </row>
    <row r="84716" spans="7:7">
      <c r="G84716" s="3011"/>
    </row>
    <row r="84717" spans="7:7">
      <c r="G84717" s="3011"/>
    </row>
    <row r="84718" spans="7:7">
      <c r="G84718" s="3011"/>
    </row>
    <row r="84719" spans="7:7">
      <c r="G84719" s="3011"/>
    </row>
    <row r="84720" spans="7:7">
      <c r="G84720" s="3011"/>
    </row>
    <row r="84721" spans="7:7">
      <c r="G84721" s="3011"/>
    </row>
    <row r="84722" spans="7:7">
      <c r="G84722" s="3011"/>
    </row>
    <row r="84723" spans="7:7">
      <c r="G84723" s="3011"/>
    </row>
    <row r="84724" spans="7:7">
      <c r="G84724" s="3011"/>
    </row>
    <row r="84725" spans="7:7">
      <c r="G84725" s="3011"/>
    </row>
    <row r="84726" spans="7:7">
      <c r="G84726" s="3011"/>
    </row>
    <row r="84727" spans="7:7">
      <c r="G84727" s="3011"/>
    </row>
    <row r="84728" spans="7:7">
      <c r="G84728" s="3011"/>
    </row>
    <row r="84729" spans="7:7">
      <c r="G84729" s="3011"/>
    </row>
    <row r="84730" spans="7:7">
      <c r="G84730" s="3011"/>
    </row>
    <row r="84731" spans="7:7">
      <c r="G84731" s="3011"/>
    </row>
    <row r="84732" spans="7:7">
      <c r="G84732" s="3011"/>
    </row>
    <row r="84733" spans="7:7">
      <c r="G84733" s="3011"/>
    </row>
    <row r="84734" spans="7:7">
      <c r="G84734" s="3011"/>
    </row>
    <row r="84735" spans="7:7">
      <c r="G84735" s="3011"/>
    </row>
    <row r="84736" spans="7:7">
      <c r="G84736" s="3011"/>
    </row>
    <row r="84737" spans="7:7">
      <c r="G84737" s="3011"/>
    </row>
    <row r="84738" spans="7:7">
      <c r="G84738" s="3011"/>
    </row>
    <row r="84739" spans="7:7">
      <c r="G84739" s="3011"/>
    </row>
    <row r="84740" spans="7:7">
      <c r="G84740" s="3011"/>
    </row>
    <row r="84741" spans="7:7">
      <c r="G84741" s="3011"/>
    </row>
    <row r="84742" spans="7:7">
      <c r="G84742" s="3011"/>
    </row>
    <row r="84743" spans="7:7">
      <c r="G84743" s="3011"/>
    </row>
    <row r="84744" spans="7:7">
      <c r="G84744" s="3011"/>
    </row>
    <row r="84745" spans="7:7">
      <c r="G84745" s="3011"/>
    </row>
    <row r="84746" spans="7:7">
      <c r="G84746" s="3011"/>
    </row>
    <row r="84747" spans="7:7">
      <c r="G84747" s="3011"/>
    </row>
    <row r="84748" spans="7:7">
      <c r="G84748" s="3011"/>
    </row>
    <row r="84749" spans="7:7">
      <c r="G84749" s="3011"/>
    </row>
    <row r="84750" spans="7:7">
      <c r="G84750" s="3011"/>
    </row>
    <row r="84751" spans="7:7">
      <c r="G84751" s="3011"/>
    </row>
    <row r="84752" spans="7:7">
      <c r="G84752" s="3011"/>
    </row>
    <row r="84753" spans="7:7">
      <c r="G84753" s="3011"/>
    </row>
    <row r="84754" spans="7:7">
      <c r="G84754" s="3011"/>
    </row>
    <row r="84755" spans="7:7">
      <c r="G84755" s="3011"/>
    </row>
    <row r="84756" spans="7:7">
      <c r="G84756" s="3011"/>
    </row>
    <row r="84757" spans="7:7">
      <c r="G84757" s="3011"/>
    </row>
    <row r="84758" spans="7:7">
      <c r="G84758" s="3011"/>
    </row>
    <row r="84759" spans="7:7">
      <c r="G84759" s="3011"/>
    </row>
    <row r="84760" spans="7:7">
      <c r="G84760" s="3011"/>
    </row>
    <row r="84761" spans="7:7">
      <c r="G84761" s="3011"/>
    </row>
    <row r="84762" spans="7:7">
      <c r="G84762" s="3011"/>
    </row>
    <row r="84763" spans="7:7">
      <c r="G84763" s="3011"/>
    </row>
    <row r="84764" spans="7:7">
      <c r="G84764" s="3011"/>
    </row>
    <row r="84765" spans="7:7">
      <c r="G84765" s="3011"/>
    </row>
    <row r="84766" spans="7:7">
      <c r="G84766" s="3011"/>
    </row>
    <row r="84767" spans="7:7">
      <c r="G84767" s="3011"/>
    </row>
    <row r="84768" spans="7:7">
      <c r="G84768" s="3011"/>
    </row>
    <row r="84769" spans="7:7">
      <c r="G84769" s="3011"/>
    </row>
    <row r="84770" spans="7:7">
      <c r="G84770" s="3011"/>
    </row>
    <row r="84771" spans="7:7">
      <c r="G84771" s="3011"/>
    </row>
    <row r="84772" spans="7:7">
      <c r="G84772" s="3011"/>
    </row>
    <row r="84773" spans="7:7">
      <c r="G84773" s="3011"/>
    </row>
    <row r="84774" spans="7:7">
      <c r="G84774" s="3011"/>
    </row>
    <row r="84775" spans="7:7">
      <c r="G84775" s="3011"/>
    </row>
    <row r="84776" spans="7:7">
      <c r="G84776" s="3011"/>
    </row>
    <row r="84777" spans="7:7">
      <c r="G84777" s="3011"/>
    </row>
    <row r="84778" spans="7:7">
      <c r="G84778" s="3011"/>
    </row>
    <row r="84779" spans="7:7">
      <c r="G84779" s="3011"/>
    </row>
    <row r="84780" spans="7:7">
      <c r="G84780" s="3011"/>
    </row>
    <row r="84781" spans="7:7">
      <c r="G84781" s="3011"/>
    </row>
    <row r="84782" spans="7:7">
      <c r="G84782" s="3011"/>
    </row>
    <row r="84783" spans="7:7">
      <c r="G84783" s="3011"/>
    </row>
    <row r="84784" spans="7:7">
      <c r="G84784" s="3011"/>
    </row>
    <row r="84785" spans="7:7">
      <c r="G84785" s="3011"/>
    </row>
    <row r="84786" spans="7:7">
      <c r="G84786" s="3011"/>
    </row>
    <row r="84787" spans="7:7">
      <c r="G84787" s="3011"/>
    </row>
    <row r="84788" spans="7:7">
      <c r="G84788" s="3011"/>
    </row>
    <row r="84789" spans="7:7">
      <c r="G84789" s="3011"/>
    </row>
    <row r="84790" spans="7:7">
      <c r="G84790" s="3011"/>
    </row>
    <row r="84791" spans="7:7">
      <c r="G84791" s="3011"/>
    </row>
    <row r="84792" spans="7:7">
      <c r="G84792" s="3011"/>
    </row>
    <row r="84793" spans="7:7">
      <c r="G84793" s="3011"/>
    </row>
    <row r="84794" spans="7:7">
      <c r="G84794" s="3011"/>
    </row>
    <row r="84795" spans="7:7">
      <c r="G84795" s="3011"/>
    </row>
    <row r="84796" spans="7:7">
      <c r="G84796" s="3011"/>
    </row>
    <row r="84797" spans="7:7">
      <c r="G84797" s="3011"/>
    </row>
    <row r="84798" spans="7:7">
      <c r="G84798" s="3011"/>
    </row>
    <row r="84799" spans="7:7">
      <c r="G84799" s="3011"/>
    </row>
    <row r="84800" spans="7:7">
      <c r="G84800" s="3011"/>
    </row>
    <row r="84801" spans="7:7">
      <c r="G84801" s="3011"/>
    </row>
    <row r="84802" spans="7:7">
      <c r="G84802" s="3011"/>
    </row>
    <row r="84803" spans="7:7">
      <c r="G84803" s="3011"/>
    </row>
    <row r="84804" spans="7:7">
      <c r="G84804" s="3011"/>
    </row>
    <row r="84805" spans="7:7">
      <c r="G84805" s="3011"/>
    </row>
    <row r="84806" spans="7:7">
      <c r="G84806" s="3011"/>
    </row>
    <row r="84807" spans="7:7">
      <c r="G84807" s="3011"/>
    </row>
    <row r="84808" spans="7:7">
      <c r="G84808" s="3011"/>
    </row>
    <row r="84809" spans="7:7">
      <c r="G84809" s="3011"/>
    </row>
    <row r="84810" spans="7:7">
      <c r="G84810" s="3011"/>
    </row>
    <row r="84811" spans="7:7">
      <c r="G84811" s="3011"/>
    </row>
    <row r="84812" spans="7:7">
      <c r="G84812" s="3011"/>
    </row>
    <row r="84813" spans="7:7">
      <c r="G84813" s="3011"/>
    </row>
    <row r="84814" spans="7:7">
      <c r="G84814" s="3011"/>
    </row>
    <row r="84815" spans="7:7">
      <c r="G84815" s="3011"/>
    </row>
    <row r="84816" spans="7:7">
      <c r="G84816" s="3011"/>
    </row>
    <row r="84817" spans="7:7">
      <c r="G84817" s="3011"/>
    </row>
    <row r="84818" spans="7:7">
      <c r="G84818" s="3011"/>
    </row>
    <row r="84819" spans="7:7">
      <c r="G84819" s="3011"/>
    </row>
    <row r="84820" spans="7:7">
      <c r="G84820" s="3011"/>
    </row>
    <row r="84821" spans="7:7">
      <c r="G84821" s="3011"/>
    </row>
    <row r="84822" spans="7:7">
      <c r="G84822" s="3011"/>
    </row>
    <row r="84823" spans="7:7">
      <c r="G84823" s="3011"/>
    </row>
    <row r="84824" spans="7:7">
      <c r="G84824" s="3011"/>
    </row>
    <row r="84825" spans="7:7">
      <c r="G84825" s="3011"/>
    </row>
    <row r="84826" spans="7:7">
      <c r="G84826" s="3011"/>
    </row>
    <row r="84827" spans="7:7">
      <c r="G84827" s="3011"/>
    </row>
    <row r="84828" spans="7:7">
      <c r="G84828" s="3011"/>
    </row>
    <row r="84829" spans="7:7">
      <c r="G84829" s="3011"/>
    </row>
    <row r="84830" spans="7:7">
      <c r="G84830" s="3011"/>
    </row>
    <row r="84831" spans="7:7">
      <c r="G84831" s="3011"/>
    </row>
    <row r="84832" spans="7:7">
      <c r="G84832" s="3011"/>
    </row>
    <row r="84833" spans="7:7">
      <c r="G84833" s="3011"/>
    </row>
    <row r="84834" spans="7:7">
      <c r="G84834" s="3011"/>
    </row>
    <row r="84835" spans="7:7">
      <c r="G84835" s="3011"/>
    </row>
    <row r="84836" spans="7:7">
      <c r="G84836" s="3011"/>
    </row>
    <row r="84837" spans="7:7">
      <c r="G84837" s="3011"/>
    </row>
    <row r="84838" spans="7:7">
      <c r="G84838" s="3011"/>
    </row>
    <row r="84839" spans="7:7">
      <c r="G84839" s="3011"/>
    </row>
    <row r="84840" spans="7:7">
      <c r="G84840" s="3011"/>
    </row>
    <row r="84841" spans="7:7">
      <c r="G84841" s="3011"/>
    </row>
    <row r="84842" spans="7:7">
      <c r="G84842" s="3011"/>
    </row>
    <row r="84843" spans="7:7">
      <c r="G84843" s="3011"/>
    </row>
    <row r="84844" spans="7:7">
      <c r="G84844" s="3011"/>
    </row>
    <row r="84845" spans="7:7">
      <c r="G84845" s="3011"/>
    </row>
    <row r="84846" spans="7:7">
      <c r="G84846" s="3011"/>
    </row>
    <row r="84847" spans="7:7">
      <c r="G84847" s="3011"/>
    </row>
    <row r="84848" spans="7:7">
      <c r="G84848" s="3011"/>
    </row>
    <row r="84849" spans="7:7">
      <c r="G84849" s="3011"/>
    </row>
    <row r="84850" spans="7:7">
      <c r="G84850" s="3011"/>
    </row>
    <row r="84851" spans="7:7">
      <c r="G84851" s="3011"/>
    </row>
    <row r="84852" spans="7:7">
      <c r="G84852" s="3011"/>
    </row>
    <row r="84853" spans="7:7">
      <c r="G84853" s="3011"/>
    </row>
    <row r="84854" spans="7:7">
      <c r="G84854" s="3011"/>
    </row>
    <row r="84855" spans="7:7">
      <c r="G84855" s="3011"/>
    </row>
    <row r="84856" spans="7:7">
      <c r="G84856" s="3011"/>
    </row>
    <row r="84857" spans="7:7">
      <c r="G84857" s="3011"/>
    </row>
    <row r="84858" spans="7:7">
      <c r="G84858" s="3011"/>
    </row>
    <row r="84859" spans="7:7">
      <c r="G84859" s="3011"/>
    </row>
    <row r="84860" spans="7:7">
      <c r="G84860" s="3011"/>
    </row>
    <row r="84861" spans="7:7">
      <c r="G84861" s="3011"/>
    </row>
    <row r="84862" spans="7:7">
      <c r="G84862" s="3011"/>
    </row>
    <row r="84863" spans="7:7">
      <c r="G84863" s="3011"/>
    </row>
    <row r="84864" spans="7:7">
      <c r="G84864" s="3011"/>
    </row>
    <row r="84865" spans="7:7">
      <c r="G84865" s="3011"/>
    </row>
    <row r="84866" spans="7:7">
      <c r="G84866" s="3011"/>
    </row>
    <row r="84867" spans="7:7">
      <c r="G84867" s="3011"/>
    </row>
    <row r="84868" spans="7:7">
      <c r="G84868" s="3011"/>
    </row>
    <row r="84869" spans="7:7">
      <c r="G84869" s="3011"/>
    </row>
    <row r="84870" spans="7:7">
      <c r="G84870" s="3011"/>
    </row>
    <row r="84871" spans="7:7">
      <c r="G84871" s="3011"/>
    </row>
    <row r="84872" spans="7:7">
      <c r="G84872" s="3011"/>
    </row>
    <row r="84873" spans="7:7">
      <c r="G84873" s="3011"/>
    </row>
    <row r="84874" spans="7:7">
      <c r="G84874" s="3011"/>
    </row>
    <row r="84875" spans="7:7">
      <c r="G84875" s="3011"/>
    </row>
    <row r="84876" spans="7:7">
      <c r="G84876" s="3011"/>
    </row>
    <row r="84877" spans="7:7">
      <c r="G84877" s="3011"/>
    </row>
    <row r="84878" spans="7:7">
      <c r="G84878" s="3011"/>
    </row>
    <row r="84879" spans="7:7">
      <c r="G84879" s="3011"/>
    </row>
    <row r="84880" spans="7:7">
      <c r="G84880" s="3011"/>
    </row>
    <row r="84881" spans="7:7">
      <c r="G84881" s="3011"/>
    </row>
    <row r="84882" spans="7:7">
      <c r="G84882" s="3011"/>
    </row>
    <row r="84883" spans="7:7">
      <c r="G84883" s="3011"/>
    </row>
    <row r="84884" spans="7:7">
      <c r="G84884" s="3011"/>
    </row>
    <row r="84885" spans="7:7">
      <c r="G84885" s="3011"/>
    </row>
    <row r="84886" spans="7:7">
      <c r="G84886" s="3011"/>
    </row>
    <row r="84887" spans="7:7">
      <c r="G84887" s="3011"/>
    </row>
    <row r="84888" spans="7:7">
      <c r="G84888" s="3011"/>
    </row>
    <row r="84889" spans="7:7">
      <c r="G84889" s="3011"/>
    </row>
    <row r="84890" spans="7:7">
      <c r="G84890" s="3011"/>
    </row>
    <row r="84891" spans="7:7">
      <c r="G84891" s="3011"/>
    </row>
    <row r="84892" spans="7:7">
      <c r="G84892" s="3011"/>
    </row>
    <row r="84893" spans="7:7">
      <c r="G84893" s="3011"/>
    </row>
    <row r="84894" spans="7:7">
      <c r="G84894" s="3011"/>
    </row>
    <row r="84895" spans="7:7">
      <c r="G84895" s="3011"/>
    </row>
    <row r="84896" spans="7:7">
      <c r="G84896" s="3011"/>
    </row>
    <row r="84897" spans="7:7">
      <c r="G84897" s="3011"/>
    </row>
    <row r="84898" spans="7:7">
      <c r="G84898" s="3011"/>
    </row>
    <row r="84899" spans="7:7">
      <c r="G84899" s="3011"/>
    </row>
    <row r="84900" spans="7:7">
      <c r="G84900" s="3011"/>
    </row>
    <row r="84901" spans="7:7">
      <c r="G84901" s="3011"/>
    </row>
    <row r="84902" spans="7:7">
      <c r="G84902" s="3011"/>
    </row>
    <row r="84903" spans="7:7">
      <c r="G84903" s="3011"/>
    </row>
    <row r="84904" spans="7:7">
      <c r="G84904" s="3011"/>
    </row>
    <row r="84905" spans="7:7">
      <c r="G84905" s="3011"/>
    </row>
    <row r="84906" spans="7:7">
      <c r="G84906" s="3011"/>
    </row>
    <row r="84907" spans="7:7">
      <c r="G84907" s="3011"/>
    </row>
    <row r="84908" spans="7:7">
      <c r="G84908" s="3011"/>
    </row>
    <row r="84909" spans="7:7">
      <c r="G84909" s="3011"/>
    </row>
    <row r="84910" spans="7:7">
      <c r="G84910" s="3011"/>
    </row>
    <row r="84911" spans="7:7">
      <c r="G84911" s="3011"/>
    </row>
    <row r="84912" spans="7:7">
      <c r="G84912" s="3011"/>
    </row>
    <row r="84913" spans="7:7">
      <c r="G84913" s="3011"/>
    </row>
    <row r="84914" spans="7:7">
      <c r="G84914" s="3011"/>
    </row>
    <row r="84915" spans="7:7">
      <c r="G84915" s="3011"/>
    </row>
    <row r="84916" spans="7:7">
      <c r="G84916" s="3011"/>
    </row>
    <row r="84917" spans="7:7">
      <c r="G84917" s="3011"/>
    </row>
    <row r="84918" spans="7:7">
      <c r="G84918" s="3011"/>
    </row>
    <row r="84919" spans="7:7">
      <c r="G84919" s="3011"/>
    </row>
    <row r="84920" spans="7:7">
      <c r="G84920" s="3011"/>
    </row>
    <row r="84921" spans="7:7">
      <c r="G84921" s="3011"/>
    </row>
    <row r="84922" spans="7:7">
      <c r="G84922" s="3011"/>
    </row>
    <row r="84923" spans="7:7">
      <c r="G84923" s="3011"/>
    </row>
    <row r="84924" spans="7:7">
      <c r="G84924" s="3011"/>
    </row>
    <row r="84925" spans="7:7">
      <c r="G84925" s="3011"/>
    </row>
    <row r="84926" spans="7:7">
      <c r="G84926" s="3011"/>
    </row>
    <row r="84927" spans="7:7">
      <c r="G84927" s="3011"/>
    </row>
    <row r="84928" spans="7:7">
      <c r="G84928" s="3011"/>
    </row>
    <row r="84929" spans="7:7">
      <c r="G84929" s="3011"/>
    </row>
    <row r="84930" spans="7:7">
      <c r="G84930" s="3011"/>
    </row>
    <row r="84931" spans="7:7">
      <c r="G84931" s="3011"/>
    </row>
    <row r="84932" spans="7:7">
      <c r="G84932" s="3011"/>
    </row>
    <row r="84933" spans="7:7">
      <c r="G84933" s="3011"/>
    </row>
    <row r="84934" spans="7:7">
      <c r="G84934" s="3011"/>
    </row>
    <row r="84935" spans="7:7">
      <c r="G84935" s="3011"/>
    </row>
    <row r="84936" spans="7:7">
      <c r="G84936" s="3011"/>
    </row>
    <row r="84937" spans="7:7">
      <c r="G84937" s="3011"/>
    </row>
    <row r="84938" spans="7:7">
      <c r="G84938" s="3011"/>
    </row>
    <row r="84939" spans="7:7">
      <c r="G84939" s="3011"/>
    </row>
    <row r="84940" spans="7:7">
      <c r="G84940" s="3011"/>
    </row>
    <row r="84941" spans="7:7">
      <c r="G84941" s="3011"/>
    </row>
    <row r="84942" spans="7:7">
      <c r="G84942" s="3011"/>
    </row>
    <row r="84943" spans="7:7">
      <c r="G84943" s="3011"/>
    </row>
    <row r="84944" spans="7:7">
      <c r="G84944" s="3011"/>
    </row>
    <row r="84945" spans="7:7">
      <c r="G84945" s="3011"/>
    </row>
    <row r="84946" spans="7:7">
      <c r="G84946" s="3011"/>
    </row>
    <row r="84947" spans="7:7">
      <c r="G84947" s="3011"/>
    </row>
    <row r="84948" spans="7:7">
      <c r="G84948" s="3011"/>
    </row>
    <row r="84949" spans="7:7">
      <c r="G84949" s="3011"/>
    </row>
    <row r="84950" spans="7:7">
      <c r="G84950" s="3011"/>
    </row>
    <row r="84951" spans="7:7">
      <c r="G84951" s="3011"/>
    </row>
    <row r="84952" spans="7:7">
      <c r="G84952" s="3011"/>
    </row>
    <row r="84953" spans="7:7">
      <c r="G84953" s="3011"/>
    </row>
    <row r="84954" spans="7:7">
      <c r="G84954" s="3011"/>
    </row>
    <row r="84955" spans="7:7">
      <c r="G84955" s="3011"/>
    </row>
    <row r="84956" spans="7:7">
      <c r="G84956" s="3011"/>
    </row>
    <row r="84957" spans="7:7">
      <c r="G84957" s="3011"/>
    </row>
    <row r="84958" spans="7:7">
      <c r="G84958" s="3011"/>
    </row>
    <row r="84959" spans="7:7">
      <c r="G84959" s="3011"/>
    </row>
    <row r="84960" spans="7:7">
      <c r="G84960" s="3011"/>
    </row>
    <row r="84961" spans="7:7">
      <c r="G84961" s="3011"/>
    </row>
    <row r="84962" spans="7:7">
      <c r="G84962" s="3011"/>
    </row>
    <row r="84963" spans="7:7">
      <c r="G84963" s="3011"/>
    </row>
    <row r="84964" spans="7:7">
      <c r="G84964" s="3011"/>
    </row>
    <row r="84965" spans="7:7">
      <c r="G84965" s="3011"/>
    </row>
    <row r="84966" spans="7:7">
      <c r="G84966" s="3011"/>
    </row>
    <row r="84967" spans="7:7">
      <c r="G84967" s="3011"/>
    </row>
    <row r="84968" spans="7:7">
      <c r="G84968" s="3011"/>
    </row>
    <row r="84969" spans="7:7">
      <c r="G84969" s="3011"/>
    </row>
    <row r="84970" spans="7:7">
      <c r="G84970" s="3011"/>
    </row>
    <row r="84971" spans="7:7">
      <c r="G84971" s="3011"/>
    </row>
    <row r="84972" spans="7:7">
      <c r="G84972" s="3011"/>
    </row>
    <row r="84973" spans="7:7">
      <c r="G84973" s="3011"/>
    </row>
    <row r="84974" spans="7:7">
      <c r="G84974" s="3011"/>
    </row>
    <row r="84975" spans="7:7">
      <c r="G84975" s="3011"/>
    </row>
    <row r="84976" spans="7:7">
      <c r="G84976" s="3011"/>
    </row>
    <row r="84977" spans="7:7">
      <c r="G84977" s="3011"/>
    </row>
    <row r="84978" spans="7:7">
      <c r="G84978" s="3011"/>
    </row>
    <row r="84979" spans="7:7">
      <c r="G84979" s="3011"/>
    </row>
    <row r="84980" spans="7:7">
      <c r="G84980" s="3011"/>
    </row>
    <row r="84981" spans="7:7">
      <c r="G84981" s="3011"/>
    </row>
    <row r="84982" spans="7:7">
      <c r="G84982" s="3011"/>
    </row>
    <row r="84983" spans="7:7">
      <c r="G84983" s="3011"/>
    </row>
    <row r="84984" spans="7:7">
      <c r="G84984" s="3011"/>
    </row>
    <row r="84985" spans="7:7">
      <c r="G84985" s="3011"/>
    </row>
    <row r="84986" spans="7:7">
      <c r="G84986" s="3011"/>
    </row>
    <row r="84987" spans="7:7">
      <c r="G84987" s="3011"/>
    </row>
    <row r="84988" spans="7:7">
      <c r="G84988" s="3011"/>
    </row>
    <row r="84989" spans="7:7">
      <c r="G84989" s="3011"/>
    </row>
    <row r="84990" spans="7:7">
      <c r="G84990" s="3011"/>
    </row>
    <row r="84991" spans="7:7">
      <c r="G84991" s="3011"/>
    </row>
    <row r="84992" spans="7:7">
      <c r="G84992" s="3011"/>
    </row>
    <row r="84993" spans="7:7">
      <c r="G84993" s="3011"/>
    </row>
    <row r="84994" spans="7:7">
      <c r="G84994" s="3011"/>
    </row>
    <row r="84995" spans="7:7">
      <c r="G84995" s="3011"/>
    </row>
    <row r="84996" spans="7:7">
      <c r="G84996" s="3011"/>
    </row>
    <row r="84997" spans="7:7">
      <c r="G84997" s="3011"/>
    </row>
    <row r="84998" spans="7:7">
      <c r="G84998" s="3011"/>
    </row>
    <row r="84999" spans="7:7">
      <c r="G84999" s="3011"/>
    </row>
    <row r="85000" spans="7:7">
      <c r="G85000" s="3011"/>
    </row>
    <row r="85001" spans="7:7">
      <c r="G85001" s="3011"/>
    </row>
    <row r="85002" spans="7:7">
      <c r="G85002" s="3011"/>
    </row>
    <row r="85003" spans="7:7">
      <c r="G85003" s="3011"/>
    </row>
    <row r="85004" spans="7:7">
      <c r="G85004" s="3011"/>
    </row>
    <row r="85005" spans="7:7">
      <c r="G85005" s="3011"/>
    </row>
    <row r="85006" spans="7:7">
      <c r="G85006" s="3011"/>
    </row>
    <row r="85007" spans="7:7">
      <c r="G85007" s="3011"/>
    </row>
    <row r="85008" spans="7:7">
      <c r="G85008" s="3011"/>
    </row>
    <row r="85009" spans="7:7">
      <c r="G85009" s="3011"/>
    </row>
    <row r="85010" spans="7:7">
      <c r="G85010" s="3011"/>
    </row>
    <row r="85011" spans="7:7">
      <c r="G85011" s="3011"/>
    </row>
    <row r="85012" spans="7:7">
      <c r="G85012" s="3011"/>
    </row>
    <row r="85013" spans="7:7">
      <c r="G85013" s="3011"/>
    </row>
    <row r="85014" spans="7:7">
      <c r="G85014" s="3011"/>
    </row>
    <row r="85015" spans="7:7">
      <c r="G85015" s="3011"/>
    </row>
    <row r="85016" spans="7:7">
      <c r="G85016" s="3011"/>
    </row>
    <row r="85017" spans="7:7">
      <c r="G85017" s="3011"/>
    </row>
    <row r="85018" spans="7:7">
      <c r="G85018" s="3011"/>
    </row>
    <row r="85019" spans="7:7">
      <c r="G85019" s="3011"/>
    </row>
    <row r="85020" spans="7:7">
      <c r="G85020" s="3011"/>
    </row>
    <row r="85021" spans="7:7">
      <c r="G85021" s="3011"/>
    </row>
    <row r="85022" spans="7:7">
      <c r="G85022" s="3011"/>
    </row>
    <row r="85023" spans="7:7">
      <c r="G85023" s="3011"/>
    </row>
    <row r="85024" spans="7:7">
      <c r="G85024" s="3011"/>
    </row>
    <row r="85025" spans="7:7">
      <c r="G85025" s="3011"/>
    </row>
    <row r="85026" spans="7:7">
      <c r="G85026" s="3011"/>
    </row>
    <row r="85027" spans="7:7">
      <c r="G85027" s="3011"/>
    </row>
    <row r="85028" spans="7:7">
      <c r="G85028" s="3011"/>
    </row>
    <row r="85029" spans="7:7">
      <c r="G85029" s="3011"/>
    </row>
    <row r="85030" spans="7:7">
      <c r="G85030" s="3011"/>
    </row>
    <row r="85031" spans="7:7">
      <c r="G85031" s="3011"/>
    </row>
    <row r="85032" spans="7:7">
      <c r="G85032" s="3011"/>
    </row>
    <row r="85033" spans="7:7">
      <c r="G85033" s="3011"/>
    </row>
    <row r="85034" spans="7:7">
      <c r="G85034" s="3011"/>
    </row>
    <row r="85035" spans="7:7">
      <c r="G85035" s="3011"/>
    </row>
    <row r="85036" spans="7:7">
      <c r="G85036" s="3011"/>
    </row>
    <row r="85037" spans="7:7">
      <c r="G85037" s="3011"/>
    </row>
    <row r="85038" spans="7:7">
      <c r="G85038" s="3011"/>
    </row>
    <row r="85039" spans="7:7">
      <c r="G85039" s="3011"/>
    </row>
    <row r="85040" spans="7:7">
      <c r="G85040" s="3011"/>
    </row>
    <row r="85041" spans="7:7">
      <c r="G85041" s="3011"/>
    </row>
    <row r="85042" spans="7:7">
      <c r="G85042" s="3011"/>
    </row>
    <row r="85043" spans="7:7">
      <c r="G85043" s="3011"/>
    </row>
    <row r="85044" spans="7:7">
      <c r="G85044" s="3011"/>
    </row>
    <row r="85045" spans="7:7">
      <c r="G85045" s="3011"/>
    </row>
    <row r="85046" spans="7:7">
      <c r="G85046" s="3011"/>
    </row>
    <row r="85047" spans="7:7">
      <c r="G85047" s="3011"/>
    </row>
    <row r="85048" spans="7:7">
      <c r="G85048" s="3011"/>
    </row>
    <row r="85049" spans="7:7">
      <c r="G85049" s="3011"/>
    </row>
    <row r="85050" spans="7:7">
      <c r="G85050" s="3011"/>
    </row>
    <row r="85051" spans="7:7">
      <c r="G85051" s="3011"/>
    </row>
    <row r="85052" spans="7:7">
      <c r="G85052" s="3011"/>
    </row>
    <row r="85053" spans="7:7">
      <c r="G85053" s="3011"/>
    </row>
    <row r="85054" spans="7:7">
      <c r="G85054" s="3011"/>
    </row>
    <row r="85055" spans="7:7">
      <c r="G85055" s="3011"/>
    </row>
    <row r="85056" spans="7:7">
      <c r="G85056" s="3011"/>
    </row>
    <row r="85057" spans="7:7">
      <c r="G85057" s="3011"/>
    </row>
    <row r="85058" spans="7:7">
      <c r="G85058" s="3011"/>
    </row>
    <row r="85059" spans="7:7">
      <c r="G85059" s="3011"/>
    </row>
    <row r="85060" spans="7:7">
      <c r="G85060" s="3011"/>
    </row>
    <row r="85061" spans="7:7">
      <c r="G85061" s="3011"/>
    </row>
    <row r="85062" spans="7:7">
      <c r="G85062" s="3011"/>
    </row>
    <row r="85063" spans="7:7">
      <c r="G85063" s="3011"/>
    </row>
    <row r="85064" spans="7:7">
      <c r="G85064" s="3011"/>
    </row>
    <row r="85065" spans="7:7">
      <c r="G85065" s="3011"/>
    </row>
    <row r="85066" spans="7:7">
      <c r="G85066" s="3011"/>
    </row>
    <row r="85067" spans="7:7">
      <c r="G85067" s="3011"/>
    </row>
    <row r="85068" spans="7:7">
      <c r="G85068" s="3011"/>
    </row>
    <row r="85069" spans="7:7">
      <c r="G85069" s="3011"/>
    </row>
    <row r="85070" spans="7:7">
      <c r="G85070" s="3011"/>
    </row>
    <row r="85071" spans="7:7">
      <c r="G85071" s="3011"/>
    </row>
    <row r="85072" spans="7:7">
      <c r="G85072" s="3011"/>
    </row>
    <row r="85073" spans="7:7">
      <c r="G85073" s="3011"/>
    </row>
    <row r="85074" spans="7:7">
      <c r="G85074" s="3011"/>
    </row>
    <row r="85075" spans="7:7">
      <c r="G85075" s="3011"/>
    </row>
    <row r="85076" spans="7:7">
      <c r="G85076" s="3011"/>
    </row>
    <row r="85077" spans="7:7">
      <c r="G85077" s="3011"/>
    </row>
    <row r="85078" spans="7:7">
      <c r="G85078" s="3011"/>
    </row>
    <row r="85079" spans="7:7">
      <c r="G85079" s="3011"/>
    </row>
    <row r="85080" spans="7:7">
      <c r="G85080" s="3011"/>
    </row>
    <row r="85081" spans="7:7">
      <c r="G85081" s="3011"/>
    </row>
    <row r="85082" spans="7:7">
      <c r="G85082" s="3011"/>
    </row>
    <row r="85083" spans="7:7">
      <c r="G85083" s="3011"/>
    </row>
    <row r="85084" spans="7:7">
      <c r="G85084" s="3011"/>
    </row>
    <row r="85085" spans="7:7">
      <c r="G85085" s="3011"/>
    </row>
    <row r="85086" spans="7:7">
      <c r="G85086" s="3011"/>
    </row>
    <row r="85087" spans="7:7">
      <c r="G85087" s="3011"/>
    </row>
    <row r="85088" spans="7:7">
      <c r="G85088" s="3011"/>
    </row>
    <row r="85089" spans="7:7">
      <c r="G85089" s="3011"/>
    </row>
    <row r="85090" spans="7:7">
      <c r="G85090" s="3011"/>
    </row>
    <row r="85091" spans="7:7">
      <c r="G85091" s="3011"/>
    </row>
    <row r="85092" spans="7:7">
      <c r="G85092" s="3011"/>
    </row>
    <row r="85093" spans="7:7">
      <c r="G85093" s="3011"/>
    </row>
    <row r="85094" spans="7:7">
      <c r="G85094" s="3011"/>
    </row>
    <row r="85095" spans="7:7">
      <c r="G85095" s="3011"/>
    </row>
    <row r="85096" spans="7:7">
      <c r="G85096" s="3011"/>
    </row>
    <row r="85097" spans="7:7">
      <c r="G85097" s="3011"/>
    </row>
    <row r="85098" spans="7:7">
      <c r="G85098" s="3011"/>
    </row>
    <row r="85099" spans="7:7">
      <c r="G85099" s="3011"/>
    </row>
    <row r="85100" spans="7:7">
      <c r="G85100" s="3011"/>
    </row>
    <row r="85101" spans="7:7">
      <c r="G85101" s="3011"/>
    </row>
    <row r="85102" spans="7:7">
      <c r="G85102" s="3011"/>
    </row>
    <row r="85103" spans="7:7">
      <c r="G85103" s="3011"/>
    </row>
    <row r="85104" spans="7:7">
      <c r="G85104" s="3011"/>
    </row>
    <row r="85105" spans="7:7">
      <c r="G85105" s="3011"/>
    </row>
    <row r="85106" spans="7:7">
      <c r="G85106" s="3011"/>
    </row>
    <row r="85107" spans="7:7">
      <c r="G85107" s="3011"/>
    </row>
    <row r="85108" spans="7:7">
      <c r="G85108" s="3011"/>
    </row>
    <row r="85109" spans="7:7">
      <c r="G85109" s="3011"/>
    </row>
    <row r="85110" spans="7:7">
      <c r="G85110" s="3011"/>
    </row>
    <row r="85111" spans="7:7">
      <c r="G85111" s="3011"/>
    </row>
    <row r="85112" spans="7:7">
      <c r="G85112" s="3011"/>
    </row>
    <row r="85113" spans="7:7">
      <c r="G85113" s="3011"/>
    </row>
    <row r="85114" spans="7:7">
      <c r="G85114" s="3011"/>
    </row>
    <row r="85115" spans="7:7">
      <c r="G85115" s="3011"/>
    </row>
    <row r="85116" spans="7:7">
      <c r="G85116" s="3011"/>
    </row>
    <row r="85117" spans="7:7">
      <c r="G85117" s="3011"/>
    </row>
    <row r="85118" spans="7:7">
      <c r="G85118" s="3011"/>
    </row>
    <row r="85119" spans="7:7">
      <c r="G85119" s="3011"/>
    </row>
    <row r="85120" spans="7:7">
      <c r="G85120" s="3011"/>
    </row>
    <row r="85121" spans="7:7">
      <c r="G85121" s="3011"/>
    </row>
    <row r="85122" spans="7:7">
      <c r="G85122" s="3011"/>
    </row>
    <row r="85123" spans="7:7">
      <c r="G85123" s="3011"/>
    </row>
    <row r="85124" spans="7:7">
      <c r="G85124" s="3011"/>
    </row>
    <row r="85125" spans="7:7">
      <c r="G85125" s="3011"/>
    </row>
    <row r="85126" spans="7:7">
      <c r="G85126" s="3011"/>
    </row>
    <row r="85127" spans="7:7">
      <c r="G85127" s="3011"/>
    </row>
    <row r="85128" spans="7:7">
      <c r="G85128" s="3011"/>
    </row>
    <row r="85129" spans="7:7">
      <c r="G85129" s="3011"/>
    </row>
    <row r="85130" spans="7:7">
      <c r="G85130" s="3011"/>
    </row>
    <row r="85131" spans="7:7">
      <c r="G85131" s="3011"/>
    </row>
    <row r="85132" spans="7:7">
      <c r="G85132" s="3011"/>
    </row>
    <row r="85133" spans="7:7">
      <c r="G85133" s="3011"/>
    </row>
    <row r="85134" spans="7:7">
      <c r="G85134" s="3011"/>
    </row>
    <row r="85135" spans="7:7">
      <c r="G85135" s="3011"/>
    </row>
    <row r="85136" spans="7:7">
      <c r="G85136" s="3011"/>
    </row>
    <row r="85137" spans="7:7">
      <c r="G85137" s="3011"/>
    </row>
    <row r="85138" spans="7:7">
      <c r="G85138" s="3011"/>
    </row>
    <row r="85139" spans="7:7">
      <c r="G85139" s="3011"/>
    </row>
    <row r="85140" spans="7:7">
      <c r="G85140" s="3011"/>
    </row>
    <row r="85141" spans="7:7">
      <c r="G85141" s="3011"/>
    </row>
    <row r="85142" spans="7:7">
      <c r="G85142" s="3011"/>
    </row>
    <row r="85143" spans="7:7">
      <c r="G85143" s="3011"/>
    </row>
    <row r="85144" spans="7:7">
      <c r="G85144" s="3011"/>
    </row>
    <row r="85145" spans="7:7">
      <c r="G85145" s="3011"/>
    </row>
    <row r="85146" spans="7:7">
      <c r="G85146" s="3011"/>
    </row>
    <row r="85147" spans="7:7">
      <c r="G85147" s="3011"/>
    </row>
    <row r="85148" spans="7:7">
      <c r="G85148" s="3011"/>
    </row>
    <row r="85149" spans="7:7">
      <c r="G85149" s="3011"/>
    </row>
    <row r="85150" spans="7:7">
      <c r="G85150" s="3011"/>
    </row>
    <row r="85151" spans="7:7">
      <c r="G85151" s="3011"/>
    </row>
    <row r="85152" spans="7:7">
      <c r="G85152" s="3011"/>
    </row>
    <row r="85153" spans="7:7">
      <c r="G85153" s="3011"/>
    </row>
    <row r="85154" spans="7:7">
      <c r="G85154" s="3011"/>
    </row>
    <row r="85155" spans="7:7">
      <c r="G85155" s="3011"/>
    </row>
    <row r="85156" spans="7:7">
      <c r="G85156" s="3011"/>
    </row>
    <row r="85157" spans="7:7">
      <c r="G85157" s="3011"/>
    </row>
    <row r="85158" spans="7:7">
      <c r="G85158" s="3011"/>
    </row>
    <row r="85159" spans="7:7">
      <c r="G85159" s="3011"/>
    </row>
    <row r="85160" spans="7:7">
      <c r="G85160" s="3011"/>
    </row>
    <row r="85161" spans="7:7">
      <c r="G85161" s="3011"/>
    </row>
    <row r="85162" spans="7:7">
      <c r="G85162" s="3011"/>
    </row>
    <row r="85163" spans="7:7">
      <c r="G85163" s="3011"/>
    </row>
    <row r="85164" spans="7:7">
      <c r="G85164" s="3011"/>
    </row>
    <row r="85165" spans="7:7">
      <c r="G85165" s="3011"/>
    </row>
    <row r="85166" spans="7:7">
      <c r="G85166" s="3011"/>
    </row>
    <row r="85167" spans="7:7">
      <c r="G85167" s="3011"/>
    </row>
    <row r="85168" spans="7:7">
      <c r="G85168" s="3011"/>
    </row>
    <row r="85169" spans="7:7">
      <c r="G85169" s="3011"/>
    </row>
    <row r="85170" spans="7:7">
      <c r="G85170" s="3011"/>
    </row>
    <row r="85171" spans="7:7">
      <c r="G85171" s="3011"/>
    </row>
    <row r="85172" spans="7:7">
      <c r="G85172" s="3011"/>
    </row>
    <row r="85173" spans="7:7">
      <c r="G85173" s="3011"/>
    </row>
    <row r="85174" spans="7:7">
      <c r="G85174" s="3011"/>
    </row>
    <row r="85175" spans="7:7">
      <c r="G85175" s="3011"/>
    </row>
    <row r="85176" spans="7:7">
      <c r="G85176" s="3011"/>
    </row>
    <row r="85177" spans="7:7">
      <c r="G85177" s="3011"/>
    </row>
    <row r="85178" spans="7:7">
      <c r="G85178" s="3011"/>
    </row>
    <row r="85179" spans="7:7">
      <c r="G85179" s="3011"/>
    </row>
    <row r="85180" spans="7:7">
      <c r="G85180" s="3011"/>
    </row>
    <row r="85181" spans="7:7">
      <c r="G85181" s="3011"/>
    </row>
    <row r="85182" spans="7:7">
      <c r="G85182" s="3011"/>
    </row>
    <row r="85183" spans="7:7">
      <c r="G85183" s="3011"/>
    </row>
    <row r="85184" spans="7:7">
      <c r="G85184" s="3011"/>
    </row>
    <row r="85185" spans="7:7">
      <c r="G85185" s="3011"/>
    </row>
    <row r="85186" spans="7:7">
      <c r="G85186" s="3011"/>
    </row>
    <row r="85187" spans="7:7">
      <c r="G85187" s="3011"/>
    </row>
    <row r="85188" spans="7:7">
      <c r="G85188" s="3011"/>
    </row>
    <row r="85189" spans="7:7">
      <c r="G85189" s="3011"/>
    </row>
    <row r="85190" spans="7:7">
      <c r="G85190" s="3011"/>
    </row>
    <row r="85191" spans="7:7">
      <c r="G85191" s="3011"/>
    </row>
    <row r="85192" spans="7:7">
      <c r="G85192" s="3011"/>
    </row>
    <row r="85193" spans="7:7">
      <c r="G85193" s="3011"/>
    </row>
    <row r="85194" spans="7:7">
      <c r="G85194" s="3011"/>
    </row>
    <row r="85195" spans="7:7">
      <c r="G85195" s="3011"/>
    </row>
    <row r="85196" spans="7:7">
      <c r="G85196" s="3011"/>
    </row>
    <row r="85197" spans="7:7">
      <c r="G85197" s="3011"/>
    </row>
    <row r="85198" spans="7:7">
      <c r="G85198" s="3011"/>
    </row>
    <row r="85199" spans="7:7">
      <c r="G85199" s="3011"/>
    </row>
    <row r="85200" spans="7:7">
      <c r="G85200" s="3011"/>
    </row>
    <row r="85201" spans="7:7">
      <c r="G85201" s="3011"/>
    </row>
    <row r="85202" spans="7:7">
      <c r="G85202" s="3011"/>
    </row>
    <row r="85203" spans="7:7">
      <c r="G85203" s="3011"/>
    </row>
    <row r="85204" spans="7:7">
      <c r="G85204" s="3011"/>
    </row>
    <row r="85205" spans="7:7">
      <c r="G85205" s="3011"/>
    </row>
    <row r="85206" spans="7:7">
      <c r="G85206" s="3011"/>
    </row>
    <row r="85207" spans="7:7">
      <c r="G85207" s="3011"/>
    </row>
    <row r="85208" spans="7:7">
      <c r="G85208" s="3011"/>
    </row>
    <row r="85209" spans="7:7">
      <c r="G85209" s="3011"/>
    </row>
    <row r="85210" spans="7:7">
      <c r="G85210" s="3011"/>
    </row>
    <row r="85211" spans="7:7">
      <c r="G85211" s="3011"/>
    </row>
    <row r="85212" spans="7:7">
      <c r="G85212" s="3011"/>
    </row>
    <row r="85213" spans="7:7">
      <c r="G85213" s="3011"/>
    </row>
    <row r="85214" spans="7:7">
      <c r="G85214" s="3011"/>
    </row>
    <row r="85215" spans="7:7">
      <c r="G85215" s="3011"/>
    </row>
    <row r="85216" spans="7:7">
      <c r="G85216" s="3011"/>
    </row>
    <row r="85217" spans="7:7">
      <c r="G85217" s="3011"/>
    </row>
    <row r="85218" spans="7:7">
      <c r="G85218" s="3011"/>
    </row>
    <row r="85219" spans="7:7">
      <c r="G85219" s="3011"/>
    </row>
    <row r="85220" spans="7:7">
      <c r="G85220" s="3011"/>
    </row>
    <row r="85221" spans="7:7">
      <c r="G85221" s="3011"/>
    </row>
    <row r="85222" spans="7:7">
      <c r="G85222" s="3011"/>
    </row>
    <row r="85223" spans="7:7">
      <c r="G85223" s="3011"/>
    </row>
    <row r="85224" spans="7:7">
      <c r="G85224" s="3011"/>
    </row>
    <row r="85225" spans="7:7">
      <c r="G85225" s="3011"/>
    </row>
    <row r="85226" spans="7:7">
      <c r="G85226" s="3011"/>
    </row>
    <row r="85227" spans="7:7">
      <c r="G85227" s="3011"/>
    </row>
    <row r="85228" spans="7:7">
      <c r="G85228" s="3011"/>
    </row>
    <row r="85229" spans="7:7">
      <c r="G85229" s="3011"/>
    </row>
    <row r="85230" spans="7:7">
      <c r="G85230" s="3011"/>
    </row>
    <row r="85231" spans="7:7">
      <c r="G85231" s="3011"/>
    </row>
    <row r="85232" spans="7:7">
      <c r="G85232" s="3011"/>
    </row>
    <row r="85233" spans="7:7">
      <c r="G85233" s="3011"/>
    </row>
    <row r="85234" spans="7:7">
      <c r="G85234" s="3011"/>
    </row>
    <row r="85235" spans="7:7">
      <c r="G85235" s="3011"/>
    </row>
    <row r="85236" spans="7:7">
      <c r="G85236" s="3011"/>
    </row>
    <row r="85237" spans="7:7">
      <c r="G85237" s="3011"/>
    </row>
    <row r="85238" spans="7:7">
      <c r="G85238" s="3011"/>
    </row>
    <row r="85239" spans="7:7">
      <c r="G85239" s="3011"/>
    </row>
    <row r="85240" spans="7:7">
      <c r="G85240" s="3011"/>
    </row>
    <row r="85241" spans="7:7">
      <c r="G85241" s="3011"/>
    </row>
    <row r="85242" spans="7:7">
      <c r="G85242" s="3011"/>
    </row>
    <row r="85243" spans="7:7">
      <c r="G85243" s="3011"/>
    </row>
    <row r="85244" spans="7:7">
      <c r="G85244" s="3011"/>
    </row>
    <row r="85245" spans="7:7">
      <c r="G85245" s="3011"/>
    </row>
    <row r="85246" spans="7:7">
      <c r="G85246" s="3011"/>
    </row>
    <row r="85247" spans="7:7">
      <c r="G85247" s="3011"/>
    </row>
    <row r="85248" spans="7:7">
      <c r="G85248" s="3011"/>
    </row>
    <row r="85249" spans="7:7">
      <c r="G85249" s="3011"/>
    </row>
    <row r="85250" spans="7:7">
      <c r="G85250" s="3011"/>
    </row>
    <row r="85251" spans="7:7">
      <c r="G85251" s="3011"/>
    </row>
    <row r="85252" spans="7:7">
      <c r="G85252" s="3011"/>
    </row>
    <row r="85253" spans="7:7">
      <c r="G85253" s="3011"/>
    </row>
    <row r="85254" spans="7:7">
      <c r="G85254" s="3011"/>
    </row>
    <row r="85255" spans="7:7">
      <c r="G85255" s="3011"/>
    </row>
    <row r="85256" spans="7:7">
      <c r="G85256" s="3011"/>
    </row>
    <row r="85257" spans="7:7">
      <c r="G85257" s="3011"/>
    </row>
    <row r="85258" spans="7:7">
      <c r="G85258" s="3011"/>
    </row>
    <row r="85259" spans="7:7">
      <c r="G85259" s="3011"/>
    </row>
    <row r="85260" spans="7:7">
      <c r="G85260" s="3011"/>
    </row>
    <row r="85261" spans="7:7">
      <c r="G85261" s="3011"/>
    </row>
    <row r="85262" spans="7:7">
      <c r="G85262" s="3011"/>
    </row>
    <row r="85263" spans="7:7">
      <c r="G85263" s="3011"/>
    </row>
    <row r="85264" spans="7:7">
      <c r="G85264" s="3011"/>
    </row>
    <row r="85265" spans="7:7">
      <c r="G85265" s="3011"/>
    </row>
    <row r="85266" spans="7:7">
      <c r="G85266" s="3011"/>
    </row>
    <row r="85267" spans="7:7">
      <c r="G85267" s="3011"/>
    </row>
    <row r="85268" spans="7:7">
      <c r="G85268" s="3011"/>
    </row>
    <row r="85269" spans="7:7">
      <c r="G85269" s="3011"/>
    </row>
    <row r="85270" spans="7:7">
      <c r="G85270" s="3011"/>
    </row>
    <row r="85271" spans="7:7">
      <c r="G85271" s="3011"/>
    </row>
    <row r="85272" spans="7:7">
      <c r="G85272" s="3011"/>
    </row>
    <row r="85273" spans="7:7">
      <c r="G85273" s="3011"/>
    </row>
    <row r="85274" spans="7:7">
      <c r="G85274" s="3011"/>
    </row>
    <row r="85275" spans="7:7">
      <c r="G85275" s="3011"/>
    </row>
    <row r="85276" spans="7:7">
      <c r="G85276" s="3011"/>
    </row>
    <row r="85277" spans="7:7">
      <c r="G85277" s="3011"/>
    </row>
    <row r="85278" spans="7:7">
      <c r="G85278" s="3011"/>
    </row>
    <row r="85279" spans="7:7">
      <c r="G85279" s="3011"/>
    </row>
    <row r="85280" spans="7:7">
      <c r="G85280" s="3011"/>
    </row>
    <row r="85281" spans="7:7">
      <c r="G85281" s="3011"/>
    </row>
    <row r="85282" spans="7:7">
      <c r="G85282" s="3011"/>
    </row>
    <row r="85283" spans="7:7">
      <c r="G85283" s="3011"/>
    </row>
    <row r="85284" spans="7:7">
      <c r="G85284" s="3011"/>
    </row>
    <row r="85285" spans="7:7">
      <c r="G85285" s="3011"/>
    </row>
    <row r="85286" spans="7:7">
      <c r="G85286" s="3011"/>
    </row>
    <row r="85287" spans="7:7">
      <c r="G85287" s="3011"/>
    </row>
    <row r="85288" spans="7:7">
      <c r="G85288" s="3011"/>
    </row>
    <row r="85289" spans="7:7">
      <c r="G85289" s="3011"/>
    </row>
    <row r="85290" spans="7:7">
      <c r="G85290" s="3011"/>
    </row>
    <row r="85291" spans="7:7">
      <c r="G85291" s="3011"/>
    </row>
    <row r="85292" spans="7:7">
      <c r="G85292" s="3011"/>
    </row>
    <row r="85293" spans="7:7">
      <c r="G85293" s="3011"/>
    </row>
    <row r="85294" spans="7:7">
      <c r="G85294" s="3011"/>
    </row>
    <row r="85295" spans="7:7">
      <c r="G85295" s="3011"/>
    </row>
    <row r="85296" spans="7:7">
      <c r="G85296" s="3011"/>
    </row>
    <row r="85297" spans="7:7">
      <c r="G85297" s="3011"/>
    </row>
    <row r="85298" spans="7:7">
      <c r="G85298" s="3011"/>
    </row>
    <row r="85299" spans="7:7">
      <c r="G85299" s="3011"/>
    </row>
    <row r="85300" spans="7:7">
      <c r="G85300" s="3011"/>
    </row>
    <row r="85301" spans="7:7">
      <c r="G85301" s="3011"/>
    </row>
    <row r="85302" spans="7:7">
      <c r="G85302" s="3011"/>
    </row>
    <row r="85303" spans="7:7">
      <c r="G85303" s="3011"/>
    </row>
    <row r="85304" spans="7:7">
      <c r="G85304" s="3011"/>
    </row>
    <row r="85305" spans="7:7">
      <c r="G85305" s="3011"/>
    </row>
    <row r="85306" spans="7:7">
      <c r="G85306" s="3011"/>
    </row>
    <row r="85307" spans="7:7">
      <c r="G85307" s="3011"/>
    </row>
    <row r="85308" spans="7:7">
      <c r="G85308" s="3011"/>
    </row>
    <row r="85309" spans="7:7">
      <c r="G85309" s="3011"/>
    </row>
    <row r="85310" spans="7:7">
      <c r="G85310" s="3011"/>
    </row>
    <row r="85311" spans="7:7">
      <c r="G85311" s="3011"/>
    </row>
    <row r="85312" spans="7:7">
      <c r="G85312" s="3011"/>
    </row>
    <row r="85313" spans="7:7">
      <c r="G85313" s="3011"/>
    </row>
    <row r="85314" spans="7:7">
      <c r="G85314" s="3011"/>
    </row>
    <row r="85315" spans="7:7">
      <c r="G85315" s="3011"/>
    </row>
    <row r="85316" spans="7:7">
      <c r="G85316" s="3011"/>
    </row>
    <row r="85317" spans="7:7">
      <c r="G85317" s="3011"/>
    </row>
    <row r="85318" spans="7:7">
      <c r="G85318" s="3011"/>
    </row>
    <row r="85319" spans="7:7">
      <c r="G85319" s="3011"/>
    </row>
    <row r="85320" spans="7:7">
      <c r="G85320" s="3011"/>
    </row>
    <row r="85321" spans="7:7">
      <c r="G85321" s="3011"/>
    </row>
    <row r="85322" spans="7:7">
      <c r="G85322" s="3011"/>
    </row>
    <row r="85323" spans="7:7">
      <c r="G85323" s="3011"/>
    </row>
    <row r="85324" spans="7:7">
      <c r="G85324" s="3011"/>
    </row>
    <row r="85325" spans="7:7">
      <c r="G85325" s="3011"/>
    </row>
    <row r="85326" spans="7:7">
      <c r="G85326" s="3011"/>
    </row>
    <row r="85327" spans="7:7">
      <c r="G85327" s="3011"/>
    </row>
    <row r="85328" spans="7:7">
      <c r="G85328" s="3011"/>
    </row>
    <row r="85329" spans="7:7">
      <c r="G85329" s="3011"/>
    </row>
    <row r="85330" spans="7:7">
      <c r="G85330" s="3011"/>
    </row>
    <row r="85331" spans="7:7">
      <c r="G85331" s="3011"/>
    </row>
    <row r="85332" spans="7:7">
      <c r="G85332" s="3011"/>
    </row>
    <row r="85333" spans="7:7">
      <c r="G85333" s="3011"/>
    </row>
    <row r="85334" spans="7:7">
      <c r="G85334" s="3011"/>
    </row>
    <row r="85335" spans="7:7">
      <c r="G85335" s="3011"/>
    </row>
    <row r="85336" spans="7:7">
      <c r="G85336" s="3011"/>
    </row>
    <row r="85337" spans="7:7">
      <c r="G85337" s="3011"/>
    </row>
    <row r="85338" spans="7:7">
      <c r="G85338" s="3011"/>
    </row>
    <row r="85339" spans="7:7">
      <c r="G85339" s="3011"/>
    </row>
    <row r="85340" spans="7:7">
      <c r="G85340" s="3011"/>
    </row>
    <row r="85341" spans="7:7">
      <c r="G85341" s="3011"/>
    </row>
    <row r="85342" spans="7:7">
      <c r="G85342" s="3011"/>
    </row>
    <row r="85343" spans="7:7">
      <c r="G85343" s="3011"/>
    </row>
    <row r="85344" spans="7:7">
      <c r="G85344" s="3011"/>
    </row>
    <row r="85345" spans="7:7">
      <c r="G85345" s="3011"/>
    </row>
    <row r="85346" spans="7:7">
      <c r="G85346" s="3011"/>
    </row>
    <row r="85347" spans="7:7">
      <c r="G85347" s="3011"/>
    </row>
    <row r="85348" spans="7:7">
      <c r="G85348" s="3011"/>
    </row>
    <row r="85349" spans="7:7">
      <c r="G85349" s="3011"/>
    </row>
    <row r="85350" spans="7:7">
      <c r="G85350" s="3011"/>
    </row>
    <row r="85351" spans="7:7">
      <c r="G85351" s="3011"/>
    </row>
    <row r="85352" spans="7:7">
      <c r="G85352" s="3011"/>
    </row>
    <row r="85353" spans="7:7">
      <c r="G85353" s="3011"/>
    </row>
    <row r="85354" spans="7:7">
      <c r="G85354" s="3011"/>
    </row>
    <row r="85355" spans="7:7">
      <c r="G85355" s="3011"/>
    </row>
    <row r="85356" spans="7:7">
      <c r="G85356" s="3011"/>
    </row>
    <row r="85357" spans="7:7">
      <c r="G85357" s="3011"/>
    </row>
    <row r="85358" spans="7:7">
      <c r="G85358" s="3011"/>
    </row>
    <row r="85359" spans="7:7">
      <c r="G85359" s="3011"/>
    </row>
    <row r="85360" spans="7:7">
      <c r="G85360" s="3011"/>
    </row>
    <row r="85361" spans="7:7">
      <c r="G85361" s="3011"/>
    </row>
    <row r="85362" spans="7:7">
      <c r="G85362" s="3011"/>
    </row>
    <row r="85363" spans="7:7">
      <c r="G85363" s="3011"/>
    </row>
    <row r="85364" spans="7:7">
      <c r="G85364" s="3011"/>
    </row>
    <row r="85365" spans="7:7">
      <c r="G85365" s="3011"/>
    </row>
    <row r="85366" spans="7:7">
      <c r="G85366" s="3011"/>
    </row>
    <row r="85367" spans="7:7">
      <c r="G85367" s="3011"/>
    </row>
    <row r="85368" spans="7:7">
      <c r="G85368" s="3011"/>
    </row>
    <row r="85369" spans="7:7">
      <c r="G85369" s="3011"/>
    </row>
    <row r="85370" spans="7:7">
      <c r="G85370" s="3011"/>
    </row>
    <row r="85371" spans="7:7">
      <c r="G85371" s="3011"/>
    </row>
    <row r="85372" spans="7:7">
      <c r="G85372" s="3011"/>
    </row>
    <row r="85373" spans="7:7">
      <c r="G85373" s="3011"/>
    </row>
    <row r="85374" spans="7:7">
      <c r="G85374" s="3011"/>
    </row>
    <row r="85375" spans="7:7">
      <c r="G85375" s="3011"/>
    </row>
    <row r="85376" spans="7:7">
      <c r="G85376" s="3011"/>
    </row>
    <row r="85377" spans="7:7">
      <c r="G85377" s="3011"/>
    </row>
    <row r="85378" spans="7:7">
      <c r="G85378" s="3011"/>
    </row>
    <row r="85379" spans="7:7">
      <c r="G85379" s="3011"/>
    </row>
    <row r="85380" spans="7:7">
      <c r="G85380" s="3011"/>
    </row>
    <row r="85381" spans="7:7">
      <c r="G85381" s="3011"/>
    </row>
    <row r="85382" spans="7:7">
      <c r="G85382" s="3011"/>
    </row>
    <row r="85383" spans="7:7">
      <c r="G85383" s="3011"/>
    </row>
    <row r="85384" spans="7:7">
      <c r="G85384" s="3011"/>
    </row>
    <row r="85385" spans="7:7">
      <c r="G85385" s="3011"/>
    </row>
    <row r="85386" spans="7:7">
      <c r="G85386" s="3011"/>
    </row>
    <row r="85387" spans="7:7">
      <c r="G85387" s="3011"/>
    </row>
    <row r="85388" spans="7:7">
      <c r="G85388" s="3011"/>
    </row>
    <row r="85389" spans="7:7">
      <c r="G85389" s="3011"/>
    </row>
    <row r="85390" spans="7:7">
      <c r="G85390" s="3011"/>
    </row>
    <row r="85391" spans="7:7">
      <c r="G85391" s="3011"/>
    </row>
    <row r="85392" spans="7:7">
      <c r="G85392" s="3011"/>
    </row>
    <row r="85393" spans="7:7">
      <c r="G85393" s="3011"/>
    </row>
    <row r="85394" spans="7:7">
      <c r="G85394" s="3011"/>
    </row>
    <row r="85395" spans="7:7">
      <c r="G85395" s="3011"/>
    </row>
    <row r="85396" spans="7:7">
      <c r="G85396" s="3011"/>
    </row>
    <row r="85397" spans="7:7">
      <c r="G85397" s="3011"/>
    </row>
    <row r="85398" spans="7:7">
      <c r="G85398" s="3011"/>
    </row>
    <row r="85399" spans="7:7">
      <c r="G85399" s="3011"/>
    </row>
    <row r="85400" spans="7:7">
      <c r="G85400" s="3011"/>
    </row>
    <row r="85401" spans="7:7">
      <c r="G85401" s="3011"/>
    </row>
    <row r="85402" spans="7:7">
      <c r="G85402" s="3011"/>
    </row>
    <row r="85403" spans="7:7">
      <c r="G85403" s="3011"/>
    </row>
    <row r="85404" spans="7:7">
      <c r="G85404" s="3011"/>
    </row>
    <row r="85405" spans="7:7">
      <c r="G85405" s="3011"/>
    </row>
    <row r="85406" spans="7:7">
      <c r="G85406" s="3011"/>
    </row>
    <row r="85407" spans="7:7">
      <c r="G85407" s="3011"/>
    </row>
    <row r="85408" spans="7:7">
      <c r="G85408" s="3011"/>
    </row>
    <row r="85409" spans="7:7">
      <c r="G85409" s="3011"/>
    </row>
    <row r="85410" spans="7:7">
      <c r="G85410" s="3011"/>
    </row>
    <row r="85411" spans="7:7">
      <c r="G85411" s="3011"/>
    </row>
    <row r="85412" spans="7:7">
      <c r="G85412" s="3011"/>
    </row>
    <row r="85413" spans="7:7">
      <c r="G85413" s="3011"/>
    </row>
    <row r="85414" spans="7:7">
      <c r="G85414" s="3011"/>
    </row>
    <row r="85415" spans="7:7">
      <c r="G85415" s="3011"/>
    </row>
    <row r="85416" spans="7:7">
      <c r="G85416" s="3011"/>
    </row>
    <row r="85417" spans="7:7">
      <c r="G85417" s="3011"/>
    </row>
    <row r="85418" spans="7:7">
      <c r="G85418" s="3011"/>
    </row>
    <row r="85419" spans="7:7">
      <c r="G85419" s="3011"/>
    </row>
    <row r="85420" spans="7:7">
      <c r="G85420" s="3011"/>
    </row>
    <row r="85421" spans="7:7">
      <c r="G85421" s="3011"/>
    </row>
    <row r="85422" spans="7:7">
      <c r="G85422" s="3011"/>
    </row>
    <row r="85423" spans="7:7">
      <c r="G85423" s="3011"/>
    </row>
    <row r="85424" spans="7:7">
      <c r="G85424" s="3011"/>
    </row>
    <row r="85425" spans="7:7">
      <c r="G85425" s="3011"/>
    </row>
    <row r="85426" spans="7:7">
      <c r="G85426" s="3011"/>
    </row>
    <row r="85427" spans="7:7">
      <c r="G85427" s="3011"/>
    </row>
    <row r="85428" spans="7:7">
      <c r="G85428" s="3011"/>
    </row>
    <row r="85429" spans="7:7">
      <c r="G85429" s="3011"/>
    </row>
    <row r="85430" spans="7:7">
      <c r="G85430" s="3011"/>
    </row>
    <row r="85431" spans="7:7">
      <c r="G85431" s="3011"/>
    </row>
    <row r="85432" spans="7:7">
      <c r="G85432" s="3011"/>
    </row>
    <row r="85433" spans="7:7">
      <c r="G85433" s="3011"/>
    </row>
    <row r="85434" spans="7:7">
      <c r="G85434" s="3011"/>
    </row>
    <row r="85435" spans="7:7">
      <c r="G85435" s="3011"/>
    </row>
    <row r="85436" spans="7:7">
      <c r="G85436" s="3011"/>
    </row>
    <row r="85437" spans="7:7">
      <c r="G85437" s="3011"/>
    </row>
    <row r="85438" spans="7:7">
      <c r="G85438" s="3011"/>
    </row>
    <row r="85439" spans="7:7">
      <c r="G85439" s="3011"/>
    </row>
    <row r="85440" spans="7:7">
      <c r="G85440" s="3011"/>
    </row>
    <row r="85441" spans="7:7">
      <c r="G85441" s="3011"/>
    </row>
    <row r="85442" spans="7:7">
      <c r="G85442" s="3011"/>
    </row>
    <row r="85443" spans="7:7">
      <c r="G85443" s="3011"/>
    </row>
    <row r="85444" spans="7:7">
      <c r="G85444" s="3011"/>
    </row>
    <row r="85445" spans="7:7">
      <c r="G85445" s="3011"/>
    </row>
    <row r="85446" spans="7:7">
      <c r="G85446" s="3011"/>
    </row>
    <row r="85447" spans="7:7">
      <c r="G85447" s="3011"/>
    </row>
    <row r="85448" spans="7:7">
      <c r="G85448" s="3011"/>
    </row>
    <row r="85449" spans="7:7">
      <c r="G85449" s="3011"/>
    </row>
    <row r="85450" spans="7:7">
      <c r="G85450" s="3011"/>
    </row>
    <row r="85451" spans="7:7">
      <c r="G85451" s="3011"/>
    </row>
    <row r="85452" spans="7:7">
      <c r="G85452" s="3011"/>
    </row>
    <row r="85453" spans="7:7">
      <c r="G85453" s="3011"/>
    </row>
    <row r="85454" spans="7:7">
      <c r="G85454" s="3011"/>
    </row>
    <row r="85455" spans="7:7">
      <c r="G85455" s="3011"/>
    </row>
    <row r="85456" spans="7:7">
      <c r="G85456" s="3011"/>
    </row>
    <row r="85457" spans="7:7">
      <c r="G85457" s="3011"/>
    </row>
    <row r="85458" spans="7:7">
      <c r="G85458" s="3011"/>
    </row>
    <row r="85459" spans="7:7">
      <c r="G85459" s="3011"/>
    </row>
    <row r="85460" spans="7:7">
      <c r="G85460" s="3011"/>
    </row>
    <row r="85461" spans="7:7">
      <c r="G85461" s="3011"/>
    </row>
    <row r="85462" spans="7:7">
      <c r="G85462" s="3011"/>
    </row>
    <row r="85463" spans="7:7">
      <c r="G85463" s="3011"/>
    </row>
    <row r="85464" spans="7:7">
      <c r="G85464" s="3011"/>
    </row>
    <row r="85465" spans="7:7">
      <c r="G85465" s="3011"/>
    </row>
    <row r="85466" spans="7:7">
      <c r="G85466" s="3011"/>
    </row>
    <row r="85467" spans="7:7">
      <c r="G85467" s="3011"/>
    </row>
    <row r="85468" spans="7:7">
      <c r="G85468" s="3011"/>
    </row>
    <row r="85469" spans="7:7">
      <c r="G85469" s="3011"/>
    </row>
    <row r="85470" spans="7:7">
      <c r="G85470" s="3011"/>
    </row>
    <row r="85471" spans="7:7">
      <c r="G85471" s="3011"/>
    </row>
    <row r="85472" spans="7:7">
      <c r="G85472" s="3011"/>
    </row>
    <row r="85473" spans="7:7">
      <c r="G85473" s="3011"/>
    </row>
    <row r="85474" spans="7:7">
      <c r="G85474" s="3011"/>
    </row>
    <row r="85475" spans="7:7">
      <c r="G85475" s="3011"/>
    </row>
    <row r="85476" spans="7:7">
      <c r="G85476" s="3011"/>
    </row>
    <row r="85477" spans="7:7">
      <c r="G85477" s="3011"/>
    </row>
    <row r="85478" spans="7:7">
      <c r="G85478" s="3011"/>
    </row>
    <row r="85479" spans="7:7">
      <c r="G85479" s="3011"/>
    </row>
    <row r="85480" spans="7:7">
      <c r="G85480" s="3011"/>
    </row>
    <row r="85481" spans="7:7">
      <c r="G85481" s="3011"/>
    </row>
    <row r="85482" spans="7:7">
      <c r="G85482" s="3011"/>
    </row>
    <row r="85483" spans="7:7">
      <c r="G85483" s="3011"/>
    </row>
    <row r="85484" spans="7:7">
      <c r="G85484" s="3011"/>
    </row>
    <row r="85485" spans="7:7">
      <c r="G85485" s="3011"/>
    </row>
    <row r="85486" spans="7:7">
      <c r="G85486" s="3011"/>
    </row>
    <row r="85487" spans="7:7">
      <c r="G85487" s="3011"/>
    </row>
    <row r="85488" spans="7:7">
      <c r="G85488" s="3011"/>
    </row>
    <row r="85489" spans="7:7">
      <c r="G85489" s="3011"/>
    </row>
    <row r="85490" spans="7:7">
      <c r="G85490" s="3011"/>
    </row>
    <row r="85491" spans="7:7">
      <c r="G85491" s="3011"/>
    </row>
    <row r="85492" spans="7:7">
      <c r="G85492" s="3011"/>
    </row>
    <row r="85493" spans="7:7">
      <c r="G85493" s="3011"/>
    </row>
    <row r="85494" spans="7:7">
      <c r="G85494" s="3011"/>
    </row>
    <row r="85495" spans="7:7">
      <c r="G85495" s="3011"/>
    </row>
    <row r="85496" spans="7:7">
      <c r="G85496" s="3011"/>
    </row>
    <row r="85497" spans="7:7">
      <c r="G85497" s="3011"/>
    </row>
    <row r="85498" spans="7:7">
      <c r="G85498" s="3011"/>
    </row>
    <row r="85499" spans="7:7">
      <c r="G85499" s="3011"/>
    </row>
    <row r="85500" spans="7:7">
      <c r="G85500" s="3011"/>
    </row>
    <row r="85501" spans="7:7">
      <c r="G85501" s="3011"/>
    </row>
    <row r="85502" spans="7:7">
      <c r="G85502" s="3011"/>
    </row>
    <row r="85503" spans="7:7">
      <c r="G85503" s="3011"/>
    </row>
    <row r="85504" spans="7:7">
      <c r="G85504" s="3011"/>
    </row>
    <row r="85505" spans="7:7">
      <c r="G85505" s="3011"/>
    </row>
    <row r="85506" spans="7:7">
      <c r="G85506" s="3011"/>
    </row>
    <row r="85507" spans="7:7">
      <c r="G85507" s="3011"/>
    </row>
    <row r="85508" spans="7:7">
      <c r="G85508" s="3011"/>
    </row>
    <row r="85509" spans="7:7">
      <c r="G85509" s="3011"/>
    </row>
    <row r="85510" spans="7:7">
      <c r="G85510" s="3011"/>
    </row>
    <row r="85511" spans="7:7">
      <c r="G85511" s="3011"/>
    </row>
    <row r="85512" spans="7:7">
      <c r="G85512" s="3011"/>
    </row>
    <row r="85513" spans="7:7">
      <c r="G85513" s="3011"/>
    </row>
    <row r="85514" spans="7:7">
      <c r="G85514" s="3011"/>
    </row>
    <row r="85515" spans="7:7">
      <c r="G85515" s="3011"/>
    </row>
    <row r="85516" spans="7:7">
      <c r="G85516" s="3011"/>
    </row>
    <row r="85517" spans="7:7">
      <c r="G85517" s="3011"/>
    </row>
    <row r="85518" spans="7:7">
      <c r="G85518" s="3011"/>
    </row>
    <row r="85519" spans="7:7">
      <c r="G85519" s="3011"/>
    </row>
    <row r="85520" spans="7:7">
      <c r="G85520" s="3011"/>
    </row>
    <row r="85521" spans="7:7">
      <c r="G85521" s="3011"/>
    </row>
    <row r="85522" spans="7:7">
      <c r="G85522" s="3011"/>
    </row>
    <row r="85523" spans="7:7">
      <c r="G85523" s="3011"/>
    </row>
    <row r="85524" spans="7:7">
      <c r="G85524" s="3011"/>
    </row>
    <row r="85525" spans="7:7">
      <c r="G85525" s="3011"/>
    </row>
    <row r="85526" spans="7:7">
      <c r="G85526" s="3011"/>
    </row>
    <row r="85527" spans="7:7">
      <c r="G85527" s="3011"/>
    </row>
    <row r="85528" spans="7:7">
      <c r="G85528" s="3011"/>
    </row>
    <row r="85529" spans="7:7">
      <c r="G85529" s="3011"/>
    </row>
    <row r="85530" spans="7:7">
      <c r="G85530" s="3011"/>
    </row>
    <row r="85531" spans="7:7">
      <c r="G85531" s="3011"/>
    </row>
    <row r="85532" spans="7:7">
      <c r="G85532" s="3011"/>
    </row>
    <row r="85533" spans="7:7">
      <c r="G85533" s="3011"/>
    </row>
    <row r="85534" spans="7:7">
      <c r="G85534" s="3011"/>
    </row>
    <row r="85535" spans="7:7">
      <c r="G85535" s="3011"/>
    </row>
    <row r="85536" spans="7:7">
      <c r="G85536" s="3011"/>
    </row>
    <row r="85537" spans="7:7">
      <c r="G85537" s="3011"/>
    </row>
    <row r="85538" spans="7:7">
      <c r="G85538" s="3011"/>
    </row>
    <row r="85539" spans="7:7">
      <c r="G85539" s="3011"/>
    </row>
    <row r="85540" spans="7:7">
      <c r="G85540" s="3011"/>
    </row>
    <row r="85541" spans="7:7">
      <c r="G85541" s="3011"/>
    </row>
    <row r="85542" spans="7:7">
      <c r="G85542" s="3011"/>
    </row>
    <row r="85543" spans="7:7">
      <c r="G85543" s="3011"/>
    </row>
    <row r="85544" spans="7:7">
      <c r="G85544" s="3011"/>
    </row>
    <row r="85545" spans="7:7">
      <c r="G85545" s="3011"/>
    </row>
    <row r="85546" spans="7:7">
      <c r="G85546" s="3011"/>
    </row>
    <row r="85547" spans="7:7">
      <c r="G85547" s="3011"/>
    </row>
    <row r="85548" spans="7:7">
      <c r="G85548" s="3011"/>
    </row>
    <row r="85549" spans="7:7">
      <c r="G85549" s="3011"/>
    </row>
    <row r="85550" spans="7:7">
      <c r="G85550" s="3011"/>
    </row>
    <row r="85551" spans="7:7">
      <c r="G85551" s="3011"/>
    </row>
    <row r="85552" spans="7:7">
      <c r="G85552" s="3011"/>
    </row>
    <row r="85553" spans="7:7">
      <c r="G85553" s="3011"/>
    </row>
    <row r="85554" spans="7:7">
      <c r="G85554" s="3011"/>
    </row>
    <row r="85555" spans="7:7">
      <c r="G85555" s="3011"/>
    </row>
    <row r="85556" spans="7:7">
      <c r="G85556" s="3011"/>
    </row>
    <row r="85557" spans="7:7">
      <c r="G85557" s="3011"/>
    </row>
    <row r="85558" spans="7:7">
      <c r="G85558" s="3011"/>
    </row>
    <row r="85559" spans="7:7">
      <c r="G85559" s="3011"/>
    </row>
    <row r="85560" spans="7:7">
      <c r="G85560" s="3011"/>
    </row>
    <row r="85561" spans="7:7">
      <c r="G85561" s="3011"/>
    </row>
    <row r="85562" spans="7:7">
      <c r="G85562" s="3011"/>
    </row>
    <row r="85563" spans="7:7">
      <c r="G85563" s="3011"/>
    </row>
    <row r="85564" spans="7:7">
      <c r="G85564" s="3011"/>
    </row>
    <row r="85565" spans="7:7">
      <c r="G85565" s="3011"/>
    </row>
    <row r="85566" spans="7:7">
      <c r="G85566" s="3011"/>
    </row>
    <row r="85567" spans="7:7">
      <c r="G85567" s="3011"/>
    </row>
    <row r="85568" spans="7:7">
      <c r="G85568" s="3011"/>
    </row>
    <row r="85569" spans="7:7">
      <c r="G85569" s="3011"/>
    </row>
    <row r="85570" spans="7:7">
      <c r="G85570" s="3011"/>
    </row>
    <row r="85571" spans="7:7">
      <c r="G85571" s="3011"/>
    </row>
    <row r="85572" spans="7:7">
      <c r="G85572" s="3011"/>
    </row>
    <row r="85573" spans="7:7">
      <c r="G85573" s="3011"/>
    </row>
    <row r="85574" spans="7:7">
      <c r="G85574" s="3011"/>
    </row>
    <row r="85575" spans="7:7">
      <c r="G85575" s="3011"/>
    </row>
    <row r="85576" spans="7:7">
      <c r="G85576" s="3011"/>
    </row>
    <row r="85577" spans="7:7">
      <c r="G85577" s="3011"/>
    </row>
    <row r="85578" spans="7:7">
      <c r="G85578" s="3011"/>
    </row>
    <row r="85579" spans="7:7">
      <c r="G85579" s="3011"/>
    </row>
    <row r="85580" spans="7:7">
      <c r="G85580" s="3011"/>
    </row>
    <row r="85581" spans="7:7">
      <c r="G85581" s="3011"/>
    </row>
    <row r="85582" spans="7:7">
      <c r="G85582" s="3011"/>
    </row>
    <row r="85583" spans="7:7">
      <c r="G85583" s="3011"/>
    </row>
    <row r="85584" spans="7:7">
      <c r="G85584" s="3011"/>
    </row>
    <row r="85585" spans="7:7">
      <c r="G85585" s="3011"/>
    </row>
    <row r="85586" spans="7:7">
      <c r="G85586" s="3011"/>
    </row>
    <row r="85587" spans="7:7">
      <c r="G85587" s="3011"/>
    </row>
    <row r="85588" spans="7:7">
      <c r="G85588" s="3011"/>
    </row>
    <row r="85589" spans="7:7">
      <c r="G85589" s="3011"/>
    </row>
    <row r="85590" spans="7:7">
      <c r="G85590" s="3011"/>
    </row>
    <row r="85591" spans="7:7">
      <c r="G85591" s="3011"/>
    </row>
    <row r="85592" spans="7:7">
      <c r="G85592" s="3011"/>
    </row>
    <row r="85593" spans="7:7">
      <c r="G85593" s="3011"/>
    </row>
    <row r="85594" spans="7:7">
      <c r="G85594" s="3011"/>
    </row>
    <row r="85595" spans="7:7">
      <c r="G85595" s="3011"/>
    </row>
    <row r="85596" spans="7:7">
      <c r="G85596" s="3011"/>
    </row>
    <row r="85597" spans="7:7">
      <c r="G85597" s="3011"/>
    </row>
    <row r="85598" spans="7:7">
      <c r="G85598" s="3011"/>
    </row>
    <row r="85599" spans="7:7">
      <c r="G85599" s="3011"/>
    </row>
    <row r="85600" spans="7:7">
      <c r="G85600" s="3011"/>
    </row>
    <row r="85601" spans="7:7">
      <c r="G85601" s="3011"/>
    </row>
    <row r="85602" spans="7:7">
      <c r="G85602" s="3011"/>
    </row>
    <row r="85603" spans="7:7">
      <c r="G85603" s="3011"/>
    </row>
    <row r="85604" spans="7:7">
      <c r="G85604" s="3011"/>
    </row>
    <row r="85605" spans="7:7">
      <c r="G85605" s="3011"/>
    </row>
    <row r="85606" spans="7:7">
      <c r="G85606" s="3011"/>
    </row>
    <row r="85607" spans="7:7">
      <c r="G85607" s="3011"/>
    </row>
    <row r="85608" spans="7:7">
      <c r="G85608" s="3011"/>
    </row>
    <row r="85609" spans="7:7">
      <c r="G85609" s="3011"/>
    </row>
    <row r="85610" spans="7:7">
      <c r="G85610" s="3011"/>
    </row>
    <row r="85611" spans="7:7">
      <c r="G85611" s="3011"/>
    </row>
    <row r="85612" spans="7:7">
      <c r="G85612" s="3011"/>
    </row>
    <row r="85613" spans="7:7">
      <c r="G85613" s="3011"/>
    </row>
    <row r="85614" spans="7:7">
      <c r="G85614" s="3011"/>
    </row>
    <row r="85615" spans="7:7">
      <c r="G85615" s="3011"/>
    </row>
    <row r="85616" spans="7:7">
      <c r="G85616" s="3011"/>
    </row>
    <row r="85617" spans="7:7">
      <c r="G85617" s="3011"/>
    </row>
    <row r="85618" spans="7:7">
      <c r="G85618" s="3011"/>
    </row>
    <row r="85619" spans="7:7">
      <c r="G85619" s="3011"/>
    </row>
    <row r="85620" spans="7:7">
      <c r="G85620" s="3011"/>
    </row>
    <row r="85621" spans="7:7">
      <c r="G85621" s="3011"/>
    </row>
    <row r="85622" spans="7:7">
      <c r="G85622" s="3011"/>
    </row>
    <row r="85623" spans="7:7">
      <c r="G85623" s="3011"/>
    </row>
    <row r="85624" spans="7:7">
      <c r="G85624" s="3011"/>
    </row>
    <row r="85625" spans="7:7">
      <c r="G85625" s="3011"/>
    </row>
    <row r="85626" spans="7:7">
      <c r="G85626" s="3011"/>
    </row>
    <row r="85627" spans="7:7">
      <c r="G85627" s="3011"/>
    </row>
    <row r="85628" spans="7:7">
      <c r="G85628" s="3011"/>
    </row>
    <row r="85629" spans="7:7">
      <c r="G85629" s="3011"/>
    </row>
    <row r="85630" spans="7:7">
      <c r="G85630" s="3011"/>
    </row>
    <row r="85631" spans="7:7">
      <c r="G85631" s="3011"/>
    </row>
    <row r="85632" spans="7:7">
      <c r="G85632" s="3011"/>
    </row>
    <row r="85633" spans="7:7">
      <c r="G85633" s="3011"/>
    </row>
    <row r="85634" spans="7:7">
      <c r="G85634" s="3011"/>
    </row>
    <row r="85635" spans="7:7">
      <c r="G85635" s="3011"/>
    </row>
    <row r="85636" spans="7:7">
      <c r="G85636" s="3011"/>
    </row>
    <row r="85637" spans="7:7">
      <c r="G85637" s="3011"/>
    </row>
    <row r="85638" spans="7:7">
      <c r="G85638" s="3011"/>
    </row>
    <row r="85639" spans="7:7">
      <c r="G85639" s="3011"/>
    </row>
    <row r="85640" spans="7:7">
      <c r="G85640" s="3011"/>
    </row>
    <row r="85641" spans="7:7">
      <c r="G85641" s="3011"/>
    </row>
    <row r="85642" spans="7:7">
      <c r="G85642" s="3011"/>
    </row>
    <row r="85643" spans="7:7">
      <c r="G85643" s="3011"/>
    </row>
    <row r="85644" spans="7:7">
      <c r="G85644" s="3011"/>
    </row>
    <row r="85645" spans="7:7">
      <c r="G85645" s="3011"/>
    </row>
    <row r="85646" spans="7:7">
      <c r="G85646" s="3011"/>
    </row>
    <row r="85647" spans="7:7">
      <c r="G85647" s="3011"/>
    </row>
    <row r="85648" spans="7:7">
      <c r="G85648" s="3011"/>
    </row>
    <row r="85649" spans="7:7">
      <c r="G85649" s="3011"/>
    </row>
    <row r="85650" spans="7:7">
      <c r="G85650" s="3011"/>
    </row>
    <row r="85651" spans="7:7">
      <c r="G85651" s="3011"/>
    </row>
    <row r="85652" spans="7:7">
      <c r="G85652" s="3011"/>
    </row>
    <row r="85653" spans="7:7">
      <c r="G85653" s="3011"/>
    </row>
    <row r="85654" spans="7:7">
      <c r="G85654" s="3011"/>
    </row>
    <row r="85655" spans="7:7">
      <c r="G85655" s="3011"/>
    </row>
    <row r="85656" spans="7:7">
      <c r="G85656" s="3011"/>
    </row>
    <row r="85657" spans="7:7">
      <c r="G85657" s="3011"/>
    </row>
    <row r="85658" spans="7:7">
      <c r="G85658" s="3011"/>
    </row>
    <row r="85659" spans="7:7">
      <c r="G85659" s="3011"/>
    </row>
    <row r="85660" spans="7:7">
      <c r="G85660" s="3011"/>
    </row>
    <row r="85661" spans="7:7">
      <c r="G85661" s="3011"/>
    </row>
    <row r="85662" spans="7:7">
      <c r="G85662" s="3011"/>
    </row>
    <row r="85663" spans="7:7">
      <c r="G85663" s="3011"/>
    </row>
    <row r="85664" spans="7:7">
      <c r="G85664" s="3011"/>
    </row>
    <row r="85665" spans="7:7">
      <c r="G85665" s="3011"/>
    </row>
    <row r="85666" spans="7:7">
      <c r="G85666" s="3011"/>
    </row>
    <row r="85667" spans="7:7">
      <c r="G85667" s="3011"/>
    </row>
    <row r="85668" spans="7:7">
      <c r="G85668" s="3011"/>
    </row>
    <row r="85669" spans="7:7">
      <c r="G85669" s="3011"/>
    </row>
    <row r="85670" spans="7:7">
      <c r="G85670" s="3011"/>
    </row>
    <row r="85671" spans="7:7">
      <c r="G85671" s="3011"/>
    </row>
    <row r="85672" spans="7:7">
      <c r="G85672" s="3011"/>
    </row>
    <row r="85673" spans="7:7">
      <c r="G85673" s="3011"/>
    </row>
    <row r="85674" spans="7:7">
      <c r="G85674" s="3011"/>
    </row>
    <row r="85675" spans="7:7">
      <c r="G85675" s="3011"/>
    </row>
    <row r="85676" spans="7:7">
      <c r="G85676" s="3011"/>
    </row>
    <row r="85677" spans="7:7">
      <c r="G85677" s="3011"/>
    </row>
    <row r="85678" spans="7:7">
      <c r="G85678" s="3011"/>
    </row>
    <row r="85679" spans="7:7">
      <c r="G85679" s="3011"/>
    </row>
    <row r="85680" spans="7:7">
      <c r="G85680" s="3011"/>
    </row>
    <row r="85681" spans="7:7">
      <c r="G85681" s="3011"/>
    </row>
    <row r="85682" spans="7:7">
      <c r="G85682" s="3011"/>
    </row>
    <row r="85683" spans="7:7">
      <c r="G85683" s="3011"/>
    </row>
    <row r="85684" spans="7:7">
      <c r="G85684" s="3011"/>
    </row>
    <row r="85685" spans="7:7">
      <c r="G85685" s="3011"/>
    </row>
    <row r="85686" spans="7:7">
      <c r="G85686" s="3011"/>
    </row>
    <row r="85687" spans="7:7">
      <c r="G85687" s="3011"/>
    </row>
    <row r="85688" spans="7:7">
      <c r="G85688" s="3011"/>
    </row>
    <row r="85689" spans="7:7">
      <c r="G85689" s="3011"/>
    </row>
    <row r="85690" spans="7:7">
      <c r="G85690" s="3011"/>
    </row>
    <row r="85691" spans="7:7">
      <c r="G85691" s="3011"/>
    </row>
    <row r="85692" spans="7:7">
      <c r="G85692" s="3011"/>
    </row>
    <row r="85693" spans="7:7">
      <c r="G85693" s="3011"/>
    </row>
    <row r="85694" spans="7:7">
      <c r="G85694" s="3011"/>
    </row>
    <row r="85695" spans="7:7">
      <c r="G85695" s="3011"/>
    </row>
    <row r="85696" spans="7:7">
      <c r="G85696" s="3011"/>
    </row>
    <row r="85697" spans="7:7">
      <c r="G85697" s="3011"/>
    </row>
    <row r="85698" spans="7:7">
      <c r="G85698" s="3011"/>
    </row>
    <row r="85699" spans="7:7">
      <c r="G85699" s="3011"/>
    </row>
    <row r="85700" spans="7:7">
      <c r="G85700" s="3011"/>
    </row>
    <row r="85701" spans="7:7">
      <c r="G85701" s="3011"/>
    </row>
    <row r="85702" spans="7:7">
      <c r="G85702" s="3011"/>
    </row>
    <row r="85703" spans="7:7">
      <c r="G85703" s="3011"/>
    </row>
    <row r="85704" spans="7:7">
      <c r="G85704" s="3011"/>
    </row>
    <row r="85705" spans="7:7">
      <c r="G85705" s="3011"/>
    </row>
    <row r="85706" spans="7:7">
      <c r="G85706" s="3011"/>
    </row>
    <row r="85707" spans="7:7">
      <c r="G85707" s="3011"/>
    </row>
    <row r="85708" spans="7:7">
      <c r="G85708" s="3011"/>
    </row>
    <row r="85709" spans="7:7">
      <c r="G85709" s="3011"/>
    </row>
    <row r="85710" spans="7:7">
      <c r="G85710" s="3011"/>
    </row>
    <row r="85711" spans="7:7">
      <c r="G85711" s="3011"/>
    </row>
    <row r="85712" spans="7:7">
      <c r="G85712" s="3011"/>
    </row>
    <row r="85713" spans="7:7">
      <c r="G85713" s="3011"/>
    </row>
    <row r="85714" spans="7:7">
      <c r="G85714" s="3011"/>
    </row>
    <row r="85715" spans="7:7">
      <c r="G85715" s="3011"/>
    </row>
    <row r="85716" spans="7:7">
      <c r="G85716" s="3011"/>
    </row>
    <row r="85717" spans="7:7">
      <c r="G85717" s="3011"/>
    </row>
    <row r="85718" spans="7:7">
      <c r="G85718" s="3011"/>
    </row>
    <row r="85719" spans="7:7">
      <c r="G85719" s="3011"/>
    </row>
    <row r="85720" spans="7:7">
      <c r="G85720" s="3011"/>
    </row>
    <row r="85721" spans="7:7">
      <c r="G85721" s="3011"/>
    </row>
    <row r="85722" spans="7:7">
      <c r="G85722" s="3011"/>
    </row>
    <row r="85723" spans="7:7">
      <c r="G85723" s="3011"/>
    </row>
    <row r="85724" spans="7:7">
      <c r="G85724" s="3011"/>
    </row>
    <row r="85725" spans="7:7">
      <c r="G85725" s="3011"/>
    </row>
    <row r="85726" spans="7:7">
      <c r="G85726" s="3011"/>
    </row>
    <row r="85727" spans="7:7">
      <c r="G85727" s="3011"/>
    </row>
    <row r="85728" spans="7:7">
      <c r="G85728" s="3011"/>
    </row>
    <row r="85729" spans="7:7">
      <c r="G85729" s="3011"/>
    </row>
    <row r="85730" spans="7:7">
      <c r="G85730" s="3011"/>
    </row>
    <row r="85731" spans="7:7">
      <c r="G85731" s="3011"/>
    </row>
    <row r="85732" spans="7:7">
      <c r="G85732" s="3011"/>
    </row>
    <row r="85733" spans="7:7">
      <c r="G85733" s="3011"/>
    </row>
    <row r="85734" spans="7:7">
      <c r="G85734" s="3011"/>
    </row>
    <row r="85735" spans="7:7">
      <c r="G85735" s="3011"/>
    </row>
    <row r="85736" spans="7:7">
      <c r="G85736" s="3011"/>
    </row>
    <row r="85737" spans="7:7">
      <c r="G85737" s="3011"/>
    </row>
    <row r="85738" spans="7:7">
      <c r="G85738" s="3011"/>
    </row>
    <row r="85739" spans="7:7">
      <c r="G85739" s="3011"/>
    </row>
    <row r="85740" spans="7:7">
      <c r="G85740" s="3011"/>
    </row>
    <row r="85741" spans="7:7">
      <c r="G85741" s="3011"/>
    </row>
    <row r="85742" spans="7:7">
      <c r="G85742" s="3011"/>
    </row>
    <row r="85743" spans="7:7">
      <c r="G85743" s="3011"/>
    </row>
    <row r="85744" spans="7:7">
      <c r="G85744" s="3011"/>
    </row>
    <row r="85745" spans="7:7">
      <c r="G85745" s="3011"/>
    </row>
    <row r="85746" spans="7:7">
      <c r="G85746" s="3011"/>
    </row>
    <row r="85747" spans="7:7">
      <c r="G85747" s="3011"/>
    </row>
    <row r="85748" spans="7:7">
      <c r="G85748" s="3011"/>
    </row>
    <row r="85749" spans="7:7">
      <c r="G85749" s="3011"/>
    </row>
    <row r="85750" spans="7:7">
      <c r="G85750" s="3011"/>
    </row>
    <row r="85751" spans="7:7">
      <c r="G85751" s="3011"/>
    </row>
    <row r="85752" spans="7:7">
      <c r="G85752" s="3011"/>
    </row>
    <row r="85753" spans="7:7">
      <c r="G85753" s="3011"/>
    </row>
    <row r="85754" spans="7:7">
      <c r="G85754" s="3011"/>
    </row>
    <row r="85755" spans="7:7">
      <c r="G85755" s="3011"/>
    </row>
    <row r="85756" spans="7:7">
      <c r="G85756" s="3011"/>
    </row>
    <row r="85757" spans="7:7">
      <c r="G85757" s="3011"/>
    </row>
    <row r="85758" spans="7:7">
      <c r="G85758" s="3011"/>
    </row>
    <row r="85759" spans="7:7">
      <c r="G85759" s="3011"/>
    </row>
    <row r="85760" spans="7:7">
      <c r="G85760" s="3011"/>
    </row>
    <row r="85761" spans="7:7">
      <c r="G85761" s="3011"/>
    </row>
    <row r="85762" spans="7:7">
      <c r="G85762" s="3011"/>
    </row>
    <row r="85763" spans="7:7">
      <c r="G85763" s="3011"/>
    </row>
    <row r="85764" spans="7:7">
      <c r="G85764" s="3011"/>
    </row>
    <row r="85765" spans="7:7">
      <c r="G85765" s="3011"/>
    </row>
    <row r="85766" spans="7:7">
      <c r="G85766" s="3011"/>
    </row>
    <row r="85767" spans="7:7">
      <c r="G85767" s="3011"/>
    </row>
    <row r="85768" spans="7:7">
      <c r="G85768" s="3011"/>
    </row>
    <row r="85769" spans="7:7">
      <c r="G85769" s="3011"/>
    </row>
    <row r="85770" spans="7:7">
      <c r="G85770" s="3011"/>
    </row>
    <row r="85771" spans="7:7">
      <c r="G85771" s="3011"/>
    </row>
    <row r="85772" spans="7:7">
      <c r="G85772" s="3011"/>
    </row>
    <row r="85773" spans="7:7">
      <c r="G85773" s="3011"/>
    </row>
    <row r="85774" spans="7:7">
      <c r="G85774" s="3011"/>
    </row>
    <row r="85775" spans="7:7">
      <c r="G85775" s="3011"/>
    </row>
    <row r="85776" spans="7:7">
      <c r="G85776" s="3011"/>
    </row>
    <row r="85777" spans="7:7">
      <c r="G85777" s="3011"/>
    </row>
    <row r="85778" spans="7:7">
      <c r="G85778" s="3011"/>
    </row>
    <row r="85779" spans="7:7">
      <c r="G85779" s="3011"/>
    </row>
    <row r="85780" spans="7:7">
      <c r="G85780" s="3011"/>
    </row>
    <row r="85781" spans="7:7">
      <c r="G85781" s="3011"/>
    </row>
    <row r="85782" spans="7:7">
      <c r="G85782" s="3011"/>
    </row>
    <row r="85783" spans="7:7">
      <c r="G85783" s="3011"/>
    </row>
    <row r="85784" spans="7:7">
      <c r="G85784" s="3011"/>
    </row>
    <row r="85785" spans="7:7">
      <c r="G85785" s="3011"/>
    </row>
    <row r="85786" spans="7:7">
      <c r="G85786" s="3011"/>
    </row>
    <row r="85787" spans="7:7">
      <c r="G85787" s="3011"/>
    </row>
    <row r="85788" spans="7:7">
      <c r="G85788" s="3011"/>
    </row>
    <row r="85789" spans="7:7">
      <c r="G85789" s="3011"/>
    </row>
    <row r="85790" spans="7:7">
      <c r="G85790" s="3011"/>
    </row>
    <row r="85791" spans="7:7">
      <c r="G85791" s="3011"/>
    </row>
    <row r="85792" spans="7:7">
      <c r="G85792" s="3011"/>
    </row>
    <row r="85793" spans="7:7">
      <c r="G85793" s="3011"/>
    </row>
    <row r="85794" spans="7:7">
      <c r="G85794" s="3011"/>
    </row>
    <row r="85795" spans="7:7">
      <c r="G85795" s="3011"/>
    </row>
    <row r="85796" spans="7:7">
      <c r="G85796" s="3011"/>
    </row>
    <row r="85797" spans="7:7">
      <c r="G85797" s="3011"/>
    </row>
    <row r="85798" spans="7:7">
      <c r="G85798" s="3011"/>
    </row>
    <row r="85799" spans="7:7">
      <c r="G85799" s="3011"/>
    </row>
    <row r="85800" spans="7:7">
      <c r="G85800" s="3011"/>
    </row>
    <row r="85801" spans="7:7">
      <c r="G85801" s="3011"/>
    </row>
    <row r="85802" spans="7:7">
      <c r="G85802" s="3011"/>
    </row>
    <row r="85803" spans="7:7">
      <c r="G85803" s="3011"/>
    </row>
    <row r="85804" spans="7:7">
      <c r="G85804" s="3011"/>
    </row>
    <row r="85805" spans="7:7">
      <c r="G85805" s="3011"/>
    </row>
    <row r="85806" spans="7:7">
      <c r="G85806" s="3011"/>
    </row>
    <row r="85807" spans="7:7">
      <c r="G85807" s="3011"/>
    </row>
    <row r="85808" spans="7:7">
      <c r="G85808" s="3011"/>
    </row>
    <row r="85809" spans="7:7">
      <c r="G85809" s="3011"/>
    </row>
    <row r="85810" spans="7:7">
      <c r="G85810" s="3011"/>
    </row>
    <row r="85811" spans="7:7">
      <c r="G85811" s="3011"/>
    </row>
    <row r="85812" spans="7:7">
      <c r="G85812" s="3011"/>
    </row>
    <row r="85813" spans="7:7">
      <c r="G85813" s="3011"/>
    </row>
    <row r="85814" spans="7:7">
      <c r="G85814" s="3011"/>
    </row>
    <row r="85815" spans="7:7">
      <c r="G85815" s="3011"/>
    </row>
    <row r="85816" spans="7:7">
      <c r="G85816" s="3011"/>
    </row>
    <row r="85817" spans="7:7">
      <c r="G85817" s="3011"/>
    </row>
    <row r="85818" spans="7:7">
      <c r="G85818" s="3011"/>
    </row>
    <row r="85819" spans="7:7">
      <c r="G85819" s="3011"/>
    </row>
    <row r="85820" spans="7:7">
      <c r="G85820" s="3011"/>
    </row>
    <row r="85821" spans="7:7">
      <c r="G85821" s="3011"/>
    </row>
    <row r="85822" spans="7:7">
      <c r="G85822" s="3011"/>
    </row>
    <row r="85823" spans="7:7">
      <c r="G85823" s="3011"/>
    </row>
    <row r="85824" spans="7:7">
      <c r="G85824" s="3011"/>
    </row>
    <row r="85825" spans="7:7">
      <c r="G85825" s="3011"/>
    </row>
    <row r="85826" spans="7:7">
      <c r="G85826" s="3011"/>
    </row>
    <row r="85827" spans="7:7">
      <c r="G85827" s="3011"/>
    </row>
    <row r="85828" spans="7:7">
      <c r="G85828" s="3011"/>
    </row>
    <row r="85829" spans="7:7">
      <c r="G85829" s="3011"/>
    </row>
    <row r="85830" spans="7:7">
      <c r="G85830" s="3011"/>
    </row>
    <row r="85831" spans="7:7">
      <c r="G85831" s="3011"/>
    </row>
    <row r="85832" spans="7:7">
      <c r="G85832" s="3011"/>
    </row>
    <row r="85833" spans="7:7">
      <c r="G85833" s="3011"/>
    </row>
    <row r="85834" spans="7:7">
      <c r="G85834" s="3011"/>
    </row>
    <row r="85835" spans="7:7">
      <c r="G85835" s="3011"/>
    </row>
    <row r="85836" spans="7:7">
      <c r="G85836" s="3011"/>
    </row>
    <row r="85837" spans="7:7">
      <c r="G85837" s="3011"/>
    </row>
    <row r="85838" spans="7:7">
      <c r="G85838" s="3011"/>
    </row>
    <row r="85839" spans="7:7">
      <c r="G85839" s="3011"/>
    </row>
    <row r="85840" spans="7:7">
      <c r="G85840" s="3011"/>
    </row>
    <row r="85841" spans="7:7">
      <c r="G85841" s="3011"/>
    </row>
    <row r="85842" spans="7:7">
      <c r="G85842" s="3011"/>
    </row>
    <row r="85843" spans="7:7">
      <c r="G85843" s="3011"/>
    </row>
    <row r="85844" spans="7:7">
      <c r="G85844" s="3011"/>
    </row>
    <row r="85845" spans="7:7">
      <c r="G85845" s="3011"/>
    </row>
    <row r="85846" spans="7:7">
      <c r="G85846" s="3011"/>
    </row>
    <row r="85847" spans="7:7">
      <c r="G85847" s="3011"/>
    </row>
    <row r="85848" spans="7:7">
      <c r="G85848" s="3011"/>
    </row>
    <row r="85849" spans="7:7">
      <c r="G85849" s="3011"/>
    </row>
    <row r="85850" spans="7:7">
      <c r="G85850" s="3011"/>
    </row>
    <row r="85851" spans="7:7">
      <c r="G85851" s="3011"/>
    </row>
    <row r="85852" spans="7:7">
      <c r="G85852" s="3011"/>
    </row>
    <row r="85853" spans="7:7">
      <c r="G85853" s="3011"/>
    </row>
    <row r="85854" spans="7:7">
      <c r="G85854" s="3011"/>
    </row>
    <row r="85855" spans="7:7">
      <c r="G85855" s="3011"/>
    </row>
    <row r="85856" spans="7:7">
      <c r="G85856" s="3011"/>
    </row>
    <row r="85857" spans="7:7">
      <c r="G85857" s="3011"/>
    </row>
    <row r="85858" spans="7:7">
      <c r="G85858" s="3011"/>
    </row>
    <row r="85859" spans="7:7">
      <c r="G85859" s="3011"/>
    </row>
    <row r="85860" spans="7:7">
      <c r="G85860" s="3011"/>
    </row>
    <row r="85861" spans="7:7">
      <c r="G85861" s="3011"/>
    </row>
    <row r="85862" spans="7:7">
      <c r="G85862" s="3011"/>
    </row>
    <row r="85863" spans="7:7">
      <c r="G85863" s="3011"/>
    </row>
    <row r="85864" spans="7:7">
      <c r="G85864" s="3011"/>
    </row>
    <row r="85865" spans="7:7">
      <c r="G85865" s="3011"/>
    </row>
    <row r="85866" spans="7:7">
      <c r="G85866" s="3011"/>
    </row>
    <row r="85867" spans="7:7">
      <c r="G85867" s="3011"/>
    </row>
    <row r="85868" spans="7:7">
      <c r="G85868" s="3011"/>
    </row>
    <row r="85869" spans="7:7">
      <c r="G85869" s="3011"/>
    </row>
    <row r="85870" spans="7:7">
      <c r="G85870" s="3011"/>
    </row>
    <row r="85871" spans="7:7">
      <c r="G85871" s="3011"/>
    </row>
    <row r="85872" spans="7:7">
      <c r="G85872" s="3011"/>
    </row>
    <row r="85873" spans="7:7">
      <c r="G85873" s="3011"/>
    </row>
    <row r="85874" spans="7:7">
      <c r="G85874" s="3011"/>
    </row>
    <row r="85875" spans="7:7">
      <c r="G85875" s="3011"/>
    </row>
    <row r="85876" spans="7:7">
      <c r="G85876" s="3011"/>
    </row>
    <row r="85877" spans="7:7">
      <c r="G85877" s="3011"/>
    </row>
    <row r="85878" spans="7:7">
      <c r="G85878" s="3011"/>
    </row>
    <row r="85879" spans="7:7">
      <c r="G85879" s="3011"/>
    </row>
    <row r="85880" spans="7:7">
      <c r="G85880" s="3011"/>
    </row>
    <row r="85881" spans="7:7">
      <c r="G85881" s="3011"/>
    </row>
    <row r="85882" spans="7:7">
      <c r="G85882" s="3011"/>
    </row>
    <row r="85883" spans="7:7">
      <c r="G85883" s="3011"/>
    </row>
    <row r="85884" spans="7:7">
      <c r="G85884" s="3011"/>
    </row>
    <row r="85885" spans="7:7">
      <c r="G85885" s="3011"/>
    </row>
    <row r="85886" spans="7:7">
      <c r="G85886" s="3011"/>
    </row>
    <row r="85887" spans="7:7">
      <c r="G85887" s="3011"/>
    </row>
    <row r="85888" spans="7:7">
      <c r="G85888" s="3011"/>
    </row>
    <row r="85889" spans="7:7">
      <c r="G85889" s="3011"/>
    </row>
    <row r="85890" spans="7:7">
      <c r="G85890" s="3011"/>
    </row>
    <row r="85891" spans="7:7">
      <c r="G85891" s="3011"/>
    </row>
    <row r="85892" spans="7:7">
      <c r="G85892" s="3011"/>
    </row>
    <row r="85893" spans="7:7">
      <c r="G85893" s="3011"/>
    </row>
    <row r="85894" spans="7:7">
      <c r="G85894" s="3011"/>
    </row>
    <row r="85895" spans="7:7">
      <c r="G85895" s="3011"/>
    </row>
    <row r="85896" spans="7:7">
      <c r="G85896" s="3011"/>
    </row>
    <row r="85897" spans="7:7">
      <c r="G85897" s="3011"/>
    </row>
    <row r="85898" spans="7:7">
      <c r="G85898" s="3011"/>
    </row>
    <row r="85899" spans="7:7">
      <c r="G85899" s="3011"/>
    </row>
    <row r="85900" spans="7:7">
      <c r="G85900" s="3011"/>
    </row>
    <row r="85901" spans="7:7">
      <c r="G85901" s="3011"/>
    </row>
    <row r="85902" spans="7:7">
      <c r="G85902" s="3011"/>
    </row>
    <row r="85903" spans="7:7">
      <c r="G85903" s="3011"/>
    </row>
    <row r="85904" spans="7:7">
      <c r="G85904" s="3011"/>
    </row>
    <row r="85905" spans="7:7">
      <c r="G85905" s="3011"/>
    </row>
    <row r="85906" spans="7:7">
      <c r="G85906" s="3011"/>
    </row>
    <row r="85907" spans="7:7">
      <c r="G85907" s="3011"/>
    </row>
    <row r="85908" spans="7:7">
      <c r="G85908" s="3011"/>
    </row>
    <row r="85909" spans="7:7">
      <c r="G85909" s="3011"/>
    </row>
    <row r="85910" spans="7:7">
      <c r="G85910" s="3011"/>
    </row>
    <row r="85911" spans="7:7">
      <c r="G85911" s="3011"/>
    </row>
    <row r="85912" spans="7:7">
      <c r="G85912" s="3011"/>
    </row>
    <row r="85913" spans="7:7">
      <c r="G85913" s="3011"/>
    </row>
    <row r="85914" spans="7:7">
      <c r="G85914" s="3011"/>
    </row>
    <row r="85915" spans="7:7">
      <c r="G85915" s="3011"/>
    </row>
    <row r="85916" spans="7:7">
      <c r="G85916" s="3011"/>
    </row>
    <row r="85917" spans="7:7">
      <c r="G85917" s="3011"/>
    </row>
    <row r="85918" spans="7:7">
      <c r="G85918" s="3011"/>
    </row>
    <row r="85919" spans="7:7">
      <c r="G85919" s="3011"/>
    </row>
    <row r="85920" spans="7:7">
      <c r="G85920" s="3011"/>
    </row>
    <row r="85921" spans="7:7">
      <c r="G85921" s="3011"/>
    </row>
    <row r="85922" spans="7:7">
      <c r="G85922" s="3011"/>
    </row>
    <row r="85923" spans="7:7">
      <c r="G85923" s="3011"/>
    </row>
    <row r="85924" spans="7:7">
      <c r="G85924" s="3011"/>
    </row>
    <row r="85925" spans="7:7">
      <c r="G85925" s="3011"/>
    </row>
    <row r="85926" spans="7:7">
      <c r="G85926" s="3011"/>
    </row>
    <row r="85927" spans="7:7">
      <c r="G85927" s="3011"/>
    </row>
    <row r="85928" spans="7:7">
      <c r="G85928" s="3011"/>
    </row>
    <row r="85929" spans="7:7">
      <c r="G85929" s="3011"/>
    </row>
    <row r="85930" spans="7:7">
      <c r="G85930" s="3011"/>
    </row>
    <row r="85931" spans="7:7">
      <c r="G85931" s="3011"/>
    </row>
    <row r="85932" spans="7:7">
      <c r="G85932" s="3011"/>
    </row>
    <row r="85933" spans="7:7">
      <c r="G85933" s="3011"/>
    </row>
    <row r="85934" spans="7:7">
      <c r="G85934" s="3011"/>
    </row>
    <row r="85935" spans="7:7">
      <c r="G85935" s="3011"/>
    </row>
    <row r="85936" spans="7:7">
      <c r="G85936" s="3011"/>
    </row>
    <row r="85937" spans="7:7">
      <c r="G85937" s="3011"/>
    </row>
    <row r="85938" spans="7:7">
      <c r="G85938" s="3011"/>
    </row>
    <row r="85939" spans="7:7">
      <c r="G85939" s="3011"/>
    </row>
    <row r="85940" spans="7:7">
      <c r="G85940" s="3011"/>
    </row>
    <row r="85941" spans="7:7">
      <c r="G85941" s="3011"/>
    </row>
    <row r="85942" spans="7:7">
      <c r="G85942" s="3011"/>
    </row>
    <row r="85943" spans="7:7">
      <c r="G85943" s="3011"/>
    </row>
    <row r="85944" spans="7:7">
      <c r="G85944" s="3011"/>
    </row>
    <row r="85945" spans="7:7">
      <c r="G85945" s="3011"/>
    </row>
    <row r="85946" spans="7:7">
      <c r="G85946" s="3011"/>
    </row>
    <row r="85947" spans="7:7">
      <c r="G85947" s="3011"/>
    </row>
    <row r="85948" spans="7:7">
      <c r="G85948" s="3011"/>
    </row>
    <row r="85949" spans="7:7">
      <c r="G85949" s="3011"/>
    </row>
    <row r="85950" spans="7:7">
      <c r="G85950" s="3011"/>
    </row>
    <row r="85951" spans="7:7">
      <c r="G85951" s="3011"/>
    </row>
    <row r="85952" spans="7:7">
      <c r="G85952" s="3011"/>
    </row>
    <row r="85953" spans="7:7">
      <c r="G85953" s="3011"/>
    </row>
    <row r="85954" spans="7:7">
      <c r="G85954" s="3011"/>
    </row>
    <row r="85955" spans="7:7">
      <c r="G85955" s="3011"/>
    </row>
    <row r="85956" spans="7:7">
      <c r="G85956" s="3011"/>
    </row>
    <row r="85957" spans="7:7">
      <c r="G85957" s="3011"/>
    </row>
    <row r="85958" spans="7:7">
      <c r="G85958" s="3011"/>
    </row>
    <row r="85959" spans="7:7">
      <c r="G85959" s="3011"/>
    </row>
    <row r="85960" spans="7:7">
      <c r="G85960" s="3011"/>
    </row>
    <row r="85961" spans="7:7">
      <c r="G85961" s="3011"/>
    </row>
    <row r="85962" spans="7:7">
      <c r="G85962" s="3011"/>
    </row>
    <row r="85963" spans="7:7">
      <c r="G85963" s="3011"/>
    </row>
    <row r="85964" spans="7:7">
      <c r="G85964" s="3011"/>
    </row>
    <row r="85965" spans="7:7">
      <c r="G85965" s="3011"/>
    </row>
    <row r="85966" spans="7:7">
      <c r="G85966" s="3011"/>
    </row>
    <row r="85967" spans="7:7">
      <c r="G85967" s="3011"/>
    </row>
    <row r="85968" spans="7:7">
      <c r="G85968" s="3011"/>
    </row>
    <row r="85969" spans="7:7">
      <c r="G85969" s="3011"/>
    </row>
    <row r="85970" spans="7:7">
      <c r="G85970" s="3011"/>
    </row>
    <row r="85971" spans="7:7">
      <c r="G85971" s="3011"/>
    </row>
    <row r="85972" spans="7:7">
      <c r="G85972" s="3011"/>
    </row>
    <row r="85973" spans="7:7">
      <c r="G85973" s="3011"/>
    </row>
    <row r="85974" spans="7:7">
      <c r="G85974" s="3011"/>
    </row>
    <row r="85975" spans="7:7">
      <c r="G85975" s="3011"/>
    </row>
    <row r="85976" spans="7:7">
      <c r="G85976" s="3011"/>
    </row>
    <row r="85977" spans="7:7">
      <c r="G85977" s="3011"/>
    </row>
    <row r="85978" spans="7:7">
      <c r="G85978" s="3011"/>
    </row>
    <row r="85979" spans="7:7">
      <c r="G85979" s="3011"/>
    </row>
    <row r="85980" spans="7:7">
      <c r="G85980" s="3011"/>
    </row>
    <row r="85981" spans="7:7">
      <c r="G85981" s="3011"/>
    </row>
    <row r="85982" spans="7:7">
      <c r="G85982" s="3011"/>
    </row>
    <row r="85983" spans="7:7">
      <c r="G85983" s="3011"/>
    </row>
    <row r="85984" spans="7:7">
      <c r="G85984" s="3011"/>
    </row>
    <row r="85985" spans="7:7">
      <c r="G85985" s="3011"/>
    </row>
    <row r="85986" spans="7:7">
      <c r="G85986" s="3011"/>
    </row>
    <row r="85987" spans="7:7">
      <c r="G85987" s="3011"/>
    </row>
    <row r="85988" spans="7:7">
      <c r="G85988" s="3011"/>
    </row>
    <row r="85989" spans="7:7">
      <c r="G85989" s="3011"/>
    </row>
    <row r="85990" spans="7:7">
      <c r="G85990" s="3011"/>
    </row>
    <row r="85991" spans="7:7">
      <c r="G85991" s="3011"/>
    </row>
    <row r="85992" spans="7:7">
      <c r="G85992" s="3011"/>
    </row>
    <row r="85993" spans="7:7">
      <c r="G85993" s="3011"/>
    </row>
    <row r="85994" spans="7:7">
      <c r="G85994" s="3011"/>
    </row>
    <row r="85995" spans="7:7">
      <c r="G85995" s="3011"/>
    </row>
    <row r="85996" spans="7:7">
      <c r="G85996" s="3011"/>
    </row>
    <row r="85997" spans="7:7">
      <c r="G85997" s="3011"/>
    </row>
    <row r="85998" spans="7:7">
      <c r="G85998" s="3011"/>
    </row>
    <row r="85999" spans="7:7">
      <c r="G85999" s="3011"/>
    </row>
    <row r="86000" spans="7:7">
      <c r="G86000" s="3011"/>
    </row>
    <row r="86001" spans="7:7">
      <c r="G86001" s="3011"/>
    </row>
    <row r="86002" spans="7:7">
      <c r="G86002" s="3011"/>
    </row>
    <row r="86003" spans="7:7">
      <c r="G86003" s="3011"/>
    </row>
    <row r="86004" spans="7:7">
      <c r="G86004" s="3011"/>
    </row>
    <row r="86005" spans="7:7">
      <c r="G86005" s="3011"/>
    </row>
    <row r="86006" spans="7:7">
      <c r="G86006" s="3011"/>
    </row>
    <row r="86007" spans="7:7">
      <c r="G86007" s="3011"/>
    </row>
    <row r="86008" spans="7:7">
      <c r="G86008" s="3011"/>
    </row>
    <row r="86009" spans="7:7">
      <c r="G86009" s="3011"/>
    </row>
    <row r="86010" spans="7:7">
      <c r="G86010" s="3011"/>
    </row>
    <row r="86011" spans="7:7">
      <c r="G86011" s="3011"/>
    </row>
    <row r="86012" spans="7:7">
      <c r="G86012" s="3011"/>
    </row>
    <row r="86013" spans="7:7">
      <c r="G86013" s="3011"/>
    </row>
    <row r="86014" spans="7:7">
      <c r="G86014" s="3011"/>
    </row>
    <row r="86015" spans="7:7">
      <c r="G86015" s="3011"/>
    </row>
    <row r="86016" spans="7:7">
      <c r="G86016" s="3011"/>
    </row>
    <row r="86017" spans="7:7">
      <c r="G86017" s="3011"/>
    </row>
    <row r="86018" spans="7:7">
      <c r="G86018" s="3011"/>
    </row>
    <row r="86019" spans="7:7">
      <c r="G86019" s="3011"/>
    </row>
    <row r="86020" spans="7:7">
      <c r="G86020" s="3011"/>
    </row>
    <row r="86021" spans="7:7">
      <c r="G86021" s="3011"/>
    </row>
    <row r="86022" spans="7:7">
      <c r="G86022" s="3011"/>
    </row>
    <row r="86023" spans="7:7">
      <c r="G86023" s="3011"/>
    </row>
    <row r="86024" spans="7:7">
      <c r="G86024" s="3011"/>
    </row>
    <row r="86025" spans="7:7">
      <c r="G86025" s="3011"/>
    </row>
    <row r="86026" spans="7:7">
      <c r="G86026" s="3011"/>
    </row>
    <row r="86027" spans="7:7">
      <c r="G86027" s="3011"/>
    </row>
    <row r="86028" spans="7:7">
      <c r="G86028" s="3011"/>
    </row>
    <row r="86029" spans="7:7">
      <c r="G86029" s="3011"/>
    </row>
    <row r="86030" spans="7:7">
      <c r="G86030" s="3011"/>
    </row>
    <row r="86031" spans="7:7">
      <c r="G86031" s="3011"/>
    </row>
    <row r="86032" spans="7:7">
      <c r="G86032" s="3011"/>
    </row>
    <row r="86033" spans="7:7">
      <c r="G86033" s="3011"/>
    </row>
    <row r="86034" spans="7:7">
      <c r="G86034" s="3011"/>
    </row>
    <row r="86035" spans="7:7">
      <c r="G86035" s="3011"/>
    </row>
    <row r="86036" spans="7:7">
      <c r="G86036" s="3011"/>
    </row>
    <row r="86037" spans="7:7">
      <c r="G86037" s="3011"/>
    </row>
    <row r="86038" spans="7:7">
      <c r="G86038" s="3011"/>
    </row>
    <row r="86039" spans="7:7">
      <c r="G86039" s="3011"/>
    </row>
    <row r="86040" spans="7:7">
      <c r="G86040" s="3011"/>
    </row>
    <row r="86041" spans="7:7">
      <c r="G86041" s="3011"/>
    </row>
    <row r="86042" spans="7:7">
      <c r="G86042" s="3011"/>
    </row>
    <row r="86043" spans="7:7">
      <c r="G86043" s="3011"/>
    </row>
    <row r="86044" spans="7:7">
      <c r="G86044" s="3011"/>
    </row>
    <row r="86045" spans="7:7">
      <c r="G86045" s="3011"/>
    </row>
    <row r="86046" spans="7:7">
      <c r="G86046" s="3011"/>
    </row>
    <row r="86047" spans="7:7">
      <c r="G86047" s="3011"/>
    </row>
    <row r="86048" spans="7:7">
      <c r="G86048" s="3011"/>
    </row>
    <row r="86049" spans="7:7">
      <c r="G86049" s="3011"/>
    </row>
    <row r="86050" spans="7:7">
      <c r="G86050" s="3011"/>
    </row>
    <row r="86051" spans="7:7">
      <c r="G86051" s="3011"/>
    </row>
    <row r="86052" spans="7:7">
      <c r="G86052" s="3011"/>
    </row>
    <row r="86053" spans="7:7">
      <c r="G86053" s="3011"/>
    </row>
    <row r="86054" spans="7:7">
      <c r="G86054" s="3011"/>
    </row>
    <row r="86055" spans="7:7">
      <c r="G86055" s="3011"/>
    </row>
    <row r="86056" spans="7:7">
      <c r="G86056" s="3011"/>
    </row>
    <row r="86057" spans="7:7">
      <c r="G86057" s="3011"/>
    </row>
    <row r="86058" spans="7:7">
      <c r="G86058" s="3011"/>
    </row>
    <row r="86059" spans="7:7">
      <c r="G86059" s="3011"/>
    </row>
    <row r="86060" spans="7:7">
      <c r="G86060" s="3011"/>
    </row>
    <row r="86061" spans="7:7">
      <c r="G86061" s="3011"/>
    </row>
    <row r="86062" spans="7:7">
      <c r="G86062" s="3011"/>
    </row>
    <row r="86063" spans="7:7">
      <c r="G86063" s="3011"/>
    </row>
    <row r="86064" spans="7:7">
      <c r="G86064" s="3011"/>
    </row>
    <row r="86065" spans="7:7">
      <c r="G86065" s="3011"/>
    </row>
    <row r="86066" spans="7:7">
      <c r="G86066" s="3011"/>
    </row>
    <row r="86067" spans="7:7">
      <c r="G86067" s="3011"/>
    </row>
    <row r="86068" spans="7:7">
      <c r="G86068" s="3011"/>
    </row>
    <row r="86069" spans="7:7">
      <c r="G86069" s="3011"/>
    </row>
    <row r="86070" spans="7:7">
      <c r="G86070" s="3011"/>
    </row>
    <row r="86071" spans="7:7">
      <c r="G86071" s="3011"/>
    </row>
    <row r="86072" spans="7:7">
      <c r="G86072" s="3011"/>
    </row>
    <row r="86073" spans="7:7">
      <c r="G86073" s="3011"/>
    </row>
    <row r="86074" spans="7:7">
      <c r="G86074" s="3011"/>
    </row>
    <row r="86075" spans="7:7">
      <c r="G86075" s="3011"/>
    </row>
    <row r="86076" spans="7:7">
      <c r="G86076" s="3011"/>
    </row>
    <row r="86077" spans="7:7">
      <c r="G86077" s="3011"/>
    </row>
    <row r="86078" spans="7:7">
      <c r="G86078" s="3011"/>
    </row>
    <row r="86079" spans="7:7">
      <c r="G86079" s="3011"/>
    </row>
    <row r="86080" spans="7:7">
      <c r="G86080" s="3011"/>
    </row>
    <row r="86081" spans="7:7">
      <c r="G86081" s="3011"/>
    </row>
    <row r="86082" spans="7:7">
      <c r="G86082" s="3011"/>
    </row>
    <row r="86083" spans="7:7">
      <c r="G86083" s="3011"/>
    </row>
    <row r="86084" spans="7:7">
      <c r="G86084" s="3011"/>
    </row>
    <row r="86085" spans="7:7">
      <c r="G86085" s="3011"/>
    </row>
    <row r="86086" spans="7:7">
      <c r="G86086" s="3011"/>
    </row>
    <row r="86087" spans="7:7">
      <c r="G86087" s="3011"/>
    </row>
    <row r="86088" spans="7:7">
      <c r="G86088" s="3011"/>
    </row>
    <row r="86089" spans="7:7">
      <c r="G86089" s="3011"/>
    </row>
    <row r="86090" spans="7:7">
      <c r="G86090" s="3011"/>
    </row>
    <row r="86091" spans="7:7">
      <c r="G86091" s="3011"/>
    </row>
    <row r="86092" spans="7:7">
      <c r="G86092" s="3011"/>
    </row>
    <row r="86093" spans="7:7">
      <c r="G86093" s="3011"/>
    </row>
    <row r="86094" spans="7:7">
      <c r="G86094" s="3011"/>
    </row>
    <row r="86095" spans="7:7">
      <c r="G86095" s="3011"/>
    </row>
    <row r="86096" spans="7:7">
      <c r="G86096" s="3011"/>
    </row>
    <row r="86097" spans="7:7">
      <c r="G86097" s="3011"/>
    </row>
    <row r="86098" spans="7:7">
      <c r="G86098" s="3011"/>
    </row>
    <row r="86099" spans="7:7">
      <c r="G86099" s="3011"/>
    </row>
    <row r="86100" spans="7:7">
      <c r="G86100" s="3011"/>
    </row>
    <row r="86101" spans="7:7">
      <c r="G86101" s="3011"/>
    </row>
    <row r="86102" spans="7:7">
      <c r="G86102" s="3011"/>
    </row>
    <row r="86103" spans="7:7">
      <c r="G86103" s="3011"/>
    </row>
    <row r="86104" spans="7:7">
      <c r="G86104" s="3011"/>
    </row>
    <row r="86105" spans="7:7">
      <c r="G86105" s="3011"/>
    </row>
    <row r="86106" spans="7:7">
      <c r="G86106" s="3011"/>
    </row>
    <row r="86107" spans="7:7">
      <c r="G86107" s="3011"/>
    </row>
    <row r="86108" spans="7:7">
      <c r="G86108" s="3011"/>
    </row>
    <row r="86109" spans="7:7">
      <c r="G86109" s="3011"/>
    </row>
    <row r="86110" spans="7:7">
      <c r="G86110" s="3011"/>
    </row>
    <row r="86111" spans="7:7">
      <c r="G86111" s="3011"/>
    </row>
    <row r="86112" spans="7:7">
      <c r="G86112" s="3011"/>
    </row>
    <row r="86113" spans="7:7">
      <c r="G86113" s="3011"/>
    </row>
    <row r="86114" spans="7:7">
      <c r="G86114" s="3011"/>
    </row>
    <row r="86115" spans="7:7">
      <c r="G86115" s="3011"/>
    </row>
    <row r="86116" spans="7:7">
      <c r="G86116" s="3011"/>
    </row>
    <row r="86117" spans="7:7">
      <c r="G86117" s="3011"/>
    </row>
    <row r="86118" spans="7:7">
      <c r="G86118" s="3011"/>
    </row>
    <row r="86119" spans="7:7">
      <c r="G86119" s="3011"/>
    </row>
    <row r="86120" spans="7:7">
      <c r="G86120" s="3011"/>
    </row>
    <row r="86121" spans="7:7">
      <c r="G86121" s="3011"/>
    </row>
    <row r="86122" spans="7:7">
      <c r="G86122" s="3011"/>
    </row>
    <row r="86123" spans="7:7">
      <c r="G86123" s="3011"/>
    </row>
    <row r="86124" spans="7:7">
      <c r="G86124" s="3011"/>
    </row>
    <row r="86125" spans="7:7">
      <c r="G86125" s="3011"/>
    </row>
    <row r="86126" spans="7:7">
      <c r="G86126" s="3011"/>
    </row>
    <row r="86127" spans="7:7">
      <c r="G86127" s="3011"/>
    </row>
    <row r="86128" spans="7:7">
      <c r="G86128" s="3011"/>
    </row>
    <row r="86129" spans="7:7">
      <c r="G86129" s="3011"/>
    </row>
    <row r="86130" spans="7:7">
      <c r="G86130" s="3011"/>
    </row>
    <row r="86131" spans="7:7">
      <c r="G86131" s="3011"/>
    </row>
    <row r="86132" spans="7:7">
      <c r="G86132" s="3011"/>
    </row>
    <row r="86133" spans="7:7">
      <c r="G86133" s="3011"/>
    </row>
    <row r="86134" spans="7:7">
      <c r="G86134" s="3011"/>
    </row>
    <row r="86135" spans="7:7">
      <c r="G86135" s="3011"/>
    </row>
    <row r="86136" spans="7:7">
      <c r="G86136" s="3011"/>
    </row>
    <row r="86137" spans="7:7">
      <c r="G86137" s="3011"/>
    </row>
    <row r="86138" spans="7:7">
      <c r="G86138" s="3011"/>
    </row>
    <row r="86139" spans="7:7">
      <c r="G86139" s="3011"/>
    </row>
    <row r="86140" spans="7:7">
      <c r="G86140" s="3011"/>
    </row>
    <row r="86141" spans="7:7">
      <c r="G86141" s="3011"/>
    </row>
    <row r="86142" spans="7:7">
      <c r="G86142" s="3011"/>
    </row>
    <row r="86143" spans="7:7">
      <c r="G86143" s="3011"/>
    </row>
    <row r="86144" spans="7:7">
      <c r="G86144" s="3011"/>
    </row>
    <row r="86145" spans="7:7">
      <c r="G86145" s="3011"/>
    </row>
    <row r="86146" spans="7:7">
      <c r="G86146" s="3011"/>
    </row>
    <row r="86147" spans="7:7">
      <c r="G86147" s="3011"/>
    </row>
    <row r="86148" spans="7:7">
      <c r="G86148" s="3011"/>
    </row>
    <row r="86149" spans="7:7">
      <c r="G86149" s="3011"/>
    </row>
    <row r="86150" spans="7:7">
      <c r="G86150" s="3011"/>
    </row>
    <row r="86151" spans="7:7">
      <c r="G86151" s="3011"/>
    </row>
    <row r="86152" spans="7:7">
      <c r="G86152" s="3011"/>
    </row>
    <row r="86153" spans="7:7">
      <c r="G86153" s="3011"/>
    </row>
    <row r="86154" spans="7:7">
      <c r="G86154" s="3011"/>
    </row>
    <row r="86155" spans="7:7">
      <c r="G86155" s="3011"/>
    </row>
    <row r="86156" spans="7:7">
      <c r="G86156" s="3011"/>
    </row>
    <row r="86157" spans="7:7">
      <c r="G86157" s="3011"/>
    </row>
    <row r="86158" spans="7:7">
      <c r="G86158" s="3011"/>
    </row>
    <row r="86159" spans="7:7">
      <c r="G86159" s="3011"/>
    </row>
    <row r="86160" spans="7:7">
      <c r="G86160" s="3011"/>
    </row>
    <row r="86161" spans="7:7">
      <c r="G86161" s="3011"/>
    </row>
    <row r="86162" spans="7:7">
      <c r="G86162" s="3011"/>
    </row>
    <row r="86163" spans="7:7">
      <c r="G86163" s="3011"/>
    </row>
    <row r="86164" spans="7:7">
      <c r="G86164" s="3011"/>
    </row>
    <row r="86165" spans="7:7">
      <c r="G86165" s="3011"/>
    </row>
    <row r="86166" spans="7:7">
      <c r="G86166" s="3011"/>
    </row>
    <row r="86167" spans="7:7">
      <c r="G86167" s="3011"/>
    </row>
    <row r="86168" spans="7:7">
      <c r="G86168" s="3011"/>
    </row>
    <row r="86169" spans="7:7">
      <c r="G86169" s="3011"/>
    </row>
    <row r="86170" spans="7:7">
      <c r="G86170" s="3011"/>
    </row>
    <row r="86171" spans="7:7">
      <c r="G86171" s="3011"/>
    </row>
    <row r="86172" spans="7:7">
      <c r="G86172" s="3011"/>
    </row>
    <row r="86173" spans="7:7">
      <c r="G86173" s="3011"/>
    </row>
    <row r="86174" spans="7:7">
      <c r="G86174" s="3011"/>
    </row>
    <row r="86175" spans="7:7">
      <c r="G86175" s="3011"/>
    </row>
    <row r="86176" spans="7:7">
      <c r="G86176" s="3011"/>
    </row>
    <row r="86177" spans="7:7">
      <c r="G86177" s="3011"/>
    </row>
    <row r="86178" spans="7:7">
      <c r="G86178" s="3011"/>
    </row>
    <row r="86179" spans="7:7">
      <c r="G86179" s="3011"/>
    </row>
    <row r="86180" spans="7:7">
      <c r="G86180" s="3011"/>
    </row>
    <row r="86181" spans="7:7">
      <c r="G86181" s="3011"/>
    </row>
    <row r="86182" spans="7:7">
      <c r="G86182" s="3011"/>
    </row>
    <row r="86183" spans="7:7">
      <c r="G86183" s="3011"/>
    </row>
    <row r="86184" spans="7:7">
      <c r="G86184" s="3011"/>
    </row>
    <row r="86185" spans="7:7">
      <c r="G86185" s="3011"/>
    </row>
    <row r="86186" spans="7:7">
      <c r="G86186" s="3011"/>
    </row>
    <row r="86187" spans="7:7">
      <c r="G86187" s="3011"/>
    </row>
    <row r="86188" spans="7:7">
      <c r="G86188" s="3011"/>
    </row>
    <row r="86189" spans="7:7">
      <c r="G86189" s="3011"/>
    </row>
    <row r="86190" spans="7:7">
      <c r="G86190" s="3011"/>
    </row>
    <row r="86191" spans="7:7">
      <c r="G86191" s="3011"/>
    </row>
    <row r="86192" spans="7:7">
      <c r="G86192" s="3011"/>
    </row>
    <row r="86193" spans="7:7">
      <c r="G86193" s="3011"/>
    </row>
    <row r="86194" spans="7:7">
      <c r="G86194" s="3011"/>
    </row>
    <row r="86195" spans="7:7">
      <c r="G86195" s="3011"/>
    </row>
    <row r="86196" spans="7:7">
      <c r="G86196" s="3011"/>
    </row>
    <row r="86197" spans="7:7">
      <c r="G86197" s="3011"/>
    </row>
    <row r="86198" spans="7:7">
      <c r="G86198" s="3011"/>
    </row>
    <row r="86199" spans="7:7">
      <c r="G86199" s="3011"/>
    </row>
    <row r="86200" spans="7:7">
      <c r="G86200" s="3011"/>
    </row>
    <row r="86201" spans="7:7">
      <c r="G86201" s="3011"/>
    </row>
    <row r="86202" spans="7:7">
      <c r="G86202" s="3011"/>
    </row>
    <row r="86203" spans="7:7">
      <c r="G86203" s="3011"/>
    </row>
    <row r="86204" spans="7:7">
      <c r="G86204" s="3011"/>
    </row>
    <row r="86205" spans="7:7">
      <c r="G86205" s="3011"/>
    </row>
    <row r="86206" spans="7:7">
      <c r="G86206" s="3011"/>
    </row>
    <row r="86207" spans="7:7">
      <c r="G86207" s="3011"/>
    </row>
    <row r="86208" spans="7:7">
      <c r="G86208" s="3011"/>
    </row>
    <row r="86209" spans="7:7">
      <c r="G86209" s="3011"/>
    </row>
    <row r="86210" spans="7:7">
      <c r="G86210" s="3011"/>
    </row>
    <row r="86211" spans="7:7">
      <c r="G86211" s="3011"/>
    </row>
    <row r="86212" spans="7:7">
      <c r="G86212" s="3011"/>
    </row>
    <row r="86213" spans="7:7">
      <c r="G86213" s="3011"/>
    </row>
    <row r="86214" spans="7:7">
      <c r="G86214" s="3011"/>
    </row>
    <row r="86215" spans="7:7">
      <c r="G86215" s="3011"/>
    </row>
    <row r="86216" spans="7:7">
      <c r="G86216" s="3011"/>
    </row>
    <row r="86217" spans="7:7">
      <c r="G86217" s="3011"/>
    </row>
    <row r="86218" spans="7:7">
      <c r="G86218" s="3011"/>
    </row>
    <row r="86219" spans="7:7">
      <c r="G86219" s="3011"/>
    </row>
    <row r="86220" spans="7:7">
      <c r="G86220" s="3011"/>
    </row>
    <row r="86221" spans="7:7">
      <c r="G86221" s="3011"/>
    </row>
    <row r="86222" spans="7:7">
      <c r="G86222" s="3011"/>
    </row>
    <row r="86223" spans="7:7">
      <c r="G86223" s="3011"/>
    </row>
    <row r="86224" spans="7:7">
      <c r="G86224" s="3011"/>
    </row>
    <row r="86225" spans="7:7">
      <c r="G86225" s="3011"/>
    </row>
    <row r="86226" spans="7:7">
      <c r="G86226" s="3011"/>
    </row>
    <row r="86227" spans="7:7">
      <c r="G86227" s="3011"/>
    </row>
    <row r="86228" spans="7:7">
      <c r="G86228" s="3011"/>
    </row>
    <row r="86229" spans="7:7">
      <c r="G86229" s="3011"/>
    </row>
    <row r="86230" spans="7:7">
      <c r="G86230" s="3011"/>
    </row>
    <row r="86231" spans="7:7">
      <c r="G86231" s="3011"/>
    </row>
    <row r="86232" spans="7:7">
      <c r="G86232" s="3011"/>
    </row>
    <row r="86233" spans="7:7">
      <c r="G86233" s="3011"/>
    </row>
    <row r="86234" spans="7:7">
      <c r="G86234" s="3011"/>
    </row>
    <row r="86235" spans="7:7">
      <c r="G86235" s="3011"/>
    </row>
    <row r="86236" spans="7:7">
      <c r="G86236" s="3011"/>
    </row>
    <row r="86237" spans="7:7">
      <c r="G86237" s="3011"/>
    </row>
    <row r="86238" spans="7:7">
      <c r="G86238" s="3011"/>
    </row>
    <row r="86239" spans="7:7">
      <c r="G86239" s="3011"/>
    </row>
    <row r="86240" spans="7:7">
      <c r="G86240" s="3011"/>
    </row>
    <row r="86241" spans="7:7">
      <c r="G86241" s="3011"/>
    </row>
    <row r="86242" spans="7:7">
      <c r="G86242" s="3011"/>
    </row>
    <row r="86243" spans="7:7">
      <c r="G86243" s="3011"/>
    </row>
    <row r="86244" spans="7:7">
      <c r="G86244" s="3011"/>
    </row>
    <row r="86245" spans="7:7">
      <c r="G86245" s="3011"/>
    </row>
    <row r="86246" spans="7:7">
      <c r="G86246" s="3011"/>
    </row>
    <row r="86247" spans="7:7">
      <c r="G86247" s="3011"/>
    </row>
    <row r="86248" spans="7:7">
      <c r="G86248" s="3011"/>
    </row>
    <row r="86249" spans="7:7">
      <c r="G86249" s="3011"/>
    </row>
    <row r="86250" spans="7:7">
      <c r="G86250" s="3011"/>
    </row>
    <row r="86251" spans="7:7">
      <c r="G86251" s="3011"/>
    </row>
    <row r="86252" spans="7:7">
      <c r="G86252" s="3011"/>
    </row>
    <row r="86253" spans="7:7">
      <c r="G86253" s="3011"/>
    </row>
    <row r="86254" spans="7:7">
      <c r="G86254" s="3011"/>
    </row>
    <row r="86255" spans="7:7">
      <c r="G86255" s="3011"/>
    </row>
    <row r="86256" spans="7:7">
      <c r="G86256" s="3011"/>
    </row>
    <row r="86257" spans="7:7">
      <c r="G86257" s="3011"/>
    </row>
    <row r="86258" spans="7:7">
      <c r="G86258" s="3011"/>
    </row>
    <row r="86259" spans="7:7">
      <c r="G86259" s="3011"/>
    </row>
    <row r="86260" spans="7:7">
      <c r="G86260" s="3011"/>
    </row>
    <row r="86261" spans="7:7">
      <c r="G86261" s="3011"/>
    </row>
    <row r="86262" spans="7:7">
      <c r="G86262" s="3011"/>
    </row>
    <row r="86263" spans="7:7">
      <c r="G86263" s="3011"/>
    </row>
    <row r="86264" spans="7:7">
      <c r="G86264" s="3011"/>
    </row>
    <row r="86265" spans="7:7">
      <c r="G86265" s="3011"/>
    </row>
    <row r="86266" spans="7:7">
      <c r="G86266" s="3011"/>
    </row>
    <row r="86267" spans="7:7">
      <c r="G86267" s="3011"/>
    </row>
    <row r="86268" spans="7:7">
      <c r="G86268" s="3011"/>
    </row>
    <row r="86269" spans="7:7">
      <c r="G86269" s="3011"/>
    </row>
    <row r="86270" spans="7:7">
      <c r="G86270" s="3011"/>
    </row>
    <row r="86271" spans="7:7">
      <c r="G86271" s="3011"/>
    </row>
    <row r="86272" spans="7:7">
      <c r="G86272" s="3011"/>
    </row>
    <row r="86273" spans="7:7">
      <c r="G86273" s="3011"/>
    </row>
    <row r="86274" spans="7:7">
      <c r="G86274" s="3011"/>
    </row>
    <row r="86275" spans="7:7">
      <c r="G86275" s="3011"/>
    </row>
    <row r="86276" spans="7:7">
      <c r="G86276" s="3011"/>
    </row>
    <row r="86277" spans="7:7">
      <c r="G86277" s="3011"/>
    </row>
    <row r="86278" spans="7:7">
      <c r="G86278" s="3011"/>
    </row>
    <row r="86279" spans="7:7">
      <c r="G86279" s="3011"/>
    </row>
    <row r="86280" spans="7:7">
      <c r="G86280" s="3011"/>
    </row>
    <row r="86281" spans="7:7">
      <c r="G86281" s="3011"/>
    </row>
    <row r="86282" spans="7:7">
      <c r="G86282" s="3011"/>
    </row>
    <row r="86283" spans="7:7">
      <c r="G86283" s="3011"/>
    </row>
    <row r="86284" spans="7:7">
      <c r="G86284" s="3011"/>
    </row>
    <row r="86285" spans="7:7">
      <c r="G86285" s="3011"/>
    </row>
    <row r="86286" spans="7:7">
      <c r="G86286" s="3011"/>
    </row>
    <row r="86287" spans="7:7">
      <c r="G86287" s="3011"/>
    </row>
    <row r="86288" spans="7:7">
      <c r="G86288" s="3011"/>
    </row>
    <row r="86289" spans="7:7">
      <c r="G86289" s="3011"/>
    </row>
    <row r="86290" spans="7:7">
      <c r="G86290" s="3011"/>
    </row>
    <row r="86291" spans="7:7">
      <c r="G86291" s="3011"/>
    </row>
    <row r="86292" spans="7:7">
      <c r="G86292" s="3011"/>
    </row>
    <row r="86293" spans="7:7">
      <c r="G86293" s="3011"/>
    </row>
    <row r="86294" spans="7:7">
      <c r="G86294" s="3011"/>
    </row>
    <row r="86295" spans="7:7">
      <c r="G86295" s="3011"/>
    </row>
    <row r="86296" spans="7:7">
      <c r="G86296" s="3011"/>
    </row>
    <row r="86297" spans="7:7">
      <c r="G86297" s="3011"/>
    </row>
    <row r="86298" spans="7:7">
      <c r="G86298" s="3011"/>
    </row>
    <row r="86299" spans="7:7">
      <c r="G86299" s="3011"/>
    </row>
    <row r="86300" spans="7:7">
      <c r="G86300" s="3011"/>
    </row>
    <row r="86301" spans="7:7">
      <c r="G86301" s="3011"/>
    </row>
    <row r="86302" spans="7:7">
      <c r="G86302" s="3011"/>
    </row>
    <row r="86303" spans="7:7">
      <c r="G86303" s="3011"/>
    </row>
    <row r="86304" spans="7:7">
      <c r="G86304" s="3011"/>
    </row>
    <row r="86305" spans="7:7">
      <c r="G86305" s="3011"/>
    </row>
    <row r="86306" spans="7:7">
      <c r="G86306" s="3011"/>
    </row>
    <row r="86307" spans="7:7">
      <c r="G86307" s="3011"/>
    </row>
    <row r="86308" spans="7:7">
      <c r="G86308" s="3011"/>
    </row>
    <row r="86309" spans="7:7">
      <c r="G86309" s="3011"/>
    </row>
    <row r="86310" spans="7:7">
      <c r="G86310" s="3011"/>
    </row>
    <row r="86311" spans="7:7">
      <c r="G86311" s="3011"/>
    </row>
    <row r="86312" spans="7:7">
      <c r="G86312" s="3011"/>
    </row>
    <row r="86313" spans="7:7">
      <c r="G86313" s="3011"/>
    </row>
    <row r="86314" spans="7:7">
      <c r="G86314" s="3011"/>
    </row>
    <row r="86315" spans="7:7">
      <c r="G86315" s="3011"/>
    </row>
    <row r="86316" spans="7:7">
      <c r="G86316" s="3011"/>
    </row>
    <row r="86317" spans="7:7">
      <c r="G86317" s="3011"/>
    </row>
    <row r="86318" spans="7:7">
      <c r="G86318" s="3011"/>
    </row>
    <row r="86319" spans="7:7">
      <c r="G86319" s="3011"/>
    </row>
    <row r="86320" spans="7:7">
      <c r="G86320" s="3011"/>
    </row>
    <row r="86321" spans="7:7">
      <c r="G86321" s="3011"/>
    </row>
    <row r="86322" spans="7:7">
      <c r="G86322" s="3011"/>
    </row>
    <row r="86323" spans="7:7">
      <c r="G86323" s="3011"/>
    </row>
    <row r="86324" spans="7:7">
      <c r="G86324" s="3011"/>
    </row>
    <row r="86325" spans="7:7">
      <c r="G86325" s="3011"/>
    </row>
    <row r="86326" spans="7:7">
      <c r="G86326" s="3011"/>
    </row>
    <row r="86327" spans="7:7">
      <c r="G86327" s="3011"/>
    </row>
    <row r="86328" spans="7:7">
      <c r="G86328" s="3011"/>
    </row>
    <row r="86329" spans="7:7">
      <c r="G86329" s="3011"/>
    </row>
    <row r="86330" spans="7:7">
      <c r="G86330" s="3011"/>
    </row>
    <row r="86331" spans="7:7">
      <c r="G86331" s="3011"/>
    </row>
    <row r="86332" spans="7:7">
      <c r="G86332" s="3011"/>
    </row>
    <row r="86333" spans="7:7">
      <c r="G86333" s="3011"/>
    </row>
    <row r="86334" spans="7:7">
      <c r="G86334" s="3011"/>
    </row>
    <row r="86335" spans="7:7">
      <c r="G86335" s="3011"/>
    </row>
    <row r="86336" spans="7:7">
      <c r="G86336" s="3011"/>
    </row>
    <row r="86337" spans="7:7">
      <c r="G86337" s="3011"/>
    </row>
    <row r="86338" spans="7:7">
      <c r="G86338" s="3011"/>
    </row>
    <row r="86339" spans="7:7">
      <c r="G86339" s="3011"/>
    </row>
    <row r="86340" spans="7:7">
      <c r="G86340" s="3011"/>
    </row>
    <row r="86341" spans="7:7">
      <c r="G86341" s="3011"/>
    </row>
    <row r="86342" spans="7:7">
      <c r="G86342" s="3011"/>
    </row>
    <row r="86343" spans="7:7">
      <c r="G86343" s="3011"/>
    </row>
    <row r="86344" spans="7:7">
      <c r="G86344" s="3011"/>
    </row>
    <row r="86345" spans="7:7">
      <c r="G86345" s="3011"/>
    </row>
    <row r="86346" spans="7:7">
      <c r="G86346" s="3011"/>
    </row>
    <row r="86347" spans="7:7">
      <c r="G86347" s="3011"/>
    </row>
    <row r="86348" spans="7:7">
      <c r="G86348" s="3011"/>
    </row>
    <row r="86349" spans="7:7">
      <c r="G86349" s="3011"/>
    </row>
    <row r="86350" spans="7:7">
      <c r="G86350" s="3011"/>
    </row>
    <row r="86351" spans="7:7">
      <c r="G86351" s="3011"/>
    </row>
    <row r="86352" spans="7:7">
      <c r="G86352" s="3011"/>
    </row>
    <row r="86353" spans="7:7">
      <c r="G86353" s="3011"/>
    </row>
    <row r="86354" spans="7:7">
      <c r="G86354" s="3011"/>
    </row>
    <row r="86355" spans="7:7">
      <c r="G86355" s="3011"/>
    </row>
    <row r="86356" spans="7:7">
      <c r="G86356" s="3011"/>
    </row>
    <row r="86357" spans="7:7">
      <c r="G86357" s="3011"/>
    </row>
    <row r="86358" spans="7:7">
      <c r="G86358" s="3011"/>
    </row>
    <row r="86359" spans="7:7">
      <c r="G86359" s="3011"/>
    </row>
    <row r="86360" spans="7:7">
      <c r="G86360" s="3011"/>
    </row>
    <row r="86361" spans="7:7">
      <c r="G86361" s="3011"/>
    </row>
    <row r="86362" spans="7:7">
      <c r="G86362" s="3011"/>
    </row>
    <row r="86363" spans="7:7">
      <c r="G86363" s="3011"/>
    </row>
    <row r="86364" spans="7:7">
      <c r="G86364" s="3011"/>
    </row>
    <row r="86365" spans="7:7">
      <c r="G86365" s="3011"/>
    </row>
    <row r="86366" spans="7:7">
      <c r="G86366" s="3011"/>
    </row>
    <row r="86367" spans="7:7">
      <c r="G86367" s="3011"/>
    </row>
    <row r="86368" spans="7:7">
      <c r="G86368" s="3011"/>
    </row>
    <row r="86369" spans="7:7">
      <c r="G86369" s="3011"/>
    </row>
    <row r="86370" spans="7:7">
      <c r="G86370" s="3011"/>
    </row>
    <row r="86371" spans="7:7">
      <c r="G86371" s="3011"/>
    </row>
    <row r="86372" spans="7:7">
      <c r="G86372" s="3011"/>
    </row>
    <row r="86373" spans="7:7">
      <c r="G86373" s="3011"/>
    </row>
    <row r="86374" spans="7:7">
      <c r="G86374" s="3011"/>
    </row>
    <row r="86375" spans="7:7">
      <c r="G86375" s="3011"/>
    </row>
    <row r="86376" spans="7:7">
      <c r="G86376" s="3011"/>
    </row>
    <row r="86377" spans="7:7">
      <c r="G86377" s="3011"/>
    </row>
    <row r="86378" spans="7:7">
      <c r="G86378" s="3011"/>
    </row>
    <row r="86379" spans="7:7">
      <c r="G86379" s="3011"/>
    </row>
    <row r="86380" spans="7:7">
      <c r="G86380" s="3011"/>
    </row>
    <row r="86381" spans="7:7">
      <c r="G86381" s="3011"/>
    </row>
    <row r="86382" spans="7:7">
      <c r="G86382" s="3011"/>
    </row>
    <row r="86383" spans="7:7">
      <c r="G86383" s="3011"/>
    </row>
    <row r="86384" spans="7:7">
      <c r="G86384" s="3011"/>
    </row>
    <row r="86385" spans="7:7">
      <c r="G86385" s="3011"/>
    </row>
    <row r="86386" spans="7:7">
      <c r="G86386" s="3011"/>
    </row>
    <row r="86387" spans="7:7">
      <c r="G86387" s="3011"/>
    </row>
    <row r="86388" spans="7:7">
      <c r="G86388" s="3011"/>
    </row>
    <row r="86389" spans="7:7">
      <c r="G86389" s="3011"/>
    </row>
    <row r="86390" spans="7:7">
      <c r="G86390" s="3011"/>
    </row>
    <row r="86391" spans="7:7">
      <c r="G86391" s="3011"/>
    </row>
    <row r="86392" spans="7:7">
      <c r="G86392" s="3011"/>
    </row>
    <row r="86393" spans="7:7">
      <c r="G86393" s="3011"/>
    </row>
    <row r="86394" spans="7:7">
      <c r="G86394" s="3011"/>
    </row>
    <row r="86395" spans="7:7">
      <c r="G86395" s="3011"/>
    </row>
    <row r="86396" spans="7:7">
      <c r="G86396" s="3011"/>
    </row>
    <row r="86397" spans="7:7">
      <c r="G86397" s="3011"/>
    </row>
    <row r="86398" spans="7:7">
      <c r="G86398" s="3011"/>
    </row>
    <row r="86399" spans="7:7">
      <c r="G86399" s="3011"/>
    </row>
    <row r="86400" spans="7:7">
      <c r="G86400" s="3011"/>
    </row>
    <row r="86401" spans="7:7">
      <c r="G86401" s="3011"/>
    </row>
    <row r="86402" spans="7:7">
      <c r="G86402" s="3011"/>
    </row>
    <row r="86403" spans="7:7">
      <c r="G86403" s="3011"/>
    </row>
    <row r="86404" spans="7:7">
      <c r="G86404" s="3011"/>
    </row>
    <row r="86405" spans="7:7">
      <c r="G86405" s="3011"/>
    </row>
    <row r="86406" spans="7:7">
      <c r="G86406" s="3011"/>
    </row>
    <row r="86407" spans="7:7">
      <c r="G86407" s="3011"/>
    </row>
    <row r="86408" spans="7:7">
      <c r="G86408" s="3011"/>
    </row>
    <row r="86409" spans="7:7">
      <c r="G86409" s="3011"/>
    </row>
    <row r="86410" spans="7:7">
      <c r="G86410" s="3011"/>
    </row>
    <row r="86411" spans="7:7">
      <c r="G86411" s="3011"/>
    </row>
    <row r="86412" spans="7:7">
      <c r="G86412" s="3011"/>
    </row>
    <row r="86413" spans="7:7">
      <c r="G86413" s="3011"/>
    </row>
    <row r="86414" spans="7:7">
      <c r="G86414" s="3011"/>
    </row>
    <row r="86415" spans="7:7">
      <c r="G86415" s="3011"/>
    </row>
    <row r="86416" spans="7:7">
      <c r="G86416" s="3011"/>
    </row>
    <row r="86417" spans="7:7">
      <c r="G86417" s="3011"/>
    </row>
    <row r="86418" spans="7:7">
      <c r="G86418" s="3011"/>
    </row>
    <row r="86419" spans="7:7">
      <c r="G86419" s="3011"/>
    </row>
    <row r="86420" spans="7:7">
      <c r="G86420" s="3011"/>
    </row>
    <row r="86421" spans="7:7">
      <c r="G86421" s="3011"/>
    </row>
    <row r="86422" spans="7:7">
      <c r="G86422" s="3011"/>
    </row>
    <row r="86423" spans="7:7">
      <c r="G86423" s="3011"/>
    </row>
    <row r="86424" spans="7:7">
      <c r="G86424" s="3011"/>
    </row>
    <row r="86425" spans="7:7">
      <c r="G86425" s="3011"/>
    </row>
    <row r="86426" spans="7:7">
      <c r="G86426" s="3011"/>
    </row>
    <row r="86427" spans="7:7">
      <c r="G86427" s="3011"/>
    </row>
    <row r="86428" spans="7:7">
      <c r="G86428" s="3011"/>
    </row>
    <row r="86429" spans="7:7">
      <c r="G86429" s="3011"/>
    </row>
    <row r="86430" spans="7:7">
      <c r="G86430" s="3011"/>
    </row>
    <row r="86431" spans="7:7">
      <c r="G86431" s="3011"/>
    </row>
    <row r="86432" spans="7:7">
      <c r="G86432" s="3011"/>
    </row>
    <row r="86433" spans="7:7">
      <c r="G86433" s="3011"/>
    </row>
    <row r="86434" spans="7:7">
      <c r="G86434" s="3011"/>
    </row>
    <row r="86435" spans="7:7">
      <c r="G86435" s="3011"/>
    </row>
    <row r="86436" spans="7:7">
      <c r="G86436" s="3011"/>
    </row>
    <row r="86437" spans="7:7">
      <c r="G86437" s="3011"/>
    </row>
    <row r="86438" spans="7:7">
      <c r="G86438" s="3011"/>
    </row>
    <row r="86439" spans="7:7">
      <c r="G86439" s="3011"/>
    </row>
    <row r="86440" spans="7:7">
      <c r="G86440" s="3011"/>
    </row>
    <row r="86441" spans="7:7">
      <c r="G86441" s="3011"/>
    </row>
    <row r="86442" spans="7:7">
      <c r="G86442" s="3011"/>
    </row>
    <row r="86443" spans="7:7">
      <c r="G86443" s="3011"/>
    </row>
    <row r="86444" spans="7:7">
      <c r="G86444" s="3011"/>
    </row>
    <row r="86445" spans="7:7">
      <c r="G86445" s="3011"/>
    </row>
    <row r="86446" spans="7:7">
      <c r="G86446" s="3011"/>
    </row>
    <row r="86447" spans="7:7">
      <c r="G86447" s="3011"/>
    </row>
    <row r="86448" spans="7:7">
      <c r="G86448" s="3011"/>
    </row>
    <row r="86449" spans="7:7">
      <c r="G86449" s="3011"/>
    </row>
    <row r="86450" spans="7:7">
      <c r="G86450" s="3011"/>
    </row>
    <row r="86451" spans="7:7">
      <c r="G86451" s="3011"/>
    </row>
    <row r="86452" spans="7:7">
      <c r="G86452" s="3011"/>
    </row>
    <row r="86453" spans="7:7">
      <c r="G86453" s="3011"/>
    </row>
    <row r="86454" spans="7:7">
      <c r="G86454" s="3011"/>
    </row>
    <row r="86455" spans="7:7">
      <c r="G86455" s="3011"/>
    </row>
    <row r="86456" spans="7:7">
      <c r="G86456" s="3011"/>
    </row>
    <row r="86457" spans="7:7">
      <c r="G86457" s="3011"/>
    </row>
    <row r="86458" spans="7:7">
      <c r="G86458" s="3011"/>
    </row>
    <row r="86459" spans="7:7">
      <c r="G86459" s="3011"/>
    </row>
    <row r="86460" spans="7:7">
      <c r="G86460" s="3011"/>
    </row>
    <row r="86461" spans="7:7">
      <c r="G86461" s="3011"/>
    </row>
    <row r="86462" spans="7:7">
      <c r="G86462" s="3011"/>
    </row>
    <row r="86463" spans="7:7">
      <c r="G86463" s="3011"/>
    </row>
    <row r="86464" spans="7:7">
      <c r="G86464" s="3011"/>
    </row>
    <row r="86465" spans="7:7">
      <c r="G86465" s="3011"/>
    </row>
    <row r="86466" spans="7:7">
      <c r="G86466" s="3011"/>
    </row>
    <row r="86467" spans="7:7">
      <c r="G86467" s="3011"/>
    </row>
    <row r="86468" spans="7:7">
      <c r="G86468" s="3011"/>
    </row>
    <row r="86469" spans="7:7">
      <c r="G86469" s="3011"/>
    </row>
    <row r="86470" spans="7:7">
      <c r="G86470" s="3011"/>
    </row>
    <row r="86471" spans="7:7">
      <c r="G86471" s="3011"/>
    </row>
    <row r="86472" spans="7:7">
      <c r="G86472" s="3011"/>
    </row>
    <row r="86473" spans="7:7">
      <c r="G86473" s="3011"/>
    </row>
    <row r="86474" spans="7:7">
      <c r="G86474" s="3011"/>
    </row>
    <row r="86475" spans="7:7">
      <c r="G86475" s="3011"/>
    </row>
    <row r="86476" spans="7:7">
      <c r="G86476" s="3011"/>
    </row>
    <row r="86477" spans="7:7">
      <c r="G86477" s="3011"/>
    </row>
    <row r="86478" spans="7:7">
      <c r="G86478" s="3011"/>
    </row>
    <row r="86479" spans="7:7">
      <c r="G86479" s="3011"/>
    </row>
    <row r="86480" spans="7:7">
      <c r="G86480" s="3011"/>
    </row>
    <row r="86481" spans="7:7">
      <c r="G86481" s="3011"/>
    </row>
    <row r="86482" spans="7:7">
      <c r="G86482" s="3011"/>
    </row>
    <row r="86483" spans="7:7">
      <c r="G86483" s="3011"/>
    </row>
    <row r="86484" spans="7:7">
      <c r="G86484" s="3011"/>
    </row>
    <row r="86485" spans="7:7">
      <c r="G86485" s="3011"/>
    </row>
    <row r="86486" spans="7:7">
      <c r="G86486" s="3011"/>
    </row>
    <row r="86487" spans="7:7">
      <c r="G86487" s="3011"/>
    </row>
    <row r="86488" spans="7:7">
      <c r="G86488" s="3011"/>
    </row>
    <row r="86489" spans="7:7">
      <c r="G86489" s="3011"/>
    </row>
    <row r="86490" spans="7:7">
      <c r="G86490" s="3011"/>
    </row>
    <row r="86491" spans="7:7">
      <c r="G86491" s="3011"/>
    </row>
    <row r="86492" spans="7:7">
      <c r="G86492" s="3011"/>
    </row>
    <row r="86493" spans="7:7">
      <c r="G86493" s="3011"/>
    </row>
    <row r="86494" spans="7:7">
      <c r="G86494" s="3011"/>
    </row>
    <row r="86495" spans="7:7">
      <c r="G86495" s="3011"/>
    </row>
    <row r="86496" spans="7:7">
      <c r="G86496" s="3011"/>
    </row>
    <row r="86497" spans="7:7">
      <c r="G86497" s="3011"/>
    </row>
    <row r="86498" spans="7:7">
      <c r="G86498" s="3011"/>
    </row>
    <row r="86499" spans="7:7">
      <c r="G86499" s="3011"/>
    </row>
    <row r="86500" spans="7:7">
      <c r="G86500" s="3011"/>
    </row>
    <row r="86501" spans="7:7">
      <c r="G86501" s="3011"/>
    </row>
    <row r="86502" spans="7:7">
      <c r="G86502" s="3011"/>
    </row>
    <row r="86503" spans="7:7">
      <c r="G86503" s="3011"/>
    </row>
    <row r="86504" spans="7:7">
      <c r="G86504" s="3011"/>
    </row>
    <row r="86505" spans="7:7">
      <c r="G86505" s="3011"/>
    </row>
    <row r="86506" spans="7:7">
      <c r="G86506" s="3011"/>
    </row>
    <row r="86507" spans="7:7">
      <c r="G86507" s="3011"/>
    </row>
    <row r="86508" spans="7:7">
      <c r="G86508" s="3011"/>
    </row>
    <row r="86509" spans="7:7">
      <c r="G86509" s="3011"/>
    </row>
    <row r="86510" spans="7:7">
      <c r="G86510" s="3011"/>
    </row>
    <row r="86511" spans="7:7">
      <c r="G86511" s="3011"/>
    </row>
    <row r="86512" spans="7:7">
      <c r="G86512" s="3011"/>
    </row>
    <row r="86513" spans="7:7">
      <c r="G86513" s="3011"/>
    </row>
    <row r="86514" spans="7:7">
      <c r="G86514" s="3011"/>
    </row>
    <row r="86515" spans="7:7">
      <c r="G86515" s="3011"/>
    </row>
    <row r="86516" spans="7:7">
      <c r="G86516" s="3011"/>
    </row>
    <row r="86517" spans="7:7">
      <c r="G86517" s="3011"/>
    </row>
    <row r="86518" spans="7:7">
      <c r="G86518" s="3011"/>
    </row>
    <row r="86519" spans="7:7">
      <c r="G86519" s="3011"/>
    </row>
    <row r="86520" spans="7:7">
      <c r="G86520" s="3011"/>
    </row>
    <row r="86521" spans="7:7">
      <c r="G86521" s="3011"/>
    </row>
    <row r="86522" spans="7:7">
      <c r="G86522" s="3011"/>
    </row>
    <row r="86523" spans="7:7">
      <c r="G86523" s="3011"/>
    </row>
    <row r="86524" spans="7:7">
      <c r="G86524" s="3011"/>
    </row>
    <row r="86525" spans="7:7">
      <c r="G86525" s="3011"/>
    </row>
    <row r="86526" spans="7:7">
      <c r="G86526" s="3011"/>
    </row>
    <row r="86527" spans="7:7">
      <c r="G86527" s="3011"/>
    </row>
    <row r="86528" spans="7:7">
      <c r="G86528" s="3011"/>
    </row>
    <row r="86529" spans="7:7">
      <c r="G86529" s="3011"/>
    </row>
    <row r="86530" spans="7:7">
      <c r="G86530" s="3011"/>
    </row>
    <row r="86531" spans="7:7">
      <c r="G86531" s="3011"/>
    </row>
    <row r="86532" spans="7:7">
      <c r="G86532" s="3011"/>
    </row>
    <row r="86533" spans="7:7">
      <c r="G86533" s="3011"/>
    </row>
    <row r="86534" spans="7:7">
      <c r="G86534" s="3011"/>
    </row>
    <row r="86535" spans="7:7">
      <c r="G86535" s="3011"/>
    </row>
    <row r="86536" spans="7:7">
      <c r="G86536" s="3011"/>
    </row>
    <row r="86537" spans="7:7">
      <c r="G86537" s="3011"/>
    </row>
    <row r="86538" spans="7:7">
      <c r="G86538" s="3011"/>
    </row>
    <row r="86539" spans="7:7">
      <c r="G86539" s="3011"/>
    </row>
    <row r="86540" spans="7:7">
      <c r="G86540" s="3011"/>
    </row>
    <row r="86541" spans="7:7">
      <c r="G86541" s="3011"/>
    </row>
    <row r="86542" spans="7:7">
      <c r="G86542" s="3011"/>
    </row>
    <row r="86543" spans="7:7">
      <c r="G86543" s="3011"/>
    </row>
    <row r="86544" spans="7:7">
      <c r="G86544" s="3011"/>
    </row>
    <row r="86545" spans="7:7">
      <c r="G86545" s="3011"/>
    </row>
    <row r="86546" spans="7:7">
      <c r="G86546" s="3011"/>
    </row>
    <row r="86547" spans="7:7">
      <c r="G86547" s="3011"/>
    </row>
    <row r="86548" spans="7:7">
      <c r="G86548" s="3011"/>
    </row>
    <row r="86549" spans="7:7">
      <c r="G86549" s="3011"/>
    </row>
    <row r="86550" spans="7:7">
      <c r="G86550" s="3011"/>
    </row>
    <row r="86551" spans="7:7">
      <c r="G86551" s="3011"/>
    </row>
    <row r="86552" spans="7:7">
      <c r="G86552" s="3011"/>
    </row>
    <row r="86553" spans="7:7">
      <c r="G86553" s="3011"/>
    </row>
    <row r="86554" spans="7:7">
      <c r="G86554" s="3011"/>
    </row>
    <row r="86555" spans="7:7">
      <c r="G86555" s="3011"/>
    </row>
    <row r="86556" spans="7:7">
      <c r="G86556" s="3011"/>
    </row>
    <row r="86557" spans="7:7">
      <c r="G86557" s="3011"/>
    </row>
    <row r="86558" spans="7:7">
      <c r="G86558" s="3011"/>
    </row>
    <row r="86559" spans="7:7">
      <c r="G86559" s="3011"/>
    </row>
    <row r="86560" spans="7:7">
      <c r="G86560" s="3011"/>
    </row>
    <row r="86561" spans="7:7">
      <c r="G86561" s="3011"/>
    </row>
    <row r="86562" spans="7:7">
      <c r="G86562" s="3011"/>
    </row>
    <row r="86563" spans="7:7">
      <c r="G86563" s="3011"/>
    </row>
    <row r="86564" spans="7:7">
      <c r="G86564" s="3011"/>
    </row>
    <row r="86565" spans="7:7">
      <c r="G86565" s="3011"/>
    </row>
    <row r="86566" spans="7:7">
      <c r="G86566" s="3011"/>
    </row>
    <row r="86567" spans="7:7">
      <c r="G86567" s="3011"/>
    </row>
    <row r="86568" spans="7:7">
      <c r="G86568" s="3011"/>
    </row>
    <row r="86569" spans="7:7">
      <c r="G86569" s="3011"/>
    </row>
    <row r="86570" spans="7:7">
      <c r="G86570" s="3011"/>
    </row>
    <row r="86571" spans="7:7">
      <c r="G86571" s="3011"/>
    </row>
    <row r="86572" spans="7:7">
      <c r="G86572" s="3011"/>
    </row>
    <row r="86573" spans="7:7">
      <c r="G86573" s="3011"/>
    </row>
    <row r="86574" spans="7:7">
      <c r="G86574" s="3011"/>
    </row>
    <row r="86575" spans="7:7">
      <c r="G86575" s="3011"/>
    </row>
    <row r="86576" spans="7:7">
      <c r="G86576" s="3011"/>
    </row>
    <row r="86577" spans="7:7">
      <c r="G86577" s="3011"/>
    </row>
    <row r="86578" spans="7:7">
      <c r="G86578" s="3011"/>
    </row>
    <row r="86579" spans="7:7">
      <c r="G86579" s="3011"/>
    </row>
    <row r="86580" spans="7:7">
      <c r="G86580" s="3011"/>
    </row>
    <row r="86581" spans="7:7">
      <c r="G86581" s="3011"/>
    </row>
    <row r="86582" spans="7:7">
      <c r="G86582" s="3011"/>
    </row>
    <row r="86583" spans="7:7">
      <c r="G86583" s="3011"/>
    </row>
    <row r="86584" spans="7:7">
      <c r="G86584" s="3011"/>
    </row>
    <row r="86585" spans="7:7">
      <c r="G86585" s="3011"/>
    </row>
    <row r="86586" spans="7:7">
      <c r="G86586" s="3011"/>
    </row>
    <row r="86587" spans="7:7">
      <c r="G86587" s="3011"/>
    </row>
    <row r="86588" spans="7:7">
      <c r="G86588" s="3011"/>
    </row>
    <row r="86589" spans="7:7">
      <c r="G86589" s="3011"/>
    </row>
    <row r="86590" spans="7:7">
      <c r="G86590" s="3011"/>
    </row>
    <row r="86591" spans="7:7">
      <c r="G86591" s="3011"/>
    </row>
    <row r="86592" spans="7:7">
      <c r="G86592" s="3011"/>
    </row>
    <row r="86593" spans="7:7">
      <c r="G86593" s="3011"/>
    </row>
    <row r="86594" spans="7:7">
      <c r="G86594" s="3011"/>
    </row>
    <row r="86595" spans="7:7">
      <c r="G86595" s="3011"/>
    </row>
    <row r="86596" spans="7:7">
      <c r="G86596" s="3011"/>
    </row>
    <row r="86597" spans="7:7">
      <c r="G86597" s="3011"/>
    </row>
    <row r="86598" spans="7:7">
      <c r="G86598" s="3011"/>
    </row>
    <row r="86599" spans="7:7">
      <c r="G86599" s="3011"/>
    </row>
    <row r="86600" spans="7:7">
      <c r="G86600" s="3011"/>
    </row>
    <row r="86601" spans="7:7">
      <c r="G86601" s="3011"/>
    </row>
    <row r="86602" spans="7:7">
      <c r="G86602" s="3011"/>
    </row>
    <row r="86603" spans="7:7">
      <c r="G86603" s="3011"/>
    </row>
    <row r="86604" spans="7:7">
      <c r="G86604" s="3011"/>
    </row>
    <row r="86605" spans="7:7">
      <c r="G86605" s="3011"/>
    </row>
    <row r="86606" spans="7:7">
      <c r="G86606" s="3011"/>
    </row>
    <row r="86607" spans="7:7">
      <c r="G86607" s="3011"/>
    </row>
    <row r="86608" spans="7:7">
      <c r="G86608" s="3011"/>
    </row>
    <row r="86609" spans="7:7">
      <c r="G86609" s="3011"/>
    </row>
    <row r="86610" spans="7:7">
      <c r="G86610" s="3011"/>
    </row>
    <row r="86611" spans="7:7">
      <c r="G86611" s="3011"/>
    </row>
    <row r="86612" spans="7:7">
      <c r="G86612" s="3011"/>
    </row>
    <row r="86613" spans="7:7">
      <c r="G86613" s="3011"/>
    </row>
    <row r="86614" spans="7:7">
      <c r="G86614" s="3011"/>
    </row>
    <row r="86615" spans="7:7">
      <c r="G86615" s="3011"/>
    </row>
    <row r="86616" spans="7:7">
      <c r="G86616" s="3011"/>
    </row>
    <row r="86617" spans="7:7">
      <c r="G86617" s="3011"/>
    </row>
    <row r="86618" spans="7:7">
      <c r="G86618" s="3011"/>
    </row>
    <row r="86619" spans="7:7">
      <c r="G86619" s="3011"/>
    </row>
    <row r="86620" spans="7:7">
      <c r="G86620" s="3011"/>
    </row>
    <row r="86621" spans="7:7">
      <c r="G86621" s="3011"/>
    </row>
    <row r="86622" spans="7:7">
      <c r="G86622" s="3011"/>
    </row>
    <row r="86623" spans="7:7">
      <c r="G86623" s="3011"/>
    </row>
    <row r="86624" spans="7:7">
      <c r="G86624" s="3011"/>
    </row>
    <row r="86625" spans="7:7">
      <c r="G86625" s="3011"/>
    </row>
    <row r="86626" spans="7:7">
      <c r="G86626" s="3011"/>
    </row>
    <row r="86627" spans="7:7">
      <c r="G86627" s="3011"/>
    </row>
    <row r="86628" spans="7:7">
      <c r="G86628" s="3011"/>
    </row>
    <row r="86629" spans="7:7">
      <c r="G86629" s="3011"/>
    </row>
    <row r="86630" spans="7:7">
      <c r="G86630" s="3011"/>
    </row>
    <row r="86631" spans="7:7">
      <c r="G86631" s="3011"/>
    </row>
    <row r="86632" spans="7:7">
      <c r="G86632" s="3011"/>
    </row>
    <row r="86633" spans="7:7">
      <c r="G86633" s="3011"/>
    </row>
    <row r="86634" spans="7:7">
      <c r="G86634" s="3011"/>
    </row>
    <row r="86635" spans="7:7">
      <c r="G86635" s="3011"/>
    </row>
    <row r="86636" spans="7:7">
      <c r="G86636" s="3011"/>
    </row>
    <row r="86637" spans="7:7">
      <c r="G86637" s="3011"/>
    </row>
    <row r="86638" spans="7:7">
      <c r="G86638" s="3011"/>
    </row>
    <row r="86639" spans="7:7">
      <c r="G86639" s="3011"/>
    </row>
    <row r="86640" spans="7:7">
      <c r="G86640" s="3011"/>
    </row>
    <row r="86641" spans="7:7">
      <c r="G86641" s="3011"/>
    </row>
    <row r="86642" spans="7:7">
      <c r="G86642" s="3011"/>
    </row>
    <row r="86643" spans="7:7">
      <c r="G86643" s="3011"/>
    </row>
    <row r="86644" spans="7:7">
      <c r="G86644" s="3011"/>
    </row>
    <row r="86645" spans="7:7">
      <c r="G86645" s="3011"/>
    </row>
    <row r="86646" spans="7:7">
      <c r="G86646" s="3011"/>
    </row>
    <row r="86647" spans="7:7">
      <c r="G86647" s="3011"/>
    </row>
    <row r="86648" spans="7:7">
      <c r="G86648" s="3011"/>
    </row>
    <row r="86649" spans="7:7">
      <c r="G86649" s="3011"/>
    </row>
    <row r="86650" spans="7:7">
      <c r="G86650" s="3011"/>
    </row>
    <row r="86651" spans="7:7">
      <c r="G86651" s="3011"/>
    </row>
    <row r="86652" spans="7:7">
      <c r="G86652" s="3011"/>
    </row>
    <row r="86653" spans="7:7">
      <c r="G86653" s="3011"/>
    </row>
    <row r="86654" spans="7:7">
      <c r="G86654" s="3011"/>
    </row>
    <row r="86655" spans="7:7">
      <c r="G86655" s="3011"/>
    </row>
    <row r="86656" spans="7:7">
      <c r="G86656" s="3011"/>
    </row>
    <row r="86657" spans="7:7">
      <c r="G86657" s="3011"/>
    </row>
    <row r="86658" spans="7:7">
      <c r="G86658" s="3011"/>
    </row>
    <row r="86659" spans="7:7">
      <c r="G86659" s="3011"/>
    </row>
    <row r="86660" spans="7:7">
      <c r="G86660" s="3011"/>
    </row>
    <row r="86661" spans="7:7">
      <c r="G86661" s="3011"/>
    </row>
    <row r="86662" spans="7:7">
      <c r="G86662" s="3011"/>
    </row>
    <row r="86663" spans="7:7">
      <c r="G86663" s="3011"/>
    </row>
    <row r="86664" spans="7:7">
      <c r="G86664" s="3011"/>
    </row>
    <row r="86665" spans="7:7">
      <c r="G86665" s="3011"/>
    </row>
    <row r="86666" spans="7:7">
      <c r="G86666" s="3011"/>
    </row>
    <row r="86667" spans="7:7">
      <c r="G86667" s="3011"/>
    </row>
    <row r="86668" spans="7:7">
      <c r="G86668" s="3011"/>
    </row>
    <row r="86669" spans="7:7">
      <c r="G86669" s="3011"/>
    </row>
    <row r="86670" spans="7:7">
      <c r="G86670" s="3011"/>
    </row>
    <row r="86671" spans="7:7">
      <c r="G86671" s="3011"/>
    </row>
    <row r="86672" spans="7:7">
      <c r="G86672" s="3011"/>
    </row>
    <row r="86673" spans="7:7">
      <c r="G86673" s="3011"/>
    </row>
    <row r="86674" spans="7:7">
      <c r="G86674" s="3011"/>
    </row>
    <row r="86675" spans="7:7">
      <c r="G86675" s="3011"/>
    </row>
    <row r="86676" spans="7:7">
      <c r="G86676" s="3011"/>
    </row>
    <row r="86677" spans="7:7">
      <c r="G86677" s="3011"/>
    </row>
    <row r="86678" spans="7:7">
      <c r="G86678" s="3011"/>
    </row>
    <row r="86679" spans="7:7">
      <c r="G86679" s="3011"/>
    </row>
    <row r="86680" spans="7:7">
      <c r="G86680" s="3011"/>
    </row>
    <row r="86681" spans="7:7">
      <c r="G86681" s="3011"/>
    </row>
    <row r="86682" spans="7:7">
      <c r="G86682" s="3011"/>
    </row>
    <row r="86683" spans="7:7">
      <c r="G86683" s="3011"/>
    </row>
    <row r="86684" spans="7:7">
      <c r="G86684" s="3011"/>
    </row>
    <row r="86685" spans="7:7">
      <c r="G86685" s="3011"/>
    </row>
    <row r="86686" spans="7:7">
      <c r="G86686" s="3011"/>
    </row>
    <row r="86687" spans="7:7">
      <c r="G86687" s="3011"/>
    </row>
    <row r="86688" spans="7:7">
      <c r="G86688" s="3011"/>
    </row>
    <row r="86689" spans="7:7">
      <c r="G86689" s="3011"/>
    </row>
    <row r="86690" spans="7:7">
      <c r="G86690" s="3011"/>
    </row>
    <row r="86691" spans="7:7">
      <c r="G86691" s="3011"/>
    </row>
    <row r="86692" spans="7:7">
      <c r="G86692" s="3011"/>
    </row>
    <row r="86693" spans="7:7">
      <c r="G86693" s="3011"/>
    </row>
    <row r="86694" spans="7:7">
      <c r="G86694" s="3011"/>
    </row>
    <row r="86695" spans="7:7">
      <c r="G86695" s="3011"/>
    </row>
    <row r="86696" spans="7:7">
      <c r="G86696" s="3011"/>
    </row>
    <row r="86697" spans="7:7">
      <c r="G86697" s="3011"/>
    </row>
    <row r="86698" spans="7:7">
      <c r="G86698" s="3011"/>
    </row>
    <row r="86699" spans="7:7">
      <c r="G86699" s="3011"/>
    </row>
    <row r="86700" spans="7:7">
      <c r="G86700" s="3011"/>
    </row>
    <row r="86701" spans="7:7">
      <c r="G86701" s="3011"/>
    </row>
    <row r="86702" spans="7:7">
      <c r="G86702" s="3011"/>
    </row>
    <row r="86703" spans="7:7">
      <c r="G86703" s="3011"/>
    </row>
    <row r="86704" spans="7:7">
      <c r="G86704" s="3011"/>
    </row>
    <row r="86705" spans="7:7">
      <c r="G86705" s="3011"/>
    </row>
    <row r="86706" spans="7:7">
      <c r="G86706" s="3011"/>
    </row>
    <row r="86707" spans="7:7">
      <c r="G86707" s="3011"/>
    </row>
    <row r="86708" spans="7:7">
      <c r="G86708" s="3011"/>
    </row>
    <row r="86709" spans="7:7">
      <c r="G86709" s="3011"/>
    </row>
    <row r="86710" spans="7:7">
      <c r="G86710" s="3011"/>
    </row>
    <row r="86711" spans="7:7">
      <c r="G86711" s="3011"/>
    </row>
    <row r="86712" spans="7:7">
      <c r="G86712" s="3011"/>
    </row>
    <row r="86713" spans="7:7">
      <c r="G86713" s="3011"/>
    </row>
    <row r="86714" spans="7:7">
      <c r="G86714" s="3011"/>
    </row>
    <row r="86715" spans="7:7">
      <c r="G86715" s="3011"/>
    </row>
    <row r="86716" spans="7:7">
      <c r="G86716" s="3011"/>
    </row>
    <row r="86717" spans="7:7">
      <c r="G86717" s="3011"/>
    </row>
    <row r="86718" spans="7:7">
      <c r="G86718" s="3011"/>
    </row>
    <row r="86719" spans="7:7">
      <c r="G86719" s="3011"/>
    </row>
    <row r="86720" spans="7:7">
      <c r="G86720" s="3011"/>
    </row>
    <row r="86721" spans="7:7">
      <c r="G86721" s="3011"/>
    </row>
    <row r="86722" spans="7:7">
      <c r="G86722" s="3011"/>
    </row>
    <row r="86723" spans="7:7">
      <c r="G86723" s="3011"/>
    </row>
    <row r="86724" spans="7:7">
      <c r="G86724" s="3011"/>
    </row>
    <row r="86725" spans="7:7">
      <c r="G86725" s="3011"/>
    </row>
    <row r="86726" spans="7:7">
      <c r="G86726" s="3011"/>
    </row>
    <row r="86727" spans="7:7">
      <c r="G86727" s="3011"/>
    </row>
    <row r="86728" spans="7:7">
      <c r="G86728" s="3011"/>
    </row>
    <row r="86729" spans="7:7">
      <c r="G86729" s="3011"/>
    </row>
    <row r="86730" spans="7:7">
      <c r="G86730" s="3011"/>
    </row>
    <row r="86731" spans="7:7">
      <c r="G86731" s="3011"/>
    </row>
    <row r="86732" spans="7:7">
      <c r="G86732" s="3011"/>
    </row>
    <row r="86733" spans="7:7">
      <c r="G86733" s="3011"/>
    </row>
    <row r="86734" spans="7:7">
      <c r="G86734" s="3011"/>
    </row>
    <row r="86735" spans="7:7">
      <c r="G86735" s="3011"/>
    </row>
    <row r="86736" spans="7:7">
      <c r="G86736" s="3011"/>
    </row>
    <row r="86737" spans="7:7">
      <c r="G86737" s="3011"/>
    </row>
    <row r="86738" spans="7:7">
      <c r="G86738" s="3011"/>
    </row>
    <row r="86739" spans="7:7">
      <c r="G86739" s="3011"/>
    </row>
    <row r="86740" spans="7:7">
      <c r="G86740" s="3011"/>
    </row>
    <row r="86741" spans="7:7">
      <c r="G86741" s="3011"/>
    </row>
    <row r="86742" spans="7:7">
      <c r="G86742" s="3011"/>
    </row>
    <row r="86743" spans="7:7">
      <c r="G86743" s="3011"/>
    </row>
    <row r="86744" spans="7:7">
      <c r="G86744" s="3011"/>
    </row>
    <row r="86745" spans="7:7">
      <c r="G86745" s="3011"/>
    </row>
    <row r="86746" spans="7:7">
      <c r="G86746" s="3011"/>
    </row>
    <row r="86747" spans="7:7">
      <c r="G86747" s="3011"/>
    </row>
    <row r="86748" spans="7:7">
      <c r="G86748" s="3011"/>
    </row>
    <row r="86749" spans="7:7">
      <c r="G86749" s="3011"/>
    </row>
    <row r="86750" spans="7:7">
      <c r="G86750" s="3011"/>
    </row>
    <row r="86751" spans="7:7">
      <c r="G86751" s="3011"/>
    </row>
    <row r="86752" spans="7:7">
      <c r="G86752" s="3011"/>
    </row>
    <row r="86753" spans="7:7">
      <c r="G86753" s="3011"/>
    </row>
    <row r="86754" spans="7:7">
      <c r="G86754" s="3011"/>
    </row>
    <row r="86755" spans="7:7">
      <c r="G86755" s="3011"/>
    </row>
    <row r="86756" spans="7:7">
      <c r="G86756" s="3011"/>
    </row>
    <row r="86757" spans="7:7">
      <c r="G86757" s="3011"/>
    </row>
    <row r="86758" spans="7:7">
      <c r="G86758" s="3011"/>
    </row>
    <row r="86759" spans="7:7">
      <c r="G86759" s="3011"/>
    </row>
    <row r="86760" spans="7:7">
      <c r="G86760" s="3011"/>
    </row>
    <row r="86761" spans="7:7">
      <c r="G86761" s="3011"/>
    </row>
    <row r="86762" spans="7:7">
      <c r="G86762" s="3011"/>
    </row>
    <row r="86763" spans="7:7">
      <c r="G86763" s="3011"/>
    </row>
    <row r="86764" spans="7:7">
      <c r="G86764" s="3011"/>
    </row>
    <row r="86765" spans="7:7">
      <c r="G86765" s="3011"/>
    </row>
    <row r="86766" spans="7:7">
      <c r="G86766" s="3011"/>
    </row>
    <row r="86767" spans="7:7">
      <c r="G86767" s="3011"/>
    </row>
    <row r="86768" spans="7:7">
      <c r="G86768" s="3011"/>
    </row>
    <row r="86769" spans="7:7">
      <c r="G86769" s="3011"/>
    </row>
    <row r="86770" spans="7:7">
      <c r="G86770" s="3011"/>
    </row>
    <row r="86771" spans="7:7">
      <c r="G86771" s="3011"/>
    </row>
    <row r="86772" spans="7:7">
      <c r="G86772" s="3011"/>
    </row>
    <row r="86773" spans="7:7">
      <c r="G86773" s="3011"/>
    </row>
    <row r="86774" spans="7:7">
      <c r="G86774" s="3011"/>
    </row>
    <row r="86775" spans="7:7">
      <c r="G86775" s="3011"/>
    </row>
    <row r="86776" spans="7:7">
      <c r="G86776" s="3011"/>
    </row>
    <row r="86777" spans="7:7">
      <c r="G86777" s="3011"/>
    </row>
    <row r="86778" spans="7:7">
      <c r="G86778" s="3011"/>
    </row>
    <row r="86779" spans="7:7">
      <c r="G86779" s="3011"/>
    </row>
    <row r="86780" spans="7:7">
      <c r="G86780" s="3011"/>
    </row>
    <row r="86781" spans="7:7">
      <c r="G86781" s="3011"/>
    </row>
    <row r="86782" spans="7:7">
      <c r="G86782" s="3011"/>
    </row>
    <row r="86783" spans="7:7">
      <c r="G86783" s="3011"/>
    </row>
    <row r="86784" spans="7:7">
      <c r="G86784" s="3011"/>
    </row>
    <row r="86785" spans="7:7">
      <c r="G86785" s="3011"/>
    </row>
    <row r="86786" spans="7:7">
      <c r="G86786" s="3011"/>
    </row>
    <row r="86787" spans="7:7">
      <c r="G86787" s="3011"/>
    </row>
    <row r="86788" spans="7:7">
      <c r="G86788" s="3011"/>
    </row>
    <row r="86789" spans="7:7">
      <c r="G86789" s="3011"/>
    </row>
    <row r="86790" spans="7:7">
      <c r="G86790" s="3011"/>
    </row>
    <row r="86791" spans="7:7">
      <c r="G86791" s="3011"/>
    </row>
    <row r="86792" spans="7:7">
      <c r="G86792" s="3011"/>
    </row>
    <row r="86793" spans="7:7">
      <c r="G86793" s="3011"/>
    </row>
    <row r="86794" spans="7:7">
      <c r="G86794" s="3011"/>
    </row>
    <row r="86795" spans="7:7">
      <c r="G86795" s="3011"/>
    </row>
    <row r="86796" spans="7:7">
      <c r="G86796" s="3011"/>
    </row>
    <row r="86797" spans="7:7">
      <c r="G86797" s="3011"/>
    </row>
    <row r="86798" spans="7:7">
      <c r="G86798" s="3011"/>
    </row>
    <row r="86799" spans="7:7">
      <c r="G86799" s="3011"/>
    </row>
    <row r="86800" spans="7:7">
      <c r="G86800" s="3011"/>
    </row>
    <row r="86801" spans="7:7">
      <c r="G86801" s="3011"/>
    </row>
    <row r="86802" spans="7:7">
      <c r="G86802" s="3011"/>
    </row>
    <row r="86803" spans="7:7">
      <c r="G86803" s="3011"/>
    </row>
    <row r="86804" spans="7:7">
      <c r="G86804" s="3011"/>
    </row>
    <row r="86805" spans="7:7">
      <c r="G86805" s="3011"/>
    </row>
    <row r="86806" spans="7:7">
      <c r="G86806" s="3011"/>
    </row>
    <row r="86807" spans="7:7">
      <c r="G86807" s="3011"/>
    </row>
    <row r="86808" spans="7:7">
      <c r="G86808" s="3011"/>
    </row>
    <row r="86809" spans="7:7">
      <c r="G86809" s="3011"/>
    </row>
    <row r="86810" spans="7:7">
      <c r="G86810" s="3011"/>
    </row>
    <row r="86811" spans="7:7">
      <c r="G86811" s="3011"/>
    </row>
    <row r="86812" spans="7:7">
      <c r="G86812" s="3011"/>
    </row>
    <row r="86813" spans="7:7">
      <c r="G86813" s="3011"/>
    </row>
    <row r="86814" spans="7:7">
      <c r="G86814" s="3011"/>
    </row>
    <row r="86815" spans="7:7">
      <c r="G86815" s="3011"/>
    </row>
    <row r="86816" spans="7:7">
      <c r="G86816" s="3011"/>
    </row>
    <row r="86817" spans="7:7">
      <c r="G86817" s="3011"/>
    </row>
    <row r="86818" spans="7:7">
      <c r="G86818" s="3011"/>
    </row>
    <row r="86819" spans="7:7">
      <c r="G86819" s="3011"/>
    </row>
    <row r="86820" spans="7:7">
      <c r="G86820" s="3011"/>
    </row>
    <row r="86821" spans="7:7">
      <c r="G86821" s="3011"/>
    </row>
    <row r="86822" spans="7:7">
      <c r="G86822" s="3011"/>
    </row>
    <row r="86823" spans="7:7">
      <c r="G86823" s="3011"/>
    </row>
    <row r="86824" spans="7:7">
      <c r="G86824" s="3011"/>
    </row>
    <row r="86825" spans="7:7">
      <c r="G86825" s="3011"/>
    </row>
    <row r="86826" spans="7:7">
      <c r="G86826" s="3011"/>
    </row>
    <row r="86827" spans="7:7">
      <c r="G86827" s="3011"/>
    </row>
    <row r="86828" spans="7:7">
      <c r="G86828" s="3011"/>
    </row>
    <row r="86829" spans="7:7">
      <c r="G86829" s="3011"/>
    </row>
    <row r="86830" spans="7:7">
      <c r="G86830" s="3011"/>
    </row>
    <row r="86831" spans="7:7">
      <c r="G86831" s="3011"/>
    </row>
    <row r="86832" spans="7:7">
      <c r="G86832" s="3011"/>
    </row>
    <row r="86833" spans="7:7">
      <c r="G86833" s="3011"/>
    </row>
    <row r="86834" spans="7:7">
      <c r="G86834" s="3011"/>
    </row>
    <row r="86835" spans="7:7">
      <c r="G86835" s="3011"/>
    </row>
    <row r="86836" spans="7:7">
      <c r="G86836" s="3011"/>
    </row>
    <row r="86837" spans="7:7">
      <c r="G86837" s="3011"/>
    </row>
    <row r="86838" spans="7:7">
      <c r="G86838" s="3011"/>
    </row>
    <row r="86839" spans="7:7">
      <c r="G86839" s="3011"/>
    </row>
    <row r="86840" spans="7:7">
      <c r="G86840" s="3011"/>
    </row>
    <row r="86841" spans="7:7">
      <c r="G86841" s="3011"/>
    </row>
    <row r="86842" spans="7:7">
      <c r="G86842" s="3011"/>
    </row>
    <row r="86843" spans="7:7">
      <c r="G86843" s="3011"/>
    </row>
    <row r="86844" spans="7:7">
      <c r="G86844" s="3011"/>
    </row>
    <row r="86845" spans="7:7">
      <c r="G86845" s="3011"/>
    </row>
    <row r="86846" spans="7:7">
      <c r="G86846" s="3011"/>
    </row>
    <row r="86847" spans="7:7">
      <c r="G86847" s="3011"/>
    </row>
    <row r="86848" spans="7:7">
      <c r="G86848" s="3011"/>
    </row>
    <row r="86849" spans="7:7">
      <c r="G86849" s="3011"/>
    </row>
    <row r="86850" spans="7:7">
      <c r="G86850" s="3011"/>
    </row>
    <row r="86851" spans="7:7">
      <c r="G86851" s="3011"/>
    </row>
    <row r="86852" spans="7:7">
      <c r="G86852" s="3011"/>
    </row>
    <row r="86853" spans="7:7">
      <c r="G86853" s="3011"/>
    </row>
    <row r="86854" spans="7:7">
      <c r="G86854" s="3011"/>
    </row>
    <row r="86855" spans="7:7">
      <c r="G86855" s="3011"/>
    </row>
    <row r="86856" spans="7:7">
      <c r="G86856" s="3011"/>
    </row>
    <row r="86857" spans="7:7">
      <c r="G86857" s="3011"/>
    </row>
    <row r="86858" spans="7:7">
      <c r="G86858" s="3011"/>
    </row>
    <row r="86859" spans="7:7">
      <c r="G86859" s="3011"/>
    </row>
    <row r="86860" spans="7:7">
      <c r="G86860" s="3011"/>
    </row>
    <row r="86861" spans="7:7">
      <c r="G86861" s="3011"/>
    </row>
    <row r="86862" spans="7:7">
      <c r="G86862" s="3011"/>
    </row>
    <row r="86863" spans="7:7">
      <c r="G86863" s="3011"/>
    </row>
    <row r="86864" spans="7:7">
      <c r="G86864" s="3011"/>
    </row>
    <row r="86865" spans="7:7">
      <c r="G86865" s="3011"/>
    </row>
    <row r="86866" spans="7:7">
      <c r="G86866" s="3011"/>
    </row>
    <row r="86867" spans="7:7">
      <c r="G86867" s="3011"/>
    </row>
    <row r="86868" spans="7:7">
      <c r="G86868" s="3011"/>
    </row>
    <row r="86869" spans="7:7">
      <c r="G86869" s="3011"/>
    </row>
    <row r="86870" spans="7:7">
      <c r="G86870" s="3011"/>
    </row>
    <row r="86871" spans="7:7">
      <c r="G86871" s="3011"/>
    </row>
    <row r="86872" spans="7:7">
      <c r="G86872" s="3011"/>
    </row>
    <row r="86873" spans="7:7">
      <c r="G86873" s="3011"/>
    </row>
    <row r="86874" spans="7:7">
      <c r="G86874" s="3011"/>
    </row>
    <row r="86875" spans="7:7">
      <c r="G86875" s="3011"/>
    </row>
    <row r="86876" spans="7:7">
      <c r="G86876" s="3011"/>
    </row>
    <row r="86877" spans="7:7">
      <c r="G86877" s="3011"/>
    </row>
    <row r="86878" spans="7:7">
      <c r="G86878" s="3011"/>
    </row>
    <row r="86879" spans="7:7">
      <c r="G86879" s="3011"/>
    </row>
    <row r="86880" spans="7:7">
      <c r="G86880" s="3011"/>
    </row>
    <row r="86881" spans="7:7">
      <c r="G86881" s="3011"/>
    </row>
    <row r="86882" spans="7:7">
      <c r="G86882" s="3011"/>
    </row>
    <row r="86883" spans="7:7">
      <c r="G86883" s="3011"/>
    </row>
    <row r="86884" spans="7:7">
      <c r="G86884" s="3011"/>
    </row>
    <row r="86885" spans="7:7">
      <c r="G86885" s="3011"/>
    </row>
    <row r="86886" spans="7:7">
      <c r="G86886" s="3011"/>
    </row>
    <row r="86887" spans="7:7">
      <c r="G86887" s="3011"/>
    </row>
    <row r="86888" spans="7:7">
      <c r="G86888" s="3011"/>
    </row>
    <row r="86889" spans="7:7">
      <c r="G86889" s="3011"/>
    </row>
    <row r="86890" spans="7:7">
      <c r="G86890" s="3011"/>
    </row>
    <row r="86891" spans="7:7">
      <c r="G86891" s="3011"/>
    </row>
    <row r="86892" spans="7:7">
      <c r="G86892" s="3011"/>
    </row>
    <row r="86893" spans="7:7">
      <c r="G86893" s="3011"/>
    </row>
    <row r="86894" spans="7:7">
      <c r="G86894" s="3011"/>
    </row>
    <row r="86895" spans="7:7">
      <c r="G86895" s="3011"/>
    </row>
    <row r="86896" spans="7:7">
      <c r="G86896" s="3011"/>
    </row>
    <row r="86897" spans="7:7">
      <c r="G86897" s="3011"/>
    </row>
    <row r="86898" spans="7:7">
      <c r="G86898" s="3011"/>
    </row>
    <row r="86899" spans="7:7">
      <c r="G86899" s="3011"/>
    </row>
    <row r="86900" spans="7:7">
      <c r="G86900" s="3011"/>
    </row>
    <row r="86901" spans="7:7">
      <c r="G86901" s="3011"/>
    </row>
    <row r="86902" spans="7:7">
      <c r="G86902" s="3011"/>
    </row>
    <row r="86903" spans="7:7">
      <c r="G86903" s="3011"/>
    </row>
    <row r="86904" spans="7:7">
      <c r="G86904" s="3011"/>
    </row>
    <row r="86905" spans="7:7">
      <c r="G86905" s="3011"/>
    </row>
    <row r="86906" spans="7:7">
      <c r="G86906" s="3011"/>
    </row>
    <row r="86907" spans="7:7">
      <c r="G86907" s="3011"/>
    </row>
    <row r="86908" spans="7:7">
      <c r="G86908" s="3011"/>
    </row>
    <row r="86909" spans="7:7">
      <c r="G86909" s="3011"/>
    </row>
    <row r="86910" spans="7:7">
      <c r="G86910" s="3011"/>
    </row>
    <row r="86911" spans="7:7">
      <c r="G86911" s="3011"/>
    </row>
    <row r="86912" spans="7:7">
      <c r="G86912" s="3011"/>
    </row>
    <row r="86913" spans="7:7">
      <c r="G86913" s="3011"/>
    </row>
    <row r="86914" spans="7:7">
      <c r="G86914" s="3011"/>
    </row>
    <row r="86915" spans="7:7">
      <c r="G86915" s="3011"/>
    </row>
    <row r="86916" spans="7:7">
      <c r="G86916" s="3011"/>
    </row>
    <row r="86917" spans="7:7">
      <c r="G86917" s="3011"/>
    </row>
    <row r="86918" spans="7:7">
      <c r="G86918" s="3011"/>
    </row>
    <row r="86919" spans="7:7">
      <c r="G86919" s="3011"/>
    </row>
    <row r="86920" spans="7:7">
      <c r="G86920" s="3011"/>
    </row>
    <row r="86921" spans="7:7">
      <c r="G86921" s="3011"/>
    </row>
    <row r="86922" spans="7:7">
      <c r="G86922" s="3011"/>
    </row>
    <row r="86923" spans="7:7">
      <c r="G86923" s="3011"/>
    </row>
    <row r="86924" spans="7:7">
      <c r="G86924" s="3011"/>
    </row>
    <row r="86925" spans="7:7">
      <c r="G86925" s="3011"/>
    </row>
    <row r="86926" spans="7:7">
      <c r="G86926" s="3011"/>
    </row>
    <row r="86927" spans="7:7">
      <c r="G86927" s="3011"/>
    </row>
    <row r="86928" spans="7:7">
      <c r="G86928" s="3011"/>
    </row>
    <row r="86929" spans="7:7">
      <c r="G86929" s="3011"/>
    </row>
    <row r="86930" spans="7:7">
      <c r="G86930" s="3011"/>
    </row>
    <row r="86931" spans="7:7">
      <c r="G86931" s="3011"/>
    </row>
    <row r="86932" spans="7:7">
      <c r="G86932" s="3011"/>
    </row>
    <row r="86933" spans="7:7">
      <c r="G86933" s="3011"/>
    </row>
    <row r="86934" spans="7:7">
      <c r="G86934" s="3011"/>
    </row>
    <row r="86935" spans="7:7">
      <c r="G86935" s="3011"/>
    </row>
    <row r="86936" spans="7:7">
      <c r="G86936" s="3011"/>
    </row>
    <row r="86937" spans="7:7">
      <c r="G86937" s="3011"/>
    </row>
    <row r="86938" spans="7:7">
      <c r="G86938" s="3011"/>
    </row>
    <row r="86939" spans="7:7">
      <c r="G86939" s="3011"/>
    </row>
    <row r="86940" spans="7:7">
      <c r="G86940" s="3011"/>
    </row>
    <row r="86941" spans="7:7">
      <c r="G86941" s="3011"/>
    </row>
    <row r="86942" spans="7:7">
      <c r="G86942" s="3011"/>
    </row>
    <row r="86943" spans="7:7">
      <c r="G86943" s="3011"/>
    </row>
    <row r="86944" spans="7:7">
      <c r="G86944" s="3011"/>
    </row>
    <row r="86945" spans="7:7">
      <c r="G86945" s="3011"/>
    </row>
    <row r="86946" spans="7:7">
      <c r="G86946" s="3011"/>
    </row>
    <row r="86947" spans="7:7">
      <c r="G86947" s="3011"/>
    </row>
    <row r="86948" spans="7:7">
      <c r="G86948" s="3011"/>
    </row>
    <row r="86949" spans="7:7">
      <c r="G86949" s="3011"/>
    </row>
    <row r="86950" spans="7:7">
      <c r="G86950" s="3011"/>
    </row>
    <row r="86951" spans="7:7">
      <c r="G86951" s="3011"/>
    </row>
    <row r="86952" spans="7:7">
      <c r="G86952" s="3011"/>
    </row>
    <row r="86953" spans="7:7">
      <c r="G86953" s="3011"/>
    </row>
    <row r="86954" spans="7:7">
      <c r="G86954" s="3011"/>
    </row>
    <row r="86955" spans="7:7">
      <c r="G86955" s="3011"/>
    </row>
    <row r="86956" spans="7:7">
      <c r="G86956" s="3011"/>
    </row>
    <row r="86957" spans="7:7">
      <c r="G86957" s="3011"/>
    </row>
    <row r="86958" spans="7:7">
      <c r="G86958" s="3011"/>
    </row>
    <row r="86959" spans="7:7">
      <c r="G86959" s="3011"/>
    </row>
    <row r="86960" spans="7:7">
      <c r="G86960" s="3011"/>
    </row>
    <row r="86961" spans="7:7">
      <c r="G86961" s="3011"/>
    </row>
    <row r="86962" spans="7:7">
      <c r="G86962" s="3011"/>
    </row>
    <row r="86963" spans="7:7">
      <c r="G86963" s="3011"/>
    </row>
    <row r="86964" spans="7:7">
      <c r="G86964" s="3011"/>
    </row>
    <row r="86965" spans="7:7">
      <c r="G86965" s="3011"/>
    </row>
    <row r="86966" spans="7:7">
      <c r="G86966" s="3011"/>
    </row>
    <row r="86967" spans="7:7">
      <c r="G86967" s="3011"/>
    </row>
    <row r="86968" spans="7:7">
      <c r="G86968" s="3011"/>
    </row>
    <row r="86969" spans="7:7">
      <c r="G86969" s="3011"/>
    </row>
    <row r="86970" spans="7:7">
      <c r="G86970" s="3011"/>
    </row>
    <row r="86971" spans="7:7">
      <c r="G86971" s="3011"/>
    </row>
    <row r="86972" spans="7:7">
      <c r="G86972" s="3011"/>
    </row>
    <row r="86973" spans="7:7">
      <c r="G86973" s="3011"/>
    </row>
    <row r="86974" spans="7:7">
      <c r="G86974" s="3011"/>
    </row>
    <row r="86975" spans="7:7">
      <c r="G86975" s="3011"/>
    </row>
    <row r="86976" spans="7:7">
      <c r="G86976" s="3011"/>
    </row>
    <row r="86977" spans="7:7">
      <c r="G86977" s="3011"/>
    </row>
    <row r="86978" spans="7:7">
      <c r="G86978" s="3011"/>
    </row>
    <row r="86979" spans="7:7">
      <c r="G86979" s="3011"/>
    </row>
    <row r="86980" spans="7:7">
      <c r="G86980" s="3011"/>
    </row>
    <row r="86981" spans="7:7">
      <c r="G86981" s="3011"/>
    </row>
    <row r="86982" spans="7:7">
      <c r="G86982" s="3011"/>
    </row>
    <row r="86983" spans="7:7">
      <c r="G86983" s="3011"/>
    </row>
    <row r="86984" spans="7:7">
      <c r="G86984" s="3011"/>
    </row>
    <row r="86985" spans="7:7">
      <c r="G86985" s="3011"/>
    </row>
    <row r="86986" spans="7:7">
      <c r="G86986" s="3011"/>
    </row>
    <row r="86987" spans="7:7">
      <c r="G86987" s="3011"/>
    </row>
    <row r="86988" spans="7:7">
      <c r="G86988" s="3011"/>
    </row>
    <row r="86989" spans="7:7">
      <c r="G86989" s="3011"/>
    </row>
    <row r="86990" spans="7:7">
      <c r="G86990" s="3011"/>
    </row>
    <row r="86991" spans="7:7">
      <c r="G86991" s="3011"/>
    </row>
    <row r="86992" spans="7:7">
      <c r="G86992" s="3011"/>
    </row>
    <row r="86993" spans="7:7">
      <c r="G86993" s="3011"/>
    </row>
    <row r="86994" spans="7:7">
      <c r="G86994" s="3011"/>
    </row>
    <row r="86995" spans="7:7">
      <c r="G86995" s="3011"/>
    </row>
    <row r="86996" spans="7:7">
      <c r="G86996" s="3011"/>
    </row>
    <row r="86997" spans="7:7">
      <c r="G86997" s="3011"/>
    </row>
    <row r="86998" spans="7:7">
      <c r="G86998" s="3011"/>
    </row>
    <row r="86999" spans="7:7">
      <c r="G86999" s="3011"/>
    </row>
    <row r="87000" spans="7:7">
      <c r="G87000" s="3011"/>
    </row>
    <row r="87001" spans="7:7">
      <c r="G87001" s="3011"/>
    </row>
    <row r="87002" spans="7:7">
      <c r="G87002" s="3011"/>
    </row>
    <row r="87003" spans="7:7">
      <c r="G87003" s="3011"/>
    </row>
    <row r="87004" spans="7:7">
      <c r="G87004" s="3011"/>
    </row>
    <row r="87005" spans="7:7">
      <c r="G87005" s="3011"/>
    </row>
    <row r="87006" spans="7:7">
      <c r="G87006" s="3011"/>
    </row>
    <row r="87007" spans="7:7">
      <c r="G87007" s="3011"/>
    </row>
    <row r="87008" spans="7:7">
      <c r="G87008" s="3011"/>
    </row>
    <row r="87009" spans="7:7">
      <c r="G87009" s="3011"/>
    </row>
    <row r="87010" spans="7:7">
      <c r="G87010" s="3011"/>
    </row>
    <row r="87011" spans="7:7">
      <c r="G87011" s="3011"/>
    </row>
    <row r="87012" spans="7:7">
      <c r="G87012" s="3011"/>
    </row>
    <row r="87013" spans="7:7">
      <c r="G87013" s="3011"/>
    </row>
    <row r="87014" spans="7:7">
      <c r="G87014" s="3011"/>
    </row>
    <row r="87015" spans="7:7">
      <c r="G87015" s="3011"/>
    </row>
    <row r="87016" spans="7:7">
      <c r="G87016" s="3011"/>
    </row>
    <row r="87017" spans="7:7">
      <c r="G87017" s="3011"/>
    </row>
    <row r="87018" spans="7:7">
      <c r="G87018" s="3011"/>
    </row>
    <row r="87019" spans="7:7">
      <c r="G87019" s="3011"/>
    </row>
    <row r="87020" spans="7:7">
      <c r="G87020" s="3011"/>
    </row>
    <row r="87021" spans="7:7">
      <c r="G87021" s="3011"/>
    </row>
    <row r="87022" spans="7:7">
      <c r="G87022" s="3011"/>
    </row>
    <row r="87023" spans="7:7">
      <c r="G87023" s="3011"/>
    </row>
    <row r="87024" spans="7:7">
      <c r="G87024" s="3011"/>
    </row>
    <row r="87025" spans="7:7">
      <c r="G87025" s="3011"/>
    </row>
    <row r="87026" spans="7:7">
      <c r="G87026" s="3011"/>
    </row>
    <row r="87027" spans="7:7">
      <c r="G87027" s="3011"/>
    </row>
    <row r="87028" spans="7:7">
      <c r="G87028" s="3011"/>
    </row>
    <row r="87029" spans="7:7">
      <c r="G87029" s="3011"/>
    </row>
    <row r="87030" spans="7:7">
      <c r="G87030" s="3011"/>
    </row>
    <row r="87031" spans="7:7">
      <c r="G87031" s="3011"/>
    </row>
    <row r="87032" spans="7:7">
      <c r="G87032" s="3011"/>
    </row>
    <row r="87033" spans="7:7">
      <c r="G87033" s="3011"/>
    </row>
    <row r="87034" spans="7:7">
      <c r="G87034" s="3011"/>
    </row>
    <row r="87035" spans="7:7">
      <c r="G87035" s="3011"/>
    </row>
    <row r="87036" spans="7:7">
      <c r="G87036" s="3011"/>
    </row>
    <row r="87037" spans="7:7">
      <c r="G87037" s="3011"/>
    </row>
    <row r="87038" spans="7:7">
      <c r="G87038" s="3011"/>
    </row>
    <row r="87039" spans="7:7">
      <c r="G87039" s="3011"/>
    </row>
    <row r="87040" spans="7:7">
      <c r="G87040" s="3011"/>
    </row>
    <row r="87041" spans="7:7">
      <c r="G87041" s="3011"/>
    </row>
    <row r="87042" spans="7:7">
      <c r="G87042" s="3011"/>
    </row>
    <row r="87043" spans="7:7">
      <c r="G87043" s="3011"/>
    </row>
    <row r="87044" spans="7:7">
      <c r="G87044" s="3011"/>
    </row>
    <row r="87045" spans="7:7">
      <c r="G87045" s="3011"/>
    </row>
    <row r="87046" spans="7:7">
      <c r="G87046" s="3011"/>
    </row>
    <row r="87047" spans="7:7">
      <c r="G87047" s="3011"/>
    </row>
    <row r="87048" spans="7:7">
      <c r="G87048" s="3011"/>
    </row>
    <row r="87049" spans="7:7">
      <c r="G87049" s="3011"/>
    </row>
    <row r="87050" spans="7:7">
      <c r="G87050" s="3011"/>
    </row>
    <row r="87051" spans="7:7">
      <c r="G87051" s="3011"/>
    </row>
    <row r="87052" spans="7:7">
      <c r="G87052" s="3011"/>
    </row>
    <row r="87053" spans="7:7">
      <c r="G87053" s="3011"/>
    </row>
    <row r="87054" spans="7:7">
      <c r="G87054" s="3011"/>
    </row>
    <row r="87055" spans="7:7">
      <c r="G87055" s="3011"/>
    </row>
    <row r="87056" spans="7:7">
      <c r="G87056" s="3011"/>
    </row>
    <row r="87057" spans="7:7">
      <c r="G87057" s="3011"/>
    </row>
    <row r="87058" spans="7:7">
      <c r="G87058" s="3011"/>
    </row>
    <row r="87059" spans="7:7">
      <c r="G87059" s="3011"/>
    </row>
    <row r="87060" spans="7:7">
      <c r="G87060" s="3011"/>
    </row>
    <row r="87061" spans="7:7">
      <c r="G87061" s="3011"/>
    </row>
    <row r="87062" spans="7:7">
      <c r="G87062" s="3011"/>
    </row>
    <row r="87063" spans="7:7">
      <c r="G87063" s="3011"/>
    </row>
    <row r="87064" spans="7:7">
      <c r="G87064" s="3011"/>
    </row>
    <row r="87065" spans="7:7">
      <c r="G87065" s="3011"/>
    </row>
    <row r="87066" spans="7:7">
      <c r="G87066" s="3011"/>
    </row>
    <row r="87067" spans="7:7">
      <c r="G87067" s="3011"/>
    </row>
    <row r="87068" spans="7:7">
      <c r="G87068" s="3011"/>
    </row>
    <row r="87069" spans="7:7">
      <c r="G87069" s="3011"/>
    </row>
    <row r="87070" spans="7:7">
      <c r="G87070" s="3011"/>
    </row>
    <row r="87071" spans="7:7">
      <c r="G87071" s="3011"/>
    </row>
    <row r="87072" spans="7:7">
      <c r="G87072" s="3011"/>
    </row>
    <row r="87073" spans="7:7">
      <c r="G87073" s="3011"/>
    </row>
    <row r="87074" spans="7:7">
      <c r="G87074" s="3011"/>
    </row>
    <row r="87075" spans="7:7">
      <c r="G87075" s="3011"/>
    </row>
    <row r="87076" spans="7:7">
      <c r="G87076" s="3011"/>
    </row>
    <row r="87077" spans="7:7">
      <c r="G87077" s="3011"/>
    </row>
    <row r="87078" spans="7:7">
      <c r="G87078" s="3011"/>
    </row>
    <row r="87079" spans="7:7">
      <c r="G87079" s="3011"/>
    </row>
    <row r="87080" spans="7:7">
      <c r="G87080" s="3011"/>
    </row>
    <row r="87081" spans="7:7">
      <c r="G87081" s="3011"/>
    </row>
    <row r="87082" spans="7:7">
      <c r="G87082" s="3011"/>
    </row>
    <row r="87083" spans="7:7">
      <c r="G87083" s="3011"/>
    </row>
    <row r="87084" spans="7:7">
      <c r="G87084" s="3011"/>
    </row>
    <row r="87085" spans="7:7">
      <c r="G87085" s="3011"/>
    </row>
    <row r="87086" spans="7:7">
      <c r="G87086" s="3011"/>
    </row>
    <row r="87087" spans="7:7">
      <c r="G87087" s="3011"/>
    </row>
    <row r="87088" spans="7:7">
      <c r="G87088" s="3011"/>
    </row>
    <row r="87089" spans="7:7">
      <c r="G87089" s="3011"/>
    </row>
    <row r="87090" spans="7:7">
      <c r="G87090" s="3011"/>
    </row>
    <row r="87091" spans="7:7">
      <c r="G87091" s="3011"/>
    </row>
    <row r="87092" spans="7:7">
      <c r="G87092" s="3011"/>
    </row>
    <row r="87093" spans="7:7">
      <c r="G87093" s="3011"/>
    </row>
    <row r="87094" spans="7:7">
      <c r="G87094" s="3011"/>
    </row>
    <row r="87095" spans="7:7">
      <c r="G87095" s="3011"/>
    </row>
    <row r="87096" spans="7:7">
      <c r="G87096" s="3011"/>
    </row>
    <row r="87097" spans="7:7">
      <c r="G87097" s="3011"/>
    </row>
    <row r="87098" spans="7:7">
      <c r="G87098" s="3011"/>
    </row>
    <row r="87099" spans="7:7">
      <c r="G87099" s="3011"/>
    </row>
    <row r="87100" spans="7:7">
      <c r="G87100" s="3011"/>
    </row>
    <row r="87101" spans="7:7">
      <c r="G87101" s="3011"/>
    </row>
    <row r="87102" spans="7:7">
      <c r="G87102" s="3011"/>
    </row>
    <row r="87103" spans="7:7">
      <c r="G87103" s="3011"/>
    </row>
    <row r="87104" spans="7:7">
      <c r="G87104" s="3011"/>
    </row>
    <row r="87105" spans="7:7">
      <c r="G87105" s="3011"/>
    </row>
    <row r="87106" spans="7:7">
      <c r="G87106" s="3011"/>
    </row>
    <row r="87107" spans="7:7">
      <c r="G87107" s="3011"/>
    </row>
    <row r="87108" spans="7:7">
      <c r="G87108" s="3011"/>
    </row>
    <row r="87109" spans="7:7">
      <c r="G87109" s="3011"/>
    </row>
    <row r="87110" spans="7:7">
      <c r="G87110" s="3011"/>
    </row>
    <row r="87111" spans="7:7">
      <c r="G87111" s="3011"/>
    </row>
    <row r="87112" spans="7:7">
      <c r="G87112" s="3011"/>
    </row>
    <row r="87113" spans="7:7">
      <c r="G87113" s="3011"/>
    </row>
    <row r="87114" spans="7:7">
      <c r="G87114" s="3011"/>
    </row>
    <row r="87115" spans="7:7">
      <c r="G87115" s="3011"/>
    </row>
    <row r="87116" spans="7:7">
      <c r="G87116" s="3011"/>
    </row>
    <row r="87117" spans="7:7">
      <c r="G87117" s="3011"/>
    </row>
    <row r="87118" spans="7:7">
      <c r="G87118" s="3011"/>
    </row>
    <row r="87119" spans="7:7">
      <c r="G87119" s="3011"/>
    </row>
    <row r="87120" spans="7:7">
      <c r="G87120" s="3011"/>
    </row>
    <row r="87121" spans="7:7">
      <c r="G87121" s="3011"/>
    </row>
    <row r="87122" spans="7:7">
      <c r="G87122" s="3011"/>
    </row>
    <row r="87123" spans="7:7">
      <c r="G87123" s="3011"/>
    </row>
    <row r="87124" spans="7:7">
      <c r="G87124" s="3011"/>
    </row>
    <row r="87125" spans="7:7">
      <c r="G87125" s="3011"/>
    </row>
    <row r="87126" spans="7:7">
      <c r="G87126" s="3011"/>
    </row>
    <row r="87127" spans="7:7">
      <c r="G87127" s="3011"/>
    </row>
    <row r="87128" spans="7:7">
      <c r="G87128" s="3011"/>
    </row>
    <row r="87129" spans="7:7">
      <c r="G87129" s="3011"/>
    </row>
    <row r="87130" spans="7:7">
      <c r="G87130" s="3011"/>
    </row>
    <row r="87131" spans="7:7">
      <c r="G87131" s="3011"/>
    </row>
    <row r="87132" spans="7:7">
      <c r="G87132" s="3011"/>
    </row>
    <row r="87133" spans="7:7">
      <c r="G87133" s="3011"/>
    </row>
    <row r="87134" spans="7:7">
      <c r="G87134" s="3011"/>
    </row>
    <row r="87135" spans="7:7">
      <c r="G87135" s="3011"/>
    </row>
    <row r="87136" spans="7:7">
      <c r="G87136" s="3011"/>
    </row>
    <row r="87137" spans="7:7">
      <c r="G87137" s="3011"/>
    </row>
    <row r="87138" spans="7:7">
      <c r="G87138" s="3011"/>
    </row>
    <row r="87139" spans="7:7">
      <c r="G87139" s="3011"/>
    </row>
    <row r="87140" spans="7:7">
      <c r="G87140" s="3011"/>
    </row>
    <row r="87141" spans="7:7">
      <c r="G87141" s="3011"/>
    </row>
    <row r="87142" spans="7:7">
      <c r="G87142" s="3011"/>
    </row>
    <row r="87143" spans="7:7">
      <c r="G87143" s="3011"/>
    </row>
    <row r="87144" spans="7:7">
      <c r="G87144" s="3011"/>
    </row>
    <row r="87145" spans="7:7">
      <c r="G87145" s="3011"/>
    </row>
    <row r="87146" spans="7:7">
      <c r="G87146" s="3011"/>
    </row>
    <row r="87147" spans="7:7">
      <c r="G87147" s="3011"/>
    </row>
    <row r="87148" spans="7:7">
      <c r="G87148" s="3011"/>
    </row>
    <row r="87149" spans="7:7">
      <c r="G87149" s="3011"/>
    </row>
    <row r="87150" spans="7:7">
      <c r="G87150" s="3011"/>
    </row>
    <row r="87151" spans="7:7">
      <c r="G87151" s="3011"/>
    </row>
    <row r="87152" spans="7:7">
      <c r="G87152" s="3011"/>
    </row>
    <row r="87153" spans="7:7">
      <c r="G87153" s="3011"/>
    </row>
    <row r="87154" spans="7:7">
      <c r="G87154" s="3011"/>
    </row>
    <row r="87155" spans="7:7">
      <c r="G87155" s="3011"/>
    </row>
    <row r="87156" spans="7:7">
      <c r="G87156" s="3011"/>
    </row>
    <row r="87157" spans="7:7">
      <c r="G87157" s="3011"/>
    </row>
    <row r="87158" spans="7:7">
      <c r="G87158" s="3011"/>
    </row>
    <row r="87159" spans="7:7">
      <c r="G87159" s="3011"/>
    </row>
    <row r="87160" spans="7:7">
      <c r="G87160" s="3011"/>
    </row>
    <row r="87161" spans="7:7">
      <c r="G87161" s="3011"/>
    </row>
    <row r="87162" spans="7:7">
      <c r="G87162" s="3011"/>
    </row>
    <row r="87163" spans="7:7">
      <c r="G87163" s="3011"/>
    </row>
    <row r="87164" spans="7:7">
      <c r="G87164" s="3011"/>
    </row>
    <row r="87165" spans="7:7">
      <c r="G87165" s="3011"/>
    </row>
    <row r="87166" spans="7:7">
      <c r="G87166" s="3011"/>
    </row>
    <row r="87167" spans="7:7">
      <c r="G87167" s="3011"/>
    </row>
    <row r="87168" spans="7:7">
      <c r="G87168" s="3011"/>
    </row>
    <row r="87169" spans="7:7">
      <c r="G87169" s="3011"/>
    </row>
    <row r="87170" spans="7:7">
      <c r="G87170" s="3011"/>
    </row>
    <row r="87171" spans="7:7">
      <c r="G87171" s="3011"/>
    </row>
    <row r="87172" spans="7:7">
      <c r="G87172" s="3011"/>
    </row>
    <row r="87173" spans="7:7">
      <c r="G87173" s="3011"/>
    </row>
    <row r="87174" spans="7:7">
      <c r="G87174" s="3011"/>
    </row>
    <row r="87175" spans="7:7">
      <c r="G87175" s="3011"/>
    </row>
    <row r="87176" spans="7:7">
      <c r="G87176" s="3011"/>
    </row>
    <row r="87177" spans="7:7">
      <c r="G87177" s="3011"/>
    </row>
    <row r="87178" spans="7:7">
      <c r="G87178" s="3011"/>
    </row>
    <row r="87179" spans="7:7">
      <c r="G87179" s="3011"/>
    </row>
    <row r="87180" spans="7:7">
      <c r="G87180" s="3011"/>
    </row>
    <row r="87181" spans="7:7">
      <c r="G87181" s="3011"/>
    </row>
    <row r="87182" spans="7:7">
      <c r="G87182" s="3011"/>
    </row>
    <row r="87183" spans="7:7">
      <c r="G87183" s="3011"/>
    </row>
    <row r="87184" spans="7:7">
      <c r="G87184" s="3011"/>
    </row>
    <row r="87185" spans="7:7">
      <c r="G87185" s="3011"/>
    </row>
    <row r="87186" spans="7:7">
      <c r="G87186" s="3011"/>
    </row>
    <row r="87187" spans="7:7">
      <c r="G87187" s="3011"/>
    </row>
    <row r="87188" spans="7:7">
      <c r="G87188" s="3011"/>
    </row>
    <row r="87189" spans="7:7">
      <c r="G87189" s="3011"/>
    </row>
    <row r="87190" spans="7:7">
      <c r="G87190" s="3011"/>
    </row>
    <row r="87191" spans="7:7">
      <c r="G87191" s="3011"/>
    </row>
    <row r="87192" spans="7:7">
      <c r="G87192" s="3011"/>
    </row>
    <row r="87193" spans="7:7">
      <c r="G87193" s="3011"/>
    </row>
    <row r="87194" spans="7:7">
      <c r="G87194" s="3011"/>
    </row>
    <row r="87195" spans="7:7">
      <c r="G87195" s="3011"/>
    </row>
    <row r="87196" spans="7:7">
      <c r="G87196" s="3011"/>
    </row>
    <row r="87197" spans="7:7">
      <c r="G87197" s="3011"/>
    </row>
    <row r="87198" spans="7:7">
      <c r="G87198" s="3011"/>
    </row>
    <row r="87199" spans="7:7">
      <c r="G87199" s="3011"/>
    </row>
    <row r="87200" spans="7:7">
      <c r="G87200" s="3011"/>
    </row>
    <row r="87201" spans="7:7">
      <c r="G87201" s="3011"/>
    </row>
    <row r="87202" spans="7:7">
      <c r="G87202" s="3011"/>
    </row>
    <row r="87203" spans="7:7">
      <c r="G87203" s="3011"/>
    </row>
    <row r="87204" spans="7:7">
      <c r="G87204" s="3011"/>
    </row>
    <row r="87205" spans="7:7">
      <c r="G87205" s="3011"/>
    </row>
    <row r="87206" spans="7:7">
      <c r="G87206" s="3011"/>
    </row>
    <row r="87207" spans="7:7">
      <c r="G87207" s="3011"/>
    </row>
    <row r="87208" spans="7:7">
      <c r="G87208" s="3011"/>
    </row>
    <row r="87209" spans="7:7">
      <c r="G87209" s="3011"/>
    </row>
    <row r="87210" spans="7:7">
      <c r="G87210" s="3011"/>
    </row>
    <row r="87211" spans="7:7">
      <c r="G87211" s="3011"/>
    </row>
    <row r="87212" spans="7:7">
      <c r="G87212" s="3011"/>
    </row>
    <row r="87213" spans="7:7">
      <c r="G87213" s="3011"/>
    </row>
    <row r="87214" spans="7:7">
      <c r="G87214" s="3011"/>
    </row>
    <row r="87215" spans="7:7">
      <c r="G87215" s="3011"/>
    </row>
    <row r="87216" spans="7:7">
      <c r="G87216" s="3011"/>
    </row>
    <row r="87217" spans="7:7">
      <c r="G87217" s="3011"/>
    </row>
    <row r="87218" spans="7:7">
      <c r="G87218" s="3011"/>
    </row>
    <row r="87219" spans="7:7">
      <c r="G87219" s="3011"/>
    </row>
    <row r="87220" spans="7:7">
      <c r="G87220" s="3011"/>
    </row>
    <row r="87221" spans="7:7">
      <c r="G87221" s="3011"/>
    </row>
    <row r="87222" spans="7:7">
      <c r="G87222" s="3011"/>
    </row>
    <row r="87223" spans="7:7">
      <c r="G87223" s="3011"/>
    </row>
    <row r="87224" spans="7:7">
      <c r="G87224" s="3011"/>
    </row>
    <row r="87225" spans="7:7">
      <c r="G87225" s="3011"/>
    </row>
    <row r="87226" spans="7:7">
      <c r="G87226" s="3011"/>
    </row>
    <row r="87227" spans="7:7">
      <c r="G87227" s="3011"/>
    </row>
    <row r="87228" spans="7:7">
      <c r="G87228" s="3011"/>
    </row>
    <row r="87229" spans="7:7">
      <c r="G87229" s="3011"/>
    </row>
    <row r="87230" spans="7:7">
      <c r="G87230" s="3011"/>
    </row>
    <row r="87231" spans="7:7">
      <c r="G87231" s="3011"/>
    </row>
    <row r="87232" spans="7:7">
      <c r="G87232" s="3011"/>
    </row>
    <row r="87233" spans="7:7">
      <c r="G87233" s="3011"/>
    </row>
    <row r="87234" spans="7:7">
      <c r="G87234" s="3011"/>
    </row>
    <row r="87235" spans="7:7">
      <c r="G87235" s="3011"/>
    </row>
    <row r="87236" spans="7:7">
      <c r="G87236" s="3011"/>
    </row>
    <row r="87237" spans="7:7">
      <c r="G87237" s="3011"/>
    </row>
    <row r="87238" spans="7:7">
      <c r="G87238" s="3011"/>
    </row>
    <row r="87239" spans="7:7">
      <c r="G87239" s="3011"/>
    </row>
    <row r="87240" spans="7:7">
      <c r="G87240" s="3011"/>
    </row>
    <row r="87241" spans="7:7">
      <c r="G87241" s="3011"/>
    </row>
    <row r="87242" spans="7:7">
      <c r="G87242" s="3011"/>
    </row>
    <row r="87243" spans="7:7">
      <c r="G87243" s="3011"/>
    </row>
    <row r="87244" spans="7:7">
      <c r="G87244" s="3011"/>
    </row>
    <row r="87245" spans="7:7">
      <c r="G87245" s="3011"/>
    </row>
    <row r="87246" spans="7:7">
      <c r="G87246" s="3011"/>
    </row>
    <row r="87247" spans="7:7">
      <c r="G87247" s="3011"/>
    </row>
    <row r="87248" spans="7:7">
      <c r="G87248" s="3011"/>
    </row>
    <row r="87249" spans="7:7">
      <c r="G87249" s="3011"/>
    </row>
    <row r="87250" spans="7:7">
      <c r="G87250" s="3011"/>
    </row>
    <row r="87251" spans="7:7">
      <c r="G87251" s="3011"/>
    </row>
    <row r="87252" spans="7:7">
      <c r="G87252" s="3011"/>
    </row>
    <row r="87253" spans="7:7">
      <c r="G87253" s="3011"/>
    </row>
    <row r="87254" spans="7:7">
      <c r="G87254" s="3011"/>
    </row>
    <row r="87255" spans="7:7">
      <c r="G87255" s="3011"/>
    </row>
    <row r="87256" spans="7:7">
      <c r="G87256" s="3011"/>
    </row>
    <row r="87257" spans="7:7">
      <c r="G87257" s="3011"/>
    </row>
    <row r="87258" spans="7:7">
      <c r="G87258" s="3011"/>
    </row>
    <row r="87259" spans="7:7">
      <c r="G87259" s="3011"/>
    </row>
    <row r="87260" spans="7:7">
      <c r="G87260" s="3011"/>
    </row>
    <row r="87261" spans="7:7">
      <c r="G87261" s="3011"/>
    </row>
    <row r="87262" spans="7:7">
      <c r="G87262" s="3011"/>
    </row>
    <row r="87263" spans="7:7">
      <c r="G87263" s="3011"/>
    </row>
    <row r="87264" spans="7:7">
      <c r="G87264" s="3011"/>
    </row>
    <row r="87265" spans="7:7">
      <c r="G87265" s="3011"/>
    </row>
    <row r="87266" spans="7:7">
      <c r="G87266" s="3011"/>
    </row>
    <row r="87267" spans="7:7">
      <c r="G87267" s="3011"/>
    </row>
    <row r="87268" spans="7:7">
      <c r="G87268" s="3011"/>
    </row>
    <row r="87269" spans="7:7">
      <c r="G87269" s="3011"/>
    </row>
    <row r="87270" spans="7:7">
      <c r="G87270" s="3011"/>
    </row>
    <row r="87271" spans="7:7">
      <c r="G87271" s="3011"/>
    </row>
    <row r="87272" spans="7:7">
      <c r="G87272" s="3011"/>
    </row>
    <row r="87273" spans="7:7">
      <c r="G87273" s="3011"/>
    </row>
    <row r="87274" spans="7:7">
      <c r="G87274" s="3011"/>
    </row>
    <row r="87275" spans="7:7">
      <c r="G87275" s="3011"/>
    </row>
    <row r="87276" spans="7:7">
      <c r="G87276" s="3011"/>
    </row>
    <row r="87277" spans="7:7">
      <c r="G87277" s="3011"/>
    </row>
    <row r="87278" spans="7:7">
      <c r="G87278" s="3011"/>
    </row>
    <row r="87279" spans="7:7">
      <c r="G87279" s="3011"/>
    </row>
    <row r="87280" spans="7:7">
      <c r="G87280" s="3011"/>
    </row>
    <row r="87281" spans="7:7">
      <c r="G87281" s="3011"/>
    </row>
    <row r="87282" spans="7:7">
      <c r="G87282" s="3011"/>
    </row>
    <row r="87283" spans="7:7">
      <c r="G87283" s="3011"/>
    </row>
    <row r="87284" spans="7:7">
      <c r="G87284" s="3011"/>
    </row>
    <row r="87285" spans="7:7">
      <c r="G87285" s="3011"/>
    </row>
    <row r="87286" spans="7:7">
      <c r="G87286" s="3011"/>
    </row>
    <row r="87287" spans="7:7">
      <c r="G87287" s="3011"/>
    </row>
    <row r="87288" spans="7:7">
      <c r="G87288" s="3011"/>
    </row>
    <row r="87289" spans="7:7">
      <c r="G87289" s="3011"/>
    </row>
    <row r="87290" spans="7:7">
      <c r="G87290" s="3011"/>
    </row>
    <row r="87291" spans="7:7">
      <c r="G87291" s="3011"/>
    </row>
    <row r="87292" spans="7:7">
      <c r="G87292" s="3011"/>
    </row>
    <row r="87293" spans="7:7">
      <c r="G87293" s="3011"/>
    </row>
    <row r="87294" spans="7:7">
      <c r="G87294" s="3011"/>
    </row>
    <row r="87295" spans="7:7">
      <c r="G87295" s="3011"/>
    </row>
    <row r="87296" spans="7:7">
      <c r="G87296" s="3011"/>
    </row>
    <row r="87297" spans="7:7">
      <c r="G87297" s="3011"/>
    </row>
    <row r="87298" spans="7:7">
      <c r="G87298" s="3011"/>
    </row>
    <row r="87299" spans="7:7">
      <c r="G87299" s="3011"/>
    </row>
    <row r="87300" spans="7:7">
      <c r="G87300" s="3011"/>
    </row>
    <row r="87301" spans="7:7">
      <c r="G87301" s="3011"/>
    </row>
    <row r="87302" spans="7:7">
      <c r="G87302" s="3011"/>
    </row>
    <row r="87303" spans="7:7">
      <c r="G87303" s="3011"/>
    </row>
    <row r="87304" spans="7:7">
      <c r="G87304" s="3011"/>
    </row>
    <row r="87305" spans="7:7">
      <c r="G87305" s="3011"/>
    </row>
    <row r="87306" spans="7:7">
      <c r="G87306" s="3011"/>
    </row>
    <row r="87307" spans="7:7">
      <c r="G87307" s="3011"/>
    </row>
    <row r="87308" spans="7:7">
      <c r="G87308" s="3011"/>
    </row>
    <row r="87309" spans="7:7">
      <c r="G87309" s="3011"/>
    </row>
    <row r="87310" spans="7:7">
      <c r="G87310" s="3011"/>
    </row>
    <row r="87311" spans="7:7">
      <c r="G87311" s="3011"/>
    </row>
    <row r="87312" spans="7:7">
      <c r="G87312" s="3011"/>
    </row>
    <row r="87313" spans="7:7">
      <c r="G87313" s="3011"/>
    </row>
    <row r="87314" spans="7:7">
      <c r="G87314" s="3011"/>
    </row>
    <row r="87315" spans="7:7">
      <c r="G87315" s="3011"/>
    </row>
    <row r="87316" spans="7:7">
      <c r="G87316" s="3011"/>
    </row>
    <row r="87317" spans="7:7">
      <c r="G87317" s="3011"/>
    </row>
    <row r="87318" spans="7:7">
      <c r="G87318" s="3011"/>
    </row>
    <row r="87319" spans="7:7">
      <c r="G87319" s="3011"/>
    </row>
    <row r="87320" spans="7:7">
      <c r="G87320" s="3011"/>
    </row>
    <row r="87321" spans="7:7">
      <c r="G87321" s="3011"/>
    </row>
    <row r="87322" spans="7:7">
      <c r="G87322" s="3011"/>
    </row>
    <row r="87323" spans="7:7">
      <c r="G87323" s="3011"/>
    </row>
    <row r="87324" spans="7:7">
      <c r="G87324" s="3011"/>
    </row>
    <row r="87325" spans="7:7">
      <c r="G87325" s="3011"/>
    </row>
    <row r="87326" spans="7:7">
      <c r="G87326" s="3011"/>
    </row>
    <row r="87327" spans="7:7">
      <c r="G87327" s="3011"/>
    </row>
    <row r="87328" spans="7:7">
      <c r="G87328" s="3011"/>
    </row>
    <row r="87329" spans="7:7">
      <c r="G87329" s="3011"/>
    </row>
    <row r="87330" spans="7:7">
      <c r="G87330" s="3011"/>
    </row>
    <row r="87331" spans="7:7">
      <c r="G87331" s="3011"/>
    </row>
    <row r="87332" spans="7:7">
      <c r="G87332" s="3011"/>
    </row>
    <row r="87333" spans="7:7">
      <c r="G87333" s="3011"/>
    </row>
    <row r="87334" spans="7:7">
      <c r="G87334" s="3011"/>
    </row>
    <row r="87335" spans="7:7">
      <c r="G87335" s="3011"/>
    </row>
    <row r="87336" spans="7:7">
      <c r="G87336" s="3011"/>
    </row>
    <row r="87337" spans="7:7">
      <c r="G87337" s="3011"/>
    </row>
    <row r="87338" spans="7:7">
      <c r="G87338" s="3011"/>
    </row>
    <row r="87339" spans="7:7">
      <c r="G87339" s="3011"/>
    </row>
    <row r="87340" spans="7:7">
      <c r="G87340" s="3011"/>
    </row>
    <row r="87341" spans="7:7">
      <c r="G87341" s="3011"/>
    </row>
    <row r="87342" spans="7:7">
      <c r="G87342" s="3011"/>
    </row>
    <row r="87343" spans="7:7">
      <c r="G87343" s="3011"/>
    </row>
    <row r="87344" spans="7:7">
      <c r="G87344" s="3011"/>
    </row>
    <row r="87345" spans="7:7">
      <c r="G87345" s="3011"/>
    </row>
    <row r="87346" spans="7:7">
      <c r="G87346" s="3011"/>
    </row>
    <row r="87347" spans="7:7">
      <c r="G87347" s="3011"/>
    </row>
    <row r="87348" spans="7:7">
      <c r="G87348" s="3011"/>
    </row>
    <row r="87349" spans="7:7">
      <c r="G87349" s="3011"/>
    </row>
    <row r="87350" spans="7:7">
      <c r="G87350" s="3011"/>
    </row>
    <row r="87351" spans="7:7">
      <c r="G87351" s="3011"/>
    </row>
    <row r="87352" spans="7:7">
      <c r="G87352" s="3011"/>
    </row>
    <row r="87353" spans="7:7">
      <c r="G87353" s="3011"/>
    </row>
    <row r="87354" spans="7:7">
      <c r="G87354" s="3011"/>
    </row>
    <row r="87355" spans="7:7">
      <c r="G87355" s="3011"/>
    </row>
    <row r="87356" spans="7:7">
      <c r="G87356" s="3011"/>
    </row>
    <row r="87357" spans="7:7">
      <c r="G87357" s="3011"/>
    </row>
    <row r="87358" spans="7:7">
      <c r="G87358" s="3011"/>
    </row>
    <row r="87359" spans="7:7">
      <c r="G87359" s="3011"/>
    </row>
    <row r="87360" spans="7:7">
      <c r="G87360" s="3011"/>
    </row>
    <row r="87361" spans="7:7">
      <c r="G87361" s="3011"/>
    </row>
    <row r="87362" spans="7:7">
      <c r="G87362" s="3011"/>
    </row>
    <row r="87363" spans="7:7">
      <c r="G87363" s="3011"/>
    </row>
    <row r="87364" spans="7:7">
      <c r="G87364" s="3011"/>
    </row>
    <row r="87365" spans="7:7">
      <c r="G87365" s="3011"/>
    </row>
    <row r="87366" spans="7:7">
      <c r="G87366" s="3011"/>
    </row>
    <row r="87367" spans="7:7">
      <c r="G87367" s="3011"/>
    </row>
    <row r="87368" spans="7:7">
      <c r="G87368" s="3011"/>
    </row>
    <row r="87369" spans="7:7">
      <c r="G87369" s="3011"/>
    </row>
    <row r="87370" spans="7:7">
      <c r="G87370" s="3011"/>
    </row>
    <row r="87371" spans="7:7">
      <c r="G87371" s="3011"/>
    </row>
    <row r="87372" spans="7:7">
      <c r="G87372" s="3011"/>
    </row>
    <row r="87373" spans="7:7">
      <c r="G87373" s="3011"/>
    </row>
    <row r="87374" spans="7:7">
      <c r="G87374" s="3011"/>
    </row>
    <row r="87375" spans="7:7">
      <c r="G87375" s="3011"/>
    </row>
    <row r="87376" spans="7:7">
      <c r="G87376" s="3011"/>
    </row>
    <row r="87377" spans="7:7">
      <c r="G87377" s="3011"/>
    </row>
    <row r="87378" spans="7:7">
      <c r="G87378" s="3011"/>
    </row>
    <row r="87379" spans="7:7">
      <c r="G87379" s="3011"/>
    </row>
    <row r="87380" spans="7:7">
      <c r="G87380" s="3011"/>
    </row>
    <row r="87381" spans="7:7">
      <c r="G87381" s="3011"/>
    </row>
    <row r="87382" spans="7:7">
      <c r="G87382" s="3011"/>
    </row>
    <row r="87383" spans="7:7">
      <c r="G87383" s="3011"/>
    </row>
    <row r="87384" spans="7:7">
      <c r="G87384" s="3011"/>
    </row>
    <row r="87385" spans="7:7">
      <c r="G87385" s="3011"/>
    </row>
    <row r="87386" spans="7:7">
      <c r="G87386" s="3011"/>
    </row>
    <row r="87387" spans="7:7">
      <c r="G87387" s="3011"/>
    </row>
    <row r="87388" spans="7:7">
      <c r="G87388" s="3011"/>
    </row>
    <row r="87389" spans="7:7">
      <c r="G87389" s="3011"/>
    </row>
    <row r="87390" spans="7:7">
      <c r="G87390" s="3011"/>
    </row>
    <row r="87391" spans="7:7">
      <c r="G87391" s="3011"/>
    </row>
    <row r="87392" spans="7:7">
      <c r="G87392" s="3011"/>
    </row>
    <row r="87393" spans="7:7">
      <c r="G87393" s="3011"/>
    </row>
    <row r="87394" spans="7:7">
      <c r="G87394" s="3011"/>
    </row>
    <row r="87395" spans="7:7">
      <c r="G87395" s="3011"/>
    </row>
    <row r="87396" spans="7:7">
      <c r="G87396" s="3011"/>
    </row>
    <row r="87397" spans="7:7">
      <c r="G87397" s="3011"/>
    </row>
    <row r="87398" spans="7:7">
      <c r="G87398" s="3011"/>
    </row>
    <row r="87399" spans="7:7">
      <c r="G87399" s="3011"/>
    </row>
    <row r="87400" spans="7:7">
      <c r="G87400" s="3011"/>
    </row>
    <row r="87401" spans="7:7">
      <c r="G87401" s="3011"/>
    </row>
    <row r="87402" spans="7:7">
      <c r="G87402" s="3011"/>
    </row>
    <row r="87403" spans="7:7">
      <c r="G87403" s="3011"/>
    </row>
    <row r="87404" spans="7:7">
      <c r="G87404" s="3011"/>
    </row>
    <row r="87405" spans="7:7">
      <c r="G87405" s="3011"/>
    </row>
    <row r="87406" spans="7:7">
      <c r="G87406" s="3011"/>
    </row>
    <row r="87407" spans="7:7">
      <c r="G87407" s="3011"/>
    </row>
    <row r="87408" spans="7:7">
      <c r="G87408" s="3011"/>
    </row>
    <row r="87409" spans="7:7">
      <c r="G87409" s="3011"/>
    </row>
    <row r="87410" spans="7:7">
      <c r="G87410" s="3011"/>
    </row>
    <row r="87411" spans="7:7">
      <c r="G87411" s="3011"/>
    </row>
    <row r="87412" spans="7:7">
      <c r="G87412" s="3011"/>
    </row>
    <row r="87413" spans="7:7">
      <c r="G87413" s="3011"/>
    </row>
    <row r="87414" spans="7:7">
      <c r="G87414" s="3011"/>
    </row>
    <row r="87415" spans="7:7">
      <c r="G87415" s="3011"/>
    </row>
    <row r="87416" spans="7:7">
      <c r="G87416" s="3011"/>
    </row>
    <row r="87417" spans="7:7">
      <c r="G87417" s="3011"/>
    </row>
    <row r="87418" spans="7:7">
      <c r="G87418" s="3011"/>
    </row>
    <row r="87419" spans="7:7">
      <c r="G87419" s="3011"/>
    </row>
    <row r="87420" spans="7:7">
      <c r="G87420" s="3011"/>
    </row>
    <row r="87421" spans="7:7">
      <c r="G87421" s="3011"/>
    </row>
    <row r="87422" spans="7:7">
      <c r="G87422" s="3011"/>
    </row>
    <row r="87423" spans="7:7">
      <c r="G87423" s="3011"/>
    </row>
    <row r="87424" spans="7:7">
      <c r="G87424" s="3011"/>
    </row>
    <row r="87425" spans="7:7">
      <c r="G87425" s="3011"/>
    </row>
    <row r="87426" spans="7:7">
      <c r="G87426" s="3011"/>
    </row>
    <row r="87427" spans="7:7">
      <c r="G87427" s="3011"/>
    </row>
    <row r="87428" spans="7:7">
      <c r="G87428" s="3011"/>
    </row>
    <row r="87429" spans="7:7">
      <c r="G87429" s="3011"/>
    </row>
    <row r="87430" spans="7:7">
      <c r="G87430" s="3011"/>
    </row>
    <row r="87431" spans="7:7">
      <c r="G87431" s="3011"/>
    </row>
    <row r="87432" spans="7:7">
      <c r="G87432" s="3011"/>
    </row>
    <row r="87433" spans="7:7">
      <c r="G87433" s="3011"/>
    </row>
    <row r="87434" spans="7:7">
      <c r="G87434" s="3011"/>
    </row>
    <row r="87435" spans="7:7">
      <c r="G87435" s="3011"/>
    </row>
    <row r="87436" spans="7:7">
      <c r="G87436" s="3011"/>
    </row>
    <row r="87437" spans="7:7">
      <c r="G87437" s="3011"/>
    </row>
    <row r="87438" spans="7:7">
      <c r="G87438" s="3011"/>
    </row>
    <row r="87439" spans="7:7">
      <c r="G87439" s="3011"/>
    </row>
    <row r="87440" spans="7:7">
      <c r="G87440" s="3011"/>
    </row>
    <row r="87441" spans="7:7">
      <c r="G87441" s="3011"/>
    </row>
    <row r="87442" spans="7:7">
      <c r="G87442" s="3011"/>
    </row>
    <row r="87443" spans="7:7">
      <c r="G87443" s="3011"/>
    </row>
    <row r="87444" spans="7:7">
      <c r="G87444" s="3011"/>
    </row>
    <row r="87445" spans="7:7">
      <c r="G87445" s="3011"/>
    </row>
    <row r="87446" spans="7:7">
      <c r="G87446" s="3011"/>
    </row>
    <row r="87447" spans="7:7">
      <c r="G87447" s="3011"/>
    </row>
    <row r="87448" spans="7:7">
      <c r="G87448" s="3011"/>
    </row>
    <row r="87449" spans="7:7">
      <c r="G87449" s="3011"/>
    </row>
    <row r="87450" spans="7:7">
      <c r="G87450" s="3011"/>
    </row>
    <row r="87451" spans="7:7">
      <c r="G87451" s="3011"/>
    </row>
    <row r="87452" spans="7:7">
      <c r="G87452" s="3011"/>
    </row>
    <row r="87453" spans="7:7">
      <c r="G87453" s="3011"/>
    </row>
    <row r="87454" spans="7:7">
      <c r="G87454" s="3011"/>
    </row>
    <row r="87455" spans="7:7">
      <c r="G87455" s="3011"/>
    </row>
    <row r="87456" spans="7:7">
      <c r="G87456" s="3011"/>
    </row>
    <row r="87457" spans="7:7">
      <c r="G87457" s="3011"/>
    </row>
    <row r="87458" spans="7:7">
      <c r="G87458" s="3011"/>
    </row>
    <row r="87459" spans="7:7">
      <c r="G87459" s="3011"/>
    </row>
    <row r="87460" spans="7:7">
      <c r="G87460" s="3011"/>
    </row>
    <row r="87461" spans="7:7">
      <c r="G87461" s="3011"/>
    </row>
    <row r="87462" spans="7:7">
      <c r="G87462" s="3011"/>
    </row>
    <row r="87463" spans="7:7">
      <c r="G87463" s="3011"/>
    </row>
    <row r="87464" spans="7:7">
      <c r="G87464" s="3011"/>
    </row>
    <row r="87465" spans="7:7">
      <c r="G87465" s="3011"/>
    </row>
    <row r="87466" spans="7:7">
      <c r="G87466" s="3011"/>
    </row>
    <row r="87467" spans="7:7">
      <c r="G87467" s="3011"/>
    </row>
    <row r="87468" spans="7:7">
      <c r="G87468" s="3011"/>
    </row>
    <row r="87469" spans="7:7">
      <c r="G87469" s="3011"/>
    </row>
    <row r="87470" spans="7:7">
      <c r="G87470" s="3011"/>
    </row>
    <row r="87471" spans="7:7">
      <c r="G87471" s="3011"/>
    </row>
    <row r="87472" spans="7:7">
      <c r="G87472" s="3011"/>
    </row>
    <row r="87473" spans="7:7">
      <c r="G87473" s="3011"/>
    </row>
    <row r="87474" spans="7:7">
      <c r="G87474" s="3011"/>
    </row>
    <row r="87475" spans="7:7">
      <c r="G87475" s="3011"/>
    </row>
    <row r="87476" spans="7:7">
      <c r="G87476" s="3011"/>
    </row>
    <row r="87477" spans="7:7">
      <c r="G87477" s="3011"/>
    </row>
    <row r="87478" spans="7:7">
      <c r="G87478" s="3011"/>
    </row>
    <row r="87479" spans="7:7">
      <c r="G87479" s="3011"/>
    </row>
    <row r="87480" spans="7:7">
      <c r="G87480" s="3011"/>
    </row>
    <row r="87481" spans="7:7">
      <c r="G87481" s="3011"/>
    </row>
    <row r="87482" spans="7:7">
      <c r="G87482" s="3011"/>
    </row>
    <row r="87483" spans="7:7">
      <c r="G87483" s="3011"/>
    </row>
    <row r="87484" spans="7:7">
      <c r="G87484" s="3011"/>
    </row>
    <row r="87485" spans="7:7">
      <c r="G87485" s="3011"/>
    </row>
    <row r="87486" spans="7:7">
      <c r="G87486" s="3011"/>
    </row>
    <row r="87487" spans="7:7">
      <c r="G87487" s="3011"/>
    </row>
    <row r="87488" spans="7:7">
      <c r="G87488" s="3011"/>
    </row>
    <row r="87489" spans="7:7">
      <c r="G87489" s="3011"/>
    </row>
    <row r="87490" spans="7:7">
      <c r="G87490" s="3011"/>
    </row>
    <row r="87491" spans="7:7">
      <c r="G87491" s="3011"/>
    </row>
    <row r="87492" spans="7:7">
      <c r="G87492" s="3011"/>
    </row>
    <row r="87493" spans="7:7">
      <c r="G87493" s="3011"/>
    </row>
    <row r="87494" spans="7:7">
      <c r="G87494" s="3011"/>
    </row>
    <row r="87495" spans="7:7">
      <c r="G87495" s="3011"/>
    </row>
    <row r="87496" spans="7:7">
      <c r="G87496" s="3011"/>
    </row>
    <row r="87497" spans="7:7">
      <c r="G87497" s="3011"/>
    </row>
    <row r="87498" spans="7:7">
      <c r="G87498" s="3011"/>
    </row>
    <row r="87499" spans="7:7">
      <c r="G87499" s="3011"/>
    </row>
    <row r="87500" spans="7:7">
      <c r="G87500" s="3011"/>
    </row>
    <row r="87501" spans="7:7">
      <c r="G87501" s="3011"/>
    </row>
    <row r="87502" spans="7:7">
      <c r="G87502" s="3011"/>
    </row>
    <row r="87503" spans="7:7">
      <c r="G87503" s="3011"/>
    </row>
    <row r="87504" spans="7:7">
      <c r="G87504" s="3011"/>
    </row>
    <row r="87505" spans="7:7">
      <c r="G87505" s="3011"/>
    </row>
    <row r="87506" spans="7:7">
      <c r="G87506" s="3011"/>
    </row>
    <row r="87507" spans="7:7">
      <c r="G87507" s="3011"/>
    </row>
    <row r="87508" spans="7:7">
      <c r="G87508" s="3011"/>
    </row>
    <row r="87509" spans="7:7">
      <c r="G87509" s="3011"/>
    </row>
    <row r="87510" spans="7:7">
      <c r="G87510" s="3011"/>
    </row>
    <row r="87511" spans="7:7">
      <c r="G87511" s="3011"/>
    </row>
    <row r="87512" spans="7:7">
      <c r="G87512" s="3011"/>
    </row>
    <row r="87513" spans="7:7">
      <c r="G87513" s="3011"/>
    </row>
    <row r="87514" spans="7:7">
      <c r="G87514" s="3011"/>
    </row>
    <row r="87515" spans="7:7">
      <c r="G87515" s="3011"/>
    </row>
    <row r="87516" spans="7:7">
      <c r="G87516" s="3011"/>
    </row>
    <row r="87517" spans="7:7">
      <c r="G87517" s="3011"/>
    </row>
    <row r="87518" spans="7:7">
      <c r="G87518" s="3011"/>
    </row>
    <row r="87519" spans="7:7">
      <c r="G87519" s="3011"/>
    </row>
    <row r="87520" spans="7:7">
      <c r="G87520" s="3011"/>
    </row>
    <row r="87521" spans="7:7">
      <c r="G87521" s="3011"/>
    </row>
    <row r="87522" spans="7:7">
      <c r="G87522" s="3011"/>
    </row>
    <row r="87523" spans="7:7">
      <c r="G87523" s="3011"/>
    </row>
    <row r="87524" spans="7:7">
      <c r="G87524" s="3011"/>
    </row>
    <row r="87525" spans="7:7">
      <c r="G87525" s="3011"/>
    </row>
    <row r="87526" spans="7:7">
      <c r="G87526" s="3011"/>
    </row>
    <row r="87527" spans="7:7">
      <c r="G87527" s="3011"/>
    </row>
    <row r="87528" spans="7:7">
      <c r="G87528" s="3011"/>
    </row>
    <row r="87529" spans="7:7">
      <c r="G87529" s="3011"/>
    </row>
    <row r="87530" spans="7:7">
      <c r="G87530" s="3011"/>
    </row>
    <row r="87531" spans="7:7">
      <c r="G87531" s="3011"/>
    </row>
    <row r="87532" spans="7:7">
      <c r="G87532" s="3011"/>
    </row>
    <row r="87533" spans="7:7">
      <c r="G87533" s="3011"/>
    </row>
    <row r="87534" spans="7:7">
      <c r="G87534" s="3011"/>
    </row>
    <row r="87535" spans="7:7">
      <c r="G87535" s="3011"/>
    </row>
    <row r="87536" spans="7:7">
      <c r="G87536" s="3011"/>
    </row>
    <row r="87537" spans="7:7">
      <c r="G87537" s="3011"/>
    </row>
    <row r="87538" spans="7:7">
      <c r="G87538" s="3011"/>
    </row>
    <row r="87539" spans="7:7">
      <c r="G87539" s="3011"/>
    </row>
    <row r="87540" spans="7:7">
      <c r="G87540" s="3011"/>
    </row>
    <row r="87541" spans="7:7">
      <c r="G87541" s="3011"/>
    </row>
    <row r="87542" spans="7:7">
      <c r="G87542" s="3011"/>
    </row>
    <row r="87543" spans="7:7">
      <c r="G87543" s="3011"/>
    </row>
    <row r="87544" spans="7:7">
      <c r="G87544" s="3011"/>
    </row>
    <row r="87545" spans="7:7">
      <c r="G87545" s="3011"/>
    </row>
    <row r="87546" spans="7:7">
      <c r="G87546" s="3011"/>
    </row>
    <row r="87547" spans="7:7">
      <c r="G87547" s="3011"/>
    </row>
    <row r="87548" spans="7:7">
      <c r="G87548" s="3011"/>
    </row>
    <row r="87549" spans="7:7">
      <c r="G87549" s="3011"/>
    </row>
    <row r="87550" spans="7:7">
      <c r="G87550" s="3011"/>
    </row>
    <row r="87551" spans="7:7">
      <c r="G87551" s="3011"/>
    </row>
    <row r="87552" spans="7:7">
      <c r="G87552" s="3011"/>
    </row>
    <row r="87553" spans="7:7">
      <c r="G87553" s="3011"/>
    </row>
    <row r="87554" spans="7:7">
      <c r="G87554" s="3011"/>
    </row>
    <row r="87555" spans="7:7">
      <c r="G87555" s="3011"/>
    </row>
    <row r="87556" spans="7:7">
      <c r="G87556" s="3011"/>
    </row>
    <row r="87557" spans="7:7">
      <c r="G87557" s="3011"/>
    </row>
    <row r="87558" spans="7:7">
      <c r="G87558" s="3011"/>
    </row>
    <row r="87559" spans="7:7">
      <c r="G87559" s="3011"/>
    </row>
    <row r="87560" spans="7:7">
      <c r="G87560" s="3011"/>
    </row>
    <row r="87561" spans="7:7">
      <c r="G87561" s="3011"/>
    </row>
    <row r="87562" spans="7:7">
      <c r="G87562" s="3011"/>
    </row>
    <row r="87563" spans="7:7">
      <c r="G87563" s="3011"/>
    </row>
    <row r="87564" spans="7:7">
      <c r="G87564" s="3011"/>
    </row>
    <row r="87565" spans="7:7">
      <c r="G87565" s="3011"/>
    </row>
    <row r="87566" spans="7:7">
      <c r="G87566" s="3011"/>
    </row>
    <row r="87567" spans="7:7">
      <c r="G87567" s="3011"/>
    </row>
    <row r="87568" spans="7:7">
      <c r="G87568" s="3011"/>
    </row>
    <row r="87569" spans="7:7">
      <c r="G87569" s="3011"/>
    </row>
    <row r="87570" spans="7:7">
      <c r="G87570" s="3011"/>
    </row>
    <row r="87571" spans="7:7">
      <c r="G87571" s="3011"/>
    </row>
    <row r="87572" spans="7:7">
      <c r="G87572" s="3011"/>
    </row>
    <row r="87573" spans="7:7">
      <c r="G87573" s="3011"/>
    </row>
    <row r="87574" spans="7:7">
      <c r="G87574" s="3011"/>
    </row>
    <row r="87575" spans="7:7">
      <c r="G87575" s="3011"/>
    </row>
    <row r="87576" spans="7:7">
      <c r="G87576" s="3011"/>
    </row>
    <row r="87577" spans="7:7">
      <c r="G87577" s="3011"/>
    </row>
    <row r="87578" spans="7:7">
      <c r="G87578" s="3011"/>
    </row>
    <row r="87579" spans="7:7">
      <c r="G87579" s="3011"/>
    </row>
    <row r="87580" spans="7:7">
      <c r="G87580" s="3011"/>
    </row>
    <row r="87581" spans="7:7">
      <c r="G87581" s="3011"/>
    </row>
    <row r="87582" spans="7:7">
      <c r="G87582" s="3011"/>
    </row>
    <row r="87583" spans="7:7">
      <c r="G87583" s="3011"/>
    </row>
    <row r="87584" spans="7:7">
      <c r="G87584" s="3011"/>
    </row>
    <row r="87585" spans="7:7">
      <c r="G87585" s="3011"/>
    </row>
    <row r="87586" spans="7:7">
      <c r="G87586" s="3011"/>
    </row>
    <row r="87587" spans="7:7">
      <c r="G87587" s="3011"/>
    </row>
    <row r="87588" spans="7:7">
      <c r="G87588" s="3011"/>
    </row>
    <row r="87589" spans="7:7">
      <c r="G87589" s="3011"/>
    </row>
    <row r="87590" spans="7:7">
      <c r="G87590" s="3011"/>
    </row>
    <row r="87591" spans="7:7">
      <c r="G87591" s="3011"/>
    </row>
    <row r="87592" spans="7:7">
      <c r="G87592" s="3011"/>
    </row>
    <row r="87593" spans="7:7">
      <c r="G87593" s="3011"/>
    </row>
    <row r="87594" spans="7:7">
      <c r="G87594" s="3011"/>
    </row>
    <row r="87595" spans="7:7">
      <c r="G87595" s="3011"/>
    </row>
    <row r="87596" spans="7:7">
      <c r="G87596" s="3011"/>
    </row>
    <row r="87597" spans="7:7">
      <c r="G87597" s="3011"/>
    </row>
    <row r="87598" spans="7:7">
      <c r="G87598" s="3011"/>
    </row>
    <row r="87599" spans="7:7">
      <c r="G87599" s="3011"/>
    </row>
    <row r="87600" spans="7:7">
      <c r="G87600" s="3011"/>
    </row>
    <row r="87601" spans="7:7">
      <c r="G87601" s="3011"/>
    </row>
    <row r="87602" spans="7:7">
      <c r="G87602" s="3011"/>
    </row>
    <row r="87603" spans="7:7">
      <c r="G87603" s="3011"/>
    </row>
    <row r="87604" spans="7:7">
      <c r="G87604" s="3011"/>
    </row>
    <row r="87605" spans="7:7">
      <c r="G87605" s="3011"/>
    </row>
    <row r="87606" spans="7:7">
      <c r="G87606" s="3011"/>
    </row>
    <row r="87607" spans="7:7">
      <c r="G87607" s="3011"/>
    </row>
    <row r="87608" spans="7:7">
      <c r="G87608" s="3011"/>
    </row>
    <row r="87609" spans="7:7">
      <c r="G87609" s="3011"/>
    </row>
    <row r="87610" spans="7:7">
      <c r="G87610" s="3011"/>
    </row>
    <row r="87611" spans="7:7">
      <c r="G87611" s="3011"/>
    </row>
    <row r="87612" spans="7:7">
      <c r="G87612" s="3011"/>
    </row>
    <row r="87613" spans="7:7">
      <c r="G87613" s="3011"/>
    </row>
    <row r="87614" spans="7:7">
      <c r="G87614" s="3011"/>
    </row>
    <row r="87615" spans="7:7">
      <c r="G87615" s="3011"/>
    </row>
    <row r="87616" spans="7:7">
      <c r="G87616" s="3011"/>
    </row>
    <row r="87617" spans="7:7">
      <c r="G87617" s="3011"/>
    </row>
    <row r="87618" spans="7:7">
      <c r="G87618" s="3011"/>
    </row>
    <row r="87619" spans="7:7">
      <c r="G87619" s="3011"/>
    </row>
    <row r="87620" spans="7:7">
      <c r="G87620" s="3011"/>
    </row>
    <row r="87621" spans="7:7">
      <c r="G87621" s="3011"/>
    </row>
    <row r="87622" spans="7:7">
      <c r="G87622" s="3011"/>
    </row>
    <row r="87623" spans="7:7">
      <c r="G87623" s="3011"/>
    </row>
    <row r="87624" spans="7:7">
      <c r="G87624" s="3011"/>
    </row>
    <row r="87625" spans="7:7">
      <c r="G87625" s="3011"/>
    </row>
    <row r="87626" spans="7:7">
      <c r="G87626" s="3011"/>
    </row>
    <row r="87627" spans="7:7">
      <c r="G87627" s="3011"/>
    </row>
    <row r="87628" spans="7:7">
      <c r="G87628" s="3011"/>
    </row>
    <row r="87629" spans="7:7">
      <c r="G87629" s="3011"/>
    </row>
    <row r="87630" spans="7:7">
      <c r="G87630" s="3011"/>
    </row>
    <row r="87631" spans="7:7">
      <c r="G87631" s="3011"/>
    </row>
    <row r="87632" spans="7:7">
      <c r="G87632" s="3011"/>
    </row>
    <row r="87633" spans="7:7">
      <c r="G87633" s="3011"/>
    </row>
    <row r="87634" spans="7:7">
      <c r="G87634" s="3011"/>
    </row>
    <row r="87635" spans="7:7">
      <c r="G87635" s="3011"/>
    </row>
    <row r="87636" spans="7:7">
      <c r="G87636" s="3011"/>
    </row>
    <row r="87637" spans="7:7">
      <c r="G87637" s="3011"/>
    </row>
    <row r="87638" spans="7:7">
      <c r="G87638" s="3011"/>
    </row>
    <row r="87639" spans="7:7">
      <c r="G87639" s="3011"/>
    </row>
    <row r="87640" spans="7:7">
      <c r="G87640" s="3011"/>
    </row>
    <row r="87641" spans="7:7">
      <c r="G87641" s="3011"/>
    </row>
    <row r="87642" spans="7:7">
      <c r="G87642" s="3011"/>
    </row>
    <row r="87643" spans="7:7">
      <c r="G87643" s="3011"/>
    </row>
    <row r="87644" spans="7:7">
      <c r="G87644" s="3011"/>
    </row>
    <row r="87645" spans="7:7">
      <c r="G87645" s="3011"/>
    </row>
    <row r="87646" spans="7:7">
      <c r="G87646" s="3011"/>
    </row>
    <row r="87647" spans="7:7">
      <c r="G87647" s="3011"/>
    </row>
    <row r="87648" spans="7:7">
      <c r="G87648" s="3011"/>
    </row>
    <row r="87649" spans="7:7">
      <c r="G87649" s="3011"/>
    </row>
    <row r="87650" spans="7:7">
      <c r="G87650" s="3011"/>
    </row>
    <row r="87651" spans="7:7">
      <c r="G87651" s="3011"/>
    </row>
    <row r="87652" spans="7:7">
      <c r="G87652" s="3011"/>
    </row>
    <row r="87653" spans="7:7">
      <c r="G87653" s="3011"/>
    </row>
    <row r="87654" spans="7:7">
      <c r="G87654" s="3011"/>
    </row>
    <row r="87655" spans="7:7">
      <c r="G87655" s="3011"/>
    </row>
    <row r="87656" spans="7:7">
      <c r="G87656" s="3011"/>
    </row>
    <row r="87657" spans="7:7">
      <c r="G87657" s="3011"/>
    </row>
    <row r="87658" spans="7:7">
      <c r="G87658" s="3011"/>
    </row>
    <row r="87659" spans="7:7">
      <c r="G87659" s="3011"/>
    </row>
    <row r="87660" spans="7:7">
      <c r="G87660" s="3011"/>
    </row>
    <row r="87661" spans="7:7">
      <c r="G87661" s="3011"/>
    </row>
    <row r="87662" spans="7:7">
      <c r="G87662" s="3011"/>
    </row>
    <row r="87663" spans="7:7">
      <c r="G87663" s="3011"/>
    </row>
    <row r="87664" spans="7:7">
      <c r="G87664" s="3011"/>
    </row>
    <row r="87665" spans="7:7">
      <c r="G87665" s="3011"/>
    </row>
    <row r="87666" spans="7:7">
      <c r="G87666" s="3011"/>
    </row>
    <row r="87667" spans="7:7">
      <c r="G87667" s="3011"/>
    </row>
    <row r="87668" spans="7:7">
      <c r="G87668" s="3011"/>
    </row>
    <row r="87669" spans="7:7">
      <c r="G87669" s="3011"/>
    </row>
    <row r="87670" spans="7:7">
      <c r="G87670" s="3011"/>
    </row>
    <row r="87671" spans="7:7">
      <c r="G87671" s="3011"/>
    </row>
    <row r="87672" spans="7:7">
      <c r="G87672" s="3011"/>
    </row>
    <row r="87673" spans="7:7">
      <c r="G87673" s="3011"/>
    </row>
    <row r="87674" spans="7:7">
      <c r="G87674" s="3011"/>
    </row>
    <row r="87675" spans="7:7">
      <c r="G87675" s="3011"/>
    </row>
    <row r="87676" spans="7:7">
      <c r="G87676" s="3011"/>
    </row>
    <row r="87677" spans="7:7">
      <c r="G87677" s="3011"/>
    </row>
    <row r="87678" spans="7:7">
      <c r="G87678" s="3011"/>
    </row>
    <row r="87679" spans="7:7">
      <c r="G87679" s="3011"/>
    </row>
    <row r="87680" spans="7:7">
      <c r="G87680" s="3011"/>
    </row>
    <row r="87681" spans="7:7">
      <c r="G87681" s="3011"/>
    </row>
    <row r="87682" spans="7:7">
      <c r="G87682" s="3011"/>
    </row>
    <row r="87683" spans="7:7">
      <c r="G87683" s="3011"/>
    </row>
    <row r="87684" spans="7:7">
      <c r="G87684" s="3011"/>
    </row>
    <row r="87685" spans="7:7">
      <c r="G87685" s="3011"/>
    </row>
    <row r="87686" spans="7:7">
      <c r="G87686" s="3011"/>
    </row>
    <row r="87687" spans="7:7">
      <c r="G87687" s="3011"/>
    </row>
    <row r="87688" spans="7:7">
      <c r="G87688" s="3011"/>
    </row>
    <row r="87689" spans="7:7">
      <c r="G87689" s="3011"/>
    </row>
    <row r="87690" spans="7:7">
      <c r="G87690" s="3011"/>
    </row>
    <row r="87691" spans="7:7">
      <c r="G87691" s="3011"/>
    </row>
    <row r="87692" spans="7:7">
      <c r="G87692" s="3011"/>
    </row>
    <row r="87693" spans="7:7">
      <c r="G87693" s="3011"/>
    </row>
    <row r="87694" spans="7:7">
      <c r="G87694" s="3011"/>
    </row>
    <row r="87695" spans="7:7">
      <c r="G87695" s="3011"/>
    </row>
    <row r="87696" spans="7:7">
      <c r="G87696" s="3011"/>
    </row>
    <row r="87697" spans="7:7">
      <c r="G87697" s="3011"/>
    </row>
    <row r="87698" spans="7:7">
      <c r="G87698" s="3011"/>
    </row>
    <row r="87699" spans="7:7">
      <c r="G87699" s="3011"/>
    </row>
    <row r="87700" spans="7:7">
      <c r="G87700" s="3011"/>
    </row>
    <row r="87701" spans="7:7">
      <c r="G87701" s="3011"/>
    </row>
    <row r="87702" spans="7:7">
      <c r="G87702" s="3011"/>
    </row>
    <row r="87703" spans="7:7">
      <c r="G87703" s="3011"/>
    </row>
    <row r="87704" spans="7:7">
      <c r="G87704" s="3011"/>
    </row>
    <row r="87705" spans="7:7">
      <c r="G87705" s="3011"/>
    </row>
    <row r="87706" spans="7:7">
      <c r="G87706" s="3011"/>
    </row>
    <row r="87707" spans="7:7">
      <c r="G87707" s="3011"/>
    </row>
    <row r="87708" spans="7:7">
      <c r="G87708" s="3011"/>
    </row>
    <row r="87709" spans="7:7">
      <c r="G87709" s="3011"/>
    </row>
    <row r="87710" spans="7:7">
      <c r="G87710" s="3011"/>
    </row>
    <row r="87711" spans="7:7">
      <c r="G87711" s="3011"/>
    </row>
    <row r="87712" spans="7:7">
      <c r="G87712" s="3011"/>
    </row>
    <row r="87713" spans="7:7">
      <c r="G87713" s="3011"/>
    </row>
    <row r="87714" spans="7:7">
      <c r="G87714" s="3011"/>
    </row>
    <row r="87715" spans="7:7">
      <c r="G87715" s="3011"/>
    </row>
    <row r="87716" spans="7:7">
      <c r="G87716" s="3011"/>
    </row>
    <row r="87717" spans="7:7">
      <c r="G87717" s="3011"/>
    </row>
    <row r="87718" spans="7:7">
      <c r="G87718" s="3011"/>
    </row>
    <row r="87719" spans="7:7">
      <c r="G87719" s="3011"/>
    </row>
    <row r="87720" spans="7:7">
      <c r="G87720" s="3011"/>
    </row>
    <row r="87721" spans="7:7">
      <c r="G87721" s="3011"/>
    </row>
    <row r="87722" spans="7:7">
      <c r="G87722" s="3011"/>
    </row>
    <row r="87723" spans="7:7">
      <c r="G87723" s="3011"/>
    </row>
    <row r="87724" spans="7:7">
      <c r="G87724" s="3011"/>
    </row>
    <row r="87725" spans="7:7">
      <c r="G87725" s="3011"/>
    </row>
    <row r="87726" spans="7:7">
      <c r="G87726" s="3011"/>
    </row>
    <row r="87727" spans="7:7">
      <c r="G87727" s="3011"/>
    </row>
    <row r="87728" spans="7:7">
      <c r="G87728" s="3011"/>
    </row>
    <row r="87729" spans="7:7">
      <c r="G87729" s="3011"/>
    </row>
    <row r="87730" spans="7:7">
      <c r="G87730" s="3011"/>
    </row>
    <row r="87731" spans="7:7">
      <c r="G87731" s="3011"/>
    </row>
    <row r="87732" spans="7:7">
      <c r="G87732" s="3011"/>
    </row>
    <row r="87733" spans="7:7">
      <c r="G87733" s="3011"/>
    </row>
    <row r="87734" spans="7:7">
      <c r="G87734" s="3011"/>
    </row>
    <row r="87735" spans="7:7">
      <c r="G87735" s="3011"/>
    </row>
    <row r="87736" spans="7:7">
      <c r="G87736" s="3011"/>
    </row>
    <row r="87737" spans="7:7">
      <c r="G87737" s="3011"/>
    </row>
    <row r="87738" spans="7:7">
      <c r="G87738" s="3011"/>
    </row>
    <row r="87739" spans="7:7">
      <c r="G87739" s="3011"/>
    </row>
    <row r="87740" spans="7:7">
      <c r="G87740" s="3011"/>
    </row>
    <row r="87741" spans="7:7">
      <c r="G87741" s="3011"/>
    </row>
    <row r="87742" spans="7:7">
      <c r="G87742" s="3011"/>
    </row>
    <row r="87743" spans="7:7">
      <c r="G87743" s="3011"/>
    </row>
    <row r="87744" spans="7:7">
      <c r="G87744" s="3011"/>
    </row>
    <row r="87745" spans="7:7">
      <c r="G87745" s="3011"/>
    </row>
    <row r="87746" spans="7:7">
      <c r="G87746" s="3011"/>
    </row>
    <row r="87747" spans="7:7">
      <c r="G87747" s="3011"/>
    </row>
    <row r="87748" spans="7:7">
      <c r="G87748" s="3011"/>
    </row>
    <row r="87749" spans="7:7">
      <c r="G87749" s="3011"/>
    </row>
    <row r="87750" spans="7:7">
      <c r="G87750" s="3011"/>
    </row>
    <row r="87751" spans="7:7">
      <c r="G87751" s="3011"/>
    </row>
    <row r="87752" spans="7:7">
      <c r="G87752" s="3011"/>
    </row>
    <row r="87753" spans="7:7">
      <c r="G87753" s="3011"/>
    </row>
    <row r="87754" spans="7:7">
      <c r="G87754" s="3011"/>
    </row>
    <row r="87755" spans="7:7">
      <c r="G87755" s="3011"/>
    </row>
    <row r="87756" spans="7:7">
      <c r="G87756" s="3011"/>
    </row>
    <row r="87757" spans="7:7">
      <c r="G87757" s="3011"/>
    </row>
    <row r="87758" spans="7:7">
      <c r="G87758" s="3011"/>
    </row>
    <row r="87759" spans="7:7">
      <c r="G87759" s="3011"/>
    </row>
    <row r="87760" spans="7:7">
      <c r="G87760" s="3011"/>
    </row>
    <row r="87761" spans="7:7">
      <c r="G87761" s="3011"/>
    </row>
    <row r="87762" spans="7:7">
      <c r="G87762" s="3011"/>
    </row>
    <row r="87763" spans="7:7">
      <c r="G87763" s="3011"/>
    </row>
    <row r="87764" spans="7:7">
      <c r="G87764" s="3011"/>
    </row>
    <row r="87765" spans="7:7">
      <c r="G87765" s="3011"/>
    </row>
    <row r="87766" spans="7:7">
      <c r="G87766" s="3011"/>
    </row>
    <row r="87767" spans="7:7">
      <c r="G87767" s="3011"/>
    </row>
    <row r="87768" spans="7:7">
      <c r="G87768" s="3011"/>
    </row>
    <row r="87769" spans="7:7">
      <c r="G87769" s="3011"/>
    </row>
    <row r="87770" spans="7:7">
      <c r="G87770" s="3011"/>
    </row>
    <row r="87771" spans="7:7">
      <c r="G87771" s="3011"/>
    </row>
    <row r="87772" spans="7:7">
      <c r="G87772" s="3011"/>
    </row>
    <row r="87773" spans="7:7">
      <c r="G87773" s="3011"/>
    </row>
    <row r="87774" spans="7:7">
      <c r="G87774" s="3011"/>
    </row>
    <row r="87775" spans="7:7">
      <c r="G87775" s="3011"/>
    </row>
    <row r="87776" spans="7:7">
      <c r="G87776" s="3011"/>
    </row>
    <row r="87777" spans="7:7">
      <c r="G87777" s="3011"/>
    </row>
    <row r="87778" spans="7:7">
      <c r="G87778" s="3011"/>
    </row>
    <row r="87779" spans="7:7">
      <c r="G87779" s="3011"/>
    </row>
    <row r="87780" spans="7:7">
      <c r="G87780" s="3011"/>
    </row>
    <row r="87781" spans="7:7">
      <c r="G87781" s="3011"/>
    </row>
    <row r="87782" spans="7:7">
      <c r="G87782" s="3011"/>
    </row>
    <row r="87783" spans="7:7">
      <c r="G87783" s="3011"/>
    </row>
    <row r="87784" spans="7:7">
      <c r="G87784" s="3011"/>
    </row>
    <row r="87785" spans="7:7">
      <c r="G87785" s="3011"/>
    </row>
    <row r="87786" spans="7:7">
      <c r="G87786" s="3011"/>
    </row>
    <row r="87787" spans="7:7">
      <c r="G87787" s="3011"/>
    </row>
    <row r="87788" spans="7:7">
      <c r="G87788" s="3011"/>
    </row>
    <row r="87789" spans="7:7">
      <c r="G87789" s="3011"/>
    </row>
    <row r="87790" spans="7:7">
      <c r="G87790" s="3011"/>
    </row>
    <row r="87791" spans="7:7">
      <c r="G87791" s="3011"/>
    </row>
    <row r="87792" spans="7:7">
      <c r="G87792" s="3011"/>
    </row>
    <row r="87793" spans="7:7">
      <c r="G87793" s="3011"/>
    </row>
    <row r="87794" spans="7:7">
      <c r="G87794" s="3011"/>
    </row>
    <row r="87795" spans="7:7">
      <c r="G87795" s="3011"/>
    </row>
    <row r="87796" spans="7:7">
      <c r="G87796" s="3011"/>
    </row>
    <row r="87797" spans="7:7">
      <c r="G87797" s="3011"/>
    </row>
    <row r="87798" spans="7:7">
      <c r="G87798" s="3011"/>
    </row>
    <row r="87799" spans="7:7">
      <c r="G87799" s="3011"/>
    </row>
    <row r="87800" spans="7:7">
      <c r="G87800" s="3011"/>
    </row>
    <row r="87801" spans="7:7">
      <c r="G87801" s="3011"/>
    </row>
    <row r="87802" spans="7:7">
      <c r="G87802" s="3011"/>
    </row>
    <row r="87803" spans="7:7">
      <c r="G87803" s="3011"/>
    </row>
    <row r="87804" spans="7:7">
      <c r="G87804" s="3011"/>
    </row>
    <row r="87805" spans="7:7">
      <c r="G87805" s="3011"/>
    </row>
    <row r="87806" spans="7:7">
      <c r="G87806" s="3011"/>
    </row>
    <row r="87807" spans="7:7">
      <c r="G87807" s="3011"/>
    </row>
    <row r="87808" spans="7:7">
      <c r="G87808" s="3011"/>
    </row>
    <row r="87809" spans="7:7">
      <c r="G87809" s="3011"/>
    </row>
    <row r="87810" spans="7:7">
      <c r="G87810" s="3011"/>
    </row>
    <row r="87811" spans="7:7">
      <c r="G87811" s="3011"/>
    </row>
    <row r="87812" spans="7:7">
      <c r="G87812" s="3011"/>
    </row>
    <row r="87813" spans="7:7">
      <c r="G87813" s="3011"/>
    </row>
    <row r="87814" spans="7:7">
      <c r="G87814" s="3011"/>
    </row>
    <row r="87815" spans="7:7">
      <c r="G87815" s="3011"/>
    </row>
    <row r="87816" spans="7:7">
      <c r="G87816" s="3011"/>
    </row>
    <row r="87817" spans="7:7">
      <c r="G87817" s="3011"/>
    </row>
    <row r="87818" spans="7:7">
      <c r="G87818" s="3011"/>
    </row>
    <row r="87819" spans="7:7">
      <c r="G87819" s="3011"/>
    </row>
    <row r="87820" spans="7:7">
      <c r="G87820" s="3011"/>
    </row>
    <row r="87821" spans="7:7">
      <c r="G87821" s="3011"/>
    </row>
    <row r="87822" spans="7:7">
      <c r="G87822" s="3011"/>
    </row>
    <row r="87823" spans="7:7">
      <c r="G87823" s="3011"/>
    </row>
    <row r="87824" spans="7:7">
      <c r="G87824" s="3011"/>
    </row>
    <row r="87825" spans="7:7">
      <c r="G87825" s="3011"/>
    </row>
    <row r="87826" spans="7:7">
      <c r="G87826" s="3011"/>
    </row>
    <row r="87827" spans="7:7">
      <c r="G87827" s="3011"/>
    </row>
    <row r="87828" spans="7:7">
      <c r="G87828" s="3011"/>
    </row>
    <row r="87829" spans="7:7">
      <c r="G87829" s="3011"/>
    </row>
    <row r="87830" spans="7:7">
      <c r="G87830" s="3011"/>
    </row>
    <row r="87831" spans="7:7">
      <c r="G87831" s="3011"/>
    </row>
    <row r="87832" spans="7:7">
      <c r="G87832" s="3011"/>
    </row>
    <row r="87833" spans="7:7">
      <c r="G87833" s="3011"/>
    </row>
    <row r="87834" spans="7:7">
      <c r="G87834" s="3011"/>
    </row>
    <row r="87835" spans="7:7">
      <c r="G87835" s="3011"/>
    </row>
    <row r="87836" spans="7:7">
      <c r="G87836" s="3011"/>
    </row>
    <row r="87837" spans="7:7">
      <c r="G87837" s="3011"/>
    </row>
    <row r="87838" spans="7:7">
      <c r="G87838" s="3011"/>
    </row>
    <row r="87839" spans="7:7">
      <c r="G87839" s="3011"/>
    </row>
    <row r="87840" spans="7:7">
      <c r="G87840" s="3011"/>
    </row>
    <row r="87841" spans="7:7">
      <c r="G87841" s="3011"/>
    </row>
    <row r="87842" spans="7:7">
      <c r="G87842" s="3011"/>
    </row>
    <row r="87843" spans="7:7">
      <c r="G87843" s="3011"/>
    </row>
    <row r="87844" spans="7:7">
      <c r="G87844" s="3011"/>
    </row>
    <row r="87845" spans="7:7">
      <c r="G87845" s="3011"/>
    </row>
    <row r="87846" spans="7:7">
      <c r="G87846" s="3011"/>
    </row>
    <row r="87847" spans="7:7">
      <c r="G87847" s="3011"/>
    </row>
    <row r="87848" spans="7:7">
      <c r="G87848" s="3011"/>
    </row>
    <row r="87849" spans="7:7">
      <c r="G87849" s="3011"/>
    </row>
    <row r="87850" spans="7:7">
      <c r="G87850" s="3011"/>
    </row>
    <row r="87851" spans="7:7">
      <c r="G87851" s="3011"/>
    </row>
    <row r="87852" spans="7:7">
      <c r="G87852" s="3011"/>
    </row>
    <row r="87853" spans="7:7">
      <c r="G87853" s="3011"/>
    </row>
    <row r="87854" spans="7:7">
      <c r="G87854" s="3011"/>
    </row>
    <row r="87855" spans="7:7">
      <c r="G87855" s="3011"/>
    </row>
    <row r="87856" spans="7:7">
      <c r="G87856" s="3011"/>
    </row>
    <row r="87857" spans="7:7">
      <c r="G87857" s="3011"/>
    </row>
    <row r="87858" spans="7:7">
      <c r="G87858" s="3011"/>
    </row>
    <row r="87859" spans="7:7">
      <c r="G87859" s="3011"/>
    </row>
    <row r="87860" spans="7:7">
      <c r="G87860" s="3011"/>
    </row>
    <row r="87861" spans="7:7">
      <c r="G87861" s="3011"/>
    </row>
    <row r="87862" spans="7:7">
      <c r="G87862" s="3011"/>
    </row>
    <row r="87863" spans="7:7">
      <c r="G87863" s="3011"/>
    </row>
    <row r="87864" spans="7:7">
      <c r="G87864" s="3011"/>
    </row>
    <row r="87865" spans="7:7">
      <c r="G87865" s="3011"/>
    </row>
    <row r="87866" spans="7:7">
      <c r="G87866" s="3011"/>
    </row>
    <row r="87867" spans="7:7">
      <c r="G87867" s="3011"/>
    </row>
    <row r="87868" spans="7:7">
      <c r="G87868" s="3011"/>
    </row>
    <row r="87869" spans="7:7">
      <c r="G87869" s="3011"/>
    </row>
    <row r="87870" spans="7:7">
      <c r="G87870" s="3011"/>
    </row>
    <row r="87871" spans="7:7">
      <c r="G87871" s="3011"/>
    </row>
    <row r="87872" spans="7:7">
      <c r="G87872" s="3011"/>
    </row>
    <row r="87873" spans="7:7">
      <c r="G87873" s="3011"/>
    </row>
    <row r="87874" spans="7:7">
      <c r="G87874" s="3011"/>
    </row>
    <row r="87875" spans="7:7">
      <c r="G87875" s="3011"/>
    </row>
    <row r="87876" spans="7:7">
      <c r="G87876" s="3011"/>
    </row>
    <row r="87877" spans="7:7">
      <c r="G87877" s="3011"/>
    </row>
    <row r="87878" spans="7:7">
      <c r="G87878" s="3011"/>
    </row>
    <row r="87879" spans="7:7">
      <c r="G87879" s="3011"/>
    </row>
    <row r="87880" spans="7:7">
      <c r="G87880" s="3011"/>
    </row>
    <row r="87881" spans="7:7">
      <c r="G87881" s="3011"/>
    </row>
    <row r="87882" spans="7:7">
      <c r="G87882" s="3011"/>
    </row>
    <row r="87883" spans="7:7">
      <c r="G87883" s="3011"/>
    </row>
    <row r="87884" spans="7:7">
      <c r="G87884" s="3011"/>
    </row>
    <row r="87885" spans="7:7">
      <c r="G87885" s="3011"/>
    </row>
    <row r="87886" spans="7:7">
      <c r="G87886" s="3011"/>
    </row>
    <row r="87887" spans="7:7">
      <c r="G87887" s="3011"/>
    </row>
    <row r="87888" spans="7:7">
      <c r="G87888" s="3011"/>
    </row>
    <row r="87889" spans="7:7">
      <c r="G87889" s="3011"/>
    </row>
    <row r="87890" spans="7:7">
      <c r="G87890" s="3011"/>
    </row>
    <row r="87891" spans="7:7">
      <c r="G87891" s="3011"/>
    </row>
    <row r="87892" spans="7:7">
      <c r="G87892" s="3011"/>
    </row>
    <row r="87893" spans="7:7">
      <c r="G87893" s="3011"/>
    </row>
    <row r="87894" spans="7:7">
      <c r="G87894" s="3011"/>
    </row>
    <row r="87895" spans="7:7">
      <c r="G87895" s="3011"/>
    </row>
    <row r="87896" spans="7:7">
      <c r="G87896" s="3011"/>
    </row>
    <row r="87897" spans="7:7">
      <c r="G87897" s="3011"/>
    </row>
    <row r="87898" spans="7:7">
      <c r="G87898" s="3011"/>
    </row>
    <row r="87899" spans="7:7">
      <c r="G87899" s="3011"/>
    </row>
    <row r="87900" spans="7:7">
      <c r="G87900" s="3011"/>
    </row>
    <row r="87901" spans="7:7">
      <c r="G87901" s="3011"/>
    </row>
    <row r="87902" spans="7:7">
      <c r="G87902" s="3011"/>
    </row>
    <row r="87903" spans="7:7">
      <c r="G87903" s="3011"/>
    </row>
    <row r="87904" spans="7:7">
      <c r="G87904" s="3011"/>
    </row>
    <row r="87905" spans="7:7">
      <c r="G87905" s="3011"/>
    </row>
    <row r="87906" spans="7:7">
      <c r="G87906" s="3011"/>
    </row>
    <row r="87907" spans="7:7">
      <c r="G87907" s="3011"/>
    </row>
    <row r="87908" spans="7:7">
      <c r="G87908" s="3011"/>
    </row>
    <row r="87909" spans="7:7">
      <c r="G87909" s="3011"/>
    </row>
    <row r="87910" spans="7:7">
      <c r="G87910" s="3011"/>
    </row>
    <row r="87911" spans="7:7">
      <c r="G87911" s="3011"/>
    </row>
    <row r="87912" spans="7:7">
      <c r="G87912" s="3011"/>
    </row>
    <row r="87913" spans="7:7">
      <c r="G87913" s="3011"/>
    </row>
    <row r="87914" spans="7:7">
      <c r="G87914" s="3011"/>
    </row>
    <row r="87915" spans="7:7">
      <c r="G87915" s="3011"/>
    </row>
    <row r="87916" spans="7:7">
      <c r="G87916" s="3011"/>
    </row>
    <row r="87917" spans="7:7">
      <c r="G87917" s="3011"/>
    </row>
    <row r="87918" spans="7:7">
      <c r="G87918" s="3011"/>
    </row>
    <row r="87919" spans="7:7">
      <c r="G87919" s="3011"/>
    </row>
    <row r="87920" spans="7:7">
      <c r="G87920" s="3011"/>
    </row>
    <row r="87921" spans="7:7">
      <c r="G87921" s="3011"/>
    </row>
    <row r="87922" spans="7:7">
      <c r="G87922" s="3011"/>
    </row>
    <row r="87923" spans="7:7">
      <c r="G87923" s="3011"/>
    </row>
    <row r="87924" spans="7:7">
      <c r="G87924" s="3011"/>
    </row>
    <row r="87925" spans="7:7">
      <c r="G87925" s="3011"/>
    </row>
    <row r="87926" spans="7:7">
      <c r="G87926" s="3011"/>
    </row>
    <row r="87927" spans="7:7">
      <c r="G87927" s="3011"/>
    </row>
    <row r="87928" spans="7:7">
      <c r="G87928" s="3011"/>
    </row>
    <row r="87929" spans="7:7">
      <c r="G87929" s="3011"/>
    </row>
    <row r="87930" spans="7:7">
      <c r="G87930" s="3011"/>
    </row>
    <row r="87931" spans="7:7">
      <c r="G87931" s="3011"/>
    </row>
    <row r="87932" spans="7:7">
      <c r="G87932" s="3011"/>
    </row>
    <row r="87933" spans="7:7">
      <c r="G87933" s="3011"/>
    </row>
    <row r="87934" spans="7:7">
      <c r="G87934" s="3011"/>
    </row>
    <row r="87935" spans="7:7">
      <c r="G87935" s="3011"/>
    </row>
    <row r="87936" spans="7:7">
      <c r="G87936" s="3011"/>
    </row>
    <row r="87937" spans="7:7">
      <c r="G87937" s="3011"/>
    </row>
    <row r="87938" spans="7:7">
      <c r="G87938" s="3011"/>
    </row>
    <row r="87939" spans="7:7">
      <c r="G87939" s="3011"/>
    </row>
    <row r="87940" spans="7:7">
      <c r="G87940" s="3011"/>
    </row>
    <row r="87941" spans="7:7">
      <c r="G87941" s="3011"/>
    </row>
    <row r="87942" spans="7:7">
      <c r="G87942" s="3011"/>
    </row>
    <row r="87943" spans="7:7">
      <c r="G87943" s="3011"/>
    </row>
    <row r="87944" spans="7:7">
      <c r="G87944" s="3011"/>
    </row>
    <row r="87945" spans="7:7">
      <c r="G87945" s="3011"/>
    </row>
    <row r="87946" spans="7:7">
      <c r="G87946" s="3011"/>
    </row>
    <row r="87947" spans="7:7">
      <c r="G87947" s="3011"/>
    </row>
    <row r="87948" spans="7:7">
      <c r="G87948" s="3011"/>
    </row>
    <row r="87949" spans="7:7">
      <c r="G87949" s="3011"/>
    </row>
    <row r="87950" spans="7:7">
      <c r="G87950" s="3011"/>
    </row>
    <row r="87951" spans="7:7">
      <c r="G87951" s="3011"/>
    </row>
    <row r="87952" spans="7:7">
      <c r="G87952" s="3011"/>
    </row>
    <row r="87953" spans="7:7">
      <c r="G87953" s="3011"/>
    </row>
    <row r="87954" spans="7:7">
      <c r="G87954" s="3011"/>
    </row>
    <row r="87955" spans="7:7">
      <c r="G87955" s="3011"/>
    </row>
    <row r="87956" spans="7:7">
      <c r="G87956" s="3011"/>
    </row>
    <row r="87957" spans="7:7">
      <c r="G87957" s="3011"/>
    </row>
    <row r="87958" spans="7:7">
      <c r="G87958" s="3011"/>
    </row>
    <row r="87959" spans="7:7">
      <c r="G87959" s="3011"/>
    </row>
    <row r="87960" spans="7:7">
      <c r="G87960" s="3011"/>
    </row>
    <row r="87961" spans="7:7">
      <c r="G87961" s="3011"/>
    </row>
    <row r="87962" spans="7:7">
      <c r="G87962" s="3011"/>
    </row>
    <row r="87963" spans="7:7">
      <c r="G87963" s="3011"/>
    </row>
    <row r="87964" spans="7:7">
      <c r="G87964" s="3011"/>
    </row>
    <row r="87965" spans="7:7">
      <c r="G87965" s="3011"/>
    </row>
    <row r="87966" spans="7:7">
      <c r="G87966" s="3011"/>
    </row>
    <row r="87967" spans="7:7">
      <c r="G87967" s="3011"/>
    </row>
    <row r="87968" spans="7:7">
      <c r="G87968" s="3011"/>
    </row>
    <row r="87969" spans="7:7">
      <c r="G87969" s="3011"/>
    </row>
    <row r="87970" spans="7:7">
      <c r="G87970" s="3011"/>
    </row>
    <row r="87971" spans="7:7">
      <c r="G87971" s="3011"/>
    </row>
    <row r="87972" spans="7:7">
      <c r="G87972" s="3011"/>
    </row>
    <row r="87973" spans="7:7">
      <c r="G87973" s="3011"/>
    </row>
    <row r="87974" spans="7:7">
      <c r="G87974" s="3011"/>
    </row>
    <row r="87975" spans="7:7">
      <c r="G87975" s="3011"/>
    </row>
    <row r="87976" spans="7:7">
      <c r="G87976" s="3011"/>
    </row>
    <row r="87977" spans="7:7">
      <c r="G87977" s="3011"/>
    </row>
    <row r="87978" spans="7:7">
      <c r="G87978" s="3011"/>
    </row>
    <row r="87979" spans="7:7">
      <c r="G87979" s="3011"/>
    </row>
    <row r="87980" spans="7:7">
      <c r="G87980" s="3011"/>
    </row>
    <row r="87981" spans="7:7">
      <c r="G87981" s="3011"/>
    </row>
    <row r="87982" spans="7:7">
      <c r="G87982" s="3011"/>
    </row>
    <row r="87983" spans="7:7">
      <c r="G87983" s="3011"/>
    </row>
    <row r="87984" spans="7:7">
      <c r="G87984" s="3011"/>
    </row>
    <row r="87985" spans="7:7">
      <c r="G87985" s="3011"/>
    </row>
    <row r="87986" spans="7:7">
      <c r="G87986" s="3011"/>
    </row>
    <row r="87987" spans="7:7">
      <c r="G87987" s="3011"/>
    </row>
    <row r="87988" spans="7:7">
      <c r="G87988" s="3011"/>
    </row>
    <row r="87989" spans="7:7">
      <c r="G87989" s="3011"/>
    </row>
    <row r="87990" spans="7:7">
      <c r="G87990" s="3011"/>
    </row>
    <row r="87991" spans="7:7">
      <c r="G87991" s="3011"/>
    </row>
    <row r="87992" spans="7:7">
      <c r="G87992" s="3011"/>
    </row>
    <row r="87993" spans="7:7">
      <c r="G87993" s="3011"/>
    </row>
    <row r="87994" spans="7:7">
      <c r="G87994" s="3011"/>
    </row>
    <row r="87995" spans="7:7">
      <c r="G87995" s="3011"/>
    </row>
    <row r="87996" spans="7:7">
      <c r="G87996" s="3011"/>
    </row>
    <row r="87997" spans="7:7">
      <c r="G87997" s="3011"/>
    </row>
    <row r="87998" spans="7:7">
      <c r="G87998" s="3011"/>
    </row>
    <row r="87999" spans="7:7">
      <c r="G87999" s="3011"/>
    </row>
    <row r="88000" spans="7:7">
      <c r="G88000" s="3011"/>
    </row>
    <row r="88001" spans="7:7">
      <c r="G88001" s="3011"/>
    </row>
    <row r="88002" spans="7:7">
      <c r="G88002" s="3011"/>
    </row>
    <row r="88003" spans="7:7">
      <c r="G88003" s="3011"/>
    </row>
    <row r="88004" spans="7:7">
      <c r="G88004" s="3011"/>
    </row>
    <row r="88005" spans="7:7">
      <c r="G88005" s="3011"/>
    </row>
    <row r="88006" spans="7:7">
      <c r="G88006" s="3011"/>
    </row>
    <row r="88007" spans="7:7">
      <c r="G88007" s="3011"/>
    </row>
    <row r="88008" spans="7:7">
      <c r="G88008" s="3011"/>
    </row>
    <row r="88009" spans="7:7">
      <c r="G88009" s="3011"/>
    </row>
    <row r="88010" spans="7:7">
      <c r="G88010" s="3011"/>
    </row>
    <row r="88011" spans="7:7">
      <c r="G88011" s="3011"/>
    </row>
    <row r="88012" spans="7:7">
      <c r="G88012" s="3011"/>
    </row>
    <row r="88013" spans="7:7">
      <c r="G88013" s="3011"/>
    </row>
    <row r="88014" spans="7:7">
      <c r="G88014" s="3011"/>
    </row>
    <row r="88015" spans="7:7">
      <c r="G88015" s="3011"/>
    </row>
    <row r="88016" spans="7:7">
      <c r="G88016" s="3011"/>
    </row>
    <row r="88017" spans="7:7">
      <c r="G88017" s="3011"/>
    </row>
    <row r="88018" spans="7:7">
      <c r="G88018" s="3011"/>
    </row>
    <row r="88019" spans="7:7">
      <c r="G88019" s="3011"/>
    </row>
    <row r="88020" spans="7:7">
      <c r="G88020" s="3011"/>
    </row>
    <row r="88021" spans="7:7">
      <c r="G88021" s="3011"/>
    </row>
    <row r="88022" spans="7:7">
      <c r="G88022" s="3011"/>
    </row>
    <row r="88023" spans="7:7">
      <c r="G88023" s="3011"/>
    </row>
    <row r="88024" spans="7:7">
      <c r="G88024" s="3011"/>
    </row>
    <row r="88025" spans="7:7">
      <c r="G88025" s="3011"/>
    </row>
    <row r="88026" spans="7:7">
      <c r="G88026" s="3011"/>
    </row>
    <row r="88027" spans="7:7">
      <c r="G88027" s="3011"/>
    </row>
    <row r="88028" spans="7:7">
      <c r="G88028" s="3011"/>
    </row>
    <row r="88029" spans="7:7">
      <c r="G88029" s="3011"/>
    </row>
    <row r="88030" spans="7:7">
      <c r="G88030" s="3011"/>
    </row>
    <row r="88031" spans="7:7">
      <c r="G88031" s="3011"/>
    </row>
    <row r="88032" spans="7:7">
      <c r="G88032" s="3011"/>
    </row>
    <row r="88033" spans="7:7">
      <c r="G88033" s="3011"/>
    </row>
    <row r="88034" spans="7:7">
      <c r="G88034" s="3011"/>
    </row>
    <row r="88035" spans="7:7">
      <c r="G88035" s="3011"/>
    </row>
    <row r="88036" spans="7:7">
      <c r="G88036" s="3011"/>
    </row>
    <row r="88037" spans="7:7">
      <c r="G88037" s="3011"/>
    </row>
    <row r="88038" spans="7:7">
      <c r="G88038" s="3011"/>
    </row>
    <row r="88039" spans="7:7">
      <c r="G88039" s="3011"/>
    </row>
    <row r="88040" spans="7:7">
      <c r="G88040" s="3011"/>
    </row>
    <row r="88041" spans="7:7">
      <c r="G88041" s="3011"/>
    </row>
    <row r="88042" spans="7:7">
      <c r="G88042" s="3011"/>
    </row>
    <row r="88043" spans="7:7">
      <c r="G88043" s="3011"/>
    </row>
    <row r="88044" spans="7:7">
      <c r="G88044" s="3011"/>
    </row>
    <row r="88045" spans="7:7">
      <c r="G88045" s="3011"/>
    </row>
    <row r="88046" spans="7:7">
      <c r="G88046" s="3011"/>
    </row>
    <row r="88047" spans="7:7">
      <c r="G88047" s="3011"/>
    </row>
    <row r="88048" spans="7:7">
      <c r="G88048" s="3011"/>
    </row>
    <row r="88049" spans="7:7">
      <c r="G88049" s="3011"/>
    </row>
    <row r="88050" spans="7:7">
      <c r="G88050" s="3011"/>
    </row>
    <row r="88051" spans="7:7">
      <c r="G88051" s="3011"/>
    </row>
    <row r="88052" spans="7:7">
      <c r="G88052" s="3011"/>
    </row>
    <row r="88053" spans="7:7">
      <c r="G88053" s="3011"/>
    </row>
    <row r="88054" spans="7:7">
      <c r="G88054" s="3011"/>
    </row>
    <row r="88055" spans="7:7">
      <c r="G88055" s="3011"/>
    </row>
    <row r="88056" spans="7:7">
      <c r="G88056" s="3011"/>
    </row>
    <row r="88057" spans="7:7">
      <c r="G88057" s="3011"/>
    </row>
    <row r="88058" spans="7:7">
      <c r="G88058" s="3011"/>
    </row>
    <row r="88059" spans="7:7">
      <c r="G88059" s="3011"/>
    </row>
    <row r="88060" spans="7:7">
      <c r="G88060" s="3011"/>
    </row>
    <row r="88061" spans="7:7">
      <c r="G88061" s="3011"/>
    </row>
    <row r="88062" spans="7:7">
      <c r="G88062" s="3011"/>
    </row>
    <row r="88063" spans="7:7">
      <c r="G88063" s="3011"/>
    </row>
    <row r="88064" spans="7:7">
      <c r="G88064" s="3011"/>
    </row>
    <row r="88065" spans="7:7">
      <c r="G88065" s="3011"/>
    </row>
    <row r="88066" spans="7:7">
      <c r="G88066" s="3011"/>
    </row>
    <row r="88067" spans="7:7">
      <c r="G88067" s="3011"/>
    </row>
    <row r="88068" spans="7:7">
      <c r="G88068" s="3011"/>
    </row>
    <row r="88069" spans="7:7">
      <c r="G88069" s="3011"/>
    </row>
    <row r="88070" spans="7:7">
      <c r="G88070" s="3011"/>
    </row>
    <row r="88071" spans="7:7">
      <c r="G88071" s="3011"/>
    </row>
    <row r="88072" spans="7:7">
      <c r="G88072" s="3011"/>
    </row>
    <row r="88073" spans="7:7">
      <c r="G88073" s="3011"/>
    </row>
    <row r="88074" spans="7:7">
      <c r="G88074" s="3011"/>
    </row>
    <row r="88075" spans="7:7">
      <c r="G88075" s="3011"/>
    </row>
    <row r="88076" spans="7:7">
      <c r="G88076" s="3011"/>
    </row>
    <row r="88077" spans="7:7">
      <c r="G88077" s="3011"/>
    </row>
    <row r="88078" spans="7:7">
      <c r="G88078" s="3011"/>
    </row>
    <row r="88079" spans="7:7">
      <c r="G88079" s="3011"/>
    </row>
    <row r="88080" spans="7:7">
      <c r="G88080" s="3011"/>
    </row>
    <row r="88081" spans="7:7">
      <c r="G88081" s="3011"/>
    </row>
    <row r="88082" spans="7:7">
      <c r="G88082" s="3011"/>
    </row>
    <row r="88083" spans="7:7">
      <c r="G88083" s="3011"/>
    </row>
    <row r="88084" spans="7:7">
      <c r="G88084" s="3011"/>
    </row>
    <row r="88085" spans="7:7">
      <c r="G88085" s="3011"/>
    </row>
    <row r="88086" spans="7:7">
      <c r="G88086" s="3011"/>
    </row>
    <row r="88087" spans="7:7">
      <c r="G88087" s="3011"/>
    </row>
    <row r="88088" spans="7:7">
      <c r="G88088" s="3011"/>
    </row>
    <row r="88089" spans="7:7">
      <c r="G88089" s="3011"/>
    </row>
    <row r="88090" spans="7:7">
      <c r="G88090" s="3011"/>
    </row>
    <row r="88091" spans="7:7">
      <c r="G88091" s="3011"/>
    </row>
    <row r="88092" spans="7:7">
      <c r="G88092" s="3011"/>
    </row>
    <row r="88093" spans="7:7">
      <c r="G88093" s="3011"/>
    </row>
    <row r="88094" spans="7:7">
      <c r="G88094" s="3011"/>
    </row>
    <row r="88095" spans="7:7">
      <c r="G88095" s="3011"/>
    </row>
    <row r="88096" spans="7:7">
      <c r="G88096" s="3011"/>
    </row>
    <row r="88097" spans="7:7">
      <c r="G88097" s="3011"/>
    </row>
    <row r="88098" spans="7:7">
      <c r="G88098" s="3011"/>
    </row>
    <row r="88099" spans="7:7">
      <c r="G88099" s="3011"/>
    </row>
    <row r="88100" spans="7:7">
      <c r="G88100" s="3011"/>
    </row>
    <row r="88101" spans="7:7">
      <c r="G88101" s="3011"/>
    </row>
    <row r="88102" spans="7:7">
      <c r="G88102" s="3011"/>
    </row>
    <row r="88103" spans="7:7">
      <c r="G88103" s="3011"/>
    </row>
    <row r="88104" spans="7:7">
      <c r="G88104" s="3011"/>
    </row>
    <row r="88105" spans="7:7">
      <c r="G88105" s="3011"/>
    </row>
    <row r="88106" spans="7:7">
      <c r="G88106" s="3011"/>
    </row>
    <row r="88107" spans="7:7">
      <c r="G88107" s="3011"/>
    </row>
    <row r="88108" spans="7:7">
      <c r="G88108" s="3011"/>
    </row>
    <row r="88109" spans="7:7">
      <c r="G88109" s="3011"/>
    </row>
    <row r="88110" spans="7:7">
      <c r="G88110" s="3011"/>
    </row>
    <row r="88111" spans="7:7">
      <c r="G88111" s="3011"/>
    </row>
    <row r="88112" spans="7:7">
      <c r="G88112" s="3011"/>
    </row>
    <row r="88113" spans="7:7">
      <c r="G88113" s="3011"/>
    </row>
    <row r="88114" spans="7:7">
      <c r="G88114" s="3011"/>
    </row>
    <row r="88115" spans="7:7">
      <c r="G88115" s="3011"/>
    </row>
    <row r="88116" spans="7:7">
      <c r="G88116" s="3011"/>
    </row>
    <row r="88117" spans="7:7">
      <c r="G88117" s="3011"/>
    </row>
    <row r="88118" spans="7:7">
      <c r="G88118" s="3011"/>
    </row>
    <row r="88119" spans="7:7">
      <c r="G88119" s="3011"/>
    </row>
    <row r="88120" spans="7:7">
      <c r="G88120" s="3011"/>
    </row>
    <row r="88121" spans="7:7">
      <c r="G88121" s="3011"/>
    </row>
    <row r="88122" spans="7:7">
      <c r="G88122" s="3011"/>
    </row>
    <row r="88123" spans="7:7">
      <c r="G88123" s="3011"/>
    </row>
    <row r="88124" spans="7:7">
      <c r="G88124" s="3011"/>
    </row>
    <row r="88125" spans="7:7">
      <c r="G88125" s="3011"/>
    </row>
    <row r="88126" spans="7:7">
      <c r="G88126" s="3011"/>
    </row>
    <row r="88127" spans="7:7">
      <c r="G88127" s="3011"/>
    </row>
    <row r="88128" spans="7:7">
      <c r="G88128" s="3011"/>
    </row>
    <row r="88129" spans="7:7">
      <c r="G88129" s="3011"/>
    </row>
    <row r="88130" spans="7:7">
      <c r="G88130" s="3011"/>
    </row>
    <row r="88131" spans="7:7">
      <c r="G88131" s="3011"/>
    </row>
    <row r="88132" spans="7:7">
      <c r="G88132" s="3011"/>
    </row>
    <row r="88133" spans="7:7">
      <c r="G88133" s="3011"/>
    </row>
    <row r="88134" spans="7:7">
      <c r="G88134" s="3011"/>
    </row>
    <row r="88135" spans="7:7">
      <c r="G88135" s="3011"/>
    </row>
    <row r="88136" spans="7:7">
      <c r="G88136" s="3011"/>
    </row>
    <row r="88137" spans="7:7">
      <c r="G88137" s="3011"/>
    </row>
    <row r="88138" spans="7:7">
      <c r="G88138" s="3011"/>
    </row>
    <row r="88139" spans="7:7">
      <c r="G88139" s="3011"/>
    </row>
    <row r="88140" spans="7:7">
      <c r="G88140" s="3011"/>
    </row>
    <row r="88141" spans="7:7">
      <c r="G88141" s="3011"/>
    </row>
    <row r="88142" spans="7:7">
      <c r="G88142" s="3011"/>
    </row>
    <row r="88143" spans="7:7">
      <c r="G88143" s="3011"/>
    </row>
    <row r="88144" spans="7:7">
      <c r="G88144" s="3011"/>
    </row>
    <row r="88145" spans="7:7">
      <c r="G88145" s="3011"/>
    </row>
    <row r="88146" spans="7:7">
      <c r="G88146" s="3011"/>
    </row>
    <row r="88147" spans="7:7">
      <c r="G88147" s="3011"/>
    </row>
    <row r="88148" spans="7:7">
      <c r="G88148" s="3011"/>
    </row>
    <row r="88149" spans="7:7">
      <c r="G88149" s="3011"/>
    </row>
    <row r="88150" spans="7:7">
      <c r="G88150" s="3011"/>
    </row>
    <row r="88151" spans="7:7">
      <c r="G88151" s="3011"/>
    </row>
    <row r="88152" spans="7:7">
      <c r="G88152" s="3011"/>
    </row>
    <row r="88153" spans="7:7">
      <c r="G88153" s="3011"/>
    </row>
    <row r="88154" spans="7:7">
      <c r="G88154" s="3011"/>
    </row>
    <row r="88155" spans="7:7">
      <c r="G88155" s="3011"/>
    </row>
    <row r="88156" spans="7:7">
      <c r="G88156" s="3011"/>
    </row>
    <row r="88157" spans="7:7">
      <c r="G88157" s="3011"/>
    </row>
    <row r="88158" spans="7:7">
      <c r="G88158" s="3011"/>
    </row>
    <row r="88159" spans="7:7">
      <c r="G88159" s="3011"/>
    </row>
    <row r="88160" spans="7:7">
      <c r="G88160" s="3011"/>
    </row>
    <row r="88161" spans="7:7">
      <c r="G88161" s="3011"/>
    </row>
    <row r="88162" spans="7:7">
      <c r="G88162" s="3011"/>
    </row>
    <row r="88163" spans="7:7">
      <c r="G88163" s="3011"/>
    </row>
    <row r="88164" spans="7:7">
      <c r="G88164" s="3011"/>
    </row>
    <row r="88165" spans="7:7">
      <c r="G88165" s="3011"/>
    </row>
    <row r="88166" spans="7:7">
      <c r="G88166" s="3011"/>
    </row>
    <row r="88167" spans="7:7">
      <c r="G88167" s="3011"/>
    </row>
    <row r="88168" spans="7:7">
      <c r="G88168" s="3011"/>
    </row>
    <row r="88169" spans="7:7">
      <c r="G88169" s="3011"/>
    </row>
    <row r="88170" spans="7:7">
      <c r="G88170" s="3011"/>
    </row>
    <row r="88171" spans="7:7">
      <c r="G88171" s="3011"/>
    </row>
    <row r="88172" spans="7:7">
      <c r="G88172" s="3011"/>
    </row>
    <row r="88173" spans="7:7">
      <c r="G88173" s="3011"/>
    </row>
    <row r="88174" spans="7:7">
      <c r="G88174" s="3011"/>
    </row>
    <row r="88175" spans="7:7">
      <c r="G88175" s="3011"/>
    </row>
    <row r="88176" spans="7:7">
      <c r="G88176" s="3011"/>
    </row>
    <row r="88177" spans="7:7">
      <c r="G88177" s="3011"/>
    </row>
    <row r="88178" spans="7:7">
      <c r="G88178" s="3011"/>
    </row>
    <row r="88179" spans="7:7">
      <c r="G88179" s="3011"/>
    </row>
    <row r="88180" spans="7:7">
      <c r="G88180" s="3011"/>
    </row>
    <row r="88181" spans="7:7">
      <c r="G88181" s="3011"/>
    </row>
    <row r="88182" spans="7:7">
      <c r="G88182" s="3011"/>
    </row>
    <row r="88183" spans="7:7">
      <c r="G88183" s="3011"/>
    </row>
    <row r="88184" spans="7:7">
      <c r="G88184" s="3011"/>
    </row>
    <row r="88185" spans="7:7">
      <c r="G88185" s="3011"/>
    </row>
    <row r="88186" spans="7:7">
      <c r="G88186" s="3011"/>
    </row>
    <row r="88187" spans="7:7">
      <c r="G88187" s="3011"/>
    </row>
    <row r="88188" spans="7:7">
      <c r="G88188" s="3011"/>
    </row>
    <row r="88189" spans="7:7">
      <c r="G88189" s="3011"/>
    </row>
    <row r="88190" spans="7:7">
      <c r="G88190" s="3011"/>
    </row>
    <row r="88191" spans="7:7">
      <c r="G88191" s="3011"/>
    </row>
    <row r="88192" spans="7:7">
      <c r="G88192" s="3011"/>
    </row>
    <row r="88193" spans="7:7">
      <c r="G88193" s="3011"/>
    </row>
    <row r="88194" spans="7:7">
      <c r="G88194" s="3011"/>
    </row>
    <row r="88195" spans="7:7">
      <c r="G88195" s="3011"/>
    </row>
    <row r="88196" spans="7:7">
      <c r="G88196" s="3011"/>
    </row>
    <row r="88197" spans="7:7">
      <c r="G88197" s="3011"/>
    </row>
    <row r="88198" spans="7:7">
      <c r="G88198" s="3011"/>
    </row>
    <row r="88199" spans="7:7">
      <c r="G88199" s="3011"/>
    </row>
    <row r="88200" spans="7:7">
      <c r="G88200" s="3011"/>
    </row>
    <row r="88201" spans="7:7">
      <c r="G88201" s="3011"/>
    </row>
    <row r="88202" spans="7:7">
      <c r="G88202" s="3011"/>
    </row>
    <row r="88203" spans="7:7">
      <c r="G88203" s="3011"/>
    </row>
    <row r="88204" spans="7:7">
      <c r="G88204" s="3011"/>
    </row>
    <row r="88205" spans="7:7">
      <c r="G88205" s="3011"/>
    </row>
    <row r="88206" spans="7:7">
      <c r="G88206" s="3011"/>
    </row>
    <row r="88207" spans="7:7">
      <c r="G88207" s="3011"/>
    </row>
    <row r="88208" spans="7:7">
      <c r="G88208" s="3011"/>
    </row>
    <row r="88209" spans="7:7">
      <c r="G88209" s="3011"/>
    </row>
    <row r="88210" spans="7:7">
      <c r="G88210" s="3011"/>
    </row>
    <row r="88211" spans="7:7">
      <c r="G88211" s="3011"/>
    </row>
    <row r="88212" spans="7:7">
      <c r="G88212" s="3011"/>
    </row>
    <row r="88213" spans="7:7">
      <c r="G88213" s="3011"/>
    </row>
    <row r="88214" spans="7:7">
      <c r="G88214" s="3011"/>
    </row>
    <row r="88215" spans="7:7">
      <c r="G88215" s="3011"/>
    </row>
    <row r="88216" spans="7:7">
      <c r="G88216" s="3011"/>
    </row>
    <row r="88217" spans="7:7">
      <c r="G88217" s="3011"/>
    </row>
    <row r="88218" spans="7:7">
      <c r="G88218" s="3011"/>
    </row>
    <row r="88219" spans="7:7">
      <c r="G88219" s="3011"/>
    </row>
    <row r="88220" spans="7:7">
      <c r="G88220" s="3011"/>
    </row>
    <row r="88221" spans="7:7">
      <c r="G88221" s="3011"/>
    </row>
    <row r="88222" spans="7:7">
      <c r="G88222" s="3011"/>
    </row>
    <row r="88223" spans="7:7">
      <c r="G88223" s="3011"/>
    </row>
    <row r="88224" spans="7:7">
      <c r="G88224" s="3011"/>
    </row>
    <row r="88225" spans="7:7">
      <c r="G88225" s="3011"/>
    </row>
    <row r="88226" spans="7:7">
      <c r="G88226" s="3011"/>
    </row>
    <row r="88227" spans="7:7">
      <c r="G88227" s="3011"/>
    </row>
    <row r="88228" spans="7:7">
      <c r="G88228" s="3011"/>
    </row>
    <row r="88229" spans="7:7">
      <c r="G88229" s="3011"/>
    </row>
    <row r="88230" spans="7:7">
      <c r="G88230" s="3011"/>
    </row>
    <row r="88231" spans="7:7">
      <c r="G88231" s="3011"/>
    </row>
    <row r="88232" spans="7:7">
      <c r="G88232" s="3011"/>
    </row>
    <row r="88233" spans="7:7">
      <c r="G88233" s="3011"/>
    </row>
    <row r="88234" spans="7:7">
      <c r="G88234" s="3011"/>
    </row>
    <row r="88235" spans="7:7">
      <c r="G88235" s="3011"/>
    </row>
    <row r="88236" spans="7:7">
      <c r="G88236" s="3011"/>
    </row>
    <row r="88237" spans="7:7">
      <c r="G88237" s="3011"/>
    </row>
    <row r="88238" spans="7:7">
      <c r="G88238" s="3011"/>
    </row>
    <row r="88239" spans="7:7">
      <c r="G88239" s="3011"/>
    </row>
    <row r="88240" spans="7:7">
      <c r="G88240" s="3011"/>
    </row>
    <row r="88241" spans="7:7">
      <c r="G88241" s="3011"/>
    </row>
    <row r="88242" spans="7:7">
      <c r="G88242" s="3011"/>
    </row>
    <row r="88243" spans="7:7">
      <c r="G88243" s="3011"/>
    </row>
    <row r="88244" spans="7:7">
      <c r="G88244" s="3011"/>
    </row>
    <row r="88245" spans="7:7">
      <c r="G88245" s="3011"/>
    </row>
    <row r="88246" spans="7:7">
      <c r="G88246" s="3011"/>
    </row>
    <row r="88247" spans="7:7">
      <c r="G88247" s="3011"/>
    </row>
    <row r="88248" spans="7:7">
      <c r="G88248" s="3011"/>
    </row>
    <row r="88249" spans="7:7">
      <c r="G88249" s="3011"/>
    </row>
    <row r="88250" spans="7:7">
      <c r="G88250" s="3011"/>
    </row>
    <row r="88251" spans="7:7">
      <c r="G88251" s="3011"/>
    </row>
    <row r="88252" spans="7:7">
      <c r="G88252" s="3011"/>
    </row>
    <row r="88253" spans="7:7">
      <c r="G88253" s="3011"/>
    </row>
    <row r="88254" spans="7:7">
      <c r="G88254" s="3011"/>
    </row>
    <row r="88255" spans="7:7">
      <c r="G88255" s="3011"/>
    </row>
    <row r="88256" spans="7:7">
      <c r="G88256" s="3011"/>
    </row>
    <row r="88257" spans="7:7">
      <c r="G88257" s="3011"/>
    </row>
    <row r="88258" spans="7:7">
      <c r="G88258" s="3011"/>
    </row>
    <row r="88259" spans="7:7">
      <c r="G88259" s="3011"/>
    </row>
    <row r="88260" spans="7:7">
      <c r="G88260" s="3011"/>
    </row>
    <row r="88261" spans="7:7">
      <c r="G88261" s="3011"/>
    </row>
    <row r="88262" spans="7:7">
      <c r="G88262" s="3011"/>
    </row>
    <row r="88263" spans="7:7">
      <c r="G88263" s="3011"/>
    </row>
    <row r="88264" spans="7:7">
      <c r="G88264" s="3011"/>
    </row>
    <row r="88265" spans="7:7">
      <c r="G88265" s="3011"/>
    </row>
    <row r="88266" spans="7:7">
      <c r="G88266" s="3011"/>
    </row>
    <row r="88267" spans="7:7">
      <c r="G88267" s="3011"/>
    </row>
    <row r="88268" spans="7:7">
      <c r="G88268" s="3011"/>
    </row>
    <row r="88269" spans="7:7">
      <c r="G88269" s="3011"/>
    </row>
    <row r="88270" spans="7:7">
      <c r="G88270" s="3011"/>
    </row>
    <row r="88271" spans="7:7">
      <c r="G88271" s="3011"/>
    </row>
    <row r="88272" spans="7:7">
      <c r="G88272" s="3011"/>
    </row>
    <row r="88273" spans="7:7">
      <c r="G88273" s="3011"/>
    </row>
    <row r="88274" spans="7:7">
      <c r="G88274" s="3011"/>
    </row>
    <row r="88275" spans="7:7">
      <c r="G88275" s="3011"/>
    </row>
    <row r="88276" spans="7:7">
      <c r="G88276" s="3011"/>
    </row>
    <row r="88277" spans="7:7">
      <c r="G88277" s="3011"/>
    </row>
    <row r="88278" spans="7:7">
      <c r="G88278" s="3011"/>
    </row>
    <row r="88279" spans="7:7">
      <c r="G88279" s="3011"/>
    </row>
    <row r="88280" spans="7:7">
      <c r="G88280" s="3011"/>
    </row>
    <row r="88281" spans="7:7">
      <c r="G88281" s="3011"/>
    </row>
    <row r="88282" spans="7:7">
      <c r="G88282" s="3011"/>
    </row>
    <row r="88283" spans="7:7">
      <c r="G88283" s="3011"/>
    </row>
    <row r="88284" spans="7:7">
      <c r="G88284" s="3011"/>
    </row>
    <row r="88285" spans="7:7">
      <c r="G88285" s="3011"/>
    </row>
    <row r="88286" spans="7:7">
      <c r="G88286" s="3011"/>
    </row>
    <row r="88287" spans="7:7">
      <c r="G88287" s="3011"/>
    </row>
    <row r="88288" spans="7:7">
      <c r="G88288" s="3011"/>
    </row>
    <row r="88289" spans="7:7">
      <c r="G88289" s="3011"/>
    </row>
    <row r="88290" spans="7:7">
      <c r="G88290" s="3011"/>
    </row>
    <row r="88291" spans="7:7">
      <c r="G88291" s="3011"/>
    </row>
    <row r="88292" spans="7:7">
      <c r="G88292" s="3011"/>
    </row>
    <row r="88293" spans="7:7">
      <c r="G88293" s="3011"/>
    </row>
    <row r="88294" spans="7:7">
      <c r="G88294" s="3011"/>
    </row>
    <row r="88295" spans="7:7">
      <c r="G88295" s="3011"/>
    </row>
    <row r="88296" spans="7:7">
      <c r="G88296" s="3011"/>
    </row>
    <row r="88297" spans="7:7">
      <c r="G88297" s="3011"/>
    </row>
    <row r="88298" spans="7:7">
      <c r="G88298" s="3011"/>
    </row>
    <row r="88299" spans="7:7">
      <c r="G88299" s="3011"/>
    </row>
    <row r="88300" spans="7:7">
      <c r="G88300" s="3011"/>
    </row>
    <row r="88301" spans="7:7">
      <c r="G88301" s="3011"/>
    </row>
    <row r="88302" spans="7:7">
      <c r="G88302" s="3011"/>
    </row>
    <row r="88303" spans="7:7">
      <c r="G88303" s="3011"/>
    </row>
    <row r="88304" spans="7:7">
      <c r="G88304" s="3011"/>
    </row>
    <row r="88305" spans="7:7">
      <c r="G88305" s="3011"/>
    </row>
    <row r="88306" spans="7:7">
      <c r="G88306" s="3011"/>
    </row>
    <row r="88307" spans="7:7">
      <c r="G88307" s="3011"/>
    </row>
    <row r="88308" spans="7:7">
      <c r="G88308" s="3011"/>
    </row>
    <row r="88309" spans="7:7">
      <c r="G88309" s="3011"/>
    </row>
    <row r="88310" spans="7:7">
      <c r="G88310" s="3011"/>
    </row>
    <row r="88311" spans="7:7">
      <c r="G88311" s="3011"/>
    </row>
    <row r="88312" spans="7:7">
      <c r="G88312" s="3011"/>
    </row>
    <row r="88313" spans="7:7">
      <c r="G88313" s="3011"/>
    </row>
    <row r="88314" spans="7:7">
      <c r="G88314" s="3011"/>
    </row>
    <row r="88315" spans="7:7">
      <c r="G88315" s="3011"/>
    </row>
    <row r="88316" spans="7:7">
      <c r="G88316" s="3011"/>
    </row>
    <row r="88317" spans="7:7">
      <c r="G88317" s="3011"/>
    </row>
    <row r="88318" spans="7:7">
      <c r="G88318" s="3011"/>
    </row>
    <row r="88319" spans="7:7">
      <c r="G88319" s="3011"/>
    </row>
    <row r="88320" spans="7:7">
      <c r="G88320" s="3011"/>
    </row>
    <row r="88321" spans="7:7">
      <c r="G88321" s="3011"/>
    </row>
    <row r="88322" spans="7:7">
      <c r="G88322" s="3011"/>
    </row>
    <row r="88323" spans="7:7">
      <c r="G88323" s="3011"/>
    </row>
    <row r="88324" spans="7:7">
      <c r="G88324" s="3011"/>
    </row>
    <row r="88325" spans="7:7">
      <c r="G88325" s="3011"/>
    </row>
    <row r="88326" spans="7:7">
      <c r="G88326" s="3011"/>
    </row>
    <row r="88327" spans="7:7">
      <c r="G88327" s="3011"/>
    </row>
    <row r="88328" spans="7:7">
      <c r="G88328" s="3011"/>
    </row>
    <row r="88329" spans="7:7">
      <c r="G88329" s="3011"/>
    </row>
    <row r="88330" spans="7:7">
      <c r="G88330" s="3011"/>
    </row>
    <row r="88331" spans="7:7">
      <c r="G88331" s="3011"/>
    </row>
    <row r="88332" spans="7:7">
      <c r="G88332" s="3011"/>
    </row>
    <row r="88333" spans="7:7">
      <c r="G88333" s="3011"/>
    </row>
    <row r="88334" spans="7:7">
      <c r="G88334" s="3011"/>
    </row>
    <row r="88335" spans="7:7">
      <c r="G88335" s="3011"/>
    </row>
    <row r="88336" spans="7:7">
      <c r="G88336" s="3011"/>
    </row>
    <row r="88337" spans="7:7">
      <c r="G88337" s="3011"/>
    </row>
    <row r="88338" spans="7:7">
      <c r="G88338" s="3011"/>
    </row>
    <row r="88339" spans="7:7">
      <c r="G88339" s="3011"/>
    </row>
    <row r="88340" spans="7:7">
      <c r="G88340" s="3011"/>
    </row>
    <row r="88341" spans="7:7">
      <c r="G88341" s="3011"/>
    </row>
    <row r="88342" spans="7:7">
      <c r="G88342" s="3011"/>
    </row>
    <row r="88343" spans="7:7">
      <c r="G88343" s="3011"/>
    </row>
    <row r="88344" spans="7:7">
      <c r="G88344" s="3011"/>
    </row>
    <row r="88345" spans="7:7">
      <c r="G88345" s="3011"/>
    </row>
    <row r="88346" spans="7:7">
      <c r="G88346" s="3011"/>
    </row>
    <row r="88347" spans="7:7">
      <c r="G88347" s="3011"/>
    </row>
    <row r="88348" spans="7:7">
      <c r="G88348" s="3011"/>
    </row>
    <row r="88349" spans="7:7">
      <c r="G88349" s="3011"/>
    </row>
    <row r="88350" spans="7:7">
      <c r="G88350" s="3011"/>
    </row>
    <row r="88351" spans="7:7">
      <c r="G88351" s="3011"/>
    </row>
    <row r="88352" spans="7:7">
      <c r="G88352" s="3011"/>
    </row>
    <row r="88353" spans="7:7">
      <c r="G88353" s="3011"/>
    </row>
    <row r="88354" spans="7:7">
      <c r="G88354" s="3011"/>
    </row>
    <row r="88355" spans="7:7">
      <c r="G88355" s="3011"/>
    </row>
    <row r="88356" spans="7:7">
      <c r="G88356" s="3011"/>
    </row>
    <row r="88357" spans="7:7">
      <c r="G88357" s="3011"/>
    </row>
    <row r="88358" spans="7:7">
      <c r="G88358" s="3011"/>
    </row>
    <row r="88359" spans="7:7">
      <c r="G88359" s="3011"/>
    </row>
    <row r="88360" spans="7:7">
      <c r="G88360" s="3011"/>
    </row>
    <row r="88361" spans="7:7">
      <c r="G88361" s="3011"/>
    </row>
    <row r="88362" spans="7:7">
      <c r="G88362" s="3011"/>
    </row>
    <row r="88363" spans="7:7">
      <c r="G88363" s="3011"/>
    </row>
    <row r="88364" spans="7:7">
      <c r="G88364" s="3011"/>
    </row>
    <row r="88365" spans="7:7">
      <c r="G88365" s="3011"/>
    </row>
    <row r="88366" spans="7:7">
      <c r="G88366" s="3011"/>
    </row>
    <row r="88367" spans="7:7">
      <c r="G88367" s="3011"/>
    </row>
    <row r="88368" spans="7:7">
      <c r="G88368" s="3011"/>
    </row>
    <row r="88369" spans="7:7">
      <c r="G88369" s="3011"/>
    </row>
    <row r="88370" spans="7:7">
      <c r="G88370" s="3011"/>
    </row>
    <row r="88371" spans="7:7">
      <c r="G88371" s="3011"/>
    </row>
    <row r="88372" spans="7:7">
      <c r="G88372" s="3011"/>
    </row>
    <row r="88373" spans="7:7">
      <c r="G88373" s="3011"/>
    </row>
    <row r="88374" spans="7:7">
      <c r="G88374" s="3011"/>
    </row>
    <row r="88375" spans="7:7">
      <c r="G88375" s="3011"/>
    </row>
    <row r="88376" spans="7:7">
      <c r="G88376" s="3011"/>
    </row>
    <row r="88377" spans="7:7">
      <c r="G88377" s="3011"/>
    </row>
    <row r="88378" spans="7:7">
      <c r="G88378" s="3011"/>
    </row>
    <row r="88379" spans="7:7">
      <c r="G88379" s="3011"/>
    </row>
    <row r="88380" spans="7:7">
      <c r="G88380" s="3011"/>
    </row>
    <row r="88381" spans="7:7">
      <c r="G88381" s="3011"/>
    </row>
    <row r="88382" spans="7:7">
      <c r="G88382" s="3011"/>
    </row>
    <row r="88383" spans="7:7">
      <c r="G88383" s="3011"/>
    </row>
    <row r="88384" spans="7:7">
      <c r="G88384" s="3011"/>
    </row>
    <row r="88385" spans="7:7">
      <c r="G88385" s="3011"/>
    </row>
    <row r="88386" spans="7:7">
      <c r="G88386" s="3011"/>
    </row>
    <row r="88387" spans="7:7">
      <c r="G88387" s="3011"/>
    </row>
    <row r="88388" spans="7:7">
      <c r="G88388" s="3011"/>
    </row>
    <row r="88389" spans="7:7">
      <c r="G88389" s="3011"/>
    </row>
    <row r="88390" spans="7:7">
      <c r="G88390" s="3011"/>
    </row>
    <row r="88391" spans="7:7">
      <c r="G88391" s="3011"/>
    </row>
    <row r="88392" spans="7:7">
      <c r="G88392" s="3011"/>
    </row>
    <row r="88393" spans="7:7">
      <c r="G88393" s="3011"/>
    </row>
    <row r="88394" spans="7:7">
      <c r="G88394" s="3011"/>
    </row>
    <row r="88395" spans="7:7">
      <c r="G88395" s="3011"/>
    </row>
    <row r="88396" spans="7:7">
      <c r="G88396" s="3011"/>
    </row>
    <row r="88397" spans="7:7">
      <c r="G88397" s="3011"/>
    </row>
    <row r="88398" spans="7:7">
      <c r="G88398" s="3011"/>
    </row>
    <row r="88399" spans="7:7">
      <c r="G88399" s="3011"/>
    </row>
    <row r="88400" spans="7:7">
      <c r="G88400" s="3011"/>
    </row>
    <row r="88401" spans="7:7">
      <c r="G88401" s="3011"/>
    </row>
    <row r="88402" spans="7:7">
      <c r="G88402" s="3011"/>
    </row>
    <row r="88403" spans="7:7">
      <c r="G88403" s="3011"/>
    </row>
    <row r="88404" spans="7:7">
      <c r="G88404" s="3011"/>
    </row>
    <row r="88405" spans="7:7">
      <c r="G88405" s="3011"/>
    </row>
    <row r="88406" spans="7:7">
      <c r="G88406" s="3011"/>
    </row>
    <row r="88407" spans="7:7">
      <c r="G88407" s="3011"/>
    </row>
    <row r="88408" spans="7:7">
      <c r="G88408" s="3011"/>
    </row>
    <row r="88409" spans="7:7">
      <c r="G88409" s="3011"/>
    </row>
    <row r="88410" spans="7:7">
      <c r="G88410" s="3011"/>
    </row>
    <row r="88411" spans="7:7">
      <c r="G88411" s="3011"/>
    </row>
    <row r="88412" spans="7:7">
      <c r="G88412" s="3011"/>
    </row>
    <row r="88413" spans="7:7">
      <c r="G88413" s="3011"/>
    </row>
    <row r="88414" spans="7:7">
      <c r="G88414" s="3011"/>
    </row>
    <row r="88415" spans="7:7">
      <c r="G88415" s="3011"/>
    </row>
    <row r="88416" spans="7:7">
      <c r="G88416" s="3011"/>
    </row>
    <row r="88417" spans="7:7">
      <c r="G88417" s="3011"/>
    </row>
    <row r="88418" spans="7:7">
      <c r="G88418" s="3011"/>
    </row>
    <row r="88419" spans="7:7">
      <c r="G88419" s="3011"/>
    </row>
    <row r="88420" spans="7:7">
      <c r="G88420" s="3011"/>
    </row>
    <row r="88421" spans="7:7">
      <c r="G88421" s="3011"/>
    </row>
    <row r="88422" spans="7:7">
      <c r="G88422" s="3011"/>
    </row>
    <row r="88423" spans="7:7">
      <c r="G88423" s="3011"/>
    </row>
    <row r="88424" spans="7:7">
      <c r="G88424" s="3011"/>
    </row>
    <row r="88425" spans="7:7">
      <c r="G88425" s="3011"/>
    </row>
    <row r="88426" spans="7:7">
      <c r="G88426" s="3011"/>
    </row>
    <row r="88427" spans="7:7">
      <c r="G88427" s="3011"/>
    </row>
    <row r="88428" spans="7:7">
      <c r="G88428" s="3011"/>
    </row>
    <row r="88429" spans="7:7">
      <c r="G88429" s="3011"/>
    </row>
    <row r="88430" spans="7:7">
      <c r="G88430" s="3011"/>
    </row>
    <row r="88431" spans="7:7">
      <c r="G88431" s="3011"/>
    </row>
    <row r="88432" spans="7:7">
      <c r="G88432" s="3011"/>
    </row>
    <row r="88433" spans="7:7">
      <c r="G88433" s="3011"/>
    </row>
    <row r="88434" spans="7:7">
      <c r="G88434" s="3011"/>
    </row>
    <row r="88435" spans="7:7">
      <c r="G88435" s="3011"/>
    </row>
    <row r="88436" spans="7:7">
      <c r="G88436" s="3011"/>
    </row>
    <row r="88437" spans="7:7">
      <c r="G88437" s="3011"/>
    </row>
    <row r="88438" spans="7:7">
      <c r="G88438" s="3011"/>
    </row>
    <row r="88439" spans="7:7">
      <c r="G88439" s="3011"/>
    </row>
    <row r="88440" spans="7:7">
      <c r="G88440" s="3011"/>
    </row>
    <row r="88441" spans="7:7">
      <c r="G88441" s="3011"/>
    </row>
    <row r="88442" spans="7:7">
      <c r="G88442" s="3011"/>
    </row>
    <row r="88443" spans="7:7">
      <c r="G88443" s="3011"/>
    </row>
    <row r="88444" spans="7:7">
      <c r="G88444" s="3011"/>
    </row>
    <row r="88445" spans="7:7">
      <c r="G88445" s="3011"/>
    </row>
    <row r="88446" spans="7:7">
      <c r="G88446" s="3011"/>
    </row>
    <row r="88447" spans="7:7">
      <c r="G88447" s="3011"/>
    </row>
    <row r="88448" spans="7:7">
      <c r="G88448" s="3011"/>
    </row>
    <row r="88449" spans="7:7">
      <c r="G88449" s="3011"/>
    </row>
    <row r="88450" spans="7:7">
      <c r="G88450" s="3011"/>
    </row>
    <row r="88451" spans="7:7">
      <c r="G88451" s="3011"/>
    </row>
    <row r="88452" spans="7:7">
      <c r="G88452" s="3011"/>
    </row>
    <row r="88453" spans="7:7">
      <c r="G88453" s="3011"/>
    </row>
    <row r="88454" spans="7:7">
      <c r="G88454" s="3011"/>
    </row>
    <row r="88455" spans="7:7">
      <c r="G88455" s="3011"/>
    </row>
    <row r="88456" spans="7:7">
      <c r="G88456" s="3011"/>
    </row>
    <row r="88457" spans="7:7">
      <c r="G88457" s="3011"/>
    </row>
    <row r="88458" spans="7:7">
      <c r="G88458" s="3011"/>
    </row>
    <row r="88459" spans="7:7">
      <c r="G88459" s="3011"/>
    </row>
    <row r="88460" spans="7:7">
      <c r="G88460" s="3011"/>
    </row>
    <row r="88461" spans="7:7">
      <c r="G88461" s="3011"/>
    </row>
    <row r="88462" spans="7:7">
      <c r="G88462" s="3011"/>
    </row>
    <row r="88463" spans="7:7">
      <c r="G88463" s="3011"/>
    </row>
    <row r="88464" spans="7:7">
      <c r="G88464" s="3011"/>
    </row>
    <row r="88465" spans="7:7">
      <c r="G88465" s="3011"/>
    </row>
    <row r="88466" spans="7:7">
      <c r="G88466" s="3011"/>
    </row>
    <row r="88467" spans="7:7">
      <c r="G88467" s="3011"/>
    </row>
    <row r="88468" spans="7:7">
      <c r="G88468" s="3011"/>
    </row>
    <row r="88469" spans="7:7">
      <c r="G88469" s="3011"/>
    </row>
    <row r="88470" spans="7:7">
      <c r="G88470" s="3011"/>
    </row>
    <row r="88471" spans="7:7">
      <c r="G88471" s="3011"/>
    </row>
    <row r="88472" spans="7:7">
      <c r="G88472" s="3011"/>
    </row>
    <row r="88473" spans="7:7">
      <c r="G88473" s="3011"/>
    </row>
    <row r="88474" spans="7:7">
      <c r="G88474" s="3011"/>
    </row>
    <row r="88475" spans="7:7">
      <c r="G88475" s="3011"/>
    </row>
    <row r="88476" spans="7:7">
      <c r="G88476" s="3011"/>
    </row>
    <row r="88477" spans="7:7">
      <c r="G88477" s="3011"/>
    </row>
    <row r="88478" spans="7:7">
      <c r="G88478" s="3011"/>
    </row>
    <row r="88479" spans="7:7">
      <c r="G88479" s="3011"/>
    </row>
    <row r="88480" spans="7:7">
      <c r="G88480" s="3011"/>
    </row>
    <row r="88481" spans="7:7">
      <c r="G88481" s="3011"/>
    </row>
    <row r="88482" spans="7:7">
      <c r="G88482" s="3011"/>
    </row>
    <row r="88483" spans="7:7">
      <c r="G88483" s="3011"/>
    </row>
    <row r="88484" spans="7:7">
      <c r="G88484" s="3011"/>
    </row>
    <row r="88485" spans="7:7">
      <c r="G88485" s="3011"/>
    </row>
    <row r="88486" spans="7:7">
      <c r="G88486" s="3011"/>
    </row>
    <row r="88487" spans="7:7">
      <c r="G88487" s="3011"/>
    </row>
    <row r="88488" spans="7:7">
      <c r="G88488" s="3011"/>
    </row>
    <row r="88489" spans="7:7">
      <c r="G88489" s="3011"/>
    </row>
    <row r="88490" spans="7:7">
      <c r="G88490" s="3011"/>
    </row>
    <row r="88491" spans="7:7">
      <c r="G88491" s="3011"/>
    </row>
    <row r="88492" spans="7:7">
      <c r="G88492" s="3011"/>
    </row>
    <row r="88493" spans="7:7">
      <c r="G88493" s="3011"/>
    </row>
    <row r="88494" spans="7:7">
      <c r="G88494" s="3011"/>
    </row>
    <row r="88495" spans="7:7">
      <c r="G88495" s="3011"/>
    </row>
    <row r="88496" spans="7:7">
      <c r="G88496" s="3011"/>
    </row>
    <row r="88497" spans="7:7">
      <c r="G88497" s="3011"/>
    </row>
    <row r="88498" spans="7:7">
      <c r="G88498" s="3011"/>
    </row>
    <row r="88499" spans="7:7">
      <c r="G88499" s="3011"/>
    </row>
    <row r="88500" spans="7:7">
      <c r="G88500" s="3011"/>
    </row>
    <row r="88501" spans="7:7">
      <c r="G88501" s="3011"/>
    </row>
    <row r="88502" spans="7:7">
      <c r="G88502" s="3011"/>
    </row>
    <row r="88503" spans="7:7">
      <c r="G88503" s="3011"/>
    </row>
    <row r="88504" spans="7:7">
      <c r="G88504" s="3011"/>
    </row>
    <row r="88505" spans="7:7">
      <c r="G88505" s="3011"/>
    </row>
    <row r="88506" spans="7:7">
      <c r="G88506" s="3011"/>
    </row>
    <row r="88507" spans="7:7">
      <c r="G88507" s="3011"/>
    </row>
    <row r="88508" spans="7:7">
      <c r="G88508" s="3011"/>
    </row>
    <row r="88509" spans="7:7">
      <c r="G88509" s="3011"/>
    </row>
    <row r="88510" spans="7:7">
      <c r="G88510" s="3011"/>
    </row>
    <row r="88511" spans="7:7">
      <c r="G88511" s="3011"/>
    </row>
    <row r="88512" spans="7:7">
      <c r="G88512" s="3011"/>
    </row>
    <row r="88513" spans="7:7">
      <c r="G88513" s="3011"/>
    </row>
    <row r="88514" spans="7:7">
      <c r="G88514" s="3011"/>
    </row>
    <row r="88515" spans="7:7">
      <c r="G88515" s="3011"/>
    </row>
    <row r="88516" spans="7:7">
      <c r="G88516" s="3011"/>
    </row>
    <row r="88517" spans="7:7">
      <c r="G88517" s="3011"/>
    </row>
    <row r="88518" spans="7:7">
      <c r="G88518" s="3011"/>
    </row>
    <row r="88519" spans="7:7">
      <c r="G88519" s="3011"/>
    </row>
    <row r="88520" spans="7:7">
      <c r="G88520" s="3011"/>
    </row>
    <row r="88521" spans="7:7">
      <c r="G88521" s="3011"/>
    </row>
    <row r="88522" spans="7:7">
      <c r="G88522" s="3011"/>
    </row>
    <row r="88523" spans="7:7">
      <c r="G88523" s="3011"/>
    </row>
    <row r="88524" spans="7:7">
      <c r="G88524" s="3011"/>
    </row>
    <row r="88525" spans="7:7">
      <c r="G88525" s="3011"/>
    </row>
    <row r="88526" spans="7:7">
      <c r="G88526" s="3011"/>
    </row>
    <row r="88527" spans="7:7">
      <c r="G88527" s="3011"/>
    </row>
    <row r="88528" spans="7:7">
      <c r="G88528" s="3011"/>
    </row>
    <row r="88529" spans="7:7">
      <c r="G88529" s="3011"/>
    </row>
    <row r="88530" spans="7:7">
      <c r="G88530" s="3011"/>
    </row>
    <row r="88531" spans="7:7">
      <c r="G88531" s="3011"/>
    </row>
    <row r="88532" spans="7:7">
      <c r="G88532" s="3011"/>
    </row>
    <row r="88533" spans="7:7">
      <c r="G88533" s="3011"/>
    </row>
    <row r="88534" spans="7:7">
      <c r="G88534" s="3011"/>
    </row>
    <row r="88535" spans="7:7">
      <c r="G88535" s="3011"/>
    </row>
    <row r="88536" spans="7:7">
      <c r="G88536" s="3011"/>
    </row>
    <row r="88537" spans="7:7">
      <c r="G88537" s="3011"/>
    </row>
    <row r="88538" spans="7:7">
      <c r="G88538" s="3011"/>
    </row>
    <row r="88539" spans="7:7">
      <c r="G88539" s="3011"/>
    </row>
    <row r="88540" spans="7:7">
      <c r="G88540" s="3011"/>
    </row>
    <row r="88541" spans="7:7">
      <c r="G88541" s="3011"/>
    </row>
    <row r="88542" spans="7:7">
      <c r="G88542" s="3011"/>
    </row>
    <row r="88543" spans="7:7">
      <c r="G88543" s="3011"/>
    </row>
    <row r="88544" spans="7:7">
      <c r="G88544" s="3011"/>
    </row>
    <row r="88545" spans="7:7">
      <c r="G88545" s="3011"/>
    </row>
    <row r="88546" spans="7:7">
      <c r="G88546" s="3011"/>
    </row>
    <row r="88547" spans="7:7">
      <c r="G88547" s="3011"/>
    </row>
    <row r="88548" spans="7:7">
      <c r="G88548" s="3011"/>
    </row>
    <row r="88549" spans="7:7">
      <c r="G88549" s="3011"/>
    </row>
    <row r="88550" spans="7:7">
      <c r="G88550" s="3011"/>
    </row>
    <row r="88551" spans="7:7">
      <c r="G88551" s="3011"/>
    </row>
    <row r="88552" spans="7:7">
      <c r="G88552" s="3011"/>
    </row>
    <row r="88553" spans="7:7">
      <c r="G88553" s="3011"/>
    </row>
    <row r="88554" spans="7:7">
      <c r="G88554" s="3011"/>
    </row>
    <row r="88555" spans="7:7">
      <c r="G88555" s="3011"/>
    </row>
    <row r="88556" spans="7:7">
      <c r="G88556" s="3011"/>
    </row>
    <row r="88557" spans="7:7">
      <c r="G88557" s="3011"/>
    </row>
    <row r="88558" spans="7:7">
      <c r="G88558" s="3011"/>
    </row>
    <row r="88559" spans="7:7">
      <c r="G88559" s="3011"/>
    </row>
    <row r="88560" spans="7:7">
      <c r="G88560" s="3011"/>
    </row>
    <row r="88561" spans="7:7">
      <c r="G88561" s="3011"/>
    </row>
    <row r="88562" spans="7:7">
      <c r="G88562" s="3011"/>
    </row>
    <row r="88563" spans="7:7">
      <c r="G88563" s="3011"/>
    </row>
    <row r="88564" spans="7:7">
      <c r="G88564" s="3011"/>
    </row>
    <row r="88565" spans="7:7">
      <c r="G88565" s="3011"/>
    </row>
    <row r="88566" spans="7:7">
      <c r="G88566" s="3011"/>
    </row>
    <row r="88567" spans="7:7">
      <c r="G88567" s="3011"/>
    </row>
    <row r="88568" spans="7:7">
      <c r="G88568" s="3011"/>
    </row>
    <row r="88569" spans="7:7">
      <c r="G88569" s="3011"/>
    </row>
    <row r="88570" spans="7:7">
      <c r="G88570" s="3011"/>
    </row>
    <row r="88571" spans="7:7">
      <c r="G88571" s="3011"/>
    </row>
    <row r="88572" spans="7:7">
      <c r="G88572" s="3011"/>
    </row>
    <row r="88573" spans="7:7">
      <c r="G88573" s="3011"/>
    </row>
    <row r="88574" spans="7:7">
      <c r="G88574" s="3011"/>
    </row>
    <row r="88575" spans="7:7">
      <c r="G88575" s="3011"/>
    </row>
    <row r="88576" spans="7:7">
      <c r="G88576" s="3011"/>
    </row>
    <row r="88577" spans="7:7">
      <c r="G88577" s="3011"/>
    </row>
    <row r="88578" spans="7:7">
      <c r="G88578" s="3011"/>
    </row>
    <row r="88579" spans="7:7">
      <c r="G88579" s="3011"/>
    </row>
    <row r="88580" spans="7:7">
      <c r="G88580" s="3011"/>
    </row>
    <row r="88581" spans="7:7">
      <c r="G88581" s="3011"/>
    </row>
    <row r="88582" spans="7:7">
      <c r="G88582" s="3011"/>
    </row>
    <row r="88583" spans="7:7">
      <c r="G88583" s="3011"/>
    </row>
    <row r="88584" spans="7:7">
      <c r="G88584" s="3011"/>
    </row>
    <row r="88585" spans="7:7">
      <c r="G88585" s="3011"/>
    </row>
    <row r="88586" spans="7:7">
      <c r="G88586" s="3011"/>
    </row>
    <row r="88587" spans="7:7">
      <c r="G88587" s="3011"/>
    </row>
    <row r="88588" spans="7:7">
      <c r="G88588" s="3011"/>
    </row>
    <row r="88589" spans="7:7">
      <c r="G88589" s="3011"/>
    </row>
    <row r="88590" spans="7:7">
      <c r="G88590" s="3011"/>
    </row>
    <row r="88591" spans="7:7">
      <c r="G88591" s="3011"/>
    </row>
    <row r="88592" spans="7:7">
      <c r="G88592" s="3011"/>
    </row>
    <row r="88593" spans="7:7">
      <c r="G88593" s="3011"/>
    </row>
    <row r="88594" spans="7:7">
      <c r="G88594" s="3011"/>
    </row>
    <row r="88595" spans="7:7">
      <c r="G88595" s="3011"/>
    </row>
    <row r="88596" spans="7:7">
      <c r="G88596" s="3011"/>
    </row>
    <row r="88597" spans="7:7">
      <c r="G88597" s="3011"/>
    </row>
    <row r="88598" spans="7:7">
      <c r="G88598" s="3011"/>
    </row>
    <row r="88599" spans="7:7">
      <c r="G88599" s="3011"/>
    </row>
    <row r="88600" spans="7:7">
      <c r="G88600" s="3011"/>
    </row>
    <row r="88601" spans="7:7">
      <c r="G88601" s="3011"/>
    </row>
    <row r="88602" spans="7:7">
      <c r="G88602" s="3011"/>
    </row>
    <row r="88603" spans="7:7">
      <c r="G88603" s="3011"/>
    </row>
    <row r="88604" spans="7:7">
      <c r="G88604" s="3011"/>
    </row>
    <row r="88605" spans="7:7">
      <c r="G88605" s="3011"/>
    </row>
    <row r="88606" spans="7:7">
      <c r="G88606" s="3011"/>
    </row>
    <row r="88607" spans="7:7">
      <c r="G88607" s="3011"/>
    </row>
    <row r="88608" spans="7:7">
      <c r="G88608" s="3011"/>
    </row>
    <row r="88609" spans="7:7">
      <c r="G88609" s="3011"/>
    </row>
    <row r="88610" spans="7:7">
      <c r="G88610" s="3011"/>
    </row>
    <row r="88611" spans="7:7">
      <c r="G88611" s="3011"/>
    </row>
    <row r="88612" spans="7:7">
      <c r="G88612" s="3011"/>
    </row>
    <row r="88613" spans="7:7">
      <c r="G88613" s="3011"/>
    </row>
    <row r="88614" spans="7:7">
      <c r="G88614" s="3011"/>
    </row>
    <row r="88615" spans="7:7">
      <c r="G88615" s="3011"/>
    </row>
    <row r="88616" spans="7:7">
      <c r="G88616" s="3011"/>
    </row>
    <row r="88617" spans="7:7">
      <c r="G88617" s="3011"/>
    </row>
    <row r="88618" spans="7:7">
      <c r="G88618" s="3011"/>
    </row>
    <row r="88619" spans="7:7">
      <c r="G88619" s="3011"/>
    </row>
    <row r="88620" spans="7:7">
      <c r="G88620" s="3011"/>
    </row>
    <row r="88621" spans="7:7">
      <c r="G88621" s="3011"/>
    </row>
    <row r="88622" spans="7:7">
      <c r="G88622" s="3011"/>
    </row>
    <row r="88623" spans="7:7">
      <c r="G88623" s="3011"/>
    </row>
    <row r="88624" spans="7:7">
      <c r="G88624" s="3011"/>
    </row>
    <row r="88625" spans="7:7">
      <c r="G88625" s="3011"/>
    </row>
    <row r="88626" spans="7:7">
      <c r="G88626" s="3011"/>
    </row>
    <row r="88627" spans="7:7">
      <c r="G88627" s="3011"/>
    </row>
    <row r="88628" spans="7:7">
      <c r="G88628" s="3011"/>
    </row>
    <row r="88629" spans="7:7">
      <c r="G88629" s="3011"/>
    </row>
    <row r="88630" spans="7:7">
      <c r="G88630" s="3011"/>
    </row>
    <row r="88631" spans="7:7">
      <c r="G88631" s="3011"/>
    </row>
    <row r="88632" spans="7:7">
      <c r="G88632" s="3011"/>
    </row>
    <row r="88633" spans="7:7">
      <c r="G88633" s="3011"/>
    </row>
    <row r="88634" spans="7:7">
      <c r="G88634" s="3011"/>
    </row>
    <row r="88635" spans="7:7">
      <c r="G88635" s="3011"/>
    </row>
    <row r="88636" spans="7:7">
      <c r="G88636" s="3011"/>
    </row>
    <row r="88637" spans="7:7">
      <c r="G88637" s="3011"/>
    </row>
    <row r="88638" spans="7:7">
      <c r="G88638" s="3011"/>
    </row>
    <row r="88639" spans="7:7">
      <c r="G88639" s="3011"/>
    </row>
    <row r="88640" spans="7:7">
      <c r="G88640" s="3011"/>
    </row>
    <row r="88641" spans="7:7">
      <c r="G88641" s="3011"/>
    </row>
    <row r="88642" spans="7:7">
      <c r="G88642" s="3011"/>
    </row>
    <row r="88643" spans="7:7">
      <c r="G88643" s="3011"/>
    </row>
    <row r="88644" spans="7:7">
      <c r="G88644" s="3011"/>
    </row>
    <row r="88645" spans="7:7">
      <c r="G88645" s="3011"/>
    </row>
    <row r="88646" spans="7:7">
      <c r="G88646" s="3011"/>
    </row>
    <row r="88647" spans="7:7">
      <c r="G88647" s="3011"/>
    </row>
    <row r="88648" spans="7:7">
      <c r="G88648" s="3011"/>
    </row>
    <row r="88649" spans="7:7">
      <c r="G88649" s="3011"/>
    </row>
    <row r="88650" spans="7:7">
      <c r="G88650" s="3011"/>
    </row>
    <row r="88651" spans="7:7">
      <c r="G88651" s="3011"/>
    </row>
    <row r="88652" spans="7:7">
      <c r="G88652" s="3011"/>
    </row>
    <row r="88653" spans="7:7">
      <c r="G88653" s="3011"/>
    </row>
    <row r="88654" spans="7:7">
      <c r="G88654" s="3011"/>
    </row>
    <row r="88655" spans="7:7">
      <c r="G88655" s="3011"/>
    </row>
    <row r="88656" spans="7:7">
      <c r="G88656" s="3011"/>
    </row>
    <row r="88657" spans="7:7">
      <c r="G88657" s="3011"/>
    </row>
    <row r="88658" spans="7:7">
      <c r="G88658" s="3011"/>
    </row>
    <row r="88659" spans="7:7">
      <c r="G88659" s="3011"/>
    </row>
    <row r="88660" spans="7:7">
      <c r="G88660" s="3011"/>
    </row>
    <row r="88661" spans="7:7">
      <c r="G88661" s="3011"/>
    </row>
    <row r="88662" spans="7:7">
      <c r="G88662" s="3011"/>
    </row>
    <row r="88663" spans="7:7">
      <c r="G88663" s="3011"/>
    </row>
    <row r="88664" spans="7:7">
      <c r="G88664" s="3011"/>
    </row>
    <row r="88665" spans="7:7">
      <c r="G88665" s="3011"/>
    </row>
    <row r="88666" spans="7:7">
      <c r="G88666" s="3011"/>
    </row>
    <row r="88667" spans="7:7">
      <c r="G88667" s="3011"/>
    </row>
    <row r="88668" spans="7:7">
      <c r="G88668" s="3011"/>
    </row>
    <row r="88669" spans="7:7">
      <c r="G88669" s="3011"/>
    </row>
    <row r="88670" spans="7:7">
      <c r="G88670" s="3011"/>
    </row>
    <row r="88671" spans="7:7">
      <c r="G88671" s="3011"/>
    </row>
    <row r="88672" spans="7:7">
      <c r="G88672" s="3011"/>
    </row>
    <row r="88673" spans="7:7">
      <c r="G88673" s="3011"/>
    </row>
    <row r="88674" spans="7:7">
      <c r="G88674" s="3011"/>
    </row>
    <row r="88675" spans="7:7">
      <c r="G88675" s="3011"/>
    </row>
    <row r="88676" spans="7:7">
      <c r="G88676" s="3011"/>
    </row>
    <row r="88677" spans="7:7">
      <c r="G88677" s="3011"/>
    </row>
    <row r="88678" spans="7:7">
      <c r="G88678" s="3011"/>
    </row>
    <row r="88679" spans="7:7">
      <c r="G88679" s="3011"/>
    </row>
    <row r="88680" spans="7:7">
      <c r="G88680" s="3011"/>
    </row>
    <row r="88681" spans="7:7">
      <c r="G88681" s="3011"/>
    </row>
    <row r="88682" spans="7:7">
      <c r="G88682" s="3011"/>
    </row>
    <row r="88683" spans="7:7">
      <c r="G88683" s="3011"/>
    </row>
    <row r="88684" spans="7:7">
      <c r="G88684" s="3011"/>
    </row>
    <row r="88685" spans="7:7">
      <c r="G88685" s="3011"/>
    </row>
    <row r="88686" spans="7:7">
      <c r="G88686" s="3011"/>
    </row>
    <row r="88687" spans="7:7">
      <c r="G88687" s="3011"/>
    </row>
    <row r="88688" spans="7:7">
      <c r="G88688" s="3011"/>
    </row>
    <row r="88689" spans="7:7">
      <c r="G88689" s="3011"/>
    </row>
    <row r="88690" spans="7:7">
      <c r="G88690" s="3011"/>
    </row>
    <row r="88691" spans="7:7">
      <c r="G88691" s="3011"/>
    </row>
    <row r="88692" spans="7:7">
      <c r="G88692" s="3011"/>
    </row>
    <row r="88693" spans="7:7">
      <c r="G88693" s="3011"/>
    </row>
    <row r="88694" spans="7:7">
      <c r="G88694" s="3011"/>
    </row>
    <row r="88695" spans="7:7">
      <c r="G88695" s="3011"/>
    </row>
    <row r="88696" spans="7:7">
      <c r="G88696" s="3011"/>
    </row>
    <row r="88697" spans="7:7">
      <c r="G88697" s="3011"/>
    </row>
    <row r="88698" spans="7:7">
      <c r="G88698" s="3011"/>
    </row>
    <row r="88699" spans="7:7">
      <c r="G88699" s="3011"/>
    </row>
    <row r="88700" spans="7:7">
      <c r="G88700" s="3011"/>
    </row>
    <row r="88701" spans="7:7">
      <c r="G88701" s="3011"/>
    </row>
    <row r="88702" spans="7:7">
      <c r="G88702" s="3011"/>
    </row>
    <row r="88703" spans="7:7">
      <c r="G88703" s="3011"/>
    </row>
    <row r="88704" spans="7:7">
      <c r="G88704" s="3011"/>
    </row>
    <row r="88705" spans="7:7">
      <c r="G88705" s="3011"/>
    </row>
    <row r="88706" spans="7:7">
      <c r="G88706" s="3011"/>
    </row>
    <row r="88707" spans="7:7">
      <c r="G88707" s="3011"/>
    </row>
    <row r="88708" spans="7:7">
      <c r="G88708" s="3011"/>
    </row>
    <row r="88709" spans="7:7">
      <c r="G88709" s="3011"/>
    </row>
    <row r="88710" spans="7:7">
      <c r="G88710" s="3011"/>
    </row>
    <row r="88711" spans="7:7">
      <c r="G88711" s="3011"/>
    </row>
    <row r="88712" spans="7:7">
      <c r="G88712" s="3011"/>
    </row>
    <row r="88713" spans="7:7">
      <c r="G88713" s="3011"/>
    </row>
    <row r="88714" spans="7:7">
      <c r="G88714" s="3011"/>
    </row>
    <row r="88715" spans="7:7">
      <c r="G88715" s="3011"/>
    </row>
    <row r="88716" spans="7:7">
      <c r="G88716" s="3011"/>
    </row>
    <row r="88717" spans="7:7">
      <c r="G88717" s="3011"/>
    </row>
    <row r="88718" spans="7:7">
      <c r="G88718" s="3011"/>
    </row>
    <row r="88719" spans="7:7">
      <c r="G88719" s="3011"/>
    </row>
    <row r="88720" spans="7:7">
      <c r="G88720" s="3011"/>
    </row>
    <row r="88721" spans="7:7">
      <c r="G88721" s="3011"/>
    </row>
    <row r="88722" spans="7:7">
      <c r="G88722" s="3011"/>
    </row>
    <row r="88723" spans="7:7">
      <c r="G88723" s="3011"/>
    </row>
    <row r="88724" spans="7:7">
      <c r="G88724" s="3011"/>
    </row>
    <row r="88725" spans="7:7">
      <c r="G88725" s="3011"/>
    </row>
    <row r="88726" spans="7:7">
      <c r="G88726" s="3011"/>
    </row>
    <row r="88727" spans="7:7">
      <c r="G88727" s="3011"/>
    </row>
    <row r="88728" spans="7:7">
      <c r="G88728" s="3011"/>
    </row>
    <row r="88729" spans="7:7">
      <c r="G88729" s="3011"/>
    </row>
    <row r="88730" spans="7:7">
      <c r="G88730" s="3011"/>
    </row>
    <row r="88731" spans="7:7">
      <c r="G88731" s="3011"/>
    </row>
    <row r="88732" spans="7:7">
      <c r="G88732" s="3011"/>
    </row>
    <row r="88733" spans="7:7">
      <c r="G88733" s="3011"/>
    </row>
    <row r="88734" spans="7:7">
      <c r="G88734" s="3011"/>
    </row>
    <row r="88735" spans="7:7">
      <c r="G88735" s="3011"/>
    </row>
    <row r="88736" spans="7:7">
      <c r="G88736" s="3011"/>
    </row>
    <row r="88737" spans="7:7">
      <c r="G88737" s="3011"/>
    </row>
    <row r="88738" spans="7:7">
      <c r="G88738" s="3011"/>
    </row>
    <row r="88739" spans="7:7">
      <c r="G88739" s="3011"/>
    </row>
    <row r="88740" spans="7:7">
      <c r="G88740" s="3011"/>
    </row>
    <row r="88741" spans="7:7">
      <c r="G88741" s="3011"/>
    </row>
    <row r="88742" spans="7:7">
      <c r="G88742" s="3011"/>
    </row>
    <row r="88743" spans="7:7">
      <c r="G88743" s="3011"/>
    </row>
    <row r="88744" spans="7:7">
      <c r="G88744" s="3011"/>
    </row>
    <row r="88745" spans="7:7">
      <c r="G88745" s="3011"/>
    </row>
    <row r="88746" spans="7:7">
      <c r="G88746" s="3011"/>
    </row>
    <row r="88747" spans="7:7">
      <c r="G88747" s="3011"/>
    </row>
    <row r="88748" spans="7:7">
      <c r="G88748" s="3011"/>
    </row>
    <row r="88749" spans="7:7">
      <c r="G88749" s="3011"/>
    </row>
    <row r="88750" spans="7:7">
      <c r="G88750" s="3011"/>
    </row>
    <row r="88751" spans="7:7">
      <c r="G88751" s="3011"/>
    </row>
    <row r="88752" spans="7:7">
      <c r="G88752" s="3011"/>
    </row>
    <row r="88753" spans="7:7">
      <c r="G88753" s="3011"/>
    </row>
    <row r="88754" spans="7:7">
      <c r="G88754" s="3011"/>
    </row>
    <row r="88755" spans="7:7">
      <c r="G88755" s="3011"/>
    </row>
    <row r="88756" spans="7:7">
      <c r="G88756" s="3011"/>
    </row>
    <row r="88757" spans="7:7">
      <c r="G88757" s="3011"/>
    </row>
    <row r="88758" spans="7:7">
      <c r="G88758" s="3011"/>
    </row>
    <row r="88759" spans="7:7">
      <c r="G88759" s="3011"/>
    </row>
    <row r="88760" spans="7:7">
      <c r="G88760" s="3011"/>
    </row>
    <row r="88761" spans="7:7">
      <c r="G88761" s="3011"/>
    </row>
    <row r="88762" spans="7:7">
      <c r="G88762" s="3011"/>
    </row>
    <row r="88763" spans="7:7">
      <c r="G88763" s="3011"/>
    </row>
    <row r="88764" spans="7:7">
      <c r="G88764" s="3011"/>
    </row>
    <row r="88765" spans="7:7">
      <c r="G88765" s="3011"/>
    </row>
    <row r="88766" spans="7:7">
      <c r="G88766" s="3011"/>
    </row>
    <row r="88767" spans="7:7">
      <c r="G88767" s="3011"/>
    </row>
    <row r="88768" spans="7:7">
      <c r="G88768" s="3011"/>
    </row>
    <row r="88769" spans="7:7">
      <c r="G88769" s="3011"/>
    </row>
    <row r="88770" spans="7:7">
      <c r="G88770" s="3011"/>
    </row>
    <row r="88771" spans="7:7">
      <c r="G88771" s="3011"/>
    </row>
    <row r="88772" spans="7:7">
      <c r="G88772" s="3011"/>
    </row>
    <row r="88773" spans="7:7">
      <c r="G88773" s="3011"/>
    </row>
    <row r="88774" spans="7:7">
      <c r="G88774" s="3011"/>
    </row>
    <row r="88775" spans="7:7">
      <c r="G88775" s="3011"/>
    </row>
    <row r="88776" spans="7:7">
      <c r="G88776" s="3011"/>
    </row>
    <row r="88777" spans="7:7">
      <c r="G88777" s="3011"/>
    </row>
    <row r="88778" spans="7:7">
      <c r="G88778" s="3011"/>
    </row>
    <row r="88779" spans="7:7">
      <c r="G88779" s="3011"/>
    </row>
    <row r="88780" spans="7:7">
      <c r="G88780" s="3011"/>
    </row>
    <row r="88781" spans="7:7">
      <c r="G88781" s="3011"/>
    </row>
    <row r="88782" spans="7:7">
      <c r="G88782" s="3011"/>
    </row>
    <row r="88783" spans="7:7">
      <c r="G88783" s="3011"/>
    </row>
    <row r="88784" spans="7:7">
      <c r="G88784" s="3011"/>
    </row>
    <row r="88785" spans="7:7">
      <c r="G88785" s="3011"/>
    </row>
    <row r="88786" spans="7:7">
      <c r="G88786" s="3011"/>
    </row>
    <row r="88787" spans="7:7">
      <c r="G88787" s="3011"/>
    </row>
    <row r="88788" spans="7:7">
      <c r="G88788" s="3011"/>
    </row>
    <row r="88789" spans="7:7">
      <c r="G88789" s="3011"/>
    </row>
    <row r="88790" spans="7:7">
      <c r="G88790" s="3011"/>
    </row>
    <row r="88791" spans="7:7">
      <c r="G88791" s="3011"/>
    </row>
    <row r="88792" spans="7:7">
      <c r="G88792" s="3011"/>
    </row>
    <row r="88793" spans="7:7">
      <c r="G88793" s="3011"/>
    </row>
    <row r="88794" spans="7:7">
      <c r="G88794" s="3011"/>
    </row>
    <row r="88795" spans="7:7">
      <c r="G88795" s="3011"/>
    </row>
    <row r="88796" spans="7:7">
      <c r="G88796" s="3011"/>
    </row>
    <row r="88797" spans="7:7">
      <c r="G88797" s="3011"/>
    </row>
    <row r="88798" spans="7:7">
      <c r="G88798" s="3011"/>
    </row>
    <row r="88799" spans="7:7">
      <c r="G88799" s="3011"/>
    </row>
    <row r="88800" spans="7:7">
      <c r="G88800" s="3011"/>
    </row>
    <row r="88801" spans="7:7">
      <c r="G88801" s="3011"/>
    </row>
    <row r="88802" spans="7:7">
      <c r="G88802" s="3011"/>
    </row>
    <row r="88803" spans="7:7">
      <c r="G88803" s="3011"/>
    </row>
    <row r="88804" spans="7:7">
      <c r="G88804" s="3011"/>
    </row>
    <row r="88805" spans="7:7">
      <c r="G88805" s="3011"/>
    </row>
    <row r="88806" spans="7:7">
      <c r="G88806" s="3011"/>
    </row>
    <row r="88807" spans="7:7">
      <c r="G88807" s="3011"/>
    </row>
    <row r="88808" spans="7:7">
      <c r="G88808" s="3011"/>
    </row>
    <row r="88809" spans="7:7">
      <c r="G88809" s="3011"/>
    </row>
    <row r="88810" spans="7:7">
      <c r="G88810" s="3011"/>
    </row>
    <row r="88811" spans="7:7">
      <c r="G88811" s="3011"/>
    </row>
    <row r="88812" spans="7:7">
      <c r="G88812" s="3011"/>
    </row>
    <row r="88813" spans="7:7">
      <c r="G88813" s="3011"/>
    </row>
    <row r="88814" spans="7:7">
      <c r="G88814" s="3011"/>
    </row>
    <row r="88815" spans="7:7">
      <c r="G88815" s="3011"/>
    </row>
    <row r="88816" spans="7:7">
      <c r="G88816" s="3011"/>
    </row>
    <row r="88817" spans="7:7">
      <c r="G88817" s="3011"/>
    </row>
    <row r="88818" spans="7:7">
      <c r="G88818" s="3011"/>
    </row>
    <row r="88819" spans="7:7">
      <c r="G88819" s="3011"/>
    </row>
    <row r="88820" spans="7:7">
      <c r="G88820" s="3011"/>
    </row>
    <row r="88821" spans="7:7">
      <c r="G88821" s="3011"/>
    </row>
    <row r="88822" spans="7:7">
      <c r="G88822" s="3011"/>
    </row>
    <row r="88823" spans="7:7">
      <c r="G88823" s="3011"/>
    </row>
    <row r="88824" spans="7:7">
      <c r="G88824" s="3011"/>
    </row>
    <row r="88825" spans="7:7">
      <c r="G88825" s="3011"/>
    </row>
    <row r="88826" spans="7:7">
      <c r="G88826" s="3011"/>
    </row>
    <row r="88827" spans="7:7">
      <c r="G88827" s="3011"/>
    </row>
    <row r="88828" spans="7:7">
      <c r="G88828" s="3011"/>
    </row>
    <row r="88829" spans="7:7">
      <c r="G88829" s="3011"/>
    </row>
    <row r="88830" spans="7:7">
      <c r="G88830" s="3011"/>
    </row>
    <row r="88831" spans="7:7">
      <c r="G88831" s="3011"/>
    </row>
    <row r="88832" spans="7:7">
      <c r="G88832" s="3011"/>
    </row>
    <row r="88833" spans="7:7">
      <c r="G88833" s="3011"/>
    </row>
    <row r="88834" spans="7:7">
      <c r="G88834" s="3011"/>
    </row>
    <row r="88835" spans="7:7">
      <c r="G88835" s="3011"/>
    </row>
    <row r="88836" spans="7:7">
      <c r="G88836" s="3011"/>
    </row>
    <row r="88837" spans="7:7">
      <c r="G88837" s="3011"/>
    </row>
    <row r="88838" spans="7:7">
      <c r="G88838" s="3011"/>
    </row>
    <row r="88839" spans="7:7">
      <c r="G88839" s="3011"/>
    </row>
    <row r="88840" spans="7:7">
      <c r="G88840" s="3011"/>
    </row>
    <row r="88841" spans="7:7">
      <c r="G88841" s="3011"/>
    </row>
    <row r="88842" spans="7:7">
      <c r="G88842" s="3011"/>
    </row>
    <row r="88843" spans="7:7">
      <c r="G88843" s="3011"/>
    </row>
    <row r="88844" spans="7:7">
      <c r="G88844" s="3011"/>
    </row>
    <row r="88845" spans="7:7">
      <c r="G88845" s="3011"/>
    </row>
    <row r="88846" spans="7:7">
      <c r="G88846" s="3011"/>
    </row>
    <row r="88847" spans="7:7">
      <c r="G88847" s="3011"/>
    </row>
    <row r="88848" spans="7:7">
      <c r="G88848" s="3011"/>
    </row>
    <row r="88849" spans="7:7">
      <c r="G88849" s="3011"/>
    </row>
    <row r="88850" spans="7:7">
      <c r="G88850" s="3011"/>
    </row>
    <row r="88851" spans="7:7">
      <c r="G88851" s="3011"/>
    </row>
    <row r="88852" spans="7:7">
      <c r="G88852" s="3011"/>
    </row>
    <row r="88853" spans="7:7">
      <c r="G88853" s="3011"/>
    </row>
    <row r="88854" spans="7:7">
      <c r="G88854" s="3011"/>
    </row>
    <row r="88855" spans="7:7">
      <c r="G88855" s="3011"/>
    </row>
    <row r="88856" spans="7:7">
      <c r="G88856" s="3011"/>
    </row>
    <row r="88857" spans="7:7">
      <c r="G88857" s="3011"/>
    </row>
    <row r="88858" spans="7:7">
      <c r="G88858" s="3011"/>
    </row>
    <row r="88859" spans="7:7">
      <c r="G88859" s="3011"/>
    </row>
    <row r="88860" spans="7:7">
      <c r="G88860" s="3011"/>
    </row>
    <row r="88861" spans="7:7">
      <c r="G88861" s="3011"/>
    </row>
    <row r="88862" spans="7:7">
      <c r="G88862" s="3011"/>
    </row>
    <row r="88863" spans="7:7">
      <c r="G88863" s="3011"/>
    </row>
    <row r="88864" spans="7:7">
      <c r="G88864" s="3011"/>
    </row>
    <row r="88865" spans="7:7">
      <c r="G88865" s="3011"/>
    </row>
    <row r="88866" spans="7:7">
      <c r="G88866" s="3011"/>
    </row>
    <row r="88867" spans="7:7">
      <c r="G88867" s="3011"/>
    </row>
    <row r="88868" spans="7:7">
      <c r="G88868" s="3011"/>
    </row>
    <row r="88869" spans="7:7">
      <c r="G88869" s="3011"/>
    </row>
    <row r="88870" spans="7:7">
      <c r="G88870" s="3011"/>
    </row>
    <row r="88871" spans="7:7">
      <c r="G88871" s="3011"/>
    </row>
    <row r="88872" spans="7:7">
      <c r="G88872" s="3011"/>
    </row>
    <row r="88873" spans="7:7">
      <c r="G88873" s="3011"/>
    </row>
    <row r="88874" spans="7:7">
      <c r="G88874" s="3011"/>
    </row>
    <row r="88875" spans="7:7">
      <c r="G88875" s="3011"/>
    </row>
    <row r="88876" spans="7:7">
      <c r="G88876" s="3011"/>
    </row>
    <row r="88877" spans="7:7">
      <c r="G88877" s="3011"/>
    </row>
    <row r="88878" spans="7:7">
      <c r="G88878" s="3011"/>
    </row>
    <row r="88879" spans="7:7">
      <c r="G88879" s="3011"/>
    </row>
    <row r="88880" spans="7:7">
      <c r="G88880" s="3011"/>
    </row>
    <row r="88881" spans="7:7">
      <c r="G88881" s="3011"/>
    </row>
    <row r="88882" spans="7:7">
      <c r="G88882" s="3011"/>
    </row>
    <row r="88883" spans="7:7">
      <c r="G88883" s="3011"/>
    </row>
    <row r="88884" spans="7:7">
      <c r="G88884" s="3011"/>
    </row>
    <row r="88885" spans="7:7">
      <c r="G88885" s="3011"/>
    </row>
    <row r="88886" spans="7:7">
      <c r="G88886" s="3011"/>
    </row>
    <row r="88887" spans="7:7">
      <c r="G88887" s="3011"/>
    </row>
    <row r="88888" spans="7:7">
      <c r="G88888" s="3011"/>
    </row>
    <row r="88889" spans="7:7">
      <c r="G88889" s="3011"/>
    </row>
    <row r="88890" spans="7:7">
      <c r="G88890" s="3011"/>
    </row>
    <row r="88891" spans="7:7">
      <c r="G88891" s="3011"/>
    </row>
    <row r="88892" spans="7:7">
      <c r="G88892" s="3011"/>
    </row>
    <row r="88893" spans="7:7">
      <c r="G88893" s="3011"/>
    </row>
    <row r="88894" spans="7:7">
      <c r="G88894" s="3011"/>
    </row>
    <row r="88895" spans="7:7">
      <c r="G88895" s="3011"/>
    </row>
    <row r="88896" spans="7:7">
      <c r="G88896" s="3011"/>
    </row>
    <row r="88897" spans="7:7">
      <c r="G88897" s="3011"/>
    </row>
    <row r="88898" spans="7:7">
      <c r="G88898" s="3011"/>
    </row>
    <row r="88899" spans="7:7">
      <c r="G88899" s="3011"/>
    </row>
    <row r="88900" spans="7:7">
      <c r="G88900" s="3011"/>
    </row>
    <row r="88901" spans="7:7">
      <c r="G88901" s="3011"/>
    </row>
    <row r="88902" spans="7:7">
      <c r="G88902" s="3011"/>
    </row>
    <row r="88903" spans="7:7">
      <c r="G88903" s="3011"/>
    </row>
    <row r="88904" spans="7:7">
      <c r="G88904" s="3011"/>
    </row>
    <row r="88905" spans="7:7">
      <c r="G88905" s="3011"/>
    </row>
    <row r="88906" spans="7:7">
      <c r="G88906" s="3011"/>
    </row>
    <row r="88907" spans="7:7">
      <c r="G88907" s="3011"/>
    </row>
    <row r="88908" spans="7:7">
      <c r="G88908" s="3011"/>
    </row>
    <row r="88909" spans="7:7">
      <c r="G88909" s="3011"/>
    </row>
    <row r="88910" spans="7:7">
      <c r="G88910" s="3011"/>
    </row>
    <row r="88911" spans="7:7">
      <c r="G88911" s="3011"/>
    </row>
    <row r="88912" spans="7:7">
      <c r="G88912" s="3011"/>
    </row>
    <row r="88913" spans="7:7">
      <c r="G88913" s="3011"/>
    </row>
    <row r="88914" spans="7:7">
      <c r="G88914" s="3011"/>
    </row>
    <row r="88915" spans="7:7">
      <c r="G88915" s="3011"/>
    </row>
    <row r="88916" spans="7:7">
      <c r="G88916" s="3011"/>
    </row>
    <row r="88917" spans="7:7">
      <c r="G88917" s="3011"/>
    </row>
    <row r="88918" spans="7:7">
      <c r="G88918" s="3011"/>
    </row>
    <row r="88919" spans="7:7">
      <c r="G88919" s="3011"/>
    </row>
    <row r="88920" spans="7:7">
      <c r="G88920" s="3011"/>
    </row>
    <row r="88921" spans="7:7">
      <c r="G88921" s="3011"/>
    </row>
    <row r="88922" spans="7:7">
      <c r="G88922" s="3011"/>
    </row>
    <row r="88923" spans="7:7">
      <c r="G88923" s="3011"/>
    </row>
    <row r="88924" spans="7:7">
      <c r="G88924" s="3011"/>
    </row>
    <row r="88925" spans="7:7">
      <c r="G88925" s="3011"/>
    </row>
    <row r="88926" spans="7:7">
      <c r="G88926" s="3011"/>
    </row>
    <row r="88927" spans="7:7">
      <c r="G88927" s="3011"/>
    </row>
    <row r="88928" spans="7:7">
      <c r="G88928" s="3011"/>
    </row>
    <row r="88929" spans="7:7">
      <c r="G88929" s="3011"/>
    </row>
    <row r="88930" spans="7:7">
      <c r="G88930" s="3011"/>
    </row>
    <row r="88931" spans="7:7">
      <c r="G88931" s="3011"/>
    </row>
    <row r="88932" spans="7:7">
      <c r="G88932" s="3011"/>
    </row>
    <row r="88933" spans="7:7">
      <c r="G88933" s="3011"/>
    </row>
    <row r="88934" spans="7:7">
      <c r="G88934" s="3011"/>
    </row>
    <row r="88935" spans="7:7">
      <c r="G88935" s="3011"/>
    </row>
    <row r="88936" spans="7:7">
      <c r="G88936" s="3011"/>
    </row>
    <row r="88937" spans="7:7">
      <c r="G88937" s="3011"/>
    </row>
    <row r="88938" spans="7:7">
      <c r="G88938" s="3011"/>
    </row>
    <row r="88939" spans="7:7">
      <c r="G88939" s="3011"/>
    </row>
    <row r="88940" spans="7:7">
      <c r="G88940" s="3011"/>
    </row>
    <row r="88941" spans="7:7">
      <c r="G88941" s="3011"/>
    </row>
    <row r="88942" spans="7:7">
      <c r="G88942" s="3011"/>
    </row>
    <row r="88943" spans="7:7">
      <c r="G88943" s="3011"/>
    </row>
    <row r="88944" spans="7:7">
      <c r="G88944" s="3011"/>
    </row>
    <row r="88945" spans="7:7">
      <c r="G88945" s="3011"/>
    </row>
    <row r="88946" spans="7:7">
      <c r="G88946" s="3011"/>
    </row>
    <row r="88947" spans="7:7">
      <c r="G88947" s="3011"/>
    </row>
    <row r="88948" spans="7:7">
      <c r="G88948" s="3011"/>
    </row>
    <row r="88949" spans="7:7">
      <c r="G88949" s="3011"/>
    </row>
    <row r="88950" spans="7:7">
      <c r="G88950" s="3011"/>
    </row>
    <row r="88951" spans="7:7">
      <c r="G88951" s="3011"/>
    </row>
    <row r="88952" spans="7:7">
      <c r="G88952" s="3011"/>
    </row>
    <row r="88953" spans="7:7">
      <c r="G88953" s="3011"/>
    </row>
    <row r="88954" spans="7:7">
      <c r="G88954" s="3011"/>
    </row>
    <row r="88955" spans="7:7">
      <c r="G88955" s="3011"/>
    </row>
    <row r="88956" spans="7:7">
      <c r="G88956" s="3011"/>
    </row>
    <row r="88957" spans="7:7">
      <c r="G88957" s="3011"/>
    </row>
    <row r="88958" spans="7:7">
      <c r="G88958" s="3011"/>
    </row>
    <row r="88959" spans="7:7">
      <c r="G88959" s="3011"/>
    </row>
    <row r="88960" spans="7:7">
      <c r="G88960" s="3011"/>
    </row>
    <row r="88961" spans="7:7">
      <c r="G88961" s="3011"/>
    </row>
    <row r="88962" spans="7:7">
      <c r="G88962" s="3011"/>
    </row>
    <row r="88963" spans="7:7">
      <c r="G88963" s="3011"/>
    </row>
    <row r="88964" spans="7:7">
      <c r="G88964" s="3011"/>
    </row>
    <row r="88965" spans="7:7">
      <c r="G88965" s="3011"/>
    </row>
    <row r="88966" spans="7:7">
      <c r="G88966" s="3011"/>
    </row>
    <row r="88967" spans="7:7">
      <c r="G88967" s="3011"/>
    </row>
    <row r="88968" spans="7:7">
      <c r="G88968" s="3011"/>
    </row>
    <row r="88969" spans="7:7">
      <c r="G88969" s="3011"/>
    </row>
    <row r="88970" spans="7:7">
      <c r="G88970" s="3011"/>
    </row>
    <row r="88971" spans="7:7">
      <c r="G88971" s="3011"/>
    </row>
    <row r="88972" spans="7:7">
      <c r="G88972" s="3011"/>
    </row>
    <row r="88973" spans="7:7">
      <c r="G88973" s="3011"/>
    </row>
    <row r="88974" spans="7:7">
      <c r="G88974" s="3011"/>
    </row>
    <row r="88975" spans="7:7">
      <c r="G88975" s="3011"/>
    </row>
    <row r="88976" spans="7:7">
      <c r="G88976" s="3011"/>
    </row>
    <row r="88977" spans="7:7">
      <c r="G88977" s="3011"/>
    </row>
    <row r="88978" spans="7:7">
      <c r="G88978" s="3011"/>
    </row>
    <row r="88979" spans="7:7">
      <c r="G88979" s="3011"/>
    </row>
    <row r="88980" spans="7:7">
      <c r="G88980" s="3011"/>
    </row>
    <row r="88981" spans="7:7">
      <c r="G88981" s="3011"/>
    </row>
    <row r="88982" spans="7:7">
      <c r="G88982" s="3011"/>
    </row>
    <row r="88983" spans="7:7">
      <c r="G88983" s="3011"/>
    </row>
    <row r="88984" spans="7:7">
      <c r="G88984" s="3011"/>
    </row>
    <row r="88985" spans="7:7">
      <c r="G88985" s="3011"/>
    </row>
    <row r="88986" spans="7:7">
      <c r="G88986" s="3011"/>
    </row>
    <row r="88987" spans="7:7">
      <c r="G88987" s="3011"/>
    </row>
    <row r="88988" spans="7:7">
      <c r="G88988" s="3011"/>
    </row>
    <row r="88989" spans="7:7">
      <c r="G88989" s="3011"/>
    </row>
    <row r="88990" spans="7:7">
      <c r="G88990" s="3011"/>
    </row>
    <row r="88991" spans="7:7">
      <c r="G88991" s="3011"/>
    </row>
    <row r="88992" spans="7:7">
      <c r="G88992" s="3011"/>
    </row>
    <row r="88993" spans="7:7">
      <c r="G88993" s="3011"/>
    </row>
    <row r="88994" spans="7:7">
      <c r="G88994" s="3011"/>
    </row>
    <row r="88995" spans="7:7">
      <c r="G88995" s="3011"/>
    </row>
    <row r="88996" spans="7:7">
      <c r="G88996" s="3011"/>
    </row>
    <row r="88997" spans="7:7">
      <c r="G88997" s="3011"/>
    </row>
    <row r="88998" spans="7:7">
      <c r="G88998" s="3011"/>
    </row>
    <row r="88999" spans="7:7">
      <c r="G88999" s="3011"/>
    </row>
    <row r="89000" spans="7:7">
      <c r="G89000" s="3011"/>
    </row>
    <row r="89001" spans="7:7">
      <c r="G89001" s="3011"/>
    </row>
    <row r="89002" spans="7:7">
      <c r="G89002" s="3011"/>
    </row>
    <row r="89003" spans="7:7">
      <c r="G89003" s="3011"/>
    </row>
    <row r="89004" spans="7:7">
      <c r="G89004" s="3011"/>
    </row>
    <row r="89005" spans="7:7">
      <c r="G89005" s="3011"/>
    </row>
    <row r="89006" spans="7:7">
      <c r="G89006" s="3011"/>
    </row>
    <row r="89007" spans="7:7">
      <c r="G89007" s="3011"/>
    </row>
    <row r="89008" spans="7:7">
      <c r="G89008" s="3011"/>
    </row>
    <row r="89009" spans="7:7">
      <c r="G89009" s="3011"/>
    </row>
    <row r="89010" spans="7:7">
      <c r="G89010" s="3011"/>
    </row>
    <row r="89011" spans="7:7">
      <c r="G89011" s="3011"/>
    </row>
    <row r="89012" spans="7:7">
      <c r="G89012" s="3011"/>
    </row>
    <row r="89013" spans="7:7">
      <c r="G89013" s="3011"/>
    </row>
    <row r="89014" spans="7:7">
      <c r="G89014" s="3011"/>
    </row>
    <row r="89015" spans="7:7">
      <c r="G89015" s="3011"/>
    </row>
    <row r="89016" spans="7:7">
      <c r="G89016" s="3011"/>
    </row>
    <row r="89017" spans="7:7">
      <c r="G89017" s="3011"/>
    </row>
    <row r="89018" spans="7:7">
      <c r="G89018" s="3011"/>
    </row>
    <row r="89019" spans="7:7">
      <c r="G89019" s="3011"/>
    </row>
    <row r="89020" spans="7:7">
      <c r="G89020" s="3011"/>
    </row>
    <row r="89021" spans="7:7">
      <c r="G89021" s="3011"/>
    </row>
    <row r="89022" spans="7:7">
      <c r="G89022" s="3011"/>
    </row>
    <row r="89023" spans="7:7">
      <c r="G89023" s="3011"/>
    </row>
    <row r="89024" spans="7:7">
      <c r="G89024" s="3011"/>
    </row>
    <row r="89025" spans="7:7">
      <c r="G89025" s="3011"/>
    </row>
    <row r="89026" spans="7:7">
      <c r="G89026" s="3011"/>
    </row>
    <row r="89027" spans="7:7">
      <c r="G89027" s="3011"/>
    </row>
    <row r="89028" spans="7:7">
      <c r="G89028" s="3011"/>
    </row>
    <row r="89029" spans="7:7">
      <c r="G89029" s="3011"/>
    </row>
    <row r="89030" spans="7:7">
      <c r="G89030" s="3011"/>
    </row>
    <row r="89031" spans="7:7">
      <c r="G89031" s="3011"/>
    </row>
    <row r="89032" spans="7:7">
      <c r="G89032" s="3011"/>
    </row>
    <row r="89033" spans="7:7">
      <c r="G89033" s="3011"/>
    </row>
    <row r="89034" spans="7:7">
      <c r="G89034" s="3011"/>
    </row>
    <row r="89035" spans="7:7">
      <c r="G89035" s="3011"/>
    </row>
    <row r="89036" spans="7:7">
      <c r="G89036" s="3011"/>
    </row>
    <row r="89037" spans="7:7">
      <c r="G89037" s="3011"/>
    </row>
    <row r="89038" spans="7:7">
      <c r="G89038" s="3011"/>
    </row>
    <row r="89039" spans="7:7">
      <c r="G89039" s="3011"/>
    </row>
    <row r="89040" spans="7:7">
      <c r="G89040" s="3011"/>
    </row>
    <row r="89041" spans="7:7">
      <c r="G89041" s="3011"/>
    </row>
    <row r="89042" spans="7:7">
      <c r="G89042" s="3011"/>
    </row>
    <row r="89043" spans="7:7">
      <c r="G89043" s="3011"/>
    </row>
    <row r="89044" spans="7:7">
      <c r="G89044" s="3011"/>
    </row>
    <row r="89045" spans="7:7">
      <c r="G89045" s="3011"/>
    </row>
    <row r="89046" spans="7:7">
      <c r="G89046" s="3011"/>
    </row>
    <row r="89047" spans="7:7">
      <c r="G89047" s="3011"/>
    </row>
    <row r="89048" spans="7:7">
      <c r="G89048" s="3011"/>
    </row>
    <row r="89049" spans="7:7">
      <c r="G89049" s="3011"/>
    </row>
    <row r="89050" spans="7:7">
      <c r="G89050" s="3011"/>
    </row>
    <row r="89051" spans="7:7">
      <c r="G89051" s="3011"/>
    </row>
    <row r="89052" spans="7:7">
      <c r="G89052" s="3011"/>
    </row>
    <row r="89053" spans="7:7">
      <c r="G89053" s="3011"/>
    </row>
    <row r="89054" spans="7:7">
      <c r="G89054" s="3011"/>
    </row>
    <row r="89055" spans="7:7">
      <c r="G89055" s="3011"/>
    </row>
    <row r="89056" spans="7:7">
      <c r="G89056" s="3011"/>
    </row>
    <row r="89057" spans="7:7">
      <c r="G89057" s="3011"/>
    </row>
    <row r="89058" spans="7:7">
      <c r="G89058" s="3011"/>
    </row>
    <row r="89059" spans="7:7">
      <c r="G89059" s="3011"/>
    </row>
    <row r="89060" spans="7:7">
      <c r="G89060" s="3011"/>
    </row>
    <row r="89061" spans="7:7">
      <c r="G89061" s="3011"/>
    </row>
    <row r="89062" spans="7:7">
      <c r="G89062" s="3011"/>
    </row>
    <row r="89063" spans="7:7">
      <c r="G89063" s="3011"/>
    </row>
    <row r="89064" spans="7:7">
      <c r="G89064" s="3011"/>
    </row>
    <row r="89065" spans="7:7">
      <c r="G89065" s="3011"/>
    </row>
    <row r="89066" spans="7:7">
      <c r="G89066" s="3011"/>
    </row>
    <row r="89067" spans="7:7">
      <c r="G89067" s="3011"/>
    </row>
    <row r="89068" spans="7:7">
      <c r="G89068" s="3011"/>
    </row>
    <row r="89069" spans="7:7">
      <c r="G89069" s="3011"/>
    </row>
    <row r="89070" spans="7:7">
      <c r="G89070" s="3011"/>
    </row>
    <row r="89071" spans="7:7">
      <c r="G89071" s="3011"/>
    </row>
    <row r="89072" spans="7:7">
      <c r="G89072" s="3011"/>
    </row>
    <row r="89073" spans="7:7">
      <c r="G89073" s="3011"/>
    </row>
    <row r="89074" spans="7:7">
      <c r="G89074" s="3011"/>
    </row>
    <row r="89075" spans="7:7">
      <c r="G89075" s="3011"/>
    </row>
    <row r="89076" spans="7:7">
      <c r="G89076" s="3011"/>
    </row>
    <row r="89077" spans="7:7">
      <c r="G89077" s="3011"/>
    </row>
    <row r="89078" spans="7:7">
      <c r="G89078" s="3011"/>
    </row>
    <row r="89079" spans="7:7">
      <c r="G89079" s="3011"/>
    </row>
    <row r="89080" spans="7:7">
      <c r="G89080" s="3011"/>
    </row>
    <row r="89081" spans="7:7">
      <c r="G89081" s="3011"/>
    </row>
    <row r="89082" spans="7:7">
      <c r="G89082" s="3011"/>
    </row>
    <row r="89083" spans="7:7">
      <c r="G89083" s="3011"/>
    </row>
    <row r="89084" spans="7:7">
      <c r="G89084" s="3011"/>
    </row>
    <row r="89085" spans="7:7">
      <c r="G89085" s="3011"/>
    </row>
    <row r="89086" spans="7:7">
      <c r="G89086" s="3011"/>
    </row>
    <row r="89087" spans="7:7">
      <c r="G89087" s="3011"/>
    </row>
    <row r="89088" spans="7:7">
      <c r="G89088" s="3011"/>
    </row>
    <row r="89089" spans="7:7">
      <c r="G89089" s="3011"/>
    </row>
    <row r="89090" spans="7:7">
      <c r="G89090" s="3011"/>
    </row>
    <row r="89091" spans="7:7">
      <c r="G89091" s="3011"/>
    </row>
    <row r="89092" spans="7:7">
      <c r="G89092" s="3011"/>
    </row>
    <row r="89093" spans="7:7">
      <c r="G89093" s="3011"/>
    </row>
    <row r="89094" spans="7:7">
      <c r="G89094" s="3011"/>
    </row>
    <row r="89095" spans="7:7">
      <c r="G89095" s="3011"/>
    </row>
    <row r="89096" spans="7:7">
      <c r="G89096" s="3011"/>
    </row>
    <row r="89097" spans="7:7">
      <c r="G89097" s="3011"/>
    </row>
    <row r="89098" spans="7:7">
      <c r="G89098" s="3011"/>
    </row>
    <row r="89099" spans="7:7">
      <c r="G89099" s="3011"/>
    </row>
    <row r="89100" spans="7:7">
      <c r="G89100" s="3011"/>
    </row>
    <row r="89101" spans="7:7">
      <c r="G89101" s="3011"/>
    </row>
    <row r="89102" spans="7:7">
      <c r="G89102" s="3011"/>
    </row>
    <row r="89103" spans="7:7">
      <c r="G89103" s="3011"/>
    </row>
    <row r="89104" spans="7:7">
      <c r="G89104" s="3011"/>
    </row>
    <row r="89105" spans="7:7">
      <c r="G89105" s="3011"/>
    </row>
    <row r="89106" spans="7:7">
      <c r="G89106" s="3011"/>
    </row>
    <row r="89107" spans="7:7">
      <c r="G89107" s="3011"/>
    </row>
    <row r="89108" spans="7:7">
      <c r="G89108" s="3011"/>
    </row>
    <row r="89109" spans="7:7">
      <c r="G89109" s="3011"/>
    </row>
    <row r="89110" spans="7:7">
      <c r="G89110" s="3011"/>
    </row>
    <row r="89111" spans="7:7">
      <c r="G89111" s="3011"/>
    </row>
    <row r="89112" spans="7:7">
      <c r="G89112" s="3011"/>
    </row>
    <row r="89113" spans="7:7">
      <c r="G89113" s="3011"/>
    </row>
    <row r="89114" spans="7:7">
      <c r="G89114" s="3011"/>
    </row>
    <row r="89115" spans="7:7">
      <c r="G89115" s="3011"/>
    </row>
    <row r="89116" spans="7:7">
      <c r="G89116" s="3011"/>
    </row>
    <row r="89117" spans="7:7">
      <c r="G89117" s="3011"/>
    </row>
    <row r="89118" spans="7:7">
      <c r="G89118" s="3011"/>
    </row>
    <row r="89119" spans="7:7">
      <c r="G89119" s="3011"/>
    </row>
    <row r="89120" spans="7:7">
      <c r="G89120" s="3011"/>
    </row>
    <row r="89121" spans="7:7">
      <c r="G89121" s="3011"/>
    </row>
    <row r="89122" spans="7:7">
      <c r="G89122" s="3011"/>
    </row>
    <row r="89123" spans="7:7">
      <c r="G89123" s="3011"/>
    </row>
    <row r="89124" spans="7:7">
      <c r="G89124" s="3011"/>
    </row>
    <row r="89125" spans="7:7">
      <c r="G89125" s="3011"/>
    </row>
    <row r="89126" spans="7:7">
      <c r="G89126" s="3011"/>
    </row>
    <row r="89127" spans="7:7">
      <c r="G89127" s="3011"/>
    </row>
    <row r="89128" spans="7:7">
      <c r="G89128" s="3011"/>
    </row>
    <row r="89129" spans="7:7">
      <c r="G89129" s="3011"/>
    </row>
    <row r="89130" spans="7:7">
      <c r="G89130" s="3011"/>
    </row>
    <row r="89131" spans="7:7">
      <c r="G89131" s="3011"/>
    </row>
    <row r="89132" spans="7:7">
      <c r="G89132" s="3011"/>
    </row>
    <row r="89133" spans="7:7">
      <c r="G89133" s="3011"/>
    </row>
    <row r="89134" spans="7:7">
      <c r="G89134" s="3011"/>
    </row>
    <row r="89135" spans="7:7">
      <c r="G89135" s="3011"/>
    </row>
    <row r="89136" spans="7:7">
      <c r="G89136" s="3011"/>
    </row>
    <row r="89137" spans="7:7">
      <c r="G89137" s="3011"/>
    </row>
    <row r="89138" spans="7:7">
      <c r="G89138" s="3011"/>
    </row>
    <row r="89139" spans="7:7">
      <c r="G89139" s="3011"/>
    </row>
    <row r="89140" spans="7:7">
      <c r="G89140" s="3011"/>
    </row>
    <row r="89141" spans="7:7">
      <c r="G89141" s="3011"/>
    </row>
    <row r="89142" spans="7:7">
      <c r="G89142" s="3011"/>
    </row>
    <row r="89143" spans="7:7">
      <c r="G89143" s="3011"/>
    </row>
    <row r="89144" spans="7:7">
      <c r="G89144" s="3011"/>
    </row>
    <row r="89145" spans="7:7">
      <c r="G89145" s="3011"/>
    </row>
    <row r="89146" spans="7:7">
      <c r="G89146" s="3011"/>
    </row>
    <row r="89147" spans="7:7">
      <c r="G89147" s="3011"/>
    </row>
    <row r="89148" spans="7:7">
      <c r="G89148" s="3011"/>
    </row>
    <row r="89149" spans="7:7">
      <c r="G89149" s="3011"/>
    </row>
    <row r="89150" spans="7:7">
      <c r="G89150" s="3011"/>
    </row>
    <row r="89151" spans="7:7">
      <c r="G89151" s="3011"/>
    </row>
    <row r="89152" spans="7:7">
      <c r="G89152" s="3011"/>
    </row>
    <row r="89153" spans="7:7">
      <c r="G89153" s="3011"/>
    </row>
    <row r="89154" spans="7:7">
      <c r="G89154" s="3011"/>
    </row>
    <row r="89155" spans="7:7">
      <c r="G89155" s="3011"/>
    </row>
    <row r="89156" spans="7:7">
      <c r="G89156" s="3011"/>
    </row>
    <row r="89157" spans="7:7">
      <c r="G89157" s="3011"/>
    </row>
    <row r="89158" spans="7:7">
      <c r="G89158" s="3011"/>
    </row>
    <row r="89159" spans="7:7">
      <c r="G89159" s="3011"/>
    </row>
    <row r="89160" spans="7:7">
      <c r="G89160" s="3011"/>
    </row>
    <row r="89161" spans="7:7">
      <c r="G89161" s="3011"/>
    </row>
    <row r="89162" spans="7:7">
      <c r="G89162" s="3011"/>
    </row>
    <row r="89163" spans="7:7">
      <c r="G89163" s="3011"/>
    </row>
    <row r="89164" spans="7:7">
      <c r="G89164" s="3011"/>
    </row>
    <row r="89165" spans="7:7">
      <c r="G89165" s="3011"/>
    </row>
    <row r="89166" spans="7:7">
      <c r="G89166" s="3011"/>
    </row>
    <row r="89167" spans="7:7">
      <c r="G89167" s="3011"/>
    </row>
    <row r="89168" spans="7:7">
      <c r="G89168" s="3011"/>
    </row>
    <row r="89169" spans="7:7">
      <c r="G89169" s="3011"/>
    </row>
    <row r="89170" spans="7:7">
      <c r="G89170" s="3011"/>
    </row>
    <row r="89171" spans="7:7">
      <c r="G89171" s="3011"/>
    </row>
    <row r="89172" spans="7:7">
      <c r="G89172" s="3011"/>
    </row>
    <row r="89173" spans="7:7">
      <c r="G89173" s="3011"/>
    </row>
    <row r="89174" spans="7:7">
      <c r="G89174" s="3011"/>
    </row>
    <row r="89175" spans="7:7">
      <c r="G89175" s="3011"/>
    </row>
    <row r="89176" spans="7:7">
      <c r="G89176" s="3011"/>
    </row>
    <row r="89177" spans="7:7">
      <c r="G89177" s="3011"/>
    </row>
    <row r="89178" spans="7:7">
      <c r="G89178" s="3011"/>
    </row>
    <row r="89179" spans="7:7">
      <c r="G89179" s="3011"/>
    </row>
    <row r="89180" spans="7:7">
      <c r="G89180" s="3011"/>
    </row>
    <row r="89181" spans="7:7">
      <c r="G89181" s="3011"/>
    </row>
    <row r="89182" spans="7:7">
      <c r="G89182" s="3011"/>
    </row>
    <row r="89183" spans="7:7">
      <c r="G89183" s="3011"/>
    </row>
    <row r="89184" spans="7:7">
      <c r="G89184" s="3011"/>
    </row>
    <row r="89185" spans="7:7">
      <c r="G89185" s="3011"/>
    </row>
    <row r="89186" spans="7:7">
      <c r="G89186" s="3011"/>
    </row>
    <row r="89187" spans="7:7">
      <c r="G89187" s="3011"/>
    </row>
    <row r="89188" spans="7:7">
      <c r="G89188" s="3011"/>
    </row>
    <row r="89189" spans="7:7">
      <c r="G89189" s="3011"/>
    </row>
    <row r="89190" spans="7:7">
      <c r="G89190" s="3011"/>
    </row>
    <row r="89191" spans="7:7">
      <c r="G89191" s="3011"/>
    </row>
    <row r="89192" spans="7:7">
      <c r="G89192" s="3011"/>
    </row>
    <row r="89193" spans="7:7">
      <c r="G89193" s="3011"/>
    </row>
    <row r="89194" spans="7:7">
      <c r="G89194" s="3011"/>
    </row>
    <row r="89195" spans="7:7">
      <c r="G89195" s="3011"/>
    </row>
    <row r="89196" spans="7:7">
      <c r="G89196" s="3011"/>
    </row>
    <row r="89197" spans="7:7">
      <c r="G89197" s="3011"/>
    </row>
    <row r="89198" spans="7:7">
      <c r="G89198" s="3011"/>
    </row>
    <row r="89199" spans="7:7">
      <c r="G89199" s="3011"/>
    </row>
    <row r="89200" spans="7:7">
      <c r="G89200" s="3011"/>
    </row>
    <row r="89201" spans="7:7">
      <c r="G89201" s="3011"/>
    </row>
    <row r="89202" spans="7:7">
      <c r="G89202" s="3011"/>
    </row>
    <row r="89203" spans="7:7">
      <c r="G89203" s="3011"/>
    </row>
    <row r="89204" spans="7:7">
      <c r="G89204" s="3011"/>
    </row>
    <row r="89205" spans="7:7">
      <c r="G89205" s="3011"/>
    </row>
    <row r="89206" spans="7:7">
      <c r="G89206" s="3011"/>
    </row>
    <row r="89207" spans="7:7">
      <c r="G89207" s="3011"/>
    </row>
    <row r="89208" spans="7:7">
      <c r="G89208" s="3011"/>
    </row>
    <row r="89209" spans="7:7">
      <c r="G89209" s="3011"/>
    </row>
    <row r="89210" spans="7:7">
      <c r="G89210" s="3011"/>
    </row>
    <row r="89211" spans="7:7">
      <c r="G89211" s="3011"/>
    </row>
    <row r="89212" spans="7:7">
      <c r="G89212" s="3011"/>
    </row>
    <row r="89213" spans="7:7">
      <c r="G89213" s="3011"/>
    </row>
    <row r="89214" spans="7:7">
      <c r="G89214" s="3011"/>
    </row>
    <row r="89215" spans="7:7">
      <c r="G89215" s="3011"/>
    </row>
    <row r="89216" spans="7:7">
      <c r="G89216" s="3011"/>
    </row>
    <row r="89217" spans="7:7">
      <c r="G89217" s="3011"/>
    </row>
    <row r="89218" spans="7:7">
      <c r="G89218" s="3011"/>
    </row>
    <row r="89219" spans="7:7">
      <c r="G89219" s="3011"/>
    </row>
    <row r="89220" spans="7:7">
      <c r="G89220" s="3011"/>
    </row>
    <row r="89221" spans="7:7">
      <c r="G89221" s="3011"/>
    </row>
    <row r="89222" spans="7:7">
      <c r="G89222" s="3011"/>
    </row>
    <row r="89223" spans="7:7">
      <c r="G89223" s="3011"/>
    </row>
    <row r="89224" spans="7:7">
      <c r="G89224" s="3011"/>
    </row>
    <row r="89225" spans="7:7">
      <c r="G89225" s="3011"/>
    </row>
    <row r="89226" spans="7:7">
      <c r="G89226" s="3011"/>
    </row>
    <row r="89227" spans="7:7">
      <c r="G89227" s="3011"/>
    </row>
    <row r="89228" spans="7:7">
      <c r="G89228" s="3011"/>
    </row>
    <row r="89229" spans="7:7">
      <c r="G89229" s="3011"/>
    </row>
    <row r="89230" spans="7:7">
      <c r="G89230" s="3011"/>
    </row>
    <row r="89231" spans="7:7">
      <c r="G89231" s="3011"/>
    </row>
    <row r="89232" spans="7:7">
      <c r="G89232" s="3011"/>
    </row>
    <row r="89233" spans="7:7">
      <c r="G89233" s="3011"/>
    </row>
    <row r="89234" spans="7:7">
      <c r="G89234" s="3011"/>
    </row>
    <row r="89235" spans="7:7">
      <c r="G89235" s="3011"/>
    </row>
    <row r="89236" spans="7:7">
      <c r="G89236" s="3011"/>
    </row>
    <row r="89237" spans="7:7">
      <c r="G89237" s="3011"/>
    </row>
    <row r="89238" spans="7:7">
      <c r="G89238" s="3011"/>
    </row>
    <row r="89239" spans="7:7">
      <c r="G89239" s="3011"/>
    </row>
    <row r="89240" spans="7:7">
      <c r="G89240" s="3011"/>
    </row>
    <row r="89241" spans="7:7">
      <c r="G89241" s="3011"/>
    </row>
    <row r="89242" spans="7:7">
      <c r="G89242" s="3011"/>
    </row>
    <row r="89243" spans="7:7">
      <c r="G89243" s="3011"/>
    </row>
    <row r="89244" spans="7:7">
      <c r="G89244" s="3011"/>
    </row>
    <row r="89245" spans="7:7">
      <c r="G89245" s="3011"/>
    </row>
    <row r="89246" spans="7:7">
      <c r="G89246" s="3011"/>
    </row>
    <row r="89247" spans="7:7">
      <c r="G89247" s="3011"/>
    </row>
    <row r="89248" spans="7:7">
      <c r="G89248" s="3011"/>
    </row>
    <row r="89249" spans="7:7">
      <c r="G89249" s="3011"/>
    </row>
    <row r="89250" spans="7:7">
      <c r="G89250" s="3011"/>
    </row>
    <row r="89251" spans="7:7">
      <c r="G89251" s="3011"/>
    </row>
    <row r="89252" spans="7:7">
      <c r="G89252" s="3011"/>
    </row>
    <row r="89253" spans="7:7">
      <c r="G89253" s="3011"/>
    </row>
    <row r="89254" spans="7:7">
      <c r="G89254" s="3011"/>
    </row>
    <row r="89255" spans="7:7">
      <c r="G89255" s="3011"/>
    </row>
    <row r="89256" spans="7:7">
      <c r="G89256" s="3011"/>
    </row>
    <row r="89257" spans="7:7">
      <c r="G89257" s="3011"/>
    </row>
    <row r="89258" spans="7:7">
      <c r="G89258" s="3011"/>
    </row>
    <row r="89259" spans="7:7">
      <c r="G89259" s="3011"/>
    </row>
    <row r="89260" spans="7:7">
      <c r="G89260" s="3011"/>
    </row>
    <row r="89261" spans="7:7">
      <c r="G89261" s="3011"/>
    </row>
    <row r="89262" spans="7:7">
      <c r="G89262" s="3011"/>
    </row>
    <row r="89263" spans="7:7">
      <c r="G89263" s="3011"/>
    </row>
    <row r="89264" spans="7:7">
      <c r="G89264" s="3011"/>
    </row>
    <row r="89265" spans="7:7">
      <c r="G89265" s="3011"/>
    </row>
    <row r="89266" spans="7:7">
      <c r="G89266" s="3011"/>
    </row>
    <row r="89267" spans="7:7">
      <c r="G89267" s="3011"/>
    </row>
    <row r="89268" spans="7:7">
      <c r="G89268" s="3011"/>
    </row>
    <row r="89269" spans="7:7">
      <c r="G89269" s="3011"/>
    </row>
    <row r="89270" spans="7:7">
      <c r="G89270" s="3011"/>
    </row>
    <row r="89271" spans="7:7">
      <c r="G89271" s="3011"/>
    </row>
    <row r="89272" spans="7:7">
      <c r="G89272" s="3011"/>
    </row>
    <row r="89273" spans="7:7">
      <c r="G89273" s="3011"/>
    </row>
    <row r="89274" spans="7:7">
      <c r="G89274" s="3011"/>
    </row>
    <row r="89275" spans="7:7">
      <c r="G89275" s="3011"/>
    </row>
    <row r="89276" spans="7:7">
      <c r="G89276" s="3011"/>
    </row>
    <row r="89277" spans="7:7">
      <c r="G89277" s="3011"/>
    </row>
    <row r="89278" spans="7:7">
      <c r="G89278" s="3011"/>
    </row>
    <row r="89279" spans="7:7">
      <c r="G89279" s="3011"/>
    </row>
    <row r="89280" spans="7:7">
      <c r="G89280" s="3011"/>
    </row>
    <row r="89281" spans="7:7">
      <c r="G89281" s="3011"/>
    </row>
    <row r="89282" spans="7:7">
      <c r="G89282" s="3011"/>
    </row>
    <row r="89283" spans="7:7">
      <c r="G89283" s="3011"/>
    </row>
    <row r="89284" spans="7:7">
      <c r="G89284" s="3011"/>
    </row>
    <row r="89285" spans="7:7">
      <c r="G89285" s="3011"/>
    </row>
    <row r="89286" spans="7:7">
      <c r="G89286" s="3011"/>
    </row>
    <row r="89287" spans="7:7">
      <c r="G89287" s="3011"/>
    </row>
    <row r="89288" spans="7:7">
      <c r="G89288" s="3011"/>
    </row>
    <row r="89289" spans="7:7">
      <c r="G89289" s="3011"/>
    </row>
    <row r="89290" spans="7:7">
      <c r="G89290" s="3011"/>
    </row>
    <row r="89291" spans="7:7">
      <c r="G89291" s="3011"/>
    </row>
    <row r="89292" spans="7:7">
      <c r="G89292" s="3011"/>
    </row>
    <row r="89293" spans="7:7">
      <c r="G89293" s="3011"/>
    </row>
    <row r="89294" spans="7:7">
      <c r="G89294" s="3011"/>
    </row>
    <row r="89295" spans="7:7">
      <c r="G89295" s="3011"/>
    </row>
    <row r="89296" spans="7:7">
      <c r="G89296" s="3011"/>
    </row>
    <row r="89297" spans="7:7">
      <c r="G89297" s="3011"/>
    </row>
    <row r="89298" spans="7:7">
      <c r="G89298" s="3011"/>
    </row>
    <row r="89299" spans="7:7">
      <c r="G89299" s="3011"/>
    </row>
    <row r="89300" spans="7:7">
      <c r="G89300" s="3011"/>
    </row>
    <row r="89301" spans="7:7">
      <c r="G89301" s="3011"/>
    </row>
    <row r="89302" spans="7:7">
      <c r="G89302" s="3011"/>
    </row>
    <row r="89303" spans="7:7">
      <c r="G89303" s="3011"/>
    </row>
    <row r="89304" spans="7:7">
      <c r="G89304" s="3011"/>
    </row>
    <row r="89305" spans="7:7">
      <c r="G89305" s="3011"/>
    </row>
    <row r="89306" spans="7:7">
      <c r="G89306" s="3011"/>
    </row>
    <row r="89307" spans="7:7">
      <c r="G89307" s="3011"/>
    </row>
    <row r="89308" spans="7:7">
      <c r="G89308" s="3011"/>
    </row>
    <row r="89309" spans="7:7">
      <c r="G89309" s="3011"/>
    </row>
    <row r="89310" spans="7:7">
      <c r="G89310" s="3011"/>
    </row>
    <row r="89311" spans="7:7">
      <c r="G89311" s="3011"/>
    </row>
    <row r="89312" spans="7:7">
      <c r="G89312" s="3011"/>
    </row>
    <row r="89313" spans="7:7">
      <c r="G89313" s="3011"/>
    </row>
    <row r="89314" spans="7:7">
      <c r="G89314" s="3011"/>
    </row>
    <row r="89315" spans="7:7">
      <c r="G89315" s="3011"/>
    </row>
    <row r="89316" spans="7:7">
      <c r="G89316" s="3011"/>
    </row>
    <row r="89317" spans="7:7">
      <c r="G89317" s="3011"/>
    </row>
    <row r="89318" spans="7:7">
      <c r="G89318" s="3011"/>
    </row>
    <row r="89319" spans="7:7">
      <c r="G89319" s="3011"/>
    </row>
    <row r="89320" spans="7:7">
      <c r="G89320" s="3011"/>
    </row>
    <row r="89321" spans="7:7">
      <c r="G89321" s="3011"/>
    </row>
    <row r="89322" spans="7:7">
      <c r="G89322" s="3011"/>
    </row>
    <row r="89323" spans="7:7">
      <c r="G89323" s="3011"/>
    </row>
    <row r="89324" spans="7:7">
      <c r="G89324" s="3011"/>
    </row>
    <row r="89325" spans="7:7">
      <c r="G89325" s="3011"/>
    </row>
    <row r="89326" spans="7:7">
      <c r="G89326" s="3011"/>
    </row>
    <row r="89327" spans="7:7">
      <c r="G89327" s="3011"/>
    </row>
    <row r="89328" spans="7:7">
      <c r="G89328" s="3011"/>
    </row>
    <row r="89329" spans="7:7">
      <c r="G89329" s="3011"/>
    </row>
    <row r="89330" spans="7:7">
      <c r="G89330" s="3011"/>
    </row>
    <row r="89331" spans="7:7">
      <c r="G89331" s="3011"/>
    </row>
    <row r="89332" spans="7:7">
      <c r="G89332" s="3011"/>
    </row>
    <row r="89333" spans="7:7">
      <c r="G89333" s="3011"/>
    </row>
    <row r="89334" spans="7:7">
      <c r="G89334" s="3011"/>
    </row>
    <row r="89335" spans="7:7">
      <c r="G89335" s="3011"/>
    </row>
    <row r="89336" spans="7:7">
      <c r="G89336" s="3011"/>
    </row>
    <row r="89337" spans="7:7">
      <c r="G89337" s="3011"/>
    </row>
    <row r="89338" spans="7:7">
      <c r="G89338" s="3011"/>
    </row>
    <row r="89339" spans="7:7">
      <c r="G89339" s="3011"/>
    </row>
    <row r="89340" spans="7:7">
      <c r="G89340" s="3011"/>
    </row>
    <row r="89341" spans="7:7">
      <c r="G89341" s="3011"/>
    </row>
    <row r="89342" spans="7:7">
      <c r="G89342" s="3011"/>
    </row>
    <row r="89343" spans="7:7">
      <c r="G89343" s="3011"/>
    </row>
    <row r="89344" spans="7:7">
      <c r="G89344" s="3011"/>
    </row>
    <row r="89345" spans="7:7">
      <c r="G89345" s="3011"/>
    </row>
    <row r="89346" spans="7:7">
      <c r="G89346" s="3011"/>
    </row>
    <row r="89347" spans="7:7">
      <c r="G89347" s="3011"/>
    </row>
    <row r="89348" spans="7:7">
      <c r="G89348" s="3011"/>
    </row>
    <row r="89349" spans="7:7">
      <c r="G89349" s="3011"/>
    </row>
    <row r="89350" spans="7:7">
      <c r="G89350" s="3011"/>
    </row>
    <row r="89351" spans="7:7">
      <c r="G89351" s="3011"/>
    </row>
    <row r="89352" spans="7:7">
      <c r="G89352" s="3011"/>
    </row>
    <row r="89353" spans="7:7">
      <c r="G89353" s="3011"/>
    </row>
    <row r="89354" spans="7:7">
      <c r="G89354" s="3011"/>
    </row>
    <row r="89355" spans="7:7">
      <c r="G89355" s="3011"/>
    </row>
    <row r="89356" spans="7:7">
      <c r="G89356" s="3011"/>
    </row>
    <row r="89357" spans="7:7">
      <c r="G89357" s="3011"/>
    </row>
    <row r="89358" spans="7:7">
      <c r="G89358" s="3011"/>
    </row>
    <row r="89359" spans="7:7">
      <c r="G89359" s="3011"/>
    </row>
    <row r="89360" spans="7:7">
      <c r="G89360" s="3011"/>
    </row>
    <row r="89361" spans="7:7">
      <c r="G89361" s="3011"/>
    </row>
    <row r="89362" spans="7:7">
      <c r="G89362" s="3011"/>
    </row>
    <row r="89363" spans="7:7">
      <c r="G89363" s="3011"/>
    </row>
    <row r="89364" spans="7:7">
      <c r="G89364" s="3011"/>
    </row>
    <row r="89365" spans="7:7">
      <c r="G89365" s="3011"/>
    </row>
    <row r="89366" spans="7:7">
      <c r="G89366" s="3011"/>
    </row>
    <row r="89367" spans="7:7">
      <c r="G89367" s="3011"/>
    </row>
    <row r="89368" spans="7:7">
      <c r="G89368" s="3011"/>
    </row>
    <row r="89369" spans="7:7">
      <c r="G89369" s="3011"/>
    </row>
    <row r="89370" spans="7:7">
      <c r="G89370" s="3011"/>
    </row>
    <row r="89371" spans="7:7">
      <c r="G89371" s="3011"/>
    </row>
    <row r="89372" spans="7:7">
      <c r="G89372" s="3011"/>
    </row>
    <row r="89373" spans="7:7">
      <c r="G89373" s="3011"/>
    </row>
    <row r="89374" spans="7:7">
      <c r="G89374" s="3011"/>
    </row>
    <row r="89375" spans="7:7">
      <c r="G89375" s="3011"/>
    </row>
    <row r="89376" spans="7:7">
      <c r="G89376" s="3011"/>
    </row>
    <row r="89377" spans="7:7">
      <c r="G89377" s="3011"/>
    </row>
    <row r="89378" spans="7:7">
      <c r="G89378" s="3011"/>
    </row>
    <row r="89379" spans="7:7">
      <c r="G89379" s="3011"/>
    </row>
    <row r="89380" spans="7:7">
      <c r="G89380" s="3011"/>
    </row>
    <row r="89381" spans="7:7">
      <c r="G89381" s="3011"/>
    </row>
    <row r="89382" spans="7:7">
      <c r="G89382" s="3011"/>
    </row>
    <row r="89383" spans="7:7">
      <c r="G89383" s="3011"/>
    </row>
    <row r="89384" spans="7:7">
      <c r="G89384" s="3011"/>
    </row>
    <row r="89385" spans="7:7">
      <c r="G89385" s="3011"/>
    </row>
    <row r="89386" spans="7:7">
      <c r="G89386" s="3011"/>
    </row>
    <row r="89387" spans="7:7">
      <c r="G89387" s="3011"/>
    </row>
    <row r="89388" spans="7:7">
      <c r="G89388" s="3011"/>
    </row>
    <row r="89389" spans="7:7">
      <c r="G89389" s="3011"/>
    </row>
    <row r="89390" spans="7:7">
      <c r="G89390" s="3011"/>
    </row>
    <row r="89391" spans="7:7">
      <c r="G89391" s="3011"/>
    </row>
    <row r="89392" spans="7:7">
      <c r="G89392" s="3011"/>
    </row>
    <row r="89393" spans="7:7">
      <c r="G89393" s="3011"/>
    </row>
    <row r="89394" spans="7:7">
      <c r="G89394" s="3011"/>
    </row>
    <row r="89395" spans="7:7">
      <c r="G89395" s="3011"/>
    </row>
    <row r="89396" spans="7:7">
      <c r="G89396" s="3011"/>
    </row>
    <row r="89397" spans="7:7">
      <c r="G89397" s="3011"/>
    </row>
    <row r="89398" spans="7:7">
      <c r="G89398" s="3011"/>
    </row>
    <row r="89399" spans="7:7">
      <c r="G89399" s="3011"/>
    </row>
    <row r="89400" spans="7:7">
      <c r="G89400" s="3011"/>
    </row>
    <row r="89401" spans="7:7">
      <c r="G89401" s="3011"/>
    </row>
    <row r="89402" spans="7:7">
      <c r="G89402" s="3011"/>
    </row>
    <row r="89403" spans="7:7">
      <c r="G89403" s="3011"/>
    </row>
    <row r="89404" spans="7:7">
      <c r="G89404" s="3011"/>
    </row>
    <row r="89405" spans="7:7">
      <c r="G89405" s="3011"/>
    </row>
    <row r="89406" spans="7:7">
      <c r="G89406" s="3011"/>
    </row>
    <row r="89407" spans="7:7">
      <c r="G89407" s="3011"/>
    </row>
    <row r="89408" spans="7:7">
      <c r="G89408" s="3011"/>
    </row>
    <row r="89409" spans="7:7">
      <c r="G89409" s="3011"/>
    </row>
    <row r="89410" spans="7:7">
      <c r="G89410" s="3011"/>
    </row>
    <row r="89411" spans="7:7">
      <c r="G89411" s="3011"/>
    </row>
    <row r="89412" spans="7:7">
      <c r="G89412" s="3011"/>
    </row>
    <row r="89413" spans="7:7">
      <c r="G89413" s="3011"/>
    </row>
    <row r="89414" spans="7:7">
      <c r="G89414" s="3011"/>
    </row>
    <row r="89415" spans="7:7">
      <c r="G89415" s="3011"/>
    </row>
    <row r="89416" spans="7:7">
      <c r="G89416" s="3011"/>
    </row>
    <row r="89417" spans="7:7">
      <c r="G89417" s="3011"/>
    </row>
    <row r="89418" spans="7:7">
      <c r="G89418" s="3011"/>
    </row>
    <row r="89419" spans="7:7">
      <c r="G89419" s="3011"/>
    </row>
    <row r="89420" spans="7:7">
      <c r="G89420" s="3011"/>
    </row>
    <row r="89421" spans="7:7">
      <c r="G89421" s="3011"/>
    </row>
    <row r="89422" spans="7:7">
      <c r="G89422" s="3011"/>
    </row>
    <row r="89423" spans="7:7">
      <c r="G89423" s="3011"/>
    </row>
    <row r="89424" spans="7:7">
      <c r="G89424" s="3011"/>
    </row>
    <row r="89425" spans="7:7">
      <c r="G89425" s="3011"/>
    </row>
    <row r="89426" spans="7:7">
      <c r="G89426" s="3011"/>
    </row>
    <row r="89427" spans="7:7">
      <c r="G89427" s="3011"/>
    </row>
    <row r="89428" spans="7:7">
      <c r="G89428" s="3011"/>
    </row>
    <row r="89429" spans="7:7">
      <c r="G89429" s="3011"/>
    </row>
    <row r="89430" spans="7:7">
      <c r="G89430" s="3011"/>
    </row>
    <row r="89431" spans="7:7">
      <c r="G89431" s="3011"/>
    </row>
    <row r="89432" spans="7:7">
      <c r="G89432" s="3011"/>
    </row>
    <row r="89433" spans="7:7">
      <c r="G89433" s="3011"/>
    </row>
    <row r="89434" spans="7:7">
      <c r="G89434" s="3011"/>
    </row>
    <row r="89435" spans="7:7">
      <c r="G89435" s="3011"/>
    </row>
    <row r="89436" spans="7:7">
      <c r="G89436" s="3011"/>
    </row>
    <row r="89437" spans="7:7">
      <c r="G89437" s="3011"/>
    </row>
    <row r="89438" spans="7:7">
      <c r="G89438" s="3011"/>
    </row>
    <row r="89439" spans="7:7">
      <c r="G89439" s="3011"/>
    </row>
    <row r="89440" spans="7:7">
      <c r="G89440" s="3011"/>
    </row>
    <row r="89441" spans="7:7">
      <c r="G89441" s="3011"/>
    </row>
    <row r="89442" spans="7:7">
      <c r="G89442" s="3011"/>
    </row>
    <row r="89443" spans="7:7">
      <c r="G89443" s="3011"/>
    </row>
    <row r="89444" spans="7:7">
      <c r="G89444" s="3011"/>
    </row>
    <row r="89445" spans="7:7">
      <c r="G89445" s="3011"/>
    </row>
    <row r="89446" spans="7:7">
      <c r="G89446" s="3011"/>
    </row>
    <row r="89447" spans="7:7">
      <c r="G89447" s="3011"/>
    </row>
    <row r="89448" spans="7:7">
      <c r="G89448" s="3011"/>
    </row>
    <row r="89449" spans="7:7">
      <c r="G89449" s="3011"/>
    </row>
    <row r="89450" spans="7:7">
      <c r="G89450" s="3011"/>
    </row>
    <row r="89451" spans="7:7">
      <c r="G89451" s="3011"/>
    </row>
    <row r="89452" spans="7:7">
      <c r="G89452" s="3011"/>
    </row>
    <row r="89453" spans="7:7">
      <c r="G89453" s="3011"/>
    </row>
    <row r="89454" spans="7:7">
      <c r="G89454" s="3011"/>
    </row>
    <row r="89455" spans="7:7">
      <c r="G89455" s="3011"/>
    </row>
    <row r="89456" spans="7:7">
      <c r="G89456" s="3011"/>
    </row>
    <row r="89457" spans="7:7">
      <c r="G89457" s="3011"/>
    </row>
    <row r="89458" spans="7:7">
      <c r="G89458" s="3011"/>
    </row>
    <row r="89459" spans="7:7">
      <c r="G89459" s="3011"/>
    </row>
    <row r="89460" spans="7:7">
      <c r="G89460" s="3011"/>
    </row>
    <row r="89461" spans="7:7">
      <c r="G89461" s="3011"/>
    </row>
    <row r="89462" spans="7:7">
      <c r="G89462" s="3011"/>
    </row>
    <row r="89463" spans="7:7">
      <c r="G89463" s="3011"/>
    </row>
    <row r="89464" spans="7:7">
      <c r="G89464" s="3011"/>
    </row>
    <row r="89465" spans="7:7">
      <c r="G89465" s="3011"/>
    </row>
    <row r="89466" spans="7:7">
      <c r="G89466" s="3011"/>
    </row>
    <row r="89467" spans="7:7">
      <c r="G89467" s="3011"/>
    </row>
    <row r="89468" spans="7:7">
      <c r="G89468" s="3011"/>
    </row>
    <row r="89469" spans="7:7">
      <c r="G89469" s="3011"/>
    </row>
    <row r="89470" spans="7:7">
      <c r="G89470" s="3011"/>
    </row>
    <row r="89471" spans="7:7">
      <c r="G89471" s="3011"/>
    </row>
    <row r="89472" spans="7:7">
      <c r="G89472" s="3011"/>
    </row>
    <row r="89473" spans="7:7">
      <c r="G89473" s="3011"/>
    </row>
    <row r="89474" spans="7:7">
      <c r="G89474" s="3011"/>
    </row>
    <row r="89475" spans="7:7">
      <c r="G89475" s="3011"/>
    </row>
    <row r="89476" spans="7:7">
      <c r="G89476" s="3011"/>
    </row>
    <row r="89477" spans="7:7">
      <c r="G89477" s="3011"/>
    </row>
    <row r="89478" spans="7:7">
      <c r="G89478" s="3011"/>
    </row>
    <row r="89479" spans="7:7">
      <c r="G89479" s="3011"/>
    </row>
    <row r="89480" spans="7:7">
      <c r="G89480" s="3011"/>
    </row>
    <row r="89481" spans="7:7">
      <c r="G89481" s="3011"/>
    </row>
    <row r="89482" spans="7:7">
      <c r="G89482" s="3011"/>
    </row>
    <row r="89483" spans="7:7">
      <c r="G89483" s="3011"/>
    </row>
    <row r="89484" spans="7:7">
      <c r="G89484" s="3011"/>
    </row>
    <row r="89485" spans="7:7">
      <c r="G89485" s="3011"/>
    </row>
    <row r="89486" spans="7:7">
      <c r="G89486" s="3011"/>
    </row>
    <row r="89487" spans="7:7">
      <c r="G89487" s="3011"/>
    </row>
    <row r="89488" spans="7:7">
      <c r="G89488" s="3011"/>
    </row>
    <row r="89489" spans="7:7">
      <c r="G89489" s="3011"/>
    </row>
    <row r="89490" spans="7:7">
      <c r="G89490" s="3011"/>
    </row>
    <row r="89491" spans="7:7">
      <c r="G89491" s="3011"/>
    </row>
    <row r="89492" spans="7:7">
      <c r="G89492" s="3011"/>
    </row>
    <row r="89493" spans="7:7">
      <c r="G89493" s="3011"/>
    </row>
    <row r="89494" spans="7:7">
      <c r="G89494" s="3011"/>
    </row>
    <row r="89495" spans="7:7">
      <c r="G89495" s="3011"/>
    </row>
    <row r="89496" spans="7:7">
      <c r="G89496" s="3011"/>
    </row>
    <row r="89497" spans="7:7">
      <c r="G89497" s="3011"/>
    </row>
    <row r="89498" spans="7:7">
      <c r="G89498" s="3011"/>
    </row>
    <row r="89499" spans="7:7">
      <c r="G89499" s="3011"/>
    </row>
    <row r="89500" spans="7:7">
      <c r="G89500" s="3011"/>
    </row>
    <row r="89501" spans="7:7">
      <c r="G89501" s="3011"/>
    </row>
    <row r="89502" spans="7:7">
      <c r="G89502" s="3011"/>
    </row>
    <row r="89503" spans="7:7">
      <c r="G89503" s="3011"/>
    </row>
    <row r="89504" spans="7:7">
      <c r="G89504" s="3011"/>
    </row>
    <row r="89505" spans="7:7">
      <c r="G89505" s="3011"/>
    </row>
    <row r="89506" spans="7:7">
      <c r="G89506" s="3011"/>
    </row>
    <row r="89507" spans="7:7">
      <c r="G89507" s="3011"/>
    </row>
    <row r="89508" spans="7:7">
      <c r="G89508" s="3011"/>
    </row>
    <row r="89509" spans="7:7">
      <c r="G89509" s="3011"/>
    </row>
    <row r="89510" spans="7:7">
      <c r="G89510" s="3011"/>
    </row>
    <row r="89511" spans="7:7">
      <c r="G89511" s="3011"/>
    </row>
    <row r="89512" spans="7:7">
      <c r="G89512" s="3011"/>
    </row>
    <row r="89513" spans="7:7">
      <c r="G89513" s="3011"/>
    </row>
    <row r="89514" spans="7:7">
      <c r="G89514" s="3011"/>
    </row>
    <row r="89515" spans="7:7">
      <c r="G89515" s="3011"/>
    </row>
    <row r="89516" spans="7:7">
      <c r="G89516" s="3011"/>
    </row>
    <row r="89517" spans="7:7">
      <c r="G89517" s="3011"/>
    </row>
    <row r="89518" spans="7:7">
      <c r="G89518" s="3011"/>
    </row>
    <row r="89519" spans="7:7">
      <c r="G89519" s="3011"/>
    </row>
    <row r="89520" spans="7:7">
      <c r="G89520" s="3011"/>
    </row>
    <row r="89521" spans="7:7">
      <c r="G89521" s="3011"/>
    </row>
    <row r="89522" spans="7:7">
      <c r="G89522" s="3011"/>
    </row>
    <row r="89523" spans="7:7">
      <c r="G89523" s="3011"/>
    </row>
    <row r="89524" spans="7:7">
      <c r="G89524" s="3011"/>
    </row>
    <row r="89525" spans="7:7">
      <c r="G89525" s="3011"/>
    </row>
    <row r="89526" spans="7:7">
      <c r="G89526" s="3011"/>
    </row>
    <row r="89527" spans="7:7">
      <c r="G89527" s="3011"/>
    </row>
    <row r="89528" spans="7:7">
      <c r="G89528" s="3011"/>
    </row>
    <row r="89529" spans="7:7">
      <c r="G89529" s="3011"/>
    </row>
    <row r="89530" spans="7:7">
      <c r="G89530" s="3011"/>
    </row>
    <row r="89531" spans="7:7">
      <c r="G89531" s="3011"/>
    </row>
    <row r="89532" spans="7:7">
      <c r="G89532" s="3011"/>
    </row>
    <row r="89533" spans="7:7">
      <c r="G89533" s="3011"/>
    </row>
    <row r="89534" spans="7:7">
      <c r="G89534" s="3011"/>
    </row>
    <row r="89535" spans="7:7">
      <c r="G89535" s="3011"/>
    </row>
    <row r="89536" spans="7:7">
      <c r="G89536" s="3011"/>
    </row>
    <row r="89537" spans="7:7">
      <c r="G89537" s="3011"/>
    </row>
    <row r="89538" spans="7:7">
      <c r="G89538" s="3011"/>
    </row>
    <row r="89539" spans="7:7">
      <c r="G89539" s="3011"/>
    </row>
    <row r="89540" spans="7:7">
      <c r="G89540" s="3011"/>
    </row>
    <row r="89541" spans="7:7">
      <c r="G89541" s="3011"/>
    </row>
    <row r="89542" spans="7:7">
      <c r="G89542" s="3011"/>
    </row>
    <row r="89543" spans="7:7">
      <c r="G89543" s="3011"/>
    </row>
    <row r="89544" spans="7:7">
      <c r="G89544" s="3011"/>
    </row>
    <row r="89545" spans="7:7">
      <c r="G89545" s="3011"/>
    </row>
    <row r="89546" spans="7:7">
      <c r="G89546" s="3011"/>
    </row>
    <row r="89547" spans="7:7">
      <c r="G89547" s="3011"/>
    </row>
    <row r="89548" spans="7:7">
      <c r="G89548" s="3011"/>
    </row>
    <row r="89549" spans="7:7">
      <c r="G89549" s="3011"/>
    </row>
    <row r="89550" spans="7:7">
      <c r="G89550" s="3011"/>
    </row>
    <row r="89551" spans="7:7">
      <c r="G89551" s="3011"/>
    </row>
    <row r="89552" spans="7:7">
      <c r="G89552" s="3011"/>
    </row>
    <row r="89553" spans="7:7">
      <c r="G89553" s="3011"/>
    </row>
    <row r="89554" spans="7:7">
      <c r="G89554" s="3011"/>
    </row>
    <row r="89555" spans="7:7">
      <c r="G89555" s="3011"/>
    </row>
    <row r="89556" spans="7:7">
      <c r="G89556" s="3011"/>
    </row>
    <row r="89557" spans="7:7">
      <c r="G89557" s="3011"/>
    </row>
    <row r="89558" spans="7:7">
      <c r="G89558" s="3011"/>
    </row>
    <row r="89559" spans="7:7">
      <c r="G89559" s="3011"/>
    </row>
    <row r="89560" spans="7:7">
      <c r="G89560" s="3011"/>
    </row>
    <row r="89561" spans="7:7">
      <c r="G89561" s="3011"/>
    </row>
    <row r="89562" spans="7:7">
      <c r="G89562" s="3011"/>
    </row>
    <row r="89563" spans="7:7">
      <c r="G89563" s="3011"/>
    </row>
    <row r="89564" spans="7:7">
      <c r="G89564" s="3011"/>
    </row>
    <row r="89565" spans="7:7">
      <c r="G89565" s="3011"/>
    </row>
    <row r="89566" spans="7:7">
      <c r="G89566" s="3011"/>
    </row>
    <row r="89567" spans="7:7">
      <c r="G89567" s="3011"/>
    </row>
    <row r="89568" spans="7:7">
      <c r="G89568" s="3011"/>
    </row>
    <row r="89569" spans="7:7">
      <c r="G89569" s="3011"/>
    </row>
    <row r="89570" spans="7:7">
      <c r="G89570" s="3011"/>
    </row>
    <row r="89571" spans="7:7">
      <c r="G89571" s="3011"/>
    </row>
    <row r="89572" spans="7:7">
      <c r="G89572" s="3011"/>
    </row>
    <row r="89573" spans="7:7">
      <c r="G89573" s="3011"/>
    </row>
    <row r="89574" spans="7:7">
      <c r="G89574" s="3011"/>
    </row>
    <row r="89575" spans="7:7">
      <c r="G89575" s="3011"/>
    </row>
    <row r="89576" spans="7:7">
      <c r="G89576" s="3011"/>
    </row>
    <row r="89577" spans="7:7">
      <c r="G89577" s="3011"/>
    </row>
    <row r="89578" spans="7:7">
      <c r="G89578" s="3011"/>
    </row>
    <row r="89579" spans="7:7">
      <c r="G89579" s="3011"/>
    </row>
    <row r="89580" spans="7:7">
      <c r="G89580" s="3011"/>
    </row>
    <row r="89581" spans="7:7">
      <c r="G89581" s="3011"/>
    </row>
    <row r="89582" spans="7:7">
      <c r="G89582" s="3011"/>
    </row>
    <row r="89583" spans="7:7">
      <c r="G89583" s="3011"/>
    </row>
    <row r="89584" spans="7:7">
      <c r="G89584" s="3011"/>
    </row>
    <row r="89585" spans="7:7">
      <c r="G89585" s="3011"/>
    </row>
    <row r="89586" spans="7:7">
      <c r="G89586" s="3011"/>
    </row>
    <row r="89587" spans="7:7">
      <c r="G89587" s="3011"/>
    </row>
    <row r="89588" spans="7:7">
      <c r="G89588" s="3011"/>
    </row>
    <row r="89589" spans="7:7">
      <c r="G89589" s="3011"/>
    </row>
    <row r="89590" spans="7:7">
      <c r="G89590" s="3011"/>
    </row>
    <row r="89591" spans="7:7">
      <c r="G89591" s="3011"/>
    </row>
    <row r="89592" spans="7:7">
      <c r="G89592" s="3011"/>
    </row>
    <row r="89593" spans="7:7">
      <c r="G89593" s="3011"/>
    </row>
    <row r="89594" spans="7:7">
      <c r="G89594" s="3011"/>
    </row>
    <row r="89595" spans="7:7">
      <c r="G89595" s="3011"/>
    </row>
    <row r="89596" spans="7:7">
      <c r="G89596" s="3011"/>
    </row>
    <row r="89597" spans="7:7">
      <c r="G89597" s="3011"/>
    </row>
    <row r="89598" spans="7:7">
      <c r="G89598" s="3011"/>
    </row>
    <row r="89599" spans="7:7">
      <c r="G89599" s="3011"/>
    </row>
    <row r="89600" spans="7:7">
      <c r="G89600" s="3011"/>
    </row>
    <row r="89601" spans="7:7">
      <c r="G89601" s="3011"/>
    </row>
    <row r="89602" spans="7:7">
      <c r="G89602" s="3011"/>
    </row>
    <row r="89603" spans="7:7">
      <c r="G89603" s="3011"/>
    </row>
    <row r="89604" spans="7:7">
      <c r="G89604" s="3011"/>
    </row>
    <row r="89605" spans="7:7">
      <c r="G89605" s="3011"/>
    </row>
    <row r="89606" spans="7:7">
      <c r="G89606" s="3011"/>
    </row>
    <row r="89607" spans="7:7">
      <c r="G89607" s="3011"/>
    </row>
    <row r="89608" spans="7:7">
      <c r="G89608" s="3011"/>
    </row>
    <row r="89609" spans="7:7">
      <c r="G89609" s="3011"/>
    </row>
    <row r="89610" spans="7:7">
      <c r="G89610" s="3011"/>
    </row>
    <row r="89611" spans="7:7">
      <c r="G89611" s="3011"/>
    </row>
    <row r="89612" spans="7:7">
      <c r="G89612" s="3011"/>
    </row>
    <row r="89613" spans="7:7">
      <c r="G89613" s="3011"/>
    </row>
    <row r="89614" spans="7:7">
      <c r="G89614" s="3011"/>
    </row>
    <row r="89615" spans="7:7">
      <c r="G89615" s="3011"/>
    </row>
    <row r="89616" spans="7:7">
      <c r="G89616" s="3011"/>
    </row>
    <row r="89617" spans="7:7">
      <c r="G89617" s="3011"/>
    </row>
    <row r="89618" spans="7:7">
      <c r="G89618" s="3011"/>
    </row>
    <row r="89619" spans="7:7">
      <c r="G89619" s="3011"/>
    </row>
    <row r="89620" spans="7:7">
      <c r="G89620" s="3011"/>
    </row>
    <row r="89621" spans="7:7">
      <c r="G89621" s="3011"/>
    </row>
    <row r="89622" spans="7:7">
      <c r="G89622" s="3011"/>
    </row>
    <row r="89623" spans="7:7">
      <c r="G89623" s="3011"/>
    </row>
    <row r="89624" spans="7:7">
      <c r="G89624" s="3011"/>
    </row>
    <row r="89625" spans="7:7">
      <c r="G89625" s="3011"/>
    </row>
    <row r="89626" spans="7:7">
      <c r="G89626" s="3011"/>
    </row>
    <row r="89627" spans="7:7">
      <c r="G89627" s="3011"/>
    </row>
    <row r="89628" spans="7:7">
      <c r="G89628" s="3011"/>
    </row>
    <row r="89629" spans="7:7">
      <c r="G89629" s="3011"/>
    </row>
    <row r="89630" spans="7:7">
      <c r="G89630" s="3011"/>
    </row>
    <row r="89631" spans="7:7">
      <c r="G89631" s="3011"/>
    </row>
    <row r="89632" spans="7:7">
      <c r="G89632" s="3011"/>
    </row>
    <row r="89633" spans="7:7">
      <c r="G89633" s="3011"/>
    </row>
    <row r="89634" spans="7:7">
      <c r="G89634" s="3011"/>
    </row>
    <row r="89635" spans="7:7">
      <c r="G89635" s="3011"/>
    </row>
    <row r="89636" spans="7:7">
      <c r="G89636" s="3011"/>
    </row>
    <row r="89637" spans="7:7">
      <c r="G89637" s="3011"/>
    </row>
    <row r="89638" spans="7:7">
      <c r="G89638" s="3011"/>
    </row>
    <row r="89639" spans="7:7">
      <c r="G89639" s="3011"/>
    </row>
    <row r="89640" spans="7:7">
      <c r="G89640" s="3011"/>
    </row>
    <row r="89641" spans="7:7">
      <c r="G89641" s="3011"/>
    </row>
    <row r="89642" spans="7:7">
      <c r="G89642" s="3011"/>
    </row>
    <row r="89643" spans="7:7">
      <c r="G89643" s="3011"/>
    </row>
    <row r="89644" spans="7:7">
      <c r="G89644" s="3011"/>
    </row>
    <row r="89645" spans="7:7">
      <c r="G89645" s="3011"/>
    </row>
    <row r="89646" spans="7:7">
      <c r="G89646" s="3011"/>
    </row>
    <row r="89647" spans="7:7">
      <c r="G89647" s="3011"/>
    </row>
    <row r="89648" spans="7:7">
      <c r="G89648" s="3011"/>
    </row>
    <row r="89649" spans="7:7">
      <c r="G89649" s="3011"/>
    </row>
    <row r="89650" spans="7:7">
      <c r="G89650" s="3011"/>
    </row>
    <row r="89651" spans="7:7">
      <c r="G89651" s="3011"/>
    </row>
    <row r="89652" spans="7:7">
      <c r="G89652" s="3011"/>
    </row>
    <row r="89653" spans="7:7">
      <c r="G89653" s="3011"/>
    </row>
    <row r="89654" spans="7:7">
      <c r="G89654" s="3011"/>
    </row>
    <row r="89655" spans="7:7">
      <c r="G89655" s="3011"/>
    </row>
    <row r="89656" spans="7:7">
      <c r="G89656" s="3011"/>
    </row>
    <row r="89657" spans="7:7">
      <c r="G89657" s="3011"/>
    </row>
    <row r="89658" spans="7:7">
      <c r="G89658" s="3011"/>
    </row>
    <row r="89659" spans="7:7">
      <c r="G89659" s="3011"/>
    </row>
    <row r="89660" spans="7:7">
      <c r="G89660" s="3011"/>
    </row>
    <row r="89661" spans="7:7">
      <c r="G89661" s="3011"/>
    </row>
    <row r="89662" spans="7:7">
      <c r="G89662" s="3011"/>
    </row>
    <row r="89663" spans="7:7">
      <c r="G89663" s="3011"/>
    </row>
    <row r="89664" spans="7:7">
      <c r="G89664" s="3011"/>
    </row>
    <row r="89665" spans="7:7">
      <c r="G89665" s="3011"/>
    </row>
    <row r="89666" spans="7:7">
      <c r="G89666" s="3011"/>
    </row>
    <row r="89667" spans="7:7">
      <c r="G89667" s="3011"/>
    </row>
    <row r="89668" spans="7:7">
      <c r="G89668" s="3011"/>
    </row>
    <row r="89669" spans="7:7">
      <c r="G89669" s="3011"/>
    </row>
    <row r="89670" spans="7:7">
      <c r="G89670" s="3011"/>
    </row>
    <row r="89671" spans="7:7">
      <c r="G89671" s="3011"/>
    </row>
    <row r="89672" spans="7:7">
      <c r="G89672" s="3011"/>
    </row>
    <row r="89673" spans="7:7">
      <c r="G89673" s="3011"/>
    </row>
    <row r="89674" spans="7:7">
      <c r="G89674" s="3011"/>
    </row>
    <row r="89675" spans="7:7">
      <c r="G89675" s="3011"/>
    </row>
    <row r="89676" spans="7:7">
      <c r="G89676" s="3011"/>
    </row>
    <row r="89677" spans="7:7">
      <c r="G89677" s="3011"/>
    </row>
    <row r="89678" spans="7:7">
      <c r="G89678" s="3011"/>
    </row>
    <row r="89679" spans="7:7">
      <c r="G89679" s="3011"/>
    </row>
    <row r="89680" spans="7:7">
      <c r="G89680" s="3011"/>
    </row>
    <row r="89681" spans="7:7">
      <c r="G89681" s="3011"/>
    </row>
    <row r="89682" spans="7:7">
      <c r="G89682" s="3011"/>
    </row>
    <row r="89683" spans="7:7">
      <c r="G89683" s="3011"/>
    </row>
    <row r="89684" spans="7:7">
      <c r="G89684" s="3011"/>
    </row>
    <row r="89685" spans="7:7">
      <c r="G89685" s="3011"/>
    </row>
    <row r="89686" spans="7:7">
      <c r="G89686" s="3011"/>
    </row>
    <row r="89687" spans="7:7">
      <c r="G89687" s="3011"/>
    </row>
    <row r="89688" spans="7:7">
      <c r="G89688" s="3011"/>
    </row>
    <row r="89689" spans="7:7">
      <c r="G89689" s="3011"/>
    </row>
    <row r="89690" spans="7:7">
      <c r="G89690" s="3011"/>
    </row>
    <row r="89691" spans="7:7">
      <c r="G89691" s="3011"/>
    </row>
    <row r="89692" spans="7:7">
      <c r="G89692" s="3011"/>
    </row>
    <row r="89693" spans="7:7">
      <c r="G89693" s="3011"/>
    </row>
    <row r="89694" spans="7:7">
      <c r="G89694" s="3011"/>
    </row>
    <row r="89695" spans="7:7">
      <c r="G89695" s="3011"/>
    </row>
    <row r="89696" spans="7:7">
      <c r="G89696" s="3011"/>
    </row>
    <row r="89697" spans="7:7">
      <c r="G89697" s="3011"/>
    </row>
    <row r="89698" spans="7:7">
      <c r="G89698" s="3011"/>
    </row>
    <row r="89699" spans="7:7">
      <c r="G89699" s="3011"/>
    </row>
    <row r="89700" spans="7:7">
      <c r="G89700" s="3011"/>
    </row>
    <row r="89701" spans="7:7">
      <c r="G89701" s="3011"/>
    </row>
    <row r="89702" spans="7:7">
      <c r="G89702" s="3011"/>
    </row>
    <row r="89703" spans="7:7">
      <c r="G89703" s="3011"/>
    </row>
    <row r="89704" spans="7:7">
      <c r="G89704" s="3011"/>
    </row>
    <row r="89705" spans="7:7">
      <c r="G89705" s="3011"/>
    </row>
    <row r="89706" spans="7:7">
      <c r="G89706" s="3011"/>
    </row>
    <row r="89707" spans="7:7">
      <c r="G89707" s="3011"/>
    </row>
    <row r="89708" spans="7:7">
      <c r="G89708" s="3011"/>
    </row>
    <row r="89709" spans="7:7">
      <c r="G89709" s="3011"/>
    </row>
    <row r="89710" spans="7:7">
      <c r="G89710" s="3011"/>
    </row>
    <row r="89711" spans="7:7">
      <c r="G89711" s="3011"/>
    </row>
    <row r="89712" spans="7:7">
      <c r="G89712" s="3011"/>
    </row>
    <row r="89713" spans="7:7">
      <c r="G89713" s="3011"/>
    </row>
    <row r="89714" spans="7:7">
      <c r="G89714" s="3011"/>
    </row>
    <row r="89715" spans="7:7">
      <c r="G89715" s="3011"/>
    </row>
    <row r="89716" spans="7:7">
      <c r="G89716" s="3011"/>
    </row>
    <row r="89717" spans="7:7">
      <c r="G89717" s="3011"/>
    </row>
    <row r="89718" spans="7:7">
      <c r="G89718" s="3011"/>
    </row>
    <row r="89719" spans="7:7">
      <c r="G89719" s="3011"/>
    </row>
    <row r="89720" spans="7:7">
      <c r="G89720" s="3011"/>
    </row>
    <row r="89721" spans="7:7">
      <c r="G89721" s="3011"/>
    </row>
    <row r="89722" spans="7:7">
      <c r="G89722" s="3011"/>
    </row>
    <row r="89723" spans="7:7">
      <c r="G89723" s="3011"/>
    </row>
    <row r="89724" spans="7:7">
      <c r="G89724" s="3011"/>
    </row>
    <row r="89725" spans="7:7">
      <c r="G89725" s="3011"/>
    </row>
    <row r="89726" spans="7:7">
      <c r="G89726" s="3011"/>
    </row>
    <row r="89727" spans="7:7">
      <c r="G89727" s="3011"/>
    </row>
    <row r="89728" spans="7:7">
      <c r="G89728" s="3011"/>
    </row>
    <row r="89729" spans="7:7">
      <c r="G89729" s="3011"/>
    </row>
    <row r="89730" spans="7:7">
      <c r="G89730" s="3011"/>
    </row>
    <row r="89731" spans="7:7">
      <c r="G89731" s="3011"/>
    </row>
    <row r="89732" spans="7:7">
      <c r="G89732" s="3011"/>
    </row>
    <row r="89733" spans="7:7">
      <c r="G89733" s="3011"/>
    </row>
    <row r="89734" spans="7:7">
      <c r="G89734" s="3011"/>
    </row>
    <row r="89735" spans="7:7">
      <c r="G89735" s="3011"/>
    </row>
    <row r="89736" spans="7:7">
      <c r="G89736" s="3011"/>
    </row>
    <row r="89737" spans="7:7">
      <c r="G89737" s="3011"/>
    </row>
    <row r="89738" spans="7:7">
      <c r="G89738" s="3011"/>
    </row>
    <row r="89739" spans="7:7">
      <c r="G89739" s="3011"/>
    </row>
    <row r="89740" spans="7:7">
      <c r="G89740" s="3011"/>
    </row>
    <row r="89741" spans="7:7">
      <c r="G89741" s="3011"/>
    </row>
    <row r="89742" spans="7:7">
      <c r="G89742" s="3011"/>
    </row>
    <row r="89743" spans="7:7">
      <c r="G89743" s="3011"/>
    </row>
    <row r="89744" spans="7:7">
      <c r="G89744" s="3011"/>
    </row>
    <row r="89745" spans="7:7">
      <c r="G89745" s="3011"/>
    </row>
    <row r="89746" spans="7:7">
      <c r="G89746" s="3011"/>
    </row>
    <row r="89747" spans="7:7">
      <c r="G89747" s="3011"/>
    </row>
    <row r="89748" spans="7:7">
      <c r="G89748" s="3011"/>
    </row>
    <row r="89749" spans="7:7">
      <c r="G89749" s="3011"/>
    </row>
    <row r="89750" spans="7:7">
      <c r="G89750" s="3011"/>
    </row>
    <row r="89751" spans="7:7">
      <c r="G89751" s="3011"/>
    </row>
    <row r="89752" spans="7:7">
      <c r="G89752" s="3011"/>
    </row>
    <row r="89753" spans="7:7">
      <c r="G89753" s="3011"/>
    </row>
    <row r="89754" spans="7:7">
      <c r="G89754" s="3011"/>
    </row>
    <row r="89755" spans="7:7">
      <c r="G89755" s="3011"/>
    </row>
    <row r="89756" spans="7:7">
      <c r="G89756" s="3011"/>
    </row>
    <row r="89757" spans="7:7">
      <c r="G89757" s="3011"/>
    </row>
    <row r="89758" spans="7:7">
      <c r="G89758" s="3011"/>
    </row>
    <row r="89759" spans="7:7">
      <c r="G89759" s="3011"/>
    </row>
    <row r="89760" spans="7:7">
      <c r="G89760" s="3011"/>
    </row>
    <row r="89761" spans="7:7">
      <c r="G89761" s="3011"/>
    </row>
    <row r="89762" spans="7:7">
      <c r="G89762" s="3011"/>
    </row>
    <row r="89763" spans="7:7">
      <c r="G89763" s="3011"/>
    </row>
    <row r="89764" spans="7:7">
      <c r="G89764" s="3011"/>
    </row>
    <row r="89765" spans="7:7">
      <c r="G89765" s="3011"/>
    </row>
    <row r="89766" spans="7:7">
      <c r="G89766" s="3011"/>
    </row>
    <row r="89767" spans="7:7">
      <c r="G89767" s="3011"/>
    </row>
    <row r="89768" spans="7:7">
      <c r="G89768" s="3011"/>
    </row>
    <row r="89769" spans="7:7">
      <c r="G89769" s="3011"/>
    </row>
    <row r="89770" spans="7:7">
      <c r="G89770" s="3011"/>
    </row>
    <row r="89771" spans="7:7">
      <c r="G89771" s="3011"/>
    </row>
    <row r="89772" spans="7:7">
      <c r="G89772" s="3011"/>
    </row>
    <row r="89773" spans="7:7">
      <c r="G89773" s="3011"/>
    </row>
    <row r="89774" spans="7:7">
      <c r="G89774" s="3011"/>
    </row>
    <row r="89775" spans="7:7">
      <c r="G89775" s="3011"/>
    </row>
    <row r="89776" spans="7:7">
      <c r="G89776" s="3011"/>
    </row>
    <row r="89777" spans="7:7">
      <c r="G89777" s="3011"/>
    </row>
    <row r="89778" spans="7:7">
      <c r="G89778" s="3011"/>
    </row>
    <row r="89779" spans="7:7">
      <c r="G89779" s="3011"/>
    </row>
    <row r="89780" spans="7:7">
      <c r="G89780" s="3011"/>
    </row>
    <row r="89781" spans="7:7">
      <c r="G89781" s="3011"/>
    </row>
    <row r="89782" spans="7:7">
      <c r="G89782" s="3011"/>
    </row>
    <row r="89783" spans="7:7">
      <c r="G89783" s="3011"/>
    </row>
    <row r="89784" spans="7:7">
      <c r="G89784" s="3011"/>
    </row>
    <row r="89785" spans="7:7">
      <c r="G89785" s="3011"/>
    </row>
    <row r="89786" spans="7:7">
      <c r="G89786" s="3011"/>
    </row>
    <row r="89787" spans="7:7">
      <c r="G89787" s="3011"/>
    </row>
    <row r="89788" spans="7:7">
      <c r="G89788" s="3011"/>
    </row>
    <row r="89789" spans="7:7">
      <c r="G89789" s="3011"/>
    </row>
    <row r="89790" spans="7:7">
      <c r="G89790" s="3011"/>
    </row>
    <row r="89791" spans="7:7">
      <c r="G89791" s="3011"/>
    </row>
    <row r="89792" spans="7:7">
      <c r="G89792" s="3011"/>
    </row>
    <row r="89793" spans="7:7">
      <c r="G89793" s="3011"/>
    </row>
    <row r="89794" spans="7:7">
      <c r="G89794" s="3011"/>
    </row>
    <row r="89795" spans="7:7">
      <c r="G89795" s="3011"/>
    </row>
    <row r="89796" spans="7:7">
      <c r="G89796" s="3011"/>
    </row>
    <row r="89797" spans="7:7">
      <c r="G89797" s="3011"/>
    </row>
    <row r="89798" spans="7:7">
      <c r="G89798" s="3011"/>
    </row>
    <row r="89799" spans="7:7">
      <c r="G89799" s="3011"/>
    </row>
    <row r="89800" spans="7:7">
      <c r="G89800" s="3011"/>
    </row>
    <row r="89801" spans="7:7">
      <c r="G89801" s="3011"/>
    </row>
    <row r="89802" spans="7:7">
      <c r="G89802" s="3011"/>
    </row>
    <row r="89803" spans="7:7">
      <c r="G89803" s="3011"/>
    </row>
    <row r="89804" spans="7:7">
      <c r="G89804" s="3011"/>
    </row>
    <row r="89805" spans="7:7">
      <c r="G89805" s="3011"/>
    </row>
    <row r="89806" spans="7:7">
      <c r="G89806" s="3011"/>
    </row>
    <row r="89807" spans="7:7">
      <c r="G89807" s="3011"/>
    </row>
    <row r="89808" spans="7:7">
      <c r="G89808" s="3011"/>
    </row>
    <row r="89809" spans="7:7">
      <c r="G89809" s="3011"/>
    </row>
    <row r="89810" spans="7:7">
      <c r="G89810" s="3011"/>
    </row>
    <row r="89811" spans="7:7">
      <c r="G89811" s="3011"/>
    </row>
    <row r="89812" spans="7:7">
      <c r="G89812" s="3011"/>
    </row>
    <row r="89813" spans="7:7">
      <c r="G89813" s="3011"/>
    </row>
    <row r="89814" spans="7:7">
      <c r="G89814" s="3011"/>
    </row>
    <row r="89815" spans="7:7">
      <c r="G89815" s="3011"/>
    </row>
    <row r="89816" spans="7:7">
      <c r="G89816" s="3011"/>
    </row>
    <row r="89817" spans="7:7">
      <c r="G89817" s="3011"/>
    </row>
    <row r="89818" spans="7:7">
      <c r="G89818" s="3011"/>
    </row>
    <row r="89819" spans="7:7">
      <c r="G89819" s="3011"/>
    </row>
    <row r="89820" spans="7:7">
      <c r="G89820" s="3011"/>
    </row>
    <row r="89821" spans="7:7">
      <c r="G89821" s="3011"/>
    </row>
    <row r="89822" spans="7:7">
      <c r="G89822" s="3011"/>
    </row>
    <row r="89823" spans="7:7">
      <c r="G89823" s="3011"/>
    </row>
    <row r="89824" spans="7:7">
      <c r="G89824" s="3011"/>
    </row>
    <row r="89825" spans="7:7">
      <c r="G89825" s="3011"/>
    </row>
    <row r="89826" spans="7:7">
      <c r="G89826" s="3011"/>
    </row>
    <row r="89827" spans="7:7">
      <c r="G89827" s="3011"/>
    </row>
    <row r="89828" spans="7:7">
      <c r="G89828" s="3011"/>
    </row>
    <row r="89829" spans="7:7">
      <c r="G89829" s="3011"/>
    </row>
    <row r="89830" spans="7:7">
      <c r="G89830" s="3011"/>
    </row>
    <row r="89831" spans="7:7">
      <c r="G89831" s="3011"/>
    </row>
    <row r="89832" spans="7:7">
      <c r="G89832" s="3011"/>
    </row>
    <row r="89833" spans="7:7">
      <c r="G89833" s="3011"/>
    </row>
    <row r="89834" spans="7:7">
      <c r="G89834" s="3011"/>
    </row>
    <row r="89835" spans="7:7">
      <c r="G89835" s="3011"/>
    </row>
    <row r="89836" spans="7:7">
      <c r="G89836" s="3011"/>
    </row>
    <row r="89837" spans="7:7">
      <c r="G89837" s="3011"/>
    </row>
    <row r="89838" spans="7:7">
      <c r="G89838" s="3011"/>
    </row>
    <row r="89839" spans="7:7">
      <c r="G89839" s="3011"/>
    </row>
    <row r="89840" spans="7:7">
      <c r="G89840" s="3011"/>
    </row>
    <row r="89841" spans="7:7">
      <c r="G89841" s="3011"/>
    </row>
    <row r="89842" spans="7:7">
      <c r="G89842" s="3011"/>
    </row>
    <row r="89843" spans="7:7">
      <c r="G89843" s="3011"/>
    </row>
    <row r="89844" spans="7:7">
      <c r="G89844" s="3011"/>
    </row>
    <row r="89845" spans="7:7">
      <c r="G89845" s="3011"/>
    </row>
    <row r="89846" spans="7:7">
      <c r="G89846" s="3011"/>
    </row>
    <row r="89847" spans="7:7">
      <c r="G89847" s="3011"/>
    </row>
    <row r="89848" spans="7:7">
      <c r="G89848" s="3011"/>
    </row>
    <row r="89849" spans="7:7">
      <c r="G89849" s="3011"/>
    </row>
    <row r="89850" spans="7:7">
      <c r="G89850" s="3011"/>
    </row>
    <row r="89851" spans="7:7">
      <c r="G89851" s="3011"/>
    </row>
    <row r="89852" spans="7:7">
      <c r="G89852" s="3011"/>
    </row>
    <row r="89853" spans="7:7">
      <c r="G89853" s="3011"/>
    </row>
    <row r="89854" spans="7:7">
      <c r="G89854" s="3011"/>
    </row>
    <row r="89855" spans="7:7">
      <c r="G89855" s="3011"/>
    </row>
    <row r="89856" spans="7:7">
      <c r="G89856" s="3011"/>
    </row>
    <row r="89857" spans="7:7">
      <c r="G89857" s="3011"/>
    </row>
    <row r="89858" spans="7:7">
      <c r="G89858" s="3011"/>
    </row>
    <row r="89859" spans="7:7">
      <c r="G89859" s="3011"/>
    </row>
    <row r="89860" spans="7:7">
      <c r="G89860" s="3011"/>
    </row>
    <row r="89861" spans="7:7">
      <c r="G89861" s="3011"/>
    </row>
    <row r="89862" spans="7:7">
      <c r="G89862" s="3011"/>
    </row>
    <row r="89863" spans="7:7">
      <c r="G89863" s="3011"/>
    </row>
    <row r="89864" spans="7:7">
      <c r="G89864" s="3011"/>
    </row>
    <row r="89865" spans="7:7">
      <c r="G89865" s="3011"/>
    </row>
    <row r="89866" spans="7:7">
      <c r="G89866" s="3011"/>
    </row>
    <row r="89867" spans="7:7">
      <c r="G89867" s="3011"/>
    </row>
    <row r="89868" spans="7:7">
      <c r="G89868" s="3011"/>
    </row>
    <row r="89869" spans="7:7">
      <c r="G89869" s="3011"/>
    </row>
    <row r="89870" spans="7:7">
      <c r="G89870" s="3011"/>
    </row>
    <row r="89871" spans="7:7">
      <c r="G89871" s="3011"/>
    </row>
    <row r="89872" spans="7:7">
      <c r="G89872" s="3011"/>
    </row>
    <row r="89873" spans="7:7">
      <c r="G89873" s="3011"/>
    </row>
    <row r="89874" spans="7:7">
      <c r="G89874" s="3011"/>
    </row>
    <row r="89875" spans="7:7">
      <c r="G89875" s="3011"/>
    </row>
    <row r="89876" spans="7:7">
      <c r="G89876" s="3011"/>
    </row>
    <row r="89877" spans="7:7">
      <c r="G89877" s="3011"/>
    </row>
    <row r="89878" spans="7:7">
      <c r="G89878" s="3011"/>
    </row>
    <row r="89879" spans="7:7">
      <c r="G89879" s="3011"/>
    </row>
    <row r="89880" spans="7:7">
      <c r="G89880" s="3011"/>
    </row>
    <row r="89881" spans="7:7">
      <c r="G89881" s="3011"/>
    </row>
    <row r="89882" spans="7:7">
      <c r="G89882" s="3011"/>
    </row>
    <row r="89883" spans="7:7">
      <c r="G89883" s="3011"/>
    </row>
    <row r="89884" spans="7:7">
      <c r="G89884" s="3011"/>
    </row>
    <row r="89885" spans="7:7">
      <c r="G89885" s="3011"/>
    </row>
    <row r="89886" spans="7:7">
      <c r="G89886" s="3011"/>
    </row>
    <row r="89887" spans="7:7">
      <c r="G89887" s="3011"/>
    </row>
    <row r="89888" spans="7:7">
      <c r="G89888" s="3011"/>
    </row>
    <row r="89889" spans="7:7">
      <c r="G89889" s="3011"/>
    </row>
    <row r="89890" spans="7:7">
      <c r="G89890" s="3011"/>
    </row>
    <row r="89891" spans="7:7">
      <c r="G89891" s="3011"/>
    </row>
    <row r="89892" spans="7:7">
      <c r="G89892" s="3011"/>
    </row>
    <row r="89893" spans="7:7">
      <c r="G89893" s="3011"/>
    </row>
    <row r="89894" spans="7:7">
      <c r="G89894" s="3011"/>
    </row>
    <row r="89895" spans="7:7">
      <c r="G89895" s="3011"/>
    </row>
    <row r="89896" spans="7:7">
      <c r="G89896" s="3011"/>
    </row>
    <row r="89897" spans="7:7">
      <c r="G89897" s="3011"/>
    </row>
    <row r="89898" spans="7:7">
      <c r="G89898" s="3011"/>
    </row>
    <row r="89899" spans="7:7">
      <c r="G89899" s="3011"/>
    </row>
    <row r="89900" spans="7:7">
      <c r="G89900" s="3011"/>
    </row>
    <row r="89901" spans="7:7">
      <c r="G89901" s="3011"/>
    </row>
    <row r="89902" spans="7:7">
      <c r="G89902" s="3011"/>
    </row>
    <row r="89903" spans="7:7">
      <c r="G89903" s="3011"/>
    </row>
    <row r="89904" spans="7:7">
      <c r="G89904" s="3011"/>
    </row>
    <row r="89905" spans="7:7">
      <c r="G89905" s="3011"/>
    </row>
    <row r="89906" spans="7:7">
      <c r="G89906" s="3011"/>
    </row>
    <row r="89907" spans="7:7">
      <c r="G89907" s="3011"/>
    </row>
    <row r="89908" spans="7:7">
      <c r="G89908" s="3011"/>
    </row>
    <row r="89909" spans="7:7">
      <c r="G89909" s="3011"/>
    </row>
    <row r="89910" spans="7:7">
      <c r="G89910" s="3011"/>
    </row>
    <row r="89911" spans="7:7">
      <c r="G89911" s="3011"/>
    </row>
    <row r="89912" spans="7:7">
      <c r="G89912" s="3011"/>
    </row>
    <row r="89913" spans="7:7">
      <c r="G89913" s="3011"/>
    </row>
    <row r="89914" spans="7:7">
      <c r="G89914" s="3011"/>
    </row>
    <row r="89915" spans="7:7">
      <c r="G89915" s="3011"/>
    </row>
    <row r="89916" spans="7:7">
      <c r="G89916" s="3011"/>
    </row>
    <row r="89917" spans="7:7">
      <c r="G89917" s="3011"/>
    </row>
    <row r="89918" spans="7:7">
      <c r="G89918" s="3011"/>
    </row>
    <row r="89919" spans="7:7">
      <c r="G89919" s="3011"/>
    </row>
    <row r="89920" spans="7:7">
      <c r="G89920" s="3011"/>
    </row>
    <row r="89921" spans="7:7">
      <c r="G89921" s="3011"/>
    </row>
    <row r="89922" spans="7:7">
      <c r="G89922" s="3011"/>
    </row>
    <row r="89923" spans="7:7">
      <c r="G89923" s="3011"/>
    </row>
    <row r="89924" spans="7:7">
      <c r="G89924" s="3011"/>
    </row>
    <row r="89925" spans="7:7">
      <c r="G89925" s="3011"/>
    </row>
    <row r="89926" spans="7:7">
      <c r="G89926" s="3011"/>
    </row>
    <row r="89927" spans="7:7">
      <c r="G89927" s="3011"/>
    </row>
    <row r="89928" spans="7:7">
      <c r="G89928" s="3011"/>
    </row>
    <row r="89929" spans="7:7">
      <c r="G89929" s="3011"/>
    </row>
    <row r="89930" spans="7:7">
      <c r="G89930" s="3011"/>
    </row>
    <row r="89931" spans="7:7">
      <c r="G89931" s="3011"/>
    </row>
    <row r="89932" spans="7:7">
      <c r="G89932" s="3011"/>
    </row>
    <row r="89933" spans="7:7">
      <c r="G89933" s="3011"/>
    </row>
    <row r="89934" spans="7:7">
      <c r="G89934" s="3011"/>
    </row>
    <row r="89935" spans="7:7">
      <c r="G89935" s="3011"/>
    </row>
    <row r="89936" spans="7:7">
      <c r="G89936" s="3011"/>
    </row>
    <row r="89937" spans="7:7">
      <c r="G89937" s="3011"/>
    </row>
    <row r="89938" spans="7:7">
      <c r="G89938" s="3011"/>
    </row>
    <row r="89939" spans="7:7">
      <c r="G89939" s="3011"/>
    </row>
    <row r="89940" spans="7:7">
      <c r="G89940" s="3011"/>
    </row>
    <row r="89941" spans="7:7">
      <c r="G89941" s="3011"/>
    </row>
    <row r="89942" spans="7:7">
      <c r="G89942" s="3011"/>
    </row>
    <row r="89943" spans="7:7">
      <c r="G89943" s="3011"/>
    </row>
    <row r="89944" spans="7:7">
      <c r="G89944" s="3011"/>
    </row>
    <row r="89945" spans="7:7">
      <c r="G89945" s="3011"/>
    </row>
    <row r="89946" spans="7:7">
      <c r="G89946" s="3011"/>
    </row>
    <row r="89947" spans="7:7">
      <c r="G89947" s="3011"/>
    </row>
    <row r="89948" spans="7:7">
      <c r="G89948" s="3011"/>
    </row>
    <row r="89949" spans="7:7">
      <c r="G89949" s="3011"/>
    </row>
    <row r="89950" spans="7:7">
      <c r="G89950" s="3011"/>
    </row>
    <row r="89951" spans="7:7">
      <c r="G89951" s="3011"/>
    </row>
    <row r="89952" spans="7:7">
      <c r="G89952" s="3011"/>
    </row>
    <row r="89953" spans="7:7">
      <c r="G89953" s="3011"/>
    </row>
    <row r="89954" spans="7:7">
      <c r="G89954" s="3011"/>
    </row>
    <row r="89955" spans="7:7">
      <c r="G89955" s="3011"/>
    </row>
    <row r="89956" spans="7:7">
      <c r="G89956" s="3011"/>
    </row>
    <row r="89957" spans="7:7">
      <c r="G89957" s="3011"/>
    </row>
    <row r="89958" spans="7:7">
      <c r="G89958" s="3011"/>
    </row>
    <row r="89959" spans="7:7">
      <c r="G89959" s="3011"/>
    </row>
    <row r="89960" spans="7:7">
      <c r="G89960" s="3011"/>
    </row>
    <row r="89961" spans="7:7">
      <c r="G89961" s="3011"/>
    </row>
    <row r="89962" spans="7:7">
      <c r="G89962" s="3011"/>
    </row>
    <row r="89963" spans="7:7">
      <c r="G89963" s="3011"/>
    </row>
    <row r="89964" spans="7:7">
      <c r="G89964" s="3011"/>
    </row>
    <row r="89965" spans="7:7">
      <c r="G89965" s="3011"/>
    </row>
    <row r="89966" spans="7:7">
      <c r="G89966" s="3011"/>
    </row>
    <row r="89967" spans="7:7">
      <c r="G89967" s="3011"/>
    </row>
    <row r="89968" spans="7:7">
      <c r="G89968" s="3011"/>
    </row>
    <row r="89969" spans="7:7">
      <c r="G89969" s="3011"/>
    </row>
    <row r="89970" spans="7:7">
      <c r="G89970" s="3011"/>
    </row>
    <row r="89971" spans="7:7">
      <c r="G89971" s="3011"/>
    </row>
    <row r="89972" spans="7:7">
      <c r="G89972" s="3011"/>
    </row>
    <row r="89973" spans="7:7">
      <c r="G89973" s="3011"/>
    </row>
    <row r="89974" spans="7:7">
      <c r="G89974" s="3011"/>
    </row>
    <row r="89975" spans="7:7">
      <c r="G89975" s="3011"/>
    </row>
    <row r="89976" spans="7:7">
      <c r="G89976" s="3011"/>
    </row>
    <row r="89977" spans="7:7">
      <c r="G89977" s="3011"/>
    </row>
    <row r="89978" spans="7:7">
      <c r="G89978" s="3011"/>
    </row>
    <row r="89979" spans="7:7">
      <c r="G89979" s="3011"/>
    </row>
    <row r="89980" spans="7:7">
      <c r="G89980" s="3011"/>
    </row>
    <row r="89981" spans="7:7">
      <c r="G89981" s="3011"/>
    </row>
    <row r="89982" spans="7:7">
      <c r="G89982" s="3011"/>
    </row>
    <row r="89983" spans="7:7">
      <c r="G89983" s="3011"/>
    </row>
    <row r="89984" spans="7:7">
      <c r="G89984" s="3011"/>
    </row>
    <row r="89985" spans="7:7">
      <c r="G89985" s="3011"/>
    </row>
    <row r="89986" spans="7:7">
      <c r="G89986" s="3011"/>
    </row>
    <row r="89987" spans="7:7">
      <c r="G89987" s="3011"/>
    </row>
    <row r="89988" spans="7:7">
      <c r="G89988" s="3011"/>
    </row>
    <row r="89989" spans="7:7">
      <c r="G89989" s="3011"/>
    </row>
    <row r="89990" spans="7:7">
      <c r="G89990" s="3011"/>
    </row>
    <row r="89991" spans="7:7">
      <c r="G89991" s="3011"/>
    </row>
    <row r="89992" spans="7:7">
      <c r="G89992" s="3011"/>
    </row>
    <row r="89993" spans="7:7">
      <c r="G89993" s="3011"/>
    </row>
    <row r="89994" spans="7:7">
      <c r="G89994" s="3011"/>
    </row>
    <row r="89995" spans="7:7">
      <c r="G89995" s="3011"/>
    </row>
    <row r="89996" spans="7:7">
      <c r="G89996" s="3011"/>
    </row>
    <row r="89997" spans="7:7">
      <c r="G89997" s="3011"/>
    </row>
    <row r="89998" spans="7:7">
      <c r="G89998" s="3011"/>
    </row>
    <row r="89999" spans="7:7">
      <c r="G89999" s="3011"/>
    </row>
    <row r="90000" spans="7:7">
      <c r="G90000" s="3011"/>
    </row>
    <row r="90001" spans="7:7">
      <c r="G90001" s="3011"/>
    </row>
    <row r="90002" spans="7:7">
      <c r="G90002" s="3011"/>
    </row>
    <row r="90003" spans="7:7">
      <c r="G90003" s="3011"/>
    </row>
    <row r="90004" spans="7:7">
      <c r="G90004" s="3011"/>
    </row>
    <row r="90005" spans="7:7">
      <c r="G90005" s="3011"/>
    </row>
    <row r="90006" spans="7:7">
      <c r="G90006" s="3011"/>
    </row>
    <row r="90007" spans="7:7">
      <c r="G90007" s="3011"/>
    </row>
    <row r="90008" spans="7:7">
      <c r="G90008" s="3011"/>
    </row>
    <row r="90009" spans="7:7">
      <c r="G90009" s="3011"/>
    </row>
    <row r="90010" spans="7:7">
      <c r="G90010" s="3011"/>
    </row>
    <row r="90011" spans="7:7">
      <c r="G90011" s="3011"/>
    </row>
    <row r="90012" spans="7:7">
      <c r="G90012" s="3011"/>
    </row>
    <row r="90013" spans="7:7">
      <c r="G90013" s="3011"/>
    </row>
    <row r="90014" spans="7:7">
      <c r="G90014" s="3011"/>
    </row>
    <row r="90015" spans="7:7">
      <c r="G90015" s="3011"/>
    </row>
    <row r="90016" spans="7:7">
      <c r="G90016" s="3011"/>
    </row>
    <row r="90017" spans="7:7">
      <c r="G90017" s="3011"/>
    </row>
    <row r="90018" spans="7:7">
      <c r="G90018" s="3011"/>
    </row>
    <row r="90019" spans="7:7">
      <c r="G90019" s="3011"/>
    </row>
    <row r="90020" spans="7:7">
      <c r="G90020" s="3011"/>
    </row>
    <row r="90021" spans="7:7">
      <c r="G90021" s="3011"/>
    </row>
    <row r="90022" spans="7:7">
      <c r="G90022" s="3011"/>
    </row>
    <row r="90023" spans="7:7">
      <c r="G90023" s="3011"/>
    </row>
    <row r="90024" spans="7:7">
      <c r="G90024" s="3011"/>
    </row>
    <row r="90025" spans="7:7">
      <c r="G90025" s="3011"/>
    </row>
    <row r="90026" spans="7:7">
      <c r="G90026" s="3011"/>
    </row>
    <row r="90027" spans="7:7">
      <c r="G90027" s="3011"/>
    </row>
    <row r="90028" spans="7:7">
      <c r="G90028" s="3011"/>
    </row>
    <row r="90029" spans="7:7">
      <c r="G90029" s="3011"/>
    </row>
    <row r="90030" spans="7:7">
      <c r="G90030" s="3011"/>
    </row>
    <row r="90031" spans="7:7">
      <c r="G90031" s="3011"/>
    </row>
    <row r="90032" spans="7:7">
      <c r="G90032" s="3011"/>
    </row>
    <row r="90033" spans="7:7">
      <c r="G90033" s="3011"/>
    </row>
    <row r="90034" spans="7:7">
      <c r="G90034" s="3011"/>
    </row>
    <row r="90035" spans="7:7">
      <c r="G90035" s="3011"/>
    </row>
    <row r="90036" spans="7:7">
      <c r="G90036" s="3011"/>
    </row>
    <row r="90037" spans="7:7">
      <c r="G90037" s="3011"/>
    </row>
    <row r="90038" spans="7:7">
      <c r="G90038" s="3011"/>
    </row>
    <row r="90039" spans="7:7">
      <c r="G90039" s="3011"/>
    </row>
    <row r="90040" spans="7:7">
      <c r="G90040" s="3011"/>
    </row>
    <row r="90041" spans="7:7">
      <c r="G90041" s="3011"/>
    </row>
    <row r="90042" spans="7:7">
      <c r="G90042" s="3011"/>
    </row>
    <row r="90043" spans="7:7">
      <c r="G90043" s="3011"/>
    </row>
    <row r="90044" spans="7:7">
      <c r="G90044" s="3011"/>
    </row>
    <row r="90045" spans="7:7">
      <c r="G90045" s="3011"/>
    </row>
    <row r="90046" spans="7:7">
      <c r="G90046" s="3011"/>
    </row>
    <row r="90047" spans="7:7">
      <c r="G90047" s="3011"/>
    </row>
    <row r="90048" spans="7:7">
      <c r="G90048" s="3011"/>
    </row>
    <row r="90049" spans="7:7">
      <c r="G90049" s="3011"/>
    </row>
    <row r="90050" spans="7:7">
      <c r="G90050" s="3011"/>
    </row>
    <row r="90051" spans="7:7">
      <c r="G90051" s="3011"/>
    </row>
    <row r="90052" spans="7:7">
      <c r="G90052" s="3011"/>
    </row>
    <row r="90053" spans="7:7">
      <c r="G90053" s="3011"/>
    </row>
    <row r="90054" spans="7:7">
      <c r="G90054" s="3011"/>
    </row>
    <row r="90055" spans="7:7">
      <c r="G90055" s="3011"/>
    </row>
    <row r="90056" spans="7:7">
      <c r="G90056" s="3011"/>
    </row>
    <row r="90057" spans="7:7">
      <c r="G90057" s="3011"/>
    </row>
    <row r="90058" spans="7:7">
      <c r="G90058" s="3011"/>
    </row>
    <row r="90059" spans="7:7">
      <c r="G90059" s="3011"/>
    </row>
    <row r="90060" spans="7:7">
      <c r="G90060" s="3011"/>
    </row>
    <row r="90061" spans="7:7">
      <c r="G90061" s="3011"/>
    </row>
    <row r="90062" spans="7:7">
      <c r="G90062" s="3011"/>
    </row>
    <row r="90063" spans="7:7">
      <c r="G90063" s="3011"/>
    </row>
    <row r="90064" spans="7:7">
      <c r="G90064" s="3011"/>
    </row>
    <row r="90065" spans="7:7">
      <c r="G90065" s="3011"/>
    </row>
    <row r="90066" spans="7:7">
      <c r="G90066" s="3011"/>
    </row>
    <row r="90067" spans="7:7">
      <c r="G90067" s="3011"/>
    </row>
    <row r="90068" spans="7:7">
      <c r="G90068" s="3011"/>
    </row>
    <row r="90069" spans="7:7">
      <c r="G90069" s="3011"/>
    </row>
    <row r="90070" spans="7:7">
      <c r="G90070" s="3011"/>
    </row>
    <row r="90071" spans="7:7">
      <c r="G90071" s="3011"/>
    </row>
    <row r="90072" spans="7:7">
      <c r="G90072" s="3011"/>
    </row>
    <row r="90073" spans="7:7">
      <c r="G90073" s="3011"/>
    </row>
    <row r="90074" spans="7:7">
      <c r="G90074" s="3011"/>
    </row>
    <row r="90075" spans="7:7">
      <c r="G90075" s="3011"/>
    </row>
    <row r="90076" spans="7:7">
      <c r="G90076" s="3011"/>
    </row>
    <row r="90077" spans="7:7">
      <c r="G90077" s="3011"/>
    </row>
    <row r="90078" spans="7:7">
      <c r="G90078" s="3011"/>
    </row>
    <row r="90079" spans="7:7">
      <c r="G90079" s="3011"/>
    </row>
    <row r="90080" spans="7:7">
      <c r="G90080" s="3011"/>
    </row>
    <row r="90081" spans="7:7">
      <c r="G90081" s="3011"/>
    </row>
    <row r="90082" spans="7:7">
      <c r="G90082" s="3011"/>
    </row>
    <row r="90083" spans="7:7">
      <c r="G90083" s="3011"/>
    </row>
    <row r="90084" spans="7:7">
      <c r="G90084" s="3011"/>
    </row>
    <row r="90085" spans="7:7">
      <c r="G90085" s="3011"/>
    </row>
    <row r="90086" spans="7:7">
      <c r="G90086" s="3011"/>
    </row>
    <row r="90087" spans="7:7">
      <c r="G90087" s="3011"/>
    </row>
    <row r="90088" spans="7:7">
      <c r="G90088" s="3011"/>
    </row>
    <row r="90089" spans="7:7">
      <c r="G90089" s="3011"/>
    </row>
    <row r="90090" spans="7:7">
      <c r="G90090" s="3011"/>
    </row>
    <row r="90091" spans="7:7">
      <c r="G90091" s="3011"/>
    </row>
    <row r="90092" spans="7:7">
      <c r="G90092" s="3011"/>
    </row>
    <row r="90093" spans="7:7">
      <c r="G90093" s="3011"/>
    </row>
    <row r="90094" spans="7:7">
      <c r="G90094" s="3011"/>
    </row>
    <row r="90095" spans="7:7">
      <c r="G90095" s="3011"/>
    </row>
    <row r="90096" spans="7:7">
      <c r="G90096" s="3011"/>
    </row>
    <row r="90097" spans="7:7">
      <c r="G90097" s="3011"/>
    </row>
    <row r="90098" spans="7:7">
      <c r="G90098" s="3011"/>
    </row>
    <row r="90099" spans="7:7">
      <c r="G90099" s="3011"/>
    </row>
    <row r="90100" spans="7:7">
      <c r="G90100" s="3011"/>
    </row>
    <row r="90101" spans="7:7">
      <c r="G90101" s="3011"/>
    </row>
    <row r="90102" spans="7:7">
      <c r="G90102" s="3011"/>
    </row>
    <row r="90103" spans="7:7">
      <c r="G90103" s="3011"/>
    </row>
    <row r="90104" spans="7:7">
      <c r="G90104" s="3011"/>
    </row>
    <row r="90105" spans="7:7">
      <c r="G90105" s="3011"/>
    </row>
    <row r="90106" spans="7:7">
      <c r="G90106" s="3011"/>
    </row>
    <row r="90107" spans="7:7">
      <c r="G90107" s="3011"/>
    </row>
    <row r="90108" spans="7:7">
      <c r="G90108" s="3011"/>
    </row>
    <row r="90109" spans="7:7">
      <c r="G90109" s="3011"/>
    </row>
    <row r="90110" spans="7:7">
      <c r="G90110" s="3011"/>
    </row>
    <row r="90111" spans="7:7">
      <c r="G90111" s="3011"/>
    </row>
    <row r="90112" spans="7:7">
      <c r="G90112" s="3011"/>
    </row>
    <row r="90113" spans="7:7">
      <c r="G90113" s="3011"/>
    </row>
    <row r="90114" spans="7:7">
      <c r="G90114" s="3011"/>
    </row>
    <row r="90115" spans="7:7">
      <c r="G90115" s="3011"/>
    </row>
    <row r="90116" spans="7:7">
      <c r="G90116" s="3011"/>
    </row>
    <row r="90117" spans="7:7">
      <c r="G90117" s="3011"/>
    </row>
    <row r="90118" spans="7:7">
      <c r="G90118" s="3011"/>
    </row>
    <row r="90119" spans="7:7">
      <c r="G90119" s="3011"/>
    </row>
    <row r="90120" spans="7:7">
      <c r="G90120" s="3011"/>
    </row>
    <row r="90121" spans="7:7">
      <c r="G90121" s="3011"/>
    </row>
    <row r="90122" spans="7:7">
      <c r="G90122" s="3011"/>
    </row>
    <row r="90123" spans="7:7">
      <c r="G90123" s="3011"/>
    </row>
    <row r="90124" spans="7:7">
      <c r="G90124" s="3011"/>
    </row>
    <row r="90125" spans="7:7">
      <c r="G90125" s="3011"/>
    </row>
    <row r="90126" spans="7:7">
      <c r="G90126" s="3011"/>
    </row>
    <row r="90127" spans="7:7">
      <c r="G90127" s="3011"/>
    </row>
    <row r="90128" spans="7:7">
      <c r="G90128" s="3011"/>
    </row>
    <row r="90129" spans="7:7">
      <c r="G90129" s="3011"/>
    </row>
    <row r="90130" spans="7:7">
      <c r="G90130" s="3011"/>
    </row>
    <row r="90131" spans="7:7">
      <c r="G90131" s="3011"/>
    </row>
    <row r="90132" spans="7:7">
      <c r="G90132" s="3011"/>
    </row>
    <row r="90133" spans="7:7">
      <c r="G90133" s="3011"/>
    </row>
    <row r="90134" spans="7:7">
      <c r="G90134" s="3011"/>
    </row>
    <row r="90135" spans="7:7">
      <c r="G90135" s="3011"/>
    </row>
    <row r="90136" spans="7:7">
      <c r="G90136" s="3011"/>
    </row>
    <row r="90137" spans="7:7">
      <c r="G90137" s="3011"/>
    </row>
    <row r="90138" spans="7:7">
      <c r="G90138" s="3011"/>
    </row>
    <row r="90139" spans="7:7">
      <c r="G90139" s="3011"/>
    </row>
    <row r="90140" spans="7:7">
      <c r="G90140" s="3011"/>
    </row>
    <row r="90141" spans="7:7">
      <c r="G90141" s="3011"/>
    </row>
    <row r="90142" spans="7:7">
      <c r="G90142" s="3011"/>
    </row>
    <row r="90143" spans="7:7">
      <c r="G90143" s="3011"/>
    </row>
    <row r="90144" spans="7:7">
      <c r="G90144" s="3011"/>
    </row>
    <row r="90145" spans="7:7">
      <c r="G90145" s="3011"/>
    </row>
    <row r="90146" spans="7:7">
      <c r="G90146" s="3011"/>
    </row>
    <row r="90147" spans="7:7">
      <c r="G90147" s="3011"/>
    </row>
    <row r="90148" spans="7:7">
      <c r="G90148" s="3011"/>
    </row>
    <row r="90149" spans="7:7">
      <c r="G90149" s="3011"/>
    </row>
    <row r="90150" spans="7:7">
      <c r="G90150" s="3011"/>
    </row>
    <row r="90151" spans="7:7">
      <c r="G90151" s="3011"/>
    </row>
    <row r="90152" spans="7:7">
      <c r="G90152" s="3011"/>
    </row>
    <row r="90153" spans="7:7">
      <c r="G90153" s="3011"/>
    </row>
    <row r="90154" spans="7:7">
      <c r="G90154" s="3011"/>
    </row>
    <row r="90155" spans="7:7">
      <c r="G90155" s="3011"/>
    </row>
    <row r="90156" spans="7:7">
      <c r="G90156" s="3011"/>
    </row>
    <row r="90157" spans="7:7">
      <c r="G90157" s="3011"/>
    </row>
    <row r="90158" spans="7:7">
      <c r="G90158" s="3011"/>
    </row>
    <row r="90159" spans="7:7">
      <c r="G90159" s="3011"/>
    </row>
    <row r="90160" spans="7:7">
      <c r="G90160" s="3011"/>
    </row>
    <row r="90161" spans="7:7">
      <c r="G90161" s="3011"/>
    </row>
    <row r="90162" spans="7:7">
      <c r="G90162" s="3011"/>
    </row>
    <row r="90163" spans="7:7">
      <c r="G90163" s="3011"/>
    </row>
    <row r="90164" spans="7:7">
      <c r="G90164" s="3011"/>
    </row>
    <row r="90165" spans="7:7">
      <c r="G90165" s="3011"/>
    </row>
    <row r="90166" spans="7:7">
      <c r="G90166" s="3011"/>
    </row>
    <row r="90167" spans="7:7">
      <c r="G90167" s="3011"/>
    </row>
    <row r="90168" spans="7:7">
      <c r="G90168" s="3011"/>
    </row>
    <row r="90169" spans="7:7">
      <c r="G90169" s="3011"/>
    </row>
    <row r="90170" spans="7:7">
      <c r="G90170" s="3011"/>
    </row>
    <row r="90171" spans="7:7">
      <c r="G90171" s="3011"/>
    </row>
    <row r="90172" spans="7:7">
      <c r="G90172" s="3011"/>
    </row>
    <row r="90173" spans="7:7">
      <c r="G90173" s="3011"/>
    </row>
    <row r="90174" spans="7:7">
      <c r="G90174" s="3011"/>
    </row>
    <row r="90175" spans="7:7">
      <c r="G90175" s="3011"/>
    </row>
    <row r="90176" spans="7:7">
      <c r="G90176" s="3011"/>
    </row>
    <row r="90177" spans="7:7">
      <c r="G90177" s="3011"/>
    </row>
    <row r="90178" spans="7:7">
      <c r="G90178" s="3011"/>
    </row>
    <row r="90179" spans="7:7">
      <c r="G90179" s="3011"/>
    </row>
    <row r="90180" spans="7:7">
      <c r="G90180" s="3011"/>
    </row>
    <row r="90181" spans="7:7">
      <c r="G90181" s="3011"/>
    </row>
    <row r="90182" spans="7:7">
      <c r="G90182" s="3011"/>
    </row>
    <row r="90183" spans="7:7">
      <c r="G90183" s="3011"/>
    </row>
    <row r="90184" spans="7:7">
      <c r="G90184" s="3011"/>
    </row>
    <row r="90185" spans="7:7">
      <c r="G90185" s="3011"/>
    </row>
    <row r="90186" spans="7:7">
      <c r="G90186" s="3011"/>
    </row>
    <row r="90187" spans="7:7">
      <c r="G90187" s="3011"/>
    </row>
    <row r="90188" spans="7:7">
      <c r="G90188" s="3011"/>
    </row>
    <row r="90189" spans="7:7">
      <c r="G90189" s="3011"/>
    </row>
    <row r="90190" spans="7:7">
      <c r="G90190" s="3011"/>
    </row>
    <row r="90191" spans="7:7">
      <c r="G90191" s="3011"/>
    </row>
    <row r="90192" spans="7:7">
      <c r="G90192" s="3011"/>
    </row>
    <row r="90193" spans="7:7">
      <c r="G90193" s="3011"/>
    </row>
    <row r="90194" spans="7:7">
      <c r="G90194" s="3011"/>
    </row>
    <row r="90195" spans="7:7">
      <c r="G90195" s="3011"/>
    </row>
    <row r="90196" spans="7:7">
      <c r="G90196" s="3011"/>
    </row>
    <row r="90197" spans="7:7">
      <c r="G90197" s="3011"/>
    </row>
    <row r="90198" spans="7:7">
      <c r="G90198" s="3011"/>
    </row>
    <row r="90199" spans="7:7">
      <c r="G90199" s="3011"/>
    </row>
    <row r="90200" spans="7:7">
      <c r="G90200" s="3011"/>
    </row>
    <row r="90201" spans="7:7">
      <c r="G90201" s="3011"/>
    </row>
    <row r="90202" spans="7:7">
      <c r="G90202" s="3011"/>
    </row>
    <row r="90203" spans="7:7">
      <c r="G90203" s="3011"/>
    </row>
    <row r="90204" spans="7:7">
      <c r="G90204" s="3011"/>
    </row>
    <row r="90205" spans="7:7">
      <c r="G90205" s="3011"/>
    </row>
    <row r="90206" spans="7:7">
      <c r="G90206" s="3011"/>
    </row>
    <row r="90207" spans="7:7">
      <c r="G90207" s="3011"/>
    </row>
    <row r="90208" spans="7:7">
      <c r="G90208" s="3011"/>
    </row>
    <row r="90209" spans="7:7">
      <c r="G90209" s="3011"/>
    </row>
    <row r="90210" spans="7:7">
      <c r="G90210" s="3011"/>
    </row>
    <row r="90211" spans="7:7">
      <c r="G90211" s="3011"/>
    </row>
    <row r="90212" spans="7:7">
      <c r="G90212" s="3011"/>
    </row>
    <row r="90213" spans="7:7">
      <c r="G90213" s="3011"/>
    </row>
    <row r="90214" spans="7:7">
      <c r="G90214" s="3011"/>
    </row>
    <row r="90215" spans="7:7">
      <c r="G90215" s="3011"/>
    </row>
    <row r="90216" spans="7:7">
      <c r="G90216" s="3011"/>
    </row>
    <row r="90217" spans="7:7">
      <c r="G90217" s="3011"/>
    </row>
    <row r="90218" spans="7:7">
      <c r="G90218" s="3011"/>
    </row>
    <row r="90219" spans="7:7">
      <c r="G90219" s="3011"/>
    </row>
    <row r="90220" spans="7:7">
      <c r="G90220" s="3011"/>
    </row>
    <row r="90221" spans="7:7">
      <c r="G90221" s="3011"/>
    </row>
    <row r="90222" spans="7:7">
      <c r="G90222" s="3011"/>
    </row>
    <row r="90223" spans="7:7">
      <c r="G90223" s="3011"/>
    </row>
    <row r="90224" spans="7:7">
      <c r="G90224" s="3011"/>
    </row>
    <row r="90225" spans="7:7">
      <c r="G90225" s="3011"/>
    </row>
    <row r="90226" spans="7:7">
      <c r="G90226" s="3011"/>
    </row>
    <row r="90227" spans="7:7">
      <c r="G90227" s="3011"/>
    </row>
    <row r="90228" spans="7:7">
      <c r="G90228" s="3011"/>
    </row>
    <row r="90229" spans="7:7">
      <c r="G90229" s="3011"/>
    </row>
    <row r="90230" spans="7:7">
      <c r="G90230" s="3011"/>
    </row>
    <row r="90231" spans="7:7">
      <c r="G90231" s="3011"/>
    </row>
    <row r="90232" spans="7:7">
      <c r="G90232" s="3011"/>
    </row>
    <row r="90233" spans="7:7">
      <c r="G90233" s="3011"/>
    </row>
    <row r="90234" spans="7:7">
      <c r="G90234" s="3011"/>
    </row>
    <row r="90235" spans="7:7">
      <c r="G90235" s="3011"/>
    </row>
    <row r="90236" spans="7:7">
      <c r="G90236" s="3011"/>
    </row>
    <row r="90237" spans="7:7">
      <c r="G90237" s="3011"/>
    </row>
    <row r="90238" spans="7:7">
      <c r="G90238" s="3011"/>
    </row>
    <row r="90239" spans="7:7">
      <c r="G90239" s="3011"/>
    </row>
    <row r="90240" spans="7:7">
      <c r="G90240" s="3011"/>
    </row>
    <row r="90241" spans="7:7">
      <c r="G90241" s="3011"/>
    </row>
    <row r="90242" spans="7:7">
      <c r="G90242" s="3011"/>
    </row>
    <row r="90243" spans="7:7">
      <c r="G90243" s="3011"/>
    </row>
    <row r="90244" spans="7:7">
      <c r="G90244" s="3011"/>
    </row>
    <row r="90245" spans="7:7">
      <c r="G90245" s="3011"/>
    </row>
    <row r="90246" spans="7:7">
      <c r="G90246" s="3011"/>
    </row>
    <row r="90247" spans="7:7">
      <c r="G90247" s="3011"/>
    </row>
    <row r="90248" spans="7:7">
      <c r="G90248" s="3011"/>
    </row>
    <row r="90249" spans="7:7">
      <c r="G90249" s="3011"/>
    </row>
    <row r="90250" spans="7:7">
      <c r="G90250" s="3011"/>
    </row>
    <row r="90251" spans="7:7">
      <c r="G90251" s="3011"/>
    </row>
    <row r="90252" spans="7:7">
      <c r="G90252" s="3011"/>
    </row>
    <row r="90253" spans="7:7">
      <c r="G90253" s="3011"/>
    </row>
    <row r="90254" spans="7:7">
      <c r="G90254" s="3011"/>
    </row>
    <row r="90255" spans="7:7">
      <c r="G90255" s="3011"/>
    </row>
    <row r="90256" spans="7:7">
      <c r="G90256" s="3011"/>
    </row>
    <row r="90257" spans="7:7">
      <c r="G90257" s="3011"/>
    </row>
    <row r="90258" spans="7:7">
      <c r="G90258" s="3011"/>
    </row>
    <row r="90259" spans="7:7">
      <c r="G90259" s="3011"/>
    </row>
    <row r="90260" spans="7:7">
      <c r="G90260" s="3011"/>
    </row>
    <row r="90261" spans="7:7">
      <c r="G90261" s="3011"/>
    </row>
    <row r="90262" spans="7:7">
      <c r="G90262" s="3011"/>
    </row>
    <row r="90263" spans="7:7">
      <c r="G90263" s="3011"/>
    </row>
    <row r="90264" spans="7:7">
      <c r="G90264" s="3011"/>
    </row>
    <row r="90265" spans="7:7">
      <c r="G90265" s="3011"/>
    </row>
    <row r="90266" spans="7:7">
      <c r="G90266" s="3011"/>
    </row>
    <row r="90267" spans="7:7">
      <c r="G90267" s="3011"/>
    </row>
    <row r="90268" spans="7:7">
      <c r="G90268" s="3011"/>
    </row>
    <row r="90269" spans="7:7">
      <c r="G90269" s="3011"/>
    </row>
    <row r="90270" spans="7:7">
      <c r="G90270" s="3011"/>
    </row>
    <row r="90271" spans="7:7">
      <c r="G90271" s="3011"/>
    </row>
    <row r="90272" spans="7:7">
      <c r="G90272" s="3011"/>
    </row>
    <row r="90273" spans="7:7">
      <c r="G90273" s="3011"/>
    </row>
    <row r="90274" spans="7:7">
      <c r="G90274" s="3011"/>
    </row>
    <row r="90275" spans="7:7">
      <c r="G90275" s="3011"/>
    </row>
    <row r="90276" spans="7:7">
      <c r="G90276" s="3011"/>
    </row>
    <row r="90277" spans="7:7">
      <c r="G90277" s="3011"/>
    </row>
    <row r="90278" spans="7:7">
      <c r="G90278" s="3011"/>
    </row>
    <row r="90279" spans="7:7">
      <c r="G90279" s="3011"/>
    </row>
    <row r="90280" spans="7:7">
      <c r="G90280" s="3011"/>
    </row>
    <row r="90281" spans="7:7">
      <c r="G90281" s="3011"/>
    </row>
    <row r="90282" spans="7:7">
      <c r="G90282" s="3011"/>
    </row>
    <row r="90283" spans="7:7">
      <c r="G90283" s="3011"/>
    </row>
    <row r="90284" spans="7:7">
      <c r="G90284" s="3011"/>
    </row>
    <row r="90285" spans="7:7">
      <c r="G90285" s="3011"/>
    </row>
    <row r="90286" spans="7:7">
      <c r="G90286" s="3011"/>
    </row>
    <row r="90287" spans="7:7">
      <c r="G90287" s="3011"/>
    </row>
    <row r="90288" spans="7:7">
      <c r="G90288" s="3011"/>
    </row>
    <row r="90289" spans="7:7">
      <c r="G90289" s="3011"/>
    </row>
    <row r="90290" spans="7:7">
      <c r="G90290" s="3011"/>
    </row>
    <row r="90291" spans="7:7">
      <c r="G90291" s="3011"/>
    </row>
    <row r="90292" spans="7:7">
      <c r="G90292" s="3011"/>
    </row>
    <row r="90293" spans="7:7">
      <c r="G90293" s="3011"/>
    </row>
    <row r="90294" spans="7:7">
      <c r="G90294" s="3011"/>
    </row>
    <row r="90295" spans="7:7">
      <c r="G90295" s="3011"/>
    </row>
    <row r="90296" spans="7:7">
      <c r="G90296" s="3011"/>
    </row>
    <row r="90297" spans="7:7">
      <c r="G90297" s="3011"/>
    </row>
    <row r="90298" spans="7:7">
      <c r="G90298" s="3011"/>
    </row>
    <row r="90299" spans="7:7">
      <c r="G90299" s="3011"/>
    </row>
    <row r="90300" spans="7:7">
      <c r="G90300" s="3011"/>
    </row>
    <row r="90301" spans="7:7">
      <c r="G90301" s="3011"/>
    </row>
    <row r="90302" spans="7:7">
      <c r="G90302" s="3011"/>
    </row>
    <row r="90303" spans="7:7">
      <c r="G90303" s="3011"/>
    </row>
    <row r="90304" spans="7:7">
      <c r="G90304" s="3011"/>
    </row>
    <row r="90305" spans="7:7">
      <c r="G90305" s="3011"/>
    </row>
    <row r="90306" spans="7:7">
      <c r="G90306" s="3011"/>
    </row>
    <row r="90307" spans="7:7">
      <c r="G90307" s="3011"/>
    </row>
    <row r="90308" spans="7:7">
      <c r="G90308" s="3011"/>
    </row>
    <row r="90309" spans="7:7">
      <c r="G90309" s="3011"/>
    </row>
    <row r="90310" spans="7:7">
      <c r="G90310" s="3011"/>
    </row>
    <row r="90311" spans="7:7">
      <c r="G90311" s="3011"/>
    </row>
    <row r="90312" spans="7:7">
      <c r="G90312" s="3011"/>
    </row>
    <row r="90313" spans="7:7">
      <c r="G90313" s="3011"/>
    </row>
    <row r="90314" spans="7:7">
      <c r="G90314" s="3011"/>
    </row>
    <row r="90315" spans="7:7">
      <c r="G90315" s="3011"/>
    </row>
    <row r="90316" spans="7:7">
      <c r="G90316" s="3011"/>
    </row>
    <row r="90317" spans="7:7">
      <c r="G90317" s="3011"/>
    </row>
    <row r="90318" spans="7:7">
      <c r="G90318" s="3011"/>
    </row>
    <row r="90319" spans="7:7">
      <c r="G90319" s="3011"/>
    </row>
    <row r="90320" spans="7:7">
      <c r="G90320" s="3011"/>
    </row>
    <row r="90321" spans="7:7">
      <c r="G90321" s="3011"/>
    </row>
    <row r="90322" spans="7:7">
      <c r="G90322" s="3011"/>
    </row>
    <row r="90323" spans="7:7">
      <c r="G90323" s="3011"/>
    </row>
    <row r="90324" spans="7:7">
      <c r="G90324" s="3011"/>
    </row>
    <row r="90325" spans="7:7">
      <c r="G90325" s="3011"/>
    </row>
    <row r="90326" spans="7:7">
      <c r="G90326" s="3011"/>
    </row>
    <row r="90327" spans="7:7">
      <c r="G90327" s="3011"/>
    </row>
    <row r="90328" spans="7:7">
      <c r="G90328" s="3011"/>
    </row>
    <row r="90329" spans="7:7">
      <c r="G90329" s="3011"/>
    </row>
    <row r="90330" spans="7:7">
      <c r="G90330" s="3011"/>
    </row>
    <row r="90331" spans="7:7">
      <c r="G90331" s="3011"/>
    </row>
    <row r="90332" spans="7:7">
      <c r="G90332" s="3011"/>
    </row>
    <row r="90333" spans="7:7">
      <c r="G90333" s="3011"/>
    </row>
    <row r="90334" spans="7:7">
      <c r="G90334" s="3011"/>
    </row>
    <row r="90335" spans="7:7">
      <c r="G90335" s="3011"/>
    </row>
    <row r="90336" spans="7:7">
      <c r="G90336" s="3011"/>
    </row>
    <row r="90337" spans="7:7">
      <c r="G90337" s="3011"/>
    </row>
    <row r="90338" spans="7:7">
      <c r="G90338" s="3011"/>
    </row>
    <row r="90339" spans="7:7">
      <c r="G90339" s="3011"/>
    </row>
    <row r="90340" spans="7:7">
      <c r="G90340" s="3011"/>
    </row>
    <row r="90341" spans="7:7">
      <c r="G90341" s="3011"/>
    </row>
    <row r="90342" spans="7:7">
      <c r="G90342" s="3011"/>
    </row>
    <row r="90343" spans="7:7">
      <c r="G90343" s="3011"/>
    </row>
    <row r="90344" spans="7:7">
      <c r="G90344" s="3011"/>
    </row>
    <row r="90345" spans="7:7">
      <c r="G90345" s="3011"/>
    </row>
    <row r="90346" spans="7:7">
      <c r="G90346" s="3011"/>
    </row>
    <row r="90347" spans="7:7">
      <c r="G90347" s="3011"/>
    </row>
    <row r="90348" spans="7:7">
      <c r="G90348" s="3011"/>
    </row>
    <row r="90349" spans="7:7">
      <c r="G90349" s="3011"/>
    </row>
    <row r="90350" spans="7:7">
      <c r="G90350" s="3011"/>
    </row>
    <row r="90351" spans="7:7">
      <c r="G90351" s="3011"/>
    </row>
    <row r="90352" spans="7:7">
      <c r="G90352" s="3011"/>
    </row>
    <row r="90353" spans="7:7">
      <c r="G90353" s="3011"/>
    </row>
    <row r="90354" spans="7:7">
      <c r="G90354" s="3011"/>
    </row>
    <row r="90355" spans="7:7">
      <c r="G90355" s="3011"/>
    </row>
    <row r="90356" spans="7:7">
      <c r="G90356" s="3011"/>
    </row>
    <row r="90357" spans="7:7">
      <c r="G90357" s="3011"/>
    </row>
    <row r="90358" spans="7:7">
      <c r="G90358" s="3011"/>
    </row>
    <row r="90359" spans="7:7">
      <c r="G90359" s="3011"/>
    </row>
    <row r="90360" spans="7:7">
      <c r="G90360" s="3011"/>
    </row>
    <row r="90361" spans="7:7">
      <c r="G90361" s="3011"/>
    </row>
    <row r="90362" spans="7:7">
      <c r="G90362" s="3011"/>
    </row>
    <row r="90363" spans="7:7">
      <c r="G90363" s="3011"/>
    </row>
    <row r="90364" spans="7:7">
      <c r="G90364" s="3011"/>
    </row>
    <row r="90365" spans="7:7">
      <c r="G90365" s="3011"/>
    </row>
    <row r="90366" spans="7:7">
      <c r="G90366" s="3011"/>
    </row>
    <row r="90367" spans="7:7">
      <c r="G90367" s="3011"/>
    </row>
    <row r="90368" spans="7:7">
      <c r="G90368" s="3011"/>
    </row>
    <row r="90369" spans="7:7">
      <c r="G90369" s="3011"/>
    </row>
    <row r="90370" spans="7:7">
      <c r="G90370" s="3011"/>
    </row>
    <row r="90371" spans="7:7">
      <c r="G90371" s="3011"/>
    </row>
    <row r="90372" spans="7:7">
      <c r="G90372" s="3011"/>
    </row>
    <row r="90373" spans="7:7">
      <c r="G90373" s="3011"/>
    </row>
    <row r="90374" spans="7:7">
      <c r="G90374" s="3011"/>
    </row>
    <row r="90375" spans="7:7">
      <c r="G90375" s="3011"/>
    </row>
    <row r="90376" spans="7:7">
      <c r="G90376" s="3011"/>
    </row>
    <row r="90377" spans="7:7">
      <c r="G90377" s="3011"/>
    </row>
    <row r="90378" spans="7:7">
      <c r="G90378" s="3011"/>
    </row>
    <row r="90379" spans="7:7">
      <c r="G90379" s="3011"/>
    </row>
    <row r="90380" spans="7:7">
      <c r="G90380" s="3011"/>
    </row>
    <row r="90381" spans="7:7">
      <c r="G90381" s="3011"/>
    </row>
    <row r="90382" spans="7:7">
      <c r="G90382" s="3011"/>
    </row>
    <row r="90383" spans="7:7">
      <c r="G90383" s="3011"/>
    </row>
    <row r="90384" spans="7:7">
      <c r="G90384" s="3011"/>
    </row>
    <row r="90385" spans="7:7">
      <c r="G90385" s="3011"/>
    </row>
    <row r="90386" spans="7:7">
      <c r="G90386" s="3011"/>
    </row>
    <row r="90387" spans="7:7">
      <c r="G90387" s="3011"/>
    </row>
    <row r="90388" spans="7:7">
      <c r="G90388" s="3011"/>
    </row>
    <row r="90389" spans="7:7">
      <c r="G90389" s="3011"/>
    </row>
    <row r="90390" spans="7:7">
      <c r="G90390" s="3011"/>
    </row>
    <row r="90391" spans="7:7">
      <c r="G90391" s="3011"/>
    </row>
    <row r="90392" spans="7:7">
      <c r="G90392" s="3011"/>
    </row>
    <row r="90393" spans="7:7">
      <c r="G90393" s="3011"/>
    </row>
    <row r="90394" spans="7:7">
      <c r="G90394" s="3011"/>
    </row>
    <row r="90395" spans="7:7">
      <c r="G90395" s="3011"/>
    </row>
    <row r="90396" spans="7:7">
      <c r="G90396" s="3011"/>
    </row>
    <row r="90397" spans="7:7">
      <c r="G90397" s="3011"/>
    </row>
    <row r="90398" spans="7:7">
      <c r="G90398" s="3011"/>
    </row>
    <row r="90399" spans="7:7">
      <c r="G90399" s="3011"/>
    </row>
    <row r="90400" spans="7:7">
      <c r="G90400" s="3011"/>
    </row>
    <row r="90401" spans="7:7">
      <c r="G90401" s="3011"/>
    </row>
    <row r="90402" spans="7:7">
      <c r="G90402" s="3011"/>
    </row>
    <row r="90403" spans="7:7">
      <c r="G90403" s="3011"/>
    </row>
    <row r="90404" spans="7:7">
      <c r="G90404" s="3011"/>
    </row>
    <row r="90405" spans="7:7">
      <c r="G90405" s="3011"/>
    </row>
    <row r="90406" spans="7:7">
      <c r="G90406" s="3011"/>
    </row>
    <row r="90407" spans="7:7">
      <c r="G90407" s="3011"/>
    </row>
    <row r="90408" spans="7:7">
      <c r="G90408" s="3011"/>
    </row>
    <row r="90409" spans="7:7">
      <c r="G90409" s="3011"/>
    </row>
    <row r="90410" spans="7:7">
      <c r="G90410" s="3011"/>
    </row>
    <row r="90411" spans="7:7">
      <c r="G90411" s="3011"/>
    </row>
    <row r="90412" spans="7:7">
      <c r="G90412" s="3011"/>
    </row>
    <row r="90413" spans="7:7">
      <c r="G90413" s="3011"/>
    </row>
    <row r="90414" spans="7:7">
      <c r="G90414" s="3011"/>
    </row>
    <row r="90415" spans="7:7">
      <c r="G90415" s="3011"/>
    </row>
    <row r="90416" spans="7:7">
      <c r="G90416" s="3011"/>
    </row>
    <row r="90417" spans="7:7">
      <c r="G90417" s="3011"/>
    </row>
    <row r="90418" spans="7:7">
      <c r="G90418" s="3011"/>
    </row>
    <row r="90419" spans="7:7">
      <c r="G90419" s="3011"/>
    </row>
    <row r="90420" spans="7:7">
      <c r="G90420" s="3011"/>
    </row>
    <row r="90421" spans="7:7">
      <c r="G90421" s="3011"/>
    </row>
    <row r="90422" spans="7:7">
      <c r="G90422" s="3011"/>
    </row>
    <row r="90423" spans="7:7">
      <c r="G90423" s="3011"/>
    </row>
    <row r="90424" spans="7:7">
      <c r="G90424" s="3011"/>
    </row>
    <row r="90425" spans="7:7">
      <c r="G90425" s="3011"/>
    </row>
    <row r="90426" spans="7:7">
      <c r="G90426" s="3011"/>
    </row>
    <row r="90427" spans="7:7">
      <c r="G90427" s="3011"/>
    </row>
    <row r="90428" spans="7:7">
      <c r="G90428" s="3011"/>
    </row>
    <row r="90429" spans="7:7">
      <c r="G90429" s="3011"/>
    </row>
    <row r="90430" spans="7:7">
      <c r="G90430" s="3011"/>
    </row>
    <row r="90431" spans="7:7">
      <c r="G90431" s="3011"/>
    </row>
    <row r="90432" spans="7:7">
      <c r="G90432" s="3011"/>
    </row>
    <row r="90433" spans="7:7">
      <c r="G90433" s="3011"/>
    </row>
    <row r="90434" spans="7:7">
      <c r="G90434" s="3011"/>
    </row>
    <row r="90435" spans="7:7">
      <c r="G90435" s="3011"/>
    </row>
    <row r="90436" spans="7:7">
      <c r="G90436" s="3011"/>
    </row>
    <row r="90437" spans="7:7">
      <c r="G90437" s="3011"/>
    </row>
    <row r="90438" spans="7:7">
      <c r="G90438" s="3011"/>
    </row>
    <row r="90439" spans="7:7">
      <c r="G90439" s="3011"/>
    </row>
    <row r="90440" spans="7:7">
      <c r="G90440" s="3011"/>
    </row>
    <row r="90441" spans="7:7">
      <c r="G90441" s="3011"/>
    </row>
    <row r="90442" spans="7:7">
      <c r="G90442" s="3011"/>
    </row>
    <row r="90443" spans="7:7">
      <c r="G90443" s="3011"/>
    </row>
    <row r="90444" spans="7:7">
      <c r="G90444" s="3011"/>
    </row>
    <row r="90445" spans="7:7">
      <c r="G90445" s="3011"/>
    </row>
    <row r="90446" spans="7:7">
      <c r="G90446" s="3011"/>
    </row>
    <row r="90447" spans="7:7">
      <c r="G90447" s="3011"/>
    </row>
    <row r="90448" spans="7:7">
      <c r="G90448" s="3011"/>
    </row>
    <row r="90449" spans="7:7">
      <c r="G90449" s="3011"/>
    </row>
    <row r="90450" spans="7:7">
      <c r="G90450" s="3011"/>
    </row>
    <row r="90451" spans="7:7">
      <c r="G90451" s="3011"/>
    </row>
    <row r="90452" spans="7:7">
      <c r="G90452" s="3011"/>
    </row>
    <row r="90453" spans="7:7">
      <c r="G90453" s="3011"/>
    </row>
    <row r="90454" spans="7:7">
      <c r="G90454" s="3011"/>
    </row>
    <row r="90455" spans="7:7">
      <c r="G90455" s="3011"/>
    </row>
    <row r="90456" spans="7:7">
      <c r="G90456" s="3011"/>
    </row>
    <row r="90457" spans="7:7">
      <c r="G90457" s="3011"/>
    </row>
    <row r="90458" spans="7:7">
      <c r="G90458" s="3011"/>
    </row>
    <row r="90459" spans="7:7">
      <c r="G90459" s="3011"/>
    </row>
    <row r="90460" spans="7:7">
      <c r="G90460" s="3011"/>
    </row>
    <row r="90461" spans="7:7">
      <c r="G90461" s="3011"/>
    </row>
    <row r="90462" spans="7:7">
      <c r="G90462" s="3011"/>
    </row>
    <row r="90463" spans="7:7">
      <c r="G90463" s="3011"/>
    </row>
    <row r="90464" spans="7:7">
      <c r="G90464" s="3011"/>
    </row>
    <row r="90465" spans="7:7">
      <c r="G90465" s="3011"/>
    </row>
    <row r="90466" spans="7:7">
      <c r="G90466" s="3011"/>
    </row>
    <row r="90467" spans="7:7">
      <c r="G90467" s="3011"/>
    </row>
    <row r="90468" spans="7:7">
      <c r="G90468" s="3011"/>
    </row>
    <row r="90469" spans="7:7">
      <c r="G90469" s="3011"/>
    </row>
    <row r="90470" spans="7:7">
      <c r="G90470" s="3011"/>
    </row>
    <row r="90471" spans="7:7">
      <c r="G90471" s="3011"/>
    </row>
    <row r="90472" spans="7:7">
      <c r="G90472" s="3011"/>
    </row>
    <row r="90473" spans="7:7">
      <c r="G90473" s="3011"/>
    </row>
    <row r="90474" spans="7:7">
      <c r="G90474" s="3011"/>
    </row>
    <row r="90475" spans="7:7">
      <c r="G90475" s="3011"/>
    </row>
    <row r="90476" spans="7:7">
      <c r="G90476" s="3011"/>
    </row>
    <row r="90477" spans="7:7">
      <c r="G90477" s="3011"/>
    </row>
    <row r="90478" spans="7:7">
      <c r="G90478" s="3011"/>
    </row>
    <row r="90479" spans="7:7">
      <c r="G90479" s="3011"/>
    </row>
    <row r="90480" spans="7:7">
      <c r="G90480" s="3011"/>
    </row>
    <row r="90481" spans="7:7">
      <c r="G90481" s="3011"/>
    </row>
    <row r="90482" spans="7:7">
      <c r="G90482" s="3011"/>
    </row>
    <row r="90483" spans="7:7">
      <c r="G90483" s="3011"/>
    </row>
    <row r="90484" spans="7:7">
      <c r="G90484" s="3011"/>
    </row>
    <row r="90485" spans="7:7">
      <c r="G90485" s="3011"/>
    </row>
    <row r="90486" spans="7:7">
      <c r="G90486" s="3011"/>
    </row>
    <row r="90487" spans="7:7">
      <c r="G90487" s="3011"/>
    </row>
    <row r="90488" spans="7:7">
      <c r="G90488" s="3011"/>
    </row>
    <row r="90489" spans="7:7">
      <c r="G90489" s="3011"/>
    </row>
    <row r="90490" spans="7:7">
      <c r="G90490" s="3011"/>
    </row>
    <row r="90491" spans="7:7">
      <c r="G90491" s="3011"/>
    </row>
    <row r="90492" spans="7:7">
      <c r="G90492" s="3011"/>
    </row>
    <row r="90493" spans="7:7">
      <c r="G90493" s="3011"/>
    </row>
    <row r="90494" spans="7:7">
      <c r="G90494" s="3011"/>
    </row>
    <row r="90495" spans="7:7">
      <c r="G90495" s="3011"/>
    </row>
    <row r="90496" spans="7:7">
      <c r="G90496" s="3011"/>
    </row>
    <row r="90497" spans="7:7">
      <c r="G90497" s="3011"/>
    </row>
    <row r="90498" spans="7:7">
      <c r="G90498" s="3011"/>
    </row>
    <row r="90499" spans="7:7">
      <c r="G90499" s="3011"/>
    </row>
    <row r="90500" spans="7:7">
      <c r="G90500" s="3011"/>
    </row>
    <row r="90501" spans="7:7">
      <c r="G90501" s="3011"/>
    </row>
    <row r="90502" spans="7:7">
      <c r="G90502" s="3011"/>
    </row>
    <row r="90503" spans="7:7">
      <c r="G90503" s="3011"/>
    </row>
    <row r="90504" spans="7:7">
      <c r="G90504" s="3011"/>
    </row>
    <row r="90505" spans="7:7">
      <c r="G90505" s="3011"/>
    </row>
    <row r="90506" spans="7:7">
      <c r="G90506" s="3011"/>
    </row>
    <row r="90507" spans="7:7">
      <c r="G90507" s="3011"/>
    </row>
  </sheetData>
  <mergeCells count="42">
    <mergeCell ref="A1:M1"/>
    <mergeCell ref="A2:M2"/>
    <mergeCell ref="A4:A7"/>
    <mergeCell ref="B4:G4"/>
    <mergeCell ref="H4:M4"/>
    <mergeCell ref="B5:B7"/>
    <mergeCell ref="C5:D5"/>
    <mergeCell ref="E5:G5"/>
    <mergeCell ref="H5:H7"/>
    <mergeCell ref="I5:J5"/>
    <mergeCell ref="K5:K7"/>
    <mergeCell ref="L5:L7"/>
    <mergeCell ref="M5:M7"/>
    <mergeCell ref="C6:C7"/>
    <mergeCell ref="D6:D7"/>
    <mergeCell ref="E6:E7"/>
    <mergeCell ref="F6:G6"/>
    <mergeCell ref="I6:I7"/>
    <mergeCell ref="J6:J7"/>
    <mergeCell ref="K8:M8"/>
    <mergeCell ref="A46:A49"/>
    <mergeCell ref="B46:G46"/>
    <mergeCell ref="H46:M46"/>
    <mergeCell ref="B47:B49"/>
    <mergeCell ref="C47:D47"/>
    <mergeCell ref="E47:G47"/>
    <mergeCell ref="H47:H49"/>
    <mergeCell ref="I47:J47"/>
    <mergeCell ref="K47:K49"/>
    <mergeCell ref="L47:L49"/>
    <mergeCell ref="M47:M49"/>
    <mergeCell ref="C48:C49"/>
    <mergeCell ref="D48:D49"/>
    <mergeCell ref="E48:E49"/>
    <mergeCell ref="F48:G48"/>
    <mergeCell ref="I48:I49"/>
    <mergeCell ref="J48:J49"/>
    <mergeCell ref="A50:M50"/>
    <mergeCell ref="A51:M51"/>
    <mergeCell ref="A52:M52"/>
    <mergeCell ref="A53:M53"/>
    <mergeCell ref="A54:M54"/>
  </mergeCells>
  <conditionalFormatting sqref="C44:C45 F45 I45:J45 E44:F44 H44:J44">
    <cfRule type="cellIs" dxfId="94" priority="2" stopIfTrue="1" operator="between">
      <formula>0.00001</formula>
      <formula>0.05</formula>
    </cfRule>
  </conditionalFormatting>
  <conditionalFormatting sqref="C44:C45 F45 I45:J45 E44:F44 H44:J44">
    <cfRule type="cellIs" dxfId="93" priority="1" stopIfTrue="1" operator="between">
      <formula>0.00001</formula>
      <formula>0.05</formula>
    </cfRule>
  </conditionalFormatting>
  <hyperlinks>
    <hyperlink ref="B5:B7" r:id="rId1" display="Total"/>
    <hyperlink ref="H5:H7" r:id="rId2" display="Total"/>
    <hyperlink ref="K5:K7" r:id="rId3" display="Mortos"/>
    <hyperlink ref="L5:L7" r:id="rId4" display="http://www.ine.pt/xurl/ind/0008640"/>
    <hyperlink ref="M5:M7" r:id="rId5" display="http://www.ine.pt/xurl/ind/0008640"/>
    <hyperlink ref="E6:E7" r:id="rId6" display="Total"/>
    <hyperlink ref="B47:B49" r:id="rId7" display="Total"/>
    <hyperlink ref="H47:H49" r:id="rId8" display="Total"/>
    <hyperlink ref="K47:K49" r:id="rId9" display="Dead victims"/>
    <hyperlink ref="L47:L49" r:id="rId10" display="Seriously injured"/>
    <hyperlink ref="M47:M49" r:id="rId11" display="Slightly injured"/>
    <hyperlink ref="E48:E49" r:id="rId12" display="Total"/>
    <hyperlink ref="A58" r:id="rId13"/>
    <hyperlink ref="A57" r:id="rId14"/>
    <hyperlink ref="A59" r:id="rId15"/>
    <hyperlink ref="A60" r:id="rId16"/>
  </hyperlinks>
  <printOptions horizontalCentered="1"/>
  <pageMargins left="0.23622047244094491" right="0.23622047244094491" top="0.43307086614173229" bottom="0.55118110236220474" header="0.31496062992125984" footer="0.31496062992125984"/>
  <pageSetup paperSize="9" scale="76" fitToHeight="6" orientation="portrait" r:id="rId17"/>
</worksheet>
</file>

<file path=xl/worksheets/sheet135.xml><?xml version="1.0" encoding="utf-8"?>
<worksheet xmlns="http://schemas.openxmlformats.org/spreadsheetml/2006/main" xmlns:r="http://schemas.openxmlformats.org/officeDocument/2006/relationships">
  <sheetPr>
    <pageSetUpPr fitToPage="1"/>
  </sheetPr>
  <dimension ref="A1:J40"/>
  <sheetViews>
    <sheetView showGridLines="0" zoomScaleNormal="100" workbookViewId="0">
      <selection activeCell="A2" sqref="A2:H2"/>
    </sheetView>
  </sheetViews>
  <sheetFormatPr defaultColWidth="9.140625" defaultRowHeight="12.75"/>
  <cols>
    <col min="1" max="1" width="21.140625" style="3122" customWidth="1"/>
    <col min="2" max="2" width="11.5703125" style="3122" customWidth="1"/>
    <col min="3" max="4" width="11.42578125" style="3122" customWidth="1"/>
    <col min="5" max="5" width="12.28515625" style="3122" customWidth="1"/>
    <col min="6" max="6" width="11.42578125" style="3122" customWidth="1"/>
    <col min="7" max="7" width="9.28515625" style="3122" customWidth="1"/>
    <col min="8" max="8" width="20.140625" style="3162" customWidth="1"/>
    <col min="9" max="16384" width="9.140625" style="3122"/>
  </cols>
  <sheetData>
    <row r="1" spans="1:10" s="3008" customFormat="1" ht="26.25" customHeight="1">
      <c r="A1" s="5926" t="s">
        <v>3459</v>
      </c>
      <c r="B1" s="5926"/>
      <c r="C1" s="5926"/>
      <c r="D1" s="5926"/>
      <c r="E1" s="5926"/>
      <c r="F1" s="5926"/>
      <c r="G1" s="5926"/>
      <c r="H1" s="5926"/>
    </row>
    <row r="2" spans="1:10" s="3008" customFormat="1" ht="26.25" customHeight="1">
      <c r="A2" s="5927" t="s">
        <v>3460</v>
      </c>
      <c r="B2" s="5927"/>
      <c r="C2" s="5927"/>
      <c r="D2" s="5927"/>
      <c r="E2" s="5927"/>
      <c r="F2" s="5927"/>
      <c r="G2" s="5927"/>
      <c r="H2" s="5927"/>
    </row>
    <row r="3" spans="1:10" s="3008" customFormat="1" ht="9.9499999999999993" customHeight="1">
      <c r="A3" s="3088"/>
      <c r="B3" s="1245"/>
      <c r="C3" s="1245"/>
      <c r="D3" s="1245"/>
      <c r="E3" s="1245"/>
      <c r="F3" s="1245"/>
      <c r="G3" s="3090"/>
      <c r="H3" s="3119"/>
    </row>
    <row r="4" spans="1:10" ht="16.149999999999999" customHeight="1">
      <c r="A4" s="3120"/>
      <c r="B4" s="3012" t="s">
        <v>442</v>
      </c>
      <c r="C4" s="3012" t="s">
        <v>443</v>
      </c>
      <c r="D4" s="1908" t="s">
        <v>444</v>
      </c>
      <c r="E4" s="1908" t="s">
        <v>768</v>
      </c>
      <c r="F4" s="1908" t="s">
        <v>446</v>
      </c>
      <c r="G4" s="1908" t="s">
        <v>447</v>
      </c>
      <c r="H4" s="3121"/>
    </row>
    <row r="5" spans="1:10" s="3126" customFormat="1" ht="32.450000000000003" customHeight="1">
      <c r="A5" s="3123" t="s">
        <v>3461</v>
      </c>
      <c r="B5" s="3124">
        <v>2546</v>
      </c>
      <c r="C5" s="3124">
        <v>451.6</v>
      </c>
      <c r="D5" s="3124">
        <v>942.3</v>
      </c>
      <c r="E5" s="3124">
        <v>274</v>
      </c>
      <c r="F5" s="3124">
        <v>703.6</v>
      </c>
      <c r="G5" s="3124">
        <v>174.4</v>
      </c>
      <c r="H5" s="3125" t="s">
        <v>3462</v>
      </c>
      <c r="J5" s="3127"/>
    </row>
    <row r="6" spans="1:10" s="3126" customFormat="1" ht="12.6" customHeight="1">
      <c r="A6" s="3038" t="s">
        <v>3463</v>
      </c>
      <c r="B6" s="3128"/>
      <c r="C6" s="3128"/>
      <c r="D6" s="3128"/>
      <c r="E6" s="3128"/>
      <c r="F6" s="3128"/>
      <c r="G6" s="3128"/>
      <c r="H6" s="3129" t="s">
        <v>2173</v>
      </c>
    </row>
    <row r="7" spans="1:10" s="3126" customFormat="1" ht="12.75" customHeight="1">
      <c r="A7" s="3130" t="s">
        <v>3464</v>
      </c>
      <c r="B7" s="3131">
        <v>610.6</v>
      </c>
      <c r="C7" s="3131">
        <v>118.1</v>
      </c>
      <c r="D7" s="3131">
        <v>225.6</v>
      </c>
      <c r="E7" s="3131">
        <v>189.4</v>
      </c>
      <c r="F7" s="3131">
        <v>77.5</v>
      </c>
      <c r="G7" s="3131">
        <v>0</v>
      </c>
      <c r="H7" s="3130" t="s">
        <v>3465</v>
      </c>
    </row>
    <row r="8" spans="1:10" s="3126" customFormat="1" ht="12.75" customHeight="1">
      <c r="A8" s="3130" t="s">
        <v>3466</v>
      </c>
      <c r="B8" s="3132">
        <v>1639.1</v>
      </c>
      <c r="C8" s="3133">
        <v>171.2</v>
      </c>
      <c r="D8" s="3133">
        <v>670.7</v>
      </c>
      <c r="E8" s="3133">
        <v>249.9</v>
      </c>
      <c r="F8" s="3133">
        <v>474.5</v>
      </c>
      <c r="G8" s="3133">
        <v>72.7</v>
      </c>
      <c r="H8" s="3130" t="s">
        <v>3467</v>
      </c>
    </row>
    <row r="9" spans="1:10" s="3126" customFormat="1" ht="12.75" customHeight="1">
      <c r="A9" s="3130"/>
      <c r="B9" s="3131"/>
      <c r="C9" s="3133"/>
      <c r="D9" s="3133"/>
      <c r="E9" s="3133"/>
      <c r="F9" s="3133"/>
      <c r="G9" s="3133"/>
      <c r="H9" s="3130"/>
    </row>
    <row r="10" spans="1:10" s="3126" customFormat="1" ht="28.5" customHeight="1">
      <c r="A10" s="3134" t="s">
        <v>3468</v>
      </c>
      <c r="B10" s="3135"/>
      <c r="C10" s="3135"/>
      <c r="D10" s="3135"/>
      <c r="E10" s="3135"/>
      <c r="F10" s="3135"/>
      <c r="G10" s="3135"/>
      <c r="H10" s="3136" t="s">
        <v>3469</v>
      </c>
    </row>
    <row r="11" spans="1:10" s="3126" customFormat="1" ht="12.75" customHeight="1">
      <c r="A11" s="3134" t="s">
        <v>3470</v>
      </c>
      <c r="B11" s="3137"/>
      <c r="C11" s="3137"/>
      <c r="D11" s="3137"/>
      <c r="E11" s="3137"/>
      <c r="F11" s="3137"/>
      <c r="G11" s="3137"/>
      <c r="H11" s="3138" t="s">
        <v>3471</v>
      </c>
    </row>
    <row r="12" spans="1:10" s="3126" customFormat="1" ht="12.75" customHeight="1">
      <c r="A12" s="3139" t="s">
        <v>3472</v>
      </c>
      <c r="B12" s="3140">
        <v>141624.99599999998</v>
      </c>
      <c r="C12" s="3140">
        <v>21256.857999999997</v>
      </c>
      <c r="D12" s="3140">
        <v>10724.804</v>
      </c>
      <c r="E12" s="3140">
        <v>105042.208</v>
      </c>
      <c r="F12" s="3140">
        <v>2149.2380000000003</v>
      </c>
      <c r="G12" s="3140">
        <v>2451.8879999999999</v>
      </c>
      <c r="H12" s="3141" t="s">
        <v>3472</v>
      </c>
    </row>
    <row r="13" spans="1:10" s="3126" customFormat="1" ht="12.75" customHeight="1">
      <c r="A13" s="3139" t="s">
        <v>3473</v>
      </c>
      <c r="B13" s="3142">
        <v>127128.99900000001</v>
      </c>
      <c r="C13" s="3142">
        <v>17612.492999999999</v>
      </c>
      <c r="D13" s="3142">
        <v>6174.4170000000004</v>
      </c>
      <c r="E13" s="3142">
        <v>100930.799</v>
      </c>
      <c r="F13" s="3142">
        <v>401.88</v>
      </c>
      <c r="G13" s="3142">
        <v>2009.41</v>
      </c>
      <c r="H13" s="3141" t="s">
        <v>3474</v>
      </c>
    </row>
    <row r="14" spans="1:10" s="3126" customFormat="1" ht="12.75" customHeight="1">
      <c r="A14" s="3139" t="s">
        <v>3475</v>
      </c>
      <c r="B14" s="3142">
        <v>14495.996999999996</v>
      </c>
      <c r="C14" s="3142">
        <v>3644.364999999998</v>
      </c>
      <c r="D14" s="3142">
        <v>4550.3869999999997</v>
      </c>
      <c r="E14" s="3142">
        <v>4111.4089999999997</v>
      </c>
      <c r="F14" s="3142">
        <v>1747.3580000000002</v>
      </c>
      <c r="G14" s="3142">
        <v>442.47799999999984</v>
      </c>
      <c r="H14" s="3141" t="s">
        <v>3476</v>
      </c>
    </row>
    <row r="15" spans="1:10" s="3126" customFormat="1" ht="12.75" customHeight="1">
      <c r="A15" s="3134" t="s">
        <v>3477</v>
      </c>
      <c r="B15" s="3143"/>
      <c r="C15" s="3143"/>
      <c r="D15" s="3143"/>
      <c r="E15" s="3143"/>
      <c r="F15" s="3143"/>
      <c r="G15" s="3143"/>
      <c r="H15" s="3138" t="s">
        <v>3478</v>
      </c>
    </row>
    <row r="16" spans="1:10" s="3146" customFormat="1" ht="12.75" customHeight="1">
      <c r="A16" s="3144" t="s">
        <v>3472</v>
      </c>
      <c r="B16" s="3140">
        <v>141624.99599999998</v>
      </c>
      <c r="C16" s="3140">
        <v>21681.415000000001</v>
      </c>
      <c r="D16" s="3140">
        <v>10118.542000000001</v>
      </c>
      <c r="E16" s="3140">
        <v>105290.704</v>
      </c>
      <c r="F16" s="3140">
        <v>2084.076</v>
      </c>
      <c r="G16" s="3140">
        <v>2450.259</v>
      </c>
      <c r="H16" s="3145" t="s">
        <v>84</v>
      </c>
    </row>
    <row r="17" spans="1:8" s="3126" customFormat="1" ht="12.75" customHeight="1">
      <c r="A17" s="3144" t="s">
        <v>3473</v>
      </c>
      <c r="B17" s="3142">
        <v>127128.99900000001</v>
      </c>
      <c r="C17" s="3142">
        <v>17612.492999999999</v>
      </c>
      <c r="D17" s="3142">
        <v>6174.4170000000004</v>
      </c>
      <c r="E17" s="3142">
        <v>100930.799</v>
      </c>
      <c r="F17" s="3142">
        <v>401.88</v>
      </c>
      <c r="G17" s="3142">
        <v>2009.41</v>
      </c>
      <c r="H17" s="3145" t="s">
        <v>3474</v>
      </c>
    </row>
    <row r="18" spans="1:8" s="3146" customFormat="1" ht="12.75" customHeight="1">
      <c r="A18" s="3144" t="s">
        <v>3475</v>
      </c>
      <c r="B18" s="3142">
        <v>14495.996999999974</v>
      </c>
      <c r="C18" s="3142">
        <v>4068.9220000000023</v>
      </c>
      <c r="D18" s="3142">
        <v>3944.1250000000009</v>
      </c>
      <c r="E18" s="3142">
        <v>4359.9049999999988</v>
      </c>
      <c r="F18" s="3142">
        <v>1682.1959999999999</v>
      </c>
      <c r="G18" s="3142">
        <v>440.84899999999993</v>
      </c>
      <c r="H18" s="3145" t="s">
        <v>3476</v>
      </c>
    </row>
    <row r="19" spans="1:8" s="3146" customFormat="1" ht="12.75" customHeight="1">
      <c r="A19" s="3147"/>
      <c r="B19" s="3148"/>
      <c r="C19" s="3148"/>
      <c r="D19" s="3148"/>
      <c r="E19" s="3148"/>
      <c r="F19" s="3148"/>
      <c r="G19" s="3148"/>
      <c r="H19" s="3149"/>
    </row>
    <row r="20" spans="1:8" s="3126" customFormat="1" ht="29.25" customHeight="1">
      <c r="A20" s="3134" t="s">
        <v>3479</v>
      </c>
      <c r="B20" s="3140"/>
      <c r="C20" s="3140"/>
      <c r="D20" s="3140"/>
      <c r="E20" s="3140"/>
      <c r="F20" s="3140"/>
      <c r="G20" s="3140"/>
      <c r="H20" s="3138" t="s">
        <v>3480</v>
      </c>
    </row>
    <row r="21" spans="1:8" s="3126" customFormat="1" ht="12.75" customHeight="1">
      <c r="A21" s="3134" t="s">
        <v>3470</v>
      </c>
      <c r="B21" s="3140">
        <v>8604020.2570000105</v>
      </c>
      <c r="C21" s="3140">
        <v>992287.11700000009</v>
      </c>
      <c r="D21" s="3140">
        <v>2403233.9550000005</v>
      </c>
      <c r="E21" s="3140">
        <v>1822632.8490000018</v>
      </c>
      <c r="F21" s="3140">
        <v>3385866.336000009</v>
      </c>
      <c r="G21" s="3140">
        <v>0</v>
      </c>
      <c r="H21" s="3138" t="s">
        <v>3471</v>
      </c>
    </row>
    <row r="22" spans="1:8" s="3126" customFormat="1" ht="12.75" customHeight="1">
      <c r="A22" s="3139" t="s">
        <v>3473</v>
      </c>
      <c r="B22" s="3150">
        <f>SUM(C22:G22)</f>
        <v>1355124.464000002</v>
      </c>
      <c r="C22" s="3142">
        <v>116329.126</v>
      </c>
      <c r="D22" s="3142">
        <v>562226.90800000005</v>
      </c>
      <c r="E22" s="3142">
        <v>671453.43000000203</v>
      </c>
      <c r="F22" s="3142">
        <v>5115</v>
      </c>
      <c r="G22" s="3151">
        <v>0</v>
      </c>
      <c r="H22" s="3141" t="s">
        <v>3474</v>
      </c>
    </row>
    <row r="23" spans="1:8" s="3126" customFormat="1" ht="12.75" customHeight="1">
      <c r="A23" s="3152" t="s">
        <v>3475</v>
      </c>
      <c r="B23" s="3153">
        <v>7248895.7930000089</v>
      </c>
      <c r="C23" s="3153">
        <v>875957.99100000004</v>
      </c>
      <c r="D23" s="3153">
        <v>1841007.0470000005</v>
      </c>
      <c r="E23" s="3153">
        <v>1151179.4189999998</v>
      </c>
      <c r="F23" s="3153">
        <v>3380751.336000009</v>
      </c>
      <c r="G23" s="3153">
        <v>0</v>
      </c>
      <c r="H23" s="3153" t="s">
        <v>3476</v>
      </c>
    </row>
    <row r="24" spans="1:8" s="3126" customFormat="1" ht="12.75" customHeight="1">
      <c r="A24" s="5934" t="s">
        <v>390</v>
      </c>
      <c r="B24" s="5934"/>
      <c r="C24" s="5934"/>
      <c r="D24" s="5934"/>
      <c r="E24" s="5934"/>
      <c r="F24" s="5934"/>
      <c r="G24" s="5934"/>
      <c r="H24" s="5934"/>
    </row>
    <row r="25" spans="1:8" s="3154" customFormat="1" ht="12" customHeight="1">
      <c r="A25" s="5933" t="s">
        <v>3481</v>
      </c>
      <c r="B25" s="5933"/>
      <c r="C25" s="5933"/>
      <c r="D25" s="5933"/>
      <c r="E25" s="5933"/>
      <c r="F25" s="5933"/>
      <c r="G25" s="5933"/>
      <c r="H25" s="5933"/>
    </row>
    <row r="26" spans="1:8" s="3154" customFormat="1" ht="11.1" customHeight="1">
      <c r="A26" s="5933" t="s">
        <v>3482</v>
      </c>
      <c r="B26" s="5933"/>
      <c r="C26" s="5933"/>
      <c r="D26" s="5933"/>
      <c r="E26" s="5933"/>
      <c r="F26" s="5933"/>
      <c r="G26" s="5933"/>
      <c r="H26" s="5933"/>
    </row>
    <row r="27" spans="1:8" ht="20.25" customHeight="1">
      <c r="A27" s="5935" t="s">
        <v>3483</v>
      </c>
      <c r="B27" s="5935"/>
      <c r="C27" s="5935"/>
      <c r="D27" s="5935"/>
      <c r="E27" s="5935"/>
      <c r="F27" s="5935"/>
      <c r="G27" s="5935"/>
      <c r="H27" s="5935"/>
    </row>
    <row r="28" spans="1:8" ht="15.75" customHeight="1">
      <c r="A28" s="5933" t="s">
        <v>3484</v>
      </c>
      <c r="B28" s="5933"/>
      <c r="C28" s="5933"/>
      <c r="D28" s="5933"/>
      <c r="E28" s="5933"/>
      <c r="F28" s="5933"/>
      <c r="G28" s="5933"/>
      <c r="H28" s="5933"/>
    </row>
    <row r="29" spans="1:8" ht="10.5" customHeight="1">
      <c r="A29" s="3052" t="s">
        <v>427</v>
      </c>
      <c r="B29" s="3052"/>
      <c r="C29" s="3052"/>
      <c r="D29" s="3052"/>
      <c r="E29" s="3052"/>
      <c r="F29" s="3052"/>
      <c r="G29" s="3052"/>
      <c r="H29" s="3052"/>
    </row>
    <row r="30" spans="1:8" s="3154" customFormat="1" ht="10.5" customHeight="1">
      <c r="A30" s="3155" t="s">
        <v>3485</v>
      </c>
      <c r="B30" s="3155"/>
      <c r="C30" s="3155"/>
      <c r="D30" s="3155"/>
      <c r="E30" s="3155"/>
      <c r="F30" s="3155"/>
      <c r="G30" s="3155"/>
      <c r="H30" s="3155"/>
    </row>
    <row r="31" spans="1:8" ht="10.5" customHeight="1">
      <c r="A31" s="3155" t="s">
        <v>3486</v>
      </c>
      <c r="B31" s="3155"/>
      <c r="C31" s="3155"/>
      <c r="D31" s="3155"/>
      <c r="E31" s="3155"/>
      <c r="F31" s="3155"/>
      <c r="G31" s="3155"/>
      <c r="H31" s="3155"/>
    </row>
    <row r="32" spans="1:8">
      <c r="B32" s="3156"/>
      <c r="C32" s="3157"/>
      <c r="D32" s="3158"/>
      <c r="E32" s="3158"/>
      <c r="F32" s="3158"/>
      <c r="G32" s="3158"/>
      <c r="H32" s="3158"/>
    </row>
    <row r="33" spans="2:8">
      <c r="B33" s="3159"/>
      <c r="C33" s="3160"/>
      <c r="D33" s="3160"/>
      <c r="E33" s="3160"/>
      <c r="F33" s="3160"/>
      <c r="G33" s="3160"/>
      <c r="H33" s="3161"/>
    </row>
    <row r="34" spans="2:8">
      <c r="B34" s="3159"/>
      <c r="C34" s="3160"/>
      <c r="D34" s="3160"/>
      <c r="E34" s="3160"/>
      <c r="F34" s="3160"/>
      <c r="G34" s="3160"/>
      <c r="H34" s="3161"/>
    </row>
    <row r="35" spans="2:8">
      <c r="B35" s="3159"/>
      <c r="C35" s="3160"/>
      <c r="D35" s="3160"/>
      <c r="E35" s="3160"/>
      <c r="F35" s="3160"/>
      <c r="G35" s="3160"/>
      <c r="H35" s="3158"/>
    </row>
    <row r="36" spans="2:8">
      <c r="B36" s="3159"/>
      <c r="C36" s="3160"/>
      <c r="D36" s="3160"/>
      <c r="E36" s="3160"/>
      <c r="F36" s="3160"/>
      <c r="G36" s="3160"/>
      <c r="H36" s="3160"/>
    </row>
    <row r="37" spans="2:8">
      <c r="B37" s="3159"/>
      <c r="C37" s="3161"/>
      <c r="D37" s="3161"/>
      <c r="E37" s="3161"/>
      <c r="F37" s="3161"/>
      <c r="G37" s="3161"/>
      <c r="H37" s="3160"/>
    </row>
    <row r="38" spans="2:8">
      <c r="H38" s="3160"/>
    </row>
    <row r="39" spans="2:8">
      <c r="H39" s="3160"/>
    </row>
    <row r="40" spans="2:8">
      <c r="H40" s="3161"/>
    </row>
  </sheetData>
  <mergeCells count="7">
    <mergeCell ref="A28:H28"/>
    <mergeCell ref="A1:H1"/>
    <mergeCell ref="A2:H2"/>
    <mergeCell ref="A24:H24"/>
    <mergeCell ref="A25:H25"/>
    <mergeCell ref="A26:H26"/>
    <mergeCell ref="A27:H27"/>
  </mergeCells>
  <conditionalFormatting sqref="J5">
    <cfRule type="cellIs" dxfId="92" priority="2" operator="notBetween">
      <formula>-50</formula>
      <formula>50</formula>
    </cfRule>
  </conditionalFormatting>
  <conditionalFormatting sqref="B5:G23">
    <cfRule type="cellIs" dxfId="91" priority="1" operator="between">
      <formula>1E-37</formula>
      <formula>0.499999999999999</formula>
    </cfRule>
  </conditionalFormatting>
  <hyperlinks>
    <hyperlink ref="A30" r:id="rId1"/>
    <hyperlink ref="A31" r:id="rId2"/>
    <hyperlink ref="A7" r:id="rId3"/>
    <hyperlink ref="A8" r:id="rId4"/>
    <hyperlink ref="H7" r:id="rId5"/>
    <hyperlink ref="H8" r:id="rId6"/>
  </hyperlinks>
  <printOptions horizontalCentered="1"/>
  <pageMargins left="0.15748031496062992" right="0.15748031496062992" top="0.74803149606299213" bottom="0.74803149606299213" header="0.31496062992125984" footer="0.31496062992125984"/>
  <pageSetup paperSize="9" scale="85" orientation="portrait" r:id="rId7"/>
</worksheet>
</file>

<file path=xl/worksheets/sheet136.xml><?xml version="1.0" encoding="utf-8"?>
<worksheet xmlns="http://schemas.openxmlformats.org/spreadsheetml/2006/main" xmlns:r="http://schemas.openxmlformats.org/officeDocument/2006/relationships">
  <sheetPr>
    <pageSetUpPr fitToPage="1"/>
  </sheetPr>
  <dimension ref="A1:V75"/>
  <sheetViews>
    <sheetView showGridLines="0" zoomScaleNormal="100" workbookViewId="0">
      <selection activeCell="A2" sqref="A2:I2"/>
    </sheetView>
  </sheetViews>
  <sheetFormatPr defaultColWidth="9.140625" defaultRowHeight="12.75"/>
  <cols>
    <col min="1" max="1" width="13.28515625" style="3011" customWidth="1"/>
    <col min="2" max="2" width="16.7109375" style="3011" customWidth="1"/>
    <col min="3" max="3" width="14.5703125" style="3011" customWidth="1"/>
    <col min="4" max="8" width="12.140625" style="3011" customWidth="1"/>
    <col min="9" max="9" width="12.85546875" style="3011" customWidth="1"/>
    <col min="10" max="10" width="9.140625" style="3011" customWidth="1"/>
    <col min="11" max="16384" width="9.140625" style="3011"/>
  </cols>
  <sheetData>
    <row r="1" spans="1:9" s="3070" customFormat="1" ht="26.25" customHeight="1">
      <c r="A1" s="5926" t="s">
        <v>3487</v>
      </c>
      <c r="B1" s="5950"/>
      <c r="C1" s="5950"/>
      <c r="D1" s="5950"/>
      <c r="E1" s="5950"/>
      <c r="F1" s="5950"/>
      <c r="G1" s="5950"/>
      <c r="H1" s="5950"/>
      <c r="I1" s="5950"/>
    </row>
    <row r="2" spans="1:9" s="3070" customFormat="1" ht="26.25" customHeight="1">
      <c r="A2" s="5927" t="s">
        <v>3488</v>
      </c>
      <c r="B2" s="5951"/>
      <c r="C2" s="5951"/>
      <c r="D2" s="5951"/>
      <c r="E2" s="5951"/>
      <c r="F2" s="5951"/>
      <c r="G2" s="5951"/>
      <c r="H2" s="5951"/>
      <c r="I2" s="5951"/>
    </row>
    <row r="3" spans="1:9" ht="13.7" customHeight="1">
      <c r="A3" s="5939"/>
      <c r="B3" s="5942" t="s">
        <v>3489</v>
      </c>
      <c r="C3" s="5943"/>
      <c r="D3" s="5946" t="s">
        <v>3490</v>
      </c>
      <c r="E3" s="5947"/>
      <c r="F3" s="5952" t="s">
        <v>3491</v>
      </c>
      <c r="G3" s="5953"/>
      <c r="H3" s="5946" t="s">
        <v>3492</v>
      </c>
      <c r="I3" s="5954"/>
    </row>
    <row r="4" spans="1:9" ht="13.7" customHeight="1">
      <c r="A4" s="5940"/>
      <c r="B4" s="5944"/>
      <c r="C4" s="5945"/>
      <c r="D4" s="3163" t="s">
        <v>3493</v>
      </c>
      <c r="E4" s="3163" t="s">
        <v>3494</v>
      </c>
      <c r="F4" s="3164" t="s">
        <v>3495</v>
      </c>
      <c r="G4" s="3164" t="s">
        <v>3496</v>
      </c>
      <c r="H4" s="3165" t="s">
        <v>3497</v>
      </c>
      <c r="I4" s="3166" t="s">
        <v>3498</v>
      </c>
    </row>
    <row r="5" spans="1:9" ht="13.7" customHeight="1">
      <c r="A5" s="5941"/>
      <c r="B5" s="3167" t="s">
        <v>765</v>
      </c>
      <c r="C5" s="3167" t="s">
        <v>3499</v>
      </c>
      <c r="D5" s="5880" t="s">
        <v>765</v>
      </c>
      <c r="E5" s="5881"/>
      <c r="F5" s="5881"/>
      <c r="G5" s="5881"/>
      <c r="H5" s="5880" t="s">
        <v>2219</v>
      </c>
      <c r="I5" s="5882"/>
    </row>
    <row r="6" spans="1:9" ht="12.75" customHeight="1">
      <c r="A6" s="3094" t="s">
        <v>205</v>
      </c>
      <c r="B6" s="3168"/>
      <c r="C6" s="3168"/>
      <c r="D6" s="5938"/>
      <c r="E6" s="5938"/>
      <c r="F6" s="3168"/>
      <c r="G6" s="3168"/>
      <c r="H6" s="5938"/>
      <c r="I6" s="5938"/>
    </row>
    <row r="7" spans="1:9" ht="12.6" customHeight="1">
      <c r="A7" s="3094">
        <v>1990</v>
      </c>
      <c r="B7" s="3169">
        <v>14190</v>
      </c>
      <c r="C7" s="3169" t="s">
        <v>211</v>
      </c>
      <c r="D7" s="3169">
        <v>126580</v>
      </c>
      <c r="E7" s="3169">
        <v>126875</v>
      </c>
      <c r="F7" s="3169">
        <v>153640</v>
      </c>
      <c r="G7" s="3169">
        <v>159762</v>
      </c>
      <c r="H7" s="3169">
        <v>18333603</v>
      </c>
      <c r="I7" s="3169">
        <v>39190384</v>
      </c>
    </row>
    <row r="8" spans="1:9" ht="12.75" customHeight="1">
      <c r="A8" s="3094">
        <v>1991</v>
      </c>
      <c r="B8" s="3169">
        <v>13899</v>
      </c>
      <c r="C8" s="3169" t="s">
        <v>211</v>
      </c>
      <c r="D8" s="3169">
        <v>135663</v>
      </c>
      <c r="E8" s="3169">
        <v>136568</v>
      </c>
      <c r="F8" s="3169">
        <v>162524</v>
      </c>
      <c r="G8" s="3169">
        <v>164751</v>
      </c>
      <c r="H8" s="3169">
        <v>14835806</v>
      </c>
      <c r="I8" s="3169">
        <v>35809690</v>
      </c>
    </row>
    <row r="9" spans="1:9" ht="12.75" customHeight="1">
      <c r="A9" s="3094">
        <v>1992</v>
      </c>
      <c r="B9" s="3169">
        <v>14763</v>
      </c>
      <c r="C9" s="3169" t="s">
        <v>211</v>
      </c>
      <c r="D9" s="3169">
        <v>138148</v>
      </c>
      <c r="E9" s="3169">
        <v>141041</v>
      </c>
      <c r="F9" s="3169">
        <v>171533</v>
      </c>
      <c r="G9" s="3169">
        <v>276191</v>
      </c>
      <c r="H9" s="3169">
        <v>16583834</v>
      </c>
      <c r="I9" s="3169">
        <v>39953283</v>
      </c>
    </row>
    <row r="10" spans="1:9" ht="12.75" customHeight="1">
      <c r="A10" s="3094">
        <v>1993</v>
      </c>
      <c r="B10" s="3169">
        <v>13946</v>
      </c>
      <c r="C10" s="3169" t="s">
        <v>211</v>
      </c>
      <c r="D10" s="3169">
        <v>135503</v>
      </c>
      <c r="E10" s="3169">
        <v>138082</v>
      </c>
      <c r="F10" s="3169">
        <v>160363</v>
      </c>
      <c r="G10" s="3169">
        <v>162254</v>
      </c>
      <c r="H10" s="3169">
        <v>14699905</v>
      </c>
      <c r="I10" s="3169">
        <v>37004224</v>
      </c>
    </row>
    <row r="11" spans="1:9" ht="12.75" customHeight="1">
      <c r="A11" s="3094">
        <v>1994</v>
      </c>
      <c r="B11" s="3169">
        <v>14190</v>
      </c>
      <c r="C11" s="3169" t="s">
        <v>211</v>
      </c>
      <c r="D11" s="3169">
        <v>152151</v>
      </c>
      <c r="E11" s="3169">
        <v>150012</v>
      </c>
      <c r="F11" s="3169">
        <v>163224</v>
      </c>
      <c r="G11" s="3169">
        <v>160519</v>
      </c>
      <c r="H11" s="3169">
        <v>16924254</v>
      </c>
      <c r="I11" s="3169">
        <v>40661461</v>
      </c>
    </row>
    <row r="12" spans="1:9" ht="12.75" customHeight="1">
      <c r="A12" s="3094">
        <v>1995</v>
      </c>
      <c r="B12" s="3169">
        <v>14313</v>
      </c>
      <c r="C12" s="3169" t="s">
        <v>211</v>
      </c>
      <c r="D12" s="3169">
        <v>175020</v>
      </c>
      <c r="E12" s="3169">
        <v>174846</v>
      </c>
      <c r="F12" s="3169">
        <v>156562</v>
      </c>
      <c r="G12" s="3169">
        <v>168796</v>
      </c>
      <c r="H12" s="3169">
        <v>16785150</v>
      </c>
      <c r="I12" s="3169">
        <v>43936453</v>
      </c>
    </row>
    <row r="13" spans="1:9" ht="12.75" customHeight="1">
      <c r="A13" s="3094">
        <v>1996</v>
      </c>
      <c r="B13" s="3169">
        <v>14873</v>
      </c>
      <c r="C13" s="3169" t="s">
        <v>211</v>
      </c>
      <c r="D13" s="3169">
        <v>181508</v>
      </c>
      <c r="E13" s="3169">
        <v>180737</v>
      </c>
      <c r="F13" s="3169">
        <v>180879</v>
      </c>
      <c r="G13" s="3169">
        <v>183924</v>
      </c>
      <c r="H13" s="3169">
        <v>15280379</v>
      </c>
      <c r="I13" s="3169">
        <v>40278204</v>
      </c>
    </row>
    <row r="14" spans="1:9" ht="12.75" customHeight="1">
      <c r="A14" s="3094">
        <v>1997</v>
      </c>
      <c r="B14" s="3169">
        <v>10319</v>
      </c>
      <c r="C14" s="3169">
        <v>108063643</v>
      </c>
      <c r="D14" s="3169">
        <v>215255</v>
      </c>
      <c r="E14" s="3169">
        <v>216479</v>
      </c>
      <c r="F14" s="3169">
        <v>192215</v>
      </c>
      <c r="G14" s="3169">
        <v>193250</v>
      </c>
      <c r="H14" s="3169">
        <v>14203238</v>
      </c>
      <c r="I14" s="3169">
        <v>41913498</v>
      </c>
    </row>
    <row r="15" spans="1:9" ht="12.75" customHeight="1">
      <c r="A15" s="3094">
        <v>1998</v>
      </c>
      <c r="B15" s="3169">
        <v>10302</v>
      </c>
      <c r="C15" s="3169">
        <v>112674197</v>
      </c>
      <c r="D15" s="3169">
        <v>235133</v>
      </c>
      <c r="E15" s="3169">
        <v>237531</v>
      </c>
      <c r="F15" s="3170">
        <v>201527</v>
      </c>
      <c r="G15" s="3170">
        <v>208055</v>
      </c>
      <c r="H15" s="3170">
        <v>14187911</v>
      </c>
      <c r="I15" s="3170">
        <v>43431419</v>
      </c>
    </row>
    <row r="16" spans="1:9" ht="12.75" customHeight="1">
      <c r="A16" s="3094">
        <v>1999</v>
      </c>
      <c r="B16" s="3169">
        <v>10665</v>
      </c>
      <c r="C16" s="3169">
        <v>114644231</v>
      </c>
      <c r="D16" s="3169">
        <v>234892</v>
      </c>
      <c r="E16" s="3169">
        <v>237366</v>
      </c>
      <c r="F16" s="3170">
        <v>242401</v>
      </c>
      <c r="G16" s="3170">
        <v>246059</v>
      </c>
      <c r="H16" s="3170">
        <v>13877202</v>
      </c>
      <c r="I16" s="3170">
        <v>47075071</v>
      </c>
    </row>
    <row r="17" spans="1:9" ht="12.75" customHeight="1">
      <c r="A17" s="3094">
        <v>2000</v>
      </c>
      <c r="B17" s="3169">
        <v>12240</v>
      </c>
      <c r="C17" s="3169">
        <v>115518389</v>
      </c>
      <c r="D17" s="3169">
        <v>266507</v>
      </c>
      <c r="E17" s="3169">
        <v>267819</v>
      </c>
      <c r="F17" s="3170">
        <v>264929</v>
      </c>
      <c r="G17" s="3170">
        <v>268219</v>
      </c>
      <c r="H17" s="3170">
        <v>12583904</v>
      </c>
      <c r="I17" s="3170">
        <v>43820316</v>
      </c>
    </row>
    <row r="18" spans="1:9" ht="12.75" customHeight="1">
      <c r="A18" s="3094">
        <v>2001</v>
      </c>
      <c r="B18" s="3169">
        <v>11920</v>
      </c>
      <c r="C18" s="3169">
        <v>113548832</v>
      </c>
      <c r="D18" s="3169">
        <v>269250</v>
      </c>
      <c r="E18" s="3169">
        <v>273135</v>
      </c>
      <c r="F18" s="3170">
        <v>284784</v>
      </c>
      <c r="G18" s="3170">
        <v>291672</v>
      </c>
      <c r="H18" s="3170">
        <v>12385680</v>
      </c>
      <c r="I18" s="3170">
        <v>43778582</v>
      </c>
    </row>
    <row r="19" spans="1:9" ht="12.75" customHeight="1">
      <c r="A19" s="3094">
        <v>2002</v>
      </c>
      <c r="B19" s="3169">
        <v>12027</v>
      </c>
      <c r="C19" s="3169">
        <v>119009179</v>
      </c>
      <c r="D19" s="3169">
        <v>250273</v>
      </c>
      <c r="E19" s="3169">
        <v>250532</v>
      </c>
      <c r="F19" s="3170">
        <v>304568</v>
      </c>
      <c r="G19" s="3170">
        <v>320454</v>
      </c>
      <c r="H19" s="3170">
        <v>12835564</v>
      </c>
      <c r="I19" s="3170">
        <v>42756822</v>
      </c>
    </row>
    <row r="20" spans="1:9" ht="12.75" customHeight="1">
      <c r="A20" s="3094">
        <v>2003</v>
      </c>
      <c r="B20" s="3169">
        <v>11868</v>
      </c>
      <c r="C20" s="3169">
        <v>121240100</v>
      </c>
      <c r="D20" s="3169">
        <v>285320</v>
      </c>
      <c r="E20" s="3169">
        <v>285370</v>
      </c>
      <c r="F20" s="3170">
        <v>365517</v>
      </c>
      <c r="G20" s="3170">
        <v>363055</v>
      </c>
      <c r="H20" s="3170">
        <v>14675774</v>
      </c>
      <c r="I20" s="3170">
        <v>42806632</v>
      </c>
    </row>
    <row r="21" spans="1:9" s="3047" customFormat="1" ht="12.6" customHeight="1">
      <c r="A21" s="3171">
        <v>2004</v>
      </c>
      <c r="B21" s="3172">
        <v>12874</v>
      </c>
      <c r="C21" s="3173">
        <v>121945265</v>
      </c>
      <c r="D21" s="3173">
        <v>307013</v>
      </c>
      <c r="E21" s="3173">
        <v>307013</v>
      </c>
      <c r="F21" s="3174">
        <v>391926</v>
      </c>
      <c r="G21" s="3174">
        <v>381124</v>
      </c>
      <c r="H21" s="3174">
        <v>16621333</v>
      </c>
      <c r="I21" s="3174">
        <v>45201775</v>
      </c>
    </row>
    <row r="22" spans="1:9" s="3036" customFormat="1" ht="12.6" customHeight="1">
      <c r="A22" s="3175">
        <v>2005</v>
      </c>
      <c r="B22" s="3176">
        <v>14092</v>
      </c>
      <c r="C22" s="3176">
        <v>136225356</v>
      </c>
      <c r="D22" s="3176">
        <v>308575</v>
      </c>
      <c r="E22" s="3176">
        <v>309009</v>
      </c>
      <c r="F22" s="3177">
        <v>397905</v>
      </c>
      <c r="G22" s="3177">
        <v>393557</v>
      </c>
      <c r="H22" s="3177">
        <v>17827841</v>
      </c>
      <c r="I22" s="3177">
        <v>47472903</v>
      </c>
    </row>
    <row r="23" spans="1:9" s="3036" customFormat="1" ht="12.6" customHeight="1">
      <c r="A23" s="3175">
        <v>2006</v>
      </c>
      <c r="B23" s="3176">
        <v>14886</v>
      </c>
      <c r="C23" s="3176">
        <v>148825900</v>
      </c>
      <c r="D23" s="3176">
        <v>322370</v>
      </c>
      <c r="E23" s="3176">
        <v>322370</v>
      </c>
      <c r="F23" s="3177">
        <v>442233</v>
      </c>
      <c r="G23" s="3177">
        <v>440808</v>
      </c>
      <c r="H23" s="3177">
        <v>19975226</v>
      </c>
      <c r="I23" s="3177">
        <v>46886245</v>
      </c>
    </row>
    <row r="24" spans="1:9" s="3036" customFormat="1" ht="12.6" customHeight="1">
      <c r="A24" s="3175">
        <v>2007</v>
      </c>
      <c r="B24" s="3176">
        <v>15226</v>
      </c>
      <c r="C24" s="3176">
        <v>151815519</v>
      </c>
      <c r="D24" s="3176">
        <v>828731</v>
      </c>
      <c r="E24" s="3176">
        <v>829740</v>
      </c>
      <c r="F24" s="3177">
        <v>481815</v>
      </c>
      <c r="G24" s="3177">
        <v>476909</v>
      </c>
      <c r="H24" s="3177">
        <v>21173862</v>
      </c>
      <c r="I24" s="3177">
        <v>47054751</v>
      </c>
    </row>
    <row r="25" spans="1:9" s="3036" customFormat="1" ht="12.6" customHeight="1">
      <c r="A25" s="3175">
        <v>2008</v>
      </c>
      <c r="B25" s="3176">
        <v>15003</v>
      </c>
      <c r="C25" s="3176">
        <v>157056485</v>
      </c>
      <c r="D25" s="3176">
        <v>854133</v>
      </c>
      <c r="E25" s="3176">
        <v>854751</v>
      </c>
      <c r="F25" s="3177">
        <v>517575</v>
      </c>
      <c r="G25" s="3177">
        <v>514684</v>
      </c>
      <c r="H25" s="3177">
        <v>21794545</v>
      </c>
      <c r="I25" s="3177">
        <v>44861806</v>
      </c>
    </row>
    <row r="26" spans="1:9" s="3036" customFormat="1" ht="12.6" customHeight="1">
      <c r="A26" s="3175">
        <v>2009</v>
      </c>
      <c r="B26" s="3176">
        <v>14041</v>
      </c>
      <c r="C26" s="3176">
        <v>148719255</v>
      </c>
      <c r="D26" s="3176">
        <v>851726</v>
      </c>
      <c r="E26" s="3176">
        <v>852923</v>
      </c>
      <c r="F26" s="3177">
        <v>495172</v>
      </c>
      <c r="G26" s="3177">
        <v>495871</v>
      </c>
      <c r="H26" s="3177">
        <v>20015577</v>
      </c>
      <c r="I26" s="3177">
        <v>42192030</v>
      </c>
    </row>
    <row r="27" spans="1:9" s="3036" customFormat="1" ht="12.6" customHeight="1">
      <c r="A27" s="3175">
        <v>2010</v>
      </c>
      <c r="B27" s="3176">
        <v>14665</v>
      </c>
      <c r="C27" s="3176">
        <v>159682827</v>
      </c>
      <c r="D27" s="3176">
        <v>804377</v>
      </c>
      <c r="E27" s="3176">
        <v>805054</v>
      </c>
      <c r="F27" s="3177">
        <v>555200</v>
      </c>
      <c r="G27" s="3177">
        <v>549973</v>
      </c>
      <c r="H27" s="3177">
        <v>23107122</v>
      </c>
      <c r="I27" s="3177">
        <v>42867748</v>
      </c>
    </row>
    <row r="28" spans="1:9" s="3036" customFormat="1" ht="12.6" customHeight="1">
      <c r="A28" s="3175">
        <v>2011</v>
      </c>
      <c r="B28" s="3176">
        <v>14186</v>
      </c>
      <c r="C28" s="3176">
        <v>167157489</v>
      </c>
      <c r="D28" s="3176">
        <v>790694</v>
      </c>
      <c r="E28" s="3176">
        <v>791194</v>
      </c>
      <c r="F28" s="3177">
        <v>776525</v>
      </c>
      <c r="G28" s="3177">
        <v>590769</v>
      </c>
      <c r="H28" s="3177">
        <v>24482025</v>
      </c>
      <c r="I28" s="3177">
        <v>43024713</v>
      </c>
    </row>
    <row r="29" spans="1:9" s="3036" customFormat="1" ht="12.6" customHeight="1">
      <c r="A29" s="3175">
        <v>2012</v>
      </c>
      <c r="B29" s="3176">
        <v>13324</v>
      </c>
      <c r="C29" s="3176">
        <v>165522293</v>
      </c>
      <c r="D29" s="3176">
        <v>712794</v>
      </c>
      <c r="E29" s="3176">
        <v>712465</v>
      </c>
      <c r="F29" s="3177">
        <v>657090</v>
      </c>
      <c r="G29" s="3176">
        <v>641939</v>
      </c>
      <c r="H29" s="3176">
        <v>26521094</v>
      </c>
      <c r="I29" s="3176">
        <v>41438080</v>
      </c>
    </row>
    <row r="30" spans="1:9" s="3036" customFormat="1" ht="12.6" customHeight="1">
      <c r="A30" s="3175">
        <v>2013</v>
      </c>
      <c r="B30" s="3176">
        <v>14120</v>
      </c>
      <c r="C30" s="3176">
        <v>203136318</v>
      </c>
      <c r="D30" s="3176">
        <v>712057</v>
      </c>
      <c r="E30" s="3176">
        <v>712057</v>
      </c>
      <c r="F30" s="3177">
        <v>784041</v>
      </c>
      <c r="G30" s="3177">
        <v>792287</v>
      </c>
      <c r="H30" s="3176">
        <v>32955702</v>
      </c>
      <c r="I30" s="3176">
        <v>45293051</v>
      </c>
    </row>
    <row r="31" spans="1:9" s="3036" customFormat="1" ht="12.6" customHeight="1">
      <c r="A31" s="3175">
        <v>2014</v>
      </c>
      <c r="B31" s="3176">
        <v>14198</v>
      </c>
      <c r="C31" s="3176">
        <v>217062218</v>
      </c>
      <c r="D31" s="3176">
        <v>736018</v>
      </c>
      <c r="E31" s="3176">
        <v>736020</v>
      </c>
      <c r="F31" s="3177">
        <v>886423</v>
      </c>
      <c r="G31" s="3176">
        <v>885131</v>
      </c>
      <c r="H31" s="3176">
        <v>34425129</v>
      </c>
      <c r="I31" s="3176">
        <v>46295509</v>
      </c>
    </row>
    <row r="32" spans="1:9" s="3036" customFormat="1" ht="12.75" customHeight="1">
      <c r="A32" s="3175">
        <v>2015</v>
      </c>
      <c r="B32" s="3178">
        <v>14471</v>
      </c>
      <c r="C32" s="3178">
        <v>237304996</v>
      </c>
      <c r="D32" s="3178">
        <v>780248</v>
      </c>
      <c r="E32" s="3178">
        <v>780333</v>
      </c>
      <c r="F32" s="3178">
        <v>877599</v>
      </c>
      <c r="G32" s="3178">
        <v>887906</v>
      </c>
      <c r="H32" s="3178">
        <v>35984905</v>
      </c>
      <c r="I32" s="3178">
        <v>50920588</v>
      </c>
    </row>
    <row r="33" spans="1:12" s="3036" customFormat="1" ht="12.75" customHeight="1">
      <c r="A33" s="3175">
        <v>2016</v>
      </c>
      <c r="B33" s="3176">
        <v>14537</v>
      </c>
      <c r="C33" s="3177">
        <v>245512022</v>
      </c>
      <c r="D33" s="3177">
        <v>869084</v>
      </c>
      <c r="E33" s="3177">
        <v>869080</v>
      </c>
      <c r="F33" s="3177">
        <v>924216</v>
      </c>
      <c r="G33" s="3176">
        <v>922108</v>
      </c>
      <c r="H33" s="3176">
        <v>37519780</v>
      </c>
      <c r="I33" s="3176">
        <v>53826948</v>
      </c>
    </row>
    <row r="34" spans="1:12" s="3036" customFormat="1" ht="12.75" customHeight="1">
      <c r="A34" s="3179">
        <v>2017</v>
      </c>
      <c r="B34" s="3176"/>
      <c r="C34" s="3177"/>
      <c r="D34" s="3177"/>
      <c r="E34" s="3180"/>
      <c r="F34" s="3177"/>
      <c r="G34" s="3176"/>
      <c r="H34" s="3176"/>
      <c r="I34" s="3176"/>
    </row>
    <row r="35" spans="1:12" s="3047" customFormat="1">
      <c r="A35" s="3047" t="s">
        <v>205</v>
      </c>
      <c r="B35" s="3181">
        <v>14565</v>
      </c>
      <c r="C35" s="3182">
        <v>245564295</v>
      </c>
      <c r="D35" s="3182">
        <v>924413</v>
      </c>
      <c r="E35" s="3182">
        <v>924441</v>
      </c>
      <c r="F35" s="3182">
        <v>980337</v>
      </c>
      <c r="G35" s="3182">
        <v>986770</v>
      </c>
      <c r="H35" s="3182">
        <v>36654972</v>
      </c>
      <c r="I35" s="3182">
        <v>56685378</v>
      </c>
      <c r="K35" s="3183"/>
      <c r="L35" s="3183"/>
    </row>
    <row r="36" spans="1:12" s="3047" customFormat="1">
      <c r="A36" s="3184" t="s">
        <v>442</v>
      </c>
      <c r="B36" s="3181">
        <v>10763</v>
      </c>
      <c r="C36" s="3182">
        <v>224696194</v>
      </c>
      <c r="D36" s="3182">
        <v>63</v>
      </c>
      <c r="E36" s="3182">
        <v>91</v>
      </c>
      <c r="F36" s="3182">
        <v>904113</v>
      </c>
      <c r="G36" s="3182">
        <v>909535</v>
      </c>
      <c r="H36" s="3182">
        <v>35943037</v>
      </c>
      <c r="I36" s="3182">
        <v>54004918</v>
      </c>
    </row>
    <row r="37" spans="1:12" s="3047" customFormat="1">
      <c r="A37" s="3185" t="s">
        <v>3500</v>
      </c>
      <c r="B37" s="3176">
        <v>1064</v>
      </c>
      <c r="C37" s="3177">
        <v>8209479</v>
      </c>
      <c r="D37" s="3177">
        <v>0</v>
      </c>
      <c r="E37" s="3177">
        <v>0</v>
      </c>
      <c r="F37" s="3177">
        <v>49</v>
      </c>
      <c r="G37" s="3177">
        <v>5</v>
      </c>
      <c r="H37" s="3177">
        <v>1708303</v>
      </c>
      <c r="I37" s="3177">
        <v>3444276</v>
      </c>
    </row>
    <row r="38" spans="1:12" s="3047" customFormat="1">
      <c r="A38" s="3185" t="s">
        <v>3501</v>
      </c>
      <c r="B38" s="3176">
        <v>17</v>
      </c>
      <c r="C38" s="3177">
        <v>110882</v>
      </c>
      <c r="D38" s="3177">
        <v>0</v>
      </c>
      <c r="E38" s="3177">
        <v>0</v>
      </c>
      <c r="F38" s="3177">
        <v>0</v>
      </c>
      <c r="G38" s="3177">
        <v>0</v>
      </c>
      <c r="H38" s="3177">
        <v>83904</v>
      </c>
      <c r="I38" s="3177">
        <v>0</v>
      </c>
    </row>
    <row r="39" spans="1:12" s="3036" customFormat="1">
      <c r="A39" s="3185" t="s">
        <v>3502</v>
      </c>
      <c r="B39" s="3176">
        <v>498</v>
      </c>
      <c r="C39" s="3177">
        <v>2431380</v>
      </c>
      <c r="D39" s="3177">
        <v>0</v>
      </c>
      <c r="E39" s="3177">
        <v>0</v>
      </c>
      <c r="F39" s="3177">
        <v>6221</v>
      </c>
      <c r="G39" s="3177">
        <v>6172</v>
      </c>
      <c r="H39" s="3177">
        <v>1301975</v>
      </c>
      <c r="I39" s="3177">
        <v>721355</v>
      </c>
    </row>
    <row r="40" spans="1:12" s="3036" customFormat="1">
      <c r="A40" s="3185" t="s">
        <v>3503</v>
      </c>
      <c r="B40" s="3176">
        <v>2624</v>
      </c>
      <c r="C40" s="3177">
        <v>37420441</v>
      </c>
      <c r="D40" s="3177">
        <v>3</v>
      </c>
      <c r="E40" s="3177">
        <v>9</v>
      </c>
      <c r="F40" s="3177">
        <v>166039</v>
      </c>
      <c r="G40" s="3177">
        <v>186060</v>
      </c>
      <c r="H40" s="3177">
        <v>6802628</v>
      </c>
      <c r="I40" s="3177">
        <v>11276962</v>
      </c>
      <c r="J40" s="3186"/>
    </row>
    <row r="41" spans="1:12" s="3036" customFormat="1">
      <c r="A41" s="3185" t="s">
        <v>3504</v>
      </c>
      <c r="B41" s="3176">
        <v>2539</v>
      </c>
      <c r="C41" s="3177">
        <v>42793115</v>
      </c>
      <c r="D41" s="3177" t="s">
        <v>211</v>
      </c>
      <c r="E41" s="3177" t="s">
        <v>211</v>
      </c>
      <c r="F41" s="3177">
        <v>161506</v>
      </c>
      <c r="G41" s="3177">
        <v>159484</v>
      </c>
      <c r="H41" s="3177">
        <v>4629488</v>
      </c>
      <c r="I41" s="3177">
        <v>6519164</v>
      </c>
      <c r="J41" s="3186"/>
    </row>
    <row r="42" spans="1:12" s="3036" customFormat="1" ht="12.75" customHeight="1">
      <c r="A42" s="3185" t="s">
        <v>3505</v>
      </c>
      <c r="B42" s="3176">
        <v>77</v>
      </c>
      <c r="C42" s="3177">
        <v>188550</v>
      </c>
      <c r="D42" s="3177">
        <v>0</v>
      </c>
      <c r="E42" s="3177">
        <v>0</v>
      </c>
      <c r="F42" s="3177">
        <v>0</v>
      </c>
      <c r="G42" s="3177">
        <v>0</v>
      </c>
      <c r="H42" s="3177">
        <v>845</v>
      </c>
      <c r="I42" s="3177">
        <v>54</v>
      </c>
    </row>
    <row r="43" spans="1:12" s="3036" customFormat="1" ht="12.75" customHeight="1">
      <c r="A43" s="3185" t="s">
        <v>3506</v>
      </c>
      <c r="B43" s="3176">
        <v>1523</v>
      </c>
      <c r="C43" s="3177">
        <v>21245702</v>
      </c>
      <c r="D43" s="3177">
        <v>38</v>
      </c>
      <c r="E43" s="3177">
        <v>50</v>
      </c>
      <c r="F43" s="3177">
        <v>46949</v>
      </c>
      <c r="G43" s="3177">
        <v>41318</v>
      </c>
      <c r="H43" s="3177">
        <v>3687659</v>
      </c>
      <c r="I43" s="3177">
        <v>2886885</v>
      </c>
    </row>
    <row r="44" spans="1:12" s="3036" customFormat="1" ht="12.75" customHeight="1">
      <c r="A44" s="3185" t="s">
        <v>3507</v>
      </c>
      <c r="B44" s="3176">
        <v>2208</v>
      </c>
      <c r="C44" s="3176">
        <v>111151108</v>
      </c>
      <c r="D44" s="3176">
        <v>0</v>
      </c>
      <c r="E44" s="3176">
        <v>0</v>
      </c>
      <c r="F44" s="3176">
        <v>523194</v>
      </c>
      <c r="G44" s="3176">
        <v>516491</v>
      </c>
      <c r="H44" s="3176">
        <v>17389848</v>
      </c>
      <c r="I44" s="3176">
        <v>29082749</v>
      </c>
      <c r="J44" s="3186"/>
    </row>
    <row r="45" spans="1:12" s="3036" customFormat="1" ht="12.75" customHeight="1">
      <c r="A45" s="3185" t="s">
        <v>3508</v>
      </c>
      <c r="B45" s="3176">
        <v>213</v>
      </c>
      <c r="C45" s="3176">
        <v>1145537</v>
      </c>
      <c r="D45" s="3176">
        <v>22</v>
      </c>
      <c r="E45" s="3176">
        <v>32</v>
      </c>
      <c r="F45" s="3176">
        <v>155</v>
      </c>
      <c r="G45" s="3176">
        <v>5</v>
      </c>
      <c r="H45" s="3176">
        <v>338387</v>
      </c>
      <c r="I45" s="3176">
        <v>73473</v>
      </c>
    </row>
    <row r="46" spans="1:12" s="3036" customFormat="1">
      <c r="A46" s="3184" t="s">
        <v>3231</v>
      </c>
      <c r="B46" s="3181">
        <v>2562</v>
      </c>
      <c r="C46" s="3181">
        <v>12639162</v>
      </c>
      <c r="D46" s="3181">
        <v>586073</v>
      </c>
      <c r="E46" s="3181">
        <v>586073</v>
      </c>
      <c r="F46" s="3181">
        <v>43580</v>
      </c>
      <c r="G46" s="3181">
        <v>44517</v>
      </c>
      <c r="H46" s="3181">
        <v>557903</v>
      </c>
      <c r="I46" s="3181">
        <v>1676228</v>
      </c>
      <c r="J46" s="3186"/>
    </row>
    <row r="47" spans="1:12" s="3036" customFormat="1">
      <c r="A47" s="3185" t="s">
        <v>3509</v>
      </c>
      <c r="B47" s="3176">
        <v>246</v>
      </c>
      <c r="C47" s="3176">
        <v>485745</v>
      </c>
      <c r="D47" s="3176">
        <v>32747</v>
      </c>
      <c r="E47" s="3176">
        <v>33028</v>
      </c>
      <c r="F47" s="3176">
        <v>2843</v>
      </c>
      <c r="G47" s="3176">
        <v>2783</v>
      </c>
      <c r="H47" s="3176">
        <v>13360</v>
      </c>
      <c r="I47" s="3176">
        <v>75939</v>
      </c>
    </row>
    <row r="48" spans="1:12" s="3036" customFormat="1">
      <c r="A48" s="3185" t="s">
        <v>3510</v>
      </c>
      <c r="B48" s="3176">
        <v>243</v>
      </c>
      <c r="C48" s="3176">
        <v>921513</v>
      </c>
      <c r="D48" s="3176">
        <v>232096</v>
      </c>
      <c r="E48" s="3176">
        <v>231897</v>
      </c>
      <c r="F48" s="3176">
        <v>2440</v>
      </c>
      <c r="G48" s="3176">
        <v>2881</v>
      </c>
      <c r="H48" s="3176">
        <v>11202</v>
      </c>
      <c r="I48" s="3176">
        <v>88044</v>
      </c>
    </row>
    <row r="49" spans="1:22" s="3036" customFormat="1">
      <c r="A49" s="3185" t="s">
        <v>3511</v>
      </c>
      <c r="B49" s="3176">
        <v>45</v>
      </c>
      <c r="C49" s="3176">
        <v>207312</v>
      </c>
      <c r="D49" s="3176">
        <v>831</v>
      </c>
      <c r="E49" s="3176">
        <v>817</v>
      </c>
      <c r="F49" s="3176">
        <v>1410</v>
      </c>
      <c r="G49" s="3176">
        <v>1541</v>
      </c>
      <c r="H49" s="3176">
        <v>3240</v>
      </c>
      <c r="I49" s="3176">
        <v>31685</v>
      </c>
    </row>
    <row r="50" spans="1:22" s="3036" customFormat="1">
      <c r="A50" s="3185" t="s">
        <v>3512</v>
      </c>
      <c r="B50" s="3176">
        <v>778</v>
      </c>
      <c r="C50" s="3176">
        <v>7705817</v>
      </c>
      <c r="D50" s="3176">
        <v>20388</v>
      </c>
      <c r="E50" s="3176">
        <v>19688</v>
      </c>
      <c r="F50" s="3176">
        <v>22674</v>
      </c>
      <c r="G50" s="3176">
        <v>22896</v>
      </c>
      <c r="H50" s="3176">
        <v>401269</v>
      </c>
      <c r="I50" s="3176">
        <v>988444</v>
      </c>
    </row>
    <row r="51" spans="1:22" s="3036" customFormat="1">
      <c r="A51" s="3185" t="s">
        <v>3513</v>
      </c>
      <c r="B51" s="3176">
        <v>189</v>
      </c>
      <c r="C51" s="3176">
        <v>292388</v>
      </c>
      <c r="D51" s="3176">
        <v>0</v>
      </c>
      <c r="E51" s="3176">
        <v>0</v>
      </c>
      <c r="F51" s="3176">
        <v>840</v>
      </c>
      <c r="G51" s="3176">
        <v>824</v>
      </c>
      <c r="H51" s="3176">
        <v>4810</v>
      </c>
      <c r="I51" s="3176">
        <v>25468</v>
      </c>
    </row>
    <row r="52" spans="1:22" s="3036" customFormat="1">
      <c r="A52" s="3185" t="s">
        <v>3514</v>
      </c>
      <c r="B52" s="3176">
        <v>566</v>
      </c>
      <c r="C52" s="3176">
        <v>2209158</v>
      </c>
      <c r="D52" s="3176">
        <v>18513</v>
      </c>
      <c r="E52" s="3176">
        <v>18836</v>
      </c>
      <c r="F52" s="3176">
        <v>10041</v>
      </c>
      <c r="G52" s="3176">
        <v>10162</v>
      </c>
      <c r="H52" s="3176">
        <v>107813</v>
      </c>
      <c r="I52" s="3176">
        <v>371827</v>
      </c>
    </row>
    <row r="53" spans="1:22" s="3036" customFormat="1">
      <c r="A53" s="3185" t="s">
        <v>3515</v>
      </c>
      <c r="B53" s="3176">
        <v>305</v>
      </c>
      <c r="C53" s="3176">
        <v>589799</v>
      </c>
      <c r="D53" s="3176">
        <v>48818</v>
      </c>
      <c r="E53" s="3176">
        <v>48887</v>
      </c>
      <c r="F53" s="3176">
        <v>2365</v>
      </c>
      <c r="G53" s="3176">
        <v>2476</v>
      </c>
      <c r="H53" s="3176">
        <v>10306</v>
      </c>
      <c r="I53" s="3176">
        <v>67794</v>
      </c>
    </row>
    <row r="54" spans="1:22" s="3036" customFormat="1">
      <c r="A54" s="3185" t="s">
        <v>3516</v>
      </c>
      <c r="B54" s="3176">
        <v>190</v>
      </c>
      <c r="C54" s="3176">
        <v>227430</v>
      </c>
      <c r="D54" s="3176">
        <v>11451</v>
      </c>
      <c r="E54" s="3176">
        <v>11594</v>
      </c>
      <c r="F54" s="3176">
        <v>967</v>
      </c>
      <c r="G54" s="3176">
        <v>954</v>
      </c>
      <c r="H54" s="3176">
        <v>5903</v>
      </c>
      <c r="I54" s="3176">
        <v>27027</v>
      </c>
    </row>
    <row r="55" spans="1:22" s="3036" customFormat="1">
      <c r="A55" s="3185" t="s">
        <v>3517</v>
      </c>
      <c r="B55" s="3036">
        <v>0</v>
      </c>
      <c r="C55" s="3176">
        <v>0</v>
      </c>
      <c r="D55" s="3176">
        <v>221229</v>
      </c>
      <c r="E55" s="3176">
        <v>221326</v>
      </c>
      <c r="F55" s="3176">
        <v>0</v>
      </c>
      <c r="G55" s="3176">
        <v>0</v>
      </c>
      <c r="H55" s="3176">
        <v>0</v>
      </c>
      <c r="I55" s="3176">
        <v>0</v>
      </c>
    </row>
    <row r="56" spans="1:22" s="3036" customFormat="1">
      <c r="A56" s="3184" t="s">
        <v>3232</v>
      </c>
      <c r="B56" s="3181">
        <v>1240</v>
      </c>
      <c r="C56" s="3181">
        <v>8228939</v>
      </c>
      <c r="D56" s="3181">
        <v>338277</v>
      </c>
      <c r="E56" s="3181">
        <v>338277</v>
      </c>
      <c r="F56" s="3181">
        <v>32644</v>
      </c>
      <c r="G56" s="3181">
        <v>32718</v>
      </c>
      <c r="H56" s="3181">
        <v>154032</v>
      </c>
      <c r="I56" s="3181">
        <v>1004232</v>
      </c>
      <c r="J56" s="3186"/>
    </row>
    <row r="57" spans="1:22" s="3036" customFormat="1">
      <c r="A57" s="3185" t="s">
        <v>3518</v>
      </c>
      <c r="B57" s="3176">
        <v>262</v>
      </c>
      <c r="C57" s="3176">
        <v>2107147</v>
      </c>
      <c r="D57" s="3176">
        <v>0</v>
      </c>
      <c r="E57" s="3176">
        <v>0</v>
      </c>
      <c r="F57" s="3176">
        <v>31698</v>
      </c>
      <c r="G57" s="3176">
        <v>31771</v>
      </c>
      <c r="H57" s="3176">
        <v>150326</v>
      </c>
      <c r="I57" s="3176">
        <v>925195</v>
      </c>
    </row>
    <row r="58" spans="1:22" s="3036" customFormat="1">
      <c r="A58" s="3185" t="s">
        <v>3519</v>
      </c>
      <c r="B58" s="3176">
        <v>627</v>
      </c>
      <c r="C58" s="3176">
        <v>5230931</v>
      </c>
      <c r="D58" s="3176">
        <v>167189</v>
      </c>
      <c r="E58" s="3176">
        <v>171088</v>
      </c>
      <c r="F58" s="3176">
        <v>299</v>
      </c>
      <c r="G58" s="3176">
        <v>317</v>
      </c>
      <c r="H58" s="3176">
        <v>2132</v>
      </c>
      <c r="I58" s="3176">
        <v>58902</v>
      </c>
    </row>
    <row r="59" spans="1:22" s="3036" customFormat="1">
      <c r="A59" s="3185" t="s">
        <v>3520</v>
      </c>
      <c r="B59" s="3176">
        <v>351</v>
      </c>
      <c r="C59" s="3187">
        <v>890861</v>
      </c>
      <c r="D59" s="3187">
        <v>171088</v>
      </c>
      <c r="E59" s="3187">
        <v>167189</v>
      </c>
      <c r="F59" s="3187">
        <v>647</v>
      </c>
      <c r="G59" s="3187">
        <v>630</v>
      </c>
      <c r="H59" s="3187">
        <v>1574</v>
      </c>
      <c r="I59" s="3187">
        <v>20135</v>
      </c>
    </row>
    <row r="60" spans="1:22" ht="13.7" customHeight="1">
      <c r="A60" s="5939"/>
      <c r="B60" s="5942" t="s">
        <v>3521</v>
      </c>
      <c r="C60" s="5943"/>
      <c r="D60" s="5946" t="s">
        <v>3522</v>
      </c>
      <c r="E60" s="5947"/>
      <c r="F60" s="5948" t="s">
        <v>3523</v>
      </c>
      <c r="G60" s="5949"/>
      <c r="H60" s="5878" t="s">
        <v>3524</v>
      </c>
      <c r="I60" s="5879"/>
    </row>
    <row r="61" spans="1:22" ht="13.7" customHeight="1">
      <c r="A61" s="5940"/>
      <c r="B61" s="5944"/>
      <c r="C61" s="5945"/>
      <c r="D61" s="3163" t="s">
        <v>3525</v>
      </c>
      <c r="E61" s="3163" t="s">
        <v>3526</v>
      </c>
      <c r="F61" s="3164" t="s">
        <v>3527</v>
      </c>
      <c r="G61" s="3164" t="s">
        <v>3528</v>
      </c>
      <c r="H61" s="3166" t="s">
        <v>3527</v>
      </c>
      <c r="I61" s="3166" t="s">
        <v>3528</v>
      </c>
    </row>
    <row r="62" spans="1:22" ht="13.7" customHeight="1">
      <c r="A62" s="5941"/>
      <c r="B62" s="3167" t="s">
        <v>778</v>
      </c>
      <c r="C62" s="3167" t="s">
        <v>3529</v>
      </c>
      <c r="D62" s="5880" t="s">
        <v>778</v>
      </c>
      <c r="E62" s="5881"/>
      <c r="F62" s="5881"/>
      <c r="G62" s="5881"/>
      <c r="H62" s="5880" t="s">
        <v>2219</v>
      </c>
      <c r="I62" s="5882"/>
    </row>
    <row r="63" spans="1:22" ht="13.7" customHeight="1">
      <c r="A63" s="5937" t="s">
        <v>390</v>
      </c>
      <c r="B63" s="5937"/>
      <c r="C63" s="5937"/>
      <c r="D63" s="5937"/>
      <c r="E63" s="5937"/>
      <c r="F63" s="5937"/>
      <c r="G63" s="5937"/>
      <c r="H63" s="5937"/>
      <c r="I63" s="5937"/>
      <c r="N63" s="5936"/>
      <c r="O63" s="5936"/>
      <c r="P63" s="5936"/>
      <c r="Q63" s="5936"/>
      <c r="R63" s="5936"/>
      <c r="S63" s="5936"/>
      <c r="T63" s="5936"/>
      <c r="U63" s="5936"/>
      <c r="V63" s="5936"/>
    </row>
    <row r="64" spans="1:22" s="3036" customFormat="1" ht="12" customHeight="1">
      <c r="A64" s="5936" t="s">
        <v>3530</v>
      </c>
      <c r="B64" s="5936"/>
      <c r="C64" s="5936"/>
      <c r="D64" s="5936"/>
      <c r="E64" s="5936"/>
      <c r="F64" s="5936"/>
      <c r="G64" s="5936"/>
      <c r="H64" s="5936"/>
      <c r="I64" s="5936"/>
    </row>
    <row r="65" spans="1:9" s="3188" customFormat="1" ht="11.25" customHeight="1">
      <c r="A65" s="5936" t="s">
        <v>3531</v>
      </c>
      <c r="B65" s="5936"/>
      <c r="C65" s="5936"/>
      <c r="D65" s="5936"/>
      <c r="E65" s="5936"/>
      <c r="F65" s="5936"/>
      <c r="G65" s="5936"/>
      <c r="H65" s="5936"/>
      <c r="I65" s="5936"/>
    </row>
    <row r="66" spans="1:9" s="3189" customFormat="1" ht="78.75" customHeight="1">
      <c r="A66" s="5936" t="s">
        <v>3532</v>
      </c>
      <c r="B66" s="5936"/>
      <c r="C66" s="5936"/>
      <c r="D66" s="5936"/>
      <c r="E66" s="5936"/>
      <c r="F66" s="5936"/>
      <c r="G66" s="5936"/>
      <c r="H66" s="5936"/>
      <c r="I66" s="5936"/>
    </row>
    <row r="67" spans="1:9" ht="93" customHeight="1">
      <c r="A67" s="5936" t="s">
        <v>3533</v>
      </c>
      <c r="B67" s="5936"/>
      <c r="C67" s="5936"/>
      <c r="D67" s="5936"/>
      <c r="E67" s="5936"/>
      <c r="F67" s="5936"/>
      <c r="G67" s="5936"/>
      <c r="H67" s="5936"/>
      <c r="I67" s="5936"/>
    </row>
    <row r="68" spans="1:9">
      <c r="A68" s="3190"/>
      <c r="B68" s="3190"/>
      <c r="C68" s="3190"/>
      <c r="D68" s="3190"/>
      <c r="E68" s="3190"/>
      <c r="F68" s="3190"/>
      <c r="G68" s="3190"/>
      <c r="H68" s="3190"/>
      <c r="I68" s="3190"/>
    </row>
    <row r="69" spans="1:9">
      <c r="A69" s="3052" t="s">
        <v>427</v>
      </c>
      <c r="B69" s="3191"/>
      <c r="C69" s="3191"/>
      <c r="D69" s="3191"/>
      <c r="E69" s="3191"/>
      <c r="F69" s="3191"/>
      <c r="G69" s="3192"/>
      <c r="H69" s="3192"/>
      <c r="I69" s="3192"/>
    </row>
    <row r="70" spans="1:9">
      <c r="A70" s="3193" t="s">
        <v>3534</v>
      </c>
      <c r="B70" s="3193"/>
      <c r="D70" s="3193"/>
      <c r="F70" s="3193"/>
    </row>
    <row r="71" spans="1:9">
      <c r="A71" s="3193" t="s">
        <v>3535</v>
      </c>
      <c r="B71" s="3193"/>
      <c r="D71" s="3193"/>
      <c r="F71" s="3193"/>
    </row>
    <row r="72" spans="1:9">
      <c r="A72" s="3193" t="s">
        <v>3536</v>
      </c>
    </row>
    <row r="73" spans="1:9">
      <c r="A73" s="3193" t="s">
        <v>3537</v>
      </c>
    </row>
    <row r="74" spans="1:9">
      <c r="A74" s="3193" t="s">
        <v>3538</v>
      </c>
    </row>
    <row r="75" spans="1:9">
      <c r="A75" s="3193" t="s">
        <v>3539</v>
      </c>
    </row>
  </sheetData>
  <mergeCells count="24">
    <mergeCell ref="A1:I1"/>
    <mergeCell ref="A2:I2"/>
    <mergeCell ref="A3:A5"/>
    <mergeCell ref="B3:C4"/>
    <mergeCell ref="D3:E3"/>
    <mergeCell ref="F3:G3"/>
    <mergeCell ref="H3:I3"/>
    <mergeCell ref="D5:G5"/>
    <mergeCell ref="H5:I5"/>
    <mergeCell ref="D6:E6"/>
    <mergeCell ref="H6:I6"/>
    <mergeCell ref="A60:A62"/>
    <mergeCell ref="B60:C61"/>
    <mergeCell ref="D60:E60"/>
    <mergeCell ref="F60:G60"/>
    <mergeCell ref="H60:I60"/>
    <mergeCell ref="D62:G62"/>
    <mergeCell ref="H62:I62"/>
    <mergeCell ref="N63:V63"/>
    <mergeCell ref="A64:I64"/>
    <mergeCell ref="A65:I65"/>
    <mergeCell ref="A66:I66"/>
    <mergeCell ref="A67:I67"/>
    <mergeCell ref="A63:I63"/>
  </mergeCells>
  <conditionalFormatting sqref="B35:I59">
    <cfRule type="cellIs" dxfId="90" priority="1" operator="between">
      <formula>0.0000000000000001</formula>
      <formula>0.499999999999999</formula>
    </cfRule>
  </conditionalFormatting>
  <hyperlinks>
    <hyperlink ref="A71" r:id="rId1"/>
    <hyperlink ref="A70" r:id="rId2"/>
    <hyperlink ref="A75" r:id="rId3"/>
    <hyperlink ref="A74" r:id="rId4"/>
    <hyperlink ref="A73" r:id="rId5"/>
    <hyperlink ref="A72" r:id="rId6"/>
    <hyperlink ref="B5" r:id="rId7"/>
    <hyperlink ref="C5" r:id="rId8"/>
    <hyperlink ref="D3:E3" r:id="rId9" display="Passageiras/os (b)"/>
    <hyperlink ref="H3:I3" r:id="rId10" display="Mercadorias (d)"/>
    <hyperlink ref="F4" r:id="rId11"/>
    <hyperlink ref="G4" r:id="rId12"/>
    <hyperlink ref="B62" r:id="rId13"/>
    <hyperlink ref="C62" r:id="rId14"/>
    <hyperlink ref="D60:E60" r:id="rId15" display="Passengers (b)"/>
    <hyperlink ref="H60:I60" r:id="rId16" display="Goods (d)"/>
    <hyperlink ref="F61" r:id="rId17"/>
    <hyperlink ref="G61" r:id="rId18"/>
  </hyperlinks>
  <printOptions horizontalCentered="1"/>
  <pageMargins left="0.39370078740157483" right="0.39370078740157483" top="0.34" bottom="0.39370078740157483" header="0" footer="0"/>
  <pageSetup paperSize="9" scale="70" orientation="portrait" r:id="rId19"/>
</worksheet>
</file>

<file path=xl/worksheets/sheet137.xml><?xml version="1.0" encoding="utf-8"?>
<worksheet xmlns="http://schemas.openxmlformats.org/spreadsheetml/2006/main" xmlns:r="http://schemas.openxmlformats.org/officeDocument/2006/relationships">
  <dimension ref="A1:O53"/>
  <sheetViews>
    <sheetView showGridLines="0" zoomScaleNormal="100" workbookViewId="0">
      <selection activeCell="A2" sqref="A2:M2"/>
    </sheetView>
  </sheetViews>
  <sheetFormatPr defaultColWidth="7.85546875" defaultRowHeight="12.75"/>
  <cols>
    <col min="1" max="1" width="21.7109375" style="1672" customWidth="1"/>
    <col min="2" max="2" width="7.140625" style="1672" customWidth="1"/>
    <col min="3" max="3" width="6.5703125" style="1672" customWidth="1"/>
    <col min="4" max="4" width="7.28515625" style="1672" customWidth="1"/>
    <col min="5" max="10" width="6.5703125" style="1672" customWidth="1"/>
    <col min="11" max="13" width="7.140625" style="1672" customWidth="1"/>
    <col min="14" max="14" width="3.7109375" style="1672" customWidth="1"/>
    <col min="15" max="16384" width="7.85546875" style="1672"/>
  </cols>
  <sheetData>
    <row r="1" spans="1:14" s="3070" customFormat="1" ht="30" customHeight="1">
      <c r="A1" s="5958" t="s">
        <v>3540</v>
      </c>
      <c r="B1" s="5958"/>
      <c r="C1" s="5958"/>
      <c r="D1" s="5958"/>
      <c r="E1" s="5958"/>
      <c r="F1" s="5958"/>
      <c r="G1" s="5958"/>
      <c r="H1" s="5958"/>
      <c r="I1" s="5958"/>
      <c r="J1" s="5958"/>
      <c r="K1" s="5958"/>
      <c r="L1" s="5958"/>
      <c r="M1" s="5958"/>
      <c r="N1" s="3194"/>
    </row>
    <row r="2" spans="1:14" s="3070" customFormat="1" ht="30" customHeight="1">
      <c r="A2" s="5959" t="s">
        <v>3541</v>
      </c>
      <c r="B2" s="5959"/>
      <c r="C2" s="5959"/>
      <c r="D2" s="5959"/>
      <c r="E2" s="5959"/>
      <c r="F2" s="5959"/>
      <c r="G2" s="5959"/>
      <c r="H2" s="5959"/>
      <c r="I2" s="5959"/>
      <c r="J2" s="5959"/>
      <c r="K2" s="5959"/>
      <c r="L2" s="5959"/>
      <c r="M2" s="5959"/>
      <c r="N2" s="3194"/>
    </row>
    <row r="3" spans="1:14" s="3070" customFormat="1" ht="9.9499999999999993" customHeight="1">
      <c r="A3" s="3195" t="s">
        <v>895</v>
      </c>
      <c r="B3" s="3195"/>
      <c r="C3" s="3196"/>
      <c r="D3" s="3196"/>
      <c r="E3" s="3196"/>
      <c r="F3" s="3196"/>
      <c r="G3" s="3196"/>
      <c r="H3" s="3196"/>
      <c r="I3" s="3196"/>
      <c r="J3" s="3197"/>
      <c r="K3" s="3196"/>
      <c r="L3" s="3197"/>
      <c r="M3" s="3197" t="s">
        <v>896</v>
      </c>
      <c r="N3" s="3198"/>
    </row>
    <row r="4" spans="1:14" ht="13.7" customHeight="1">
      <c r="A4" s="5960"/>
      <c r="B4" s="5791" t="s">
        <v>84</v>
      </c>
      <c r="C4" s="5129" t="s">
        <v>3542</v>
      </c>
      <c r="D4" s="5729"/>
      <c r="E4" s="5729"/>
      <c r="F4" s="5729"/>
      <c r="G4" s="5729"/>
      <c r="H4" s="5729"/>
      <c r="I4" s="5729"/>
      <c r="J4" s="5130"/>
      <c r="K4" s="5129" t="s">
        <v>3543</v>
      </c>
      <c r="L4" s="5729"/>
      <c r="M4" s="5130"/>
      <c r="N4" s="3199"/>
    </row>
    <row r="5" spans="1:14" ht="13.7" customHeight="1">
      <c r="A5" s="5960"/>
      <c r="B5" s="5956"/>
      <c r="C5" s="5791" t="s">
        <v>84</v>
      </c>
      <c r="D5" s="5129" t="s">
        <v>3544</v>
      </c>
      <c r="E5" s="5130"/>
      <c r="F5" s="5129" t="s">
        <v>3545</v>
      </c>
      <c r="G5" s="5130"/>
      <c r="H5" s="5752" t="s">
        <v>3546</v>
      </c>
      <c r="I5" s="5754"/>
      <c r="J5" s="5787" t="s">
        <v>3547</v>
      </c>
      <c r="K5" s="5787" t="s">
        <v>84</v>
      </c>
      <c r="L5" s="5791" t="s">
        <v>3548</v>
      </c>
      <c r="M5" s="5791" t="s">
        <v>3549</v>
      </c>
      <c r="N5" s="3199"/>
    </row>
    <row r="6" spans="1:14" ht="25.5" customHeight="1">
      <c r="A6" s="5960"/>
      <c r="B6" s="5957"/>
      <c r="C6" s="5792"/>
      <c r="D6" s="2942" t="s">
        <v>3550</v>
      </c>
      <c r="E6" s="2942" t="s">
        <v>2886</v>
      </c>
      <c r="F6" s="603" t="s">
        <v>3551</v>
      </c>
      <c r="G6" s="603" t="s">
        <v>3552</v>
      </c>
      <c r="H6" s="602" t="s">
        <v>1557</v>
      </c>
      <c r="I6" s="602" t="s">
        <v>3553</v>
      </c>
      <c r="J6" s="5788"/>
      <c r="K6" s="5788"/>
      <c r="L6" s="5792"/>
      <c r="M6" s="5792"/>
      <c r="N6" s="590"/>
    </row>
    <row r="7" spans="1:14" s="3011" customFormat="1" ht="12.75" customHeight="1">
      <c r="A7" s="3094" t="s">
        <v>205</v>
      </c>
      <c r="B7" s="3094"/>
      <c r="C7" s="3200"/>
      <c r="D7" s="3200"/>
      <c r="E7" s="3200"/>
      <c r="F7" s="3200"/>
      <c r="G7" s="3200"/>
      <c r="H7" s="3200"/>
      <c r="I7" s="3200"/>
      <c r="J7" s="3200"/>
      <c r="K7" s="3200"/>
      <c r="L7" s="3200"/>
      <c r="M7" s="3200"/>
      <c r="N7" s="3201"/>
    </row>
    <row r="8" spans="1:14" s="3011" customFormat="1" ht="12.75" customHeight="1">
      <c r="A8" s="3094">
        <v>1990</v>
      </c>
      <c r="B8" s="372">
        <v>72808</v>
      </c>
      <c r="C8" s="372">
        <v>39342</v>
      </c>
      <c r="D8" s="372" t="s">
        <v>211</v>
      </c>
      <c r="E8" s="372" t="s">
        <v>211</v>
      </c>
      <c r="F8" s="372" t="s">
        <v>211</v>
      </c>
      <c r="G8" s="372" t="s">
        <v>211</v>
      </c>
      <c r="H8" s="372" t="s">
        <v>211</v>
      </c>
      <c r="I8" s="372" t="s">
        <v>211</v>
      </c>
      <c r="J8" s="372" t="s">
        <v>211</v>
      </c>
      <c r="K8" s="372">
        <v>33466</v>
      </c>
      <c r="L8" s="372">
        <v>7147</v>
      </c>
      <c r="M8" s="372">
        <v>26319</v>
      </c>
      <c r="N8" s="372"/>
    </row>
    <row r="9" spans="1:14" s="3011" customFormat="1" ht="12.75" customHeight="1">
      <c r="A9" s="3094">
        <v>1991</v>
      </c>
      <c r="B9" s="372">
        <v>65761</v>
      </c>
      <c r="C9" s="372">
        <v>40743</v>
      </c>
      <c r="D9" s="372" t="s">
        <v>211</v>
      </c>
      <c r="E9" s="372" t="s">
        <v>211</v>
      </c>
      <c r="F9" s="372" t="s">
        <v>211</v>
      </c>
      <c r="G9" s="372" t="s">
        <v>211</v>
      </c>
      <c r="H9" s="372" t="s">
        <v>211</v>
      </c>
      <c r="I9" s="372" t="s">
        <v>211</v>
      </c>
      <c r="J9" s="372" t="s">
        <v>211</v>
      </c>
      <c r="K9" s="372">
        <v>25018</v>
      </c>
      <c r="L9" s="372">
        <v>5288</v>
      </c>
      <c r="M9" s="372">
        <v>19730</v>
      </c>
      <c r="N9" s="372"/>
    </row>
    <row r="10" spans="1:14" s="3011" customFormat="1" ht="12.75" customHeight="1">
      <c r="A10" s="3094">
        <v>1992</v>
      </c>
      <c r="B10" s="372">
        <v>80556</v>
      </c>
      <c r="C10" s="372">
        <v>48449</v>
      </c>
      <c r="D10" s="372" t="s">
        <v>211</v>
      </c>
      <c r="E10" s="372" t="s">
        <v>211</v>
      </c>
      <c r="F10" s="372" t="s">
        <v>211</v>
      </c>
      <c r="G10" s="372" t="s">
        <v>211</v>
      </c>
      <c r="H10" s="372" t="s">
        <v>211</v>
      </c>
      <c r="I10" s="372" t="s">
        <v>211</v>
      </c>
      <c r="J10" s="372" t="s">
        <v>211</v>
      </c>
      <c r="K10" s="372">
        <v>32107</v>
      </c>
      <c r="L10" s="372">
        <v>8423</v>
      </c>
      <c r="M10" s="372">
        <v>23684</v>
      </c>
      <c r="N10" s="372"/>
    </row>
    <row r="11" spans="1:14" s="3011" customFormat="1" ht="12.75" customHeight="1">
      <c r="A11" s="3094">
        <v>1993</v>
      </c>
      <c r="B11" s="372">
        <v>79217</v>
      </c>
      <c r="C11" s="372">
        <v>47616</v>
      </c>
      <c r="D11" s="372" t="s">
        <v>211</v>
      </c>
      <c r="E11" s="372" t="s">
        <v>211</v>
      </c>
      <c r="F11" s="372" t="s">
        <v>211</v>
      </c>
      <c r="G11" s="372" t="s">
        <v>211</v>
      </c>
      <c r="H11" s="372" t="s">
        <v>211</v>
      </c>
      <c r="I11" s="372" t="s">
        <v>211</v>
      </c>
      <c r="J11" s="372" t="s">
        <v>211</v>
      </c>
      <c r="K11" s="372">
        <v>31601</v>
      </c>
      <c r="L11" s="372">
        <v>8038</v>
      </c>
      <c r="M11" s="372">
        <v>23563</v>
      </c>
      <c r="N11" s="372"/>
    </row>
    <row r="12" spans="1:14" s="3011" customFormat="1" ht="12.75" customHeight="1">
      <c r="A12" s="3094">
        <v>1994</v>
      </c>
      <c r="B12" s="372">
        <v>81683</v>
      </c>
      <c r="C12" s="372">
        <v>50527</v>
      </c>
      <c r="D12" s="372" t="s">
        <v>211</v>
      </c>
      <c r="E12" s="372" t="s">
        <v>211</v>
      </c>
      <c r="F12" s="372" t="s">
        <v>211</v>
      </c>
      <c r="G12" s="372" t="s">
        <v>211</v>
      </c>
      <c r="H12" s="372" t="s">
        <v>211</v>
      </c>
      <c r="I12" s="372" t="s">
        <v>211</v>
      </c>
      <c r="J12" s="372" t="s">
        <v>211</v>
      </c>
      <c r="K12" s="372">
        <v>31156</v>
      </c>
      <c r="L12" s="372">
        <v>9375</v>
      </c>
      <c r="M12" s="372">
        <v>21781</v>
      </c>
      <c r="N12" s="372"/>
    </row>
    <row r="13" spans="1:14" s="3011" customFormat="1" ht="12.75" customHeight="1">
      <c r="A13" s="3094">
        <v>1995</v>
      </c>
      <c r="B13" s="372">
        <v>85964</v>
      </c>
      <c r="C13" s="372">
        <v>54727</v>
      </c>
      <c r="D13" s="372" t="s">
        <v>211</v>
      </c>
      <c r="E13" s="372" t="s">
        <v>211</v>
      </c>
      <c r="F13" s="372" t="s">
        <v>211</v>
      </c>
      <c r="G13" s="372" t="s">
        <v>211</v>
      </c>
      <c r="H13" s="372" t="s">
        <v>211</v>
      </c>
      <c r="I13" s="372" t="s">
        <v>211</v>
      </c>
      <c r="J13" s="372" t="s">
        <v>211</v>
      </c>
      <c r="K13" s="372">
        <v>31237</v>
      </c>
      <c r="L13" s="372">
        <v>9923</v>
      </c>
      <c r="M13" s="372">
        <v>21314</v>
      </c>
      <c r="N13" s="372"/>
    </row>
    <row r="14" spans="1:14" s="3011" customFormat="1" ht="12.75" customHeight="1">
      <c r="A14" s="3094">
        <v>1996</v>
      </c>
      <c r="B14" s="372">
        <v>87569</v>
      </c>
      <c r="C14" s="372">
        <v>55626</v>
      </c>
      <c r="D14" s="372" t="s">
        <v>211</v>
      </c>
      <c r="E14" s="372" t="s">
        <v>211</v>
      </c>
      <c r="F14" s="372" t="s">
        <v>211</v>
      </c>
      <c r="G14" s="372" t="s">
        <v>211</v>
      </c>
      <c r="H14" s="372" t="s">
        <v>211</v>
      </c>
      <c r="I14" s="372" t="s">
        <v>211</v>
      </c>
      <c r="J14" s="372" t="s">
        <v>211</v>
      </c>
      <c r="K14" s="372">
        <v>31943</v>
      </c>
      <c r="L14" s="372">
        <v>11411</v>
      </c>
      <c r="M14" s="372">
        <v>20532</v>
      </c>
      <c r="N14" s="372"/>
    </row>
    <row r="15" spans="1:14" s="3011" customFormat="1" ht="12.75" customHeight="1">
      <c r="A15" s="3094">
        <v>1997</v>
      </c>
      <c r="B15" s="372">
        <v>92055</v>
      </c>
      <c r="C15" s="372">
        <v>59148</v>
      </c>
      <c r="D15" s="372" t="s">
        <v>211</v>
      </c>
      <c r="E15" s="372" t="s">
        <v>211</v>
      </c>
      <c r="F15" s="372" t="s">
        <v>211</v>
      </c>
      <c r="G15" s="372" t="s">
        <v>211</v>
      </c>
      <c r="H15" s="372" t="s">
        <v>211</v>
      </c>
      <c r="I15" s="372" t="s">
        <v>211</v>
      </c>
      <c r="J15" s="372" t="s">
        <v>211</v>
      </c>
      <c r="K15" s="372">
        <v>32907</v>
      </c>
      <c r="L15" s="372">
        <v>11439</v>
      </c>
      <c r="M15" s="372">
        <v>21468</v>
      </c>
      <c r="N15" s="372"/>
    </row>
    <row r="16" spans="1:14" s="3011" customFormat="1" ht="12.75" customHeight="1">
      <c r="A16" s="3094">
        <v>1998</v>
      </c>
      <c r="B16" s="372">
        <v>104599</v>
      </c>
      <c r="C16" s="372">
        <v>69250</v>
      </c>
      <c r="D16" s="372" t="s">
        <v>211</v>
      </c>
      <c r="E16" s="372" t="s">
        <v>211</v>
      </c>
      <c r="F16" s="372" t="s">
        <v>211</v>
      </c>
      <c r="G16" s="372" t="s">
        <v>211</v>
      </c>
      <c r="H16" s="372" t="s">
        <v>211</v>
      </c>
      <c r="I16" s="372" t="s">
        <v>211</v>
      </c>
      <c r="J16" s="372" t="s">
        <v>211</v>
      </c>
      <c r="K16" s="372">
        <v>35349</v>
      </c>
      <c r="L16" s="372">
        <v>12695</v>
      </c>
      <c r="M16" s="372">
        <v>22654</v>
      </c>
      <c r="N16" s="372"/>
    </row>
    <row r="17" spans="1:14" s="3011" customFormat="1" ht="12.6" customHeight="1">
      <c r="A17" s="3094">
        <v>1999</v>
      </c>
      <c r="B17" s="372">
        <v>114664</v>
      </c>
      <c r="C17" s="372">
        <v>74124</v>
      </c>
      <c r="D17" s="372" t="s">
        <v>211</v>
      </c>
      <c r="E17" s="372" t="s">
        <v>211</v>
      </c>
      <c r="F17" s="372" t="s">
        <v>211</v>
      </c>
      <c r="G17" s="372" t="s">
        <v>211</v>
      </c>
      <c r="H17" s="372" t="s">
        <v>211</v>
      </c>
      <c r="I17" s="372" t="s">
        <v>211</v>
      </c>
      <c r="J17" s="372" t="s">
        <v>211</v>
      </c>
      <c r="K17" s="372">
        <v>40540</v>
      </c>
      <c r="L17" s="372">
        <v>13856</v>
      </c>
      <c r="M17" s="372">
        <v>26684</v>
      </c>
      <c r="N17" s="372"/>
    </row>
    <row r="18" spans="1:14" s="3011" customFormat="1" ht="12.75" customHeight="1">
      <c r="A18" s="3094">
        <v>2000</v>
      </c>
      <c r="B18" s="372">
        <v>120585</v>
      </c>
      <c r="C18" s="372">
        <v>77727</v>
      </c>
      <c r="D18" s="372" t="s">
        <v>211</v>
      </c>
      <c r="E18" s="372" t="s">
        <v>211</v>
      </c>
      <c r="F18" s="372" t="s">
        <v>211</v>
      </c>
      <c r="G18" s="372" t="s">
        <v>211</v>
      </c>
      <c r="H18" s="372" t="s">
        <v>211</v>
      </c>
      <c r="I18" s="372" t="s">
        <v>211</v>
      </c>
      <c r="J18" s="372" t="s">
        <v>211</v>
      </c>
      <c r="K18" s="372">
        <v>42858</v>
      </c>
      <c r="L18" s="372">
        <v>13558</v>
      </c>
      <c r="M18" s="372">
        <v>29300</v>
      </c>
      <c r="N18" s="372"/>
    </row>
    <row r="19" spans="1:14" s="3011" customFormat="1" ht="12.75" customHeight="1">
      <c r="A19" s="3094">
        <v>2001</v>
      </c>
      <c r="B19" s="372">
        <v>119085</v>
      </c>
      <c r="C19" s="372">
        <v>76302</v>
      </c>
      <c r="D19" s="372" t="s">
        <v>211</v>
      </c>
      <c r="E19" s="372" t="s">
        <v>211</v>
      </c>
      <c r="F19" s="372" t="s">
        <v>211</v>
      </c>
      <c r="G19" s="372" t="s">
        <v>211</v>
      </c>
      <c r="H19" s="372" t="s">
        <v>211</v>
      </c>
      <c r="I19" s="372" t="s">
        <v>211</v>
      </c>
      <c r="J19" s="372" t="s">
        <v>211</v>
      </c>
      <c r="K19" s="372">
        <v>42783</v>
      </c>
      <c r="L19" s="372">
        <v>14441</v>
      </c>
      <c r="M19" s="372">
        <v>28342</v>
      </c>
      <c r="N19" s="372"/>
    </row>
    <row r="20" spans="1:14" s="3011" customFormat="1" ht="12.75" customHeight="1">
      <c r="A20" s="3094">
        <v>2002</v>
      </c>
      <c r="B20" s="372">
        <v>115300</v>
      </c>
      <c r="C20" s="372">
        <v>76996</v>
      </c>
      <c r="D20" s="372" t="s">
        <v>211</v>
      </c>
      <c r="E20" s="372" t="s">
        <v>211</v>
      </c>
      <c r="F20" s="372" t="s">
        <v>211</v>
      </c>
      <c r="G20" s="372" t="s">
        <v>211</v>
      </c>
      <c r="H20" s="372" t="s">
        <v>211</v>
      </c>
      <c r="I20" s="372" t="s">
        <v>211</v>
      </c>
      <c r="J20" s="372" t="s">
        <v>211</v>
      </c>
      <c r="K20" s="372">
        <v>38304</v>
      </c>
      <c r="L20" s="372">
        <v>15463</v>
      </c>
      <c r="M20" s="372">
        <v>22841</v>
      </c>
      <c r="N20" s="372"/>
    </row>
    <row r="21" spans="1:14" s="3203" customFormat="1" ht="12.6" customHeight="1">
      <c r="A21" s="3094">
        <v>2003</v>
      </c>
      <c r="B21" s="372">
        <v>122562</v>
      </c>
      <c r="C21" s="3202">
        <v>79139</v>
      </c>
      <c r="D21" s="3202" t="s">
        <v>211</v>
      </c>
      <c r="E21" s="3202" t="s">
        <v>211</v>
      </c>
      <c r="F21" s="3202" t="s">
        <v>211</v>
      </c>
      <c r="G21" s="3202" t="s">
        <v>211</v>
      </c>
      <c r="H21" s="3202" t="s">
        <v>211</v>
      </c>
      <c r="I21" s="3202" t="s">
        <v>211</v>
      </c>
      <c r="J21" s="3202" t="s">
        <v>211</v>
      </c>
      <c r="K21" s="372">
        <v>43423</v>
      </c>
      <c r="L21" s="3202">
        <v>17679</v>
      </c>
      <c r="M21" s="3202">
        <v>25744</v>
      </c>
      <c r="N21" s="372"/>
    </row>
    <row r="22" spans="1:14" s="3203" customFormat="1" ht="12.6" customHeight="1">
      <c r="A22" s="3094">
        <v>2004</v>
      </c>
      <c r="B22" s="372">
        <v>128406</v>
      </c>
      <c r="C22" s="3202">
        <v>85395</v>
      </c>
      <c r="D22" s="3202">
        <v>72368</v>
      </c>
      <c r="E22" s="3202">
        <v>4553</v>
      </c>
      <c r="F22" s="3202">
        <v>1580</v>
      </c>
      <c r="G22" s="3202">
        <v>3501</v>
      </c>
      <c r="H22" s="3202">
        <v>1430</v>
      </c>
      <c r="I22" s="3202">
        <v>1935</v>
      </c>
      <c r="J22" s="3202">
        <v>28</v>
      </c>
      <c r="K22" s="372">
        <v>43011</v>
      </c>
      <c r="L22" s="3202">
        <v>14476</v>
      </c>
      <c r="M22" s="3202">
        <v>28535</v>
      </c>
      <c r="N22" s="372"/>
    </row>
    <row r="23" spans="1:14" s="3203" customFormat="1" ht="12.6" customHeight="1">
      <c r="A23" s="3094">
        <v>2005</v>
      </c>
      <c r="B23" s="372">
        <v>131114</v>
      </c>
      <c r="C23" s="3202">
        <v>89252</v>
      </c>
      <c r="D23" s="3202">
        <v>75345</v>
      </c>
      <c r="E23" s="3202">
        <v>4670</v>
      </c>
      <c r="F23" s="3202">
        <v>1711</v>
      </c>
      <c r="G23" s="3202">
        <v>3938</v>
      </c>
      <c r="H23" s="3202">
        <v>2049</v>
      </c>
      <c r="I23" s="3202">
        <v>1495</v>
      </c>
      <c r="J23" s="3202">
        <v>44</v>
      </c>
      <c r="K23" s="372">
        <v>41862</v>
      </c>
      <c r="L23" s="3202">
        <v>14092</v>
      </c>
      <c r="M23" s="3202">
        <v>27770</v>
      </c>
      <c r="N23" s="372"/>
    </row>
    <row r="24" spans="1:14" s="3203" customFormat="1" ht="12.6" customHeight="1">
      <c r="A24" s="3094">
        <v>2006</v>
      </c>
      <c r="B24" s="372">
        <v>137651</v>
      </c>
      <c r="C24" s="3204">
        <v>96866</v>
      </c>
      <c r="D24" s="3204">
        <v>82473</v>
      </c>
      <c r="E24" s="3204">
        <v>5135</v>
      </c>
      <c r="F24" s="3204">
        <v>1971</v>
      </c>
      <c r="G24" s="3204">
        <v>3928</v>
      </c>
      <c r="H24" s="3204">
        <v>1577</v>
      </c>
      <c r="I24" s="3204">
        <v>1750</v>
      </c>
      <c r="J24" s="3204">
        <v>32</v>
      </c>
      <c r="K24" s="372">
        <v>40785</v>
      </c>
      <c r="L24" s="3204">
        <v>14249</v>
      </c>
      <c r="M24" s="3204">
        <v>26536</v>
      </c>
      <c r="N24" s="372"/>
    </row>
    <row r="25" spans="1:14" s="3203" customFormat="1" ht="12.6" customHeight="1">
      <c r="A25" s="3094">
        <v>2007</v>
      </c>
      <c r="B25" s="372">
        <v>143225</v>
      </c>
      <c r="C25" s="3204">
        <v>105301</v>
      </c>
      <c r="D25" s="3204">
        <v>89034</v>
      </c>
      <c r="E25" s="3204">
        <v>6205</v>
      </c>
      <c r="F25" s="3204">
        <v>2282</v>
      </c>
      <c r="G25" s="3204">
        <v>4274</v>
      </c>
      <c r="H25" s="3204">
        <v>1772</v>
      </c>
      <c r="I25" s="3204">
        <v>1709</v>
      </c>
      <c r="J25" s="3204">
        <v>25</v>
      </c>
      <c r="K25" s="372">
        <v>37924</v>
      </c>
      <c r="L25" s="3204">
        <v>14020</v>
      </c>
      <c r="M25" s="3204">
        <v>23904</v>
      </c>
      <c r="N25" s="372"/>
    </row>
    <row r="26" spans="1:14" s="3203" customFormat="1" ht="12.6" customHeight="1">
      <c r="A26" s="3094">
        <v>2008</v>
      </c>
      <c r="B26" s="3205">
        <v>146609</v>
      </c>
      <c r="C26" s="3081">
        <v>106737</v>
      </c>
      <c r="D26" s="3081">
        <v>89477</v>
      </c>
      <c r="E26" s="3081">
        <v>7025</v>
      </c>
      <c r="F26" s="3081">
        <v>2042</v>
      </c>
      <c r="G26" s="3081">
        <v>4345</v>
      </c>
      <c r="H26" s="3081">
        <v>2234</v>
      </c>
      <c r="I26" s="3081">
        <v>1570</v>
      </c>
      <c r="J26" s="3081">
        <v>44</v>
      </c>
      <c r="K26" s="3205">
        <v>39872</v>
      </c>
      <c r="L26" s="3081">
        <v>15735</v>
      </c>
      <c r="M26" s="3081">
        <v>24137</v>
      </c>
      <c r="N26" s="3205"/>
    </row>
    <row r="27" spans="1:14" s="3203" customFormat="1" ht="12.6" customHeight="1">
      <c r="A27" s="3094">
        <v>2009</v>
      </c>
      <c r="B27" s="372">
        <v>141088</v>
      </c>
      <c r="C27" s="372">
        <v>97169</v>
      </c>
      <c r="D27" s="372">
        <v>80743</v>
      </c>
      <c r="E27" s="372">
        <v>6635</v>
      </c>
      <c r="F27" s="372">
        <v>1969</v>
      </c>
      <c r="G27" s="372">
        <v>3828</v>
      </c>
      <c r="H27" s="372">
        <v>2354</v>
      </c>
      <c r="I27" s="372">
        <v>1588</v>
      </c>
      <c r="J27" s="372">
        <v>52</v>
      </c>
      <c r="K27" s="372">
        <v>43919</v>
      </c>
      <c r="L27" s="372">
        <v>16764</v>
      </c>
      <c r="M27" s="372">
        <v>27155</v>
      </c>
      <c r="N27" s="372"/>
    </row>
    <row r="28" spans="1:14" s="3203" customFormat="1" ht="12.6" customHeight="1">
      <c r="A28" s="3094">
        <v>2010</v>
      </c>
      <c r="B28" s="372">
        <v>144440</v>
      </c>
      <c r="C28" s="372">
        <v>102267</v>
      </c>
      <c r="D28" s="372">
        <v>84138</v>
      </c>
      <c r="E28" s="372">
        <v>6997</v>
      </c>
      <c r="F28" s="372">
        <v>2187</v>
      </c>
      <c r="G28" s="372">
        <v>4009</v>
      </c>
      <c r="H28" s="372">
        <v>2530</v>
      </c>
      <c r="I28" s="372">
        <v>2310</v>
      </c>
      <c r="J28" s="372">
        <v>96</v>
      </c>
      <c r="K28" s="372">
        <v>42173</v>
      </c>
      <c r="L28" s="372">
        <v>17003</v>
      </c>
      <c r="M28" s="372">
        <v>25170</v>
      </c>
      <c r="N28" s="372"/>
    </row>
    <row r="29" spans="1:14" s="3203" customFormat="1" ht="12.6" customHeight="1">
      <c r="A29" s="3094">
        <v>2011</v>
      </c>
      <c r="B29" s="3205">
        <v>150050</v>
      </c>
      <c r="C29" s="3205">
        <v>107302</v>
      </c>
      <c r="D29" s="3205">
        <v>88439</v>
      </c>
      <c r="E29" s="3205">
        <v>7368</v>
      </c>
      <c r="F29" s="3205">
        <v>2295</v>
      </c>
      <c r="G29" s="3205">
        <v>4193</v>
      </c>
      <c r="H29" s="3205">
        <v>2664</v>
      </c>
      <c r="I29" s="3205">
        <v>2248</v>
      </c>
      <c r="J29" s="3205">
        <v>95</v>
      </c>
      <c r="K29" s="3205">
        <v>42748</v>
      </c>
      <c r="L29" s="3205">
        <v>15967</v>
      </c>
      <c r="M29" s="3205">
        <v>26781</v>
      </c>
      <c r="N29" s="3205"/>
    </row>
    <row r="30" spans="1:14" s="3203" customFormat="1" ht="12.6" customHeight="1">
      <c r="A30" s="3094">
        <v>2012</v>
      </c>
      <c r="B30" s="382">
        <v>147408</v>
      </c>
      <c r="C30" s="382">
        <v>106848</v>
      </c>
      <c r="D30" s="382">
        <v>87552</v>
      </c>
      <c r="E30" s="382">
        <v>7638</v>
      </c>
      <c r="F30" s="382">
        <v>2081</v>
      </c>
      <c r="G30" s="382">
        <v>4140</v>
      </c>
      <c r="H30" s="382">
        <v>2765</v>
      </c>
      <c r="I30" s="382">
        <v>2441</v>
      </c>
      <c r="J30" s="382">
        <v>231</v>
      </c>
      <c r="K30" s="382">
        <v>40560</v>
      </c>
      <c r="L30" s="382">
        <v>15087</v>
      </c>
      <c r="M30" s="382">
        <v>25473</v>
      </c>
      <c r="N30" s="382"/>
    </row>
    <row r="31" spans="1:14" s="3203" customFormat="1" ht="12.6" customHeight="1">
      <c r="A31" s="3206">
        <v>2013</v>
      </c>
      <c r="B31" s="3205">
        <v>149586</v>
      </c>
      <c r="C31" s="3205">
        <v>110375</v>
      </c>
      <c r="D31" s="3205">
        <v>90974</v>
      </c>
      <c r="E31" s="3205">
        <v>7520</v>
      </c>
      <c r="F31" s="3205">
        <v>2150</v>
      </c>
      <c r="G31" s="3205">
        <v>4077</v>
      </c>
      <c r="H31" s="3205">
        <v>2792</v>
      </c>
      <c r="I31" s="3205">
        <v>2419</v>
      </c>
      <c r="J31" s="3205">
        <v>443</v>
      </c>
      <c r="K31" s="3205">
        <v>39211</v>
      </c>
      <c r="L31" s="3205">
        <v>14804</v>
      </c>
      <c r="M31" s="3205">
        <v>24407</v>
      </c>
      <c r="N31" s="3207"/>
    </row>
    <row r="32" spans="1:14" s="3203" customFormat="1" ht="12.6" customHeight="1">
      <c r="A32" s="3094">
        <v>2014</v>
      </c>
      <c r="B32" s="372">
        <v>158238</v>
      </c>
      <c r="C32" s="372">
        <v>117987</v>
      </c>
      <c r="D32" s="372">
        <v>97545</v>
      </c>
      <c r="E32" s="372">
        <v>7944</v>
      </c>
      <c r="F32" s="372">
        <v>2490</v>
      </c>
      <c r="G32" s="372">
        <v>4290</v>
      </c>
      <c r="H32" s="372">
        <v>2761</v>
      </c>
      <c r="I32" s="372">
        <v>2487</v>
      </c>
      <c r="J32" s="372">
        <v>470</v>
      </c>
      <c r="K32" s="372">
        <v>40251</v>
      </c>
      <c r="L32" s="372">
        <v>14791</v>
      </c>
      <c r="M32" s="372">
        <v>25460</v>
      </c>
      <c r="N32" s="801"/>
    </row>
    <row r="33" spans="1:15" s="3203" customFormat="1" ht="12.6" customHeight="1">
      <c r="A33" s="3094">
        <v>2015</v>
      </c>
      <c r="B33" s="372">
        <v>168709</v>
      </c>
      <c r="C33" s="372">
        <v>125588</v>
      </c>
      <c r="D33" s="372">
        <v>104555</v>
      </c>
      <c r="E33" s="372">
        <v>8562</v>
      </c>
      <c r="F33" s="372">
        <v>2369</v>
      </c>
      <c r="G33" s="372">
        <v>4248</v>
      </c>
      <c r="H33" s="372">
        <v>3025</v>
      </c>
      <c r="I33" s="372">
        <v>2315</v>
      </c>
      <c r="J33" s="372">
        <v>514</v>
      </c>
      <c r="K33" s="372">
        <v>43121</v>
      </c>
      <c r="L33" s="372">
        <v>15975</v>
      </c>
      <c r="M33" s="372">
        <v>27146</v>
      </c>
      <c r="N33" s="801"/>
    </row>
    <row r="34" spans="1:15" s="3203" customFormat="1" ht="12.6" customHeight="1">
      <c r="A34" s="3094">
        <v>2016</v>
      </c>
      <c r="B34" s="3205">
        <v>188480</v>
      </c>
      <c r="C34" s="3205">
        <v>135733</v>
      </c>
      <c r="D34" s="3205">
        <v>112507</v>
      </c>
      <c r="E34" s="3205">
        <v>9524</v>
      </c>
      <c r="F34" s="3205">
        <v>3139</v>
      </c>
      <c r="G34" s="3205">
        <v>3854</v>
      </c>
      <c r="H34" s="3205">
        <v>2709</v>
      </c>
      <c r="I34" s="3205">
        <v>3204</v>
      </c>
      <c r="J34" s="3205">
        <v>796</v>
      </c>
      <c r="K34" s="3205">
        <v>52747</v>
      </c>
      <c r="L34" s="3205">
        <v>18352</v>
      </c>
      <c r="M34" s="3205">
        <v>34395</v>
      </c>
      <c r="N34" s="801"/>
    </row>
    <row r="35" spans="1:15" s="3203" customFormat="1" ht="12.6" customHeight="1">
      <c r="A35" s="3091">
        <v>2017</v>
      </c>
      <c r="B35" s="372"/>
      <c r="C35" s="372"/>
      <c r="D35" s="372"/>
      <c r="E35" s="372"/>
      <c r="F35" s="372"/>
      <c r="G35" s="372"/>
      <c r="H35" s="372"/>
      <c r="I35" s="372"/>
      <c r="J35" s="372"/>
      <c r="K35" s="372"/>
      <c r="L35" s="372"/>
      <c r="M35" s="372"/>
      <c r="N35" s="801"/>
    </row>
    <row r="36" spans="1:15" s="3208" customFormat="1" ht="12.6" customHeight="1">
      <c r="A36" s="3208" t="s">
        <v>205</v>
      </c>
      <c r="B36" s="3209">
        <v>212827</v>
      </c>
      <c r="C36" s="3209">
        <v>151173</v>
      </c>
      <c r="D36" s="3209">
        <v>124198</v>
      </c>
      <c r="E36" s="3209">
        <v>11031</v>
      </c>
      <c r="F36" s="3209">
        <v>4079</v>
      </c>
      <c r="G36" s="3209">
        <v>4197</v>
      </c>
      <c r="H36" s="3209">
        <v>3485</v>
      </c>
      <c r="I36" s="3209">
        <v>3482</v>
      </c>
      <c r="J36" s="3209">
        <v>701</v>
      </c>
      <c r="K36" s="3209">
        <v>61654</v>
      </c>
      <c r="L36" s="3209">
        <v>20927</v>
      </c>
      <c r="M36" s="3209">
        <v>40727</v>
      </c>
      <c r="N36" s="3210"/>
      <c r="O36" s="3210"/>
    </row>
    <row r="37" spans="1:15" s="3208" customFormat="1" ht="12.6" customHeight="1">
      <c r="A37" s="3211" t="s">
        <v>442</v>
      </c>
      <c r="B37" s="3209">
        <v>174945</v>
      </c>
      <c r="C37" s="3212">
        <v>142604</v>
      </c>
      <c r="D37" s="3212">
        <v>116812</v>
      </c>
      <c r="E37" s="3212">
        <v>10775</v>
      </c>
      <c r="F37" s="3212">
        <v>3398</v>
      </c>
      <c r="G37" s="3212">
        <v>4060</v>
      </c>
      <c r="H37" s="3212">
        <v>3431</v>
      </c>
      <c r="I37" s="3212">
        <v>3434</v>
      </c>
      <c r="J37" s="3212">
        <v>694</v>
      </c>
      <c r="K37" s="3212">
        <v>32341</v>
      </c>
      <c r="L37" s="3212">
        <v>10271</v>
      </c>
      <c r="M37" s="3212">
        <v>22070</v>
      </c>
      <c r="N37" s="3210"/>
    </row>
    <row r="38" spans="1:15" s="3203" customFormat="1" ht="12.6" customHeight="1">
      <c r="A38" s="3213" t="s">
        <v>443</v>
      </c>
      <c r="B38" s="3209">
        <v>43801</v>
      </c>
      <c r="C38" s="3079">
        <v>31950</v>
      </c>
      <c r="D38" s="3079">
        <v>26981</v>
      </c>
      <c r="E38" s="3079">
        <v>3946</v>
      </c>
      <c r="F38" s="3079">
        <v>276</v>
      </c>
      <c r="G38" s="3079">
        <v>216</v>
      </c>
      <c r="H38" s="3079">
        <v>258</v>
      </c>
      <c r="I38" s="3079">
        <v>236</v>
      </c>
      <c r="J38" s="3079">
        <v>37</v>
      </c>
      <c r="K38" s="3212">
        <v>11851</v>
      </c>
      <c r="L38" s="3079">
        <v>2362</v>
      </c>
      <c r="M38" s="3079">
        <v>9489</v>
      </c>
      <c r="N38" s="3210"/>
      <c r="O38" s="3214"/>
    </row>
    <row r="39" spans="1:15" s="3203" customFormat="1" ht="12.6" customHeight="1">
      <c r="A39" s="3213" t="s">
        <v>444</v>
      </c>
      <c r="B39" s="3209">
        <v>1438</v>
      </c>
      <c r="C39" s="3079">
        <v>0</v>
      </c>
      <c r="D39" s="3212">
        <v>0</v>
      </c>
      <c r="E39" s="3212">
        <v>0</v>
      </c>
      <c r="F39" s="3212">
        <v>0</v>
      </c>
      <c r="G39" s="3212">
        <v>0</v>
      </c>
      <c r="H39" s="3212">
        <v>0</v>
      </c>
      <c r="I39" s="3212">
        <v>0</v>
      </c>
      <c r="J39" s="3212">
        <v>0</v>
      </c>
      <c r="K39" s="3212">
        <v>1438</v>
      </c>
      <c r="L39" s="3079">
        <v>0</v>
      </c>
      <c r="M39" s="3079">
        <v>1438</v>
      </c>
      <c r="N39" s="3210"/>
      <c r="O39" s="3214"/>
    </row>
    <row r="40" spans="1:15" s="3203" customFormat="1" ht="12.6" customHeight="1">
      <c r="A40" s="3213" t="s">
        <v>768</v>
      </c>
      <c r="B40" s="3209">
        <v>101054</v>
      </c>
      <c r="C40" s="3079">
        <v>83738</v>
      </c>
      <c r="D40" s="3215">
        <v>63619</v>
      </c>
      <c r="E40" s="3215">
        <v>6214</v>
      </c>
      <c r="F40" s="3215">
        <v>3092</v>
      </c>
      <c r="G40" s="3215">
        <v>3833</v>
      </c>
      <c r="H40" s="3215">
        <v>3155</v>
      </c>
      <c r="I40" s="3215">
        <v>3176</v>
      </c>
      <c r="J40" s="3215">
        <v>649</v>
      </c>
      <c r="K40" s="3212">
        <v>17316</v>
      </c>
      <c r="L40" s="3079">
        <v>7896</v>
      </c>
      <c r="M40" s="3079">
        <v>9420</v>
      </c>
      <c r="N40" s="3210"/>
      <c r="O40" s="3214"/>
    </row>
    <row r="41" spans="1:15" s="3203" customFormat="1" ht="12.6" customHeight="1">
      <c r="A41" s="3213" t="s">
        <v>446</v>
      </c>
      <c r="B41" s="3209">
        <v>26</v>
      </c>
      <c r="C41" s="3079">
        <v>24</v>
      </c>
      <c r="D41" s="3212">
        <v>11</v>
      </c>
      <c r="E41" s="3212">
        <v>10</v>
      </c>
      <c r="F41" s="3212">
        <v>3</v>
      </c>
      <c r="G41" s="3212">
        <v>0</v>
      </c>
      <c r="H41" s="3212">
        <v>0</v>
      </c>
      <c r="I41" s="3212">
        <v>0</v>
      </c>
      <c r="J41" s="3212">
        <v>0</v>
      </c>
      <c r="K41" s="3212">
        <v>2</v>
      </c>
      <c r="L41" s="3079">
        <v>0</v>
      </c>
      <c r="M41" s="3079">
        <v>2</v>
      </c>
      <c r="N41" s="3210"/>
      <c r="O41" s="3214"/>
    </row>
    <row r="42" spans="1:15" s="3203" customFormat="1" ht="12.6" customHeight="1">
      <c r="A42" s="3213" t="s">
        <v>447</v>
      </c>
      <c r="B42" s="3209">
        <v>28626</v>
      </c>
      <c r="C42" s="3079">
        <v>26892</v>
      </c>
      <c r="D42" s="3079">
        <v>26201</v>
      </c>
      <c r="E42" s="3079">
        <v>605</v>
      </c>
      <c r="F42" s="3079">
        <v>27</v>
      </c>
      <c r="G42" s="3079">
        <v>11</v>
      </c>
      <c r="H42" s="3079">
        <v>18</v>
      </c>
      <c r="I42" s="3079">
        <v>22</v>
      </c>
      <c r="J42" s="3079">
        <v>8</v>
      </c>
      <c r="K42" s="3212">
        <v>1734</v>
      </c>
      <c r="L42" s="3079">
        <v>13</v>
      </c>
      <c r="M42" s="3079">
        <v>1721</v>
      </c>
      <c r="N42" s="3210"/>
      <c r="O42" s="3214"/>
    </row>
    <row r="43" spans="1:15" s="3208" customFormat="1" ht="12.6" customHeight="1">
      <c r="A43" s="3211" t="s">
        <v>448</v>
      </c>
      <c r="B43" s="3209">
        <v>23055</v>
      </c>
      <c r="C43" s="3079">
        <v>1939</v>
      </c>
      <c r="D43" s="3212">
        <v>988</v>
      </c>
      <c r="E43" s="3212">
        <v>37</v>
      </c>
      <c r="F43" s="3212">
        <v>676</v>
      </c>
      <c r="G43" s="3212">
        <v>136</v>
      </c>
      <c r="H43" s="3212">
        <v>53</v>
      </c>
      <c r="I43" s="3212">
        <v>43</v>
      </c>
      <c r="J43" s="3212">
        <v>6</v>
      </c>
      <c r="K43" s="3212">
        <v>21116</v>
      </c>
      <c r="L43" s="3079">
        <v>5414</v>
      </c>
      <c r="M43" s="3079">
        <v>15702</v>
      </c>
      <c r="N43" s="3210"/>
      <c r="O43" s="3214"/>
    </row>
    <row r="44" spans="1:15" ht="12.6" customHeight="1">
      <c r="A44" s="3211" t="s">
        <v>449</v>
      </c>
      <c r="B44" s="3209">
        <v>14827</v>
      </c>
      <c r="C44" s="3079">
        <v>6630</v>
      </c>
      <c r="D44" s="3212">
        <v>6398</v>
      </c>
      <c r="E44" s="3212">
        <v>219</v>
      </c>
      <c r="F44" s="3212">
        <v>5</v>
      </c>
      <c r="G44" s="3212">
        <v>1</v>
      </c>
      <c r="H44" s="3212">
        <v>1</v>
      </c>
      <c r="I44" s="3212">
        <v>5</v>
      </c>
      <c r="J44" s="3212">
        <v>1</v>
      </c>
      <c r="K44" s="3212">
        <v>8197</v>
      </c>
      <c r="L44" s="3079">
        <v>5242</v>
      </c>
      <c r="M44" s="3079">
        <v>2955</v>
      </c>
      <c r="N44" s="3210"/>
      <c r="O44" s="3214"/>
    </row>
    <row r="45" spans="1:15" ht="13.7" customHeight="1">
      <c r="A45" s="5955"/>
      <c r="B45" s="5791" t="s">
        <v>84</v>
      </c>
      <c r="C45" s="5129" t="s">
        <v>3554</v>
      </c>
      <c r="D45" s="5729"/>
      <c r="E45" s="5729"/>
      <c r="F45" s="5729"/>
      <c r="G45" s="5729"/>
      <c r="H45" s="5729"/>
      <c r="I45" s="5729"/>
      <c r="J45" s="5130"/>
      <c r="K45" s="5129" t="s">
        <v>3555</v>
      </c>
      <c r="L45" s="5729"/>
      <c r="M45" s="5130"/>
      <c r="N45" s="3199"/>
    </row>
    <row r="46" spans="1:15" ht="13.7" customHeight="1">
      <c r="A46" s="5955"/>
      <c r="B46" s="5956"/>
      <c r="C46" s="5791" t="s">
        <v>84</v>
      </c>
      <c r="D46" s="5129" t="s">
        <v>3556</v>
      </c>
      <c r="E46" s="5130"/>
      <c r="F46" s="5129" t="s">
        <v>3557</v>
      </c>
      <c r="G46" s="5130"/>
      <c r="H46" s="5129" t="s">
        <v>3558</v>
      </c>
      <c r="I46" s="5130"/>
      <c r="J46" s="5791" t="s">
        <v>3559</v>
      </c>
      <c r="K46" s="5791" t="s">
        <v>84</v>
      </c>
      <c r="L46" s="5791" t="s">
        <v>3560</v>
      </c>
      <c r="M46" s="5791" t="s">
        <v>3561</v>
      </c>
      <c r="N46" s="3199"/>
    </row>
    <row r="47" spans="1:15" ht="25.5">
      <c r="A47" s="5955"/>
      <c r="B47" s="5957"/>
      <c r="C47" s="5792"/>
      <c r="D47" s="2942" t="s">
        <v>3562</v>
      </c>
      <c r="E47" s="603" t="s">
        <v>2753</v>
      </c>
      <c r="F47" s="603" t="s">
        <v>3563</v>
      </c>
      <c r="G47" s="603" t="s">
        <v>3564</v>
      </c>
      <c r="H47" s="602" t="s">
        <v>1557</v>
      </c>
      <c r="I47" s="603" t="s">
        <v>2753</v>
      </c>
      <c r="J47" s="5792"/>
      <c r="K47" s="5792"/>
      <c r="L47" s="5792"/>
      <c r="M47" s="5792"/>
    </row>
    <row r="48" spans="1:15" ht="13.5" customHeight="1">
      <c r="A48" s="3216" t="s">
        <v>390</v>
      </c>
      <c r="B48" s="3216"/>
      <c r="C48" s="3216"/>
      <c r="D48" s="3216"/>
      <c r="E48" s="3216"/>
      <c r="F48" s="3216"/>
      <c r="G48" s="3216"/>
      <c r="H48" s="3216"/>
      <c r="I48" s="3216"/>
      <c r="J48" s="3216"/>
      <c r="K48" s="3216"/>
      <c r="L48" s="3216"/>
      <c r="M48" s="3216"/>
    </row>
    <row r="49" spans="1:14" ht="12.75" customHeight="1">
      <c r="A49" s="3216" t="s">
        <v>3565</v>
      </c>
      <c r="B49" s="3217"/>
      <c r="C49" s="3217"/>
      <c r="D49" s="3217"/>
      <c r="E49" s="3217"/>
      <c r="F49" s="3217"/>
      <c r="G49" s="3218"/>
      <c r="H49" s="3218"/>
      <c r="I49" s="3219"/>
      <c r="J49" s="3219"/>
      <c r="K49" s="3219"/>
      <c r="L49" s="3219"/>
      <c r="M49" s="3219"/>
      <c r="N49" s="3220"/>
    </row>
    <row r="50" spans="1:14" ht="9.9499999999999993" customHeight="1">
      <c r="A50" s="3216" t="s">
        <v>3566</v>
      </c>
      <c r="B50" s="3217"/>
      <c r="C50" s="3217"/>
      <c r="D50" s="3217"/>
      <c r="E50" s="3217"/>
      <c r="F50" s="3217"/>
      <c r="G50" s="3218"/>
      <c r="H50" s="3218"/>
      <c r="I50" s="3219"/>
      <c r="J50" s="3219"/>
      <c r="K50" s="3219"/>
      <c r="L50" s="3219"/>
      <c r="M50" s="3219"/>
      <c r="N50" s="3221"/>
    </row>
    <row r="51" spans="1:14" ht="18.75" customHeight="1">
      <c r="A51" s="5873" t="s">
        <v>3567</v>
      </c>
      <c r="B51" s="5873"/>
      <c r="C51" s="5873"/>
      <c r="D51" s="5873"/>
      <c r="E51" s="5873"/>
      <c r="F51" s="5873"/>
      <c r="G51" s="5873"/>
      <c r="H51" s="5873"/>
      <c r="I51" s="5873"/>
      <c r="J51" s="5873"/>
      <c r="K51" s="5873"/>
      <c r="L51" s="5873"/>
      <c r="M51" s="5873"/>
    </row>
    <row r="52" spans="1:14" ht="24" customHeight="1">
      <c r="A52" s="5873" t="s">
        <v>3568</v>
      </c>
      <c r="B52" s="5873"/>
      <c r="C52" s="5873"/>
      <c r="D52" s="5873"/>
      <c r="E52" s="5873"/>
      <c r="F52" s="5873"/>
      <c r="G52" s="5873"/>
      <c r="H52" s="5873"/>
      <c r="I52" s="5873"/>
      <c r="J52" s="5873"/>
      <c r="K52" s="5873"/>
      <c r="L52" s="5873"/>
      <c r="M52" s="5873"/>
    </row>
    <row r="53" spans="1:14" ht="24" customHeight="1">
      <c r="A53" s="3051"/>
      <c r="B53" s="3051"/>
      <c r="C53" s="3051"/>
      <c r="D53" s="3051"/>
      <c r="E53" s="3051"/>
      <c r="F53" s="3051"/>
      <c r="G53" s="3051"/>
      <c r="H53" s="3051"/>
      <c r="I53" s="3051"/>
      <c r="J53" s="3051"/>
      <c r="K53" s="3051"/>
      <c r="L53" s="3051"/>
      <c r="M53" s="3051"/>
    </row>
  </sheetData>
  <mergeCells count="28">
    <mergeCell ref="A1:M1"/>
    <mergeCell ref="A2:M2"/>
    <mergeCell ref="A4:A6"/>
    <mergeCell ref="B4:B6"/>
    <mergeCell ref="C4:J4"/>
    <mergeCell ref="K4:M4"/>
    <mergeCell ref="C5:C6"/>
    <mergeCell ref="D5:E5"/>
    <mergeCell ref="F5:G5"/>
    <mergeCell ref="H5:I5"/>
    <mergeCell ref="J5:J6"/>
    <mergeCell ref="K5:K6"/>
    <mergeCell ref="L5:L6"/>
    <mergeCell ref="M5:M6"/>
    <mergeCell ref="A51:M51"/>
    <mergeCell ref="A52:M52"/>
    <mergeCell ref="F46:G46"/>
    <mergeCell ref="H46:I46"/>
    <mergeCell ref="J46:J47"/>
    <mergeCell ref="K46:K47"/>
    <mergeCell ref="L46:L47"/>
    <mergeCell ref="M46:M47"/>
    <mergeCell ref="A45:A47"/>
    <mergeCell ref="B45:B47"/>
    <mergeCell ref="C45:J45"/>
    <mergeCell ref="K45:M45"/>
    <mergeCell ref="C46:C47"/>
    <mergeCell ref="D46:E46"/>
  </mergeCells>
  <conditionalFormatting sqref="C49:C50">
    <cfRule type="cellIs" dxfId="89" priority="2" operator="between">
      <formula>0.000000001</formula>
      <formula>0.4999999</formula>
    </cfRule>
  </conditionalFormatting>
  <conditionalFormatting sqref="B36:M44">
    <cfRule type="cellIs" dxfId="88" priority="1" operator="between">
      <formula>0.00000000000000001</formula>
      <formula>0.499999999999999</formula>
    </cfRule>
  </conditionalFormatting>
  <printOptions horizontalCentered="1"/>
  <pageMargins left="0.39370078740157483" right="0.39370078740157483" top="0.39370078740157483" bottom="0.39370078740157483" header="0" footer="0"/>
  <pageSetup paperSize="9" scale="94" fitToHeight="5" orientation="portrait" horizontalDpi="300" verticalDpi="300" r:id="rId1"/>
  <headerFooter alignWithMargins="0"/>
</worksheet>
</file>

<file path=xl/worksheets/sheet138.xml><?xml version="1.0" encoding="utf-8"?>
<worksheet xmlns="http://schemas.openxmlformats.org/spreadsheetml/2006/main" xmlns:r="http://schemas.openxmlformats.org/officeDocument/2006/relationships">
  <dimension ref="A1:G256"/>
  <sheetViews>
    <sheetView showGridLines="0" showOutlineSymbols="0" zoomScaleNormal="100" workbookViewId="0">
      <selection activeCell="A2" sqref="A2:G2"/>
    </sheetView>
  </sheetViews>
  <sheetFormatPr defaultColWidth="9.140625" defaultRowHeight="12.75"/>
  <cols>
    <col min="1" max="1" width="22.5703125" style="3011" customWidth="1"/>
    <col min="2" max="6" width="11.140625" style="3011" customWidth="1"/>
    <col min="7" max="7" width="21.85546875" style="3011" customWidth="1"/>
    <col min="8" max="16384" width="9.140625" style="3011"/>
  </cols>
  <sheetData>
    <row r="1" spans="1:7" s="3070" customFormat="1" ht="30" customHeight="1">
      <c r="A1" s="5958" t="s">
        <v>3569</v>
      </c>
      <c r="B1" s="5958"/>
      <c r="C1" s="5958"/>
      <c r="D1" s="5958"/>
      <c r="E1" s="5958"/>
      <c r="F1" s="5958"/>
      <c r="G1" s="5958"/>
    </row>
    <row r="2" spans="1:7" s="3070" customFormat="1" ht="30" customHeight="1">
      <c r="A2" s="5959" t="s">
        <v>3570</v>
      </c>
      <c r="B2" s="5959"/>
      <c r="C2" s="5959"/>
      <c r="D2" s="5959"/>
      <c r="E2" s="5959"/>
      <c r="F2" s="5959"/>
      <c r="G2" s="5959"/>
    </row>
    <row r="3" spans="1:7" ht="13.7" customHeight="1">
      <c r="A3" s="5961"/>
      <c r="B3" s="5963" t="s">
        <v>84</v>
      </c>
      <c r="C3" s="5963" t="s">
        <v>3571</v>
      </c>
      <c r="D3" s="5965" t="s">
        <v>3572</v>
      </c>
      <c r="E3" s="5966"/>
      <c r="F3" s="5967"/>
      <c r="G3" s="3222"/>
    </row>
    <row r="4" spans="1:7" ht="13.7" customHeight="1">
      <c r="A4" s="5962"/>
      <c r="B4" s="5964"/>
      <c r="C4" s="5964"/>
      <c r="D4" s="3223" t="s">
        <v>84</v>
      </c>
      <c r="E4" s="3223" t="s">
        <v>3573</v>
      </c>
      <c r="F4" s="3223" t="s">
        <v>3574</v>
      </c>
      <c r="G4" s="3224"/>
    </row>
    <row r="5" spans="1:7" s="1274" customFormat="1" ht="12.75" customHeight="1">
      <c r="A5" s="3225" t="s">
        <v>3575</v>
      </c>
      <c r="B5" s="3226"/>
      <c r="G5" s="3227" t="s">
        <v>3575</v>
      </c>
    </row>
    <row r="6" spans="1:7" s="1274" customFormat="1" ht="12.75" customHeight="1">
      <c r="A6" s="3225" t="s">
        <v>3576</v>
      </c>
      <c r="B6" s="3228">
        <v>212827</v>
      </c>
      <c r="C6" s="3228">
        <v>151173</v>
      </c>
      <c r="D6" s="3228">
        <v>61654</v>
      </c>
      <c r="E6" s="3228">
        <v>20927</v>
      </c>
      <c r="F6" s="3228">
        <v>40727</v>
      </c>
      <c r="G6" s="3229" t="s">
        <v>3577</v>
      </c>
    </row>
    <row r="7" spans="1:7" s="1274" customFormat="1" ht="12.75" customHeight="1">
      <c r="A7" s="3225"/>
      <c r="B7" s="3230"/>
      <c r="C7" s="3230"/>
      <c r="D7" s="3230"/>
      <c r="E7" s="3230"/>
      <c r="F7" s="3230"/>
      <c r="G7" s="3227"/>
    </row>
    <row r="8" spans="1:7" s="1274" customFormat="1" ht="12.75" customHeight="1">
      <c r="A8" s="3225" t="s">
        <v>3578</v>
      </c>
      <c r="B8" s="3228">
        <v>52713187</v>
      </c>
      <c r="C8" s="3228">
        <v>42717918</v>
      </c>
      <c r="D8" s="3228">
        <v>9995269</v>
      </c>
      <c r="E8" s="3228">
        <v>5578809</v>
      </c>
      <c r="F8" s="3228">
        <v>4416460</v>
      </c>
      <c r="G8" s="3227" t="s">
        <v>3579</v>
      </c>
    </row>
    <row r="9" spans="1:7" s="1274" customFormat="1" ht="12.75" customHeight="1">
      <c r="A9" s="3231" t="s">
        <v>3493</v>
      </c>
      <c r="B9" s="3230">
        <v>26134192</v>
      </c>
      <c r="C9" s="3230">
        <v>21215519</v>
      </c>
      <c r="D9" s="3230">
        <v>4918673</v>
      </c>
      <c r="E9" s="3230">
        <v>2757359</v>
      </c>
      <c r="F9" s="3230">
        <v>2161314</v>
      </c>
      <c r="G9" s="3232" t="s">
        <v>3525</v>
      </c>
    </row>
    <row r="10" spans="1:7" s="1274" customFormat="1" ht="12.75" customHeight="1">
      <c r="A10" s="3231" t="s">
        <v>3494</v>
      </c>
      <c r="B10" s="3230">
        <v>26266099</v>
      </c>
      <c r="C10" s="3230">
        <v>21351699</v>
      </c>
      <c r="D10" s="3230">
        <v>4914400</v>
      </c>
      <c r="E10" s="3230">
        <v>2758412</v>
      </c>
      <c r="F10" s="3230">
        <v>2155988</v>
      </c>
      <c r="G10" s="3232" t="s">
        <v>3526</v>
      </c>
    </row>
    <row r="11" spans="1:7" s="1274" customFormat="1" ht="12.75" customHeight="1">
      <c r="A11" s="3231" t="s">
        <v>3580</v>
      </c>
      <c r="B11" s="3230">
        <v>312896</v>
      </c>
      <c r="C11" s="3230">
        <v>150700</v>
      </c>
      <c r="D11" s="3230">
        <v>162196</v>
      </c>
      <c r="E11" s="3230">
        <v>63038</v>
      </c>
      <c r="F11" s="3230">
        <v>99158</v>
      </c>
      <c r="G11" s="3232" t="s">
        <v>3581</v>
      </c>
    </row>
    <row r="12" spans="1:7" s="1274" customFormat="1" ht="12.75" customHeight="1">
      <c r="A12" s="3231"/>
      <c r="B12" s="3230"/>
      <c r="C12" s="3230"/>
      <c r="D12" s="3230"/>
      <c r="E12" s="3230"/>
      <c r="F12" s="3230"/>
      <c r="G12" s="3232"/>
    </row>
    <row r="13" spans="1:7" s="1274" customFormat="1" ht="12.75" customHeight="1">
      <c r="A13" s="3225" t="s">
        <v>3582</v>
      </c>
      <c r="B13" s="3228">
        <v>163875.08399999823</v>
      </c>
      <c r="C13" s="3228">
        <v>143024.11699999822</v>
      </c>
      <c r="D13" s="3228">
        <v>20850.966999999997</v>
      </c>
      <c r="E13" s="3228">
        <v>14770.572000000013</v>
      </c>
      <c r="F13" s="3228">
        <v>6080.394999999985</v>
      </c>
      <c r="G13" s="3227" t="s">
        <v>3583</v>
      </c>
    </row>
    <row r="14" spans="1:7" s="1274" customFormat="1" ht="12.75" customHeight="1">
      <c r="A14" s="3231" t="s">
        <v>3584</v>
      </c>
      <c r="B14" s="3230">
        <v>88140.435999998663</v>
      </c>
      <c r="C14" s="3230">
        <v>77866.695999998672</v>
      </c>
      <c r="D14" s="3230">
        <v>10273.739999999996</v>
      </c>
      <c r="E14" s="3230">
        <v>7434.8060000000014</v>
      </c>
      <c r="F14" s="3230">
        <v>2838.9339999999943</v>
      </c>
      <c r="G14" s="3232" t="s">
        <v>3527</v>
      </c>
    </row>
    <row r="15" spans="1:7" s="1274" customFormat="1" ht="12.75" customHeight="1">
      <c r="A15" s="3231" t="s">
        <v>3585</v>
      </c>
      <c r="B15" s="3230">
        <v>75734.64799999955</v>
      </c>
      <c r="C15" s="3230">
        <v>65157.420999999551</v>
      </c>
      <c r="D15" s="3230">
        <v>10577.227000000003</v>
      </c>
      <c r="E15" s="3230">
        <v>7335.7660000000114</v>
      </c>
      <c r="F15" s="3230">
        <v>3241.4609999999907</v>
      </c>
      <c r="G15" s="3232" t="s">
        <v>3528</v>
      </c>
    </row>
    <row r="16" spans="1:7" s="1274" customFormat="1" ht="12.75" customHeight="1">
      <c r="A16" s="3231"/>
      <c r="B16" s="3230"/>
      <c r="C16" s="3230"/>
      <c r="D16" s="3230"/>
      <c r="E16" s="3230"/>
      <c r="F16" s="3230"/>
      <c r="G16" s="3232"/>
    </row>
    <row r="17" spans="1:7" s="1274" customFormat="1" ht="12.75" customHeight="1">
      <c r="A17" s="3225" t="s">
        <v>3586</v>
      </c>
      <c r="B17" s="3228">
        <v>14867.913000000068</v>
      </c>
      <c r="C17" s="3228">
        <v>7797.3920000000708</v>
      </c>
      <c r="D17" s="3228">
        <v>7070.520999999997</v>
      </c>
      <c r="E17" s="3228">
        <v>5855.3739999999962</v>
      </c>
      <c r="F17" s="3228">
        <v>1215.1470000000004</v>
      </c>
      <c r="G17" s="3227" t="s">
        <v>3587</v>
      </c>
    </row>
    <row r="18" spans="1:7" s="1274" customFormat="1" ht="12.75" customHeight="1">
      <c r="A18" s="3231" t="s">
        <v>3588</v>
      </c>
      <c r="B18" s="3230">
        <v>7563.6100000000415</v>
      </c>
      <c r="C18" s="3230">
        <v>3905.4980000000455</v>
      </c>
      <c r="D18" s="3230">
        <v>3658.111999999996</v>
      </c>
      <c r="E18" s="3230">
        <v>3036.9489999999964</v>
      </c>
      <c r="F18" s="3230">
        <v>621.16299999999967</v>
      </c>
      <c r="G18" s="3232" t="s">
        <v>3527</v>
      </c>
    </row>
    <row r="19" spans="1:7" s="1274" customFormat="1" ht="12.75" customHeight="1">
      <c r="A19" s="3231" t="s">
        <v>3589</v>
      </c>
      <c r="B19" s="3230">
        <v>7304.3030000000253</v>
      </c>
      <c r="C19" s="3230">
        <v>3891.8940000000252</v>
      </c>
      <c r="D19" s="3230">
        <v>3412.4089999999997</v>
      </c>
      <c r="E19" s="3230">
        <v>2818.4249999999993</v>
      </c>
      <c r="F19" s="3230">
        <v>593.98400000000061</v>
      </c>
      <c r="G19" s="3232" t="s">
        <v>3528</v>
      </c>
    </row>
    <row r="20" spans="1:7" s="1274" customFormat="1" ht="12.75" customHeight="1">
      <c r="A20" s="3231"/>
      <c r="B20" s="3230"/>
      <c r="C20" s="3230"/>
      <c r="D20" s="3230"/>
      <c r="E20" s="3230"/>
      <c r="F20" s="3230"/>
      <c r="G20" s="3232"/>
    </row>
    <row r="21" spans="1:7" s="1274" customFormat="1" ht="12.75" customHeight="1">
      <c r="A21" s="3233" t="s">
        <v>3590</v>
      </c>
      <c r="B21" s="3234"/>
      <c r="C21" s="3234"/>
      <c r="D21" s="3234"/>
      <c r="E21" s="3234"/>
      <c r="F21" s="3234"/>
      <c r="G21" s="3233" t="s">
        <v>3591</v>
      </c>
    </row>
    <row r="22" spans="1:7" s="1274" customFormat="1" ht="12.75" customHeight="1">
      <c r="A22" s="3225" t="s">
        <v>3592</v>
      </c>
      <c r="B22" s="3228"/>
      <c r="C22" s="3230"/>
      <c r="D22" s="3230"/>
      <c r="E22" s="3230"/>
      <c r="F22" s="3230"/>
      <c r="G22" s="3235" t="s">
        <v>3504</v>
      </c>
    </row>
    <row r="23" spans="1:7" s="1274" customFormat="1" ht="12.75" customHeight="1">
      <c r="A23" s="3236" t="s">
        <v>3576</v>
      </c>
      <c r="B23" s="3237">
        <v>99928</v>
      </c>
      <c r="C23" s="3237">
        <v>83521</v>
      </c>
      <c r="D23" s="3237">
        <v>16407</v>
      </c>
      <c r="E23" s="3237">
        <v>7890</v>
      </c>
      <c r="F23" s="3237">
        <v>8517</v>
      </c>
      <c r="G23" s="3238" t="s">
        <v>3577</v>
      </c>
    </row>
    <row r="24" spans="1:7" s="1274" customFormat="1" ht="12.75" customHeight="1">
      <c r="A24" s="3231"/>
      <c r="B24" s="3230"/>
      <c r="C24" s="3230"/>
      <c r="D24" s="3230"/>
      <c r="E24" s="3230"/>
      <c r="F24" s="3230"/>
      <c r="G24" s="3227"/>
    </row>
    <row r="25" spans="1:7" s="1274" customFormat="1" ht="12.75" customHeight="1">
      <c r="A25" s="3225" t="s">
        <v>3578</v>
      </c>
      <c r="B25" s="3228">
        <v>26676552</v>
      </c>
      <c r="C25" s="3228">
        <v>23164484</v>
      </c>
      <c r="D25" s="3228">
        <v>3512068</v>
      </c>
      <c r="E25" s="3228">
        <v>2140205</v>
      </c>
      <c r="F25" s="3228">
        <v>1371863</v>
      </c>
      <c r="G25" s="3227" t="s">
        <v>3579</v>
      </c>
    </row>
    <row r="26" spans="1:7" s="1274" customFormat="1" ht="12.75" customHeight="1">
      <c r="A26" s="3239" t="s">
        <v>3493</v>
      </c>
      <c r="B26" s="3230">
        <v>13273328</v>
      </c>
      <c r="C26" s="3230">
        <v>11518865</v>
      </c>
      <c r="D26" s="3230">
        <v>1754463</v>
      </c>
      <c r="E26" s="3230">
        <v>1070361</v>
      </c>
      <c r="F26" s="3230">
        <v>684102</v>
      </c>
      <c r="G26" s="3240" t="s">
        <v>3525</v>
      </c>
    </row>
    <row r="27" spans="1:7" s="1274" customFormat="1" ht="12.75" customHeight="1">
      <c r="A27" s="3239" t="s">
        <v>3494</v>
      </c>
      <c r="B27" s="3230">
        <v>13387039</v>
      </c>
      <c r="C27" s="3230">
        <v>11632667</v>
      </c>
      <c r="D27" s="3230">
        <v>1754372</v>
      </c>
      <c r="E27" s="3230">
        <v>1069070</v>
      </c>
      <c r="F27" s="3230">
        <v>685302</v>
      </c>
      <c r="G27" s="3240" t="s">
        <v>3526</v>
      </c>
    </row>
    <row r="28" spans="1:7" s="1274" customFormat="1" ht="12.75" customHeight="1">
      <c r="A28" s="3231" t="s">
        <v>3580</v>
      </c>
      <c r="B28" s="3230">
        <v>16185</v>
      </c>
      <c r="C28" s="3230">
        <v>12952</v>
      </c>
      <c r="D28" s="3230">
        <v>3233</v>
      </c>
      <c r="E28" s="3230">
        <v>774</v>
      </c>
      <c r="F28" s="3230">
        <v>2459</v>
      </c>
      <c r="G28" s="3232" t="s">
        <v>3581</v>
      </c>
    </row>
    <row r="29" spans="1:7" s="1274" customFormat="1" ht="12.75" customHeight="1">
      <c r="A29" s="3231"/>
      <c r="B29" s="3230"/>
      <c r="C29" s="3230"/>
      <c r="D29" s="3230"/>
      <c r="E29" s="3230"/>
      <c r="F29" s="3230"/>
      <c r="G29" s="3232"/>
    </row>
    <row r="30" spans="1:7" s="1274" customFormat="1" ht="12.75" customHeight="1">
      <c r="A30" s="3225" t="s">
        <v>3582</v>
      </c>
      <c r="B30" s="3228">
        <v>115744.00899999999</v>
      </c>
      <c r="C30" s="3228">
        <v>108020.15</v>
      </c>
      <c r="D30" s="3228">
        <v>7723.8590000000004</v>
      </c>
      <c r="E30" s="3228">
        <v>6712.1590000000015</v>
      </c>
      <c r="F30" s="3228">
        <v>1011.699999999998</v>
      </c>
      <c r="G30" s="3227" t="s">
        <v>3583</v>
      </c>
    </row>
    <row r="31" spans="1:7" s="1274" customFormat="1" ht="12.75" customHeight="1">
      <c r="A31" s="3231" t="s">
        <v>3584</v>
      </c>
      <c r="B31" s="3230">
        <v>63552.474999999991</v>
      </c>
      <c r="C31" s="3230">
        <v>58848.878999999994</v>
      </c>
      <c r="D31" s="3230">
        <v>4703.5960000000005</v>
      </c>
      <c r="E31" s="3230">
        <v>4301.5670000000009</v>
      </c>
      <c r="F31" s="3230">
        <v>402.02899999999943</v>
      </c>
      <c r="G31" s="3232" t="s">
        <v>3527</v>
      </c>
    </row>
    <row r="32" spans="1:7" s="1274" customFormat="1" ht="12.75" customHeight="1">
      <c r="A32" s="3231" t="s">
        <v>3585</v>
      </c>
      <c r="B32" s="3230">
        <v>52191.534000000007</v>
      </c>
      <c r="C32" s="3230">
        <v>49171.271000000008</v>
      </c>
      <c r="D32" s="3230">
        <v>3020.2629999999995</v>
      </c>
      <c r="E32" s="3230">
        <v>2410.592000000001</v>
      </c>
      <c r="F32" s="3230">
        <v>609.67099999999857</v>
      </c>
      <c r="G32" s="3232" t="s">
        <v>3528</v>
      </c>
    </row>
    <row r="33" spans="1:7" s="1274" customFormat="1" ht="12.75" customHeight="1">
      <c r="A33" s="3231"/>
      <c r="B33" s="3230"/>
      <c r="C33" s="3230"/>
      <c r="D33" s="3230"/>
      <c r="E33" s="3230"/>
      <c r="F33" s="3230"/>
      <c r="G33" s="3232"/>
    </row>
    <row r="34" spans="1:7" s="1274" customFormat="1" ht="12.75" customHeight="1">
      <c r="A34" s="3225" t="s">
        <v>3586</v>
      </c>
      <c r="B34" s="3228">
        <v>10280.524999999998</v>
      </c>
      <c r="C34" s="3228">
        <v>7537.1609999999991</v>
      </c>
      <c r="D34" s="3228">
        <v>2743.3639999999982</v>
      </c>
      <c r="E34" s="3228">
        <v>2738.9049999999984</v>
      </c>
      <c r="F34" s="3228">
        <v>4.4589999999999996</v>
      </c>
      <c r="G34" s="3227" t="s">
        <v>3587</v>
      </c>
    </row>
    <row r="35" spans="1:7" s="1274" customFormat="1" ht="12.75" customHeight="1">
      <c r="A35" s="3231" t="s">
        <v>3588</v>
      </c>
      <c r="B35" s="3230">
        <v>5776.6979999999985</v>
      </c>
      <c r="C35" s="3230">
        <v>3690.0429999999997</v>
      </c>
      <c r="D35" s="3230">
        <v>2086.6549999999984</v>
      </c>
      <c r="E35" s="3230">
        <v>2084.9829999999984</v>
      </c>
      <c r="F35" s="3230">
        <v>1.6719999999999999</v>
      </c>
      <c r="G35" s="3232" t="s">
        <v>3527</v>
      </c>
    </row>
    <row r="36" spans="1:7" s="1274" customFormat="1" ht="12.75" customHeight="1">
      <c r="A36" s="3231" t="s">
        <v>3589</v>
      </c>
      <c r="B36" s="3230">
        <v>4503.8269999999993</v>
      </c>
      <c r="C36" s="3230">
        <v>3847.1179999999995</v>
      </c>
      <c r="D36" s="3230">
        <v>656.70899999999995</v>
      </c>
      <c r="E36" s="3230">
        <v>653.92199999999991</v>
      </c>
      <c r="F36" s="3230">
        <v>2.7869999999999999</v>
      </c>
      <c r="G36" s="3232" t="s">
        <v>3528</v>
      </c>
    </row>
    <row r="37" spans="1:7" s="1274" customFormat="1" ht="12.75" customHeight="1">
      <c r="A37" s="3126"/>
      <c r="B37" s="3230"/>
      <c r="C37" s="3230"/>
      <c r="D37" s="3230"/>
      <c r="E37" s="3230"/>
      <c r="F37" s="3230"/>
      <c r="G37" s="3241"/>
    </row>
    <row r="38" spans="1:7" s="1274" customFormat="1" ht="12.75" customHeight="1">
      <c r="A38" s="3225" t="s">
        <v>3593</v>
      </c>
      <c r="B38" s="3230"/>
      <c r="C38" s="3230"/>
      <c r="D38" s="3230"/>
      <c r="E38" s="3230"/>
      <c r="F38" s="3230"/>
      <c r="G38" s="3227" t="s">
        <v>3593</v>
      </c>
    </row>
    <row r="39" spans="1:7" s="1274" customFormat="1" ht="12.75" customHeight="1">
      <c r="A39" s="3236" t="s">
        <v>3576</v>
      </c>
      <c r="B39" s="3228">
        <v>42303</v>
      </c>
      <c r="C39" s="3228">
        <v>31950</v>
      </c>
      <c r="D39" s="3228">
        <v>10353</v>
      </c>
      <c r="E39" s="3228">
        <v>2362</v>
      </c>
      <c r="F39" s="3228">
        <v>7991</v>
      </c>
      <c r="G39" s="3238" t="s">
        <v>3577</v>
      </c>
    </row>
    <row r="40" spans="1:7" s="1274" customFormat="1" ht="12.75" customHeight="1">
      <c r="A40" s="3231"/>
      <c r="B40" s="3230"/>
      <c r="C40" s="3230"/>
      <c r="D40" s="3230"/>
      <c r="E40" s="3230"/>
      <c r="F40" s="3230"/>
      <c r="G40" s="3227"/>
    </row>
    <row r="41" spans="1:7" s="3052" customFormat="1" ht="12.75" customHeight="1">
      <c r="A41" s="3225" t="s">
        <v>3578</v>
      </c>
      <c r="B41" s="3228">
        <v>10790271</v>
      </c>
      <c r="C41" s="3228">
        <v>8907152</v>
      </c>
      <c r="D41" s="3228">
        <v>1883119</v>
      </c>
      <c r="E41" s="3228">
        <v>636021</v>
      </c>
      <c r="F41" s="3228">
        <v>1247098</v>
      </c>
      <c r="G41" s="3227" t="s">
        <v>3579</v>
      </c>
    </row>
    <row r="42" spans="1:7" ht="12.75" customHeight="1">
      <c r="A42" s="3239" t="s">
        <v>3493</v>
      </c>
      <c r="B42" s="3230">
        <v>5322905</v>
      </c>
      <c r="C42" s="3230">
        <v>4411393</v>
      </c>
      <c r="D42" s="3230">
        <v>911512</v>
      </c>
      <c r="E42" s="3230">
        <v>294420</v>
      </c>
      <c r="F42" s="3230">
        <v>617092</v>
      </c>
      <c r="G42" s="3240" t="s">
        <v>3525</v>
      </c>
    </row>
    <row r="43" spans="1:7" ht="12.75" customHeight="1">
      <c r="A43" s="3239" t="s">
        <v>3494</v>
      </c>
      <c r="B43" s="3230">
        <v>5359258</v>
      </c>
      <c r="C43" s="3230">
        <v>4437938</v>
      </c>
      <c r="D43" s="3230">
        <v>921320</v>
      </c>
      <c r="E43" s="3230">
        <v>298112</v>
      </c>
      <c r="F43" s="3230">
        <v>623208</v>
      </c>
      <c r="G43" s="3240" t="s">
        <v>3526</v>
      </c>
    </row>
    <row r="44" spans="1:7" ht="12.75" customHeight="1">
      <c r="A44" s="3231" t="s">
        <v>3580</v>
      </c>
      <c r="B44" s="3230">
        <v>108108</v>
      </c>
      <c r="C44" s="3230">
        <v>57821</v>
      </c>
      <c r="D44" s="3230">
        <v>50287</v>
      </c>
      <c r="E44" s="3230">
        <v>43489</v>
      </c>
      <c r="F44" s="3230">
        <v>6798</v>
      </c>
      <c r="G44" s="3232" t="s">
        <v>3581</v>
      </c>
    </row>
    <row r="45" spans="1:7" ht="12.75" customHeight="1">
      <c r="A45" s="3231"/>
      <c r="B45" s="3230"/>
      <c r="C45" s="3230"/>
      <c r="D45" s="3230"/>
      <c r="E45" s="3230"/>
      <c r="F45" s="3230"/>
      <c r="G45" s="3232"/>
    </row>
    <row r="46" spans="1:7" ht="12.75" customHeight="1">
      <c r="A46" s="3225" t="s">
        <v>3582</v>
      </c>
      <c r="B46" s="3228">
        <v>36068.895999999986</v>
      </c>
      <c r="C46" s="3228">
        <v>34636.25299999999</v>
      </c>
      <c r="D46" s="3228">
        <v>1432.6429999999991</v>
      </c>
      <c r="E46" s="3228">
        <v>549.60300000000041</v>
      </c>
      <c r="F46" s="3228">
        <v>883.03999999999883</v>
      </c>
      <c r="G46" s="3227" t="s">
        <v>3583</v>
      </c>
    </row>
    <row r="47" spans="1:7" ht="12.75" customHeight="1">
      <c r="A47" s="3231" t="s">
        <v>3584</v>
      </c>
      <c r="B47" s="3230">
        <v>19632.799999999988</v>
      </c>
      <c r="C47" s="3230">
        <v>18755.75399999999</v>
      </c>
      <c r="D47" s="3230">
        <v>877.04599999999959</v>
      </c>
      <c r="E47" s="3230">
        <v>447.35200000000043</v>
      </c>
      <c r="F47" s="3230">
        <v>429.69399999999922</v>
      </c>
      <c r="G47" s="3232" t="s">
        <v>3527</v>
      </c>
    </row>
    <row r="48" spans="1:7" ht="12.75" customHeight="1">
      <c r="A48" s="3231" t="s">
        <v>3585</v>
      </c>
      <c r="B48" s="3230">
        <v>16436.095999999998</v>
      </c>
      <c r="C48" s="3230">
        <v>15880.499</v>
      </c>
      <c r="D48" s="3230">
        <v>555.59699999999964</v>
      </c>
      <c r="E48" s="3230">
        <v>102.25099999999995</v>
      </c>
      <c r="F48" s="3230">
        <v>453.34599999999966</v>
      </c>
      <c r="G48" s="3232" t="s">
        <v>3528</v>
      </c>
    </row>
    <row r="49" spans="1:7" ht="12.75" customHeight="1">
      <c r="A49" s="3231"/>
      <c r="B49" s="3230"/>
      <c r="C49" s="3230"/>
      <c r="D49" s="3230"/>
      <c r="E49" s="3230"/>
      <c r="F49" s="3230"/>
      <c r="G49" s="3232"/>
    </row>
    <row r="50" spans="1:7" ht="12.75" customHeight="1">
      <c r="A50" s="3225" t="s">
        <v>3586</v>
      </c>
      <c r="B50" s="3228">
        <v>445.47899999999998</v>
      </c>
      <c r="C50" s="3228">
        <v>196.512</v>
      </c>
      <c r="D50" s="3228">
        <v>248.96699999999996</v>
      </c>
      <c r="E50" s="3228">
        <v>244.39599999999996</v>
      </c>
      <c r="F50" s="3228">
        <v>4.5709999999999997</v>
      </c>
      <c r="G50" s="3227" t="s">
        <v>3587</v>
      </c>
    </row>
    <row r="51" spans="1:7" ht="12.75" customHeight="1">
      <c r="A51" s="3231" t="s">
        <v>3588</v>
      </c>
      <c r="B51" s="3230">
        <v>440.15</v>
      </c>
      <c r="C51" s="3230">
        <v>195.12100000000001</v>
      </c>
      <c r="D51" s="3230">
        <v>245.02899999999997</v>
      </c>
      <c r="E51" s="3230">
        <v>244.13699999999997</v>
      </c>
      <c r="F51" s="3230">
        <v>0.89200000000000002</v>
      </c>
      <c r="G51" s="3232" t="s">
        <v>3527</v>
      </c>
    </row>
    <row r="52" spans="1:7" ht="12.75" customHeight="1">
      <c r="A52" s="3231" t="s">
        <v>3589</v>
      </c>
      <c r="B52" s="3230">
        <v>5.3289999999999997</v>
      </c>
      <c r="C52" s="3230">
        <v>1.3910000000000002</v>
      </c>
      <c r="D52" s="3230">
        <v>3.9379999999999997</v>
      </c>
      <c r="E52" s="3230">
        <v>0.25900000000000001</v>
      </c>
      <c r="F52" s="3230">
        <v>3.6789999999999998</v>
      </c>
      <c r="G52" s="3232" t="s">
        <v>3528</v>
      </c>
    </row>
    <row r="53" spans="1:7" ht="12.75" customHeight="1">
      <c r="A53" s="3242"/>
      <c r="B53" s="3230"/>
      <c r="C53" s="3230"/>
      <c r="D53" s="3243"/>
      <c r="E53" s="3230"/>
      <c r="F53" s="3230"/>
      <c r="G53" s="3244"/>
    </row>
    <row r="54" spans="1:7" ht="12.75" customHeight="1">
      <c r="A54" s="3225" t="s">
        <v>3501</v>
      </c>
      <c r="B54" s="3230"/>
      <c r="C54" s="3230"/>
      <c r="D54" s="3230"/>
      <c r="E54" s="3230"/>
      <c r="F54" s="3230"/>
      <c r="G54" s="3227" t="s">
        <v>3501</v>
      </c>
    </row>
    <row r="55" spans="1:7" ht="12.75" customHeight="1">
      <c r="A55" s="3236" t="s">
        <v>3576</v>
      </c>
      <c r="B55" s="3228">
        <v>28621</v>
      </c>
      <c r="C55" s="3228">
        <v>26892</v>
      </c>
      <c r="D55" s="3228">
        <v>1729</v>
      </c>
      <c r="E55" s="3228">
        <v>13</v>
      </c>
      <c r="F55" s="3228">
        <v>1716</v>
      </c>
      <c r="G55" s="3238" t="s">
        <v>3577</v>
      </c>
    </row>
    <row r="56" spans="1:7" ht="12.75" customHeight="1">
      <c r="A56" s="3231"/>
      <c r="B56" s="3230"/>
      <c r="C56" s="3230"/>
      <c r="D56" s="3230"/>
      <c r="E56" s="3230"/>
      <c r="F56" s="3230"/>
      <c r="G56" s="3227"/>
    </row>
    <row r="57" spans="1:7" ht="12.75" customHeight="1">
      <c r="A57" s="3225" t="s">
        <v>3578</v>
      </c>
      <c r="B57" s="3228">
        <v>8728876</v>
      </c>
      <c r="C57" s="3228">
        <v>8288757</v>
      </c>
      <c r="D57" s="3228">
        <v>440119</v>
      </c>
      <c r="E57" s="3228">
        <v>3225</v>
      </c>
      <c r="F57" s="3228">
        <v>436894</v>
      </c>
      <c r="G57" s="3227" t="s">
        <v>3579</v>
      </c>
    </row>
    <row r="58" spans="1:7" ht="12.75" customHeight="1">
      <c r="A58" s="3239" t="s">
        <v>3493</v>
      </c>
      <c r="B58" s="3230">
        <v>4346157</v>
      </c>
      <c r="C58" s="3230">
        <v>4122413</v>
      </c>
      <c r="D58" s="3230">
        <v>223744</v>
      </c>
      <c r="E58" s="3230">
        <v>2103</v>
      </c>
      <c r="F58" s="3230">
        <v>221641</v>
      </c>
      <c r="G58" s="3240" t="s">
        <v>3525</v>
      </c>
    </row>
    <row r="59" spans="1:7" ht="12.75" customHeight="1">
      <c r="A59" s="3239" t="s">
        <v>3494</v>
      </c>
      <c r="B59" s="3230">
        <v>4335963</v>
      </c>
      <c r="C59" s="3230">
        <v>4122744</v>
      </c>
      <c r="D59" s="3230">
        <v>213219</v>
      </c>
      <c r="E59" s="3230">
        <v>687</v>
      </c>
      <c r="F59" s="3230">
        <v>212532</v>
      </c>
      <c r="G59" s="3240" t="s">
        <v>3526</v>
      </c>
    </row>
    <row r="60" spans="1:7" ht="12.75" customHeight="1">
      <c r="A60" s="3231" t="s">
        <v>3580</v>
      </c>
      <c r="B60" s="3230">
        <v>46756</v>
      </c>
      <c r="C60" s="3230">
        <v>43600</v>
      </c>
      <c r="D60" s="3230">
        <v>3156</v>
      </c>
      <c r="E60" s="3230">
        <v>435</v>
      </c>
      <c r="F60" s="3230">
        <v>2721</v>
      </c>
      <c r="G60" s="3232" t="s">
        <v>3581</v>
      </c>
    </row>
    <row r="61" spans="1:7" ht="12.75" customHeight="1">
      <c r="A61" s="3231"/>
      <c r="B61" s="3230"/>
      <c r="C61" s="3230"/>
      <c r="D61" s="3230"/>
      <c r="E61" s="3230"/>
      <c r="F61" s="3230"/>
      <c r="G61" s="3232"/>
    </row>
    <row r="62" spans="1:7" ht="12.75" customHeight="1">
      <c r="A62" s="3225" t="s">
        <v>3582</v>
      </c>
      <c r="B62" s="3228">
        <v>93.932999999999993</v>
      </c>
      <c r="C62" s="3228">
        <v>60.878</v>
      </c>
      <c r="D62" s="3228">
        <v>33.054999999999993</v>
      </c>
      <c r="E62" s="3228">
        <v>0</v>
      </c>
      <c r="F62" s="3228">
        <v>33.054999999999993</v>
      </c>
      <c r="G62" s="3227" t="s">
        <v>3583</v>
      </c>
    </row>
    <row r="63" spans="1:7" ht="12.75" customHeight="1">
      <c r="A63" s="3231" t="s">
        <v>3584</v>
      </c>
      <c r="B63" s="3230">
        <v>44.845999999999989</v>
      </c>
      <c r="C63" s="3230">
        <v>26.599999999999998</v>
      </c>
      <c r="D63" s="3230">
        <v>18.245999999999995</v>
      </c>
      <c r="E63" s="3230">
        <v>0</v>
      </c>
      <c r="F63" s="3230">
        <v>18.245999999999995</v>
      </c>
      <c r="G63" s="3232" t="s">
        <v>3527</v>
      </c>
    </row>
    <row r="64" spans="1:7" ht="12.75" customHeight="1">
      <c r="A64" s="3231" t="s">
        <v>3585</v>
      </c>
      <c r="B64" s="3230">
        <v>49.087000000000003</v>
      </c>
      <c r="C64" s="3230">
        <v>34.277999999999999</v>
      </c>
      <c r="D64" s="3230">
        <v>14.809000000000001</v>
      </c>
      <c r="E64" s="3230">
        <v>0</v>
      </c>
      <c r="F64" s="3230">
        <v>14.809000000000001</v>
      </c>
      <c r="G64" s="3232" t="s">
        <v>3528</v>
      </c>
    </row>
    <row r="65" spans="1:7" ht="12.75" customHeight="1">
      <c r="A65" s="3231"/>
      <c r="B65" s="3230"/>
      <c r="C65" s="3230"/>
      <c r="D65" s="3230"/>
      <c r="E65" s="3230"/>
      <c r="F65" s="3230"/>
      <c r="G65" s="3232"/>
    </row>
    <row r="66" spans="1:7" ht="12.75" customHeight="1">
      <c r="A66" s="3225" t="s">
        <v>3586</v>
      </c>
      <c r="B66" s="3228">
        <v>10</v>
      </c>
      <c r="C66" s="3228">
        <v>7</v>
      </c>
      <c r="D66" s="3228">
        <v>3</v>
      </c>
      <c r="E66" s="3228">
        <v>0</v>
      </c>
      <c r="F66" s="3228">
        <v>3</v>
      </c>
      <c r="G66" s="3227" t="s">
        <v>3587</v>
      </c>
    </row>
    <row r="67" spans="1:7" ht="12.75" customHeight="1">
      <c r="A67" s="3231" t="s">
        <v>3588</v>
      </c>
      <c r="B67" s="3230">
        <v>2</v>
      </c>
      <c r="C67" s="3230" t="s">
        <v>2916</v>
      </c>
      <c r="D67" s="3230">
        <v>1</v>
      </c>
      <c r="E67" s="3230">
        <v>0</v>
      </c>
      <c r="F67" s="3230">
        <v>1</v>
      </c>
      <c r="G67" s="3232" t="s">
        <v>3527</v>
      </c>
    </row>
    <row r="68" spans="1:7" ht="12.75" customHeight="1">
      <c r="A68" s="3231" t="s">
        <v>3589</v>
      </c>
      <c r="B68" s="3230">
        <v>8</v>
      </c>
      <c r="C68" s="3230">
        <v>6</v>
      </c>
      <c r="D68" s="3230">
        <v>2</v>
      </c>
      <c r="E68" s="3230">
        <v>0</v>
      </c>
      <c r="F68" s="3230">
        <v>2</v>
      </c>
      <c r="G68" s="3232" t="s">
        <v>3528</v>
      </c>
    </row>
    <row r="69" spans="1:7" ht="12.75" customHeight="1">
      <c r="A69" s="3242"/>
      <c r="B69" s="3230"/>
      <c r="C69" s="3230"/>
      <c r="D69" s="3230"/>
      <c r="E69" s="3230"/>
      <c r="F69" s="3230"/>
      <c r="G69" s="3244"/>
    </row>
    <row r="70" spans="1:7" ht="12.75" customHeight="1">
      <c r="A70" s="3225" t="s">
        <v>3594</v>
      </c>
      <c r="B70" s="3230"/>
      <c r="C70" s="3230"/>
      <c r="D70" s="3230"/>
      <c r="E70" s="3230"/>
      <c r="F70" s="3230"/>
      <c r="G70" s="3227" t="s">
        <v>3594</v>
      </c>
    </row>
    <row r="71" spans="1:7" ht="12.75" customHeight="1">
      <c r="A71" s="3225" t="s">
        <v>3576</v>
      </c>
      <c r="B71" s="3228">
        <v>1161</v>
      </c>
      <c r="C71" s="3228">
        <v>402</v>
      </c>
      <c r="D71" s="3228">
        <v>759</v>
      </c>
      <c r="E71" s="3228">
        <v>109</v>
      </c>
      <c r="F71" s="3228">
        <v>650</v>
      </c>
      <c r="G71" s="3227" t="s">
        <v>3577</v>
      </c>
    </row>
    <row r="72" spans="1:7" ht="12.75" customHeight="1">
      <c r="A72" s="3231"/>
      <c r="B72" s="3230"/>
      <c r="C72" s="3230"/>
      <c r="D72" s="3230"/>
      <c r="E72" s="3230"/>
      <c r="F72" s="3230"/>
      <c r="G72" s="3227"/>
    </row>
    <row r="73" spans="1:7" ht="12.75" customHeight="1">
      <c r="A73" s="3225" t="s">
        <v>3578</v>
      </c>
      <c r="B73" s="3228">
        <v>93415</v>
      </c>
      <c r="C73" s="3228">
        <v>5024</v>
      </c>
      <c r="D73" s="3228">
        <v>88391</v>
      </c>
      <c r="E73" s="3228">
        <v>16349</v>
      </c>
      <c r="F73" s="3228">
        <v>72042</v>
      </c>
      <c r="G73" s="3227" t="s">
        <v>3579</v>
      </c>
    </row>
    <row r="74" spans="1:7" ht="12.75" customHeight="1">
      <c r="A74" s="3231" t="s">
        <v>3493</v>
      </c>
      <c r="B74" s="3230">
        <v>43155</v>
      </c>
      <c r="C74" s="3230">
        <v>89</v>
      </c>
      <c r="D74" s="3230">
        <v>43066</v>
      </c>
      <c r="E74" s="3230">
        <v>6540</v>
      </c>
      <c r="F74" s="3230">
        <v>36526</v>
      </c>
      <c r="G74" s="3232" t="s">
        <v>3525</v>
      </c>
    </row>
    <row r="75" spans="1:7" ht="12.75" customHeight="1">
      <c r="A75" s="3231" t="s">
        <v>3494</v>
      </c>
      <c r="B75" s="3230">
        <v>43025</v>
      </c>
      <c r="C75" s="3230">
        <v>96</v>
      </c>
      <c r="D75" s="3230">
        <v>42929</v>
      </c>
      <c r="E75" s="3230">
        <v>7583</v>
      </c>
      <c r="F75" s="3230">
        <v>35346</v>
      </c>
      <c r="G75" s="3232" t="s">
        <v>3526</v>
      </c>
    </row>
    <row r="76" spans="1:7" ht="12.75" customHeight="1">
      <c r="A76" s="3231" t="s">
        <v>3580</v>
      </c>
      <c r="B76" s="3230">
        <v>7235</v>
      </c>
      <c r="C76" s="3230">
        <v>4839</v>
      </c>
      <c r="D76" s="3230">
        <v>2396</v>
      </c>
      <c r="E76" s="3230">
        <v>2226</v>
      </c>
      <c r="F76" s="3230">
        <v>170</v>
      </c>
      <c r="G76" s="3232" t="s">
        <v>3581</v>
      </c>
    </row>
    <row r="77" spans="1:7" ht="12.75" customHeight="1">
      <c r="A77" s="3231"/>
      <c r="B77" s="3230"/>
      <c r="C77" s="3230"/>
      <c r="D77" s="3230"/>
      <c r="E77" s="3230"/>
      <c r="F77" s="3230"/>
      <c r="G77" s="3232"/>
    </row>
    <row r="78" spans="1:7" ht="12.75" customHeight="1">
      <c r="A78" s="3225" t="s">
        <v>3582</v>
      </c>
      <c r="B78" s="3228">
        <v>183.79100000000014</v>
      </c>
      <c r="C78" s="3228">
        <v>0</v>
      </c>
      <c r="D78" s="3228">
        <v>183.79100000000014</v>
      </c>
      <c r="E78" s="3228">
        <v>36.305999999999997</v>
      </c>
      <c r="F78" s="3228">
        <v>147.48500000000013</v>
      </c>
      <c r="G78" s="3227" t="s">
        <v>3583</v>
      </c>
    </row>
    <row r="79" spans="1:7" ht="12.75" customHeight="1">
      <c r="A79" s="3231" t="s">
        <v>3584</v>
      </c>
      <c r="B79" s="3230">
        <v>74.944000000000045</v>
      </c>
      <c r="C79" s="3230">
        <v>0</v>
      </c>
      <c r="D79" s="3230">
        <v>74.944000000000045</v>
      </c>
      <c r="E79" s="3230">
        <v>10.622</v>
      </c>
      <c r="F79" s="3230">
        <v>64.322000000000045</v>
      </c>
      <c r="G79" s="3232" t="s">
        <v>3527</v>
      </c>
    </row>
    <row r="80" spans="1:7" ht="12.75" customHeight="1">
      <c r="A80" s="3231" t="s">
        <v>3585</v>
      </c>
      <c r="B80" s="3230">
        <v>108.84700000000009</v>
      </c>
      <c r="C80" s="3230">
        <v>0</v>
      </c>
      <c r="D80" s="3230">
        <v>108.84700000000009</v>
      </c>
      <c r="E80" s="3230">
        <v>25.684000000000001</v>
      </c>
      <c r="F80" s="3230">
        <v>83.163000000000096</v>
      </c>
      <c r="G80" s="3232" t="s">
        <v>3528</v>
      </c>
    </row>
    <row r="81" spans="1:7" ht="12.75" customHeight="1">
      <c r="A81" s="3231"/>
      <c r="B81" s="3230"/>
      <c r="C81" s="3230"/>
      <c r="D81" s="3230"/>
      <c r="E81" s="3230"/>
      <c r="F81" s="3230"/>
      <c r="G81" s="3232"/>
    </row>
    <row r="82" spans="1:7" ht="12.75" customHeight="1">
      <c r="A82" s="3225" t="s">
        <v>3586</v>
      </c>
      <c r="B82" s="3228">
        <v>60.751000000000005</v>
      </c>
      <c r="C82" s="3228">
        <v>0</v>
      </c>
      <c r="D82" s="3228">
        <v>60.751000000000005</v>
      </c>
      <c r="E82" s="3228">
        <v>13.332000000000008</v>
      </c>
      <c r="F82" s="3228">
        <v>47.418999999999997</v>
      </c>
      <c r="G82" s="3227" t="s">
        <v>3587</v>
      </c>
    </row>
    <row r="83" spans="1:7" ht="12.75" customHeight="1">
      <c r="A83" s="3231" t="s">
        <v>3588</v>
      </c>
      <c r="B83" s="3230">
        <v>12.448999999999998</v>
      </c>
      <c r="C83" s="3230">
        <v>0</v>
      </c>
      <c r="D83" s="3230">
        <v>12.448999999999998</v>
      </c>
      <c r="E83" s="3245" t="s">
        <v>2916</v>
      </c>
      <c r="F83" s="3230">
        <v>12.023999999999997</v>
      </c>
      <c r="G83" s="3232" t="s">
        <v>3527</v>
      </c>
    </row>
    <row r="84" spans="1:7" ht="12.75" customHeight="1">
      <c r="A84" s="3231" t="s">
        <v>3589</v>
      </c>
      <c r="B84" s="3230">
        <v>48.302000000000007</v>
      </c>
      <c r="C84" s="3230">
        <v>0</v>
      </c>
      <c r="D84" s="3230">
        <v>48.302000000000007</v>
      </c>
      <c r="E84" s="3230">
        <v>12.907000000000007</v>
      </c>
      <c r="F84" s="3230">
        <v>35.394999999999996</v>
      </c>
      <c r="G84" s="3232" t="s">
        <v>3528</v>
      </c>
    </row>
    <row r="85" spans="1:7" ht="12.75" customHeight="1">
      <c r="A85" s="3242"/>
      <c r="B85" s="3230"/>
      <c r="C85" s="3230"/>
      <c r="D85" s="3230"/>
      <c r="E85" s="3230"/>
      <c r="F85" s="3230"/>
      <c r="G85" s="3244"/>
    </row>
    <row r="86" spans="1:7" ht="12.75" customHeight="1">
      <c r="A86" s="3225" t="s">
        <v>3595</v>
      </c>
      <c r="B86" s="3230"/>
      <c r="C86" s="3230"/>
      <c r="D86" s="3230"/>
      <c r="E86" s="3230"/>
      <c r="F86" s="3230"/>
      <c r="G86" s="3225" t="s">
        <v>3595</v>
      </c>
    </row>
    <row r="87" spans="1:7" ht="12.75" customHeight="1">
      <c r="A87" s="3236" t="s">
        <v>3576</v>
      </c>
      <c r="B87" s="3228">
        <v>9573</v>
      </c>
      <c r="C87" s="3228">
        <v>1322</v>
      </c>
      <c r="D87" s="3228">
        <v>8251</v>
      </c>
      <c r="E87" s="3228">
        <v>3758</v>
      </c>
      <c r="F87" s="3228">
        <v>4493</v>
      </c>
      <c r="G87" s="3238" t="s">
        <v>3577</v>
      </c>
    </row>
    <row r="88" spans="1:7" ht="12.75" customHeight="1">
      <c r="A88" s="3231"/>
      <c r="B88" s="3230"/>
      <c r="C88" s="3230"/>
      <c r="D88" s="3230"/>
      <c r="E88" s="3230"/>
      <c r="F88" s="3230"/>
      <c r="G88" s="3227"/>
    </row>
    <row r="89" spans="1:7" ht="12.75" customHeight="1">
      <c r="A89" s="3225" t="s">
        <v>3578</v>
      </c>
      <c r="B89" s="3228">
        <v>1853237</v>
      </c>
      <c r="C89" s="3228">
        <v>352199</v>
      </c>
      <c r="D89" s="3228">
        <v>1501038</v>
      </c>
      <c r="E89" s="3228">
        <v>1045853</v>
      </c>
      <c r="F89" s="3228">
        <v>455185</v>
      </c>
      <c r="G89" s="3227" t="s">
        <v>3579</v>
      </c>
    </row>
    <row r="90" spans="1:7" ht="12.75" customHeight="1">
      <c r="A90" s="3239" t="s">
        <v>3493</v>
      </c>
      <c r="B90" s="3230">
        <v>918443</v>
      </c>
      <c r="C90" s="3230">
        <v>173473</v>
      </c>
      <c r="D90" s="3230">
        <v>744970</v>
      </c>
      <c r="E90" s="3230">
        <v>519696</v>
      </c>
      <c r="F90" s="3230">
        <v>225274</v>
      </c>
      <c r="G90" s="3240" t="s">
        <v>3525</v>
      </c>
    </row>
    <row r="91" spans="1:7" ht="12.75" customHeight="1">
      <c r="A91" s="3239" t="s">
        <v>3494</v>
      </c>
      <c r="B91" s="3230">
        <v>911364</v>
      </c>
      <c r="C91" s="3230">
        <v>168902</v>
      </c>
      <c r="D91" s="3230">
        <v>742462</v>
      </c>
      <c r="E91" s="3230">
        <v>517009</v>
      </c>
      <c r="F91" s="3230">
        <v>225453</v>
      </c>
      <c r="G91" s="3240" t="s">
        <v>3526</v>
      </c>
    </row>
    <row r="92" spans="1:7" ht="12.75" customHeight="1">
      <c r="A92" s="3231" t="s">
        <v>3580</v>
      </c>
      <c r="B92" s="3230">
        <v>23430</v>
      </c>
      <c r="C92" s="3230">
        <v>9824</v>
      </c>
      <c r="D92" s="3230">
        <v>13606</v>
      </c>
      <c r="E92" s="3230">
        <v>9148</v>
      </c>
      <c r="F92" s="3230">
        <v>4458</v>
      </c>
      <c r="G92" s="3232" t="s">
        <v>3581</v>
      </c>
    </row>
    <row r="93" spans="1:7" ht="12.75" customHeight="1">
      <c r="A93" s="3231"/>
      <c r="B93" s="3230"/>
      <c r="C93" s="3230"/>
      <c r="D93" s="3230"/>
      <c r="E93" s="3230"/>
      <c r="F93" s="3230"/>
      <c r="G93" s="3232"/>
    </row>
    <row r="94" spans="1:7" ht="12.75" customHeight="1">
      <c r="A94" s="3225" t="s">
        <v>3582</v>
      </c>
      <c r="B94" s="3228">
        <v>4949.7240000000002</v>
      </c>
      <c r="C94" s="3228">
        <v>249.94800000000004</v>
      </c>
      <c r="D94" s="3228">
        <v>4699.7759999999998</v>
      </c>
      <c r="E94" s="3228">
        <v>3211.3360000000007</v>
      </c>
      <c r="F94" s="3228">
        <v>1488.4399999999991</v>
      </c>
      <c r="G94" s="3227" t="s">
        <v>3583</v>
      </c>
    </row>
    <row r="95" spans="1:7" ht="12.75" customHeight="1">
      <c r="A95" s="3231" t="s">
        <v>3584</v>
      </c>
      <c r="B95" s="3230">
        <v>2363.5810000000019</v>
      </c>
      <c r="C95" s="3230">
        <v>220.14200000000002</v>
      </c>
      <c r="D95" s="3230">
        <v>2143.4390000000021</v>
      </c>
      <c r="E95" s="3230">
        <v>1422.9550000000022</v>
      </c>
      <c r="F95" s="3230">
        <v>720.4839999999997</v>
      </c>
      <c r="G95" s="3232" t="s">
        <v>3527</v>
      </c>
    </row>
    <row r="96" spans="1:7" ht="12.75" customHeight="1">
      <c r="A96" s="3231" t="s">
        <v>3585</v>
      </c>
      <c r="B96" s="3230">
        <v>2586.1429999999982</v>
      </c>
      <c r="C96" s="3230">
        <v>29.806000000000004</v>
      </c>
      <c r="D96" s="3230">
        <v>2556.3369999999982</v>
      </c>
      <c r="E96" s="3230">
        <v>1788.3809999999985</v>
      </c>
      <c r="F96" s="3230">
        <v>767.95599999999956</v>
      </c>
      <c r="G96" s="3232" t="s">
        <v>3528</v>
      </c>
    </row>
    <row r="97" spans="1:7" ht="12.75" customHeight="1">
      <c r="A97" s="3231"/>
      <c r="B97" s="3230"/>
      <c r="C97" s="3230"/>
      <c r="D97" s="3230"/>
      <c r="E97" s="3230"/>
      <c r="F97" s="3230"/>
      <c r="G97" s="3232"/>
    </row>
    <row r="98" spans="1:7" ht="12.75" customHeight="1">
      <c r="A98" s="3225" t="s">
        <v>3586</v>
      </c>
      <c r="B98" s="3228">
        <v>1255.7139999999999</v>
      </c>
      <c r="C98" s="3228">
        <v>24.668999999999997</v>
      </c>
      <c r="D98" s="3228">
        <v>1231.0449999999998</v>
      </c>
      <c r="E98" s="3228">
        <v>768.30099999999982</v>
      </c>
      <c r="F98" s="3228">
        <v>462.74400000000014</v>
      </c>
      <c r="G98" s="3227" t="s">
        <v>3587</v>
      </c>
    </row>
    <row r="99" spans="1:7" ht="12.75" customHeight="1">
      <c r="A99" s="3231" t="s">
        <v>3588</v>
      </c>
      <c r="B99" s="3230">
        <v>613.98599999999999</v>
      </c>
      <c r="C99" s="3230">
        <v>20.152999999999999</v>
      </c>
      <c r="D99" s="3230">
        <v>593.83299999999997</v>
      </c>
      <c r="E99" s="3230">
        <v>230.95399999999992</v>
      </c>
      <c r="F99" s="3230">
        <v>362.87900000000008</v>
      </c>
      <c r="G99" s="3232" t="s">
        <v>3527</v>
      </c>
    </row>
    <row r="100" spans="1:7" ht="12.75" customHeight="1">
      <c r="A100" s="3231" t="s">
        <v>3589</v>
      </c>
      <c r="B100" s="3230">
        <v>641.72799999999984</v>
      </c>
      <c r="C100" s="3230">
        <v>4.5159999999999991</v>
      </c>
      <c r="D100" s="3230">
        <v>637.21199999999988</v>
      </c>
      <c r="E100" s="3230">
        <v>537.34699999999987</v>
      </c>
      <c r="F100" s="3230">
        <v>99.865000000000038</v>
      </c>
      <c r="G100" s="3232" t="s">
        <v>3528</v>
      </c>
    </row>
    <row r="101" spans="1:7" ht="12.75" customHeight="1">
      <c r="A101" s="3242"/>
      <c r="B101" s="3230"/>
      <c r="C101" s="3230"/>
      <c r="D101" s="3230"/>
      <c r="E101" s="3230"/>
      <c r="F101" s="3230"/>
      <c r="G101" s="3244"/>
    </row>
    <row r="102" spans="1:7" ht="12.75" customHeight="1">
      <c r="A102" s="3246" t="s">
        <v>3596</v>
      </c>
      <c r="B102" s="3230"/>
      <c r="C102" s="3230"/>
      <c r="D102" s="3230"/>
      <c r="E102" s="3230"/>
      <c r="F102" s="3230"/>
      <c r="G102" s="3246" t="s">
        <v>3596</v>
      </c>
    </row>
    <row r="103" spans="1:7" ht="12.75" customHeight="1">
      <c r="A103" s="3225" t="s">
        <v>3576</v>
      </c>
      <c r="B103" s="3228">
        <v>5891</v>
      </c>
      <c r="C103" s="3228">
        <v>202</v>
      </c>
      <c r="D103" s="3228">
        <v>5689</v>
      </c>
      <c r="E103" s="3228">
        <v>1094</v>
      </c>
      <c r="F103" s="3228">
        <v>4595</v>
      </c>
      <c r="G103" s="3227" t="s">
        <v>3577</v>
      </c>
    </row>
    <row r="104" spans="1:7" ht="12.75" customHeight="1">
      <c r="A104" s="3231"/>
      <c r="B104" s="3230"/>
      <c r="C104" s="3230"/>
      <c r="D104" s="3230"/>
      <c r="E104" s="3230"/>
      <c r="F104" s="3230"/>
      <c r="G104" s="3227"/>
    </row>
    <row r="105" spans="1:7" ht="12.75" customHeight="1">
      <c r="A105" s="3225" t="s">
        <v>3578</v>
      </c>
      <c r="B105" s="3228">
        <v>604577</v>
      </c>
      <c r="C105" s="3228">
        <v>50424</v>
      </c>
      <c r="D105" s="3228">
        <v>554153</v>
      </c>
      <c r="E105" s="3228">
        <v>261224</v>
      </c>
      <c r="F105" s="3228">
        <v>292929</v>
      </c>
      <c r="G105" s="3227" t="s">
        <v>3579</v>
      </c>
    </row>
    <row r="106" spans="1:7" ht="12.75" customHeight="1">
      <c r="A106" s="3231" t="s">
        <v>3493</v>
      </c>
      <c r="B106" s="3230">
        <v>273523</v>
      </c>
      <c r="C106" s="3230">
        <v>21097</v>
      </c>
      <c r="D106" s="3230">
        <v>252426</v>
      </c>
      <c r="E106" s="3230">
        <v>129660</v>
      </c>
      <c r="F106" s="3230">
        <v>122766</v>
      </c>
      <c r="G106" s="3232" t="s">
        <v>3525</v>
      </c>
    </row>
    <row r="107" spans="1:7" ht="12.75" customHeight="1">
      <c r="A107" s="3231" t="s">
        <v>3494</v>
      </c>
      <c r="B107" s="3230">
        <v>273511</v>
      </c>
      <c r="C107" s="3230">
        <v>23083</v>
      </c>
      <c r="D107" s="3230">
        <v>250428</v>
      </c>
      <c r="E107" s="3230">
        <v>130661</v>
      </c>
      <c r="F107" s="3230">
        <v>119767</v>
      </c>
      <c r="G107" s="3232" t="s">
        <v>3526</v>
      </c>
    </row>
    <row r="108" spans="1:7" ht="12.75" customHeight="1">
      <c r="A108" s="3231" t="s">
        <v>3580</v>
      </c>
      <c r="B108" s="3230">
        <v>57543</v>
      </c>
      <c r="C108" s="3230">
        <v>6244</v>
      </c>
      <c r="D108" s="3230">
        <v>51299</v>
      </c>
      <c r="E108" s="3230">
        <v>903</v>
      </c>
      <c r="F108" s="3230">
        <v>50396</v>
      </c>
      <c r="G108" s="3232" t="s">
        <v>3581</v>
      </c>
    </row>
    <row r="109" spans="1:7" ht="12.75" customHeight="1">
      <c r="A109" s="3231"/>
      <c r="B109" s="3230"/>
      <c r="C109" s="3230"/>
      <c r="D109" s="3230"/>
      <c r="E109" s="3230"/>
      <c r="F109" s="3230"/>
      <c r="G109" s="3232"/>
    </row>
    <row r="110" spans="1:7" ht="12.75" customHeight="1">
      <c r="A110" s="3225" t="s">
        <v>3582</v>
      </c>
      <c r="B110" s="3228">
        <v>2160.2639999999997</v>
      </c>
      <c r="C110" s="3228">
        <v>17.507999999999999</v>
      </c>
      <c r="D110" s="3228">
        <v>2142.7559999999994</v>
      </c>
      <c r="E110" s="3228">
        <v>1006.7930000000002</v>
      </c>
      <c r="F110" s="3228">
        <v>1135.9629999999995</v>
      </c>
      <c r="G110" s="3227" t="s">
        <v>3583</v>
      </c>
    </row>
    <row r="111" spans="1:7" ht="12.75" customHeight="1">
      <c r="A111" s="3231" t="s">
        <v>3584</v>
      </c>
      <c r="B111" s="3230">
        <v>939.35000000000014</v>
      </c>
      <c r="C111" s="3230">
        <v>13.634</v>
      </c>
      <c r="D111" s="3230">
        <v>925.71600000000012</v>
      </c>
      <c r="E111" s="3230">
        <v>492.35800000000052</v>
      </c>
      <c r="F111" s="3230">
        <v>433.35799999999955</v>
      </c>
      <c r="G111" s="3232" t="s">
        <v>3527</v>
      </c>
    </row>
    <row r="112" spans="1:7" ht="12.75" customHeight="1">
      <c r="A112" s="3231" t="s">
        <v>3585</v>
      </c>
      <c r="B112" s="3230">
        <v>1220.9139999999995</v>
      </c>
      <c r="C112" s="3230">
        <v>3.8739999999999997</v>
      </c>
      <c r="D112" s="3230">
        <v>1217.0399999999995</v>
      </c>
      <c r="E112" s="3230">
        <v>514.43499999999972</v>
      </c>
      <c r="F112" s="3230">
        <v>702.6049999999999</v>
      </c>
      <c r="G112" s="3232" t="s">
        <v>3528</v>
      </c>
    </row>
    <row r="113" spans="1:7" ht="12.75" customHeight="1">
      <c r="A113" s="3231"/>
      <c r="B113" s="3230"/>
      <c r="C113" s="3230"/>
      <c r="D113" s="3230"/>
      <c r="E113" s="3230"/>
      <c r="F113" s="3230"/>
      <c r="G113" s="3232"/>
    </row>
    <row r="114" spans="1:7" ht="12.75" customHeight="1">
      <c r="A114" s="3225" t="s">
        <v>3586</v>
      </c>
      <c r="B114" s="3228">
        <v>689.69700000000034</v>
      </c>
      <c r="C114" s="3228">
        <v>31.871000000000002</v>
      </c>
      <c r="D114" s="3228">
        <v>657.82600000000025</v>
      </c>
      <c r="E114" s="3228">
        <v>405.09600000000023</v>
      </c>
      <c r="F114" s="3228">
        <v>252.73000000000005</v>
      </c>
      <c r="G114" s="3227" t="s">
        <v>3587</v>
      </c>
    </row>
    <row r="115" spans="1:7" ht="12.75" customHeight="1">
      <c r="A115" s="3231" t="s">
        <v>3588</v>
      </c>
      <c r="B115" s="3230">
        <v>171.32799999999992</v>
      </c>
      <c r="C115" s="3230">
        <v>0</v>
      </c>
      <c r="D115" s="3230">
        <v>171.32799999999992</v>
      </c>
      <c r="E115" s="3230">
        <v>65.290999999999997</v>
      </c>
      <c r="F115" s="3230">
        <v>106.03699999999992</v>
      </c>
      <c r="G115" s="3232" t="s">
        <v>3527</v>
      </c>
    </row>
    <row r="116" spans="1:7" ht="12.75" customHeight="1">
      <c r="A116" s="3231" t="s">
        <v>3589</v>
      </c>
      <c r="B116" s="3230">
        <v>518.36900000000037</v>
      </c>
      <c r="C116" s="3230">
        <v>31.871000000000002</v>
      </c>
      <c r="D116" s="3230">
        <v>486.49800000000039</v>
      </c>
      <c r="E116" s="3230">
        <v>339.80500000000023</v>
      </c>
      <c r="F116" s="3230">
        <v>146.69300000000013</v>
      </c>
      <c r="G116" s="3232" t="s">
        <v>3528</v>
      </c>
    </row>
    <row r="117" spans="1:7" ht="12.75" customHeight="1">
      <c r="A117" s="3242"/>
      <c r="B117" s="3230"/>
      <c r="C117" s="3230"/>
      <c r="D117" s="3230"/>
      <c r="E117" s="3230"/>
      <c r="F117" s="3230"/>
      <c r="G117" s="3244"/>
    </row>
    <row r="118" spans="1:7" ht="12.75" customHeight="1">
      <c r="A118" s="3246" t="s">
        <v>3597</v>
      </c>
      <c r="B118" s="3230"/>
      <c r="C118" s="3230"/>
      <c r="D118" s="3230"/>
      <c r="E118" s="3230"/>
      <c r="F118" s="3230"/>
      <c r="G118" s="3246" t="s">
        <v>3597</v>
      </c>
    </row>
    <row r="119" spans="1:7" ht="12.75" customHeight="1">
      <c r="A119" s="3225" t="s">
        <v>3576</v>
      </c>
      <c r="B119" s="3228">
        <v>2220</v>
      </c>
      <c r="C119" s="3228">
        <v>5</v>
      </c>
      <c r="D119" s="3228">
        <v>2215</v>
      </c>
      <c r="E119" s="3228">
        <v>325</v>
      </c>
      <c r="F119" s="3228">
        <v>1890</v>
      </c>
      <c r="G119" s="3227" t="s">
        <v>3577</v>
      </c>
    </row>
    <row r="120" spans="1:7" ht="12.75" customHeight="1">
      <c r="A120" s="3231"/>
      <c r="B120" s="3230"/>
      <c r="C120" s="3230"/>
      <c r="D120" s="3230"/>
      <c r="E120" s="3230"/>
      <c r="F120" s="3230"/>
      <c r="G120" s="3227"/>
    </row>
    <row r="121" spans="1:7" ht="12.75" customHeight="1">
      <c r="A121" s="3225" t="s">
        <v>3578</v>
      </c>
      <c r="B121" s="3228">
        <v>238590</v>
      </c>
      <c r="C121" s="3228">
        <v>35</v>
      </c>
      <c r="D121" s="3228">
        <v>238555</v>
      </c>
      <c r="E121" s="3228">
        <v>79667</v>
      </c>
      <c r="F121" s="3228">
        <v>158888</v>
      </c>
      <c r="G121" s="3227" t="s">
        <v>3579</v>
      </c>
    </row>
    <row r="122" spans="1:7" ht="12.75" customHeight="1">
      <c r="A122" s="3231" t="s">
        <v>3493</v>
      </c>
      <c r="B122" s="3230">
        <v>110250</v>
      </c>
      <c r="C122" s="3230">
        <v>21</v>
      </c>
      <c r="D122" s="3230">
        <v>110229</v>
      </c>
      <c r="E122" s="3230">
        <v>41071</v>
      </c>
      <c r="F122" s="3230">
        <v>69158</v>
      </c>
      <c r="G122" s="3232" t="s">
        <v>3525</v>
      </c>
    </row>
    <row r="123" spans="1:7" ht="12.75" customHeight="1">
      <c r="A123" s="3231" t="s">
        <v>3494</v>
      </c>
      <c r="B123" s="3230">
        <v>110832</v>
      </c>
      <c r="C123" s="3230">
        <v>4</v>
      </c>
      <c r="D123" s="3230">
        <v>110828</v>
      </c>
      <c r="E123" s="3230">
        <v>38594</v>
      </c>
      <c r="F123" s="3230">
        <v>72234</v>
      </c>
      <c r="G123" s="3232" t="s">
        <v>3526</v>
      </c>
    </row>
    <row r="124" spans="1:7" ht="12.75" customHeight="1">
      <c r="A124" s="3231" t="s">
        <v>3580</v>
      </c>
      <c r="B124" s="3230">
        <v>17508</v>
      </c>
      <c r="C124" s="3230">
        <v>10</v>
      </c>
      <c r="D124" s="3230">
        <v>17498</v>
      </c>
      <c r="E124" s="3230">
        <v>2</v>
      </c>
      <c r="F124" s="3230">
        <v>17496</v>
      </c>
      <c r="G124" s="3232" t="s">
        <v>3581</v>
      </c>
    </row>
    <row r="125" spans="1:7" ht="12.75" customHeight="1">
      <c r="A125" s="3231"/>
      <c r="B125" s="3230"/>
      <c r="C125" s="3230"/>
      <c r="D125" s="3230"/>
      <c r="E125" s="3230"/>
      <c r="F125" s="3230"/>
      <c r="G125" s="3232"/>
    </row>
    <row r="126" spans="1:7" ht="12.75" customHeight="1">
      <c r="A126" s="3225" t="s">
        <v>3582</v>
      </c>
      <c r="B126" s="3228">
        <v>680.84500000000003</v>
      </c>
      <c r="C126" s="3228">
        <v>0</v>
      </c>
      <c r="D126" s="3228">
        <v>680.84500000000003</v>
      </c>
      <c r="E126" s="3228">
        <v>353.26399999999978</v>
      </c>
      <c r="F126" s="3228">
        <v>327.58100000000024</v>
      </c>
      <c r="G126" s="3227" t="s">
        <v>3583</v>
      </c>
    </row>
    <row r="127" spans="1:7" ht="12.75" customHeight="1">
      <c r="A127" s="3231" t="s">
        <v>3584</v>
      </c>
      <c r="B127" s="3230">
        <v>375.3730000000001</v>
      </c>
      <c r="C127" s="3230">
        <v>0</v>
      </c>
      <c r="D127" s="3230">
        <v>375.3730000000001</v>
      </c>
      <c r="E127" s="3230">
        <v>218.60799999999995</v>
      </c>
      <c r="F127" s="3230">
        <v>156.76500000000016</v>
      </c>
      <c r="G127" s="3232" t="s">
        <v>3527</v>
      </c>
    </row>
    <row r="128" spans="1:7" ht="12.75" customHeight="1">
      <c r="A128" s="3231" t="s">
        <v>3585</v>
      </c>
      <c r="B128" s="3230">
        <v>305.47199999999998</v>
      </c>
      <c r="C128" s="3230">
        <v>0</v>
      </c>
      <c r="D128" s="3230">
        <v>305.47199999999998</v>
      </c>
      <c r="E128" s="3230">
        <v>134.65599999999986</v>
      </c>
      <c r="F128" s="3230">
        <v>170.81600000000009</v>
      </c>
      <c r="G128" s="3232" t="s">
        <v>3528</v>
      </c>
    </row>
    <row r="129" spans="1:7" ht="12.75" customHeight="1">
      <c r="A129" s="3231"/>
      <c r="B129" s="3230"/>
      <c r="C129" s="3230"/>
      <c r="D129" s="3230"/>
      <c r="E129" s="3230"/>
      <c r="F129" s="3230"/>
      <c r="G129" s="3232"/>
    </row>
    <row r="130" spans="1:7" ht="12.75" customHeight="1">
      <c r="A130" s="3225" t="s">
        <v>3586</v>
      </c>
      <c r="B130" s="3228">
        <v>178.64399999999998</v>
      </c>
      <c r="C130" s="3228">
        <v>0</v>
      </c>
      <c r="D130" s="3228">
        <v>178.64399999999998</v>
      </c>
      <c r="E130" s="3228">
        <v>80.194000000000031</v>
      </c>
      <c r="F130" s="3228">
        <v>98.449999999999946</v>
      </c>
      <c r="G130" s="3227" t="s">
        <v>3587</v>
      </c>
    </row>
    <row r="131" spans="1:7" ht="12.75" customHeight="1">
      <c r="A131" s="3231" t="s">
        <v>3588</v>
      </c>
      <c r="B131" s="3230">
        <v>51.93799999999996</v>
      </c>
      <c r="C131" s="3230">
        <v>0</v>
      </c>
      <c r="D131" s="3230">
        <v>51.93799999999996</v>
      </c>
      <c r="E131" s="3230">
        <v>14.938999999999995</v>
      </c>
      <c r="F131" s="3230">
        <v>36.998999999999967</v>
      </c>
      <c r="G131" s="3232" t="s">
        <v>3527</v>
      </c>
    </row>
    <row r="132" spans="1:7" ht="12.75" customHeight="1">
      <c r="A132" s="3231" t="s">
        <v>3589</v>
      </c>
      <c r="B132" s="3230">
        <v>126.70600000000002</v>
      </c>
      <c r="C132" s="3230">
        <v>0</v>
      </c>
      <c r="D132" s="3230">
        <v>126.70600000000002</v>
      </c>
      <c r="E132" s="3230">
        <v>65.255000000000038</v>
      </c>
      <c r="F132" s="3230">
        <v>61.450999999999979</v>
      </c>
      <c r="G132" s="3232" t="s">
        <v>3528</v>
      </c>
    </row>
    <row r="133" spans="1:7" ht="12.75" customHeight="1">
      <c r="A133" s="3242"/>
      <c r="B133" s="3230"/>
      <c r="C133" s="3230"/>
      <c r="D133" s="3230"/>
      <c r="E133" s="3230"/>
      <c r="F133" s="3230"/>
      <c r="G133" s="3244"/>
    </row>
    <row r="134" spans="1:7" ht="12.75" customHeight="1">
      <c r="A134" s="3225" t="s">
        <v>3598</v>
      </c>
      <c r="B134" s="3230"/>
      <c r="C134" s="3230"/>
      <c r="D134" s="3230"/>
      <c r="E134" s="3230"/>
      <c r="F134" s="3230"/>
      <c r="G134" s="3227" t="s">
        <v>3598</v>
      </c>
    </row>
    <row r="135" spans="1:7" ht="12.75" customHeight="1">
      <c r="A135" s="3225" t="s">
        <v>3576</v>
      </c>
      <c r="B135" s="3228">
        <v>766</v>
      </c>
      <c r="C135" s="3228">
        <v>0</v>
      </c>
      <c r="D135" s="3228">
        <v>766</v>
      </c>
      <c r="E135" s="3228">
        <v>0</v>
      </c>
      <c r="F135" s="3228">
        <v>766</v>
      </c>
      <c r="G135" s="3227" t="s">
        <v>3577</v>
      </c>
    </row>
    <row r="136" spans="1:7" ht="12.75" customHeight="1">
      <c r="A136" s="3231"/>
      <c r="B136" s="3230"/>
      <c r="C136" s="3230"/>
      <c r="D136" s="3230"/>
      <c r="E136" s="3230"/>
      <c r="F136" s="3230"/>
      <c r="G136" s="3227"/>
    </row>
    <row r="137" spans="1:7" ht="12.75" customHeight="1">
      <c r="A137" s="3225" t="s">
        <v>3578</v>
      </c>
      <c r="B137" s="3228">
        <v>64325</v>
      </c>
      <c r="C137" s="3228">
        <v>0</v>
      </c>
      <c r="D137" s="3228">
        <v>64325</v>
      </c>
      <c r="E137" s="3228">
        <v>0</v>
      </c>
      <c r="F137" s="3228">
        <v>64325</v>
      </c>
      <c r="G137" s="3227" t="s">
        <v>3579</v>
      </c>
    </row>
    <row r="138" spans="1:7" ht="12.75" customHeight="1">
      <c r="A138" s="3231" t="s">
        <v>3493</v>
      </c>
      <c r="B138" s="3230">
        <v>32145</v>
      </c>
      <c r="C138" s="3230">
        <v>0</v>
      </c>
      <c r="D138" s="3230">
        <v>32145</v>
      </c>
      <c r="E138" s="3230">
        <v>0</v>
      </c>
      <c r="F138" s="3230">
        <v>32145</v>
      </c>
      <c r="G138" s="3232" t="s">
        <v>3525</v>
      </c>
    </row>
    <row r="139" spans="1:7" ht="12.75" customHeight="1">
      <c r="A139" s="3231" t="s">
        <v>3494</v>
      </c>
      <c r="B139" s="3230">
        <v>32097</v>
      </c>
      <c r="C139" s="3230">
        <v>0</v>
      </c>
      <c r="D139" s="3230">
        <v>32097</v>
      </c>
      <c r="E139" s="3230">
        <v>0</v>
      </c>
      <c r="F139" s="3230">
        <v>32097</v>
      </c>
      <c r="G139" s="3232" t="s">
        <v>3526</v>
      </c>
    </row>
    <row r="140" spans="1:7" ht="12.75" customHeight="1">
      <c r="A140" s="3231" t="s">
        <v>3580</v>
      </c>
      <c r="B140" s="3230">
        <v>83</v>
      </c>
      <c r="C140" s="3230">
        <v>0</v>
      </c>
      <c r="D140" s="3230">
        <v>83</v>
      </c>
      <c r="E140" s="3230">
        <v>0</v>
      </c>
      <c r="F140" s="3230">
        <v>83</v>
      </c>
      <c r="G140" s="3232" t="s">
        <v>3581</v>
      </c>
    </row>
    <row r="141" spans="1:7" ht="12.75" customHeight="1">
      <c r="A141" s="3231"/>
      <c r="B141" s="3230"/>
      <c r="C141" s="3230"/>
      <c r="D141" s="3230"/>
      <c r="E141" s="3230"/>
      <c r="F141" s="3230"/>
      <c r="G141" s="3232"/>
    </row>
    <row r="142" spans="1:7" ht="12.75" customHeight="1">
      <c r="A142" s="3225" t="s">
        <v>3582</v>
      </c>
      <c r="B142" s="3228">
        <v>312.37299999999999</v>
      </c>
      <c r="C142" s="3228">
        <v>0</v>
      </c>
      <c r="D142" s="3228">
        <v>312.37299999999999</v>
      </c>
      <c r="E142" s="3228">
        <v>0</v>
      </c>
      <c r="F142" s="3228">
        <v>312.37299999999999</v>
      </c>
      <c r="G142" s="3227" t="s">
        <v>3583</v>
      </c>
    </row>
    <row r="143" spans="1:7" ht="12.75" customHeight="1">
      <c r="A143" s="3231" t="s">
        <v>3584</v>
      </c>
      <c r="B143" s="3230">
        <v>210.46600000000001</v>
      </c>
      <c r="C143" s="3230">
        <v>0</v>
      </c>
      <c r="D143" s="3230">
        <v>210.46600000000001</v>
      </c>
      <c r="E143" s="3230">
        <v>0</v>
      </c>
      <c r="F143" s="3230">
        <v>210.46600000000001</v>
      </c>
      <c r="G143" s="3232" t="s">
        <v>3527</v>
      </c>
    </row>
    <row r="144" spans="1:7" ht="12.75" customHeight="1">
      <c r="A144" s="3231" t="s">
        <v>3585</v>
      </c>
      <c r="B144" s="3230">
        <v>101.907</v>
      </c>
      <c r="C144" s="3230">
        <v>0</v>
      </c>
      <c r="D144" s="3230">
        <v>101.907</v>
      </c>
      <c r="E144" s="3230">
        <v>0</v>
      </c>
      <c r="F144" s="3230">
        <v>101.907</v>
      </c>
      <c r="G144" s="3232" t="s">
        <v>3528</v>
      </c>
    </row>
    <row r="145" spans="1:7" ht="12.75" customHeight="1">
      <c r="A145" s="3231"/>
      <c r="B145" s="3230"/>
      <c r="C145" s="3230"/>
      <c r="D145" s="3230"/>
      <c r="E145" s="3230"/>
      <c r="F145" s="3230"/>
      <c r="G145" s="3232"/>
    </row>
    <row r="146" spans="1:7" ht="12.75" customHeight="1">
      <c r="A146" s="3225" t="s">
        <v>3586</v>
      </c>
      <c r="B146" s="3228">
        <v>62.09399999999998</v>
      </c>
      <c r="C146" s="3228">
        <v>0</v>
      </c>
      <c r="D146" s="3228">
        <v>62.09399999999998</v>
      </c>
      <c r="E146" s="3228">
        <v>0</v>
      </c>
      <c r="F146" s="3228">
        <v>62.09399999999998</v>
      </c>
      <c r="G146" s="3227" t="s">
        <v>3587</v>
      </c>
    </row>
    <row r="147" spans="1:7" ht="12.75" customHeight="1">
      <c r="A147" s="3231" t="s">
        <v>3588</v>
      </c>
      <c r="B147" s="3230">
        <v>19.463999999999988</v>
      </c>
      <c r="C147" s="3230">
        <v>0</v>
      </c>
      <c r="D147" s="3230">
        <v>19.463999999999988</v>
      </c>
      <c r="E147" s="3230">
        <v>0</v>
      </c>
      <c r="F147" s="3230">
        <v>19.463999999999988</v>
      </c>
      <c r="G147" s="3232" t="s">
        <v>3527</v>
      </c>
    </row>
    <row r="148" spans="1:7" ht="12.75" customHeight="1">
      <c r="A148" s="3231" t="s">
        <v>3589</v>
      </c>
      <c r="B148" s="3230">
        <v>42.629999999999988</v>
      </c>
      <c r="C148" s="3230">
        <v>0</v>
      </c>
      <c r="D148" s="3230">
        <v>42.629999999999988</v>
      </c>
      <c r="E148" s="3230">
        <v>0</v>
      </c>
      <c r="F148" s="3230">
        <v>42.629999999999988</v>
      </c>
      <c r="G148" s="3232" t="s">
        <v>3528</v>
      </c>
    </row>
    <row r="149" spans="1:7" ht="12.75" customHeight="1">
      <c r="A149" s="3242"/>
      <c r="B149" s="3230"/>
      <c r="C149" s="3230"/>
      <c r="D149" s="3230"/>
      <c r="E149" s="3230"/>
      <c r="F149" s="3230"/>
      <c r="G149" s="3244"/>
    </row>
    <row r="150" spans="1:7" ht="12.75" customHeight="1">
      <c r="A150" s="3225" t="s">
        <v>3599</v>
      </c>
      <c r="B150" s="3230"/>
      <c r="C150" s="3230"/>
      <c r="D150" s="3230"/>
      <c r="E150" s="3230"/>
      <c r="F150" s="3230"/>
      <c r="G150" s="3227" t="s">
        <v>3599</v>
      </c>
    </row>
    <row r="151" spans="1:7" ht="12.75" customHeight="1">
      <c r="A151" s="3225" t="s">
        <v>3576</v>
      </c>
      <c r="B151" s="3228">
        <v>847</v>
      </c>
      <c r="C151" s="3228">
        <v>0</v>
      </c>
      <c r="D151" s="3228">
        <v>847</v>
      </c>
      <c r="E151" s="3228">
        <v>0</v>
      </c>
      <c r="F151" s="3228">
        <v>847</v>
      </c>
      <c r="G151" s="3227" t="s">
        <v>3577</v>
      </c>
    </row>
    <row r="152" spans="1:7" ht="12.75" customHeight="1">
      <c r="A152" s="3231"/>
      <c r="B152" s="3230"/>
      <c r="C152" s="3230"/>
      <c r="D152" s="3230"/>
      <c r="E152" s="3230"/>
      <c r="F152" s="3230"/>
      <c r="G152" s="3227"/>
    </row>
    <row r="153" spans="1:7" ht="12.75" customHeight="1">
      <c r="A153" s="3225" t="s">
        <v>3578</v>
      </c>
      <c r="B153" s="3228">
        <v>51707</v>
      </c>
      <c r="C153" s="3228">
        <v>0</v>
      </c>
      <c r="D153" s="3228">
        <v>51707</v>
      </c>
      <c r="E153" s="3228">
        <v>0</v>
      </c>
      <c r="F153" s="3228">
        <v>51707</v>
      </c>
      <c r="G153" s="3227" t="s">
        <v>3579</v>
      </c>
    </row>
    <row r="154" spans="1:7" ht="12.75" customHeight="1">
      <c r="A154" s="3231" t="s">
        <v>3493</v>
      </c>
      <c r="B154" s="3230">
        <v>25899</v>
      </c>
      <c r="C154" s="3230">
        <v>0</v>
      </c>
      <c r="D154" s="3230">
        <v>25899</v>
      </c>
      <c r="E154" s="3230">
        <v>0</v>
      </c>
      <c r="F154" s="3230">
        <v>25899</v>
      </c>
      <c r="G154" s="3232" t="s">
        <v>3525</v>
      </c>
    </row>
    <row r="155" spans="1:7" ht="12.75" customHeight="1">
      <c r="A155" s="3231" t="s">
        <v>3494</v>
      </c>
      <c r="B155" s="3230">
        <v>25495</v>
      </c>
      <c r="C155" s="3230">
        <v>0</v>
      </c>
      <c r="D155" s="3230">
        <v>25495</v>
      </c>
      <c r="E155" s="3230">
        <v>0</v>
      </c>
      <c r="F155" s="3230">
        <v>25495</v>
      </c>
      <c r="G155" s="3232" t="s">
        <v>3526</v>
      </c>
    </row>
    <row r="156" spans="1:7" ht="12.75" customHeight="1">
      <c r="A156" s="3231" t="s">
        <v>3580</v>
      </c>
      <c r="B156" s="3230">
        <v>313</v>
      </c>
      <c r="C156" s="3230">
        <v>0</v>
      </c>
      <c r="D156" s="3230">
        <v>313</v>
      </c>
      <c r="E156" s="3230">
        <v>0</v>
      </c>
      <c r="F156" s="3230">
        <v>313</v>
      </c>
      <c r="G156" s="3232" t="s">
        <v>3581</v>
      </c>
    </row>
    <row r="157" spans="1:7" ht="12.75" customHeight="1">
      <c r="A157" s="3231"/>
      <c r="B157" s="3230"/>
      <c r="C157" s="3230"/>
      <c r="D157" s="3230"/>
      <c r="E157" s="3230"/>
      <c r="F157" s="3230"/>
      <c r="G157" s="3232"/>
    </row>
    <row r="158" spans="1:7" ht="12.75" customHeight="1">
      <c r="A158" s="3225" t="s">
        <v>3582</v>
      </c>
      <c r="B158" s="3228">
        <v>180.28500000000008</v>
      </c>
      <c r="C158" s="3228">
        <v>0</v>
      </c>
      <c r="D158" s="3228">
        <v>180.28500000000008</v>
      </c>
      <c r="E158" s="3228">
        <v>0</v>
      </c>
      <c r="F158" s="3228">
        <v>180.28500000000008</v>
      </c>
      <c r="G158" s="3227" t="s">
        <v>3583</v>
      </c>
    </row>
    <row r="159" spans="1:7" ht="12.75" customHeight="1">
      <c r="A159" s="3231" t="s">
        <v>3584</v>
      </c>
      <c r="B159" s="3230">
        <v>112.98700000000004</v>
      </c>
      <c r="C159" s="3230">
        <v>0</v>
      </c>
      <c r="D159" s="3230">
        <v>112.98700000000004</v>
      </c>
      <c r="E159" s="3230">
        <v>0</v>
      </c>
      <c r="F159" s="3230">
        <v>112.98700000000004</v>
      </c>
      <c r="G159" s="3232" t="s">
        <v>3527</v>
      </c>
    </row>
    <row r="160" spans="1:7" ht="12.75" customHeight="1">
      <c r="A160" s="3231" t="s">
        <v>3585</v>
      </c>
      <c r="B160" s="3230">
        <v>67.298000000000044</v>
      </c>
      <c r="C160" s="3230">
        <v>0</v>
      </c>
      <c r="D160" s="3230">
        <v>67.298000000000044</v>
      </c>
      <c r="E160" s="3230">
        <v>0</v>
      </c>
      <c r="F160" s="3230">
        <v>67.298000000000044</v>
      </c>
      <c r="G160" s="3232" t="s">
        <v>3528</v>
      </c>
    </row>
    <row r="161" spans="1:7" ht="12.75" customHeight="1">
      <c r="A161" s="3231"/>
      <c r="B161" s="3230"/>
      <c r="C161" s="3230"/>
      <c r="D161" s="3230"/>
      <c r="E161" s="3230"/>
      <c r="F161" s="3230"/>
      <c r="G161" s="3232"/>
    </row>
    <row r="162" spans="1:7" ht="12.75" customHeight="1">
      <c r="A162" s="3225" t="s">
        <v>3586</v>
      </c>
      <c r="B162" s="3228">
        <v>37.890999999999948</v>
      </c>
      <c r="C162" s="3228">
        <v>0</v>
      </c>
      <c r="D162" s="3228">
        <v>37.890999999999948</v>
      </c>
      <c r="E162" s="3228">
        <v>0</v>
      </c>
      <c r="F162" s="3228">
        <v>37.890999999999948</v>
      </c>
      <c r="G162" s="3227" t="s">
        <v>3587</v>
      </c>
    </row>
    <row r="163" spans="1:7" ht="12.75" customHeight="1">
      <c r="A163" s="3231" t="s">
        <v>3588</v>
      </c>
      <c r="B163" s="3230">
        <v>7.8659999999999917</v>
      </c>
      <c r="C163" s="3230">
        <v>0</v>
      </c>
      <c r="D163" s="3230">
        <v>7.8659999999999917</v>
      </c>
      <c r="E163" s="3230">
        <v>0</v>
      </c>
      <c r="F163" s="3230">
        <v>7.8659999999999917</v>
      </c>
      <c r="G163" s="3232" t="s">
        <v>3527</v>
      </c>
    </row>
    <row r="164" spans="1:7" ht="12.75" customHeight="1">
      <c r="A164" s="3231" t="s">
        <v>3589</v>
      </c>
      <c r="B164" s="3230">
        <v>30.024999999999956</v>
      </c>
      <c r="C164" s="3230">
        <v>0</v>
      </c>
      <c r="D164" s="3230">
        <v>30.024999999999956</v>
      </c>
      <c r="E164" s="3230">
        <v>0</v>
      </c>
      <c r="F164" s="3230">
        <v>30.024999999999956</v>
      </c>
      <c r="G164" s="3232" t="s">
        <v>3528</v>
      </c>
    </row>
    <row r="165" spans="1:7" ht="12.75" customHeight="1">
      <c r="A165" s="3242"/>
      <c r="B165" s="3230"/>
      <c r="C165" s="3230"/>
      <c r="D165" s="3230"/>
      <c r="E165" s="3230"/>
      <c r="F165" s="3230"/>
      <c r="G165" s="3244"/>
    </row>
    <row r="166" spans="1:7" ht="12.75" customHeight="1">
      <c r="A166" s="3225" t="s">
        <v>3600</v>
      </c>
      <c r="B166" s="3230"/>
      <c r="C166" s="3230"/>
      <c r="D166" s="3230"/>
      <c r="E166" s="3230"/>
      <c r="F166" s="3230"/>
      <c r="G166" s="3227" t="s">
        <v>3600</v>
      </c>
    </row>
    <row r="167" spans="1:7" ht="12.75" customHeight="1">
      <c r="A167" s="3225" t="s">
        <v>3576</v>
      </c>
      <c r="B167" s="3228">
        <v>1176</v>
      </c>
      <c r="C167" s="3228">
        <v>0</v>
      </c>
      <c r="D167" s="3228">
        <v>1176</v>
      </c>
      <c r="E167" s="3228">
        <v>128</v>
      </c>
      <c r="F167" s="3228">
        <v>1048</v>
      </c>
      <c r="G167" s="3227" t="s">
        <v>3577</v>
      </c>
    </row>
    <row r="168" spans="1:7" ht="12.75" customHeight="1">
      <c r="A168" s="3231"/>
      <c r="B168" s="3230"/>
      <c r="C168" s="3230"/>
      <c r="D168" s="3230"/>
      <c r="E168" s="3230"/>
      <c r="F168" s="3230"/>
      <c r="G168" s="3227"/>
    </row>
    <row r="169" spans="1:7" ht="12.75" customHeight="1">
      <c r="A169" s="3225" t="s">
        <v>3578</v>
      </c>
      <c r="B169" s="3228">
        <v>120405</v>
      </c>
      <c r="C169" s="3228">
        <v>0</v>
      </c>
      <c r="D169" s="3228">
        <v>120405</v>
      </c>
      <c r="E169" s="3228">
        <v>29068</v>
      </c>
      <c r="F169" s="3228">
        <v>91337</v>
      </c>
      <c r="G169" s="3227" t="s">
        <v>3579</v>
      </c>
    </row>
    <row r="170" spans="1:7" ht="12.75" customHeight="1">
      <c r="A170" s="3231" t="s">
        <v>3493</v>
      </c>
      <c r="B170" s="3230">
        <v>60347</v>
      </c>
      <c r="C170" s="3230">
        <v>0</v>
      </c>
      <c r="D170" s="3230">
        <v>60347</v>
      </c>
      <c r="E170" s="3230">
        <v>14407</v>
      </c>
      <c r="F170" s="3230">
        <v>45940</v>
      </c>
      <c r="G170" s="3232" t="s">
        <v>3525</v>
      </c>
    </row>
    <row r="171" spans="1:7" ht="12.75" customHeight="1">
      <c r="A171" s="3231" t="s">
        <v>3494</v>
      </c>
      <c r="B171" s="3230">
        <v>58803</v>
      </c>
      <c r="C171" s="3230">
        <v>0</v>
      </c>
      <c r="D171" s="3230">
        <v>58803</v>
      </c>
      <c r="E171" s="3230">
        <v>14382</v>
      </c>
      <c r="F171" s="3230">
        <v>44421</v>
      </c>
      <c r="G171" s="3232" t="s">
        <v>3526</v>
      </c>
    </row>
    <row r="172" spans="1:7" ht="12.75" customHeight="1">
      <c r="A172" s="3231" t="s">
        <v>3580</v>
      </c>
      <c r="B172" s="3230">
        <v>1255</v>
      </c>
      <c r="C172" s="3230">
        <v>0</v>
      </c>
      <c r="D172" s="3230">
        <v>1255</v>
      </c>
      <c r="E172" s="3230">
        <v>279</v>
      </c>
      <c r="F172" s="3230">
        <v>976</v>
      </c>
      <c r="G172" s="3232" t="s">
        <v>3581</v>
      </c>
    </row>
    <row r="173" spans="1:7" ht="12.75" customHeight="1">
      <c r="A173" s="3231"/>
      <c r="B173" s="3230"/>
      <c r="C173" s="3230"/>
      <c r="D173" s="3230"/>
      <c r="E173" s="3230"/>
      <c r="F173" s="3230"/>
      <c r="G173" s="3232"/>
    </row>
    <row r="174" spans="1:7" ht="12.75" customHeight="1">
      <c r="A174" s="3225" t="s">
        <v>3582</v>
      </c>
      <c r="B174" s="3228">
        <v>344.62799999999982</v>
      </c>
      <c r="C174" s="3247">
        <v>0</v>
      </c>
      <c r="D174" s="3228">
        <v>344.62799999999982</v>
      </c>
      <c r="E174" s="3228">
        <v>68.91</v>
      </c>
      <c r="F174" s="3228">
        <v>275.71799999999985</v>
      </c>
      <c r="G174" s="3227" t="s">
        <v>3583</v>
      </c>
    </row>
    <row r="175" spans="1:7" ht="12.75" customHeight="1">
      <c r="A175" s="3231" t="s">
        <v>3584</v>
      </c>
      <c r="B175" s="3230">
        <v>193.53199999999978</v>
      </c>
      <c r="C175" s="3248">
        <v>0</v>
      </c>
      <c r="D175" s="3230">
        <v>193.53199999999978</v>
      </c>
      <c r="E175" s="3230">
        <v>32.05599999999999</v>
      </c>
      <c r="F175" s="3230">
        <v>161.4759999999998</v>
      </c>
      <c r="G175" s="3232" t="s">
        <v>3527</v>
      </c>
    </row>
    <row r="176" spans="1:7" ht="12.75" customHeight="1">
      <c r="A176" s="3231" t="s">
        <v>3585</v>
      </c>
      <c r="B176" s="3230">
        <v>151.09600000000003</v>
      </c>
      <c r="C176" s="3230">
        <v>0</v>
      </c>
      <c r="D176" s="3230">
        <v>151.09600000000003</v>
      </c>
      <c r="E176" s="3230">
        <v>36.854000000000006</v>
      </c>
      <c r="F176" s="3230">
        <v>114.24200000000003</v>
      </c>
      <c r="G176" s="3232" t="s">
        <v>3528</v>
      </c>
    </row>
    <row r="177" spans="1:7" ht="12.75" customHeight="1">
      <c r="A177" s="3231"/>
      <c r="B177" s="3230"/>
      <c r="C177" s="3230"/>
      <c r="D177" s="3230"/>
      <c r="E177" s="3230"/>
      <c r="F177" s="3230"/>
      <c r="G177" s="3232"/>
    </row>
    <row r="178" spans="1:7" ht="12.75" customHeight="1">
      <c r="A178" s="3225" t="s">
        <v>3586</v>
      </c>
      <c r="B178" s="3228">
        <v>110.748</v>
      </c>
      <c r="C178" s="3228">
        <v>0</v>
      </c>
      <c r="D178" s="3228">
        <v>110.748</v>
      </c>
      <c r="E178" s="3228">
        <v>19.583999999999985</v>
      </c>
      <c r="F178" s="3228">
        <v>91.164000000000016</v>
      </c>
      <c r="G178" s="3227" t="s">
        <v>3587</v>
      </c>
    </row>
    <row r="179" spans="1:7" ht="12.75" customHeight="1">
      <c r="A179" s="3231" t="s">
        <v>3588</v>
      </c>
      <c r="B179" s="3230">
        <v>23.56199999999998</v>
      </c>
      <c r="C179" s="3230">
        <v>0</v>
      </c>
      <c r="D179" s="3230">
        <v>23.56199999999998</v>
      </c>
      <c r="E179" s="3245" t="s">
        <v>2916</v>
      </c>
      <c r="F179" s="3230">
        <v>23.18999999999998</v>
      </c>
      <c r="G179" s="3232" t="s">
        <v>3527</v>
      </c>
    </row>
    <row r="180" spans="1:7" ht="12.75" customHeight="1">
      <c r="A180" s="3231" t="s">
        <v>3589</v>
      </c>
      <c r="B180" s="3230">
        <v>87.186000000000021</v>
      </c>
      <c r="C180" s="3230">
        <v>0</v>
      </c>
      <c r="D180" s="3230">
        <v>87.186000000000021</v>
      </c>
      <c r="E180" s="3230">
        <v>19.211999999999986</v>
      </c>
      <c r="F180" s="3230">
        <v>67.974000000000032</v>
      </c>
      <c r="G180" s="3232" t="s">
        <v>3528</v>
      </c>
    </row>
    <row r="181" spans="1:7" ht="12.75" customHeight="1">
      <c r="A181" s="3242"/>
      <c r="B181" s="3230"/>
      <c r="C181" s="3230"/>
      <c r="D181" s="3230"/>
      <c r="E181" s="3230"/>
      <c r="F181" s="3230"/>
      <c r="G181" s="3244"/>
    </row>
    <row r="182" spans="1:7" ht="12.75" customHeight="1">
      <c r="A182" s="3225" t="s">
        <v>3601</v>
      </c>
      <c r="B182" s="3230"/>
      <c r="C182" s="3230"/>
      <c r="D182" s="3230"/>
      <c r="E182" s="3230"/>
      <c r="F182" s="3230"/>
      <c r="G182" s="3227" t="s">
        <v>3601</v>
      </c>
    </row>
    <row r="183" spans="1:7" ht="12.75" customHeight="1">
      <c r="A183" s="3225" t="s">
        <v>3576</v>
      </c>
      <c r="B183" s="3228">
        <v>935</v>
      </c>
      <c r="C183" s="3228">
        <v>5</v>
      </c>
      <c r="D183" s="3228">
        <v>930</v>
      </c>
      <c r="E183" s="3228">
        <v>0</v>
      </c>
      <c r="F183" s="3228">
        <v>930</v>
      </c>
      <c r="G183" s="3227" t="s">
        <v>3577</v>
      </c>
    </row>
    <row r="184" spans="1:7" ht="12.75" customHeight="1">
      <c r="A184" s="3231"/>
      <c r="B184" s="3230"/>
      <c r="C184" s="3230"/>
      <c r="D184" s="3230"/>
      <c r="E184" s="3230"/>
      <c r="F184" s="3230"/>
      <c r="G184" s="3227"/>
    </row>
    <row r="185" spans="1:7" ht="12.75" customHeight="1">
      <c r="A185" s="3225" t="s">
        <v>3578</v>
      </c>
      <c r="B185" s="3228">
        <v>71215</v>
      </c>
      <c r="C185" s="3228">
        <v>237</v>
      </c>
      <c r="D185" s="3228">
        <v>70978</v>
      </c>
      <c r="E185" s="3228">
        <v>0</v>
      </c>
      <c r="F185" s="3228">
        <v>70978</v>
      </c>
      <c r="G185" s="3227" t="s">
        <v>3579</v>
      </c>
    </row>
    <row r="186" spans="1:7" ht="12.75" customHeight="1">
      <c r="A186" s="3231" t="s">
        <v>3493</v>
      </c>
      <c r="B186" s="3230">
        <v>35104</v>
      </c>
      <c r="C186" s="3230">
        <v>56</v>
      </c>
      <c r="D186" s="3230">
        <v>35048</v>
      </c>
      <c r="E186" s="3230">
        <v>0</v>
      </c>
      <c r="F186" s="3230">
        <v>35048</v>
      </c>
      <c r="G186" s="3232" t="s">
        <v>3525</v>
      </c>
    </row>
    <row r="187" spans="1:7" ht="12.75" customHeight="1">
      <c r="A187" s="3231" t="s">
        <v>3494</v>
      </c>
      <c r="B187" s="3230">
        <v>35262</v>
      </c>
      <c r="C187" s="3230">
        <v>181</v>
      </c>
      <c r="D187" s="3230">
        <v>35081</v>
      </c>
      <c r="E187" s="3230">
        <v>0</v>
      </c>
      <c r="F187" s="3230">
        <v>35081</v>
      </c>
      <c r="G187" s="3232" t="s">
        <v>3526</v>
      </c>
    </row>
    <row r="188" spans="1:7" ht="12.75" customHeight="1">
      <c r="A188" s="3231" t="s">
        <v>3580</v>
      </c>
      <c r="B188" s="3230">
        <v>849</v>
      </c>
      <c r="C188" s="3230">
        <v>0</v>
      </c>
      <c r="D188" s="3230">
        <v>849</v>
      </c>
      <c r="E188" s="3230">
        <v>0</v>
      </c>
      <c r="F188" s="3230">
        <v>849</v>
      </c>
      <c r="G188" s="3232" t="s">
        <v>3581</v>
      </c>
    </row>
    <row r="189" spans="1:7" ht="12.75" customHeight="1">
      <c r="A189" s="3231"/>
      <c r="B189" s="3230"/>
      <c r="C189" s="3230"/>
      <c r="D189" s="3230"/>
      <c r="E189" s="3230"/>
      <c r="F189" s="3230"/>
      <c r="G189" s="3232"/>
    </row>
    <row r="190" spans="1:7" ht="12.75" customHeight="1">
      <c r="A190" s="3225" t="s">
        <v>3582</v>
      </c>
      <c r="B190" s="3228">
        <v>174.12300000000002</v>
      </c>
      <c r="C190" s="3245" t="s">
        <v>2916</v>
      </c>
      <c r="D190" s="3228">
        <v>173.71100000000001</v>
      </c>
      <c r="E190" s="3228">
        <v>0</v>
      </c>
      <c r="F190" s="3228">
        <v>173.71100000000001</v>
      </c>
      <c r="G190" s="3227" t="s">
        <v>3583</v>
      </c>
    </row>
    <row r="191" spans="1:7" ht="12.75" customHeight="1">
      <c r="A191" s="3231" t="s">
        <v>3584</v>
      </c>
      <c r="B191" s="3230">
        <v>79.296999999999969</v>
      </c>
      <c r="C191" s="3230">
        <v>0</v>
      </c>
      <c r="D191" s="3230">
        <v>79.296999999999969</v>
      </c>
      <c r="E191" s="3230">
        <v>0</v>
      </c>
      <c r="F191" s="3230">
        <v>79.296999999999969</v>
      </c>
      <c r="G191" s="3232" t="s">
        <v>3527</v>
      </c>
    </row>
    <row r="192" spans="1:7" ht="12.75" customHeight="1">
      <c r="A192" s="3231" t="s">
        <v>3585</v>
      </c>
      <c r="B192" s="3230">
        <v>94.82600000000005</v>
      </c>
      <c r="C192" s="3245" t="s">
        <v>2916</v>
      </c>
      <c r="D192" s="3230">
        <v>94.414000000000044</v>
      </c>
      <c r="E192" s="3230">
        <v>0</v>
      </c>
      <c r="F192" s="3230">
        <v>94.414000000000044</v>
      </c>
      <c r="G192" s="3232" t="s">
        <v>3528</v>
      </c>
    </row>
    <row r="193" spans="1:7" ht="12.75" customHeight="1">
      <c r="A193" s="3231"/>
      <c r="B193" s="3230"/>
      <c r="C193" s="3230"/>
      <c r="D193" s="3230"/>
      <c r="E193" s="3230"/>
      <c r="F193" s="3230"/>
      <c r="G193" s="3232"/>
    </row>
    <row r="194" spans="1:7" ht="12.75" customHeight="1">
      <c r="A194" s="3225" t="s">
        <v>3586</v>
      </c>
      <c r="B194" s="3228">
        <v>77.758999999999929</v>
      </c>
      <c r="C194" s="3245" t="s">
        <v>2916</v>
      </c>
      <c r="D194" s="3228">
        <v>77.731999999999928</v>
      </c>
      <c r="E194" s="3228">
        <v>0</v>
      </c>
      <c r="F194" s="3228">
        <v>77.731999999999928</v>
      </c>
      <c r="G194" s="3227" t="s">
        <v>3587</v>
      </c>
    </row>
    <row r="195" spans="1:7" ht="12.75" customHeight="1">
      <c r="A195" s="3231" t="s">
        <v>3588</v>
      </c>
      <c r="B195" s="3230">
        <v>16.052999999999994</v>
      </c>
      <c r="C195" s="3230">
        <v>0</v>
      </c>
      <c r="D195" s="3230">
        <v>16.052999999999994</v>
      </c>
      <c r="E195" s="3230">
        <v>0</v>
      </c>
      <c r="F195" s="3230">
        <v>16.052999999999994</v>
      </c>
      <c r="G195" s="3232" t="s">
        <v>3527</v>
      </c>
    </row>
    <row r="196" spans="1:7" ht="12.75" customHeight="1">
      <c r="A196" s="3231" t="s">
        <v>3589</v>
      </c>
      <c r="B196" s="3230">
        <v>61.705999999999932</v>
      </c>
      <c r="C196" s="3245" t="s">
        <v>2916</v>
      </c>
      <c r="D196" s="3230">
        <v>61.678999999999931</v>
      </c>
      <c r="E196" s="3230">
        <v>0</v>
      </c>
      <c r="F196" s="3230">
        <v>61.678999999999931</v>
      </c>
      <c r="G196" s="3232" t="s">
        <v>3528</v>
      </c>
    </row>
    <row r="197" spans="1:7" ht="12.75" customHeight="1">
      <c r="A197" s="3242"/>
      <c r="B197" s="3230"/>
      <c r="C197" s="3230"/>
      <c r="D197" s="3230"/>
      <c r="E197" s="3230"/>
      <c r="F197" s="3230"/>
      <c r="G197" s="3244"/>
    </row>
    <row r="198" spans="1:7" ht="12.75" customHeight="1">
      <c r="A198" s="3225" t="s">
        <v>3602</v>
      </c>
      <c r="B198" s="3230"/>
      <c r="C198" s="3230"/>
      <c r="D198" s="3230"/>
      <c r="E198" s="3230"/>
      <c r="F198" s="3230"/>
      <c r="G198" s="3227" t="s">
        <v>3602</v>
      </c>
    </row>
    <row r="199" spans="1:7" ht="12.75" customHeight="1">
      <c r="A199" s="3225" t="s">
        <v>3576</v>
      </c>
      <c r="B199" s="3228">
        <v>486</v>
      </c>
      <c r="C199" s="3228">
        <v>3</v>
      </c>
      <c r="D199" s="3228">
        <v>483</v>
      </c>
      <c r="E199" s="3228">
        <v>0</v>
      </c>
      <c r="F199" s="3228">
        <v>483</v>
      </c>
      <c r="G199" s="3227" t="s">
        <v>3577</v>
      </c>
    </row>
    <row r="200" spans="1:7" ht="12.75" customHeight="1">
      <c r="A200" s="3231"/>
      <c r="B200" s="3230"/>
      <c r="C200" s="3230"/>
      <c r="D200" s="3230"/>
      <c r="E200" s="3230"/>
      <c r="F200" s="3230"/>
      <c r="G200" s="3227"/>
    </row>
    <row r="201" spans="1:7" ht="12.75" customHeight="1">
      <c r="A201" s="3225" t="s">
        <v>3578</v>
      </c>
      <c r="B201" s="3228">
        <v>7834</v>
      </c>
      <c r="C201" s="3228">
        <v>46</v>
      </c>
      <c r="D201" s="3228">
        <v>7788</v>
      </c>
      <c r="E201" s="3228">
        <v>0</v>
      </c>
      <c r="F201" s="3228">
        <v>7788</v>
      </c>
      <c r="G201" s="3227" t="s">
        <v>3579</v>
      </c>
    </row>
    <row r="202" spans="1:7" ht="12.75" customHeight="1">
      <c r="A202" s="3231" t="s">
        <v>3493</v>
      </c>
      <c r="B202" s="3230">
        <v>3665</v>
      </c>
      <c r="C202" s="3230">
        <v>3</v>
      </c>
      <c r="D202" s="3230">
        <v>3662</v>
      </c>
      <c r="E202" s="3230">
        <v>0</v>
      </c>
      <c r="F202" s="3230">
        <v>3662</v>
      </c>
      <c r="G202" s="3232" t="s">
        <v>3525</v>
      </c>
    </row>
    <row r="203" spans="1:7" ht="12.75" customHeight="1">
      <c r="A203" s="3231" t="s">
        <v>3494</v>
      </c>
      <c r="B203" s="3230">
        <v>3754</v>
      </c>
      <c r="C203" s="3230">
        <v>43</v>
      </c>
      <c r="D203" s="3230">
        <v>3711</v>
      </c>
      <c r="E203" s="3230">
        <v>0</v>
      </c>
      <c r="F203" s="3230">
        <v>3711</v>
      </c>
      <c r="G203" s="3232" t="s">
        <v>3526</v>
      </c>
    </row>
    <row r="204" spans="1:7" ht="12.75" customHeight="1">
      <c r="A204" s="3231" t="s">
        <v>3580</v>
      </c>
      <c r="B204" s="3230">
        <v>415</v>
      </c>
      <c r="C204" s="3230">
        <v>0</v>
      </c>
      <c r="D204" s="3230">
        <v>415</v>
      </c>
      <c r="E204" s="3230">
        <v>0</v>
      </c>
      <c r="F204" s="3230">
        <v>415</v>
      </c>
      <c r="G204" s="3232" t="s">
        <v>3581</v>
      </c>
    </row>
    <row r="205" spans="1:7" ht="12.75" customHeight="1">
      <c r="A205" s="3231"/>
      <c r="B205" s="3230"/>
      <c r="C205" s="3230"/>
      <c r="D205" s="3230"/>
      <c r="E205" s="3230"/>
      <c r="F205" s="3230"/>
      <c r="G205" s="3232"/>
    </row>
    <row r="206" spans="1:7" ht="12.75" customHeight="1">
      <c r="A206" s="3225" t="s">
        <v>3582</v>
      </c>
      <c r="B206" s="3228">
        <v>43.22999999999999</v>
      </c>
      <c r="C206" s="3228">
        <v>8.6999999999999994E-2</v>
      </c>
      <c r="D206" s="3228">
        <v>43.142999999999986</v>
      </c>
      <c r="E206" s="3228">
        <v>0</v>
      </c>
      <c r="F206" s="3228">
        <v>43.142999999999986</v>
      </c>
      <c r="G206" s="3227" t="s">
        <v>3583</v>
      </c>
    </row>
    <row r="207" spans="1:7" ht="12.75" customHeight="1">
      <c r="A207" s="3231" t="s">
        <v>3584</v>
      </c>
      <c r="B207" s="3230">
        <v>17.392999999999997</v>
      </c>
      <c r="C207" s="3230">
        <v>0</v>
      </c>
      <c r="D207" s="3230">
        <v>17.392999999999997</v>
      </c>
      <c r="E207" s="3230">
        <v>0</v>
      </c>
      <c r="F207" s="3230">
        <v>17.392999999999997</v>
      </c>
      <c r="G207" s="3232" t="s">
        <v>3527</v>
      </c>
    </row>
    <row r="208" spans="1:7" ht="12.75" customHeight="1">
      <c r="A208" s="3231" t="s">
        <v>3585</v>
      </c>
      <c r="B208" s="3230">
        <v>25.836999999999989</v>
      </c>
      <c r="C208" s="3230">
        <v>8.6999999999999994E-2</v>
      </c>
      <c r="D208" s="3230">
        <v>25.749999999999989</v>
      </c>
      <c r="E208" s="3230">
        <v>0</v>
      </c>
      <c r="F208" s="3230">
        <v>25.749999999999989</v>
      </c>
      <c r="G208" s="3232" t="s">
        <v>3528</v>
      </c>
    </row>
    <row r="209" spans="1:7" ht="12.75" customHeight="1">
      <c r="A209" s="3231"/>
      <c r="B209" s="3230"/>
      <c r="C209" s="3230"/>
      <c r="D209" s="3230"/>
      <c r="E209" s="3230"/>
      <c r="F209" s="3230"/>
      <c r="G209" s="3232"/>
    </row>
    <row r="210" spans="1:7" ht="12.75" customHeight="1">
      <c r="A210" s="3225" t="s">
        <v>3586</v>
      </c>
      <c r="B210" s="3228">
        <v>11.343999999999994</v>
      </c>
      <c r="C210" s="3228">
        <v>8.0999999999999989E-2</v>
      </c>
      <c r="D210" s="3228">
        <v>11.262999999999995</v>
      </c>
      <c r="E210" s="3228">
        <v>0</v>
      </c>
      <c r="F210" s="3228">
        <v>11.262999999999995</v>
      </c>
      <c r="G210" s="3227" t="s">
        <v>3587</v>
      </c>
    </row>
    <row r="211" spans="1:7" ht="12.75" customHeight="1">
      <c r="A211" s="3231" t="s">
        <v>3588</v>
      </c>
      <c r="B211" s="3230">
        <v>2.9509999999999996</v>
      </c>
      <c r="C211" s="3230">
        <v>1E-3</v>
      </c>
      <c r="D211" s="3230">
        <v>2.9499999999999997</v>
      </c>
      <c r="E211" s="3230">
        <v>0</v>
      </c>
      <c r="F211" s="3230">
        <v>2.9499999999999997</v>
      </c>
      <c r="G211" s="3232" t="s">
        <v>3527</v>
      </c>
    </row>
    <row r="212" spans="1:7" ht="12.75" customHeight="1">
      <c r="A212" s="3231" t="s">
        <v>3589</v>
      </c>
      <c r="B212" s="3230">
        <v>8.3929999999999954</v>
      </c>
      <c r="C212" s="3230">
        <v>7.9999999999999988E-2</v>
      </c>
      <c r="D212" s="3230">
        <v>8.3129999999999953</v>
      </c>
      <c r="E212" s="3230">
        <v>0</v>
      </c>
      <c r="F212" s="3230">
        <v>8.3129999999999953</v>
      </c>
      <c r="G212" s="3232" t="s">
        <v>3528</v>
      </c>
    </row>
    <row r="213" spans="1:7" ht="12.75" customHeight="1">
      <c r="A213" s="3242"/>
      <c r="B213" s="3230"/>
      <c r="C213" s="3230"/>
      <c r="D213" s="3230"/>
      <c r="E213" s="3230"/>
      <c r="F213" s="3230"/>
      <c r="G213" s="3244"/>
    </row>
    <row r="214" spans="1:7" ht="12.75" customHeight="1">
      <c r="A214" s="3225" t="s">
        <v>3603</v>
      </c>
      <c r="B214" s="3230"/>
      <c r="C214" s="3230"/>
      <c r="D214" s="3230"/>
      <c r="E214" s="3230"/>
      <c r="F214" s="3230"/>
      <c r="G214" s="3227" t="s">
        <v>3603</v>
      </c>
    </row>
    <row r="215" spans="1:7" ht="12.75" customHeight="1">
      <c r="A215" s="3236" t="s">
        <v>3576</v>
      </c>
      <c r="B215" s="3228">
        <v>12804</v>
      </c>
      <c r="C215" s="3228">
        <v>6327</v>
      </c>
      <c r="D215" s="3228">
        <v>6477</v>
      </c>
      <c r="E215" s="3228">
        <v>4964</v>
      </c>
      <c r="F215" s="3228">
        <v>1513</v>
      </c>
      <c r="G215" s="3238" t="s">
        <v>3577</v>
      </c>
    </row>
    <row r="216" spans="1:7" ht="12.75" customHeight="1">
      <c r="A216" s="3231"/>
      <c r="B216" s="3230"/>
      <c r="C216" s="3230"/>
      <c r="D216" s="3230"/>
      <c r="E216" s="3230"/>
      <c r="F216" s="3230"/>
      <c r="G216" s="3227"/>
    </row>
    <row r="217" spans="1:7" ht="12.75" customHeight="1">
      <c r="A217" s="3225" t="s">
        <v>3578</v>
      </c>
      <c r="B217" s="3228">
        <v>3204474</v>
      </c>
      <c r="C217" s="3228">
        <v>1868853</v>
      </c>
      <c r="D217" s="3228">
        <v>1335621</v>
      </c>
      <c r="E217" s="3228">
        <v>1302724</v>
      </c>
      <c r="F217" s="3228">
        <v>32897</v>
      </c>
      <c r="G217" s="3227" t="s">
        <v>3579</v>
      </c>
    </row>
    <row r="218" spans="1:7" ht="12.75" customHeight="1">
      <c r="A218" s="3239" t="s">
        <v>3493</v>
      </c>
      <c r="B218" s="3230">
        <v>1600558</v>
      </c>
      <c r="C218" s="3230">
        <v>934442</v>
      </c>
      <c r="D218" s="3230">
        <v>666116</v>
      </c>
      <c r="E218" s="3230">
        <v>650734</v>
      </c>
      <c r="F218" s="3230">
        <v>15382</v>
      </c>
      <c r="G218" s="3240" t="s">
        <v>3525</v>
      </c>
    </row>
    <row r="219" spans="1:7" ht="12.75" customHeight="1">
      <c r="A219" s="3239" t="s">
        <v>3494</v>
      </c>
      <c r="B219" s="3230">
        <v>1597769</v>
      </c>
      <c r="C219" s="3230">
        <v>928714</v>
      </c>
      <c r="D219" s="3230">
        <v>669055</v>
      </c>
      <c r="E219" s="3230">
        <v>651540</v>
      </c>
      <c r="F219" s="3230">
        <v>17515</v>
      </c>
      <c r="G219" s="3240" t="s">
        <v>3526</v>
      </c>
    </row>
    <row r="220" spans="1:7" ht="12.75" customHeight="1">
      <c r="A220" s="3231" t="s">
        <v>3580</v>
      </c>
      <c r="B220" s="3230">
        <v>6147</v>
      </c>
      <c r="C220" s="3230">
        <v>5697</v>
      </c>
      <c r="D220" s="3230">
        <v>450</v>
      </c>
      <c r="E220" s="3230">
        <v>450</v>
      </c>
      <c r="F220" s="3230">
        <v>0</v>
      </c>
      <c r="G220" s="3232" t="s">
        <v>3581</v>
      </c>
    </row>
    <row r="221" spans="1:7" ht="12.75" customHeight="1">
      <c r="A221" s="3231"/>
      <c r="B221" s="3230"/>
      <c r="C221" s="3230"/>
      <c r="D221" s="3230"/>
      <c r="E221" s="3230"/>
      <c r="F221" s="3230"/>
      <c r="G221" s="3232"/>
    </row>
    <row r="222" spans="1:7" ht="12.75" customHeight="1">
      <c r="A222" s="3225" t="s">
        <v>3582</v>
      </c>
      <c r="B222" s="3228">
        <v>2890.9900000000034</v>
      </c>
      <c r="C222" s="3228">
        <v>38.220999999999989</v>
      </c>
      <c r="D222" s="3228">
        <v>2852.769000000003</v>
      </c>
      <c r="E222" s="3228">
        <v>2817.276000000003</v>
      </c>
      <c r="F222" s="3228">
        <v>35.492999999999981</v>
      </c>
      <c r="G222" s="3227" t="s">
        <v>3583</v>
      </c>
    </row>
    <row r="223" spans="1:7" ht="12.75" customHeight="1">
      <c r="A223" s="3231" t="s">
        <v>3584</v>
      </c>
      <c r="B223" s="3230">
        <v>538.25299999999947</v>
      </c>
      <c r="C223" s="3230">
        <v>1.6870000000000003</v>
      </c>
      <c r="D223" s="3230">
        <v>536.56599999999946</v>
      </c>
      <c r="E223" s="3230">
        <v>506.74299999999943</v>
      </c>
      <c r="F223" s="3230">
        <v>29.823000000000004</v>
      </c>
      <c r="G223" s="3232" t="s">
        <v>3527</v>
      </c>
    </row>
    <row r="224" spans="1:7" ht="12.75" customHeight="1">
      <c r="A224" s="3231" t="s">
        <v>3585</v>
      </c>
      <c r="B224" s="3230">
        <v>2352.7370000000037</v>
      </c>
      <c r="C224" s="3230">
        <v>36.533999999999992</v>
      </c>
      <c r="D224" s="3230">
        <v>2316.2030000000036</v>
      </c>
      <c r="E224" s="3230">
        <v>2310.5330000000035</v>
      </c>
      <c r="F224" s="3230">
        <v>5.6699999999999768</v>
      </c>
      <c r="G224" s="3232" t="s">
        <v>3528</v>
      </c>
    </row>
    <row r="225" spans="1:7" ht="12.75" customHeight="1">
      <c r="A225" s="3231"/>
      <c r="B225" s="3230"/>
      <c r="C225" s="3230"/>
      <c r="D225" s="3230"/>
      <c r="E225" s="3230"/>
      <c r="F225" s="3230"/>
      <c r="G225" s="3232"/>
    </row>
    <row r="226" spans="1:7" ht="12.75" customHeight="1">
      <c r="A226" s="3225" t="s">
        <v>3586</v>
      </c>
      <c r="B226" s="3228">
        <v>1599.5719999999994</v>
      </c>
      <c r="C226" s="3249">
        <v>0.501</v>
      </c>
      <c r="D226" s="3228">
        <v>1599.0709999999995</v>
      </c>
      <c r="E226" s="3228">
        <v>1567.0289999999995</v>
      </c>
      <c r="F226" s="3228">
        <v>32.041999999999987</v>
      </c>
      <c r="G226" s="3227" t="s">
        <v>3587</v>
      </c>
    </row>
    <row r="227" spans="1:7" ht="12.75" customHeight="1">
      <c r="A227" s="3231" t="s">
        <v>3588</v>
      </c>
      <c r="B227" s="3230">
        <v>413.01600000000013</v>
      </c>
      <c r="C227" s="3250">
        <v>0</v>
      </c>
      <c r="D227" s="3230">
        <v>413.01600000000013</v>
      </c>
      <c r="E227" s="3230">
        <v>395.72000000000014</v>
      </c>
      <c r="F227" s="3230">
        <v>17.295999999999999</v>
      </c>
      <c r="G227" s="3232" t="s">
        <v>3527</v>
      </c>
    </row>
    <row r="228" spans="1:7" ht="12.75" customHeight="1">
      <c r="A228" s="3231" t="s">
        <v>3589</v>
      </c>
      <c r="B228" s="3230">
        <v>1186.5559999999994</v>
      </c>
      <c r="C228" s="3250">
        <v>0.501</v>
      </c>
      <c r="D228" s="3230">
        <v>1186.0549999999994</v>
      </c>
      <c r="E228" s="3230">
        <v>1171.3089999999993</v>
      </c>
      <c r="F228" s="3230">
        <v>14.745999999999986</v>
      </c>
      <c r="G228" s="3232" t="s">
        <v>3528</v>
      </c>
    </row>
    <row r="229" spans="1:7" ht="12.75" customHeight="1">
      <c r="A229" s="3242"/>
      <c r="B229" s="3230"/>
      <c r="C229" s="3230"/>
      <c r="D229" s="3230"/>
      <c r="E229" s="3230"/>
      <c r="F229" s="3230"/>
      <c r="G229" s="3244"/>
    </row>
    <row r="230" spans="1:7" ht="12.75" customHeight="1">
      <c r="A230" s="3225" t="s">
        <v>3520</v>
      </c>
      <c r="B230" s="3230"/>
      <c r="C230" s="3230"/>
      <c r="D230" s="3230"/>
      <c r="E230" s="3230"/>
      <c r="F230" s="3230"/>
      <c r="G230" s="3227" t="s">
        <v>3520</v>
      </c>
    </row>
    <row r="231" spans="1:7" ht="12.75" customHeight="1">
      <c r="A231" s="3225" t="s">
        <v>3576</v>
      </c>
      <c r="B231" s="3228">
        <v>2023</v>
      </c>
      <c r="C231" s="3228">
        <v>303</v>
      </c>
      <c r="D231" s="3228">
        <v>1720</v>
      </c>
      <c r="E231" s="3228">
        <v>278</v>
      </c>
      <c r="F231" s="3228">
        <v>1442</v>
      </c>
      <c r="G231" s="3227" t="s">
        <v>3577</v>
      </c>
    </row>
    <row r="232" spans="1:7" ht="12.75" customHeight="1">
      <c r="A232" s="3231"/>
      <c r="B232" s="3230"/>
      <c r="C232" s="3230"/>
      <c r="D232" s="3230"/>
      <c r="E232" s="3230"/>
      <c r="F232" s="3230"/>
      <c r="G232" s="3227"/>
    </row>
    <row r="233" spans="1:7" ht="12.75" customHeight="1">
      <c r="A233" s="3225" t="s">
        <v>3578</v>
      </c>
      <c r="B233" s="3228">
        <v>178428</v>
      </c>
      <c r="C233" s="3228">
        <v>78313</v>
      </c>
      <c r="D233" s="3228">
        <v>100115</v>
      </c>
      <c r="E233" s="3228">
        <v>64428</v>
      </c>
      <c r="F233" s="3228">
        <v>35687</v>
      </c>
      <c r="G233" s="3227" t="s">
        <v>3579</v>
      </c>
    </row>
    <row r="234" spans="1:7" ht="12.75" customHeight="1">
      <c r="A234" s="3231" t="s">
        <v>3493</v>
      </c>
      <c r="B234" s="3230">
        <v>78176</v>
      </c>
      <c r="C234" s="3230">
        <v>32331</v>
      </c>
      <c r="D234" s="3230">
        <v>45845</v>
      </c>
      <c r="E234" s="3230">
        <v>28349</v>
      </c>
      <c r="F234" s="3230">
        <v>17496</v>
      </c>
      <c r="G234" s="3232" t="s">
        <v>3525</v>
      </c>
    </row>
    <row r="235" spans="1:7" ht="12.75" customHeight="1">
      <c r="A235" s="3231" t="s">
        <v>3494</v>
      </c>
      <c r="B235" s="3230">
        <v>81913</v>
      </c>
      <c r="C235" s="3230">
        <v>36269</v>
      </c>
      <c r="D235" s="3230">
        <v>45644</v>
      </c>
      <c r="E235" s="3230">
        <v>30747</v>
      </c>
      <c r="F235" s="3230">
        <v>14897</v>
      </c>
      <c r="G235" s="3232" t="s">
        <v>3526</v>
      </c>
    </row>
    <row r="236" spans="1:7" ht="12.75" customHeight="1">
      <c r="A236" s="3231" t="s">
        <v>3580</v>
      </c>
      <c r="B236" s="3230">
        <v>18339</v>
      </c>
      <c r="C236" s="3230">
        <v>9713</v>
      </c>
      <c r="D236" s="3230">
        <v>8626</v>
      </c>
      <c r="E236" s="3230">
        <v>5332</v>
      </c>
      <c r="F236" s="3230">
        <v>3294</v>
      </c>
      <c r="G236" s="3232" t="s">
        <v>3581</v>
      </c>
    </row>
    <row r="237" spans="1:7" ht="12.75" customHeight="1">
      <c r="A237" s="3231"/>
      <c r="B237" s="3230"/>
      <c r="C237" s="3230"/>
      <c r="D237" s="3230"/>
      <c r="E237" s="3230"/>
      <c r="F237" s="3230"/>
      <c r="G237" s="3232"/>
    </row>
    <row r="238" spans="1:7" ht="12.75" customHeight="1">
      <c r="A238" s="3225" t="s">
        <v>3582</v>
      </c>
      <c r="B238" s="3228">
        <v>47.972999999999999</v>
      </c>
      <c r="C238" s="3228">
        <v>0.65400000000000003</v>
      </c>
      <c r="D238" s="3228">
        <v>47.318999999999996</v>
      </c>
      <c r="E238" s="3228">
        <v>14.924999999999997</v>
      </c>
      <c r="F238" s="3228">
        <v>32.393999999999991</v>
      </c>
      <c r="G238" s="3227" t="s">
        <v>3583</v>
      </c>
    </row>
    <row r="239" spans="1:7" ht="12.75" customHeight="1">
      <c r="A239" s="3231" t="s">
        <v>3584</v>
      </c>
      <c r="B239" s="3230">
        <v>5.1249999999999911</v>
      </c>
      <c r="C239" s="3230">
        <v>0</v>
      </c>
      <c r="D239" s="3230">
        <v>5.1249999999999911</v>
      </c>
      <c r="E239" s="3230">
        <v>2.5449999999999986</v>
      </c>
      <c r="F239" s="3230">
        <v>2.5799999999999925</v>
      </c>
      <c r="G239" s="3232" t="s">
        <v>3527</v>
      </c>
    </row>
    <row r="240" spans="1:7" ht="12.75" customHeight="1">
      <c r="A240" s="3231" t="s">
        <v>3585</v>
      </c>
      <c r="B240" s="3230">
        <v>42.848000000000006</v>
      </c>
      <c r="C240" s="3230">
        <v>0.65400000000000003</v>
      </c>
      <c r="D240" s="3230">
        <v>42.194000000000003</v>
      </c>
      <c r="E240" s="3230">
        <v>12.379999999999999</v>
      </c>
      <c r="F240" s="3230">
        <v>29.814</v>
      </c>
      <c r="G240" s="3232" t="s">
        <v>3528</v>
      </c>
    </row>
    <row r="241" spans="1:7" ht="12.75" customHeight="1">
      <c r="A241" s="3231"/>
      <c r="B241" s="3230"/>
      <c r="C241" s="3230"/>
      <c r="D241" s="3230"/>
      <c r="E241" s="3230"/>
      <c r="F241" s="3230"/>
      <c r="G241" s="3232"/>
    </row>
    <row r="242" spans="1:7" ht="12.75" customHeight="1">
      <c r="A242" s="3225" t="s">
        <v>3586</v>
      </c>
      <c r="B242" s="3228">
        <v>48.091999999999999</v>
      </c>
      <c r="C242" s="3228">
        <v>0</v>
      </c>
      <c r="D242" s="3228">
        <v>48.091999999999999</v>
      </c>
      <c r="E242" s="3228">
        <v>18.536999999999999</v>
      </c>
      <c r="F242" s="3228">
        <v>29.555</v>
      </c>
      <c r="G242" s="3227" t="s">
        <v>3587</v>
      </c>
    </row>
    <row r="243" spans="1:7" ht="12.75" customHeight="1">
      <c r="A243" s="3231" t="s">
        <v>3588</v>
      </c>
      <c r="B243" s="3230">
        <v>12.500999999999998</v>
      </c>
      <c r="C243" s="3230">
        <v>0</v>
      </c>
      <c r="D243" s="3230">
        <v>12.500999999999998</v>
      </c>
      <c r="E243" s="3245" t="s">
        <v>2916</v>
      </c>
      <c r="F243" s="3230">
        <v>12.372999999999998</v>
      </c>
      <c r="G243" s="3232" t="s">
        <v>3527</v>
      </c>
    </row>
    <row r="244" spans="1:7" ht="12.75" customHeight="1">
      <c r="A244" s="3231" t="s">
        <v>3589</v>
      </c>
      <c r="B244" s="3230">
        <v>35.591000000000001</v>
      </c>
      <c r="C244" s="3230">
        <v>0</v>
      </c>
      <c r="D244" s="3230">
        <v>35.591000000000001</v>
      </c>
      <c r="E244" s="3230">
        <v>18.408999999999999</v>
      </c>
      <c r="F244" s="3230">
        <v>17.182000000000002</v>
      </c>
      <c r="G244" s="3232" t="s">
        <v>3528</v>
      </c>
    </row>
    <row r="245" spans="1:7" ht="16.149999999999999" customHeight="1">
      <c r="A245" s="3222"/>
      <c r="B245" s="5963" t="s">
        <v>84</v>
      </c>
      <c r="C245" s="5963" t="s">
        <v>3604</v>
      </c>
      <c r="D245" s="5965" t="s">
        <v>3555</v>
      </c>
      <c r="E245" s="5966"/>
      <c r="F245" s="5967"/>
      <c r="G245" s="3222"/>
    </row>
    <row r="246" spans="1:7" ht="15.6" customHeight="1">
      <c r="A246" s="3224"/>
      <c r="B246" s="5964"/>
      <c r="C246" s="5964"/>
      <c r="D246" s="3223" t="s">
        <v>84</v>
      </c>
      <c r="E246" s="3223" t="s">
        <v>3573</v>
      </c>
      <c r="F246" s="3223" t="s">
        <v>3574</v>
      </c>
      <c r="G246" s="3224"/>
    </row>
    <row r="247" spans="1:7" ht="15.6" customHeight="1">
      <c r="A247" s="5968" t="s">
        <v>390</v>
      </c>
      <c r="B247" s="5968"/>
      <c r="C247" s="5968"/>
      <c r="D247" s="5968"/>
      <c r="E247" s="5968"/>
      <c r="F247" s="5968"/>
      <c r="G247" s="5968"/>
    </row>
    <row r="248" spans="1:7" s="3253" customFormat="1" ht="11.1" customHeight="1">
      <c r="A248" s="3251" t="s">
        <v>3565</v>
      </c>
      <c r="B248" s="3251"/>
      <c r="C248" s="3251"/>
      <c r="D248" s="3251"/>
      <c r="E248" s="3251"/>
      <c r="F248" s="3252"/>
      <c r="G248" s="3252"/>
    </row>
    <row r="249" spans="1:7" s="3253" customFormat="1" ht="12.75" customHeight="1">
      <c r="A249" s="3251" t="s">
        <v>3566</v>
      </c>
      <c r="B249" s="3251"/>
      <c r="C249" s="3251"/>
      <c r="D249" s="3251"/>
      <c r="E249" s="3251"/>
      <c r="F249" s="3252"/>
      <c r="G249" s="3252"/>
    </row>
    <row r="250" spans="1:7" s="3254" customFormat="1" ht="10.5" customHeight="1">
      <c r="A250" s="5873" t="s">
        <v>3605</v>
      </c>
      <c r="B250" s="5873"/>
      <c r="C250" s="5873"/>
      <c r="D250" s="5873"/>
      <c r="E250" s="5873"/>
      <c r="F250" s="5873"/>
      <c r="G250" s="5873"/>
    </row>
    <row r="251" spans="1:7" s="3254" customFormat="1" ht="13.5" customHeight="1">
      <c r="A251" s="5873" t="s">
        <v>3606</v>
      </c>
      <c r="B251" s="5873"/>
      <c r="C251" s="5873"/>
      <c r="D251" s="5873"/>
      <c r="E251" s="5873"/>
      <c r="F251" s="5873"/>
      <c r="G251" s="5873"/>
    </row>
    <row r="252" spans="1:7" s="3254" customFormat="1" ht="13.5" customHeight="1">
      <c r="A252" s="3061"/>
      <c r="B252" s="3061"/>
      <c r="C252" s="3061"/>
      <c r="D252" s="3061"/>
      <c r="E252" s="3061"/>
      <c r="F252" s="3061"/>
      <c r="G252" s="3061"/>
    </row>
    <row r="253" spans="1:7">
      <c r="A253" s="3255" t="s">
        <v>427</v>
      </c>
      <c r="B253" s="3256"/>
      <c r="C253" s="3256"/>
      <c r="D253" s="3256"/>
      <c r="E253" s="3256"/>
      <c r="F253" s="3257"/>
      <c r="G253" s="3188"/>
    </row>
    <row r="254" spans="1:7">
      <c r="A254" s="3258" t="s">
        <v>3607</v>
      </c>
      <c r="B254" s="3259"/>
      <c r="C254" s="3259"/>
      <c r="D254" s="3259"/>
      <c r="E254" s="3259"/>
      <c r="F254" s="3259"/>
      <c r="G254" s="3188"/>
    </row>
    <row r="255" spans="1:7">
      <c r="A255" s="3258" t="s">
        <v>3608</v>
      </c>
      <c r="B255" s="3259"/>
      <c r="C255" s="3259"/>
      <c r="D255" s="3259"/>
      <c r="E255" s="3259"/>
      <c r="F255" s="3259"/>
      <c r="G255" s="3188"/>
    </row>
    <row r="256" spans="1:7">
      <c r="A256" s="3258" t="s">
        <v>3609</v>
      </c>
      <c r="B256" s="3259"/>
      <c r="C256" s="3259"/>
      <c r="D256" s="3259"/>
      <c r="E256" s="3259"/>
      <c r="F256" s="3259"/>
      <c r="G256" s="3188"/>
    </row>
  </sheetData>
  <mergeCells count="12">
    <mergeCell ref="A251:G251"/>
    <mergeCell ref="A1:G1"/>
    <mergeCell ref="A2:G2"/>
    <mergeCell ref="A3:A4"/>
    <mergeCell ref="B3:B4"/>
    <mergeCell ref="C3:C4"/>
    <mergeCell ref="D3:F3"/>
    <mergeCell ref="B245:B246"/>
    <mergeCell ref="C245:C246"/>
    <mergeCell ref="D245:F245"/>
    <mergeCell ref="A247:G247"/>
    <mergeCell ref="A250:G250"/>
  </mergeCells>
  <conditionalFormatting sqref="C257:C1048576 C253 D6:F11 B6:B11 B12:F22 E179 C190 C192 C194 C196 E243 E83 E66:E68 C245:C246 C248:C249 C1:C11">
    <cfRule type="cellIs" dxfId="87" priority="1" operator="between">
      <formula>0.000000001</formula>
      <formula>0.4999999</formula>
    </cfRule>
  </conditionalFormatting>
  <hyperlinks>
    <hyperlink ref="A256" r:id="rId1"/>
    <hyperlink ref="A254" r:id="rId2"/>
    <hyperlink ref="A255" r:id="rId3"/>
    <hyperlink ref="A23" r:id="rId4"/>
    <hyperlink ref="A39" r:id="rId5"/>
    <hyperlink ref="A55" r:id="rId6"/>
    <hyperlink ref="A87" r:id="rId7"/>
    <hyperlink ref="A215" r:id="rId8"/>
    <hyperlink ref="A26" r:id="rId9"/>
    <hyperlink ref="A42" r:id="rId10"/>
    <hyperlink ref="A58" r:id="rId11"/>
    <hyperlink ref="A90" r:id="rId12"/>
    <hyperlink ref="A218" r:id="rId13"/>
    <hyperlink ref="A27" r:id="rId14"/>
    <hyperlink ref="A43" r:id="rId15"/>
    <hyperlink ref="A59" r:id="rId16"/>
    <hyperlink ref="A91" r:id="rId17"/>
    <hyperlink ref="A219" r:id="rId18"/>
    <hyperlink ref="G23" r:id="rId19"/>
    <hyperlink ref="G39" r:id="rId20"/>
    <hyperlink ref="G55" r:id="rId21"/>
    <hyperlink ref="G87" r:id="rId22"/>
    <hyperlink ref="G215" r:id="rId23"/>
    <hyperlink ref="G26" r:id="rId24"/>
    <hyperlink ref="G42" r:id="rId25"/>
    <hyperlink ref="G58" r:id="rId26"/>
    <hyperlink ref="G90" r:id="rId27"/>
    <hyperlink ref="G218" r:id="rId28"/>
    <hyperlink ref="G27" r:id="rId29"/>
    <hyperlink ref="G43" r:id="rId30"/>
    <hyperlink ref="G59" r:id="rId31"/>
    <hyperlink ref="G91" r:id="rId32"/>
    <hyperlink ref="G219" r:id="rId33"/>
  </hyperlinks>
  <printOptions horizontalCentered="1"/>
  <pageMargins left="0.39370078740157483" right="0.39370078740157483" top="0.39370078740157483" bottom="0.19685039370078741" header="0" footer="0"/>
  <pageSetup paperSize="9" orientation="portrait" horizontalDpi="300" verticalDpi="300" r:id="rId34"/>
  <headerFooter alignWithMargins="0"/>
</worksheet>
</file>

<file path=xl/worksheets/sheet139.xml><?xml version="1.0" encoding="utf-8"?>
<worksheet xmlns="http://schemas.openxmlformats.org/spreadsheetml/2006/main" xmlns:r="http://schemas.openxmlformats.org/officeDocument/2006/relationships">
  <sheetPr>
    <pageSetUpPr fitToPage="1"/>
  </sheetPr>
  <dimension ref="A1:E65"/>
  <sheetViews>
    <sheetView showGridLines="0" workbookViewId="0">
      <selection activeCell="A2" sqref="A2:E2"/>
    </sheetView>
  </sheetViews>
  <sheetFormatPr defaultColWidth="9.140625" defaultRowHeight="12.75"/>
  <cols>
    <col min="1" max="1" width="36.28515625" style="3011" customWidth="1"/>
    <col min="2" max="2" width="16.7109375" style="3011" customWidth="1"/>
    <col min="3" max="4" width="15.85546875" style="3011" customWidth="1"/>
    <col min="5" max="5" width="30.5703125" style="3011" customWidth="1"/>
    <col min="6" max="16384" width="9.140625" style="3011"/>
  </cols>
  <sheetData>
    <row r="1" spans="1:5" s="3070" customFormat="1" ht="30" customHeight="1">
      <c r="A1" s="5958" t="s">
        <v>3610</v>
      </c>
      <c r="B1" s="5958"/>
      <c r="C1" s="5958"/>
      <c r="D1" s="5958"/>
      <c r="E1" s="5958"/>
    </row>
    <row r="2" spans="1:5" s="3070" customFormat="1" ht="30" customHeight="1">
      <c r="A2" s="5959" t="s">
        <v>3611</v>
      </c>
      <c r="B2" s="5959"/>
      <c r="C2" s="5959"/>
      <c r="D2" s="5959"/>
      <c r="E2" s="5959"/>
    </row>
    <row r="3" spans="1:5" ht="21" customHeight="1">
      <c r="A3" s="3120"/>
      <c r="B3" s="3223" t="s">
        <v>3612</v>
      </c>
      <c r="C3" s="3223" t="s">
        <v>3613</v>
      </c>
      <c r="D3" s="3223" t="s">
        <v>3614</v>
      </c>
      <c r="E3" s="3120"/>
    </row>
    <row r="4" spans="1:5" s="1274" customFormat="1" ht="12.75" customHeight="1">
      <c r="A4" s="3260" t="s">
        <v>3615</v>
      </c>
      <c r="B4" s="3261">
        <v>1408</v>
      </c>
      <c r="C4" s="3261">
        <v>410</v>
      </c>
      <c r="D4" s="3261">
        <v>140</v>
      </c>
      <c r="E4" s="3260" t="s">
        <v>3616</v>
      </c>
    </row>
    <row r="5" spans="1:5" s="1274" customFormat="1" ht="12.75" customHeight="1">
      <c r="A5" s="3262" t="s">
        <v>3617</v>
      </c>
      <c r="B5" s="3263">
        <v>185</v>
      </c>
      <c r="C5" s="3263">
        <v>26</v>
      </c>
      <c r="D5" s="3263">
        <v>4</v>
      </c>
      <c r="E5" s="3262" t="s">
        <v>3618</v>
      </c>
    </row>
    <row r="6" spans="1:5" s="1274" customFormat="1" ht="12.75" customHeight="1">
      <c r="A6" s="3262" t="s">
        <v>3619</v>
      </c>
      <c r="B6" s="3263">
        <v>239</v>
      </c>
      <c r="C6" s="3263">
        <v>205</v>
      </c>
      <c r="D6" s="3263">
        <v>88</v>
      </c>
      <c r="E6" s="3262" t="s">
        <v>3620</v>
      </c>
    </row>
    <row r="7" spans="1:5" s="1274" customFormat="1" ht="12.75" customHeight="1">
      <c r="A7" s="3262" t="s">
        <v>3621</v>
      </c>
      <c r="B7" s="3263">
        <v>388</v>
      </c>
      <c r="C7" s="3263">
        <v>21</v>
      </c>
      <c r="D7" s="3263">
        <v>18</v>
      </c>
      <c r="E7" s="3264" t="s">
        <v>3622</v>
      </c>
    </row>
    <row r="8" spans="1:5" s="1274" customFormat="1" ht="12.75" customHeight="1">
      <c r="A8" s="3262" t="s">
        <v>3623</v>
      </c>
      <c r="B8" s="3263">
        <v>262</v>
      </c>
      <c r="C8" s="3263">
        <v>7</v>
      </c>
      <c r="D8" s="3263">
        <v>6</v>
      </c>
      <c r="E8" s="3264" t="s">
        <v>3624</v>
      </c>
    </row>
    <row r="9" spans="1:5" s="1274" customFormat="1" ht="12.75" customHeight="1">
      <c r="A9" s="3262" t="s">
        <v>3625</v>
      </c>
      <c r="B9" s="3263">
        <v>54</v>
      </c>
      <c r="C9" s="3263">
        <v>21</v>
      </c>
      <c r="D9" s="3263">
        <v>10</v>
      </c>
      <c r="E9" s="3264" t="s">
        <v>3622</v>
      </c>
    </row>
    <row r="10" spans="1:5" s="1274" customFormat="1" ht="12.75" customHeight="1">
      <c r="A10" s="3262" t="s">
        <v>3626</v>
      </c>
      <c r="B10" s="3263">
        <v>186</v>
      </c>
      <c r="C10" s="3263">
        <v>87</v>
      </c>
      <c r="D10" s="3263">
        <v>6</v>
      </c>
      <c r="E10" s="3262" t="s">
        <v>3627</v>
      </c>
    </row>
    <row r="11" spans="1:5" s="1274" customFormat="1" ht="12.75" customHeight="1">
      <c r="A11" s="3262" t="s">
        <v>3628</v>
      </c>
      <c r="B11" s="3263">
        <v>94</v>
      </c>
      <c r="C11" s="3263">
        <v>43</v>
      </c>
      <c r="D11" s="3263">
        <v>8</v>
      </c>
      <c r="E11" s="3265" t="s">
        <v>3629</v>
      </c>
    </row>
    <row r="12" spans="1:5" s="1274" customFormat="1" ht="12.75" customHeight="1">
      <c r="A12" s="3266" t="s">
        <v>3630</v>
      </c>
      <c r="B12" s="3261">
        <v>44459</v>
      </c>
      <c r="C12" s="3261">
        <v>66659</v>
      </c>
      <c r="D12" s="3261">
        <v>11838</v>
      </c>
      <c r="E12" s="3266" t="s">
        <v>3631</v>
      </c>
    </row>
    <row r="13" spans="1:5" s="1274" customFormat="1" ht="12.75" customHeight="1">
      <c r="A13" s="3266" t="s">
        <v>3632</v>
      </c>
      <c r="B13" s="3261"/>
      <c r="C13" s="3261"/>
      <c r="D13" s="3261"/>
      <c r="E13" s="3267" t="s">
        <v>3633</v>
      </c>
    </row>
    <row r="14" spans="1:5" s="1274" customFormat="1" ht="12.75" customHeight="1">
      <c r="A14" s="3262" t="s">
        <v>3634</v>
      </c>
      <c r="B14" s="3263">
        <v>13825</v>
      </c>
      <c r="C14" s="3263">
        <v>15646</v>
      </c>
      <c r="D14" s="3263" t="s">
        <v>98</v>
      </c>
      <c r="E14" s="3262" t="s">
        <v>3635</v>
      </c>
    </row>
    <row r="15" spans="1:5" s="1274" customFormat="1" ht="12.75" customHeight="1">
      <c r="A15" s="3265" t="s">
        <v>3636</v>
      </c>
      <c r="B15" s="3263">
        <v>11082</v>
      </c>
      <c r="C15" s="3263">
        <v>8488</v>
      </c>
      <c r="D15" s="3263" t="s">
        <v>98</v>
      </c>
      <c r="E15" s="3265" t="s">
        <v>3637</v>
      </c>
    </row>
    <row r="16" spans="1:5" s="1274" customFormat="1" ht="12.75" customHeight="1">
      <c r="A16" s="3265" t="s">
        <v>3638</v>
      </c>
      <c r="B16" s="3263">
        <v>9002</v>
      </c>
      <c r="C16" s="3263">
        <v>19631</v>
      </c>
      <c r="D16" s="3263" t="s">
        <v>98</v>
      </c>
      <c r="E16" s="3265" t="s">
        <v>3639</v>
      </c>
    </row>
    <row r="17" spans="1:5" s="1274" customFormat="1" ht="12.75" customHeight="1">
      <c r="A17" s="3265" t="s">
        <v>3640</v>
      </c>
      <c r="B17" s="3263">
        <v>10550</v>
      </c>
      <c r="C17" s="3263">
        <v>33614</v>
      </c>
      <c r="D17" s="3263" t="s">
        <v>98</v>
      </c>
      <c r="E17" s="3265" t="s">
        <v>3641</v>
      </c>
    </row>
    <row r="18" spans="1:5" s="1274" customFormat="1" ht="12.75" customHeight="1">
      <c r="A18" s="3265" t="s">
        <v>3642</v>
      </c>
      <c r="B18" s="3263" t="s">
        <v>98</v>
      </c>
      <c r="C18" s="3263">
        <v>16759</v>
      </c>
      <c r="D18" s="3263" t="s">
        <v>98</v>
      </c>
      <c r="E18" s="3265" t="s">
        <v>3643</v>
      </c>
    </row>
    <row r="19" spans="1:5" s="1274" customFormat="1" ht="12.75" customHeight="1">
      <c r="A19" s="3265" t="s">
        <v>3644</v>
      </c>
      <c r="B19" s="3263" t="s">
        <v>98</v>
      </c>
      <c r="C19" s="3263">
        <v>16398</v>
      </c>
      <c r="D19" s="3263" t="s">
        <v>98</v>
      </c>
      <c r="E19" s="3265" t="s">
        <v>3645</v>
      </c>
    </row>
    <row r="20" spans="1:5" s="1274" customFormat="1" ht="12.75" customHeight="1">
      <c r="A20" s="3265" t="s">
        <v>3646</v>
      </c>
      <c r="B20" s="3263" t="s">
        <v>98</v>
      </c>
      <c r="C20" s="3263" t="s">
        <v>98</v>
      </c>
      <c r="D20" s="3263">
        <v>7130</v>
      </c>
      <c r="E20" s="3265" t="s">
        <v>3647</v>
      </c>
    </row>
    <row r="21" spans="1:5" s="1274" customFormat="1" ht="12.75" customHeight="1">
      <c r="A21" s="3265" t="s">
        <v>3648</v>
      </c>
      <c r="B21" s="3263" t="s">
        <v>98</v>
      </c>
      <c r="C21" s="3263" t="s">
        <v>98</v>
      </c>
      <c r="D21" s="3263">
        <v>5446</v>
      </c>
      <c r="E21" s="3265" t="s">
        <v>3649</v>
      </c>
    </row>
    <row r="22" spans="1:5" s="1274" customFormat="1" ht="12.75" customHeight="1">
      <c r="A22" s="3265" t="s">
        <v>3650</v>
      </c>
      <c r="B22" s="3263" t="s">
        <v>98</v>
      </c>
      <c r="C22" s="3263" t="s">
        <v>98</v>
      </c>
      <c r="D22" s="3263">
        <v>6659</v>
      </c>
      <c r="E22" s="3265" t="s">
        <v>3651</v>
      </c>
    </row>
    <row r="23" spans="1:5" s="1274" customFormat="1" ht="12.75" customHeight="1">
      <c r="A23" s="3260" t="s">
        <v>3652</v>
      </c>
      <c r="B23" s="3261"/>
      <c r="C23" s="3261"/>
      <c r="D23" s="3261"/>
      <c r="E23" s="3260" t="s">
        <v>3653</v>
      </c>
    </row>
    <row r="24" spans="1:5" s="1274" customFormat="1" ht="12.75" customHeight="1">
      <c r="A24" s="3268" t="s">
        <v>3654</v>
      </c>
      <c r="B24" s="3263">
        <v>333</v>
      </c>
      <c r="C24" s="3263">
        <v>102</v>
      </c>
      <c r="D24" s="3263">
        <v>24</v>
      </c>
      <c r="E24" s="3268" t="s">
        <v>3655</v>
      </c>
    </row>
    <row r="25" spans="1:5" s="1274" customFormat="1" ht="12.75" customHeight="1">
      <c r="A25" s="3266" t="s">
        <v>3656</v>
      </c>
      <c r="B25" s="3261"/>
      <c r="C25" s="3261"/>
      <c r="D25" s="3261"/>
      <c r="E25" s="3266" t="s">
        <v>3657</v>
      </c>
    </row>
    <row r="26" spans="1:5" s="1274" customFormat="1" ht="12.75" customHeight="1">
      <c r="A26" s="3262" t="s">
        <v>3658</v>
      </c>
      <c r="B26" s="3263">
        <v>452631</v>
      </c>
      <c r="C26" s="3263">
        <v>351738</v>
      </c>
      <c r="D26" s="3263">
        <v>208200</v>
      </c>
      <c r="E26" s="3262" t="s">
        <v>3659</v>
      </c>
    </row>
    <row r="27" spans="1:5" s="1274" customFormat="1" ht="12.75" customHeight="1">
      <c r="A27" s="3265" t="s">
        <v>3660</v>
      </c>
      <c r="B27" s="3263">
        <v>0</v>
      </c>
      <c r="C27" s="3263">
        <v>133286</v>
      </c>
      <c r="D27" s="3263">
        <v>0</v>
      </c>
      <c r="E27" s="3265" t="s">
        <v>3661</v>
      </c>
    </row>
    <row r="28" spans="1:5" s="1274" customFormat="1" ht="12.75" customHeight="1">
      <c r="A28" s="3265" t="s">
        <v>3662</v>
      </c>
      <c r="B28" s="3263">
        <v>146507</v>
      </c>
      <c r="C28" s="3263">
        <v>0</v>
      </c>
      <c r="D28" s="3263">
        <v>0</v>
      </c>
      <c r="E28" s="3265" t="s">
        <v>3663</v>
      </c>
    </row>
    <row r="29" spans="1:5" s="1274" customFormat="1" ht="12.75" customHeight="1">
      <c r="A29" s="3265" t="s">
        <v>3664</v>
      </c>
      <c r="B29" s="3263">
        <v>0</v>
      </c>
      <c r="C29" s="3263">
        <v>0</v>
      </c>
      <c r="D29" s="3263">
        <v>0</v>
      </c>
      <c r="E29" s="3265" t="s">
        <v>3665</v>
      </c>
    </row>
    <row r="30" spans="1:5" s="1274" customFormat="1" ht="12.75" customHeight="1">
      <c r="A30" s="3265" t="s">
        <v>3666</v>
      </c>
      <c r="B30" s="3263">
        <v>306124</v>
      </c>
      <c r="C30" s="3263">
        <v>0</v>
      </c>
      <c r="D30" s="3263">
        <v>0</v>
      </c>
      <c r="E30" s="3265" t="s">
        <v>3667</v>
      </c>
    </row>
    <row r="31" spans="1:5" s="1274" customFormat="1" ht="12.75" customHeight="1">
      <c r="A31" s="3262" t="s">
        <v>3668</v>
      </c>
      <c r="B31" s="3263">
        <v>0</v>
      </c>
      <c r="C31" s="3263">
        <v>218452</v>
      </c>
      <c r="D31" s="3263">
        <v>208200</v>
      </c>
      <c r="E31" s="3262" t="s">
        <v>3669</v>
      </c>
    </row>
    <row r="32" spans="1:5" s="1274" customFormat="1" ht="12.75" customHeight="1">
      <c r="A32" s="3269" t="s">
        <v>3670</v>
      </c>
      <c r="B32" s="3263">
        <v>128.00008052502315</v>
      </c>
      <c r="C32" s="3263">
        <v>229.29665758140868</v>
      </c>
      <c r="D32" s="3263">
        <v>212.61141304347825</v>
      </c>
      <c r="E32" s="3269" t="s">
        <v>3671</v>
      </c>
    </row>
    <row r="33" spans="1:5" s="1274" customFormat="1" ht="12.75" customHeight="1">
      <c r="A33" s="3269" t="s">
        <v>3672</v>
      </c>
      <c r="B33" s="3263">
        <v>24837</v>
      </c>
      <c r="C33" s="3263">
        <v>6971</v>
      </c>
      <c r="D33" s="3263">
        <v>1472</v>
      </c>
      <c r="E33" s="3269" t="s">
        <v>3673</v>
      </c>
    </row>
    <row r="34" spans="1:5" s="1274" customFormat="1" ht="12.75" customHeight="1">
      <c r="A34" s="3270" t="s">
        <v>3674</v>
      </c>
      <c r="B34" s="3261"/>
      <c r="C34" s="3261"/>
      <c r="D34" s="3261"/>
      <c r="E34" s="3270" t="s">
        <v>24</v>
      </c>
    </row>
    <row r="35" spans="1:5" s="1274" customFormat="1" ht="12.75" customHeight="1">
      <c r="A35" s="3269" t="s">
        <v>3675</v>
      </c>
      <c r="B35" s="3263">
        <v>161490</v>
      </c>
      <c r="C35" s="3263">
        <v>60622</v>
      </c>
      <c r="D35" s="3263">
        <v>11901</v>
      </c>
      <c r="E35" s="3269" t="s">
        <v>3676</v>
      </c>
    </row>
    <row r="36" spans="1:5" s="1274" customFormat="1" ht="12.75" customHeight="1">
      <c r="A36" s="3269" t="s">
        <v>3677</v>
      </c>
      <c r="B36" s="3263">
        <v>0</v>
      </c>
      <c r="C36" s="3263">
        <v>22252</v>
      </c>
      <c r="D36" s="3263">
        <v>2861</v>
      </c>
      <c r="E36" s="3269" t="s">
        <v>3678</v>
      </c>
    </row>
    <row r="37" spans="1:5" s="1274" customFormat="1" ht="12.75" customHeight="1">
      <c r="A37" s="3262" t="s">
        <v>3679</v>
      </c>
      <c r="B37" s="3263">
        <v>43582</v>
      </c>
      <c r="C37" s="3263">
        <v>17427</v>
      </c>
      <c r="D37" s="3263">
        <v>0</v>
      </c>
      <c r="E37" s="3262" t="s">
        <v>3680</v>
      </c>
    </row>
    <row r="38" spans="1:5" s="1274" customFormat="1" ht="12.75" customHeight="1">
      <c r="A38" s="3262" t="s">
        <v>3681</v>
      </c>
      <c r="B38" s="3263">
        <v>0</v>
      </c>
      <c r="C38" s="3263">
        <v>0</v>
      </c>
      <c r="D38" s="3263">
        <v>6988</v>
      </c>
      <c r="E38" s="3262" t="s">
        <v>3682</v>
      </c>
    </row>
    <row r="39" spans="1:5" s="1274" customFormat="1" ht="12.75" customHeight="1">
      <c r="A39" s="3262" t="s">
        <v>3683</v>
      </c>
      <c r="B39" s="3263">
        <v>25554</v>
      </c>
      <c r="C39" s="3263">
        <v>20914</v>
      </c>
      <c r="D39" s="3263">
        <v>0</v>
      </c>
      <c r="E39" s="3262" t="s">
        <v>3684</v>
      </c>
    </row>
    <row r="40" spans="1:5" s="1274" customFormat="1" ht="12.75" customHeight="1">
      <c r="A40" s="3265" t="s">
        <v>3685</v>
      </c>
      <c r="B40" s="3263">
        <v>4566</v>
      </c>
      <c r="C40" s="3263">
        <v>0</v>
      </c>
      <c r="D40" s="3263">
        <v>0</v>
      </c>
      <c r="E40" s="3265" t="s">
        <v>3686</v>
      </c>
    </row>
    <row r="41" spans="1:5" s="1274" customFormat="1" ht="12.75" customHeight="1">
      <c r="A41" s="3265" t="s">
        <v>3687</v>
      </c>
      <c r="B41" s="3263">
        <v>87788</v>
      </c>
      <c r="C41" s="3263">
        <v>29</v>
      </c>
      <c r="D41" s="3263">
        <v>2052</v>
      </c>
      <c r="E41" s="3265" t="s">
        <v>3688</v>
      </c>
    </row>
    <row r="42" spans="1:5" s="1274" customFormat="1" ht="12.75" customHeight="1">
      <c r="A42" s="3262" t="s">
        <v>3689</v>
      </c>
      <c r="B42" s="3263">
        <v>777684</v>
      </c>
      <c r="C42" s="3263">
        <v>312468</v>
      </c>
      <c r="D42" s="3263">
        <v>30925</v>
      </c>
      <c r="E42" s="3262" t="s">
        <v>3690</v>
      </c>
    </row>
    <row r="43" spans="1:5" s="1274" customFormat="1" ht="12.75" customHeight="1">
      <c r="A43" s="3265" t="s">
        <v>3691</v>
      </c>
      <c r="B43" s="3263">
        <v>3179138</v>
      </c>
      <c r="C43" s="3263">
        <v>1598427</v>
      </c>
      <c r="D43" s="3263">
        <v>312964</v>
      </c>
      <c r="E43" s="3265" t="s">
        <v>3692</v>
      </c>
    </row>
    <row r="44" spans="1:5" s="1274" customFormat="1" ht="12.75" customHeight="1">
      <c r="A44" s="3265" t="s">
        <v>3693</v>
      </c>
      <c r="B44" s="3263">
        <v>4.8156789894111087</v>
      </c>
      <c r="C44" s="3263">
        <v>5.1543664016363699</v>
      </c>
      <c r="D44" s="3263">
        <v>2.5985211326779263</v>
      </c>
      <c r="E44" s="3265" t="s">
        <v>3694</v>
      </c>
    </row>
    <row r="45" spans="1:5" s="3052" customFormat="1" ht="12.75" customHeight="1">
      <c r="A45" s="3265" t="s">
        <v>3695</v>
      </c>
      <c r="B45" s="3263">
        <v>31.311511052059426</v>
      </c>
      <c r="C45" s="3263">
        <v>44.823985081050061</v>
      </c>
      <c r="D45" s="3263">
        <v>21.008831521739129</v>
      </c>
      <c r="E45" s="3265" t="s">
        <v>3696</v>
      </c>
    </row>
    <row r="46" spans="1:5" ht="12.75" customHeight="1">
      <c r="A46" s="3271" t="s">
        <v>3697</v>
      </c>
      <c r="B46" s="3261">
        <v>95946</v>
      </c>
      <c r="C46" s="3261">
        <v>50034</v>
      </c>
      <c r="D46" s="3261">
        <v>7963</v>
      </c>
      <c r="E46" s="3271" t="s">
        <v>3698</v>
      </c>
    </row>
    <row r="47" spans="1:5" ht="12.75" customHeight="1">
      <c r="A47" s="3265" t="s">
        <v>3699</v>
      </c>
      <c r="B47" s="3263">
        <v>86398</v>
      </c>
      <c r="C47" s="3263">
        <v>38632</v>
      </c>
      <c r="D47" s="3263">
        <v>7211</v>
      </c>
      <c r="E47" s="3265" t="s">
        <v>3700</v>
      </c>
    </row>
    <row r="48" spans="1:5" ht="12.75" customHeight="1">
      <c r="A48" s="3265" t="s">
        <v>3701</v>
      </c>
      <c r="B48" s="3263">
        <v>9548</v>
      </c>
      <c r="C48" s="3263">
        <v>11402</v>
      </c>
      <c r="D48" s="3263">
        <v>752</v>
      </c>
      <c r="E48" s="3265" t="s">
        <v>3702</v>
      </c>
    </row>
    <row r="49" spans="1:5" ht="12.75" customHeight="1">
      <c r="A49" s="3271" t="s">
        <v>3703</v>
      </c>
      <c r="B49" s="3261">
        <v>105275</v>
      </c>
      <c r="C49" s="3261">
        <v>45568</v>
      </c>
      <c r="D49" s="3261">
        <v>11705</v>
      </c>
      <c r="E49" s="3271" t="s">
        <v>3704</v>
      </c>
    </row>
    <row r="50" spans="1:5" ht="12.75" customHeight="1">
      <c r="A50" s="3267" t="s">
        <v>3705</v>
      </c>
      <c r="B50" s="3261">
        <v>3405</v>
      </c>
      <c r="C50" s="3272">
        <v>5206</v>
      </c>
      <c r="D50" s="3272">
        <v>1129</v>
      </c>
      <c r="E50" s="3267" t="s">
        <v>3706</v>
      </c>
    </row>
    <row r="51" spans="1:5" ht="12.75" customHeight="1">
      <c r="A51" s="3269" t="s">
        <v>3707</v>
      </c>
      <c r="B51" s="3263">
        <v>0</v>
      </c>
      <c r="C51" s="3273">
        <v>0</v>
      </c>
      <c r="D51" s="3273">
        <v>1081</v>
      </c>
      <c r="E51" s="3269" t="s">
        <v>3708</v>
      </c>
    </row>
    <row r="52" spans="1:5" ht="12.75" customHeight="1">
      <c r="A52" s="3269" t="s">
        <v>3709</v>
      </c>
      <c r="B52" s="3263">
        <v>1971</v>
      </c>
      <c r="C52" s="3273">
        <v>5206</v>
      </c>
      <c r="D52" s="3273">
        <v>0</v>
      </c>
      <c r="E52" s="3269" t="s">
        <v>3710</v>
      </c>
    </row>
    <row r="53" spans="1:5" ht="12.75" customHeight="1">
      <c r="A53" s="3269" t="s">
        <v>3711</v>
      </c>
      <c r="B53" s="3263">
        <v>81</v>
      </c>
      <c r="C53" s="3273">
        <v>0</v>
      </c>
      <c r="D53" s="3273">
        <v>0</v>
      </c>
      <c r="E53" s="3268" t="s">
        <v>3712</v>
      </c>
    </row>
    <row r="54" spans="1:5" ht="12.75" customHeight="1">
      <c r="A54" s="3269" t="s">
        <v>3713</v>
      </c>
      <c r="B54" s="3263">
        <v>1353</v>
      </c>
      <c r="C54" s="3273">
        <v>0</v>
      </c>
      <c r="D54" s="3273">
        <v>48</v>
      </c>
      <c r="E54" s="3268" t="s">
        <v>3714</v>
      </c>
    </row>
    <row r="55" spans="1:5" ht="24" customHeight="1">
      <c r="A55" s="3120"/>
      <c r="B55" s="3223" t="s">
        <v>3715</v>
      </c>
      <c r="C55" s="3223" t="s">
        <v>3716</v>
      </c>
      <c r="D55" s="3223" t="s">
        <v>3717</v>
      </c>
      <c r="E55" s="3120"/>
    </row>
    <row r="56" spans="1:5">
      <c r="A56" s="5968" t="s">
        <v>390</v>
      </c>
      <c r="B56" s="5968"/>
      <c r="C56" s="5968"/>
      <c r="D56" s="5968"/>
      <c r="E56" s="5968"/>
    </row>
    <row r="57" spans="1:5" ht="10.5" customHeight="1">
      <c r="A57" s="5969" t="s">
        <v>3718</v>
      </c>
      <c r="B57" s="5970"/>
      <c r="C57" s="5970"/>
      <c r="D57" s="5970"/>
      <c r="E57" s="5970"/>
    </row>
    <row r="58" spans="1:5" ht="9.9499999999999993" customHeight="1">
      <c r="A58" s="5885" t="s">
        <v>3719</v>
      </c>
      <c r="B58" s="5885"/>
      <c r="C58" s="5885"/>
      <c r="D58" s="5885"/>
      <c r="E58" s="5885"/>
    </row>
    <row r="59" spans="1:5" ht="15" customHeight="1">
      <c r="A59" s="5886" t="s">
        <v>3720</v>
      </c>
      <c r="B59" s="5886"/>
      <c r="C59" s="5886"/>
      <c r="D59" s="5886"/>
      <c r="E59" s="5886"/>
    </row>
    <row r="60" spans="1:5" ht="15" customHeight="1">
      <c r="A60" s="5886" t="s">
        <v>3721</v>
      </c>
      <c r="B60" s="5886"/>
      <c r="C60" s="5886"/>
      <c r="D60" s="5886"/>
      <c r="E60" s="5886"/>
    </row>
    <row r="61" spans="1:5" ht="6.75" customHeight="1">
      <c r="A61" s="3051"/>
      <c r="B61" s="3051"/>
      <c r="C61" s="3051"/>
      <c r="D61" s="3051"/>
      <c r="E61" s="3051"/>
    </row>
    <row r="62" spans="1:5" ht="17.649999999999999" customHeight="1">
      <c r="A62" s="3063" t="s">
        <v>427</v>
      </c>
      <c r="B62" s="3063"/>
      <c r="C62" s="3063"/>
      <c r="D62" s="3063"/>
      <c r="E62" s="3063"/>
    </row>
    <row r="63" spans="1:5" ht="9.9499999999999993" customHeight="1">
      <c r="A63" s="3274" t="s">
        <v>3722</v>
      </c>
      <c r="B63" s="3036"/>
      <c r="C63" s="3036"/>
      <c r="D63" s="3036"/>
      <c r="E63" s="3036"/>
    </row>
    <row r="64" spans="1:5" ht="9.9499999999999993" customHeight="1">
      <c r="A64" s="3274" t="s">
        <v>3723</v>
      </c>
      <c r="B64" s="3036"/>
      <c r="C64" s="3036"/>
      <c r="D64" s="3036"/>
      <c r="E64" s="3036"/>
    </row>
    <row r="65" spans="1:5" ht="9.9499999999999993" customHeight="1">
      <c r="A65" s="3275"/>
      <c r="B65" s="3188"/>
      <c r="C65" s="3188"/>
      <c r="D65" s="3188"/>
      <c r="E65" s="3188"/>
    </row>
  </sheetData>
  <mergeCells count="7">
    <mergeCell ref="A60:E60"/>
    <mergeCell ref="A1:E1"/>
    <mergeCell ref="A2:E2"/>
    <mergeCell ref="A56:E56"/>
    <mergeCell ref="A57:E57"/>
    <mergeCell ref="A58:E58"/>
    <mergeCell ref="A59:E59"/>
  </mergeCells>
  <hyperlinks>
    <hyperlink ref="A63" r:id="rId1"/>
    <hyperlink ref="A64" r:id="rId2"/>
    <hyperlink ref="A4" r:id="rId3"/>
    <hyperlink ref="E4" r:id="rId4"/>
    <hyperlink ref="E23" r:id="rId5"/>
    <hyperlink ref="A23" r:id="rId6"/>
  </hyperlinks>
  <printOptions horizontalCentered="1"/>
  <pageMargins left="0.27559055118110237" right="0.27559055118110237" top="0.27559055118110237" bottom="0.15748031496062992" header="0.15748031496062992" footer="0.31496062992125984"/>
  <pageSetup paperSize="9" scale="87" orientation="portrait" r:id="rId7"/>
</worksheet>
</file>

<file path=xl/worksheets/sheet14.xml><?xml version="1.0" encoding="utf-8"?>
<worksheet xmlns="http://schemas.openxmlformats.org/spreadsheetml/2006/main" xmlns:r="http://schemas.openxmlformats.org/officeDocument/2006/relationships">
  <dimension ref="A1:K39"/>
  <sheetViews>
    <sheetView showGridLines="0" workbookViewId="0">
      <selection activeCell="A2" sqref="A2:D2"/>
    </sheetView>
  </sheetViews>
  <sheetFormatPr defaultColWidth="9.140625" defaultRowHeight="12.75"/>
  <cols>
    <col min="1" max="1" width="19.7109375" style="2" customWidth="1"/>
    <col min="2" max="2" width="23.7109375" style="1" customWidth="1"/>
    <col min="3" max="3" width="15.5703125" style="1" bestFit="1" customWidth="1"/>
    <col min="4" max="4" width="23.42578125" style="1" bestFit="1" customWidth="1"/>
    <col min="5" max="12" width="9.140625" style="1"/>
    <col min="13" max="13" width="29.140625" style="1" customWidth="1"/>
    <col min="14" max="14" width="26.140625" style="1" customWidth="1"/>
    <col min="15" max="16384" width="9.140625" style="1"/>
  </cols>
  <sheetData>
    <row r="1" spans="1:11" s="95" customFormat="1" ht="36" customHeight="1">
      <c r="A1" s="5072" t="s">
        <v>339</v>
      </c>
      <c r="B1" s="5072"/>
      <c r="C1" s="5072"/>
      <c r="D1" s="5072"/>
      <c r="K1" s="120"/>
    </row>
    <row r="2" spans="1:11" s="95" customFormat="1" ht="33" customHeight="1">
      <c r="A2" s="5073" t="s">
        <v>340</v>
      </c>
      <c r="B2" s="5073"/>
      <c r="C2" s="5073"/>
      <c r="D2" s="5073"/>
      <c r="K2" s="120"/>
    </row>
    <row r="3" spans="1:11" s="16" customFormat="1" ht="18.75" customHeight="1">
      <c r="A3" s="318" t="s">
        <v>88</v>
      </c>
      <c r="B3" s="142"/>
      <c r="C3" s="142"/>
      <c r="D3" s="317" t="s">
        <v>89</v>
      </c>
      <c r="K3" s="121"/>
    </row>
    <row r="4" spans="1:11" ht="25.5">
      <c r="A4" s="149"/>
      <c r="B4" s="33" t="s">
        <v>194</v>
      </c>
      <c r="C4" s="33" t="s">
        <v>195</v>
      </c>
      <c r="D4" s="33" t="s">
        <v>365</v>
      </c>
    </row>
    <row r="5" spans="1:11">
      <c r="A5" s="137" t="s">
        <v>205</v>
      </c>
      <c r="B5" s="178"/>
      <c r="C5" s="222"/>
      <c r="D5" s="222"/>
    </row>
    <row r="6" spans="1:11">
      <c r="A6" s="136">
        <v>1995</v>
      </c>
      <c r="B6" s="96">
        <v>5676.9520000000011</v>
      </c>
      <c r="C6" s="96">
        <v>2963.3370000000018</v>
      </c>
      <c r="D6" s="96">
        <v>762.87700000000223</v>
      </c>
    </row>
    <row r="7" spans="1:11">
      <c r="A7" s="136">
        <v>1996</v>
      </c>
      <c r="B7" s="96">
        <v>6712.73</v>
      </c>
      <c r="C7" s="96">
        <v>4365.295000000001</v>
      </c>
      <c r="D7" s="96">
        <v>2447.5030000000015</v>
      </c>
    </row>
    <row r="8" spans="1:11">
      <c r="A8" s="136">
        <v>1997</v>
      </c>
      <c r="B8" s="96">
        <v>8184.9510000000009</v>
      </c>
      <c r="C8" s="96">
        <v>6454.232</v>
      </c>
      <c r="D8" s="96">
        <v>3877.056</v>
      </c>
    </row>
    <row r="9" spans="1:11">
      <c r="A9" s="136">
        <v>1998</v>
      </c>
      <c r="B9" s="96">
        <v>10210.694000000003</v>
      </c>
      <c r="C9" s="96">
        <v>8623.8990000000049</v>
      </c>
      <c r="D9" s="96">
        <v>6262.2940000000053</v>
      </c>
    </row>
    <row r="10" spans="1:11">
      <c r="A10" s="362">
        <v>1999</v>
      </c>
      <c r="B10" s="96">
        <v>12381.994999999999</v>
      </c>
      <c r="C10" s="96">
        <v>10579.468000000001</v>
      </c>
      <c r="D10" s="96">
        <v>8016.2319999999991</v>
      </c>
    </row>
    <row r="11" spans="1:11">
      <c r="A11" s="362">
        <v>2000</v>
      </c>
      <c r="B11" s="96">
        <v>14184.834000000003</v>
      </c>
      <c r="C11" s="96">
        <v>14070.741000000004</v>
      </c>
      <c r="D11" s="96">
        <v>12317.795000000004</v>
      </c>
    </row>
    <row r="12" spans="1:11">
      <c r="A12" s="362">
        <v>2001</v>
      </c>
      <c r="B12" s="96">
        <v>13876.241000000002</v>
      </c>
      <c r="C12" s="96">
        <v>13920.619000000006</v>
      </c>
      <c r="D12" s="96">
        <v>11841.027000000006</v>
      </c>
    </row>
    <row r="13" spans="1:11">
      <c r="A13" s="362">
        <v>2002</v>
      </c>
      <c r="B13" s="96">
        <v>11795.543999999994</v>
      </c>
      <c r="C13" s="96">
        <v>12492.34299999999</v>
      </c>
      <c r="D13" s="96">
        <v>9809.9839999999895</v>
      </c>
    </row>
    <row r="14" spans="1:11">
      <c r="A14" s="362">
        <v>2003</v>
      </c>
      <c r="B14" s="96">
        <v>10135.856</v>
      </c>
      <c r="C14" s="96">
        <v>10823.347000000002</v>
      </c>
      <c r="D14" s="96">
        <v>7616.89</v>
      </c>
    </row>
    <row r="15" spans="1:11">
      <c r="A15" s="362">
        <v>2004</v>
      </c>
      <c r="B15" s="96">
        <v>12577.061999999998</v>
      </c>
      <c r="C15" s="96">
        <v>13414.377999999995</v>
      </c>
      <c r="D15" s="96">
        <v>10800.543999999994</v>
      </c>
    </row>
    <row r="16" spans="1:11">
      <c r="A16" s="362">
        <v>2005</v>
      </c>
      <c r="B16" s="96">
        <v>14442.610999999997</v>
      </c>
      <c r="C16" s="96">
        <v>16207.366999999995</v>
      </c>
      <c r="D16" s="96">
        <v>13956.405999999994</v>
      </c>
    </row>
    <row r="17" spans="1:11" s="13" customFormat="1">
      <c r="A17" s="362">
        <v>2006</v>
      </c>
      <c r="B17" s="96">
        <v>13697.067999999999</v>
      </c>
      <c r="C17" s="96">
        <v>17770.275999999998</v>
      </c>
      <c r="D17" s="96">
        <v>15814.248999999998</v>
      </c>
    </row>
    <row r="18" spans="1:11">
      <c r="A18" s="362">
        <v>2007</v>
      </c>
      <c r="B18" s="96">
        <v>13408.53100000001</v>
      </c>
      <c r="C18" s="96">
        <v>17590.196000000011</v>
      </c>
      <c r="D18" s="96">
        <v>15612.189000000009</v>
      </c>
    </row>
    <row r="19" spans="1:11" s="12" customFormat="1">
      <c r="A19" s="362">
        <v>2008</v>
      </c>
      <c r="B19" s="96">
        <v>17373.513000000006</v>
      </c>
      <c r="C19" s="96">
        <v>22526.450000000004</v>
      </c>
      <c r="D19" s="96">
        <v>20472.347000000002</v>
      </c>
      <c r="K19" s="1"/>
    </row>
    <row r="20" spans="1:11">
      <c r="A20" s="362">
        <v>2009</v>
      </c>
      <c r="B20" s="96">
        <v>12142.513999999996</v>
      </c>
      <c r="C20" s="96">
        <v>17656.748999999993</v>
      </c>
      <c r="D20" s="96">
        <v>15719.29199999999</v>
      </c>
    </row>
    <row r="21" spans="1:11">
      <c r="A21" s="131">
        <v>2010</v>
      </c>
      <c r="B21" s="96">
        <v>13599.717000000004</v>
      </c>
      <c r="C21" s="96">
        <v>18542.303000000007</v>
      </c>
      <c r="D21" s="96">
        <v>16170.759000000007</v>
      </c>
    </row>
    <row r="22" spans="1:11">
      <c r="A22" s="137">
        <v>2011</v>
      </c>
      <c r="B22" s="96">
        <v>7542.0670000000027</v>
      </c>
      <c r="C22" s="96">
        <v>9610.2289999999975</v>
      </c>
      <c r="D22" s="96">
        <v>7043.1739999999972</v>
      </c>
    </row>
    <row r="23" spans="1:11">
      <c r="A23" s="131">
        <v>2012</v>
      </c>
      <c r="B23" s="96">
        <v>855.15899999999965</v>
      </c>
      <c r="C23" s="96">
        <v>3401.7609999999995</v>
      </c>
      <c r="D23" s="96">
        <v>-15.4290000000003</v>
      </c>
    </row>
    <row r="24" spans="1:11" s="273" customFormat="1">
      <c r="A24" s="137">
        <v>2013</v>
      </c>
      <c r="B24" s="96">
        <v>-1711.2200000000012</v>
      </c>
      <c r="C24" s="96">
        <v>-1250.3250000000007</v>
      </c>
      <c r="D24" s="96">
        <v>-3945.6290000000008</v>
      </c>
    </row>
    <row r="25" spans="1:11" s="273" customFormat="1">
      <c r="A25" s="5">
        <v>2014</v>
      </c>
      <c r="B25" s="96">
        <v>-327.10599999999977</v>
      </c>
      <c r="C25" s="96">
        <v>438.55000000000109</v>
      </c>
      <c r="D25" s="96">
        <v>-1785.6279999999988</v>
      </c>
    </row>
    <row r="26" spans="1:11" s="273" customFormat="1">
      <c r="A26" s="5">
        <v>2015</v>
      </c>
      <c r="B26" s="96">
        <v>-1046.9609999999957</v>
      </c>
      <c r="C26" s="96">
        <v>1593.8630000000048</v>
      </c>
      <c r="D26" s="96">
        <v>-567.01799999999503</v>
      </c>
    </row>
    <row r="27" spans="1:11" s="39" customFormat="1">
      <c r="A27" s="131">
        <v>2016</v>
      </c>
      <c r="B27" s="96">
        <v>-2075.9870000000083</v>
      </c>
      <c r="C27" s="96">
        <v>-255.9630000000061</v>
      </c>
      <c r="D27" s="96">
        <v>-1951.6470000000061</v>
      </c>
    </row>
    <row r="28" spans="1:11" s="159" customFormat="1">
      <c r="A28" s="313" t="s">
        <v>389</v>
      </c>
      <c r="B28" s="447">
        <v>-1560.1040000000066</v>
      </c>
      <c r="C28" s="447">
        <v>-404.98500000000604</v>
      </c>
      <c r="D28" s="447">
        <v>-2132.8690000000061</v>
      </c>
    </row>
    <row r="29" spans="1:11" ht="25.5">
      <c r="A29" s="149"/>
      <c r="B29" s="33" t="s">
        <v>196</v>
      </c>
      <c r="C29" s="33" t="s">
        <v>197</v>
      </c>
      <c r="D29" s="33" t="s">
        <v>254</v>
      </c>
    </row>
    <row r="30" spans="1:11">
      <c r="A30" s="5075" t="s">
        <v>390</v>
      </c>
      <c r="B30" s="5075"/>
      <c r="C30" s="5075"/>
      <c r="D30" s="5075"/>
    </row>
    <row r="31" spans="1:11" ht="12.75" customHeight="1">
      <c r="A31" s="5074" t="s">
        <v>366</v>
      </c>
      <c r="B31" s="5074"/>
      <c r="C31" s="5074"/>
      <c r="D31" s="5074"/>
    </row>
    <row r="32" spans="1:11" ht="12.75" customHeight="1">
      <c r="A32" s="5074" t="s">
        <v>367</v>
      </c>
      <c r="B32" s="5074"/>
      <c r="C32" s="5074"/>
      <c r="D32" s="5074"/>
    </row>
    <row r="33" spans="1:4">
      <c r="A33" s="5074"/>
      <c r="B33" s="5074"/>
      <c r="C33" s="5074"/>
      <c r="D33" s="5074"/>
    </row>
    <row r="34" spans="1:4">
      <c r="A34" s="5074"/>
      <c r="B34" s="5074"/>
      <c r="C34" s="5074"/>
      <c r="D34" s="5074"/>
    </row>
    <row r="35" spans="1:4">
      <c r="A35" s="5082"/>
      <c r="B35" s="5082"/>
      <c r="C35" s="5082"/>
      <c r="D35" s="5082"/>
    </row>
    <row r="36" spans="1:4">
      <c r="A36" s="5082"/>
      <c r="B36" s="5082"/>
      <c r="C36" s="5082"/>
      <c r="D36" s="5082"/>
    </row>
    <row r="37" spans="1:4">
      <c r="B37" s="2"/>
      <c r="C37" s="2"/>
    </row>
    <row r="38" spans="1:4">
      <c r="B38" s="2"/>
      <c r="C38" s="2"/>
    </row>
    <row r="39" spans="1:4">
      <c r="B39" s="2"/>
      <c r="C39" s="2"/>
    </row>
  </sheetData>
  <mergeCells count="9">
    <mergeCell ref="A35:D35"/>
    <mergeCell ref="A36:D36"/>
    <mergeCell ref="A33:D33"/>
    <mergeCell ref="A34:D34"/>
    <mergeCell ref="A1:D1"/>
    <mergeCell ref="A2:D2"/>
    <mergeCell ref="A31:D31"/>
    <mergeCell ref="A32:D32"/>
    <mergeCell ref="A30:D30"/>
  </mergeCells>
  <phoneticPr fontId="26" type="noConversion"/>
  <printOptions horizontalCentered="1"/>
  <pageMargins left="0.27" right="0.24" top="0.5" bottom="0.51" header="0" footer="0"/>
  <pageSetup paperSize="9" orientation="landscape" r:id="rId1"/>
  <headerFooter alignWithMargins="0"/>
</worksheet>
</file>

<file path=xl/worksheets/sheet140.xml><?xml version="1.0" encoding="utf-8"?>
<worksheet xmlns="http://schemas.openxmlformats.org/spreadsheetml/2006/main" xmlns:r="http://schemas.openxmlformats.org/officeDocument/2006/relationships">
  <sheetPr>
    <pageSetUpPr fitToPage="1"/>
  </sheetPr>
  <dimension ref="A1:R53"/>
  <sheetViews>
    <sheetView showGridLines="0" zoomScaleNormal="100" workbookViewId="0">
      <selection activeCell="A2" sqref="A2:H2"/>
    </sheetView>
  </sheetViews>
  <sheetFormatPr defaultRowHeight="12.75"/>
  <cols>
    <col min="1" max="1" width="11.42578125" style="1197" customWidth="1"/>
    <col min="2" max="2" width="11.85546875" style="1197" customWidth="1"/>
    <col min="3" max="3" width="12.42578125" style="1197" customWidth="1"/>
    <col min="4" max="4" width="10" style="1197" bestFit="1" customWidth="1"/>
    <col min="5" max="5" width="11.140625" style="1197" customWidth="1"/>
    <col min="6" max="6" width="9.140625" style="1197"/>
    <col min="7" max="7" width="11.5703125" style="1197" customWidth="1"/>
    <col min="8" max="8" width="11.7109375" style="1197" customWidth="1"/>
    <col min="9" max="16" width="9.140625" style="1197"/>
    <col min="17" max="17" width="5.28515625" style="1197" customWidth="1"/>
    <col min="18" max="16384" width="9.140625" style="1197"/>
  </cols>
  <sheetData>
    <row r="1" spans="1:8" ht="24" customHeight="1">
      <c r="A1" s="5983" t="s">
        <v>3724</v>
      </c>
      <c r="B1" s="5984"/>
      <c r="C1" s="5984"/>
      <c r="D1" s="5984"/>
      <c r="E1" s="5984"/>
      <c r="F1" s="5984"/>
      <c r="G1" s="5984"/>
      <c r="H1" s="5984"/>
    </row>
    <row r="2" spans="1:8" ht="23.25" customHeight="1">
      <c r="A2" s="5985" t="s">
        <v>3725</v>
      </c>
      <c r="B2" s="5986"/>
      <c r="C2" s="5986"/>
      <c r="D2" s="5986"/>
      <c r="E2" s="5986"/>
      <c r="F2" s="5986"/>
      <c r="G2" s="5986"/>
      <c r="H2" s="5986"/>
    </row>
    <row r="3" spans="1:8" ht="15.6" customHeight="1">
      <c r="A3" s="5975"/>
      <c r="B3" s="5978" t="s">
        <v>3726</v>
      </c>
      <c r="C3" s="5980" t="s">
        <v>3727</v>
      </c>
      <c r="D3" s="5981"/>
      <c r="E3" s="5980" t="s">
        <v>3728</v>
      </c>
      <c r="F3" s="5981"/>
      <c r="G3" s="5982" t="s">
        <v>3729</v>
      </c>
      <c r="H3" s="5982"/>
    </row>
    <row r="4" spans="1:8" ht="25.5" customHeight="1">
      <c r="A4" s="5976"/>
      <c r="B4" s="5979"/>
      <c r="C4" s="730" t="s">
        <v>3730</v>
      </c>
      <c r="D4" s="730" t="s">
        <v>3731</v>
      </c>
      <c r="E4" s="730" t="s">
        <v>3732</v>
      </c>
      <c r="F4" s="730" t="s">
        <v>3731</v>
      </c>
      <c r="G4" s="466" t="s">
        <v>3730</v>
      </c>
      <c r="H4" s="466" t="s">
        <v>3731</v>
      </c>
    </row>
    <row r="5" spans="1:8" ht="13.7" customHeight="1">
      <c r="A5" s="5977"/>
      <c r="B5" s="2929" t="s">
        <v>765</v>
      </c>
      <c r="C5" s="5198" t="s">
        <v>3733</v>
      </c>
      <c r="D5" s="5199"/>
      <c r="E5" s="5198" t="s">
        <v>3734</v>
      </c>
      <c r="F5" s="5199"/>
      <c r="G5" s="5028" t="s">
        <v>3735</v>
      </c>
      <c r="H5" s="5028"/>
    </row>
    <row r="6" spans="1:8" ht="12.75" customHeight="1">
      <c r="A6" s="3276" t="s">
        <v>205</v>
      </c>
      <c r="B6" s="3277"/>
      <c r="C6" s="3277"/>
      <c r="D6" s="3277"/>
      <c r="E6" s="3277"/>
      <c r="F6" s="3277"/>
      <c r="G6" s="3277"/>
      <c r="H6" s="224"/>
    </row>
    <row r="7" spans="1:8" ht="12.75" customHeight="1">
      <c r="A7" s="3276">
        <v>1990</v>
      </c>
      <c r="B7" s="3278" t="s">
        <v>211</v>
      </c>
      <c r="C7" s="3278">
        <v>2264545</v>
      </c>
      <c r="D7" s="3278">
        <v>373332</v>
      </c>
      <c r="E7" s="3278">
        <v>248531</v>
      </c>
      <c r="F7" s="3278">
        <v>3210</v>
      </c>
      <c r="G7" s="3278">
        <v>10972</v>
      </c>
      <c r="H7" s="3278">
        <v>5221</v>
      </c>
    </row>
    <row r="8" spans="1:8" ht="12.75" customHeight="1">
      <c r="A8" s="3276">
        <v>1991</v>
      </c>
      <c r="B8" s="3278" t="s">
        <v>211</v>
      </c>
      <c r="C8" s="3278">
        <v>2438612</v>
      </c>
      <c r="D8" s="3278">
        <v>424934</v>
      </c>
      <c r="E8" s="3278">
        <v>267451</v>
      </c>
      <c r="F8" s="3278">
        <v>4027</v>
      </c>
      <c r="G8" s="3278">
        <v>11785</v>
      </c>
      <c r="H8" s="3278">
        <v>6457</v>
      </c>
    </row>
    <row r="9" spans="1:8" ht="12.75" customHeight="1">
      <c r="A9" s="3276">
        <v>1992</v>
      </c>
      <c r="B9" s="3278" t="s">
        <v>211</v>
      </c>
      <c r="C9" s="3278">
        <v>1933889</v>
      </c>
      <c r="D9" s="3279">
        <v>410527</v>
      </c>
      <c r="E9" s="3279">
        <v>235178</v>
      </c>
      <c r="F9" s="3279">
        <v>3947</v>
      </c>
      <c r="G9" s="3279">
        <v>10652</v>
      </c>
      <c r="H9" s="3279">
        <v>6403</v>
      </c>
    </row>
    <row r="10" spans="1:8" ht="12.75" customHeight="1">
      <c r="A10" s="3276">
        <v>1993</v>
      </c>
      <c r="B10" s="3278" t="s">
        <v>211</v>
      </c>
      <c r="C10" s="3278">
        <v>2067453</v>
      </c>
      <c r="D10" s="3278">
        <v>396742</v>
      </c>
      <c r="E10" s="3279">
        <v>226109</v>
      </c>
      <c r="F10" s="3278">
        <v>4440</v>
      </c>
      <c r="G10" s="3278">
        <v>9957</v>
      </c>
      <c r="H10" s="3279">
        <v>5864</v>
      </c>
    </row>
    <row r="11" spans="1:8" ht="12.75" customHeight="1">
      <c r="A11" s="3276">
        <v>1994</v>
      </c>
      <c r="B11" s="3278" t="s">
        <v>211</v>
      </c>
      <c r="C11" s="3278">
        <v>2320938</v>
      </c>
      <c r="D11" s="3278">
        <v>559302</v>
      </c>
      <c r="E11" s="3278">
        <v>280124</v>
      </c>
      <c r="F11" s="3278">
        <v>5256</v>
      </c>
      <c r="G11" s="3278">
        <v>11190</v>
      </c>
      <c r="H11" s="3278">
        <v>7231</v>
      </c>
    </row>
    <row r="12" spans="1:8" ht="12.75" customHeight="1">
      <c r="A12" s="3276" t="s">
        <v>442</v>
      </c>
      <c r="B12" s="3278"/>
      <c r="C12" s="3278"/>
      <c r="D12" s="3278"/>
      <c r="E12" s="3278"/>
      <c r="F12" s="3278"/>
      <c r="G12" s="3278"/>
      <c r="H12" s="3278"/>
    </row>
    <row r="13" spans="1:8" ht="12.75" customHeight="1">
      <c r="A13" s="3276">
        <v>1995</v>
      </c>
      <c r="B13" s="3278" t="s">
        <v>211</v>
      </c>
      <c r="C13" s="3278">
        <v>2248741</v>
      </c>
      <c r="D13" s="3278">
        <v>537081</v>
      </c>
      <c r="E13" s="3278">
        <v>263195</v>
      </c>
      <c r="F13" s="3278">
        <v>5741</v>
      </c>
      <c r="G13" s="3278">
        <v>11119</v>
      </c>
      <c r="H13" s="3278">
        <v>7707</v>
      </c>
    </row>
    <row r="14" spans="1:8" ht="12.75" customHeight="1">
      <c r="A14" s="3276">
        <v>1996</v>
      </c>
      <c r="B14" s="3278">
        <v>60468</v>
      </c>
      <c r="C14" s="3278">
        <v>2223556</v>
      </c>
      <c r="D14" s="3278">
        <v>612304</v>
      </c>
      <c r="E14" s="3278">
        <v>236582</v>
      </c>
      <c r="F14" s="3278">
        <v>6974</v>
      </c>
      <c r="G14" s="3278">
        <v>13995</v>
      </c>
      <c r="H14" s="3278">
        <v>9243</v>
      </c>
    </row>
    <row r="15" spans="1:8" ht="12.75" customHeight="1">
      <c r="A15" s="3276">
        <v>1997</v>
      </c>
      <c r="B15" s="3278">
        <v>63747</v>
      </c>
      <c r="C15" s="3278">
        <v>2252063</v>
      </c>
      <c r="D15" s="3278">
        <v>690013</v>
      </c>
      <c r="E15" s="3278">
        <v>253124</v>
      </c>
      <c r="F15" s="3278">
        <v>8639</v>
      </c>
      <c r="G15" s="3278">
        <v>14442</v>
      </c>
      <c r="H15" s="3278">
        <v>10417</v>
      </c>
    </row>
    <row r="16" spans="1:8">
      <c r="A16" s="3276">
        <v>1998</v>
      </c>
      <c r="B16" s="3278">
        <v>62772</v>
      </c>
      <c r="C16" s="3278">
        <v>2219602</v>
      </c>
      <c r="D16" s="3278">
        <v>717531</v>
      </c>
      <c r="E16" s="3278">
        <v>262752</v>
      </c>
      <c r="F16" s="3278">
        <v>9008</v>
      </c>
      <c r="G16" s="3278">
        <v>14695</v>
      </c>
      <c r="H16" s="3278">
        <v>10872</v>
      </c>
    </row>
    <row r="17" spans="1:8">
      <c r="A17" s="3276">
        <v>1999</v>
      </c>
      <c r="B17" s="3278">
        <v>62381</v>
      </c>
      <c r="C17" s="3278">
        <v>2248994</v>
      </c>
      <c r="D17" s="3278">
        <v>784338</v>
      </c>
      <c r="E17" s="3278">
        <v>269754</v>
      </c>
      <c r="F17" s="3278">
        <v>10548</v>
      </c>
      <c r="G17" s="3278">
        <v>15220</v>
      </c>
      <c r="H17" s="3278">
        <v>11729</v>
      </c>
    </row>
    <row r="18" spans="1:8">
      <c r="A18" s="3276">
        <v>2000</v>
      </c>
      <c r="B18" s="3278">
        <v>19150</v>
      </c>
      <c r="C18" s="3278">
        <v>825227</v>
      </c>
      <c r="D18" s="3278">
        <v>799324</v>
      </c>
      <c r="E18" s="3278">
        <v>103219</v>
      </c>
      <c r="F18" s="3278">
        <v>9311</v>
      </c>
      <c r="G18" s="3278">
        <v>7473</v>
      </c>
      <c r="H18" s="3278">
        <v>12185</v>
      </c>
    </row>
    <row r="19" spans="1:8">
      <c r="A19" s="3276">
        <v>2001</v>
      </c>
      <c r="B19" s="3278">
        <v>21274</v>
      </c>
      <c r="C19" s="3278">
        <v>1072394</v>
      </c>
      <c r="D19" s="3278">
        <v>861347</v>
      </c>
      <c r="E19" s="3278">
        <v>126540</v>
      </c>
      <c r="F19" s="3278">
        <v>10555</v>
      </c>
      <c r="G19" s="3278">
        <v>10007</v>
      </c>
      <c r="H19" s="3278">
        <v>13078</v>
      </c>
    </row>
    <row r="20" spans="1:8">
      <c r="A20" s="3276">
        <v>2002</v>
      </c>
      <c r="B20" s="3278">
        <v>21196</v>
      </c>
      <c r="C20" s="3278">
        <v>951856</v>
      </c>
      <c r="D20" s="3278">
        <v>907931</v>
      </c>
      <c r="E20" s="3278">
        <v>112145</v>
      </c>
      <c r="F20" s="3278">
        <v>12095</v>
      </c>
      <c r="G20" s="3278">
        <v>8768</v>
      </c>
      <c r="H20" s="3278">
        <v>14420</v>
      </c>
    </row>
    <row r="21" spans="1:8">
      <c r="A21" s="3276">
        <v>2003</v>
      </c>
      <c r="B21" s="3278">
        <v>21772</v>
      </c>
      <c r="C21" s="3278">
        <v>946663</v>
      </c>
      <c r="D21" s="3278">
        <v>831642</v>
      </c>
      <c r="E21" s="3278">
        <v>101747</v>
      </c>
      <c r="F21" s="3278">
        <v>11480</v>
      </c>
      <c r="G21" s="3278">
        <v>8053</v>
      </c>
      <c r="H21" s="3278">
        <v>12799</v>
      </c>
    </row>
    <row r="22" spans="1:8">
      <c r="A22" s="3276">
        <v>2004</v>
      </c>
      <c r="B22" s="3278">
        <v>61242</v>
      </c>
      <c r="C22" s="3278">
        <v>2276880</v>
      </c>
      <c r="D22" s="3278">
        <v>1554874</v>
      </c>
      <c r="E22" s="3278">
        <v>300239</v>
      </c>
      <c r="F22" s="3278">
        <v>25915</v>
      </c>
      <c r="G22" s="3278">
        <v>17445</v>
      </c>
      <c r="H22" s="3279">
        <v>23435</v>
      </c>
    </row>
    <row r="23" spans="1:8">
      <c r="A23" s="3280">
        <v>2005</v>
      </c>
      <c r="B23" s="3281">
        <v>66999</v>
      </c>
      <c r="C23" s="3281">
        <v>2309188</v>
      </c>
      <c r="D23" s="3281">
        <v>1677740</v>
      </c>
      <c r="E23" s="3281">
        <v>306390</v>
      </c>
      <c r="F23" s="3281">
        <v>26988</v>
      </c>
      <c r="G23" s="3281">
        <v>17425</v>
      </c>
      <c r="H23" s="3282">
        <v>25231</v>
      </c>
    </row>
    <row r="24" spans="1:8">
      <c r="A24" s="3280">
        <v>2006</v>
      </c>
      <c r="B24" s="3281">
        <v>67925</v>
      </c>
      <c r="C24" s="3281">
        <v>2306719</v>
      </c>
      <c r="D24" s="3281">
        <v>1787129</v>
      </c>
      <c r="E24" s="3281">
        <v>291995</v>
      </c>
      <c r="F24" s="3281">
        <v>30248</v>
      </c>
      <c r="G24" s="3281">
        <v>17590</v>
      </c>
      <c r="H24" s="3282">
        <v>27442</v>
      </c>
    </row>
    <row r="25" spans="1:8">
      <c r="A25" s="3280">
        <v>2007</v>
      </c>
      <c r="B25" s="3281">
        <v>67174</v>
      </c>
      <c r="C25" s="3281">
        <v>2314197</v>
      </c>
      <c r="D25" s="3281">
        <v>1837885</v>
      </c>
      <c r="E25" s="3281">
        <v>290387</v>
      </c>
      <c r="F25" s="3281">
        <v>34005</v>
      </c>
      <c r="G25" s="3281">
        <v>18374</v>
      </c>
      <c r="H25" s="3282">
        <v>28032</v>
      </c>
    </row>
    <row r="26" spans="1:8">
      <c r="A26" s="3280">
        <v>2008</v>
      </c>
      <c r="B26" s="3281">
        <v>63198</v>
      </c>
      <c r="C26" s="3281">
        <v>2166662</v>
      </c>
      <c r="D26" s="3281">
        <v>1446057</v>
      </c>
      <c r="E26" s="3281">
        <v>264495</v>
      </c>
      <c r="F26" s="3281">
        <v>26253</v>
      </c>
      <c r="G26" s="3281">
        <v>16858</v>
      </c>
      <c r="H26" s="3282">
        <v>22091</v>
      </c>
    </row>
    <row r="27" spans="1:8">
      <c r="A27" s="3280">
        <v>2009</v>
      </c>
      <c r="B27" s="3281">
        <v>58363</v>
      </c>
      <c r="C27" s="3281">
        <v>1887157</v>
      </c>
      <c r="D27" s="3281">
        <v>1359672</v>
      </c>
      <c r="E27" s="3281">
        <v>228390</v>
      </c>
      <c r="F27" s="3281">
        <v>21758</v>
      </c>
      <c r="G27" s="3281">
        <v>13969</v>
      </c>
      <c r="H27" s="3282">
        <v>21387</v>
      </c>
    </row>
    <row r="28" spans="1:8">
      <c r="A28" s="3280">
        <v>2010</v>
      </c>
      <c r="B28" s="3281">
        <v>53875</v>
      </c>
      <c r="C28" s="3281">
        <v>1777408</v>
      </c>
      <c r="D28" s="3281">
        <v>1394025</v>
      </c>
      <c r="E28" s="3281">
        <v>196699</v>
      </c>
      <c r="F28" s="3281">
        <v>21216</v>
      </c>
      <c r="G28" s="3281">
        <v>12554</v>
      </c>
      <c r="H28" s="3282">
        <v>22086</v>
      </c>
    </row>
    <row r="29" spans="1:8">
      <c r="A29" s="3280">
        <v>2011</v>
      </c>
      <c r="B29" s="3281">
        <v>56288</v>
      </c>
      <c r="C29" s="3281">
        <v>1748081</v>
      </c>
      <c r="D29" s="3281">
        <v>1481411</v>
      </c>
      <c r="E29" s="3281">
        <v>196087</v>
      </c>
      <c r="F29" s="3281">
        <v>23720</v>
      </c>
      <c r="G29" s="3281">
        <v>12838</v>
      </c>
      <c r="H29" s="3282">
        <v>24634</v>
      </c>
    </row>
    <row r="30" spans="1:8">
      <c r="A30" s="3283">
        <v>2012</v>
      </c>
      <c r="B30" s="3284">
        <v>49204</v>
      </c>
      <c r="C30" s="3284">
        <v>1396723</v>
      </c>
      <c r="D30" s="3284">
        <v>1373765</v>
      </c>
      <c r="E30" s="3285">
        <v>138376</v>
      </c>
      <c r="F30" s="3285">
        <v>20583</v>
      </c>
      <c r="G30" s="3285">
        <v>10078</v>
      </c>
      <c r="H30" s="3286">
        <v>22196</v>
      </c>
    </row>
    <row r="31" spans="1:8">
      <c r="A31" s="3283">
        <v>2013</v>
      </c>
      <c r="B31" s="3284">
        <v>48999</v>
      </c>
      <c r="C31" s="3284">
        <v>1332842</v>
      </c>
      <c r="D31" s="3284">
        <v>1717403</v>
      </c>
      <c r="E31" s="3285">
        <v>133708</v>
      </c>
      <c r="F31" s="3285">
        <v>27980</v>
      </c>
      <c r="G31" s="3285">
        <v>10570</v>
      </c>
      <c r="H31" s="3286">
        <v>29054</v>
      </c>
    </row>
    <row r="32" spans="1:8">
      <c r="A32" s="3283">
        <v>2014</v>
      </c>
      <c r="B32" s="3284">
        <v>46431</v>
      </c>
      <c r="C32" s="3284">
        <v>1220636</v>
      </c>
      <c r="D32" s="3284">
        <v>1588229</v>
      </c>
      <c r="E32" s="3285">
        <v>130322</v>
      </c>
      <c r="F32" s="3285">
        <v>27581</v>
      </c>
      <c r="G32" s="3285">
        <v>10510</v>
      </c>
      <c r="H32" s="3286">
        <v>25826</v>
      </c>
    </row>
    <row r="33" spans="1:18">
      <c r="A33" s="3283">
        <v>2015</v>
      </c>
      <c r="B33" s="3284">
        <v>45620</v>
      </c>
      <c r="C33" s="3284">
        <v>1426322.4116554251</v>
      </c>
      <c r="D33" s="3284">
        <v>1436765.2763308701</v>
      </c>
      <c r="E33" s="3284">
        <v>131007</v>
      </c>
      <c r="F33" s="3284">
        <v>23825</v>
      </c>
      <c r="G33" s="3284">
        <v>11070</v>
      </c>
      <c r="H33" s="3284">
        <v>21456</v>
      </c>
    </row>
    <row r="34" spans="1:18">
      <c r="A34" s="3287">
        <v>2016</v>
      </c>
      <c r="B34" s="3284">
        <v>42728</v>
      </c>
      <c r="C34" s="3284">
        <v>1317531</v>
      </c>
      <c r="D34" s="3284">
        <v>1595474</v>
      </c>
      <c r="E34" s="3284">
        <v>122779</v>
      </c>
      <c r="F34" s="3284">
        <v>25847</v>
      </c>
      <c r="G34" s="3284">
        <v>10444</v>
      </c>
      <c r="H34" s="3284">
        <v>24240</v>
      </c>
    </row>
    <row r="35" spans="1:18">
      <c r="A35" s="3288">
        <v>2017</v>
      </c>
      <c r="B35" s="3289">
        <v>42770</v>
      </c>
      <c r="C35" s="3289">
        <v>1310016</v>
      </c>
      <c r="D35" s="3289">
        <v>1434849</v>
      </c>
      <c r="E35" s="3289">
        <v>133050</v>
      </c>
      <c r="F35" s="3289">
        <v>24646</v>
      </c>
      <c r="G35" s="3289">
        <v>10591</v>
      </c>
      <c r="H35" s="3289">
        <v>23482</v>
      </c>
      <c r="J35" s="3290"/>
      <c r="K35" s="3290"/>
      <c r="L35" s="3290"/>
      <c r="M35" s="3290"/>
      <c r="N35" s="3290"/>
      <c r="O35" s="3290"/>
      <c r="P35" s="3290"/>
      <c r="Q35" s="3290"/>
      <c r="R35" s="3290"/>
    </row>
    <row r="36" spans="1:18" ht="15" customHeight="1">
      <c r="A36" s="5975"/>
      <c r="B36" s="5978" t="s">
        <v>3736</v>
      </c>
      <c r="C36" s="5980" t="s">
        <v>3737</v>
      </c>
      <c r="D36" s="5981"/>
      <c r="E36" s="5980" t="s">
        <v>3738</v>
      </c>
      <c r="F36" s="5981"/>
      <c r="G36" s="5982" t="s">
        <v>3739</v>
      </c>
      <c r="H36" s="5982"/>
    </row>
    <row r="37" spans="1:18" ht="12.75" customHeight="1">
      <c r="A37" s="5976"/>
      <c r="B37" s="5979"/>
      <c r="C37" s="730" t="s">
        <v>3740</v>
      </c>
      <c r="D37" s="730" t="s">
        <v>3741</v>
      </c>
      <c r="E37" s="730" t="s">
        <v>3740</v>
      </c>
      <c r="F37" s="730" t="s">
        <v>3741</v>
      </c>
      <c r="G37" s="466" t="s">
        <v>3740</v>
      </c>
      <c r="H37" s="466" t="s">
        <v>3741</v>
      </c>
    </row>
    <row r="38" spans="1:18">
      <c r="A38" s="5977"/>
      <c r="B38" s="2929" t="s">
        <v>778</v>
      </c>
      <c r="C38" s="5198" t="s">
        <v>3742</v>
      </c>
      <c r="D38" s="5199"/>
      <c r="E38" s="5198" t="s">
        <v>3743</v>
      </c>
      <c r="F38" s="5199"/>
      <c r="G38" s="5028" t="s">
        <v>3744</v>
      </c>
      <c r="H38" s="5028"/>
    </row>
    <row r="39" spans="1:18" s="3254" customFormat="1" ht="13.5" customHeight="1">
      <c r="A39" s="3291" t="s">
        <v>3745</v>
      </c>
      <c r="B39" s="3292"/>
      <c r="C39" s="3292"/>
      <c r="D39" s="3292"/>
      <c r="E39" s="3292"/>
      <c r="F39" s="3292"/>
    </row>
    <row r="40" spans="1:18">
      <c r="A40" s="5971" t="s">
        <v>3746</v>
      </c>
      <c r="B40" s="5971"/>
      <c r="C40" s="5971"/>
      <c r="D40" s="5971"/>
      <c r="E40" s="5971"/>
      <c r="F40" s="5971"/>
      <c r="G40" s="5971"/>
      <c r="H40" s="5971"/>
    </row>
    <row r="41" spans="1:18">
      <c r="A41" s="5972" t="s">
        <v>3747</v>
      </c>
      <c r="B41" s="5972"/>
      <c r="C41" s="5972"/>
      <c r="D41" s="5972"/>
      <c r="E41" s="5972"/>
      <c r="F41" s="5972"/>
      <c r="G41" s="5972"/>
      <c r="H41" s="5972"/>
    </row>
    <row r="42" spans="1:18" ht="21" customHeight="1">
      <c r="A42" s="5973" t="s">
        <v>3748</v>
      </c>
      <c r="B42" s="5973"/>
      <c r="C42" s="5973"/>
      <c r="D42" s="5973"/>
      <c r="E42" s="5973"/>
      <c r="F42" s="5973"/>
      <c r="G42" s="5973"/>
      <c r="H42" s="5973"/>
    </row>
    <row r="43" spans="1:18" ht="19.5" customHeight="1">
      <c r="A43" s="5973" t="s">
        <v>3749</v>
      </c>
      <c r="B43" s="5974"/>
      <c r="C43" s="5974"/>
      <c r="D43" s="5974"/>
      <c r="E43" s="5974"/>
      <c r="F43" s="5974"/>
      <c r="G43" s="5974"/>
      <c r="H43" s="5974"/>
    </row>
    <row r="44" spans="1:18" ht="10.5" customHeight="1">
      <c r="A44" s="3293"/>
      <c r="B44" s="3294"/>
      <c r="C44" s="3294"/>
      <c r="D44" s="3294"/>
      <c r="E44" s="3294"/>
      <c r="F44" s="3294"/>
      <c r="G44" s="3294"/>
      <c r="H44" s="3294"/>
    </row>
    <row r="45" spans="1:18">
      <c r="A45" s="5875" t="s">
        <v>427</v>
      </c>
      <c r="B45" s="5875"/>
      <c r="C45" s="5875"/>
      <c r="D45" s="5875"/>
      <c r="E45" s="5875"/>
      <c r="F45" s="5875"/>
      <c r="G45" s="5875"/>
      <c r="H45" s="5875"/>
    </row>
    <row r="46" spans="1:18">
      <c r="A46" s="3064" t="s">
        <v>3750</v>
      </c>
      <c r="B46" s="3295"/>
      <c r="C46" s="3295"/>
      <c r="D46" s="3296"/>
      <c r="E46" s="3295"/>
      <c r="F46" s="3295"/>
      <c r="G46" s="3295"/>
      <c r="H46" s="3295"/>
    </row>
    <row r="47" spans="1:18">
      <c r="A47" s="3064" t="s">
        <v>3751</v>
      </c>
      <c r="B47" s="3295"/>
      <c r="C47" s="3295"/>
      <c r="D47" s="3296"/>
      <c r="E47" s="3295"/>
      <c r="F47" s="3295"/>
      <c r="G47" s="3295"/>
      <c r="H47" s="3295"/>
    </row>
    <row r="48" spans="1:18">
      <c r="A48" s="3064" t="s">
        <v>3752</v>
      </c>
      <c r="B48" s="3295"/>
      <c r="C48" s="3295"/>
      <c r="D48" s="3296"/>
      <c r="E48" s="3295"/>
      <c r="F48" s="3295"/>
      <c r="G48" s="3295"/>
      <c r="H48" s="3295"/>
    </row>
    <row r="49" spans="1:12">
      <c r="A49" s="3064" t="s">
        <v>3753</v>
      </c>
      <c r="B49" s="3295"/>
      <c r="C49" s="3295"/>
      <c r="D49" s="3296"/>
      <c r="E49" s="3295"/>
      <c r="F49" s="3295"/>
      <c r="G49" s="3295"/>
      <c r="H49" s="3295"/>
    </row>
    <row r="50" spans="1:12">
      <c r="A50" s="3064" t="s">
        <v>3754</v>
      </c>
      <c r="B50" s="3295"/>
      <c r="C50" s="3295"/>
      <c r="D50" s="3296"/>
      <c r="E50" s="3295"/>
      <c r="F50" s="3295"/>
      <c r="G50" s="3295"/>
      <c r="H50" s="3295"/>
    </row>
    <row r="51" spans="1:12">
      <c r="A51" s="3295"/>
      <c r="B51" s="3295"/>
      <c r="C51" s="3295"/>
      <c r="D51" s="3296"/>
      <c r="E51" s="3295"/>
      <c r="F51" s="3295"/>
      <c r="G51" s="3295"/>
      <c r="H51" s="3295"/>
    </row>
    <row r="53" spans="1:12">
      <c r="L53" s="3064"/>
    </row>
  </sheetData>
  <mergeCells count="23">
    <mergeCell ref="A1:H1"/>
    <mergeCell ref="A2:H2"/>
    <mergeCell ref="A3:A5"/>
    <mergeCell ref="B3:B4"/>
    <mergeCell ref="C3:D3"/>
    <mergeCell ref="E3:F3"/>
    <mergeCell ref="G3:H3"/>
    <mergeCell ref="C5:D5"/>
    <mergeCell ref="E5:F5"/>
    <mergeCell ref="G5:H5"/>
    <mergeCell ref="A36:A38"/>
    <mergeCell ref="B36:B37"/>
    <mergeCell ref="C36:D36"/>
    <mergeCell ref="E36:F36"/>
    <mergeCell ref="G36:H36"/>
    <mergeCell ref="C38:D38"/>
    <mergeCell ref="E38:F38"/>
    <mergeCell ref="G38:H38"/>
    <mergeCell ref="A40:H40"/>
    <mergeCell ref="A41:H41"/>
    <mergeCell ref="A42:H42"/>
    <mergeCell ref="A43:H43"/>
    <mergeCell ref="A45:H45"/>
  </mergeCells>
  <hyperlinks>
    <hyperlink ref="A46" r:id="rId1"/>
    <hyperlink ref="A47" r:id="rId2"/>
    <hyperlink ref="A48" r:id="rId3"/>
    <hyperlink ref="A50" r:id="rId4"/>
    <hyperlink ref="A49" r:id="rId5"/>
    <hyperlink ref="B3:B4" r:id="rId6" display="Veículos utilizados"/>
    <hyperlink ref="C3:D3" r:id="rId7" display="Distância percorrida"/>
    <hyperlink ref="E3:F3" r:id="rId8" display="Mercadorias transportadas"/>
    <hyperlink ref="G36:H36" r:id="rId9" display=" Tonne-kilometre calculated "/>
    <hyperlink ref="G3:H3" r:id="rId10" display="Toneladas-quilómetro calculadas"/>
    <hyperlink ref="E36:F36" r:id="rId11" display="Goods carried"/>
    <hyperlink ref="C36:D36" r:id="rId12" display="Distance travelled"/>
    <hyperlink ref="B36:B37" r:id="rId13" display="Vehicles used"/>
  </hyperlinks>
  <printOptions horizontalCentered="1"/>
  <pageMargins left="0.55000000000000004" right="0.44" top="0.48" bottom="0.74803149606299213" header="0.31496062992125984" footer="0.31496062992125984"/>
  <pageSetup paperSize="9" orientation="portrait" r:id="rId14"/>
</worksheet>
</file>

<file path=xl/worksheets/sheet141.xml><?xml version="1.0" encoding="utf-8"?>
<worksheet xmlns="http://schemas.openxmlformats.org/spreadsheetml/2006/main" xmlns:r="http://schemas.openxmlformats.org/officeDocument/2006/relationships">
  <sheetPr>
    <pageSetUpPr fitToPage="1"/>
  </sheetPr>
  <dimension ref="A1:F45"/>
  <sheetViews>
    <sheetView showGridLines="0" workbookViewId="0">
      <selection activeCell="A2" sqref="A2:F2"/>
    </sheetView>
  </sheetViews>
  <sheetFormatPr defaultColWidth="9.140625" defaultRowHeight="12.75"/>
  <cols>
    <col min="1" max="1" width="31.5703125" style="3300" customWidth="1"/>
    <col min="2" max="3" width="15.28515625" style="3300" customWidth="1"/>
    <col min="4" max="5" width="16.28515625" style="3300" customWidth="1"/>
    <col min="6" max="6" width="22.7109375" style="3300" customWidth="1"/>
    <col min="7" max="16384" width="9.140625" style="3300"/>
  </cols>
  <sheetData>
    <row r="1" spans="1:6" s="3297" customFormat="1" ht="30" customHeight="1">
      <c r="A1" s="5992" t="s">
        <v>3755</v>
      </c>
      <c r="B1" s="5992"/>
      <c r="C1" s="5992"/>
      <c r="D1" s="5992"/>
      <c r="E1" s="5992"/>
      <c r="F1" s="5992"/>
    </row>
    <row r="2" spans="1:6" s="3297" customFormat="1" ht="30" customHeight="1">
      <c r="A2" s="5993" t="s">
        <v>3756</v>
      </c>
      <c r="B2" s="5993"/>
      <c r="C2" s="5993"/>
      <c r="D2" s="5993"/>
      <c r="E2" s="5993"/>
      <c r="F2" s="5993"/>
    </row>
    <row r="3" spans="1:6" ht="29.25" customHeight="1">
      <c r="A3" s="5975" t="s">
        <v>2163</v>
      </c>
      <c r="B3" s="3298" t="s">
        <v>3418</v>
      </c>
      <c r="C3" s="3298" t="s">
        <v>3757</v>
      </c>
      <c r="D3" s="3298" t="s">
        <v>3758</v>
      </c>
      <c r="E3" s="3299" t="s">
        <v>3759</v>
      </c>
      <c r="F3" s="5975"/>
    </row>
    <row r="4" spans="1:6" ht="16.5" customHeight="1">
      <c r="A4" s="5977"/>
      <c r="B4" s="2929" t="s">
        <v>3760</v>
      </c>
      <c r="C4" s="5990" t="s">
        <v>3735</v>
      </c>
      <c r="D4" s="5991"/>
      <c r="E4" s="466" t="s">
        <v>204</v>
      </c>
      <c r="F4" s="5977"/>
    </row>
    <row r="5" spans="1:6" ht="12.6" customHeight="1">
      <c r="A5" s="3276" t="s">
        <v>442</v>
      </c>
      <c r="B5" s="3278"/>
      <c r="C5" s="3278"/>
      <c r="D5" s="3278"/>
      <c r="E5" s="3278"/>
      <c r="F5" s="3301" t="s">
        <v>442</v>
      </c>
    </row>
    <row r="6" spans="1:6" ht="12.75" customHeight="1">
      <c r="A6" s="3302">
        <v>2011</v>
      </c>
      <c r="B6" s="3303">
        <v>700639</v>
      </c>
      <c r="C6" s="3303">
        <v>5850</v>
      </c>
      <c r="D6" s="3303">
        <v>25577</v>
      </c>
      <c r="E6" s="3304">
        <v>22.9</v>
      </c>
      <c r="F6" s="3276">
        <v>2011</v>
      </c>
    </row>
    <row r="7" spans="1:6" ht="12.75" customHeight="1">
      <c r="A7" s="3302">
        <v>2012</v>
      </c>
      <c r="B7" s="3303">
        <v>586906</v>
      </c>
      <c r="C7" s="3303">
        <v>5850</v>
      </c>
      <c r="D7" s="3303">
        <v>24424</v>
      </c>
      <c r="E7" s="3304">
        <v>24</v>
      </c>
      <c r="F7" s="3276">
        <v>2012</v>
      </c>
    </row>
    <row r="8" spans="1:6" ht="12.75" customHeight="1">
      <c r="A8" s="3302">
        <v>2013</v>
      </c>
      <c r="B8" s="3303">
        <v>547723</v>
      </c>
      <c r="C8" s="3303">
        <v>6023</v>
      </c>
      <c r="D8" s="3303">
        <v>25015</v>
      </c>
      <c r="E8" s="3304">
        <v>24.1</v>
      </c>
      <c r="F8" s="3276">
        <v>2013</v>
      </c>
    </row>
    <row r="9" spans="1:6" ht="12.75" customHeight="1">
      <c r="A9" s="3302">
        <v>2014</v>
      </c>
      <c r="B9" s="3303">
        <v>478082</v>
      </c>
      <c r="C9" s="3303">
        <v>5657</v>
      </c>
      <c r="D9" s="3303">
        <v>24455</v>
      </c>
      <c r="E9" s="3305">
        <v>23.1</v>
      </c>
      <c r="F9" s="3276">
        <v>2014</v>
      </c>
    </row>
    <row r="10" spans="1:6" ht="12.75" customHeight="1">
      <c r="A10" s="3306" t="s">
        <v>3761</v>
      </c>
      <c r="B10" s="3303">
        <v>515092</v>
      </c>
      <c r="C10" s="3303">
        <v>6575</v>
      </c>
      <c r="D10" s="3303">
        <v>24571</v>
      </c>
      <c r="E10" s="3305">
        <v>26.76</v>
      </c>
      <c r="F10" s="3276" t="s">
        <v>3761</v>
      </c>
    </row>
    <row r="11" spans="1:6" ht="12.75" customHeight="1">
      <c r="A11" s="3276" t="s">
        <v>3165</v>
      </c>
      <c r="B11" s="3307">
        <v>513389</v>
      </c>
      <c r="C11" s="3307">
        <v>7612</v>
      </c>
      <c r="D11" s="3307">
        <v>27127</v>
      </c>
      <c r="E11" s="3308">
        <v>28.06</v>
      </c>
      <c r="F11" s="3276" t="s">
        <v>3165</v>
      </c>
    </row>
    <row r="12" spans="1:6" ht="12.75" customHeight="1">
      <c r="A12" s="3288">
        <v>2017</v>
      </c>
      <c r="B12" s="3309">
        <v>514832</v>
      </c>
      <c r="C12" s="3309">
        <v>7415</v>
      </c>
      <c r="D12" s="3309">
        <v>27087</v>
      </c>
      <c r="E12" s="3310">
        <v>27.37</v>
      </c>
      <c r="F12" s="3311">
        <v>2017</v>
      </c>
    </row>
    <row r="13" spans="1:6" ht="12.75" customHeight="1">
      <c r="A13" s="3312" t="s">
        <v>3762</v>
      </c>
      <c r="B13" s="3309">
        <v>513643</v>
      </c>
      <c r="C13" s="3309">
        <v>6222</v>
      </c>
      <c r="D13" s="3309">
        <v>25348</v>
      </c>
      <c r="E13" s="3310">
        <v>24.55</v>
      </c>
      <c r="F13" s="3312" t="s">
        <v>3740</v>
      </c>
    </row>
    <row r="14" spans="1:6" ht="12.75" customHeight="1">
      <c r="A14" s="3312" t="s">
        <v>3763</v>
      </c>
      <c r="B14" s="3309">
        <v>481429</v>
      </c>
      <c r="C14" s="3309">
        <v>4113</v>
      </c>
      <c r="D14" s="3309">
        <v>21955</v>
      </c>
      <c r="E14" s="3310">
        <v>18.73</v>
      </c>
      <c r="F14" s="3312" t="s">
        <v>3764</v>
      </c>
    </row>
    <row r="15" spans="1:6" ht="12.75" customHeight="1">
      <c r="A15" s="3280" t="s">
        <v>3765</v>
      </c>
      <c r="B15" s="3307">
        <v>391577</v>
      </c>
      <c r="C15" s="3307">
        <v>2060</v>
      </c>
      <c r="D15" s="3307">
        <v>12961</v>
      </c>
      <c r="E15" s="3308">
        <v>15.89</v>
      </c>
      <c r="F15" s="3280" t="s">
        <v>3766</v>
      </c>
    </row>
    <row r="16" spans="1:6" ht="12.75" customHeight="1">
      <c r="A16" s="3280" t="s">
        <v>3767</v>
      </c>
      <c r="B16" s="3307">
        <v>83404</v>
      </c>
      <c r="C16" s="3307">
        <v>1175</v>
      </c>
      <c r="D16" s="3307">
        <v>6105</v>
      </c>
      <c r="E16" s="3308">
        <v>19.239999999999998</v>
      </c>
      <c r="F16" s="3280" t="s">
        <v>3768</v>
      </c>
    </row>
    <row r="17" spans="1:6" ht="12.75" customHeight="1">
      <c r="A17" s="3280" t="s">
        <v>3769</v>
      </c>
      <c r="B17" s="3307">
        <v>6448</v>
      </c>
      <c r="C17" s="3307">
        <v>878</v>
      </c>
      <c r="D17" s="3307">
        <v>2889</v>
      </c>
      <c r="E17" s="3308">
        <v>30.39</v>
      </c>
      <c r="F17" s="3280" t="s">
        <v>3770</v>
      </c>
    </row>
    <row r="18" spans="1:6" ht="8.25" customHeight="1">
      <c r="A18" s="3280"/>
      <c r="B18" s="3278"/>
      <c r="C18" s="3278"/>
      <c r="D18" s="3278"/>
      <c r="E18" s="3308"/>
      <c r="F18" s="3280"/>
    </row>
    <row r="19" spans="1:6" ht="12.6" customHeight="1">
      <c r="A19" s="3312" t="s">
        <v>3771</v>
      </c>
      <c r="B19" s="3313">
        <v>17713</v>
      </c>
      <c r="C19" s="3313">
        <v>511</v>
      </c>
      <c r="D19" s="3313">
        <v>1266</v>
      </c>
      <c r="E19" s="3310">
        <v>40.36</v>
      </c>
      <c r="F19" s="3312" t="s">
        <v>3772</v>
      </c>
    </row>
    <row r="20" spans="1:6" ht="12.6" customHeight="1">
      <c r="A20" s="3280" t="s">
        <v>3773</v>
      </c>
      <c r="B20" s="3278">
        <v>6344</v>
      </c>
      <c r="C20" s="3278">
        <v>132</v>
      </c>
      <c r="D20" s="3278">
        <v>361</v>
      </c>
      <c r="E20" s="3308">
        <v>36.520000000000003</v>
      </c>
      <c r="F20" s="3280" t="s">
        <v>3774</v>
      </c>
    </row>
    <row r="21" spans="1:6" ht="12.6" customHeight="1">
      <c r="A21" s="3280" t="s">
        <v>3775</v>
      </c>
      <c r="B21" s="3278">
        <v>2265</v>
      </c>
      <c r="C21" s="3278">
        <v>103</v>
      </c>
      <c r="D21" s="3278">
        <v>153</v>
      </c>
      <c r="E21" s="3308">
        <v>67.67</v>
      </c>
      <c r="F21" s="3280" t="s">
        <v>3776</v>
      </c>
    </row>
    <row r="22" spans="1:6" ht="12.6" customHeight="1">
      <c r="A22" s="3280" t="s">
        <v>3777</v>
      </c>
      <c r="B22" s="3278">
        <v>6425</v>
      </c>
      <c r="C22" s="3278">
        <v>133</v>
      </c>
      <c r="D22" s="3278">
        <v>320</v>
      </c>
      <c r="E22" s="3308">
        <v>41.58</v>
      </c>
      <c r="F22" s="3280" t="s">
        <v>3778</v>
      </c>
    </row>
    <row r="23" spans="1:6" ht="12.6" customHeight="1">
      <c r="A23" s="3280" t="s">
        <v>3779</v>
      </c>
      <c r="B23" s="3278">
        <v>2679</v>
      </c>
      <c r="C23" s="3278">
        <v>143</v>
      </c>
      <c r="D23" s="3278">
        <v>433</v>
      </c>
      <c r="E23" s="3308">
        <v>33.03</v>
      </c>
      <c r="F23" s="3280" t="s">
        <v>3780</v>
      </c>
    </row>
    <row r="24" spans="1:6" ht="7.5" customHeight="1">
      <c r="A24" s="3280"/>
      <c r="B24" s="3278">
        <v>0</v>
      </c>
      <c r="C24" s="3278">
        <v>0</v>
      </c>
      <c r="D24" s="3278">
        <v>0</v>
      </c>
      <c r="E24" s="3308"/>
      <c r="F24" s="3280"/>
    </row>
    <row r="25" spans="1:6" ht="12.6" customHeight="1">
      <c r="A25" s="3312" t="s">
        <v>3781</v>
      </c>
      <c r="B25" s="3313">
        <v>14501</v>
      </c>
      <c r="C25" s="3313">
        <v>1598</v>
      </c>
      <c r="D25" s="3313">
        <v>2126</v>
      </c>
      <c r="E25" s="3310">
        <v>75.16</v>
      </c>
      <c r="F25" s="3312" t="s">
        <v>3782</v>
      </c>
    </row>
    <row r="26" spans="1:6" ht="12.6" customHeight="1">
      <c r="A26" s="3280" t="s">
        <v>3783</v>
      </c>
      <c r="B26" s="3278">
        <v>4954</v>
      </c>
      <c r="C26" s="3278">
        <v>479</v>
      </c>
      <c r="D26" s="3278">
        <v>613</v>
      </c>
      <c r="E26" s="3308">
        <v>78.13</v>
      </c>
      <c r="F26" s="3280" t="s">
        <v>3784</v>
      </c>
    </row>
    <row r="27" spans="1:6" ht="12.6" customHeight="1">
      <c r="A27" s="3280" t="s">
        <v>3785</v>
      </c>
      <c r="B27" s="3278">
        <v>9547</v>
      </c>
      <c r="C27" s="3278">
        <v>1119</v>
      </c>
      <c r="D27" s="3278">
        <v>1513</v>
      </c>
      <c r="E27" s="3308">
        <v>73.95</v>
      </c>
      <c r="F27" s="3280" t="s">
        <v>3786</v>
      </c>
    </row>
    <row r="28" spans="1:6" ht="6" customHeight="1">
      <c r="A28" s="3280"/>
      <c r="B28" s="3278">
        <v>0</v>
      </c>
      <c r="C28" s="3278">
        <v>0</v>
      </c>
      <c r="D28" s="3278">
        <v>0</v>
      </c>
      <c r="E28" s="3308"/>
      <c r="F28" s="3280"/>
    </row>
    <row r="29" spans="1:6" ht="12.6" customHeight="1">
      <c r="A29" s="3312" t="s">
        <v>3787</v>
      </c>
      <c r="B29" s="3313">
        <v>1189</v>
      </c>
      <c r="C29" s="3313">
        <v>1193</v>
      </c>
      <c r="D29" s="3313">
        <v>1739</v>
      </c>
      <c r="E29" s="3310">
        <v>68.650000000000006</v>
      </c>
      <c r="F29" s="3312" t="s">
        <v>3741</v>
      </c>
    </row>
    <row r="30" spans="1:6" ht="12.6" customHeight="1">
      <c r="A30" s="3280" t="s">
        <v>3763</v>
      </c>
      <c r="B30" s="3278">
        <v>732</v>
      </c>
      <c r="C30" s="3278">
        <v>668</v>
      </c>
      <c r="D30" s="3278">
        <v>1061</v>
      </c>
      <c r="E30" s="3308">
        <v>62.91</v>
      </c>
      <c r="F30" s="3280" t="s">
        <v>3764</v>
      </c>
    </row>
    <row r="31" spans="1:6" ht="12.6" customHeight="1">
      <c r="A31" s="3280" t="s">
        <v>3781</v>
      </c>
      <c r="B31" s="3278">
        <v>457</v>
      </c>
      <c r="C31" s="3278">
        <v>525</v>
      </c>
      <c r="D31" s="3278">
        <v>678</v>
      </c>
      <c r="E31" s="3308">
        <v>77.7</v>
      </c>
      <c r="F31" s="3280" t="s">
        <v>3782</v>
      </c>
    </row>
    <row r="32" spans="1:6" ht="25.5" customHeight="1">
      <c r="A32" s="5975"/>
      <c r="B32" s="3298" t="s">
        <v>3425</v>
      </c>
      <c r="C32" s="3298" t="s">
        <v>3788</v>
      </c>
      <c r="D32" s="3298" t="s">
        <v>3789</v>
      </c>
      <c r="E32" s="3298" t="s">
        <v>3790</v>
      </c>
      <c r="F32" s="5975"/>
    </row>
    <row r="33" spans="1:6" ht="15" customHeight="1">
      <c r="A33" s="5977"/>
      <c r="B33" s="2929" t="s">
        <v>3791</v>
      </c>
      <c r="C33" s="5990" t="s">
        <v>3792</v>
      </c>
      <c r="D33" s="5991"/>
      <c r="E33" s="3314" t="s">
        <v>204</v>
      </c>
      <c r="F33" s="5977"/>
    </row>
    <row r="34" spans="1:6" s="3254" customFormat="1" ht="12" customHeight="1">
      <c r="A34" s="3315" t="s">
        <v>3745</v>
      </c>
      <c r="B34" s="3316"/>
      <c r="C34" s="3316"/>
      <c r="D34" s="3316"/>
      <c r="E34" s="3316"/>
      <c r="F34" s="3316"/>
    </row>
    <row r="35" spans="1:6" s="3317" customFormat="1" ht="9">
      <c r="A35" s="5987" t="s">
        <v>3793</v>
      </c>
      <c r="B35" s="5987"/>
      <c r="C35" s="5987"/>
      <c r="D35" s="5987"/>
      <c r="E35" s="5987"/>
    </row>
    <row r="36" spans="1:6" s="3317" customFormat="1" ht="12" customHeight="1">
      <c r="A36" s="5988" t="s">
        <v>3794</v>
      </c>
      <c r="B36" s="5988"/>
      <c r="C36" s="5988"/>
      <c r="D36" s="5988"/>
      <c r="E36" s="5988"/>
    </row>
    <row r="37" spans="1:6" s="3317" customFormat="1" ht="12.75" customHeight="1">
      <c r="A37" s="5989" t="s">
        <v>3795</v>
      </c>
      <c r="B37" s="5989"/>
      <c r="C37" s="5989"/>
      <c r="D37" s="5989"/>
      <c r="E37" s="5989"/>
      <c r="F37" s="5989"/>
    </row>
    <row r="38" spans="1:6" s="3318" customFormat="1" ht="12.75" customHeight="1">
      <c r="A38" s="5989" t="s">
        <v>3796</v>
      </c>
      <c r="B38" s="5989"/>
      <c r="C38" s="5989"/>
      <c r="D38" s="5989"/>
      <c r="E38" s="5989"/>
      <c r="F38" s="5989"/>
    </row>
    <row r="39" spans="1:6" s="3318" customFormat="1" ht="6.75" customHeight="1">
      <c r="A39" s="3319"/>
      <c r="B39" s="3320"/>
      <c r="C39" s="3320"/>
      <c r="D39" s="3320"/>
      <c r="E39" s="3320"/>
    </row>
    <row r="40" spans="1:6" s="3318" customFormat="1" ht="9">
      <c r="A40" s="5875" t="s">
        <v>427</v>
      </c>
      <c r="B40" s="5875"/>
      <c r="C40" s="5875"/>
      <c r="D40" s="5875"/>
      <c r="E40" s="5875"/>
    </row>
    <row r="41" spans="1:6" s="3317" customFormat="1" ht="11.25" customHeight="1">
      <c r="A41" s="3064" t="s">
        <v>3797</v>
      </c>
      <c r="B41" s="3064"/>
      <c r="C41" s="3295"/>
      <c r="D41" s="3296"/>
      <c r="E41" s="3295"/>
    </row>
    <row r="42" spans="1:6" s="3317" customFormat="1" ht="15.75">
      <c r="A42" s="3064" t="s">
        <v>3798</v>
      </c>
      <c r="B42" s="3321"/>
      <c r="C42" s="3322"/>
      <c r="D42" s="3323"/>
      <c r="E42" s="3322"/>
    </row>
    <row r="43" spans="1:6" s="3317" customFormat="1" ht="10.5" customHeight="1">
      <c r="A43" s="3064" t="s">
        <v>3799</v>
      </c>
      <c r="B43" s="3064"/>
      <c r="C43" s="3295"/>
      <c r="D43" s="3296"/>
      <c r="E43" s="3295"/>
    </row>
    <row r="44" spans="1:6" s="3317" customFormat="1" ht="10.5" customHeight="1">
      <c r="A44" s="3064" t="s">
        <v>3800</v>
      </c>
      <c r="B44" s="3064"/>
      <c r="C44" s="3324"/>
      <c r="D44" s="3325"/>
      <c r="E44" s="3326"/>
    </row>
    <row r="45" spans="1:6" s="3317" customFormat="1" ht="9">
      <c r="A45" s="3327"/>
      <c r="B45" s="3327"/>
      <c r="C45" s="3295"/>
      <c r="D45" s="3296"/>
      <c r="E45" s="3295"/>
    </row>
  </sheetData>
  <mergeCells count="13">
    <mergeCell ref="A32:A33"/>
    <mergeCell ref="F32:F33"/>
    <mergeCell ref="C33:D33"/>
    <mergeCell ref="A1:F1"/>
    <mergeCell ref="A2:F2"/>
    <mergeCell ref="A3:A4"/>
    <mergeCell ref="F3:F4"/>
    <mergeCell ref="C4:D4"/>
    <mergeCell ref="A35:E35"/>
    <mergeCell ref="A36:E36"/>
    <mergeCell ref="A37:F37"/>
    <mergeCell ref="A38:F38"/>
    <mergeCell ref="A40:E40"/>
  </mergeCells>
  <conditionalFormatting sqref="E6:E8 E11:E31">
    <cfRule type="cellIs" dxfId="86" priority="1" stopIfTrue="1" operator="between">
      <formula>0.00001</formula>
      <formula>0.05</formula>
    </cfRule>
  </conditionalFormatting>
  <hyperlinks>
    <hyperlink ref="A41" r:id="rId1"/>
    <hyperlink ref="A42" r:id="rId2"/>
    <hyperlink ref="A43" r:id="rId3"/>
    <hyperlink ref="A44" r:id="rId4"/>
    <hyperlink ref="E32" r:id="rId5"/>
    <hyperlink ref="E3" r:id="rId6"/>
    <hyperlink ref="C32" r:id="rId7"/>
    <hyperlink ref="C3" r:id="rId8"/>
    <hyperlink ref="D3" r:id="rId9"/>
    <hyperlink ref="D32" r:id="rId10"/>
    <hyperlink ref="B3" r:id="rId11"/>
    <hyperlink ref="B32" r:id="rId12"/>
  </hyperlinks>
  <pageMargins left="0.70866141732283472" right="0.39" top="0.74803149606299213" bottom="0.74803149606299213" header="0.31496062992125984" footer="0.31496062992125984"/>
  <pageSetup paperSize="9" scale="73" orientation="portrait" r:id="rId13"/>
  <drawing r:id="rId14"/>
</worksheet>
</file>

<file path=xl/worksheets/sheet142.xml><?xml version="1.0" encoding="utf-8"?>
<worksheet xmlns="http://schemas.openxmlformats.org/spreadsheetml/2006/main" xmlns:r="http://schemas.openxmlformats.org/officeDocument/2006/relationships">
  <sheetPr>
    <pageSetUpPr fitToPage="1"/>
  </sheetPr>
  <dimension ref="A1:V39"/>
  <sheetViews>
    <sheetView showGridLines="0" workbookViewId="0">
      <selection activeCell="A2" sqref="A2:K2"/>
    </sheetView>
  </sheetViews>
  <sheetFormatPr defaultColWidth="9.140625" defaultRowHeight="12.75"/>
  <cols>
    <col min="1" max="1" width="13" style="3332" customWidth="1"/>
    <col min="2" max="11" width="8.28515625" style="3332" customWidth="1"/>
    <col min="12" max="16384" width="9.140625" style="3332"/>
  </cols>
  <sheetData>
    <row r="1" spans="1:11" s="3328" customFormat="1" ht="30" customHeight="1">
      <c r="A1" s="5997" t="s">
        <v>3801</v>
      </c>
      <c r="B1" s="5997"/>
      <c r="C1" s="5997"/>
      <c r="D1" s="5997"/>
      <c r="E1" s="5997"/>
      <c r="F1" s="5997"/>
      <c r="G1" s="5997"/>
      <c r="H1" s="5997"/>
      <c r="I1" s="5997"/>
      <c r="J1" s="5997"/>
      <c r="K1" s="5997"/>
    </row>
    <row r="2" spans="1:11" s="3328" customFormat="1" ht="30" customHeight="1">
      <c r="A2" s="5998" t="s">
        <v>3802</v>
      </c>
      <c r="B2" s="5998"/>
      <c r="C2" s="5998"/>
      <c r="D2" s="5998"/>
      <c r="E2" s="5998"/>
      <c r="F2" s="5998"/>
      <c r="G2" s="5998"/>
      <c r="H2" s="5998"/>
      <c r="I2" s="5998"/>
      <c r="J2" s="5998"/>
      <c r="K2" s="5998"/>
    </row>
    <row r="3" spans="1:11" ht="9.9499999999999993" customHeight="1">
      <c r="A3" s="3329" t="s">
        <v>3803</v>
      </c>
      <c r="B3" s="3330"/>
      <c r="C3" s="3329"/>
      <c r="D3" s="3329"/>
      <c r="E3" s="3330"/>
      <c r="F3" s="3330"/>
      <c r="G3" s="3330"/>
      <c r="H3" s="3330"/>
      <c r="I3" s="3329"/>
      <c r="J3" s="3329"/>
      <c r="K3" s="3331" t="s">
        <v>3804</v>
      </c>
    </row>
    <row r="4" spans="1:11" ht="14.45" customHeight="1">
      <c r="A4" s="5999"/>
      <c r="B4" s="5114" t="s">
        <v>84</v>
      </c>
      <c r="C4" s="5114"/>
      <c r="D4" s="5996" t="s">
        <v>3805</v>
      </c>
      <c r="E4" s="5996"/>
      <c r="F4" s="5996" t="s">
        <v>3806</v>
      </c>
      <c r="G4" s="5996"/>
      <c r="H4" s="5996" t="s">
        <v>3807</v>
      </c>
      <c r="I4" s="5996"/>
      <c r="J4" s="5996" t="s">
        <v>2886</v>
      </c>
      <c r="K4" s="5996"/>
    </row>
    <row r="5" spans="1:11" ht="14.45" customHeight="1">
      <c r="A5" s="6000"/>
      <c r="B5" s="2982" t="s">
        <v>1355</v>
      </c>
      <c r="C5" s="2982" t="s">
        <v>1354</v>
      </c>
      <c r="D5" s="2982" t="s">
        <v>1355</v>
      </c>
      <c r="E5" s="2982" t="s">
        <v>1354</v>
      </c>
      <c r="F5" s="2982" t="s">
        <v>1355</v>
      </c>
      <c r="G5" s="2982" t="s">
        <v>1354</v>
      </c>
      <c r="H5" s="2982" t="s">
        <v>1355</v>
      </c>
      <c r="I5" s="2982" t="s">
        <v>1354</v>
      </c>
      <c r="J5" s="2982" t="s">
        <v>1355</v>
      </c>
      <c r="K5" s="2982" t="s">
        <v>1354</v>
      </c>
    </row>
    <row r="6" spans="1:11" ht="12.75" customHeight="1">
      <c r="A6" s="3333" t="s">
        <v>205</v>
      </c>
      <c r="B6" s="3334"/>
      <c r="C6" s="3334"/>
      <c r="D6" s="3334"/>
      <c r="E6" s="3329"/>
      <c r="F6" s="3334"/>
      <c r="G6" s="3334"/>
      <c r="H6" s="3329"/>
      <c r="I6" s="3330"/>
      <c r="J6" s="3330"/>
      <c r="K6" s="3329"/>
    </row>
    <row r="7" spans="1:11" ht="12.75" customHeight="1">
      <c r="A7" s="3333">
        <v>1990</v>
      </c>
      <c r="B7" s="3335">
        <v>32062</v>
      </c>
      <c r="C7" s="3335">
        <v>11990</v>
      </c>
      <c r="D7" s="3335">
        <v>3033</v>
      </c>
      <c r="E7" s="3335">
        <v>2941</v>
      </c>
      <c r="F7" s="3335">
        <v>28540</v>
      </c>
      <c r="G7" s="3335">
        <v>8503</v>
      </c>
      <c r="H7" s="3335">
        <v>35</v>
      </c>
      <c r="I7" s="3335">
        <v>304</v>
      </c>
      <c r="J7" s="3335">
        <v>454</v>
      </c>
      <c r="K7" s="3336">
        <v>242</v>
      </c>
    </row>
    <row r="8" spans="1:11" ht="12.75" customHeight="1">
      <c r="A8" s="3333">
        <v>1991</v>
      </c>
      <c r="B8" s="3335">
        <v>32430</v>
      </c>
      <c r="C8" s="3335">
        <v>11757</v>
      </c>
      <c r="D8" s="3335">
        <v>3891</v>
      </c>
      <c r="E8" s="3335">
        <v>3723</v>
      </c>
      <c r="F8" s="3335">
        <v>27729</v>
      </c>
      <c r="G8" s="3335">
        <v>7492</v>
      </c>
      <c r="H8" s="3335">
        <v>35</v>
      </c>
      <c r="I8" s="3335">
        <v>320</v>
      </c>
      <c r="J8" s="3335">
        <v>775</v>
      </c>
      <c r="K8" s="3336">
        <v>222</v>
      </c>
    </row>
    <row r="9" spans="1:11" ht="12.75" customHeight="1">
      <c r="A9" s="3333">
        <v>1992</v>
      </c>
      <c r="B9" s="3335">
        <v>36389</v>
      </c>
      <c r="C9" s="3335">
        <v>13538</v>
      </c>
      <c r="D9" s="3335">
        <v>4763</v>
      </c>
      <c r="E9" s="3335">
        <v>4406</v>
      </c>
      <c r="F9" s="3335">
        <v>30931</v>
      </c>
      <c r="G9" s="3335">
        <v>8622</v>
      </c>
      <c r="H9" s="3335">
        <v>34</v>
      </c>
      <c r="I9" s="3335">
        <v>327</v>
      </c>
      <c r="J9" s="3335">
        <v>661</v>
      </c>
      <c r="K9" s="3336">
        <v>183</v>
      </c>
    </row>
    <row r="10" spans="1:11" ht="12.75" customHeight="1">
      <c r="A10" s="3333">
        <v>1993</v>
      </c>
      <c r="B10" s="3335">
        <v>35320</v>
      </c>
      <c r="C10" s="3335">
        <v>13062</v>
      </c>
      <c r="D10" s="3335">
        <v>5334</v>
      </c>
      <c r="E10" s="3335">
        <v>4668</v>
      </c>
      <c r="F10" s="3335">
        <v>29669</v>
      </c>
      <c r="G10" s="3335">
        <v>8079</v>
      </c>
      <c r="H10" s="3335">
        <v>35</v>
      </c>
      <c r="I10" s="3335">
        <v>213</v>
      </c>
      <c r="J10" s="3335">
        <v>282</v>
      </c>
      <c r="K10" s="3336">
        <v>102</v>
      </c>
    </row>
    <row r="11" spans="1:11" ht="12.75" customHeight="1">
      <c r="A11" s="3333">
        <v>1994</v>
      </c>
      <c r="B11" s="3335">
        <v>39258</v>
      </c>
      <c r="C11" s="3335">
        <v>16236</v>
      </c>
      <c r="D11" s="3335">
        <v>6304</v>
      </c>
      <c r="E11" s="3335">
        <v>5654</v>
      </c>
      <c r="F11" s="3335">
        <v>32585</v>
      </c>
      <c r="G11" s="3335">
        <v>10099</v>
      </c>
      <c r="H11" s="3335">
        <v>32</v>
      </c>
      <c r="I11" s="3335">
        <v>338</v>
      </c>
      <c r="J11" s="3335">
        <v>337</v>
      </c>
      <c r="K11" s="3336">
        <v>145</v>
      </c>
    </row>
    <row r="12" spans="1:11" ht="12.75" customHeight="1">
      <c r="A12" s="3333">
        <v>1995</v>
      </c>
      <c r="B12" s="3335">
        <v>42912</v>
      </c>
      <c r="C12" s="3335">
        <v>15321</v>
      </c>
      <c r="D12" s="3335">
        <v>6946</v>
      </c>
      <c r="E12" s="3335">
        <v>6069</v>
      </c>
      <c r="F12" s="3335">
        <v>35614</v>
      </c>
      <c r="G12" s="3335">
        <v>8761</v>
      </c>
      <c r="H12" s="3335">
        <v>34</v>
      </c>
      <c r="I12" s="3335">
        <v>303</v>
      </c>
      <c r="J12" s="3335">
        <v>318</v>
      </c>
      <c r="K12" s="3336">
        <v>188</v>
      </c>
    </row>
    <row r="13" spans="1:11" ht="12.75" customHeight="1">
      <c r="A13" s="3333">
        <v>1996</v>
      </c>
      <c r="B13" s="3335">
        <v>38875</v>
      </c>
      <c r="C13" s="3335">
        <v>13860</v>
      </c>
      <c r="D13" s="3335">
        <v>7820</v>
      </c>
      <c r="E13" s="3335">
        <v>5747</v>
      </c>
      <c r="F13" s="3335">
        <v>30799</v>
      </c>
      <c r="G13" s="3335">
        <v>7745</v>
      </c>
      <c r="H13" s="3335">
        <v>34</v>
      </c>
      <c r="I13" s="3335">
        <v>258</v>
      </c>
      <c r="J13" s="3335">
        <v>222</v>
      </c>
      <c r="K13" s="3336">
        <v>110</v>
      </c>
    </row>
    <row r="14" spans="1:11" ht="12.75" customHeight="1">
      <c r="A14" s="3333">
        <v>1997</v>
      </c>
      <c r="B14" s="3335">
        <v>44782</v>
      </c>
      <c r="C14" s="3335">
        <v>14878</v>
      </c>
      <c r="D14" s="3335">
        <v>9849</v>
      </c>
      <c r="E14" s="3335">
        <v>6590</v>
      </c>
      <c r="F14" s="3335">
        <v>34378</v>
      </c>
      <c r="G14" s="3335">
        <v>7864</v>
      </c>
      <c r="H14" s="3335">
        <v>34</v>
      </c>
      <c r="I14" s="3335">
        <v>269</v>
      </c>
      <c r="J14" s="3335">
        <v>521</v>
      </c>
      <c r="K14" s="3336">
        <v>155</v>
      </c>
    </row>
    <row r="15" spans="1:11" ht="12.75" customHeight="1">
      <c r="A15" s="3333">
        <v>1998</v>
      </c>
      <c r="B15" s="3335">
        <v>49064</v>
      </c>
      <c r="C15" s="3335">
        <v>15072</v>
      </c>
      <c r="D15" s="3335">
        <v>11129</v>
      </c>
      <c r="E15" s="3335">
        <v>7221</v>
      </c>
      <c r="F15" s="3335">
        <v>36918</v>
      </c>
      <c r="G15" s="3335">
        <v>7404</v>
      </c>
      <c r="H15" s="3335">
        <v>35</v>
      </c>
      <c r="I15" s="3335">
        <v>315</v>
      </c>
      <c r="J15" s="3335">
        <v>982</v>
      </c>
      <c r="K15" s="3336">
        <v>132</v>
      </c>
    </row>
    <row r="16" spans="1:11" ht="12.75" customHeight="1">
      <c r="A16" s="3333">
        <v>1999</v>
      </c>
      <c r="B16" s="3335">
        <v>52034</v>
      </c>
      <c r="C16" s="3335">
        <v>15138</v>
      </c>
      <c r="D16" s="3335">
        <v>11851</v>
      </c>
      <c r="E16" s="3335">
        <v>7717</v>
      </c>
      <c r="F16" s="3335">
        <v>38208</v>
      </c>
      <c r="G16" s="3335">
        <v>6980</v>
      </c>
      <c r="H16" s="3336">
        <v>36</v>
      </c>
      <c r="I16" s="3335">
        <v>349</v>
      </c>
      <c r="J16" s="3335">
        <v>1939</v>
      </c>
      <c r="K16" s="3336">
        <v>92</v>
      </c>
    </row>
    <row r="17" spans="1:11" ht="12.75" customHeight="1">
      <c r="A17" s="3333">
        <v>2000</v>
      </c>
      <c r="B17" s="3335">
        <v>52163</v>
      </c>
      <c r="C17" s="3335">
        <v>16128</v>
      </c>
      <c r="D17" s="3335">
        <v>12553</v>
      </c>
      <c r="E17" s="3335">
        <v>8621</v>
      </c>
      <c r="F17" s="3335">
        <v>37694</v>
      </c>
      <c r="G17" s="3335">
        <v>7038</v>
      </c>
      <c r="H17" s="3336">
        <v>44</v>
      </c>
      <c r="I17" s="3335">
        <v>374</v>
      </c>
      <c r="J17" s="3335">
        <v>1872</v>
      </c>
      <c r="K17" s="3336">
        <v>95</v>
      </c>
    </row>
    <row r="18" spans="1:11" ht="12.75" customHeight="1">
      <c r="A18" s="3333">
        <v>2001</v>
      </c>
      <c r="B18" s="3335">
        <v>53423</v>
      </c>
      <c r="C18" s="3335">
        <v>15876</v>
      </c>
      <c r="D18" s="3335">
        <v>14069</v>
      </c>
      <c r="E18" s="3335">
        <v>9107</v>
      </c>
      <c r="F18" s="3335">
        <v>37040</v>
      </c>
      <c r="G18" s="3335">
        <v>6333</v>
      </c>
      <c r="H18" s="3336">
        <v>39</v>
      </c>
      <c r="I18" s="3335">
        <v>334</v>
      </c>
      <c r="J18" s="3335">
        <v>2275</v>
      </c>
      <c r="K18" s="3336">
        <v>102</v>
      </c>
    </row>
    <row r="19" spans="1:11" ht="12.75" customHeight="1">
      <c r="A19" s="3333">
        <v>2002</v>
      </c>
      <c r="B19" s="3335">
        <v>54309</v>
      </c>
      <c r="C19" s="3335">
        <v>17700</v>
      </c>
      <c r="D19" s="3335">
        <v>13731</v>
      </c>
      <c r="E19" s="3335">
        <v>10180</v>
      </c>
      <c r="F19" s="3335">
        <v>37808</v>
      </c>
      <c r="G19" s="3335">
        <v>7032</v>
      </c>
      <c r="H19" s="3336">
        <v>40</v>
      </c>
      <c r="I19" s="3335">
        <v>341</v>
      </c>
      <c r="J19" s="3335">
        <v>2730</v>
      </c>
      <c r="K19" s="3336">
        <v>147</v>
      </c>
    </row>
    <row r="20" spans="1:11" ht="12.75" customHeight="1">
      <c r="A20" s="3333">
        <v>2003</v>
      </c>
      <c r="B20" s="3335">
        <v>51574</v>
      </c>
      <c r="C20" s="3335">
        <v>19486</v>
      </c>
      <c r="D20" s="3335">
        <v>13363</v>
      </c>
      <c r="E20" s="3335">
        <v>11150</v>
      </c>
      <c r="F20" s="3335">
        <v>35856</v>
      </c>
      <c r="G20" s="3335">
        <v>7849</v>
      </c>
      <c r="H20" s="3336">
        <v>34</v>
      </c>
      <c r="I20" s="3335">
        <v>310</v>
      </c>
      <c r="J20" s="3335">
        <v>2321</v>
      </c>
      <c r="K20" s="3336">
        <v>177</v>
      </c>
    </row>
    <row r="21" spans="1:11" ht="12.75" customHeight="1">
      <c r="A21" s="3337">
        <v>2004</v>
      </c>
      <c r="B21" s="3338">
        <v>53461</v>
      </c>
      <c r="C21" s="3338">
        <v>22320</v>
      </c>
      <c r="D21" s="3338">
        <v>13862</v>
      </c>
      <c r="E21" s="3338">
        <v>12640</v>
      </c>
      <c r="F21" s="3338">
        <v>37086</v>
      </c>
      <c r="G21" s="3338">
        <v>9187</v>
      </c>
      <c r="H21" s="3339">
        <v>44</v>
      </c>
      <c r="I21" s="3338">
        <v>289</v>
      </c>
      <c r="J21" s="3338">
        <v>2469</v>
      </c>
      <c r="K21" s="3339">
        <v>204</v>
      </c>
    </row>
    <row r="22" spans="1:11" ht="12.75" customHeight="1">
      <c r="A22" s="3337">
        <v>2005</v>
      </c>
      <c r="B22" s="3338">
        <v>55468</v>
      </c>
      <c r="C22" s="3338">
        <v>24706</v>
      </c>
      <c r="D22" s="3338">
        <v>14522</v>
      </c>
      <c r="E22" s="3338">
        <v>13611</v>
      </c>
      <c r="F22" s="3338">
        <v>38333</v>
      </c>
      <c r="G22" s="3338">
        <v>10621</v>
      </c>
      <c r="H22" s="3339">
        <v>43</v>
      </c>
      <c r="I22" s="3338">
        <v>297</v>
      </c>
      <c r="J22" s="3338">
        <v>2570</v>
      </c>
      <c r="K22" s="3339">
        <v>177</v>
      </c>
    </row>
    <row r="23" spans="1:11" ht="12.75" customHeight="1">
      <c r="A23" s="3337">
        <v>2006</v>
      </c>
      <c r="B23" s="3338">
        <v>54062</v>
      </c>
      <c r="C23" s="3338">
        <v>26974</v>
      </c>
      <c r="D23" s="3338">
        <v>14095</v>
      </c>
      <c r="E23" s="3338">
        <v>14527</v>
      </c>
      <c r="F23" s="3338">
        <v>37796</v>
      </c>
      <c r="G23" s="3338">
        <v>11962</v>
      </c>
      <c r="H23" s="3339">
        <v>120</v>
      </c>
      <c r="I23" s="3338">
        <v>267</v>
      </c>
      <c r="J23" s="3338">
        <v>2051</v>
      </c>
      <c r="K23" s="3339">
        <v>218</v>
      </c>
    </row>
    <row r="24" spans="1:11" ht="12.75" customHeight="1">
      <c r="A24" s="3337">
        <v>2007</v>
      </c>
      <c r="B24" s="3338">
        <v>54704</v>
      </c>
      <c r="C24" s="3338">
        <v>28767</v>
      </c>
      <c r="D24" s="3338">
        <v>15597</v>
      </c>
      <c r="E24" s="3338">
        <v>15835</v>
      </c>
      <c r="F24" s="3338">
        <v>36984</v>
      </c>
      <c r="G24" s="3338">
        <v>12285</v>
      </c>
      <c r="H24" s="3339">
        <v>125</v>
      </c>
      <c r="I24" s="3338">
        <v>387</v>
      </c>
      <c r="J24" s="3338">
        <v>1998</v>
      </c>
      <c r="K24" s="3339">
        <v>260</v>
      </c>
    </row>
    <row r="25" spans="1:11" ht="12.75" customHeight="1">
      <c r="A25" s="3337">
        <v>2008</v>
      </c>
      <c r="B25" s="3338">
        <v>51567</v>
      </c>
      <c r="C25" s="3338">
        <v>27601</v>
      </c>
      <c r="D25" s="3338">
        <v>14440</v>
      </c>
      <c r="E25" s="3338">
        <v>13242</v>
      </c>
      <c r="F25" s="3338">
        <v>34553</v>
      </c>
      <c r="G25" s="3338">
        <v>13143</v>
      </c>
      <c r="H25" s="3339">
        <v>39</v>
      </c>
      <c r="I25" s="3338">
        <v>515</v>
      </c>
      <c r="J25" s="3338">
        <v>2535</v>
      </c>
      <c r="K25" s="3339">
        <v>701</v>
      </c>
    </row>
    <row r="26" spans="1:11" ht="12.75" customHeight="1">
      <c r="A26" s="3337">
        <v>2009</v>
      </c>
      <c r="B26" s="3338">
        <v>49731</v>
      </c>
      <c r="C26" s="3338">
        <v>25343</v>
      </c>
      <c r="D26" s="3338">
        <v>14355</v>
      </c>
      <c r="E26" s="3338">
        <v>11488</v>
      </c>
      <c r="F26" s="3338">
        <v>32950</v>
      </c>
      <c r="G26" s="3338">
        <v>12725</v>
      </c>
      <c r="H26" s="3339">
        <v>44</v>
      </c>
      <c r="I26" s="3338">
        <v>747</v>
      </c>
      <c r="J26" s="3338">
        <v>2382</v>
      </c>
      <c r="K26" s="3339">
        <v>383</v>
      </c>
    </row>
    <row r="27" spans="1:11" ht="12.75" customHeight="1">
      <c r="A27" s="3337">
        <v>2010</v>
      </c>
      <c r="B27" s="3338">
        <v>49905</v>
      </c>
      <c r="C27" s="3338">
        <v>28646</v>
      </c>
      <c r="D27" s="3338">
        <v>14898</v>
      </c>
      <c r="E27" s="3338">
        <v>12176</v>
      </c>
      <c r="F27" s="3338">
        <v>32423</v>
      </c>
      <c r="G27" s="3338">
        <v>15163</v>
      </c>
      <c r="H27" s="3338">
        <v>118</v>
      </c>
      <c r="I27" s="3338">
        <v>821</v>
      </c>
      <c r="J27" s="3338">
        <v>2466</v>
      </c>
      <c r="K27" s="3339">
        <v>486</v>
      </c>
    </row>
    <row r="28" spans="1:11" ht="12.75" customHeight="1">
      <c r="A28" s="3337">
        <v>2011</v>
      </c>
      <c r="B28" s="3338">
        <v>48417</v>
      </c>
      <c r="C28" s="3338">
        <v>29542</v>
      </c>
      <c r="D28" s="3338">
        <v>14745</v>
      </c>
      <c r="E28" s="3338">
        <v>12477</v>
      </c>
      <c r="F28" s="3338">
        <v>31623</v>
      </c>
      <c r="G28" s="3338">
        <v>15761</v>
      </c>
      <c r="H28" s="3338">
        <v>34</v>
      </c>
      <c r="I28" s="3338">
        <v>870</v>
      </c>
      <c r="J28" s="3338">
        <v>2015</v>
      </c>
      <c r="K28" s="3339">
        <v>434</v>
      </c>
    </row>
    <row r="29" spans="1:11" ht="12.75" customHeight="1">
      <c r="A29" s="3337">
        <v>2012</v>
      </c>
      <c r="B29" s="3338">
        <v>49800</v>
      </c>
      <c r="C29" s="3338">
        <v>31895</v>
      </c>
      <c r="D29" s="3338">
        <v>15185</v>
      </c>
      <c r="E29" s="3338">
        <v>12733</v>
      </c>
      <c r="F29" s="3338">
        <v>32652</v>
      </c>
      <c r="G29" s="3338">
        <v>18066</v>
      </c>
      <c r="H29" s="3338">
        <v>29</v>
      </c>
      <c r="I29" s="3338">
        <v>913</v>
      </c>
      <c r="J29" s="3338">
        <v>1934</v>
      </c>
      <c r="K29" s="3339">
        <v>183</v>
      </c>
    </row>
    <row r="30" spans="1:11" ht="12.75" customHeight="1">
      <c r="A30" s="3337">
        <v>2013</v>
      </c>
      <c r="B30" s="3338">
        <v>51410</v>
      </c>
      <c r="C30" s="3338">
        <v>36753</v>
      </c>
      <c r="D30" s="3338">
        <v>15598</v>
      </c>
      <c r="E30" s="3338">
        <v>14319</v>
      </c>
      <c r="F30" s="3338">
        <v>33324</v>
      </c>
      <c r="G30" s="3338">
        <v>21306</v>
      </c>
      <c r="H30" s="3338">
        <v>34</v>
      </c>
      <c r="I30" s="3338">
        <v>975</v>
      </c>
      <c r="J30" s="3338">
        <v>2454</v>
      </c>
      <c r="K30" s="3339">
        <v>153</v>
      </c>
    </row>
    <row r="31" spans="1:11" ht="12.75" customHeight="1">
      <c r="A31" s="3337">
        <v>2014</v>
      </c>
      <c r="B31" s="3338">
        <v>52741</v>
      </c>
      <c r="C31" s="3338">
        <v>37479</v>
      </c>
      <c r="D31" s="3338">
        <v>17556</v>
      </c>
      <c r="E31" s="3338">
        <v>14715</v>
      </c>
      <c r="F31" s="3338">
        <v>32447</v>
      </c>
      <c r="G31" s="3338">
        <v>21552</v>
      </c>
      <c r="H31" s="3338">
        <v>37</v>
      </c>
      <c r="I31" s="3338">
        <v>1006</v>
      </c>
      <c r="J31" s="3338">
        <v>2701</v>
      </c>
      <c r="K31" s="3339">
        <v>205</v>
      </c>
    </row>
    <row r="32" spans="1:11" ht="12.75" customHeight="1">
      <c r="A32" s="3337">
        <v>2015</v>
      </c>
      <c r="B32" s="3338">
        <v>58835</v>
      </c>
      <c r="C32" s="3338">
        <v>39273</v>
      </c>
      <c r="D32" s="3338">
        <v>17570</v>
      </c>
      <c r="E32" s="3338">
        <v>15886</v>
      </c>
      <c r="F32" s="3338">
        <v>36283</v>
      </c>
      <c r="G32" s="3338">
        <v>21043</v>
      </c>
      <c r="H32" s="3338">
        <v>38</v>
      </c>
      <c r="I32" s="3338">
        <v>1089</v>
      </c>
      <c r="J32" s="3338">
        <v>4944</v>
      </c>
      <c r="K32" s="3339">
        <v>1256</v>
      </c>
    </row>
    <row r="33" spans="1:22">
      <c r="A33" s="3340" t="s">
        <v>3165</v>
      </c>
      <c r="B33" s="3285">
        <v>59968</v>
      </c>
      <c r="C33" s="3285">
        <v>37530</v>
      </c>
      <c r="D33" s="3285">
        <v>18203</v>
      </c>
      <c r="E33" s="3285">
        <v>14971</v>
      </c>
      <c r="F33" s="3285">
        <v>36227</v>
      </c>
      <c r="G33" s="3285">
        <v>20343</v>
      </c>
      <c r="H33" s="3285">
        <v>41</v>
      </c>
      <c r="I33" s="3285">
        <v>1135</v>
      </c>
      <c r="J33" s="3285">
        <v>5497</v>
      </c>
      <c r="K33" s="3285">
        <v>1080</v>
      </c>
      <c r="M33" s="3341"/>
      <c r="N33" s="3341"/>
      <c r="O33" s="3341"/>
      <c r="P33" s="3341"/>
      <c r="Q33" s="3341"/>
      <c r="R33" s="3341"/>
      <c r="S33" s="3341"/>
      <c r="T33" s="3341"/>
      <c r="U33" s="3341"/>
      <c r="V33" s="3341"/>
    </row>
    <row r="34" spans="1:22">
      <c r="A34" s="3342" t="s">
        <v>389</v>
      </c>
      <c r="B34" s="3289">
        <v>63647</v>
      </c>
      <c r="C34" s="3289">
        <v>39391</v>
      </c>
      <c r="D34" s="3289">
        <v>19451</v>
      </c>
      <c r="E34" s="3289">
        <v>15411</v>
      </c>
      <c r="F34" s="3289">
        <v>39208</v>
      </c>
      <c r="G34" s="3289">
        <v>21501</v>
      </c>
      <c r="H34" s="3289">
        <v>54</v>
      </c>
      <c r="I34" s="3289">
        <v>1328</v>
      </c>
      <c r="J34" s="3289">
        <v>4933</v>
      </c>
      <c r="K34" s="3289">
        <v>1151</v>
      </c>
      <c r="M34" s="3341"/>
      <c r="N34" s="3341"/>
      <c r="O34" s="3341"/>
      <c r="P34" s="3341"/>
      <c r="Q34" s="3341"/>
      <c r="R34" s="3341"/>
      <c r="S34" s="3341"/>
      <c r="T34" s="3341"/>
      <c r="U34" s="3341"/>
      <c r="V34" s="3341"/>
    </row>
    <row r="35" spans="1:22" s="3343" customFormat="1" ht="14.45" customHeight="1">
      <c r="A35" s="5994"/>
      <c r="B35" s="5996" t="s">
        <v>84</v>
      </c>
      <c r="C35" s="5996"/>
      <c r="D35" s="5996" t="s">
        <v>3808</v>
      </c>
      <c r="E35" s="5996"/>
      <c r="F35" s="5996" t="s">
        <v>3809</v>
      </c>
      <c r="G35" s="5996"/>
      <c r="H35" s="5996" t="s">
        <v>3810</v>
      </c>
      <c r="I35" s="5996"/>
      <c r="J35" s="5996" t="s">
        <v>1131</v>
      </c>
      <c r="K35" s="5996"/>
    </row>
    <row r="36" spans="1:22" s="3343" customFormat="1" ht="14.45" customHeight="1">
      <c r="A36" s="5995"/>
      <c r="B36" s="2982" t="s">
        <v>1401</v>
      </c>
      <c r="C36" s="2982" t="s">
        <v>1400</v>
      </c>
      <c r="D36" s="2982" t="s">
        <v>1401</v>
      </c>
      <c r="E36" s="2982" t="s">
        <v>1400</v>
      </c>
      <c r="F36" s="2982" t="s">
        <v>1401</v>
      </c>
      <c r="G36" s="2982" t="s">
        <v>1400</v>
      </c>
      <c r="H36" s="2982" t="s">
        <v>1401</v>
      </c>
      <c r="I36" s="2982" t="s">
        <v>1400</v>
      </c>
      <c r="J36" s="2982" t="s">
        <v>1401</v>
      </c>
      <c r="K36" s="2982" t="s">
        <v>1400</v>
      </c>
    </row>
    <row r="37" spans="1:22" s="3254" customFormat="1" ht="13.5" customHeight="1">
      <c r="A37" s="3291" t="s">
        <v>3745</v>
      </c>
      <c r="B37" s="3292"/>
      <c r="C37" s="3292"/>
      <c r="D37" s="3292"/>
      <c r="E37" s="3292"/>
      <c r="F37" s="3292"/>
    </row>
    <row r="38" spans="1:22" s="3343" customFormat="1" ht="9.9499999999999993" customHeight="1">
      <c r="A38" s="5886" t="s">
        <v>3811</v>
      </c>
      <c r="B38" s="5886"/>
      <c r="C38" s="5886"/>
      <c r="D38" s="5886"/>
      <c r="E38" s="5886"/>
      <c r="F38" s="5886"/>
      <c r="G38" s="5886"/>
      <c r="H38" s="5886"/>
      <c r="I38" s="5886"/>
      <c r="J38" s="5886"/>
      <c r="K38" s="5886"/>
    </row>
    <row r="39" spans="1:22" s="3343" customFormat="1" ht="12.75" customHeight="1">
      <c r="A39" s="5886" t="s">
        <v>3812</v>
      </c>
      <c r="B39" s="5886"/>
      <c r="C39" s="5886"/>
      <c r="D39" s="5886"/>
      <c r="E39" s="5886"/>
      <c r="F39" s="5886"/>
      <c r="G39" s="5886"/>
      <c r="H39" s="5886"/>
      <c r="I39" s="5886"/>
      <c r="J39" s="5886"/>
      <c r="K39" s="5886"/>
    </row>
  </sheetData>
  <mergeCells count="16">
    <mergeCell ref="A1:K1"/>
    <mergeCell ref="A2:K2"/>
    <mergeCell ref="A4:A5"/>
    <mergeCell ref="B4:C4"/>
    <mergeCell ref="D4:E4"/>
    <mergeCell ref="F4:G4"/>
    <mergeCell ref="H4:I4"/>
    <mergeCell ref="J4:K4"/>
    <mergeCell ref="A38:K38"/>
    <mergeCell ref="A39:K39"/>
    <mergeCell ref="A35:A36"/>
    <mergeCell ref="B35:C35"/>
    <mergeCell ref="D35:E35"/>
    <mergeCell ref="F35:G35"/>
    <mergeCell ref="H35:I35"/>
    <mergeCell ref="J35:K35"/>
  </mergeCells>
  <pageMargins left="0.56999999999999995" right="0.6" top="0.74803149606299213" bottom="0.74803149606299213" header="0.31496062992125984" footer="0.31496062992125984"/>
  <pageSetup paperSize="9" scale="96" orientation="portrait" verticalDpi="0" r:id="rId1"/>
</worksheet>
</file>

<file path=xl/worksheets/sheet143.xml><?xml version="1.0" encoding="utf-8"?>
<worksheet xmlns="http://schemas.openxmlformats.org/spreadsheetml/2006/main" xmlns:r="http://schemas.openxmlformats.org/officeDocument/2006/relationships">
  <dimension ref="A1:D10"/>
  <sheetViews>
    <sheetView showGridLines="0" workbookViewId="0"/>
  </sheetViews>
  <sheetFormatPr defaultColWidth="9.140625" defaultRowHeight="12.75"/>
  <cols>
    <col min="1" max="1" width="45.85546875" style="4899" customWidth="1"/>
    <col min="2" max="2" width="43.28515625" style="4899" customWidth="1"/>
    <col min="3" max="3" width="44.140625" style="4900" customWidth="1"/>
    <col min="4" max="4" width="43.28515625" style="4900" customWidth="1"/>
    <col min="5" max="16384" width="9.140625" style="4901"/>
  </cols>
  <sheetData>
    <row r="1" spans="1:4" ht="15">
      <c r="A1" s="4898" t="s">
        <v>3813</v>
      </c>
    </row>
    <row r="2" spans="1:4" ht="14.25">
      <c r="A2" s="4902" t="s">
        <v>3814</v>
      </c>
    </row>
    <row r="3" spans="1:4" s="4903" customFormat="1" ht="20.25" customHeight="1">
      <c r="A3" s="4904" t="s">
        <v>81</v>
      </c>
      <c r="B3" s="4904" t="s">
        <v>55</v>
      </c>
      <c r="C3" s="4905" t="s">
        <v>82</v>
      </c>
      <c r="D3" s="4905" t="s">
        <v>56</v>
      </c>
    </row>
    <row r="4" spans="1:4" ht="33.75" customHeight="1">
      <c r="A4" s="4927" t="s">
        <v>5675</v>
      </c>
      <c r="B4" s="4928" t="s">
        <v>3815</v>
      </c>
      <c r="C4" s="4929" t="s">
        <v>5679</v>
      </c>
      <c r="D4" s="4930" t="s">
        <v>3816</v>
      </c>
    </row>
    <row r="5" spans="1:4" ht="30.75" customHeight="1">
      <c r="A5" s="4927" t="s">
        <v>5678</v>
      </c>
      <c r="B5" s="4928" t="s">
        <v>3817</v>
      </c>
      <c r="C5" s="4929" t="s">
        <v>5680</v>
      </c>
      <c r="D5" s="4930" t="s">
        <v>3818</v>
      </c>
    </row>
    <row r="6" spans="1:4" ht="34.5" customHeight="1">
      <c r="A6" s="4927" t="s">
        <v>5676</v>
      </c>
      <c r="B6" s="4928" t="s">
        <v>3819</v>
      </c>
      <c r="C6" s="4929" t="s">
        <v>5681</v>
      </c>
      <c r="D6" s="4930" t="s">
        <v>3820</v>
      </c>
    </row>
    <row r="7" spans="1:4" ht="33.75" customHeight="1">
      <c r="A7" s="4931" t="s">
        <v>5677</v>
      </c>
      <c r="B7" s="4932" t="s">
        <v>3821</v>
      </c>
      <c r="C7" s="4933" t="s">
        <v>5682</v>
      </c>
      <c r="D7" s="4934" t="s">
        <v>3822</v>
      </c>
    </row>
    <row r="8" spans="1:4">
      <c r="A8" s="4906"/>
      <c r="B8" s="4906"/>
      <c r="C8" s="4907"/>
      <c r="D8" s="4907"/>
    </row>
    <row r="9" spans="1:4">
      <c r="A9" s="4906"/>
      <c r="B9" s="4906"/>
      <c r="C9" s="4907"/>
      <c r="D9" s="4907"/>
    </row>
    <row r="10" spans="1:4">
      <c r="A10" s="4906"/>
      <c r="B10" s="4906"/>
      <c r="C10" s="4907"/>
      <c r="D10" s="4907"/>
    </row>
  </sheetData>
  <printOptions horizontalCentered="1"/>
  <pageMargins left="0.78740157480314998" right="0.78740157480314998" top="0.78740157480314998" bottom="0.78740157480314998" header="0" footer="0"/>
  <pageSetup paperSize="8" orientation="portrait" r:id="rId1"/>
  <headerFooter alignWithMargins="0"/>
</worksheet>
</file>

<file path=xl/worksheets/sheet144.xml><?xml version="1.0" encoding="utf-8"?>
<worksheet xmlns="http://schemas.openxmlformats.org/spreadsheetml/2006/main" xmlns:r="http://schemas.openxmlformats.org/officeDocument/2006/relationships">
  <dimension ref="A1:B46"/>
  <sheetViews>
    <sheetView showGridLines="0" zoomScaleNormal="100" workbookViewId="0">
      <selection sqref="A1:G1"/>
    </sheetView>
  </sheetViews>
  <sheetFormatPr defaultColWidth="9.140625" defaultRowHeight="15"/>
  <cols>
    <col min="1" max="1" width="80.28515625" style="3344" bestFit="1" customWidth="1"/>
    <col min="2" max="2" width="17" style="3344" customWidth="1"/>
    <col min="3" max="16384" width="9.140625" style="3344"/>
  </cols>
  <sheetData>
    <row r="1" spans="1:2" ht="16.5">
      <c r="A1" s="3345" t="s">
        <v>3823</v>
      </c>
    </row>
    <row r="2" spans="1:2" ht="16.5">
      <c r="A2" s="3346" t="s">
        <v>3824</v>
      </c>
    </row>
    <row r="3" spans="1:2" ht="15.75">
      <c r="A3" s="3347"/>
    </row>
    <row r="4" spans="1:2" ht="15.75">
      <c r="A4" s="3348" t="s">
        <v>733</v>
      </c>
    </row>
    <row r="5" spans="1:2" ht="15.75">
      <c r="A5" s="3349"/>
    </row>
    <row r="6" spans="1:2">
      <c r="A6" s="763" t="s">
        <v>3825</v>
      </c>
    </row>
    <row r="7" spans="1:2">
      <c r="A7" s="763" t="s">
        <v>1300</v>
      </c>
    </row>
    <row r="8" spans="1:2">
      <c r="A8" s="3350" t="s">
        <v>736</v>
      </c>
    </row>
    <row r="9" spans="1:2">
      <c r="A9" s="3350" t="s">
        <v>737</v>
      </c>
    </row>
    <row r="10" spans="1:2">
      <c r="A10" s="3350" t="s">
        <v>2592</v>
      </c>
    </row>
    <row r="11" spans="1:2">
      <c r="A11" s="3350" t="s">
        <v>738</v>
      </c>
    </row>
    <row r="12" spans="1:2">
      <c r="A12" s="3350" t="s">
        <v>3826</v>
      </c>
    </row>
    <row r="13" spans="1:2" ht="15.75">
      <c r="A13" s="3350" t="s">
        <v>3827</v>
      </c>
      <c r="B13" s="3351"/>
    </row>
    <row r="14" spans="1:2">
      <c r="A14" s="3350" t="s">
        <v>159</v>
      </c>
    </row>
    <row r="15" spans="1:2">
      <c r="A15" s="763" t="s">
        <v>3828</v>
      </c>
    </row>
    <row r="16" spans="1:2">
      <c r="A16" s="763" t="s">
        <v>3829</v>
      </c>
    </row>
    <row r="17" spans="1:2">
      <c r="A17" s="763" t="s">
        <v>3070</v>
      </c>
    </row>
    <row r="18" spans="1:2">
      <c r="A18" s="3352" t="s">
        <v>3830</v>
      </c>
    </row>
    <row r="19" spans="1:2">
      <c r="A19" s="3352" t="s">
        <v>744</v>
      </c>
    </row>
    <row r="20" spans="1:2" ht="15.75">
      <c r="A20" s="3353"/>
    </row>
    <row r="21" spans="1:2" ht="15.75">
      <c r="A21" s="3348" t="s">
        <v>200</v>
      </c>
    </row>
    <row r="22" spans="1:2" ht="15.75">
      <c r="A22" s="3354"/>
    </row>
    <row r="23" spans="1:2">
      <c r="A23" s="763" t="s">
        <v>3831</v>
      </c>
    </row>
    <row r="24" spans="1:2">
      <c r="A24" s="763" t="s">
        <v>292</v>
      </c>
    </row>
    <row r="25" spans="1:2" ht="13.7" customHeight="1">
      <c r="A25" s="3350" t="s">
        <v>311</v>
      </c>
    </row>
    <row r="26" spans="1:2">
      <c r="A26" s="3350" t="s">
        <v>3832</v>
      </c>
    </row>
    <row r="27" spans="1:2">
      <c r="A27" s="3350" t="s">
        <v>3833</v>
      </c>
      <c r="B27" s="3355"/>
    </row>
    <row r="28" spans="1:2">
      <c r="A28" s="3350" t="s">
        <v>3834</v>
      </c>
    </row>
    <row r="29" spans="1:2">
      <c r="A29" s="3350" t="s">
        <v>3835</v>
      </c>
    </row>
    <row r="30" spans="1:2">
      <c r="A30" s="3350" t="s">
        <v>3836</v>
      </c>
    </row>
    <row r="31" spans="1:2">
      <c r="A31" s="3350" t="s">
        <v>3837</v>
      </c>
    </row>
    <row r="32" spans="1:2" ht="15.75">
      <c r="A32" s="763" t="s">
        <v>3838</v>
      </c>
      <c r="B32" s="3351"/>
    </row>
    <row r="33" spans="1:2">
      <c r="A33" s="763" t="s">
        <v>3839</v>
      </c>
    </row>
    <row r="34" spans="1:2">
      <c r="A34" s="763" t="s">
        <v>3840</v>
      </c>
    </row>
    <row r="35" spans="1:2">
      <c r="A35" s="3352" t="s">
        <v>3841</v>
      </c>
    </row>
    <row r="36" spans="1:2">
      <c r="A36" s="3352" t="s">
        <v>3842</v>
      </c>
      <c r="B36" s="3355"/>
    </row>
    <row r="37" spans="1:2">
      <c r="A37" s="763" t="s">
        <v>3843</v>
      </c>
      <c r="B37" s="3355"/>
    </row>
    <row r="38" spans="1:2">
      <c r="A38" s="763" t="s">
        <v>747</v>
      </c>
    </row>
    <row r="39" spans="1:2">
      <c r="A39" s="3350" t="s">
        <v>3844</v>
      </c>
      <c r="B39" s="3355"/>
    </row>
    <row r="40" spans="1:2">
      <c r="A40" s="3350" t="s">
        <v>3845</v>
      </c>
      <c r="B40" s="3355"/>
    </row>
    <row r="41" spans="1:2">
      <c r="A41" s="3350" t="s">
        <v>3846</v>
      </c>
      <c r="B41" s="3355"/>
    </row>
    <row r="42" spans="1:2">
      <c r="A42" s="3350" t="s">
        <v>3847</v>
      </c>
      <c r="B42" s="3355"/>
    </row>
    <row r="43" spans="1:2" ht="15.75">
      <c r="A43" s="3350" t="s">
        <v>3848</v>
      </c>
      <c r="B43" s="3351"/>
    </row>
    <row r="44" spans="1:2">
      <c r="A44" s="3350" t="s">
        <v>3849</v>
      </c>
      <c r="B44" s="3355"/>
    </row>
    <row r="45" spans="1:2">
      <c r="A45" s="3350" t="s">
        <v>3850</v>
      </c>
    </row>
    <row r="46" spans="1:2">
      <c r="A46" s="763" t="s">
        <v>3851</v>
      </c>
      <c r="B46" s="3355"/>
    </row>
  </sheetData>
  <printOptions horizontalCentered="1"/>
  <pageMargins left="0.78740157480314998" right="0.78740157480314998" top="0.78740157480314998" bottom="0.78740157480314998" header="0" footer="0"/>
  <pageSetup paperSize="8" orientation="portrait" r:id="rId1"/>
  <headerFooter alignWithMargins="0"/>
</worksheet>
</file>

<file path=xl/worksheets/sheet145.xml><?xml version="1.0" encoding="utf-8"?>
<worksheet xmlns="http://schemas.openxmlformats.org/spreadsheetml/2006/main" xmlns:r="http://schemas.openxmlformats.org/officeDocument/2006/relationships">
  <sheetPr>
    <pageSetUpPr fitToPage="1"/>
  </sheetPr>
  <dimension ref="A1:U58"/>
  <sheetViews>
    <sheetView showGridLines="0" workbookViewId="0">
      <selection activeCell="A2" sqref="A2:M2"/>
    </sheetView>
  </sheetViews>
  <sheetFormatPr defaultColWidth="9.140625" defaultRowHeight="12.75"/>
  <cols>
    <col min="1" max="1" width="21.140625" style="3359" customWidth="1"/>
    <col min="2" max="2" width="8.28515625" style="3387" customWidth="1"/>
    <col min="3" max="3" width="2.5703125" style="3387" bestFit="1" customWidth="1"/>
    <col min="4" max="4" width="8" style="3387" customWidth="1"/>
    <col min="5" max="5" width="2.5703125" style="3388" customWidth="1"/>
    <col min="6" max="6" width="9.42578125" style="3387" customWidth="1"/>
    <col min="7" max="7" width="2.42578125" style="3388" customWidth="1"/>
    <col min="8" max="8" width="7.7109375" style="3387" customWidth="1"/>
    <col min="9" max="9" width="2.5703125" style="3388" customWidth="1"/>
    <col min="10" max="10" width="7.85546875" style="3387" customWidth="1"/>
    <col min="11" max="11" width="2.5703125" style="3388" customWidth="1"/>
    <col min="12" max="12" width="13.7109375" style="3389" customWidth="1"/>
    <col min="13" max="13" width="14" style="3390" customWidth="1"/>
    <col min="14" max="14" width="2.7109375" style="3359" customWidth="1"/>
    <col min="15" max="15" width="4.28515625" style="3359" customWidth="1"/>
    <col min="16" max="16" width="8.5703125" style="3359" customWidth="1"/>
    <col min="17" max="17" width="5.140625" style="3359" customWidth="1"/>
    <col min="18" max="18" width="7.28515625" style="3359" customWidth="1"/>
    <col min="19" max="19" width="6.42578125" style="3359" customWidth="1"/>
    <col min="20" max="20" width="3.42578125" style="3359" customWidth="1"/>
    <col min="21" max="21" width="2.85546875" style="3359" customWidth="1"/>
    <col min="22" max="16384" width="9.140625" style="3359"/>
  </cols>
  <sheetData>
    <row r="1" spans="1:17" s="3356" customFormat="1" ht="29.45" customHeight="1">
      <c r="A1" s="6012" t="s">
        <v>3852</v>
      </c>
      <c r="B1" s="6012"/>
      <c r="C1" s="6012"/>
      <c r="D1" s="6012"/>
      <c r="E1" s="6012"/>
      <c r="F1" s="6012"/>
      <c r="G1" s="6012"/>
      <c r="H1" s="6012"/>
      <c r="I1" s="6012"/>
      <c r="J1" s="6012"/>
      <c r="K1" s="6012"/>
      <c r="L1" s="6012"/>
      <c r="M1" s="6012"/>
    </row>
    <row r="2" spans="1:17" s="3356" customFormat="1" ht="30" customHeight="1">
      <c r="A2" s="6013" t="s">
        <v>3853</v>
      </c>
      <c r="B2" s="6013"/>
      <c r="C2" s="6013"/>
      <c r="D2" s="6013"/>
      <c r="E2" s="6013"/>
      <c r="F2" s="6013"/>
      <c r="G2" s="6013"/>
      <c r="H2" s="6013"/>
      <c r="I2" s="6013"/>
      <c r="J2" s="6013"/>
      <c r="K2" s="6013"/>
      <c r="L2" s="6013"/>
      <c r="M2" s="6013"/>
    </row>
    <row r="3" spans="1:17" ht="76.5">
      <c r="A3" s="6010"/>
      <c r="B3" s="6014" t="s">
        <v>3854</v>
      </c>
      <c r="C3" s="6015"/>
      <c r="D3" s="6014" t="s">
        <v>3855</v>
      </c>
      <c r="E3" s="6015"/>
      <c r="F3" s="6014" t="s">
        <v>3856</v>
      </c>
      <c r="G3" s="6015"/>
      <c r="H3" s="6006" t="s">
        <v>3857</v>
      </c>
      <c r="I3" s="6008"/>
      <c r="J3" s="6006" t="s">
        <v>3858</v>
      </c>
      <c r="K3" s="6008"/>
      <c r="L3" s="3357" t="s">
        <v>3859</v>
      </c>
      <c r="M3" s="6014" t="s">
        <v>3860</v>
      </c>
      <c r="N3" s="6015"/>
      <c r="O3" s="3358"/>
    </row>
    <row r="4" spans="1:17" ht="13.5" customHeight="1">
      <c r="A4" s="6011"/>
      <c r="B4" s="5198" t="s">
        <v>765</v>
      </c>
      <c r="C4" s="5199"/>
      <c r="D4" s="5199"/>
      <c r="E4" s="5199"/>
      <c r="F4" s="5199"/>
      <c r="G4" s="5199"/>
      <c r="H4" s="5199"/>
      <c r="I4" s="5199"/>
      <c r="J4" s="5199"/>
      <c r="K4" s="5200"/>
      <c r="L4" s="6006" t="s">
        <v>204</v>
      </c>
      <c r="M4" s="6007"/>
      <c r="N4" s="6008"/>
      <c r="O4" s="3360"/>
      <c r="P4" s="3360"/>
      <c r="Q4" s="3360"/>
    </row>
    <row r="5" spans="1:17">
      <c r="A5" s="3361" t="s">
        <v>205</v>
      </c>
      <c r="B5" s="6001"/>
      <c r="C5" s="6001"/>
      <c r="D5" s="6001"/>
      <c r="E5" s="6001"/>
      <c r="F5" s="6001"/>
      <c r="G5" s="6001"/>
      <c r="H5" s="3362"/>
      <c r="I5" s="3362"/>
      <c r="J5" s="3362"/>
      <c r="K5" s="3362"/>
      <c r="L5" s="3362"/>
      <c r="M5" s="3363"/>
    </row>
    <row r="6" spans="1:17">
      <c r="A6" s="3361">
        <v>1990</v>
      </c>
      <c r="B6" s="3364" t="s">
        <v>211</v>
      </c>
      <c r="C6" s="3365"/>
      <c r="D6" s="3364" t="s">
        <v>211</v>
      </c>
      <c r="E6" s="3366"/>
      <c r="F6" s="3364" t="s">
        <v>211</v>
      </c>
      <c r="G6" s="3366"/>
      <c r="H6" s="3364">
        <v>10.6</v>
      </c>
      <c r="I6" s="3366"/>
      <c r="J6" s="3364">
        <v>60.82</v>
      </c>
      <c r="K6" s="3366"/>
      <c r="L6" s="3364" t="s">
        <v>211</v>
      </c>
      <c r="M6" s="3367" t="s">
        <v>211</v>
      </c>
    </row>
    <row r="7" spans="1:17">
      <c r="A7" s="3361">
        <v>1991</v>
      </c>
      <c r="B7" s="3364" t="s">
        <v>211</v>
      </c>
      <c r="C7" s="3365"/>
      <c r="D7" s="3364" t="s">
        <v>211</v>
      </c>
      <c r="E7" s="3366"/>
      <c r="F7" s="3364" t="s">
        <v>211</v>
      </c>
      <c r="G7" s="3366"/>
      <c r="H7" s="3364">
        <v>10.61</v>
      </c>
      <c r="I7" s="3366"/>
      <c r="J7" s="3364">
        <v>65.84</v>
      </c>
      <c r="K7" s="3366"/>
      <c r="L7" s="3364" t="s">
        <v>211</v>
      </c>
      <c r="M7" s="3367" t="s">
        <v>211</v>
      </c>
    </row>
    <row r="8" spans="1:17">
      <c r="A8" s="3361">
        <v>1992</v>
      </c>
      <c r="B8" s="3368" t="s">
        <v>211</v>
      </c>
      <c r="C8" s="3369"/>
      <c r="D8" s="3368" t="s">
        <v>211</v>
      </c>
      <c r="E8" s="3370"/>
      <c r="F8" s="3368" t="s">
        <v>211</v>
      </c>
      <c r="G8" s="3370"/>
      <c r="H8" s="3368">
        <v>10.39</v>
      </c>
      <c r="I8" s="3370"/>
      <c r="J8" s="3368">
        <v>63.35</v>
      </c>
      <c r="K8" s="3370"/>
      <c r="L8" s="3368" t="s">
        <v>211</v>
      </c>
      <c r="M8" s="3371" t="s">
        <v>211</v>
      </c>
    </row>
    <row r="9" spans="1:17">
      <c r="A9" s="3361">
        <v>1993</v>
      </c>
      <c r="B9" s="3368">
        <v>33</v>
      </c>
      <c r="C9" s="3369"/>
      <c r="D9" s="3368" t="s">
        <v>211</v>
      </c>
      <c r="E9" s="3370"/>
      <c r="F9" s="3368" t="s">
        <v>211</v>
      </c>
      <c r="G9" s="3370"/>
      <c r="H9" s="3368">
        <v>10.15</v>
      </c>
      <c r="I9" s="3370"/>
      <c r="J9" s="3368">
        <v>60.82</v>
      </c>
      <c r="K9" s="3370"/>
      <c r="L9" s="3368" t="s">
        <v>211</v>
      </c>
      <c r="M9" s="3371" t="s">
        <v>211</v>
      </c>
    </row>
    <row r="10" spans="1:17">
      <c r="A10" s="3361">
        <v>1994</v>
      </c>
      <c r="B10" s="3368">
        <v>35</v>
      </c>
      <c r="C10" s="3369"/>
      <c r="D10" s="3368">
        <v>27</v>
      </c>
      <c r="E10" s="3370"/>
      <c r="F10" s="3368">
        <v>3.27</v>
      </c>
      <c r="G10" s="3370"/>
      <c r="H10" s="3368">
        <v>10.4</v>
      </c>
      <c r="I10" s="3370"/>
      <c r="J10" s="3368">
        <v>60</v>
      </c>
      <c r="K10" s="3370"/>
      <c r="L10" s="3368" t="s">
        <v>211</v>
      </c>
      <c r="M10" s="3371" t="s">
        <v>211</v>
      </c>
    </row>
    <row r="11" spans="1:17">
      <c r="A11" s="3361">
        <v>1995</v>
      </c>
      <c r="B11" s="3368">
        <v>36</v>
      </c>
      <c r="C11" s="3369"/>
      <c r="D11" s="3368">
        <v>28</v>
      </c>
      <c r="E11" s="3370"/>
      <c r="F11" s="3368">
        <v>3.29</v>
      </c>
      <c r="G11" s="3370"/>
      <c r="H11" s="3368">
        <v>10.37</v>
      </c>
      <c r="I11" s="3370"/>
      <c r="J11" s="3368">
        <v>55.73</v>
      </c>
      <c r="K11" s="3370"/>
      <c r="L11" s="3368" t="s">
        <v>211</v>
      </c>
      <c r="M11" s="3371" t="s">
        <v>211</v>
      </c>
    </row>
    <row r="12" spans="1:17">
      <c r="A12" s="3361">
        <v>1996</v>
      </c>
      <c r="B12" s="3368">
        <v>38</v>
      </c>
      <c r="C12" s="3369"/>
      <c r="D12" s="3368">
        <v>29</v>
      </c>
      <c r="E12" s="3370"/>
      <c r="F12" s="3368">
        <v>3.47</v>
      </c>
      <c r="G12" s="3370"/>
      <c r="H12" s="3368">
        <v>10.37</v>
      </c>
      <c r="I12" s="3370"/>
      <c r="J12" s="3368">
        <v>25.68</v>
      </c>
      <c r="K12" s="3370"/>
      <c r="L12" s="3368" t="s">
        <v>211</v>
      </c>
      <c r="M12" s="3371" t="s">
        <v>211</v>
      </c>
    </row>
    <row r="13" spans="1:17">
      <c r="A13" s="3361">
        <v>1997</v>
      </c>
      <c r="B13" s="3368">
        <v>40</v>
      </c>
      <c r="C13" s="3369"/>
      <c r="D13" s="3368">
        <v>30</v>
      </c>
      <c r="E13" s="3370"/>
      <c r="F13" s="3368">
        <v>3.71</v>
      </c>
      <c r="G13" s="3370"/>
      <c r="H13" s="3368">
        <v>10.34</v>
      </c>
      <c r="I13" s="3370"/>
      <c r="J13" s="3368">
        <v>26.05</v>
      </c>
      <c r="K13" s="3370"/>
      <c r="L13" s="3368" t="s">
        <v>211</v>
      </c>
      <c r="M13" s="3371" t="s">
        <v>211</v>
      </c>
    </row>
    <row r="14" spans="1:17">
      <c r="A14" s="3361">
        <v>1998</v>
      </c>
      <c r="B14" s="3368">
        <v>41</v>
      </c>
      <c r="C14" s="3369"/>
      <c r="D14" s="3368">
        <v>30</v>
      </c>
      <c r="E14" s="3370"/>
      <c r="F14" s="3368">
        <v>3.95</v>
      </c>
      <c r="G14" s="3370"/>
      <c r="H14" s="3368">
        <v>10.38</v>
      </c>
      <c r="I14" s="3370"/>
      <c r="J14" s="3368">
        <v>26.2</v>
      </c>
      <c r="K14" s="3370"/>
      <c r="L14" s="3368" t="s">
        <v>211</v>
      </c>
      <c r="M14" s="3371" t="s">
        <v>211</v>
      </c>
    </row>
    <row r="15" spans="1:17">
      <c r="A15" s="3361">
        <v>1999</v>
      </c>
      <c r="B15" s="3368">
        <v>41</v>
      </c>
      <c r="C15" s="3369"/>
      <c r="D15" s="3368">
        <v>29</v>
      </c>
      <c r="E15" s="3370"/>
      <c r="F15" s="3368">
        <v>4.33</v>
      </c>
      <c r="G15" s="3370"/>
      <c r="H15" s="3368">
        <v>10.4</v>
      </c>
      <c r="I15" s="3370"/>
      <c r="J15" s="3368">
        <v>26.62</v>
      </c>
      <c r="K15" s="3370"/>
      <c r="L15" s="3368" t="s">
        <v>211</v>
      </c>
      <c r="M15" s="3371" t="s">
        <v>211</v>
      </c>
    </row>
    <row r="16" spans="1:17">
      <c r="A16" s="3361">
        <v>2000</v>
      </c>
      <c r="B16" s="3368">
        <v>41.95</v>
      </c>
      <c r="C16" s="3369"/>
      <c r="D16" s="3368">
        <v>28.79</v>
      </c>
      <c r="E16" s="3370"/>
      <c r="F16" s="3368">
        <v>4.6500000000000004</v>
      </c>
      <c r="G16" s="3370"/>
      <c r="H16" s="3368">
        <v>10.49</v>
      </c>
      <c r="I16" s="3370"/>
      <c r="J16" s="3368">
        <v>26.62</v>
      </c>
      <c r="K16" s="3370"/>
      <c r="L16" s="3368">
        <v>35.57</v>
      </c>
      <c r="M16" s="3371" t="s">
        <v>211</v>
      </c>
    </row>
    <row r="17" spans="1:17">
      <c r="A17" s="3361">
        <v>2001</v>
      </c>
      <c r="B17" s="3368">
        <v>41.64</v>
      </c>
      <c r="C17" s="3369"/>
      <c r="D17" s="3368">
        <v>27.54</v>
      </c>
      <c r="E17" s="3370"/>
      <c r="F17" s="3368">
        <v>4.4000000000000004</v>
      </c>
      <c r="G17" s="3370"/>
      <c r="H17" s="3368">
        <v>10.48</v>
      </c>
      <c r="I17" s="3370"/>
      <c r="J17" s="3368">
        <v>26.87</v>
      </c>
      <c r="K17" s="3370"/>
      <c r="L17" s="3368">
        <v>37.01</v>
      </c>
      <c r="M17" s="3371" t="s">
        <v>211</v>
      </c>
    </row>
    <row r="18" spans="1:17">
      <c r="A18" s="3361">
        <v>2002</v>
      </c>
      <c r="B18" s="3368">
        <v>39.81</v>
      </c>
      <c r="C18" s="3369"/>
      <c r="D18" s="3368">
        <v>25.93</v>
      </c>
      <c r="E18" s="3370"/>
      <c r="F18" s="3368">
        <v>4.21</v>
      </c>
      <c r="G18" s="3370"/>
      <c r="H18" s="3368">
        <v>10.51</v>
      </c>
      <c r="I18" s="3370"/>
      <c r="J18" s="3368">
        <v>26.6</v>
      </c>
      <c r="K18" s="3370"/>
      <c r="L18" s="3368">
        <v>37.69</v>
      </c>
      <c r="M18" s="3371" t="s">
        <v>211</v>
      </c>
    </row>
    <row r="19" spans="1:17">
      <c r="A19" s="3361">
        <v>2003</v>
      </c>
      <c r="B19" s="3368">
        <v>38.54</v>
      </c>
      <c r="C19" s="3369"/>
      <c r="D19" s="3368">
        <v>25.02</v>
      </c>
      <c r="E19" s="3370"/>
      <c r="F19" s="3368">
        <v>3.96</v>
      </c>
      <c r="G19" s="3370"/>
      <c r="H19" s="3368">
        <v>10.32</v>
      </c>
      <c r="I19" s="3370"/>
      <c r="J19" s="3368">
        <v>23.67</v>
      </c>
      <c r="K19" s="3370"/>
      <c r="L19" s="3368">
        <v>38.200000000000003</v>
      </c>
      <c r="M19" s="3371" t="s">
        <v>211</v>
      </c>
    </row>
    <row r="20" spans="1:17">
      <c r="A20" s="3361">
        <v>2004</v>
      </c>
      <c r="B20" s="3368">
        <v>37.5</v>
      </c>
      <c r="C20" s="3369"/>
      <c r="D20" s="3368">
        <v>24.36</v>
      </c>
      <c r="E20" s="3370"/>
      <c r="F20" s="3368">
        <v>4.49</v>
      </c>
      <c r="G20" s="3370"/>
      <c r="H20" s="3368">
        <v>9.57</v>
      </c>
      <c r="I20" s="3370"/>
      <c r="J20" s="3368">
        <v>19.350000000000001</v>
      </c>
      <c r="K20" s="3370"/>
      <c r="L20" s="3368">
        <v>36.99</v>
      </c>
      <c r="M20" s="3371" t="s">
        <v>211</v>
      </c>
    </row>
    <row r="21" spans="1:17">
      <c r="A21" s="3361">
        <v>2005</v>
      </c>
      <c r="B21" s="3368">
        <v>35.659999999999997</v>
      </c>
      <c r="C21" s="3369"/>
      <c r="D21" s="3368">
        <v>22.89</v>
      </c>
      <c r="E21" s="3370"/>
      <c r="F21" s="3368">
        <v>4.28</v>
      </c>
      <c r="G21" s="3370"/>
      <c r="H21" s="3368">
        <v>9.2799999999999994</v>
      </c>
      <c r="I21" s="3370"/>
      <c r="J21" s="3368">
        <v>18.14</v>
      </c>
      <c r="K21" s="3370"/>
      <c r="L21" s="3368">
        <v>36.979999999999997</v>
      </c>
      <c r="M21" s="3371" t="s">
        <v>211</v>
      </c>
    </row>
    <row r="22" spans="1:17">
      <c r="A22" s="3361">
        <v>2006</v>
      </c>
      <c r="B22" s="3372">
        <v>31.29</v>
      </c>
      <c r="C22" s="3373"/>
      <c r="D22" s="3372">
        <v>19.149999999999999</v>
      </c>
      <c r="E22" s="3374"/>
      <c r="F22" s="3372">
        <v>4.07</v>
      </c>
      <c r="G22" s="3374"/>
      <c r="H22" s="3372">
        <v>9.06</v>
      </c>
      <c r="I22" s="3374"/>
      <c r="J22" s="3372">
        <v>17.95</v>
      </c>
      <c r="K22" s="3374"/>
      <c r="L22" s="3368">
        <v>36.909999999999997</v>
      </c>
      <c r="M22" s="3371" t="s">
        <v>211</v>
      </c>
    </row>
    <row r="23" spans="1:17">
      <c r="A23" s="3361">
        <v>2007</v>
      </c>
      <c r="B23" s="3368">
        <v>28.26</v>
      </c>
      <c r="C23" s="3369"/>
      <c r="D23" s="3368">
        <v>16.670000000000002</v>
      </c>
      <c r="E23" s="3370"/>
      <c r="F23" s="3368">
        <v>3.9</v>
      </c>
      <c r="G23" s="3370"/>
      <c r="H23" s="3368">
        <v>8.6999999999999993</v>
      </c>
      <c r="I23" s="3370"/>
      <c r="J23" s="3368">
        <v>18.170000000000002</v>
      </c>
      <c r="K23" s="3370"/>
      <c r="L23" s="3368">
        <v>36.74</v>
      </c>
      <c r="M23" s="3371" t="s">
        <v>211</v>
      </c>
    </row>
    <row r="24" spans="1:17">
      <c r="A24" s="3375">
        <v>2008</v>
      </c>
      <c r="B24" s="3372">
        <v>26.59</v>
      </c>
      <c r="C24" s="3373"/>
      <c r="D24" s="3372">
        <v>15.74</v>
      </c>
      <c r="E24" s="3374"/>
      <c r="F24" s="3372">
        <v>3.41</v>
      </c>
      <c r="G24" s="3374"/>
      <c r="H24" s="3372">
        <v>8.5399999999999991</v>
      </c>
      <c r="I24" s="3374"/>
      <c r="J24" s="3372">
        <v>18.489999999999998</v>
      </c>
      <c r="K24" s="3374"/>
      <c r="L24" s="3372">
        <v>34.729999999999997</v>
      </c>
      <c r="M24" s="3376" t="s">
        <v>211</v>
      </c>
    </row>
    <row r="25" spans="1:17">
      <c r="A25" s="3361">
        <v>2009</v>
      </c>
      <c r="B25" s="3377">
        <v>25.57</v>
      </c>
      <c r="C25" s="3378"/>
      <c r="D25" s="3377">
        <v>15.47</v>
      </c>
      <c r="E25" s="3379"/>
      <c r="F25" s="3377">
        <v>3.12</v>
      </c>
      <c r="G25" s="3379"/>
      <c r="H25" s="3377">
        <v>8.4600000000000009</v>
      </c>
      <c r="I25" s="3379"/>
      <c r="J25" s="3377">
        <v>18.71</v>
      </c>
      <c r="K25" s="3379"/>
      <c r="L25" s="3377">
        <v>36.14</v>
      </c>
      <c r="M25" s="3380" t="s">
        <v>211</v>
      </c>
    </row>
    <row r="26" spans="1:17">
      <c r="A26" s="3361">
        <v>2010</v>
      </c>
      <c r="B26" s="3377">
        <v>25.02</v>
      </c>
      <c r="C26" s="3378"/>
      <c r="D26" s="3377">
        <v>14.77</v>
      </c>
      <c r="E26" s="3379"/>
      <c r="F26" s="3377">
        <v>2.95</v>
      </c>
      <c r="G26" s="3379"/>
      <c r="H26" s="3377">
        <v>8.31</v>
      </c>
      <c r="I26" s="3379"/>
      <c r="J26" s="3377">
        <v>18.920000000000002</v>
      </c>
      <c r="K26" s="3379"/>
      <c r="L26" s="3377">
        <v>35.21</v>
      </c>
      <c r="M26" s="3380" t="s">
        <v>211</v>
      </c>
    </row>
    <row r="27" spans="1:17">
      <c r="A27" s="3361">
        <v>2011</v>
      </c>
      <c r="B27" s="3381">
        <v>38.56</v>
      </c>
      <c r="C27" s="3382" t="s">
        <v>3861</v>
      </c>
      <c r="D27" s="3381">
        <v>30.8</v>
      </c>
      <c r="E27" s="3383" t="s">
        <v>3861</v>
      </c>
      <c r="F27" s="3384">
        <v>2.5099999999999998</v>
      </c>
      <c r="G27" s="3383"/>
      <c r="H27" s="3381">
        <v>7.43</v>
      </c>
      <c r="I27" s="3383" t="s">
        <v>3861</v>
      </c>
      <c r="J27" s="3381">
        <v>16.87</v>
      </c>
      <c r="K27" s="3383" t="s">
        <v>3861</v>
      </c>
      <c r="L27" s="3381">
        <v>35.85</v>
      </c>
      <c r="M27" s="3385">
        <v>21.2</v>
      </c>
      <c r="N27" s="3381"/>
    </row>
    <row r="28" spans="1:17" ht="13.5">
      <c r="A28" s="3361">
        <v>2012</v>
      </c>
      <c r="B28" s="3381">
        <v>39.31</v>
      </c>
      <c r="C28" s="3382"/>
      <c r="D28" s="3381">
        <v>31.74</v>
      </c>
      <c r="E28" s="3383"/>
      <c r="F28" s="3384">
        <v>2.23</v>
      </c>
      <c r="G28" s="3383"/>
      <c r="H28" s="3381">
        <v>7.06</v>
      </c>
      <c r="I28" s="3383"/>
      <c r="J28" s="3381">
        <v>17.3</v>
      </c>
      <c r="K28" s="3383"/>
      <c r="L28" s="3381">
        <v>35.67</v>
      </c>
      <c r="M28" s="3385">
        <v>22.7</v>
      </c>
      <c r="N28" s="3381"/>
      <c r="Q28" s="3386"/>
    </row>
    <row r="29" spans="1:17">
      <c r="A29" s="3361">
        <v>2013</v>
      </c>
      <c r="B29" s="3387">
        <v>39.57</v>
      </c>
      <c r="D29" s="3387">
        <v>31.94</v>
      </c>
      <c r="F29" s="3387">
        <v>2.13</v>
      </c>
      <c r="H29" s="3387">
        <v>5.96</v>
      </c>
      <c r="J29" s="3387">
        <v>17.399999999999999</v>
      </c>
      <c r="L29" s="3389">
        <v>33.840000000000003</v>
      </c>
      <c r="M29" s="3390">
        <v>24.51</v>
      </c>
      <c r="N29" s="3389"/>
    </row>
    <row r="30" spans="1:17">
      <c r="A30" s="3361">
        <v>2014</v>
      </c>
      <c r="B30" s="3381">
        <v>40.72</v>
      </c>
      <c r="C30" s="3391"/>
      <c r="D30" s="3381">
        <v>32.700000000000003</v>
      </c>
      <c r="E30" s="3391"/>
      <c r="F30" s="3381">
        <v>2.12</v>
      </c>
      <c r="G30" s="3391"/>
      <c r="H30" s="3384">
        <v>5.99</v>
      </c>
      <c r="I30" s="3391"/>
      <c r="J30" s="3384">
        <v>16.29</v>
      </c>
      <c r="K30" s="3391"/>
      <c r="L30" s="3384">
        <v>32.840000000000003</v>
      </c>
      <c r="M30" s="3392">
        <v>27.22</v>
      </c>
      <c r="N30" s="3384"/>
    </row>
    <row r="31" spans="1:17" ht="12.75" customHeight="1">
      <c r="A31" s="3361">
        <v>2015</v>
      </c>
      <c r="B31" s="3381">
        <v>42.11</v>
      </c>
      <c r="C31" s="3391"/>
      <c r="D31" s="3381">
        <v>33.68</v>
      </c>
      <c r="E31" s="3391"/>
      <c r="F31" s="3381">
        <v>2.06</v>
      </c>
      <c r="G31" s="3391"/>
      <c r="H31" s="3384">
        <v>5.98</v>
      </c>
      <c r="I31" s="3391"/>
      <c r="J31" s="3384">
        <v>16.52</v>
      </c>
      <c r="K31" s="3391"/>
      <c r="L31" s="3384">
        <v>31.92</v>
      </c>
      <c r="M31" s="3392">
        <v>30.32</v>
      </c>
      <c r="N31" s="903"/>
    </row>
    <row r="32" spans="1:17" ht="12.75" customHeight="1">
      <c r="A32" s="3361">
        <v>2016</v>
      </c>
      <c r="B32" s="3381">
        <v>43.594298231362252</v>
      </c>
      <c r="C32" s="3391"/>
      <c r="D32" s="3381">
        <v>33.403614291299938</v>
      </c>
      <c r="E32" s="3391"/>
      <c r="F32" s="3381">
        <v>1.88</v>
      </c>
      <c r="G32" s="3391"/>
      <c r="H32" s="3384">
        <v>5.9653295049174195</v>
      </c>
      <c r="I32" s="3391"/>
      <c r="J32" s="3384">
        <v>16.722322059313225</v>
      </c>
      <c r="K32" s="3391"/>
      <c r="L32" s="3384">
        <v>31.618061079377092</v>
      </c>
      <c r="M32" s="3392">
        <v>32.736389761244233</v>
      </c>
      <c r="N32" s="903"/>
    </row>
    <row r="33" spans="1:21" ht="12.75" customHeight="1">
      <c r="A33" s="3393">
        <v>2017</v>
      </c>
      <c r="B33" s="6002"/>
      <c r="C33" s="6002"/>
      <c r="D33" s="6002"/>
      <c r="E33" s="6002"/>
      <c r="F33" s="6002"/>
      <c r="G33" s="6002"/>
      <c r="H33" s="6002"/>
      <c r="I33" s="6002"/>
      <c r="J33" s="6002"/>
      <c r="K33" s="6002"/>
      <c r="L33" s="6002"/>
      <c r="M33" s="6002"/>
      <c r="N33" s="903"/>
    </row>
    <row r="34" spans="1:21" ht="12.6" customHeight="1">
      <c r="A34" s="2181" t="s">
        <v>205</v>
      </c>
      <c r="B34" s="3394">
        <v>46.9</v>
      </c>
      <c r="C34" s="3395"/>
      <c r="D34" s="3395">
        <v>34.799999999999997</v>
      </c>
      <c r="E34" s="3396"/>
      <c r="F34" s="3394">
        <v>1.88</v>
      </c>
      <c r="G34" s="3396"/>
      <c r="H34" s="3397">
        <v>5.9</v>
      </c>
      <c r="I34" s="3396"/>
      <c r="J34" s="3394">
        <v>17.100000000000001</v>
      </c>
      <c r="K34" s="3396"/>
      <c r="L34" s="3394">
        <v>31.59</v>
      </c>
      <c r="M34" s="3398">
        <v>34.700000000000003</v>
      </c>
      <c r="O34" s="3399"/>
      <c r="P34" s="3400"/>
      <c r="Q34" s="2732"/>
    </row>
    <row r="35" spans="1:21" s="3403" customFormat="1" ht="12.75" customHeight="1">
      <c r="A35" s="2184" t="s">
        <v>406</v>
      </c>
      <c r="B35" s="3394">
        <v>47.03</v>
      </c>
      <c r="C35" s="3401"/>
      <c r="D35" s="3401">
        <v>34.89</v>
      </c>
      <c r="E35" s="3401"/>
      <c r="F35" s="3394">
        <v>1.91</v>
      </c>
      <c r="G35" s="3401"/>
      <c r="H35" s="3402">
        <v>5.73</v>
      </c>
      <c r="I35" s="3401"/>
      <c r="J35" s="3394">
        <v>17.29</v>
      </c>
      <c r="K35" s="3401"/>
      <c r="L35" s="3394">
        <v>30.63</v>
      </c>
      <c r="M35" s="3398">
        <v>34.799999999999997</v>
      </c>
      <c r="O35" s="3399"/>
      <c r="P35" s="3404"/>
      <c r="Q35" s="2732"/>
      <c r="T35" s="3359"/>
      <c r="U35" s="3359"/>
    </row>
    <row r="36" spans="1:21" s="3407" customFormat="1" ht="12.75" customHeight="1">
      <c r="A36" s="2184" t="s">
        <v>407</v>
      </c>
      <c r="B36" s="3394">
        <v>41.71</v>
      </c>
      <c r="C36" s="3405"/>
      <c r="D36" s="3405">
        <v>31.32</v>
      </c>
      <c r="E36" s="3405"/>
      <c r="F36" s="3394">
        <v>2.1</v>
      </c>
      <c r="G36" s="3405"/>
      <c r="H36" s="3406">
        <v>4.6900000000000004</v>
      </c>
      <c r="I36" s="3405"/>
      <c r="J36" s="3394">
        <v>14.89</v>
      </c>
      <c r="K36" s="3405"/>
      <c r="L36" s="3394">
        <v>32.92</v>
      </c>
      <c r="M36" s="3398">
        <v>31.1</v>
      </c>
      <c r="O36" s="3399"/>
      <c r="P36" s="3404"/>
      <c r="Q36" s="2737"/>
      <c r="T36" s="3359"/>
      <c r="U36" s="3359"/>
    </row>
    <row r="37" spans="1:21" s="3403" customFormat="1" ht="12.6" customHeight="1">
      <c r="A37" s="2184" t="s">
        <v>408</v>
      </c>
      <c r="B37" s="3394">
        <v>43.23</v>
      </c>
      <c r="C37" s="3395"/>
      <c r="D37" s="3395">
        <v>33.28</v>
      </c>
      <c r="E37" s="3396"/>
      <c r="F37" s="3394">
        <v>2.76</v>
      </c>
      <c r="G37" s="3396"/>
      <c r="H37" s="3397">
        <v>6.44</v>
      </c>
      <c r="I37" s="3396"/>
      <c r="J37" s="3394">
        <v>26.99</v>
      </c>
      <c r="K37" s="3396"/>
      <c r="L37" s="3394">
        <v>26.42</v>
      </c>
      <c r="M37" s="3398">
        <v>30.4</v>
      </c>
      <c r="O37" s="3399"/>
      <c r="P37" s="3404"/>
      <c r="Q37" s="2737"/>
      <c r="T37" s="3359"/>
      <c r="U37" s="3359"/>
    </row>
    <row r="38" spans="1:21" s="3403" customFormat="1" ht="12.6" customHeight="1">
      <c r="A38" s="2184" t="s">
        <v>409</v>
      </c>
      <c r="B38" s="3394">
        <v>56.42</v>
      </c>
      <c r="C38" s="3395"/>
      <c r="D38" s="3395">
        <v>40.020000000000003</v>
      </c>
      <c r="E38" s="3396"/>
      <c r="F38" s="3394">
        <v>1.04</v>
      </c>
      <c r="G38" s="3396"/>
      <c r="H38" s="3397">
        <v>5.16</v>
      </c>
      <c r="I38" s="3396"/>
      <c r="J38" s="3394">
        <v>4.7699999999999996</v>
      </c>
      <c r="K38" s="3396"/>
      <c r="L38" s="3394">
        <v>31.45</v>
      </c>
      <c r="M38" s="3398">
        <v>41.9</v>
      </c>
      <c r="O38" s="3399"/>
      <c r="P38" s="3404"/>
      <c r="Q38" s="2737"/>
      <c r="T38" s="3359"/>
      <c r="U38" s="3359"/>
    </row>
    <row r="39" spans="1:21" s="3403" customFormat="1" ht="12.6" customHeight="1">
      <c r="A39" s="2184" t="s">
        <v>410</v>
      </c>
      <c r="B39" s="3394">
        <v>43.03</v>
      </c>
      <c r="C39" s="3395"/>
      <c r="D39" s="3395">
        <v>33.43</v>
      </c>
      <c r="E39" s="3396"/>
      <c r="F39" s="3394">
        <v>1.83</v>
      </c>
      <c r="G39" s="3396"/>
      <c r="H39" s="3397">
        <v>8.9499999999999993</v>
      </c>
      <c r="I39" s="3396"/>
      <c r="J39" s="3394">
        <v>39.299999999999997</v>
      </c>
      <c r="K39" s="3396"/>
      <c r="L39" s="3394">
        <v>26.64</v>
      </c>
      <c r="M39" s="3398">
        <v>31</v>
      </c>
      <c r="O39" s="3399"/>
      <c r="P39" s="3404"/>
      <c r="Q39" s="2737"/>
      <c r="T39" s="3359"/>
      <c r="U39" s="3359"/>
    </row>
    <row r="40" spans="1:21" s="3403" customFormat="1" ht="12.6" customHeight="1">
      <c r="A40" s="2184" t="s">
        <v>411</v>
      </c>
      <c r="B40" s="3394">
        <v>55.84</v>
      </c>
      <c r="C40" s="3395"/>
      <c r="D40" s="3395">
        <v>41.52</v>
      </c>
      <c r="E40" s="3396"/>
      <c r="F40" s="3394">
        <v>1.83</v>
      </c>
      <c r="G40" s="3396"/>
      <c r="H40" s="3397">
        <v>9.08</v>
      </c>
      <c r="I40" s="3396"/>
      <c r="J40" s="3394">
        <v>15.66</v>
      </c>
      <c r="K40" s="3396"/>
      <c r="L40" s="3394">
        <v>26.86</v>
      </c>
      <c r="M40" s="3398">
        <v>45.9</v>
      </c>
      <c r="O40" s="3399"/>
      <c r="P40" s="3404"/>
      <c r="Q40" s="2737"/>
      <c r="T40" s="3359"/>
      <c r="U40" s="3359"/>
    </row>
    <row r="41" spans="1:21" s="3403" customFormat="1" ht="12.6" customHeight="1">
      <c r="A41" s="2184" t="s">
        <v>412</v>
      </c>
      <c r="B41" s="3394">
        <v>43.91</v>
      </c>
      <c r="C41" s="3395"/>
      <c r="D41" s="3395">
        <v>32.82</v>
      </c>
      <c r="E41" s="3396"/>
      <c r="F41" s="3394">
        <v>1.62</v>
      </c>
      <c r="G41" s="3396"/>
      <c r="H41" s="3397">
        <v>10.63</v>
      </c>
      <c r="I41" s="3396"/>
      <c r="J41" s="3394">
        <v>13.49</v>
      </c>
      <c r="K41" s="3396"/>
      <c r="L41" s="3394">
        <v>35.979999999999997</v>
      </c>
      <c r="M41" s="3398">
        <v>33</v>
      </c>
      <c r="O41" s="3399"/>
      <c r="P41" s="3404"/>
      <c r="Q41" s="2737"/>
      <c r="T41" s="3359"/>
      <c r="U41" s="3359"/>
    </row>
    <row r="42" spans="1:21" s="3403" customFormat="1" ht="12.6" customHeight="1">
      <c r="A42" s="2184" t="s">
        <v>413</v>
      </c>
      <c r="B42" s="3394">
        <v>44.91</v>
      </c>
      <c r="C42" s="3395"/>
      <c r="D42" s="3395">
        <v>33.29</v>
      </c>
      <c r="E42" s="3396"/>
      <c r="F42" s="3394">
        <v>1.03</v>
      </c>
      <c r="G42" s="3396"/>
      <c r="H42" s="3397">
        <v>7.85</v>
      </c>
      <c r="I42" s="3396"/>
      <c r="J42" s="3394">
        <v>12.96</v>
      </c>
      <c r="K42" s="3396"/>
      <c r="L42" s="3394">
        <v>80.64</v>
      </c>
      <c r="M42" s="3398">
        <v>34.200000000000003</v>
      </c>
      <c r="O42" s="3399"/>
      <c r="P42" s="3404"/>
      <c r="Q42" s="2737"/>
      <c r="T42" s="3359"/>
      <c r="U42" s="3359"/>
    </row>
    <row r="43" spans="1:21" ht="63.75">
      <c r="A43" s="6010"/>
      <c r="B43" s="5313" t="s">
        <v>3862</v>
      </c>
      <c r="C43" s="5314"/>
      <c r="D43" s="5313" t="s">
        <v>3863</v>
      </c>
      <c r="E43" s="5314"/>
      <c r="F43" s="5313" t="s">
        <v>3864</v>
      </c>
      <c r="G43" s="5314"/>
      <c r="H43" s="5198" t="s">
        <v>3865</v>
      </c>
      <c r="I43" s="5200"/>
      <c r="J43" s="6004" t="s">
        <v>3866</v>
      </c>
      <c r="K43" s="6005"/>
      <c r="L43" s="730" t="s">
        <v>3867</v>
      </c>
      <c r="M43" s="5313" t="s">
        <v>3868</v>
      </c>
      <c r="N43" s="5314"/>
    </row>
    <row r="44" spans="1:21" ht="12.6" customHeight="1">
      <c r="A44" s="6011"/>
      <c r="B44" s="5198" t="s">
        <v>778</v>
      </c>
      <c r="C44" s="5199"/>
      <c r="D44" s="5199"/>
      <c r="E44" s="5199"/>
      <c r="F44" s="5199"/>
      <c r="G44" s="5199"/>
      <c r="H44" s="5199"/>
      <c r="I44" s="5199"/>
      <c r="J44" s="5199"/>
      <c r="K44" s="5200"/>
      <c r="L44" s="6006" t="s">
        <v>204</v>
      </c>
      <c r="M44" s="6007"/>
      <c r="N44" s="6008"/>
    </row>
    <row r="45" spans="1:21" ht="12.6" customHeight="1">
      <c r="A45" s="6009" t="s">
        <v>390</v>
      </c>
      <c r="B45" s="6009"/>
      <c r="C45" s="6009"/>
      <c r="D45" s="6009"/>
      <c r="E45" s="6009"/>
      <c r="F45" s="6009"/>
      <c r="G45" s="6009"/>
      <c r="H45" s="6009"/>
      <c r="I45" s="6009"/>
      <c r="J45" s="6009"/>
      <c r="K45" s="6009"/>
      <c r="L45" s="6009"/>
      <c r="M45" s="6009"/>
    </row>
    <row r="46" spans="1:21">
      <c r="A46" s="6003" t="s">
        <v>3869</v>
      </c>
      <c r="B46" s="6003"/>
      <c r="C46" s="6003"/>
      <c r="D46" s="6003"/>
      <c r="E46" s="6003"/>
      <c r="F46" s="6003"/>
      <c r="G46" s="6003"/>
      <c r="H46" s="6003"/>
      <c r="I46" s="6003"/>
      <c r="J46" s="6003"/>
      <c r="K46" s="6003"/>
      <c r="L46" s="6003"/>
      <c r="M46" s="6003"/>
    </row>
    <row r="47" spans="1:21">
      <c r="A47" s="6003" t="s">
        <v>3870</v>
      </c>
      <c r="B47" s="6003"/>
      <c r="C47" s="6003"/>
      <c r="D47" s="6003"/>
      <c r="E47" s="6003"/>
      <c r="F47" s="6003"/>
      <c r="G47" s="6003"/>
      <c r="H47" s="6003"/>
      <c r="I47" s="6003"/>
      <c r="J47" s="6003"/>
      <c r="K47" s="6003"/>
      <c r="L47" s="6003"/>
      <c r="M47" s="6003"/>
    </row>
    <row r="48" spans="1:21">
      <c r="A48" s="3408"/>
      <c r="B48" s="3408"/>
      <c r="C48" s="3408"/>
      <c r="D48" s="3408"/>
      <c r="E48" s="3408"/>
      <c r="F48" s="3408"/>
      <c r="G48" s="3408"/>
      <c r="H48" s="3408"/>
      <c r="I48" s="3408"/>
      <c r="J48" s="3408"/>
      <c r="K48" s="3408"/>
      <c r="L48" s="3408"/>
      <c r="M48" s="3409"/>
    </row>
    <row r="49" spans="1:13">
      <c r="A49" s="990" t="s">
        <v>427</v>
      </c>
      <c r="B49" s="990"/>
      <c r="C49" s="3410"/>
      <c r="D49" s="990"/>
      <c r="E49" s="990"/>
      <c r="F49" s="990"/>
      <c r="G49" s="990"/>
      <c r="H49" s="990"/>
      <c r="I49" s="990"/>
      <c r="J49" s="990"/>
      <c r="K49" s="990"/>
      <c r="L49" s="3411"/>
      <c r="M49" s="3412"/>
    </row>
    <row r="50" spans="1:13">
      <c r="A50" s="1355" t="s">
        <v>3871</v>
      </c>
    </row>
    <row r="51" spans="1:13">
      <c r="A51" s="1355" t="s">
        <v>3872</v>
      </c>
    </row>
    <row r="52" spans="1:13">
      <c r="A52" s="1355" t="s">
        <v>3873</v>
      </c>
    </row>
    <row r="53" spans="1:13">
      <c r="A53" s="1355" t="s">
        <v>3874</v>
      </c>
    </row>
    <row r="54" spans="1:13">
      <c r="A54" s="1137" t="s">
        <v>3875</v>
      </c>
      <c r="B54" s="1137"/>
      <c r="C54" s="1137"/>
      <c r="D54" s="3359"/>
      <c r="E54" s="3413"/>
      <c r="F54" s="3414"/>
      <c r="G54" s="3413"/>
      <c r="H54" s="1137"/>
      <c r="I54" s="3415"/>
      <c r="J54" s="1137"/>
      <c r="K54" s="3413"/>
      <c r="L54" s="3416"/>
      <c r="M54" s="3417"/>
    </row>
    <row r="55" spans="1:13">
      <c r="A55" s="1137" t="s">
        <v>3876</v>
      </c>
      <c r="B55" s="1137"/>
      <c r="C55" s="1137"/>
      <c r="D55" s="3359"/>
      <c r="E55" s="3413"/>
      <c r="F55" s="3414"/>
      <c r="G55" s="3413"/>
      <c r="H55" s="1137"/>
      <c r="I55" s="3415"/>
      <c r="J55" s="1137"/>
      <c r="K55" s="3413"/>
      <c r="L55" s="3416"/>
      <c r="M55" s="3417"/>
    </row>
    <row r="56" spans="1:13">
      <c r="A56" s="1137" t="s">
        <v>3877</v>
      </c>
      <c r="D56" s="3359"/>
    </row>
    <row r="57" spans="1:13">
      <c r="A57" s="1137" t="s">
        <v>3878</v>
      </c>
    </row>
    <row r="58" spans="1:13">
      <c r="A58" s="1355"/>
    </row>
  </sheetData>
  <mergeCells count="27">
    <mergeCell ref="A1:M1"/>
    <mergeCell ref="A2:M2"/>
    <mergeCell ref="A3:A4"/>
    <mergeCell ref="B3:C3"/>
    <mergeCell ref="D3:E3"/>
    <mergeCell ref="F3:G3"/>
    <mergeCell ref="H3:I3"/>
    <mergeCell ref="J3:K3"/>
    <mergeCell ref="M3:N3"/>
    <mergeCell ref="B4:K4"/>
    <mergeCell ref="L4:N4"/>
    <mergeCell ref="B5:C5"/>
    <mergeCell ref="D5:E5"/>
    <mergeCell ref="F5:G5"/>
    <mergeCell ref="B33:M33"/>
    <mergeCell ref="A47:M47"/>
    <mergeCell ref="J43:K43"/>
    <mergeCell ref="M43:N43"/>
    <mergeCell ref="B44:K44"/>
    <mergeCell ref="L44:N44"/>
    <mergeCell ref="A45:M45"/>
    <mergeCell ref="A46:M46"/>
    <mergeCell ref="A43:A44"/>
    <mergeCell ref="B43:C43"/>
    <mergeCell ref="D43:E43"/>
    <mergeCell ref="F43:G43"/>
    <mergeCell ref="H43:I43"/>
  </mergeCells>
  <conditionalFormatting sqref="J34:J42 F34:F42 B30:D32 B34:B42 F30:F32">
    <cfRule type="cellIs" dxfId="85" priority="2" operator="between">
      <formula>0.00000001</formula>
      <formula>0.05</formula>
    </cfRule>
  </conditionalFormatting>
  <conditionalFormatting sqref="T34:U42">
    <cfRule type="cellIs" dxfId="84" priority="1" operator="equal">
      <formula>1</formula>
    </cfRule>
  </conditionalFormatting>
  <hyperlinks>
    <hyperlink ref="A50" r:id="rId1"/>
    <hyperlink ref="A51" r:id="rId2"/>
    <hyperlink ref="A54" r:id="rId3"/>
    <hyperlink ref="A56" r:id="rId4"/>
    <hyperlink ref="A57" r:id="rId5"/>
    <hyperlink ref="A55" r:id="rId6"/>
    <hyperlink ref="B3:C3" r:id="rId7" display="Acessos telefónicos por 100 habitantes"/>
    <hyperlink ref="D3:E3" r:id="rId8" display="Postos telefónicos residenciais por 100 habitantes "/>
    <hyperlink ref="F3:G3" r:id="rId9" display="Postos telefónicos públicos por 1 000 habitantes "/>
    <hyperlink ref="B43:C43" r:id="rId10" display="Telephone accesses per 100 inhabitants "/>
    <hyperlink ref="D43:E43" r:id="rId11" display="Residential telephones per 100 inhabitants"/>
    <hyperlink ref="F43:G43" r:id="rId12" display="Public pay phones per 1 000 inhabitants "/>
    <hyperlink ref="A52" r:id="rId13"/>
    <hyperlink ref="A53" r:id="rId14"/>
    <hyperlink ref="M43" r:id="rId15"/>
    <hyperlink ref="M3" r:id="rId16"/>
  </hyperlinks>
  <printOptions horizontalCentered="1"/>
  <pageMargins left="0.59055118110236227" right="0.59055118110236227" top="0.59055118110236227" bottom="0.59055118110236227" header="0.31496062992125984" footer="0.31496062992125984"/>
  <pageSetup paperSize="9" scale="69" fitToHeight="6" orientation="portrait" verticalDpi="0" r:id="rId17"/>
</worksheet>
</file>

<file path=xl/worksheets/sheet146.xml><?xml version="1.0" encoding="utf-8"?>
<worksheet xmlns="http://schemas.openxmlformats.org/spreadsheetml/2006/main" xmlns:r="http://schemas.openxmlformats.org/officeDocument/2006/relationships">
  <sheetPr>
    <pageSetUpPr fitToPage="1"/>
  </sheetPr>
  <dimension ref="A1:M31"/>
  <sheetViews>
    <sheetView showGridLines="0" zoomScaleNormal="100" workbookViewId="0">
      <selection activeCell="A2" sqref="A2:E2"/>
    </sheetView>
  </sheetViews>
  <sheetFormatPr defaultColWidth="9.140625" defaultRowHeight="12.75"/>
  <cols>
    <col min="1" max="1" width="20.5703125" style="3359" customWidth="1"/>
    <col min="2" max="3" width="20.42578125" style="3359" customWidth="1"/>
    <col min="4" max="4" width="3.5703125" style="3359" customWidth="1"/>
    <col min="5" max="5" width="20.42578125" style="3359" customWidth="1"/>
    <col min="6" max="6" width="3.5703125" style="3359" customWidth="1"/>
    <col min="7" max="7" width="5.28515625" style="3435" customWidth="1"/>
    <col min="8" max="8" width="8.7109375" style="3435" customWidth="1"/>
    <col min="9" max="9" width="3.85546875" style="3435" customWidth="1"/>
    <col min="10" max="11" width="9.140625" style="3359"/>
    <col min="12" max="12" width="4.28515625" style="3359" customWidth="1"/>
    <col min="13" max="13" width="3.28515625" style="3359" customWidth="1"/>
    <col min="14" max="16384" width="9.140625" style="3359"/>
  </cols>
  <sheetData>
    <row r="1" spans="1:13" s="3356" customFormat="1" ht="30" customHeight="1">
      <c r="A1" s="6020" t="s">
        <v>3879</v>
      </c>
      <c r="B1" s="6020"/>
      <c r="C1" s="6020"/>
      <c r="D1" s="6020"/>
      <c r="E1" s="6020"/>
      <c r="F1" s="3418"/>
      <c r="G1" s="3419"/>
      <c r="H1" s="3419"/>
      <c r="I1" s="3419"/>
    </row>
    <row r="2" spans="1:13" s="3356" customFormat="1" ht="30" customHeight="1">
      <c r="A2" s="6021" t="s">
        <v>3880</v>
      </c>
      <c r="B2" s="6021"/>
      <c r="C2" s="6021"/>
      <c r="D2" s="6021"/>
      <c r="E2" s="6021"/>
      <c r="F2" s="3418"/>
      <c r="G2" s="3419"/>
      <c r="H2" s="3419"/>
      <c r="I2" s="3419"/>
    </row>
    <row r="3" spans="1:13" s="3356" customFormat="1" ht="9.75" customHeight="1">
      <c r="A3" s="3420" t="s">
        <v>3881</v>
      </c>
      <c r="B3" s="3421"/>
      <c r="C3" s="3421"/>
      <c r="D3" s="3421"/>
      <c r="E3" s="6022" t="s">
        <v>3882</v>
      </c>
      <c r="F3" s="6022"/>
      <c r="G3" s="3422"/>
      <c r="H3" s="3422"/>
      <c r="I3" s="3422"/>
    </row>
    <row r="4" spans="1:13" s="3425" customFormat="1" ht="31.5" customHeight="1">
      <c r="A4" s="3423"/>
      <c r="B4" s="3424" t="s">
        <v>3883</v>
      </c>
      <c r="C4" s="5227" t="s">
        <v>3884</v>
      </c>
      <c r="D4" s="5228"/>
      <c r="E4" s="5227" t="s">
        <v>3885</v>
      </c>
      <c r="F4" s="5228"/>
      <c r="G4" s="3360"/>
      <c r="H4" s="3360"/>
      <c r="I4" s="3360"/>
    </row>
    <row r="5" spans="1:13" s="3425" customFormat="1" ht="12.75" customHeight="1">
      <c r="A5" s="3361" t="s">
        <v>205</v>
      </c>
      <c r="B5" s="3426"/>
      <c r="C5" s="6019"/>
      <c r="D5" s="6019"/>
      <c r="E5" s="6019"/>
      <c r="F5" s="3427"/>
      <c r="G5" s="3428"/>
      <c r="H5" s="3360"/>
      <c r="I5" s="3360"/>
    </row>
    <row r="6" spans="1:13" s="3425" customFormat="1" ht="12.75" customHeight="1">
      <c r="A6" s="3429">
        <v>2011</v>
      </c>
      <c r="B6" s="3430">
        <v>26433</v>
      </c>
      <c r="C6" s="3430">
        <v>3251553</v>
      </c>
      <c r="D6" s="3430"/>
      <c r="E6" s="3430">
        <v>819936</v>
      </c>
      <c r="F6" s="3430"/>
      <c r="G6" s="3360"/>
      <c r="H6" s="3431"/>
      <c r="I6" s="3360"/>
    </row>
    <row r="7" spans="1:13" s="3425" customFormat="1" ht="12.75" customHeight="1">
      <c r="A7" s="3429">
        <v>2012</v>
      </c>
      <c r="B7" s="3430">
        <v>23391</v>
      </c>
      <c r="C7" s="3430">
        <v>3337639</v>
      </c>
      <c r="D7" s="3430"/>
      <c r="E7" s="3430">
        <v>795781</v>
      </c>
      <c r="F7" s="3430"/>
      <c r="G7" s="3360"/>
      <c r="H7" s="3431"/>
      <c r="I7" s="3360"/>
    </row>
    <row r="8" spans="1:13" s="3425" customFormat="1" ht="12.75" customHeight="1">
      <c r="A8" s="3429">
        <v>2013</v>
      </c>
      <c r="B8" s="3430">
        <v>22233</v>
      </c>
      <c r="C8" s="3430">
        <v>3340135</v>
      </c>
      <c r="D8" s="3430"/>
      <c r="E8" s="3430">
        <v>798238</v>
      </c>
      <c r="F8" s="3430"/>
      <c r="H8" s="3432"/>
    </row>
    <row r="9" spans="1:13" s="3425" customFormat="1" ht="12.75" customHeight="1">
      <c r="A9" s="3361">
        <v>2014</v>
      </c>
      <c r="B9" s="3430">
        <v>22101</v>
      </c>
      <c r="C9" s="3433">
        <v>3400724</v>
      </c>
      <c r="D9" s="3433"/>
      <c r="E9" s="3433">
        <v>834799</v>
      </c>
      <c r="F9" s="3433"/>
      <c r="G9" s="3434"/>
      <c r="H9" s="3435"/>
      <c r="I9" s="3435"/>
    </row>
    <row r="10" spans="1:13" s="3425" customFormat="1" ht="12.75" customHeight="1">
      <c r="A10" s="3361">
        <v>2015</v>
      </c>
      <c r="B10" s="3430">
        <v>21358</v>
      </c>
      <c r="C10" s="3433">
        <v>3488428</v>
      </c>
      <c r="D10" s="3433"/>
      <c r="E10" s="3433">
        <v>873142</v>
      </c>
      <c r="F10" s="3433"/>
      <c r="G10" s="3436"/>
      <c r="H10" s="3435"/>
      <c r="I10" s="3435"/>
    </row>
    <row r="11" spans="1:13" s="3425" customFormat="1" ht="12.75" customHeight="1">
      <c r="A11" s="3361">
        <v>2016</v>
      </c>
      <c r="B11" s="3430">
        <v>20168</v>
      </c>
      <c r="C11" s="3437">
        <v>3443770</v>
      </c>
      <c r="D11" s="3437"/>
      <c r="E11" s="3437">
        <v>1050616</v>
      </c>
      <c r="F11" s="3437"/>
      <c r="G11" s="3434"/>
      <c r="H11" s="3435"/>
      <c r="I11" s="3435"/>
    </row>
    <row r="12" spans="1:13" s="3425" customFormat="1" ht="12.75" customHeight="1">
      <c r="A12" s="3438">
        <v>2017</v>
      </c>
      <c r="B12" s="3439"/>
      <c r="C12" s="3440"/>
      <c r="D12" s="3440"/>
      <c r="E12" s="3440"/>
      <c r="F12" s="3440"/>
      <c r="G12" s="3434"/>
      <c r="H12" s="3435"/>
      <c r="I12" s="3435"/>
    </row>
    <row r="13" spans="1:13" s="3407" customFormat="1" ht="12.75" customHeight="1">
      <c r="A13" s="2181" t="s">
        <v>205</v>
      </c>
      <c r="B13" s="3441">
        <v>19385</v>
      </c>
      <c r="C13" s="3441">
        <v>3584734</v>
      </c>
      <c r="D13" s="3383" t="s">
        <v>3861</v>
      </c>
      <c r="E13" s="3441">
        <v>1246415</v>
      </c>
      <c r="F13" s="3383" t="s">
        <v>3861</v>
      </c>
      <c r="G13" s="3399"/>
      <c r="H13" s="3400"/>
      <c r="I13" s="2732"/>
    </row>
    <row r="14" spans="1:13" s="3407" customFormat="1" ht="12.75" customHeight="1">
      <c r="A14" s="2184" t="s">
        <v>406</v>
      </c>
      <c r="B14" s="3441">
        <v>18727</v>
      </c>
      <c r="C14" s="3441">
        <v>3419686</v>
      </c>
      <c r="D14" s="3441"/>
      <c r="E14" s="3441">
        <v>1189730</v>
      </c>
      <c r="F14" s="3441"/>
      <c r="G14" s="3399"/>
      <c r="H14" s="3404"/>
      <c r="I14" s="2732"/>
    </row>
    <row r="15" spans="1:13" s="3407" customFormat="1" ht="12.75" customHeight="1">
      <c r="A15" s="2184" t="s">
        <v>407</v>
      </c>
      <c r="B15" s="3441">
        <v>7503</v>
      </c>
      <c r="C15" s="3441">
        <v>1121496</v>
      </c>
      <c r="D15" s="3441"/>
      <c r="E15" s="3441">
        <v>371724</v>
      </c>
      <c r="F15" s="3441"/>
      <c r="G15" s="3399"/>
      <c r="H15" s="3404"/>
      <c r="I15" s="2737"/>
    </row>
    <row r="16" spans="1:13" ht="12.75" customHeight="1">
      <c r="A16" s="2184" t="s">
        <v>408</v>
      </c>
      <c r="B16" s="3441">
        <v>6179</v>
      </c>
      <c r="C16" s="3441">
        <v>744575</v>
      </c>
      <c r="D16" s="3441"/>
      <c r="E16" s="3441">
        <v>222772</v>
      </c>
      <c r="F16" s="3441"/>
      <c r="G16" s="3399"/>
      <c r="H16" s="3404"/>
      <c r="I16" s="2737"/>
      <c r="L16" s="3407"/>
      <c r="M16" s="3407"/>
    </row>
    <row r="17" spans="1:13" ht="12.75" customHeight="1">
      <c r="A17" s="2184" t="s">
        <v>409</v>
      </c>
      <c r="B17" s="3441">
        <v>2928</v>
      </c>
      <c r="C17" s="3441">
        <v>1131642</v>
      </c>
      <c r="D17" s="3441"/>
      <c r="E17" s="3441">
        <v>463550</v>
      </c>
      <c r="F17" s="3441"/>
      <c r="G17" s="3399"/>
      <c r="H17" s="3404"/>
      <c r="I17" s="2737"/>
      <c r="L17" s="3407"/>
      <c r="M17" s="3407"/>
    </row>
    <row r="18" spans="1:13" ht="12.75" customHeight="1">
      <c r="A18" s="2184" t="s">
        <v>410</v>
      </c>
      <c r="B18" s="3441">
        <v>1311</v>
      </c>
      <c r="C18" s="3441">
        <v>239044</v>
      </c>
      <c r="D18" s="3441"/>
      <c r="E18" s="3441">
        <v>68623</v>
      </c>
      <c r="F18" s="3441"/>
      <c r="G18" s="3399"/>
      <c r="H18" s="3404"/>
      <c r="I18" s="2737"/>
      <c r="L18" s="3407"/>
      <c r="M18" s="3407"/>
    </row>
    <row r="19" spans="1:13" ht="12.75" customHeight="1">
      <c r="A19" s="2184" t="s">
        <v>411</v>
      </c>
      <c r="B19" s="3441">
        <v>806</v>
      </c>
      <c r="C19" s="3441">
        <v>182929</v>
      </c>
      <c r="D19" s="3441"/>
      <c r="E19" s="3441">
        <v>63061</v>
      </c>
      <c r="F19" s="3441"/>
      <c r="G19" s="3399"/>
      <c r="H19" s="3404"/>
      <c r="I19" s="2737"/>
      <c r="L19" s="3407"/>
      <c r="M19" s="3407"/>
    </row>
    <row r="20" spans="1:13" ht="12.75" customHeight="1">
      <c r="A20" s="2184" t="s">
        <v>412</v>
      </c>
      <c r="B20" s="3441">
        <v>397</v>
      </c>
      <c r="C20" s="3441">
        <v>80273</v>
      </c>
      <c r="D20" s="3441"/>
      <c r="E20" s="3441">
        <v>27109</v>
      </c>
      <c r="F20" s="3441"/>
      <c r="G20" s="3399"/>
      <c r="H20" s="3404"/>
      <c r="I20" s="2737"/>
      <c r="L20" s="3407"/>
      <c r="M20" s="3407"/>
    </row>
    <row r="21" spans="1:13" ht="12.75" customHeight="1">
      <c r="A21" s="2184" t="s">
        <v>413</v>
      </c>
      <c r="B21" s="3441">
        <v>261</v>
      </c>
      <c r="C21" s="3441">
        <v>84775</v>
      </c>
      <c r="D21" s="3441"/>
      <c r="E21" s="3441">
        <v>29576</v>
      </c>
      <c r="F21" s="3441"/>
      <c r="G21" s="3399"/>
      <c r="H21" s="3404"/>
      <c r="I21" s="2737"/>
      <c r="L21" s="3407"/>
      <c r="M21" s="3407"/>
    </row>
    <row r="22" spans="1:13" ht="30.95" customHeight="1">
      <c r="A22" s="3423"/>
      <c r="B22" s="3424" t="s">
        <v>3886</v>
      </c>
      <c r="C22" s="5227" t="s">
        <v>3887</v>
      </c>
      <c r="D22" s="5228"/>
      <c r="E22" s="5227" t="s">
        <v>3888</v>
      </c>
      <c r="F22" s="5228"/>
      <c r="G22" s="3442"/>
      <c r="H22" s="3443"/>
      <c r="I22" s="3442"/>
    </row>
    <row r="23" spans="1:13">
      <c r="A23" s="6017" t="s">
        <v>390</v>
      </c>
      <c r="B23" s="6017"/>
      <c r="C23" s="6017"/>
      <c r="D23" s="6017"/>
      <c r="E23" s="6017"/>
      <c r="F23" s="6017"/>
      <c r="G23" s="3442"/>
      <c r="H23" s="3443"/>
      <c r="I23" s="3442"/>
    </row>
    <row r="24" spans="1:13" ht="9.6" customHeight="1">
      <c r="A24" s="6018" t="s">
        <v>3889</v>
      </c>
      <c r="B24" s="6018"/>
      <c r="C24" s="6018"/>
      <c r="D24" s="6018"/>
      <c r="E24" s="6018"/>
      <c r="F24" s="6018"/>
      <c r="G24" s="3444"/>
      <c r="H24" s="3444"/>
      <c r="I24" s="3444"/>
    </row>
    <row r="25" spans="1:13" ht="9.6" customHeight="1">
      <c r="A25" s="6018" t="s">
        <v>3890</v>
      </c>
      <c r="B25" s="6018"/>
      <c r="C25" s="6018"/>
      <c r="D25" s="6018"/>
      <c r="E25" s="6018"/>
      <c r="F25" s="6018"/>
      <c r="G25" s="3444"/>
      <c r="H25" s="3444"/>
      <c r="I25" s="3444"/>
    </row>
    <row r="26" spans="1:13" ht="60" customHeight="1">
      <c r="A26" s="6016" t="s">
        <v>3891</v>
      </c>
      <c r="B26" s="6016"/>
      <c r="C26" s="6016"/>
      <c r="D26" s="6016"/>
      <c r="E26" s="6016"/>
      <c r="F26" s="6016"/>
    </row>
    <row r="27" spans="1:13" ht="54.75" customHeight="1">
      <c r="A27" s="6016" t="s">
        <v>3892</v>
      </c>
      <c r="B27" s="6016"/>
      <c r="C27" s="6016"/>
      <c r="D27" s="6016"/>
      <c r="E27" s="6016"/>
      <c r="F27" s="6016"/>
    </row>
    <row r="28" spans="1:13" ht="10.9" customHeight="1">
      <c r="A28" s="3445"/>
      <c r="B28" s="3445"/>
      <c r="C28" s="3445"/>
      <c r="D28" s="3445"/>
      <c r="E28" s="3445"/>
      <c r="F28" s="3445"/>
    </row>
    <row r="29" spans="1:13" ht="9.75" customHeight="1">
      <c r="A29" s="990" t="s">
        <v>427</v>
      </c>
    </row>
    <row r="30" spans="1:13" ht="9.75" customHeight="1">
      <c r="A30" s="1355" t="s">
        <v>3893</v>
      </c>
    </row>
    <row r="31" spans="1:13" ht="9.75" customHeight="1">
      <c r="A31" s="1355"/>
    </row>
  </sheetData>
  <mergeCells count="13">
    <mergeCell ref="C5:E5"/>
    <mergeCell ref="A1:E1"/>
    <mergeCell ref="A2:E2"/>
    <mergeCell ref="E3:F3"/>
    <mergeCell ref="C4:D4"/>
    <mergeCell ref="E4:F4"/>
    <mergeCell ref="A27:F27"/>
    <mergeCell ref="C22:D22"/>
    <mergeCell ref="E22:F22"/>
    <mergeCell ref="A23:F23"/>
    <mergeCell ref="A24:F24"/>
    <mergeCell ref="A25:F25"/>
    <mergeCell ref="A26:F26"/>
  </mergeCells>
  <conditionalFormatting sqref="L13:M21">
    <cfRule type="cellIs" dxfId="83" priority="1" operator="equal">
      <formula>1</formula>
    </cfRule>
  </conditionalFormatting>
  <hyperlinks>
    <hyperlink ref="C4" r:id="rId1" display="Residenciais"/>
    <hyperlink ref="E4" r:id="rId2" display="Não residenciais"/>
    <hyperlink ref="A30" r:id="rId3"/>
    <hyperlink ref="E22" r:id="rId4" display="Non residential"/>
    <hyperlink ref="C22" r:id="rId5" display="Residential"/>
  </hyperlinks>
  <printOptions horizontalCentered="1"/>
  <pageMargins left="0.59055118110236227" right="0.59055118110236227" top="0.51" bottom="0.59055118110236227" header="0.31496062992125984" footer="0.31496062992125984"/>
  <pageSetup paperSize="9" scale="76" fitToHeight="6" orientation="portrait" verticalDpi="0" r:id="rId6"/>
</worksheet>
</file>

<file path=xl/worksheets/sheet147.xml><?xml version="1.0" encoding="utf-8"?>
<worksheet xmlns="http://schemas.openxmlformats.org/spreadsheetml/2006/main" xmlns:r="http://schemas.openxmlformats.org/officeDocument/2006/relationships">
  <sheetPr>
    <pageSetUpPr fitToPage="1"/>
  </sheetPr>
  <dimension ref="A1:S34"/>
  <sheetViews>
    <sheetView showGridLines="0" showOutlineSymbols="0" zoomScaleNormal="100" workbookViewId="0">
      <selection activeCell="A2" sqref="A2:N2"/>
    </sheetView>
  </sheetViews>
  <sheetFormatPr defaultColWidth="9.140625" defaultRowHeight="12.75"/>
  <cols>
    <col min="1" max="1" width="10.42578125" style="3468" customWidth="1"/>
    <col min="2" max="2" width="10.7109375" style="3468" customWidth="1"/>
    <col min="3" max="3" width="2.85546875" style="3468" customWidth="1"/>
    <col min="4" max="4" width="10.7109375" style="3468" customWidth="1"/>
    <col min="5" max="5" width="2.42578125" style="3468" customWidth="1"/>
    <col min="6" max="6" width="10.7109375" style="3468" customWidth="1"/>
    <col min="7" max="7" width="2.42578125" style="3468" customWidth="1"/>
    <col min="8" max="8" width="10.7109375" style="3468" customWidth="1"/>
    <col min="9" max="9" width="2.28515625" style="3468" customWidth="1"/>
    <col min="10" max="10" width="12.7109375" style="3468" customWidth="1"/>
    <col min="11" max="11" width="2.28515625" style="3468" customWidth="1"/>
    <col min="12" max="12" width="10.85546875" style="3468" customWidth="1"/>
    <col min="13" max="13" width="11.85546875" style="3468" customWidth="1"/>
    <col min="14" max="14" width="10.7109375" style="3468" customWidth="1"/>
    <col min="15" max="15" width="6.28515625" style="3468" customWidth="1"/>
    <col min="16" max="16" width="7.28515625" style="3468" customWidth="1"/>
    <col min="17" max="16384" width="9.140625" style="3468"/>
  </cols>
  <sheetData>
    <row r="1" spans="1:17" s="3446" customFormat="1" ht="30" customHeight="1">
      <c r="A1" s="6043" t="s">
        <v>3894</v>
      </c>
      <c r="B1" s="6043"/>
      <c r="C1" s="6043"/>
      <c r="D1" s="6043"/>
      <c r="E1" s="6043"/>
      <c r="F1" s="6043"/>
      <c r="G1" s="6043"/>
      <c r="H1" s="6043"/>
      <c r="I1" s="6043"/>
      <c r="J1" s="6043"/>
      <c r="K1" s="6043"/>
      <c r="L1" s="6043"/>
      <c r="M1" s="6043"/>
      <c r="N1" s="6043"/>
    </row>
    <row r="2" spans="1:17" s="3446" customFormat="1" ht="30" customHeight="1">
      <c r="A2" s="6044" t="s">
        <v>3895</v>
      </c>
      <c r="B2" s="6044"/>
      <c r="C2" s="6044"/>
      <c r="D2" s="6044"/>
      <c r="E2" s="6044"/>
      <c r="F2" s="6044"/>
      <c r="G2" s="6044"/>
      <c r="H2" s="6044"/>
      <c r="I2" s="6044"/>
      <c r="J2" s="6044"/>
      <c r="K2" s="6044"/>
      <c r="L2" s="6044"/>
      <c r="M2" s="6044"/>
      <c r="N2" s="6044"/>
    </row>
    <row r="3" spans="1:17" s="3446" customFormat="1" ht="9" customHeight="1">
      <c r="A3" s="3447" t="s">
        <v>895</v>
      </c>
      <c r="B3" s="3421"/>
      <c r="C3" s="3421"/>
      <c r="D3" s="3421"/>
      <c r="E3" s="3421"/>
      <c r="F3" s="3421"/>
      <c r="G3" s="3421"/>
      <c r="H3" s="3421"/>
      <c r="I3" s="3421"/>
      <c r="J3" s="3421"/>
      <c r="K3" s="3421"/>
      <c r="L3" s="3448"/>
      <c r="M3" s="3448"/>
      <c r="N3" s="3449" t="s">
        <v>2304</v>
      </c>
    </row>
    <row r="4" spans="1:17" s="3450" customFormat="1" ht="13.5" customHeight="1">
      <c r="A4" s="6030"/>
      <c r="B4" s="6032" t="s">
        <v>84</v>
      </c>
      <c r="C4" s="6033"/>
      <c r="D4" s="6036" t="s">
        <v>3896</v>
      </c>
      <c r="E4" s="6037"/>
      <c r="F4" s="6040" t="s">
        <v>3897</v>
      </c>
      <c r="G4" s="6041"/>
      <c r="H4" s="6041"/>
      <c r="I4" s="6041"/>
      <c r="J4" s="6041"/>
      <c r="K4" s="6041"/>
      <c r="L4" s="6042"/>
      <c r="M4" s="6024" t="s">
        <v>3898</v>
      </c>
      <c r="N4" s="6024" t="s">
        <v>3899</v>
      </c>
    </row>
    <row r="5" spans="1:17" s="3450" customFormat="1" ht="13.5" customHeight="1">
      <c r="A5" s="6031"/>
      <c r="B5" s="6034"/>
      <c r="C5" s="6035"/>
      <c r="D5" s="6038"/>
      <c r="E5" s="6039"/>
      <c r="F5" s="6026" t="s">
        <v>84</v>
      </c>
      <c r="G5" s="6027"/>
      <c r="H5" s="6026" t="s">
        <v>3900</v>
      </c>
      <c r="I5" s="6028"/>
      <c r="J5" s="6026" t="s">
        <v>3901</v>
      </c>
      <c r="K5" s="6027"/>
      <c r="L5" s="3451" t="s">
        <v>3902</v>
      </c>
      <c r="M5" s="6025"/>
      <c r="N5" s="6025"/>
    </row>
    <row r="6" spans="1:17" s="3450" customFormat="1" ht="12.75" customHeight="1">
      <c r="A6" s="3452" t="s">
        <v>205</v>
      </c>
      <c r="B6" s="3453"/>
      <c r="C6" s="3453"/>
      <c r="D6" s="3453"/>
      <c r="E6" s="3453"/>
      <c r="F6" s="3453"/>
      <c r="G6" s="3453"/>
      <c r="H6" s="3453"/>
      <c r="I6" s="3453"/>
      <c r="J6" s="3453"/>
      <c r="K6" s="3453"/>
      <c r="L6" s="3453"/>
      <c r="M6" s="3454"/>
      <c r="N6" s="3454"/>
    </row>
    <row r="7" spans="1:17" s="3450" customFormat="1" ht="12.75" customHeight="1">
      <c r="A7" s="3452">
        <v>2001</v>
      </c>
      <c r="B7" s="3455">
        <v>4332712</v>
      </c>
      <c r="C7" s="3455"/>
      <c r="D7" s="3456">
        <v>3527933</v>
      </c>
      <c r="E7" s="3456"/>
      <c r="F7" s="3456">
        <v>804779</v>
      </c>
      <c r="G7" s="3456"/>
      <c r="H7" s="3456">
        <v>480352</v>
      </c>
      <c r="I7" s="3456"/>
      <c r="J7" s="3456">
        <v>321300</v>
      </c>
      <c r="K7" s="3456"/>
      <c r="L7" s="3456">
        <v>3127</v>
      </c>
      <c r="M7" s="3456">
        <v>0</v>
      </c>
      <c r="N7" s="3456">
        <v>0</v>
      </c>
      <c r="O7" s="3457"/>
    </row>
    <row r="8" spans="1:17" s="3450" customFormat="1" ht="12.75" customHeight="1">
      <c r="A8" s="3452">
        <v>2002</v>
      </c>
      <c r="B8" s="3455">
        <v>4307814</v>
      </c>
      <c r="C8" s="3455"/>
      <c r="D8" s="3456">
        <v>3447407</v>
      </c>
      <c r="E8" s="3456"/>
      <c r="F8" s="3456">
        <v>860407</v>
      </c>
      <c r="G8" s="3456"/>
      <c r="H8" s="3456">
        <v>534802</v>
      </c>
      <c r="I8" s="3456"/>
      <c r="J8" s="3456">
        <v>323700</v>
      </c>
      <c r="K8" s="3456"/>
      <c r="L8" s="3456">
        <v>1905</v>
      </c>
      <c r="M8" s="3456">
        <v>0</v>
      </c>
      <c r="N8" s="3456">
        <v>0</v>
      </c>
      <c r="O8" s="3457"/>
    </row>
    <row r="9" spans="1:17" s="3450" customFormat="1" ht="12.75" customHeight="1">
      <c r="A9" s="3452">
        <v>2003</v>
      </c>
      <c r="B9" s="3455">
        <v>4237236</v>
      </c>
      <c r="C9" s="3455"/>
      <c r="D9" s="3456">
        <v>3376006</v>
      </c>
      <c r="E9" s="3456"/>
      <c r="F9" s="3456">
        <v>861230</v>
      </c>
      <c r="G9" s="3456"/>
      <c r="H9" s="3456">
        <v>542458</v>
      </c>
      <c r="I9" s="3456"/>
      <c r="J9" s="3456">
        <v>304830</v>
      </c>
      <c r="K9" s="3456"/>
      <c r="L9" s="3456">
        <v>13942</v>
      </c>
      <c r="M9" s="3456">
        <v>0</v>
      </c>
      <c r="N9" s="3456">
        <v>0</v>
      </c>
      <c r="O9" s="3457"/>
    </row>
    <row r="10" spans="1:17" s="3450" customFormat="1" ht="12.75" customHeight="1">
      <c r="A10" s="3452">
        <v>2004</v>
      </c>
      <c r="B10" s="3456">
        <v>4237203</v>
      </c>
      <c r="C10" s="3456"/>
      <c r="D10" s="3456">
        <v>3365922</v>
      </c>
      <c r="E10" s="3456"/>
      <c r="F10" s="3456">
        <v>871281</v>
      </c>
      <c r="G10" s="3456"/>
      <c r="H10" s="3456">
        <v>541284</v>
      </c>
      <c r="I10" s="3456"/>
      <c r="J10" s="3456">
        <v>299400</v>
      </c>
      <c r="K10" s="3456"/>
      <c r="L10" s="3456">
        <v>30597</v>
      </c>
      <c r="M10" s="3456">
        <v>0</v>
      </c>
      <c r="N10" s="3456">
        <v>0</v>
      </c>
      <c r="O10" s="3457"/>
    </row>
    <row r="11" spans="1:17" s="3450" customFormat="1" ht="12.75" customHeight="1">
      <c r="A11" s="3452">
        <v>2005</v>
      </c>
      <c r="B11" s="3456">
        <v>4234869</v>
      </c>
      <c r="C11" s="3456"/>
      <c r="D11" s="3456">
        <v>3294684</v>
      </c>
      <c r="E11" s="3456"/>
      <c r="F11" s="3456">
        <v>868640</v>
      </c>
      <c r="G11" s="3456"/>
      <c r="H11" s="3456">
        <v>535710</v>
      </c>
      <c r="I11" s="3456"/>
      <c r="J11" s="3456">
        <v>299880</v>
      </c>
      <c r="K11" s="3456"/>
      <c r="L11" s="3456">
        <v>33050</v>
      </c>
      <c r="M11" s="3456">
        <v>71545</v>
      </c>
      <c r="N11" s="3456">
        <v>0</v>
      </c>
      <c r="O11" s="3457"/>
    </row>
    <row r="12" spans="1:17" s="3450" customFormat="1" ht="12.75" customHeight="1">
      <c r="A12" s="3452">
        <v>2006</v>
      </c>
      <c r="B12" s="3458">
        <v>4240909</v>
      </c>
      <c r="C12" s="3458"/>
      <c r="D12" s="3458">
        <v>3164137</v>
      </c>
      <c r="E12" s="3458"/>
      <c r="F12" s="3458">
        <v>865557</v>
      </c>
      <c r="G12" s="3458"/>
      <c r="H12" s="3458">
        <v>523118.00000000006</v>
      </c>
      <c r="I12" s="3458"/>
      <c r="J12" s="3458">
        <v>302866</v>
      </c>
      <c r="K12" s="3458"/>
      <c r="L12" s="3456">
        <v>39573</v>
      </c>
      <c r="M12" s="3458">
        <v>211215</v>
      </c>
      <c r="N12" s="3458">
        <v>0</v>
      </c>
      <c r="O12" s="3457"/>
    </row>
    <row r="13" spans="1:17" s="3450" customFormat="1" ht="12.75" customHeight="1">
      <c r="A13" s="3452">
        <v>2007</v>
      </c>
      <c r="B13" s="3458">
        <v>4213013</v>
      </c>
      <c r="C13" s="3458"/>
      <c r="D13" s="3458">
        <v>2968139</v>
      </c>
      <c r="E13" s="3458"/>
      <c r="F13" s="3458">
        <v>865416</v>
      </c>
      <c r="G13" s="3458"/>
      <c r="H13" s="3458">
        <v>505894</v>
      </c>
      <c r="I13" s="3458"/>
      <c r="J13" s="3458">
        <v>308569</v>
      </c>
      <c r="K13" s="3458"/>
      <c r="L13" s="3456">
        <v>50953</v>
      </c>
      <c r="M13" s="3458">
        <v>364888</v>
      </c>
      <c r="N13" s="3458">
        <v>14570</v>
      </c>
      <c r="O13" s="3459"/>
      <c r="P13" s="3459"/>
      <c r="Q13" s="3460"/>
    </row>
    <row r="14" spans="1:17" s="3450" customFormat="1" ht="12.75" customHeight="1">
      <c r="A14" s="3452">
        <v>2008</v>
      </c>
      <c r="B14" s="3461">
        <v>4159459</v>
      </c>
      <c r="C14" s="3461"/>
      <c r="D14" s="3461">
        <v>2718598</v>
      </c>
      <c r="E14" s="3461"/>
      <c r="F14" s="3461">
        <v>833497</v>
      </c>
      <c r="G14" s="3461"/>
      <c r="H14" s="3461">
        <v>483556</v>
      </c>
      <c r="I14" s="3461"/>
      <c r="J14" s="3461">
        <v>294323</v>
      </c>
      <c r="K14" s="3461"/>
      <c r="L14" s="3461">
        <v>55618</v>
      </c>
      <c r="M14" s="3461">
        <v>399628</v>
      </c>
      <c r="N14" s="3461">
        <v>207736</v>
      </c>
      <c r="O14" s="3459"/>
      <c r="P14" s="3459"/>
      <c r="Q14" s="3460"/>
    </row>
    <row r="15" spans="1:17" s="3450" customFormat="1" ht="12.75" customHeight="1">
      <c r="A15" s="3452">
        <v>2009</v>
      </c>
      <c r="B15" s="3458">
        <v>4328295</v>
      </c>
      <c r="C15" s="3458"/>
      <c r="D15" s="3458">
        <v>2559289</v>
      </c>
      <c r="E15" s="3458"/>
      <c r="F15" s="3458">
        <v>780762</v>
      </c>
      <c r="G15" s="3458"/>
      <c r="H15" s="3458">
        <v>435454</v>
      </c>
      <c r="I15" s="3458"/>
      <c r="J15" s="3458">
        <v>285627</v>
      </c>
      <c r="K15" s="3458"/>
      <c r="L15" s="3456">
        <v>59681</v>
      </c>
      <c r="M15" s="3458">
        <v>424323</v>
      </c>
      <c r="N15" s="3458">
        <v>563921</v>
      </c>
      <c r="O15" s="3459"/>
      <c r="P15" s="3459"/>
      <c r="Q15" s="3460"/>
    </row>
    <row r="16" spans="1:17" s="3450" customFormat="1" ht="12.75" customHeight="1">
      <c r="A16" s="3452">
        <v>2010</v>
      </c>
      <c r="B16" s="3458">
        <v>4486211</v>
      </c>
      <c r="C16" s="3458"/>
      <c r="D16" s="3458">
        <v>2453811</v>
      </c>
      <c r="E16" s="3458"/>
      <c r="F16" s="3458">
        <v>722393</v>
      </c>
      <c r="G16" s="3458"/>
      <c r="H16" s="3458">
        <v>396910</v>
      </c>
      <c r="I16" s="3458"/>
      <c r="J16" s="3458">
        <v>267474</v>
      </c>
      <c r="K16" s="3458"/>
      <c r="L16" s="3456">
        <v>58008.999999999985</v>
      </c>
      <c r="M16" s="3458">
        <v>441671</v>
      </c>
      <c r="N16" s="3458">
        <v>868336</v>
      </c>
      <c r="O16" s="3459"/>
      <c r="P16" s="3459"/>
      <c r="Q16" s="3460"/>
    </row>
    <row r="17" spans="1:19" s="3450" customFormat="1" ht="12.75" customHeight="1">
      <c r="A17" s="3462">
        <v>2011</v>
      </c>
      <c r="B17" s="3458">
        <v>4542622</v>
      </c>
      <c r="C17" s="1427"/>
      <c r="D17" s="3461">
        <v>2333776</v>
      </c>
      <c r="E17" s="3461"/>
      <c r="F17" s="3458">
        <v>647155</v>
      </c>
      <c r="G17" s="1427"/>
      <c r="H17" s="3461">
        <v>351864</v>
      </c>
      <c r="I17" s="3461"/>
      <c r="J17" s="3458">
        <v>288090</v>
      </c>
      <c r="K17" s="3463"/>
      <c r="L17" s="3464">
        <v>7201</v>
      </c>
      <c r="M17" s="3461">
        <v>457902</v>
      </c>
      <c r="N17" s="3461">
        <v>1103789</v>
      </c>
      <c r="O17" s="3465"/>
      <c r="P17" s="3459"/>
      <c r="Q17" s="3460"/>
    </row>
    <row r="18" spans="1:19" s="3450" customFormat="1" ht="12.75" customHeight="1">
      <c r="A18" s="3452">
        <v>2012</v>
      </c>
      <c r="B18" s="3461">
        <v>4558075</v>
      </c>
      <c r="C18" s="3461"/>
      <c r="D18" s="3461">
        <v>2182745</v>
      </c>
      <c r="E18" s="3461"/>
      <c r="F18" s="3461">
        <v>583683</v>
      </c>
      <c r="G18" s="3461"/>
      <c r="H18" s="3461">
        <v>308068</v>
      </c>
      <c r="I18" s="3461"/>
      <c r="J18" s="3461">
        <v>269400</v>
      </c>
      <c r="K18" s="3461"/>
      <c r="L18" s="3461">
        <v>6214.9999999999973</v>
      </c>
      <c r="M18" s="3461">
        <v>456168</v>
      </c>
      <c r="N18" s="3461">
        <v>1335479</v>
      </c>
      <c r="O18" s="3459"/>
      <c r="P18" s="3459"/>
      <c r="Q18" s="3460"/>
    </row>
    <row r="19" spans="1:19" s="3450" customFormat="1" ht="12.75" customHeight="1">
      <c r="A19" s="3452">
        <v>2013</v>
      </c>
      <c r="B19" s="3461">
        <v>4529794</v>
      </c>
      <c r="C19" s="3461"/>
      <c r="D19" s="3461">
        <v>2068274</v>
      </c>
      <c r="E19" s="3461"/>
      <c r="F19" s="3461">
        <v>534845</v>
      </c>
      <c r="G19" s="3461"/>
      <c r="H19" s="3461">
        <v>275368</v>
      </c>
      <c r="I19" s="3461"/>
      <c r="J19" s="3461">
        <v>254280</v>
      </c>
      <c r="K19" s="3461"/>
      <c r="L19" s="3461">
        <v>5197</v>
      </c>
      <c r="M19" s="3461">
        <v>438067</v>
      </c>
      <c r="N19" s="3461">
        <v>1488608</v>
      </c>
      <c r="O19" s="3459"/>
      <c r="P19" s="3459"/>
      <c r="Q19" s="3460"/>
    </row>
    <row r="20" spans="1:19" s="3450" customFormat="1" ht="12.75" customHeight="1">
      <c r="A20" s="3452">
        <v>2014</v>
      </c>
      <c r="B20" s="3461">
        <v>4588563</v>
      </c>
      <c r="C20" s="3461"/>
      <c r="D20" s="3461">
        <v>1934760</v>
      </c>
      <c r="E20" s="3461"/>
      <c r="F20" s="3461">
        <v>474163</v>
      </c>
      <c r="G20" s="3461"/>
      <c r="H20" s="3461">
        <v>231486</v>
      </c>
      <c r="I20" s="3461"/>
      <c r="J20" s="3461">
        <v>238167</v>
      </c>
      <c r="K20" s="3461"/>
      <c r="L20" s="3461">
        <v>4510</v>
      </c>
      <c r="M20" s="3461">
        <v>479067</v>
      </c>
      <c r="N20" s="3461">
        <v>1700573</v>
      </c>
      <c r="O20" s="3459"/>
      <c r="P20" s="3459"/>
      <c r="Q20" s="3460"/>
    </row>
    <row r="21" spans="1:19" s="3450" customFormat="1" ht="12.75" customHeight="1">
      <c r="A21" s="3452">
        <f>2015</f>
        <v>2015</v>
      </c>
      <c r="B21" s="3461">
        <v>4684648</v>
      </c>
      <c r="C21" s="3461" t="s">
        <v>490</v>
      </c>
      <c r="D21" s="3461">
        <v>1801521</v>
      </c>
      <c r="E21" s="3461" t="s">
        <v>490</v>
      </c>
      <c r="F21" s="3461">
        <v>428286</v>
      </c>
      <c r="G21" s="3450" t="s">
        <v>490</v>
      </c>
      <c r="H21" s="3461">
        <v>198698</v>
      </c>
      <c r="I21" s="3461" t="s">
        <v>490</v>
      </c>
      <c r="J21" s="3461">
        <v>225330</v>
      </c>
      <c r="K21" s="3466"/>
      <c r="L21" s="3461">
        <v>4258</v>
      </c>
      <c r="M21" s="3461">
        <v>498565</v>
      </c>
      <c r="N21" s="3461">
        <v>1956276</v>
      </c>
      <c r="O21" s="3459"/>
      <c r="P21" s="3459"/>
      <c r="Q21" s="3460"/>
    </row>
    <row r="22" spans="1:19" s="3450" customFormat="1" ht="12.75" customHeight="1">
      <c r="A22" s="3452">
        <v>2016</v>
      </c>
      <c r="B22" s="3461">
        <v>4787677</v>
      </c>
      <c r="C22" s="3461"/>
      <c r="D22" s="3461">
        <v>1607391</v>
      </c>
      <c r="E22" s="3461"/>
      <c r="F22" s="3461">
        <v>382831</v>
      </c>
      <c r="G22" s="3461"/>
      <c r="H22" s="3461">
        <v>167647</v>
      </c>
      <c r="I22" s="3461"/>
      <c r="J22" s="3461">
        <v>212469</v>
      </c>
      <c r="K22" s="3466"/>
      <c r="L22" s="3461">
        <v>2715</v>
      </c>
      <c r="M22" s="3461">
        <v>509990</v>
      </c>
      <c r="N22" s="3461">
        <v>2287465</v>
      </c>
      <c r="O22" s="3459"/>
      <c r="P22" s="3459"/>
      <c r="Q22" s="3460"/>
    </row>
    <row r="23" spans="1:19" s="3450" customFormat="1" ht="12.75" customHeight="1">
      <c r="A23" s="3467">
        <v>2017</v>
      </c>
      <c r="B23" s="3466">
        <v>4831022</v>
      </c>
      <c r="C23" s="3466"/>
      <c r="D23" s="3466">
        <v>1397473</v>
      </c>
      <c r="E23" s="3466"/>
      <c r="F23" s="3466">
        <v>331707.99999999994</v>
      </c>
      <c r="G23" s="3466"/>
      <c r="H23" s="3466">
        <v>141859</v>
      </c>
      <c r="I23" s="3466"/>
      <c r="J23" s="3466">
        <v>187502</v>
      </c>
      <c r="K23" s="3466"/>
      <c r="L23" s="3466">
        <v>2347</v>
      </c>
      <c r="M23" s="3466">
        <v>504768</v>
      </c>
      <c r="N23" s="3466">
        <v>2597073</v>
      </c>
      <c r="O23" s="3459"/>
      <c r="P23" s="3459"/>
      <c r="Q23" s="3460"/>
    </row>
    <row r="24" spans="1:19" s="3450" customFormat="1" ht="16.149999999999999" customHeight="1">
      <c r="A24" s="6030"/>
      <c r="B24" s="6032" t="s">
        <v>84</v>
      </c>
      <c r="C24" s="6033"/>
      <c r="D24" s="6036" t="s">
        <v>3903</v>
      </c>
      <c r="E24" s="6037"/>
      <c r="F24" s="6040" t="s">
        <v>3904</v>
      </c>
      <c r="G24" s="6041"/>
      <c r="H24" s="6041"/>
      <c r="I24" s="6041"/>
      <c r="J24" s="6041"/>
      <c r="K24" s="6041"/>
      <c r="L24" s="6042"/>
      <c r="M24" s="6024" t="s">
        <v>3898</v>
      </c>
      <c r="N24" s="6024" t="s">
        <v>3899</v>
      </c>
    </row>
    <row r="25" spans="1:19" s="3450" customFormat="1" ht="25.15" customHeight="1">
      <c r="A25" s="6031"/>
      <c r="B25" s="6034"/>
      <c r="C25" s="6035"/>
      <c r="D25" s="6038"/>
      <c r="E25" s="6039"/>
      <c r="F25" s="6026" t="s">
        <v>84</v>
      </c>
      <c r="G25" s="6027"/>
      <c r="H25" s="6026" t="s">
        <v>3905</v>
      </c>
      <c r="I25" s="6028"/>
      <c r="J25" s="6026" t="s">
        <v>3906</v>
      </c>
      <c r="K25" s="6027"/>
      <c r="L25" s="3451" t="s">
        <v>3907</v>
      </c>
      <c r="M25" s="6025"/>
      <c r="N25" s="6025"/>
    </row>
    <row r="26" spans="1:19" s="3359" customFormat="1">
      <c r="A26" s="6029" t="s">
        <v>3745</v>
      </c>
      <c r="B26" s="6029"/>
      <c r="C26" s="6029"/>
      <c r="D26" s="6029"/>
      <c r="E26" s="6029"/>
      <c r="F26" s="6029"/>
      <c r="G26" s="6029"/>
      <c r="H26" s="6029"/>
      <c r="I26" s="6029"/>
      <c r="J26" s="6029"/>
      <c r="K26" s="6029"/>
      <c r="L26" s="6029"/>
      <c r="M26" s="6029"/>
      <c r="N26" s="6029"/>
    </row>
    <row r="27" spans="1:19" ht="9.6" customHeight="1">
      <c r="A27" s="6018" t="s">
        <v>3908</v>
      </c>
      <c r="B27" s="6018"/>
      <c r="C27" s="6018"/>
      <c r="D27" s="6018"/>
      <c r="E27" s="6018"/>
      <c r="F27" s="6018"/>
      <c r="G27" s="6018"/>
      <c r="H27" s="6018"/>
      <c r="I27" s="6018"/>
      <c r="J27" s="6018"/>
      <c r="K27" s="6018"/>
      <c r="L27" s="6018"/>
      <c r="M27" s="6018"/>
      <c r="N27" s="6018"/>
      <c r="O27" s="3444"/>
      <c r="R27" s="3469"/>
      <c r="S27" s="3450"/>
    </row>
    <row r="28" spans="1:19" ht="9.6" customHeight="1">
      <c r="A28" s="6018" t="s">
        <v>3909</v>
      </c>
      <c r="B28" s="6018"/>
      <c r="C28" s="6018"/>
      <c r="D28" s="6018"/>
      <c r="E28" s="6018"/>
      <c r="F28" s="6018"/>
      <c r="G28" s="6018"/>
      <c r="H28" s="6018"/>
      <c r="I28" s="6018"/>
      <c r="J28" s="6018"/>
      <c r="K28" s="6018"/>
      <c r="L28" s="6018"/>
      <c r="M28" s="6018"/>
      <c r="N28" s="6018"/>
      <c r="O28" s="3444"/>
    </row>
    <row r="29" spans="1:19" ht="27" customHeight="1">
      <c r="A29" s="6023" t="s">
        <v>3910</v>
      </c>
      <c r="B29" s="6023"/>
      <c r="C29" s="6023"/>
      <c r="D29" s="6023"/>
      <c r="E29" s="6023"/>
      <c r="F29" s="6023"/>
      <c r="G29" s="6023"/>
      <c r="H29" s="6023"/>
      <c r="I29" s="6023"/>
      <c r="J29" s="6023"/>
      <c r="K29" s="6023"/>
      <c r="L29" s="6023"/>
      <c r="M29" s="6023"/>
      <c r="N29" s="6023"/>
    </row>
    <row r="30" spans="1:19" ht="26.45" customHeight="1">
      <c r="A30" s="6023" t="s">
        <v>3911</v>
      </c>
      <c r="B30" s="6023"/>
      <c r="C30" s="6023"/>
      <c r="D30" s="6023"/>
      <c r="E30" s="6023"/>
      <c r="F30" s="6023"/>
      <c r="G30" s="6023"/>
      <c r="H30" s="6023"/>
      <c r="I30" s="6023"/>
      <c r="J30" s="6023"/>
      <c r="K30" s="6023"/>
      <c r="L30" s="6023"/>
      <c r="M30" s="6023"/>
      <c r="N30" s="6023"/>
    </row>
    <row r="32" spans="1:19">
      <c r="B32" s="3461"/>
      <c r="C32" s="3461"/>
      <c r="D32" s="3461"/>
      <c r="E32" s="3461"/>
      <c r="F32" s="3461"/>
      <c r="G32" s="3461"/>
      <c r="H32" s="3461"/>
      <c r="I32" s="3461"/>
      <c r="J32" s="3461"/>
      <c r="K32" s="3466"/>
      <c r="L32" s="3461"/>
      <c r="M32" s="3461"/>
      <c r="N32" s="3461"/>
    </row>
    <row r="33" spans="2:14">
      <c r="B33" s="3461"/>
      <c r="C33" s="3461"/>
      <c r="D33" s="3461"/>
      <c r="E33" s="3461"/>
      <c r="F33" s="3461"/>
      <c r="G33" s="3461"/>
      <c r="H33" s="3461"/>
      <c r="I33" s="3461"/>
      <c r="J33" s="3461"/>
      <c r="K33" s="3461"/>
      <c r="L33" s="3461"/>
      <c r="M33" s="3461"/>
      <c r="N33" s="3461"/>
    </row>
    <row r="34" spans="2:14">
      <c r="B34" s="3470"/>
      <c r="C34" s="3470"/>
    </row>
  </sheetData>
  <mergeCells count="25">
    <mergeCell ref="A1:N1"/>
    <mergeCell ref="A2:N2"/>
    <mergeCell ref="A4:A5"/>
    <mergeCell ref="B4:C5"/>
    <mergeCell ref="D4:E5"/>
    <mergeCell ref="F4:L4"/>
    <mergeCell ref="M4:M5"/>
    <mergeCell ref="N4:N5"/>
    <mergeCell ref="F5:G5"/>
    <mergeCell ref="H5:I5"/>
    <mergeCell ref="J5:K5"/>
    <mergeCell ref="A29:N29"/>
    <mergeCell ref="A30:N30"/>
    <mergeCell ref="N24:N25"/>
    <mergeCell ref="F25:G25"/>
    <mergeCell ref="H25:I25"/>
    <mergeCell ref="J25:K25"/>
    <mergeCell ref="A26:N26"/>
    <mergeCell ref="A27:N27"/>
    <mergeCell ref="M24:M25"/>
    <mergeCell ref="A24:A25"/>
    <mergeCell ref="B24:C25"/>
    <mergeCell ref="D24:E25"/>
    <mergeCell ref="F24:L24"/>
    <mergeCell ref="A28:N28"/>
  </mergeCells>
  <printOptions horizontalCentered="1"/>
  <pageMargins left="0.59055118110236227" right="0.59055118110236227" top="0.59055118110236227" bottom="0.59055118110236227" header="0.31496062992125984" footer="0.31496062992125984"/>
  <pageSetup paperSize="9" scale="86" orientation="portrait" verticalDpi="300" r:id="rId1"/>
</worksheet>
</file>

<file path=xl/worksheets/sheet148.xml><?xml version="1.0" encoding="utf-8"?>
<worksheet xmlns="http://schemas.openxmlformats.org/spreadsheetml/2006/main" xmlns:r="http://schemas.openxmlformats.org/officeDocument/2006/relationships">
  <sheetPr>
    <pageSetUpPr fitToPage="1"/>
  </sheetPr>
  <dimension ref="A1:M56"/>
  <sheetViews>
    <sheetView showGridLines="0" workbookViewId="0">
      <selection activeCell="A2" sqref="A2:L2"/>
    </sheetView>
  </sheetViews>
  <sheetFormatPr defaultColWidth="9.140625" defaultRowHeight="16.5" customHeight="1"/>
  <cols>
    <col min="1" max="1" width="23.42578125" style="3476" customWidth="1"/>
    <col min="2" max="2" width="10.42578125" style="3476" customWidth="1"/>
    <col min="3" max="3" width="2.5703125" style="3476" customWidth="1"/>
    <col min="4" max="4" width="11.42578125" style="3476" customWidth="1"/>
    <col min="5" max="5" width="2.7109375" style="3476" customWidth="1"/>
    <col min="6" max="6" width="12.85546875" style="3476" customWidth="1"/>
    <col min="7" max="7" width="2.5703125" style="3476" customWidth="1"/>
    <col min="8" max="8" width="12.42578125" style="3476" customWidth="1"/>
    <col min="9" max="9" width="11.140625" style="3476" customWidth="1"/>
    <col min="10" max="10" width="9.85546875" style="3476" customWidth="1"/>
    <col min="11" max="11" width="3" style="3476" customWidth="1"/>
    <col min="12" max="12" width="11.140625" style="3476" customWidth="1"/>
    <col min="13" max="13" width="1.85546875" style="3476" customWidth="1"/>
    <col min="14" max="16384" width="9.140625" style="3476"/>
  </cols>
  <sheetData>
    <row r="1" spans="1:13" s="3471" customFormat="1" ht="27" customHeight="1">
      <c r="A1" s="6062" t="s">
        <v>3912</v>
      </c>
      <c r="B1" s="6062"/>
      <c r="C1" s="6062"/>
      <c r="D1" s="6062"/>
      <c r="E1" s="6062"/>
      <c r="F1" s="6062"/>
      <c r="G1" s="6062"/>
      <c r="H1" s="6062"/>
      <c r="I1" s="6062"/>
      <c r="J1" s="6062"/>
      <c r="K1" s="6062"/>
      <c r="L1" s="6062"/>
    </row>
    <row r="2" spans="1:13" s="3471" customFormat="1" ht="27" customHeight="1">
      <c r="A2" s="6063" t="s">
        <v>3913</v>
      </c>
      <c r="B2" s="6063"/>
      <c r="C2" s="6063"/>
      <c r="D2" s="6063"/>
      <c r="E2" s="6063"/>
      <c r="F2" s="6063"/>
      <c r="G2" s="6063"/>
      <c r="H2" s="6063"/>
      <c r="I2" s="6063"/>
      <c r="J2" s="6063"/>
      <c r="K2" s="6063"/>
      <c r="L2" s="6063"/>
    </row>
    <row r="3" spans="1:13" s="3475" customFormat="1" ht="9" customHeight="1">
      <c r="A3" s="3472" t="s">
        <v>895</v>
      </c>
      <c r="B3" s="3473"/>
      <c r="C3" s="3473"/>
      <c r="D3" s="3473"/>
      <c r="E3" s="3473"/>
      <c r="F3" s="3473"/>
      <c r="G3" s="3473"/>
      <c r="H3" s="3473"/>
      <c r="I3" s="3473"/>
      <c r="J3" s="3473"/>
      <c r="K3" s="3473"/>
      <c r="L3" s="3474" t="s">
        <v>896</v>
      </c>
    </row>
    <row r="4" spans="1:13" ht="13.5" customHeight="1">
      <c r="A4" s="6047"/>
      <c r="B4" s="5146" t="s">
        <v>3914</v>
      </c>
      <c r="C4" s="5147"/>
      <c r="D4" s="5147"/>
      <c r="E4" s="5147"/>
      <c r="F4" s="5147"/>
      <c r="G4" s="5147"/>
      <c r="H4" s="5147"/>
      <c r="I4" s="5148"/>
      <c r="J4" s="5144" t="s">
        <v>3915</v>
      </c>
      <c r="K4" s="6050"/>
      <c r="L4" s="6054" t="s">
        <v>3916</v>
      </c>
    </row>
    <row r="5" spans="1:13" ht="13.5" customHeight="1">
      <c r="A5" s="6048"/>
      <c r="B5" s="5144" t="s">
        <v>84</v>
      </c>
      <c r="C5" s="6050"/>
      <c r="D5" s="6057" t="s">
        <v>3917</v>
      </c>
      <c r="E5" s="6058"/>
      <c r="F5" s="6058"/>
      <c r="G5" s="6058"/>
      <c r="H5" s="6059"/>
      <c r="I5" s="6060" t="s">
        <v>3918</v>
      </c>
      <c r="J5" s="6051"/>
      <c r="K5" s="6052"/>
      <c r="L5" s="6055"/>
    </row>
    <row r="6" spans="1:13" ht="13.5" customHeight="1">
      <c r="A6" s="6049"/>
      <c r="B6" s="5145"/>
      <c r="C6" s="6053"/>
      <c r="D6" s="5146" t="s">
        <v>84</v>
      </c>
      <c r="E6" s="5148"/>
      <c r="F6" s="5146" t="s">
        <v>3919</v>
      </c>
      <c r="G6" s="5148"/>
      <c r="H6" s="645" t="s">
        <v>3920</v>
      </c>
      <c r="I6" s="6061"/>
      <c r="J6" s="5145"/>
      <c r="K6" s="6053"/>
      <c r="L6" s="6056"/>
    </row>
    <row r="7" spans="1:13" ht="12.75" customHeight="1">
      <c r="A7" s="3477" t="s">
        <v>205</v>
      </c>
      <c r="B7" s="3478"/>
      <c r="C7" s="3478"/>
      <c r="D7" s="6046"/>
      <c r="E7" s="6046"/>
      <c r="F7" s="6046"/>
      <c r="G7" s="6046"/>
      <c r="H7" s="6046"/>
      <c r="I7" s="3479"/>
      <c r="J7" s="3480"/>
      <c r="K7" s="3480"/>
      <c r="L7" s="3480"/>
    </row>
    <row r="8" spans="1:13" ht="12.75" customHeight="1">
      <c r="A8" s="3481">
        <v>1990</v>
      </c>
      <c r="B8" s="3482">
        <v>7121</v>
      </c>
      <c r="C8" s="3482"/>
      <c r="D8" s="3482">
        <v>1057</v>
      </c>
      <c r="E8" s="3482"/>
      <c r="F8" s="3482" t="s">
        <v>211</v>
      </c>
      <c r="G8" s="3482"/>
      <c r="H8" s="3482" t="s">
        <v>211</v>
      </c>
      <c r="I8" s="3482">
        <v>6064</v>
      </c>
      <c r="J8" s="3483" t="s">
        <v>211</v>
      </c>
      <c r="K8" s="3483"/>
      <c r="L8" s="3483" t="s">
        <v>211</v>
      </c>
    </row>
    <row r="9" spans="1:13" ht="12.75" customHeight="1">
      <c r="A9" s="3481">
        <v>1991</v>
      </c>
      <c r="B9" s="3482">
        <v>7618</v>
      </c>
      <c r="C9" s="3482"/>
      <c r="D9" s="3482">
        <v>1057</v>
      </c>
      <c r="E9" s="3482"/>
      <c r="F9" s="3482" t="s">
        <v>211</v>
      </c>
      <c r="G9" s="3482"/>
      <c r="H9" s="3482" t="s">
        <v>211</v>
      </c>
      <c r="I9" s="3482">
        <v>6561</v>
      </c>
      <c r="J9" s="3483" t="s">
        <v>211</v>
      </c>
      <c r="K9" s="3483"/>
      <c r="L9" s="3483" t="s">
        <v>211</v>
      </c>
    </row>
    <row r="10" spans="1:13" ht="12.75" customHeight="1">
      <c r="A10" s="3481">
        <v>1992</v>
      </c>
      <c r="B10" s="3482">
        <v>7355</v>
      </c>
      <c r="C10" s="3482"/>
      <c r="D10" s="3482">
        <v>1036</v>
      </c>
      <c r="E10" s="3482"/>
      <c r="F10" s="3482" t="s">
        <v>211</v>
      </c>
      <c r="G10" s="3482"/>
      <c r="H10" s="3482" t="s">
        <v>211</v>
      </c>
      <c r="I10" s="3482">
        <v>6319</v>
      </c>
      <c r="J10" s="3483" t="s">
        <v>211</v>
      </c>
      <c r="K10" s="3483"/>
      <c r="L10" s="3483" t="s">
        <v>211</v>
      </c>
    </row>
    <row r="11" spans="1:13" ht="12.75" customHeight="1">
      <c r="A11" s="3481">
        <v>1993</v>
      </c>
      <c r="B11" s="3482">
        <v>7090</v>
      </c>
      <c r="C11" s="3482"/>
      <c r="D11" s="3482">
        <v>1014</v>
      </c>
      <c r="E11" s="3482"/>
      <c r="F11" s="3482" t="s">
        <v>211</v>
      </c>
      <c r="G11" s="3482"/>
      <c r="H11" s="3482" t="s">
        <v>211</v>
      </c>
      <c r="I11" s="3482">
        <v>6076</v>
      </c>
      <c r="J11" s="3483" t="s">
        <v>211</v>
      </c>
      <c r="K11" s="3483"/>
      <c r="L11" s="3483" t="s">
        <v>211</v>
      </c>
    </row>
    <row r="12" spans="1:13" ht="12.75" customHeight="1">
      <c r="A12" s="3481">
        <v>1994</v>
      </c>
      <c r="B12" s="3482">
        <v>7053</v>
      </c>
      <c r="C12" s="3482"/>
      <c r="D12" s="3482">
        <v>1042</v>
      </c>
      <c r="E12" s="3482"/>
      <c r="F12" s="3482">
        <v>1028</v>
      </c>
      <c r="G12" s="3482"/>
      <c r="H12" s="3482">
        <v>14</v>
      </c>
      <c r="I12" s="3482">
        <v>6011</v>
      </c>
      <c r="J12" s="3483" t="s">
        <v>211</v>
      </c>
      <c r="K12" s="3483"/>
      <c r="L12" s="3483">
        <v>107826</v>
      </c>
      <c r="M12" s="3484"/>
    </row>
    <row r="13" spans="1:13" ht="12.75" customHeight="1">
      <c r="A13" s="3481">
        <v>1995</v>
      </c>
      <c r="B13" s="3482">
        <v>6638</v>
      </c>
      <c r="C13" s="3482"/>
      <c r="D13" s="3482">
        <v>1041</v>
      </c>
      <c r="E13" s="3482"/>
      <c r="F13" s="3482">
        <v>1027</v>
      </c>
      <c r="G13" s="3482"/>
      <c r="H13" s="3482">
        <v>14</v>
      </c>
      <c r="I13" s="3482">
        <v>5597</v>
      </c>
      <c r="J13" s="3483" t="s">
        <v>211</v>
      </c>
      <c r="K13" s="3483"/>
      <c r="L13" s="3483">
        <v>106837</v>
      </c>
      <c r="M13" s="3484"/>
    </row>
    <row r="14" spans="1:13" ht="12.75" customHeight="1">
      <c r="A14" s="3481">
        <v>1996</v>
      </c>
      <c r="B14" s="3482">
        <v>3632</v>
      </c>
      <c r="C14" s="3482"/>
      <c r="D14" s="3482">
        <v>1045</v>
      </c>
      <c r="E14" s="3482"/>
      <c r="F14" s="3482">
        <v>1031</v>
      </c>
      <c r="G14" s="3482"/>
      <c r="H14" s="3482">
        <v>14</v>
      </c>
      <c r="I14" s="3482">
        <v>2587</v>
      </c>
      <c r="J14" s="3483" t="s">
        <v>211</v>
      </c>
      <c r="K14" s="3483"/>
      <c r="L14" s="3483">
        <v>107800</v>
      </c>
      <c r="M14" s="3484"/>
    </row>
    <row r="15" spans="1:13" ht="12.75" customHeight="1">
      <c r="A15" s="3481">
        <v>1997</v>
      </c>
      <c r="B15" s="3482">
        <v>3679</v>
      </c>
      <c r="C15" s="3482"/>
      <c r="D15" s="3482">
        <v>1045</v>
      </c>
      <c r="E15" s="3482"/>
      <c r="F15" s="3482">
        <v>1031</v>
      </c>
      <c r="G15" s="3482"/>
      <c r="H15" s="3482">
        <v>14</v>
      </c>
      <c r="I15" s="3482">
        <v>2634</v>
      </c>
      <c r="J15" s="3483" t="s">
        <v>211</v>
      </c>
      <c r="K15" s="3483"/>
      <c r="L15" s="3483">
        <v>128161</v>
      </c>
      <c r="M15" s="3484"/>
    </row>
    <row r="16" spans="1:13" ht="12.75" customHeight="1">
      <c r="A16" s="3481">
        <v>1998</v>
      </c>
      <c r="B16" s="3482">
        <v>3712</v>
      </c>
      <c r="C16" s="3482"/>
      <c r="D16" s="3482">
        <v>1053</v>
      </c>
      <c r="E16" s="3482"/>
      <c r="F16" s="3482">
        <v>1038</v>
      </c>
      <c r="G16" s="3482"/>
      <c r="H16" s="3482">
        <v>15</v>
      </c>
      <c r="I16" s="3482">
        <v>2659</v>
      </c>
      <c r="J16" s="3483" t="s">
        <v>211</v>
      </c>
      <c r="K16" s="3483"/>
      <c r="L16" s="3483">
        <v>125973</v>
      </c>
      <c r="M16" s="3484"/>
    </row>
    <row r="17" spans="1:13" ht="12.75" customHeight="1">
      <c r="A17" s="3481">
        <v>1999</v>
      </c>
      <c r="B17" s="3482">
        <v>3774</v>
      </c>
      <c r="C17" s="3482"/>
      <c r="D17" s="3482">
        <v>1060</v>
      </c>
      <c r="E17" s="3482"/>
      <c r="F17" s="3482">
        <v>1045</v>
      </c>
      <c r="G17" s="3482"/>
      <c r="H17" s="3482">
        <v>15</v>
      </c>
      <c r="I17" s="3482">
        <v>2714</v>
      </c>
      <c r="J17" s="3483" t="s">
        <v>211</v>
      </c>
      <c r="K17" s="3483"/>
      <c r="L17" s="3483">
        <v>135049</v>
      </c>
      <c r="M17" s="3484"/>
    </row>
    <row r="18" spans="1:13" ht="12.75" customHeight="1">
      <c r="A18" s="3481">
        <v>2000</v>
      </c>
      <c r="B18" s="3482">
        <v>3795</v>
      </c>
      <c r="C18" s="3482"/>
      <c r="D18" s="3482">
        <v>1073</v>
      </c>
      <c r="E18" s="3482"/>
      <c r="F18" s="3482">
        <v>1057</v>
      </c>
      <c r="G18" s="3482"/>
      <c r="H18" s="3482">
        <v>16</v>
      </c>
      <c r="I18" s="3482">
        <v>2722</v>
      </c>
      <c r="J18" s="3483" t="s">
        <v>211</v>
      </c>
      <c r="K18" s="3483"/>
      <c r="L18" s="3483">
        <v>138663</v>
      </c>
      <c r="M18" s="3484"/>
    </row>
    <row r="19" spans="1:13" ht="12.75" customHeight="1">
      <c r="A19" s="3481">
        <v>2001</v>
      </c>
      <c r="B19" s="3482">
        <v>3845</v>
      </c>
      <c r="C19" s="3482"/>
      <c r="D19" s="3482">
        <v>1079</v>
      </c>
      <c r="E19" s="3482"/>
      <c r="F19" s="3482">
        <v>1063</v>
      </c>
      <c r="G19" s="3482"/>
      <c r="H19" s="3482">
        <v>16</v>
      </c>
      <c r="I19" s="3482">
        <v>2766</v>
      </c>
      <c r="J19" s="3483" t="s">
        <v>211</v>
      </c>
      <c r="K19" s="3483"/>
      <c r="L19" s="3483">
        <v>142100</v>
      </c>
      <c r="M19" s="3484"/>
    </row>
    <row r="20" spans="1:13" ht="12.75" customHeight="1">
      <c r="A20" s="3481">
        <v>2002</v>
      </c>
      <c r="B20" s="3482">
        <v>3848</v>
      </c>
      <c r="C20" s="3482"/>
      <c r="D20" s="3482">
        <v>1090</v>
      </c>
      <c r="E20" s="3482"/>
      <c r="F20" s="3482">
        <v>1074</v>
      </c>
      <c r="G20" s="3482"/>
      <c r="H20" s="3482">
        <v>16</v>
      </c>
      <c r="I20" s="3482">
        <v>2758</v>
      </c>
      <c r="J20" s="3483" t="s">
        <v>211</v>
      </c>
      <c r="K20" s="3485"/>
      <c r="L20" s="3483">
        <v>146499</v>
      </c>
      <c r="M20" s="3484"/>
    </row>
    <row r="21" spans="1:13" ht="12.75" customHeight="1">
      <c r="A21" s="3481">
        <v>2003</v>
      </c>
      <c r="B21" s="3482">
        <v>3549</v>
      </c>
      <c r="C21" s="3482"/>
      <c r="D21" s="3482">
        <v>1078</v>
      </c>
      <c r="E21" s="3482"/>
      <c r="F21" s="3482">
        <v>1062</v>
      </c>
      <c r="G21" s="3482"/>
      <c r="H21" s="3482">
        <v>16</v>
      </c>
      <c r="I21" s="3482">
        <v>2471</v>
      </c>
      <c r="J21" s="3483">
        <v>16994</v>
      </c>
      <c r="K21" s="3485" t="s">
        <v>490</v>
      </c>
      <c r="L21" s="3483">
        <v>157336</v>
      </c>
      <c r="M21" s="3484"/>
    </row>
    <row r="22" spans="1:13" ht="12.75" customHeight="1">
      <c r="A22" s="3481">
        <v>2004</v>
      </c>
      <c r="B22" s="3486">
        <v>3037</v>
      </c>
      <c r="C22" s="3486"/>
      <c r="D22" s="3486">
        <v>1005</v>
      </c>
      <c r="E22" s="3486"/>
      <c r="F22" s="3486">
        <v>990</v>
      </c>
      <c r="G22" s="3486"/>
      <c r="H22" s="3486">
        <v>15</v>
      </c>
      <c r="I22" s="3486">
        <v>2032</v>
      </c>
      <c r="J22" s="3483">
        <v>16939</v>
      </c>
      <c r="K22" s="3485" t="s">
        <v>490</v>
      </c>
      <c r="L22" s="3483">
        <v>155653</v>
      </c>
      <c r="M22" s="3484"/>
    </row>
    <row r="23" spans="1:13" ht="12.75" customHeight="1">
      <c r="A23" s="3481">
        <v>2005</v>
      </c>
      <c r="B23" s="3487">
        <v>2898</v>
      </c>
      <c r="C23" s="3487"/>
      <c r="D23" s="3487">
        <v>981</v>
      </c>
      <c r="E23" s="3487"/>
      <c r="F23" s="3487">
        <v>968</v>
      </c>
      <c r="G23" s="3487"/>
      <c r="H23" s="3487">
        <v>13</v>
      </c>
      <c r="I23" s="3487">
        <v>1917</v>
      </c>
      <c r="J23" s="3487">
        <v>16681</v>
      </c>
      <c r="K23" s="3485" t="s">
        <v>490</v>
      </c>
      <c r="L23" s="3487">
        <v>157043</v>
      </c>
      <c r="M23" s="3484"/>
    </row>
    <row r="24" spans="1:13" ht="12.75" customHeight="1">
      <c r="A24" s="3481">
        <v>2006</v>
      </c>
      <c r="B24" s="3488">
        <v>2863</v>
      </c>
      <c r="C24" s="3488"/>
      <c r="D24" s="3488">
        <v>960</v>
      </c>
      <c r="E24" s="3488"/>
      <c r="F24" s="3488">
        <v>948</v>
      </c>
      <c r="G24" s="3488"/>
      <c r="H24" s="3488">
        <v>12</v>
      </c>
      <c r="I24" s="3488">
        <v>1903</v>
      </c>
      <c r="J24" s="3488">
        <v>16553</v>
      </c>
      <c r="K24" s="3485" t="s">
        <v>490</v>
      </c>
      <c r="L24" s="3488">
        <v>157323</v>
      </c>
      <c r="M24" s="3484"/>
    </row>
    <row r="25" spans="1:13" ht="12.75" customHeight="1">
      <c r="A25" s="3481">
        <v>2007</v>
      </c>
      <c r="B25" s="3488">
        <v>2853</v>
      </c>
      <c r="C25" s="3488"/>
      <c r="D25" s="3488">
        <v>924</v>
      </c>
      <c r="E25" s="3488"/>
      <c r="F25" s="3488">
        <v>912</v>
      </c>
      <c r="G25" s="3488"/>
      <c r="H25" s="3488">
        <v>12</v>
      </c>
      <c r="I25" s="3488">
        <v>1929</v>
      </c>
      <c r="J25" s="3488">
        <v>16306</v>
      </c>
      <c r="K25" s="3485" t="s">
        <v>490</v>
      </c>
      <c r="L25" s="3488">
        <v>160454</v>
      </c>
      <c r="M25" s="3484"/>
    </row>
    <row r="26" spans="1:13" ht="12.75" customHeight="1">
      <c r="A26" s="3452">
        <v>2008</v>
      </c>
      <c r="B26" s="3489">
        <v>2873</v>
      </c>
      <c r="C26" s="3489"/>
      <c r="D26" s="3489">
        <v>908</v>
      </c>
      <c r="E26" s="3489"/>
      <c r="F26" s="3489">
        <v>896</v>
      </c>
      <c r="G26" s="3489"/>
      <c r="H26" s="3489">
        <v>12</v>
      </c>
      <c r="I26" s="3489">
        <v>1965</v>
      </c>
      <c r="J26" s="3489">
        <v>15972</v>
      </c>
      <c r="K26" s="3485" t="s">
        <v>490</v>
      </c>
      <c r="L26" s="3489">
        <v>160877</v>
      </c>
      <c r="M26" s="3484"/>
    </row>
    <row r="27" spans="1:13" ht="12.75" customHeight="1">
      <c r="A27" s="3452">
        <v>2009</v>
      </c>
      <c r="B27" s="3489">
        <v>2890</v>
      </c>
      <c r="C27" s="3489"/>
      <c r="D27" s="3489">
        <v>900</v>
      </c>
      <c r="E27" s="3489"/>
      <c r="F27" s="3489">
        <v>888</v>
      </c>
      <c r="G27" s="3489"/>
      <c r="H27" s="3489">
        <v>12</v>
      </c>
      <c r="I27" s="3489">
        <v>1990</v>
      </c>
      <c r="J27" s="3489">
        <v>15232</v>
      </c>
      <c r="K27" s="3485" t="s">
        <v>490</v>
      </c>
      <c r="L27" s="3489">
        <v>160087</v>
      </c>
      <c r="M27" s="3484"/>
    </row>
    <row r="28" spans="1:13" ht="12.75" customHeight="1">
      <c r="A28" s="3452">
        <v>2010</v>
      </c>
      <c r="B28" s="3489">
        <v>2897</v>
      </c>
      <c r="C28" s="3489"/>
      <c r="D28" s="3489">
        <v>884</v>
      </c>
      <c r="E28" s="3489"/>
      <c r="F28" s="3489">
        <v>873</v>
      </c>
      <c r="G28" s="3489"/>
      <c r="H28" s="3489">
        <v>11</v>
      </c>
      <c r="I28" s="3489">
        <v>2013</v>
      </c>
      <c r="J28" s="3489">
        <v>14485</v>
      </c>
      <c r="K28" s="3485" t="s">
        <v>490</v>
      </c>
      <c r="L28" s="3489">
        <v>160304</v>
      </c>
      <c r="M28" s="3484"/>
    </row>
    <row r="29" spans="1:13" ht="12.75" customHeight="1">
      <c r="A29" s="3452">
        <v>2011</v>
      </c>
      <c r="B29" s="3489">
        <v>2561</v>
      </c>
      <c r="C29" s="3489"/>
      <c r="D29" s="3489">
        <v>783</v>
      </c>
      <c r="E29" s="3489"/>
      <c r="F29" s="3489">
        <v>774</v>
      </c>
      <c r="G29" s="3489"/>
      <c r="H29" s="3489">
        <v>9</v>
      </c>
      <c r="I29" s="3489">
        <v>1778</v>
      </c>
      <c r="J29" s="3489">
        <v>10957</v>
      </c>
      <c r="K29" s="3490" t="s">
        <v>3921</v>
      </c>
      <c r="L29" s="3489">
        <v>154180</v>
      </c>
      <c r="M29" s="3484"/>
    </row>
    <row r="30" spans="1:13" ht="12.75" customHeight="1">
      <c r="A30" s="3452">
        <v>2012</v>
      </c>
      <c r="B30" s="3489">
        <v>2562</v>
      </c>
      <c r="C30" s="3489" t="s">
        <v>490</v>
      </c>
      <c r="D30" s="3491">
        <v>748</v>
      </c>
      <c r="E30" s="3491" t="s">
        <v>490</v>
      </c>
      <c r="F30" s="3491">
        <v>740</v>
      </c>
      <c r="G30" s="3491" t="s">
        <v>490</v>
      </c>
      <c r="H30" s="3492">
        <v>8</v>
      </c>
      <c r="I30" s="3492">
        <v>1814</v>
      </c>
      <c r="J30" s="3489">
        <v>10201</v>
      </c>
      <c r="K30" s="3492" t="s">
        <v>490</v>
      </c>
      <c r="L30" s="3489">
        <v>152383</v>
      </c>
      <c r="M30" s="3484"/>
    </row>
    <row r="31" spans="1:13" ht="12.75" customHeight="1">
      <c r="A31" s="3452">
        <v>2013</v>
      </c>
      <c r="B31" s="3489">
        <v>2443</v>
      </c>
      <c r="C31" s="3489"/>
      <c r="D31" s="3492">
        <v>623</v>
      </c>
      <c r="E31" s="3492"/>
      <c r="F31" s="3492">
        <v>618</v>
      </c>
      <c r="G31" s="3492"/>
      <c r="H31" s="3492">
        <v>5</v>
      </c>
      <c r="I31" s="3492">
        <v>1820</v>
      </c>
      <c r="J31" s="3489">
        <v>9032</v>
      </c>
      <c r="K31" s="3492" t="s">
        <v>490</v>
      </c>
      <c r="L31" s="3489">
        <v>150213</v>
      </c>
      <c r="M31" s="3484"/>
    </row>
    <row r="32" spans="1:13" ht="12.75" customHeight="1">
      <c r="A32" s="3452">
        <v>2014</v>
      </c>
      <c r="B32" s="3489">
        <v>2317</v>
      </c>
      <c r="C32" s="3489"/>
      <c r="D32" s="3478">
        <v>623</v>
      </c>
      <c r="E32" s="3478"/>
      <c r="F32" s="3478">
        <v>619</v>
      </c>
      <c r="G32" s="3478"/>
      <c r="H32" s="3478">
        <v>4</v>
      </c>
      <c r="I32" s="3492">
        <v>1694</v>
      </c>
      <c r="J32" s="3489">
        <v>9456</v>
      </c>
      <c r="K32" s="3492" t="s">
        <v>490</v>
      </c>
      <c r="L32" s="3489">
        <v>152946</v>
      </c>
      <c r="M32" s="3484"/>
    </row>
    <row r="33" spans="1:13" ht="12.75" customHeight="1">
      <c r="A33" s="3452">
        <v>2015</v>
      </c>
      <c r="B33" s="3489">
        <v>2330</v>
      </c>
      <c r="C33" s="3489"/>
      <c r="D33" s="3478">
        <v>619</v>
      </c>
      <c r="E33" s="3478"/>
      <c r="F33" s="3478">
        <v>616</v>
      </c>
      <c r="G33" s="3478"/>
      <c r="H33" s="3478">
        <v>3</v>
      </c>
      <c r="I33" s="3492">
        <v>1711</v>
      </c>
      <c r="J33" s="3489">
        <v>9635</v>
      </c>
      <c r="K33" s="3492" t="s">
        <v>490</v>
      </c>
      <c r="L33" s="3489">
        <v>152807</v>
      </c>
      <c r="M33" s="3484"/>
    </row>
    <row r="34" spans="1:13" ht="12.75" customHeight="1">
      <c r="A34" s="3452">
        <v>2016</v>
      </c>
      <c r="B34" s="3489">
        <v>2339</v>
      </c>
      <c r="C34" s="3489"/>
      <c r="D34" s="3489">
        <v>615</v>
      </c>
      <c r="E34" s="3489"/>
      <c r="F34" s="3492">
        <v>612</v>
      </c>
      <c r="G34" s="3492"/>
      <c r="H34" s="3489">
        <v>3</v>
      </c>
      <c r="I34" s="3489">
        <v>1724</v>
      </c>
      <c r="J34" s="3489">
        <v>9655</v>
      </c>
      <c r="K34" s="3492" t="s">
        <v>490</v>
      </c>
      <c r="L34" s="3489">
        <v>153087</v>
      </c>
    </row>
    <row r="35" spans="1:13" ht="12.75" customHeight="1">
      <c r="A35" s="3467">
        <v>2017</v>
      </c>
      <c r="B35" s="3493"/>
      <c r="C35" s="3493"/>
      <c r="D35" s="3493"/>
      <c r="E35" s="3493"/>
      <c r="F35" s="3493"/>
      <c r="G35" s="3493"/>
      <c r="H35" s="3493"/>
      <c r="I35" s="3493"/>
      <c r="J35" s="3493"/>
      <c r="K35" s="3493"/>
      <c r="L35" s="3493"/>
      <c r="M35" s="3484"/>
    </row>
    <row r="36" spans="1:13" ht="12.75" customHeight="1">
      <c r="A36" s="3494" t="s">
        <v>205</v>
      </c>
      <c r="B36" s="3480">
        <v>2369</v>
      </c>
      <c r="C36" s="3480"/>
      <c r="D36" s="3480">
        <v>608</v>
      </c>
      <c r="E36" s="3480"/>
      <c r="F36" s="3495">
        <v>605</v>
      </c>
      <c r="G36" s="3495"/>
      <c r="H36" s="3480">
        <v>3</v>
      </c>
      <c r="I36" s="3480">
        <v>1761</v>
      </c>
      <c r="J36" s="3480">
        <v>9658</v>
      </c>
      <c r="K36" s="3480"/>
      <c r="L36" s="3480">
        <v>153077</v>
      </c>
      <c r="M36" s="3484"/>
    </row>
    <row r="37" spans="1:13" s="3498" customFormat="1" ht="12.75" customHeight="1">
      <c r="A37" s="3496" t="s">
        <v>442</v>
      </c>
      <c r="B37" s="3480">
        <v>2257</v>
      </c>
      <c r="C37" s="3480"/>
      <c r="D37" s="3480">
        <v>562</v>
      </c>
      <c r="E37" s="3480"/>
      <c r="F37" s="3495">
        <v>559</v>
      </c>
      <c r="G37" s="3495"/>
      <c r="H37" s="3480">
        <v>3</v>
      </c>
      <c r="I37" s="3480">
        <v>1695</v>
      </c>
      <c r="J37" s="3497" t="s">
        <v>211</v>
      </c>
      <c r="K37" s="3497"/>
      <c r="L37" s="3497" t="s">
        <v>211</v>
      </c>
      <c r="M37" s="3484"/>
    </row>
    <row r="38" spans="1:13" ht="12.75" customHeight="1">
      <c r="A38" s="3499" t="s">
        <v>443</v>
      </c>
      <c r="B38" s="3500">
        <v>774</v>
      </c>
      <c r="C38" s="3500"/>
      <c r="D38" s="3500">
        <v>168</v>
      </c>
      <c r="E38" s="3500"/>
      <c r="F38" s="3500">
        <v>166</v>
      </c>
      <c r="G38" s="3500"/>
      <c r="H38" s="3501">
        <v>2</v>
      </c>
      <c r="I38" s="3501">
        <v>606</v>
      </c>
      <c r="J38" s="3502" t="s">
        <v>211</v>
      </c>
      <c r="K38" s="3497"/>
      <c r="L38" s="3497" t="s">
        <v>211</v>
      </c>
      <c r="M38" s="3484"/>
    </row>
    <row r="39" spans="1:13" ht="12.75" customHeight="1">
      <c r="A39" s="3499" t="s">
        <v>444</v>
      </c>
      <c r="B39" s="3480">
        <v>748</v>
      </c>
      <c r="C39" s="3480"/>
      <c r="D39" s="3480">
        <v>144</v>
      </c>
      <c r="E39" s="3480"/>
      <c r="F39" s="3480">
        <v>144</v>
      </c>
      <c r="G39" s="3480"/>
      <c r="H39" s="3503">
        <v>0</v>
      </c>
      <c r="I39" s="3504">
        <v>604</v>
      </c>
      <c r="J39" s="3497" t="s">
        <v>211</v>
      </c>
      <c r="K39" s="3497"/>
      <c r="L39" s="3497" t="s">
        <v>211</v>
      </c>
      <c r="M39" s="3484"/>
    </row>
    <row r="40" spans="1:13" ht="12.75" customHeight="1">
      <c r="A40" s="3499" t="s">
        <v>768</v>
      </c>
      <c r="B40" s="3480">
        <v>281</v>
      </c>
      <c r="C40" s="3480"/>
      <c r="D40" s="3480">
        <v>146</v>
      </c>
      <c r="E40" s="3480"/>
      <c r="F40" s="3480">
        <v>145</v>
      </c>
      <c r="G40" s="3480"/>
      <c r="H40" s="3503">
        <v>1</v>
      </c>
      <c r="I40" s="3503">
        <v>135</v>
      </c>
      <c r="J40" s="3497" t="s">
        <v>211</v>
      </c>
      <c r="K40" s="3497"/>
      <c r="L40" s="3497" t="s">
        <v>211</v>
      </c>
      <c r="M40" s="3484"/>
    </row>
    <row r="41" spans="1:13" ht="12.75" customHeight="1">
      <c r="A41" s="3499" t="s">
        <v>446</v>
      </c>
      <c r="B41" s="3480">
        <v>345</v>
      </c>
      <c r="C41" s="3480"/>
      <c r="D41" s="3504">
        <v>64</v>
      </c>
      <c r="E41" s="3504"/>
      <c r="F41" s="3504">
        <v>64</v>
      </c>
      <c r="G41" s="3504"/>
      <c r="H41" s="3503">
        <v>0</v>
      </c>
      <c r="I41" s="3504">
        <v>281</v>
      </c>
      <c r="J41" s="3497" t="s">
        <v>211</v>
      </c>
      <c r="K41" s="3497"/>
      <c r="L41" s="3497" t="s">
        <v>211</v>
      </c>
      <c r="M41" s="3484"/>
    </row>
    <row r="42" spans="1:13" ht="12.75" customHeight="1">
      <c r="A42" s="3499" t="s">
        <v>447</v>
      </c>
      <c r="B42" s="3480">
        <v>109</v>
      </c>
      <c r="C42" s="3480"/>
      <c r="D42" s="3504">
        <v>40</v>
      </c>
      <c r="E42" s="3504"/>
      <c r="F42" s="3504">
        <v>40</v>
      </c>
      <c r="G42" s="3504"/>
      <c r="H42" s="3503">
        <v>0</v>
      </c>
      <c r="I42" s="3504">
        <v>69</v>
      </c>
      <c r="J42" s="3497" t="s">
        <v>211</v>
      </c>
      <c r="K42" s="3497"/>
      <c r="L42" s="3497" t="s">
        <v>211</v>
      </c>
      <c r="M42" s="3484"/>
    </row>
    <row r="43" spans="1:13" s="3498" customFormat="1" ht="12.75" customHeight="1">
      <c r="A43" s="3496" t="s">
        <v>448</v>
      </c>
      <c r="B43" s="3480">
        <v>59</v>
      </c>
      <c r="C43" s="3480"/>
      <c r="D43" s="3504">
        <v>26</v>
      </c>
      <c r="E43" s="3504"/>
      <c r="F43" s="3504">
        <v>26</v>
      </c>
      <c r="G43" s="3504"/>
      <c r="H43" s="3503">
        <v>0</v>
      </c>
      <c r="I43" s="3504">
        <v>33</v>
      </c>
      <c r="J43" s="3497" t="s">
        <v>211</v>
      </c>
      <c r="K43" s="3497"/>
      <c r="L43" s="3497" t="s">
        <v>211</v>
      </c>
      <c r="M43" s="3484"/>
    </row>
    <row r="44" spans="1:13" s="3498" customFormat="1" ht="12.75" customHeight="1">
      <c r="A44" s="3496" t="s">
        <v>449</v>
      </c>
      <c r="B44" s="3480">
        <v>53</v>
      </c>
      <c r="C44" s="3480"/>
      <c r="D44" s="3504">
        <v>20</v>
      </c>
      <c r="E44" s="3504"/>
      <c r="F44" s="3504">
        <v>20</v>
      </c>
      <c r="G44" s="3504"/>
      <c r="H44" s="3503">
        <v>0</v>
      </c>
      <c r="I44" s="3504">
        <v>33</v>
      </c>
      <c r="J44" s="3497" t="s">
        <v>211</v>
      </c>
      <c r="K44" s="3497"/>
      <c r="L44" s="3497" t="s">
        <v>211</v>
      </c>
      <c r="M44" s="3484"/>
    </row>
    <row r="45" spans="1:13" ht="13.5" customHeight="1">
      <c r="A45" s="6047"/>
      <c r="B45" s="5146" t="s">
        <v>3922</v>
      </c>
      <c r="C45" s="5147"/>
      <c r="D45" s="5147"/>
      <c r="E45" s="5147"/>
      <c r="F45" s="5147"/>
      <c r="G45" s="5147"/>
      <c r="H45" s="5147"/>
      <c r="I45" s="5148"/>
      <c r="J45" s="5144" t="s">
        <v>3923</v>
      </c>
      <c r="K45" s="6050"/>
      <c r="L45" s="6054" t="s">
        <v>3924</v>
      </c>
    </row>
    <row r="46" spans="1:13" ht="13.5" customHeight="1">
      <c r="A46" s="6048"/>
      <c r="B46" s="5144" t="s">
        <v>84</v>
      </c>
      <c r="C46" s="6050"/>
      <c r="D46" s="6057" t="s">
        <v>3925</v>
      </c>
      <c r="E46" s="6058"/>
      <c r="F46" s="6058"/>
      <c r="G46" s="6058"/>
      <c r="H46" s="6059"/>
      <c r="I46" s="6060" t="s">
        <v>3926</v>
      </c>
      <c r="J46" s="6051"/>
      <c r="K46" s="6052"/>
      <c r="L46" s="6055"/>
    </row>
    <row r="47" spans="1:13" ht="26.25" customHeight="1">
      <c r="A47" s="6049"/>
      <c r="B47" s="5145"/>
      <c r="C47" s="6053"/>
      <c r="D47" s="5146" t="s">
        <v>84</v>
      </c>
      <c r="E47" s="5148"/>
      <c r="F47" s="5146" t="s">
        <v>3927</v>
      </c>
      <c r="G47" s="5148"/>
      <c r="H47" s="645" t="s">
        <v>3928</v>
      </c>
      <c r="I47" s="6061"/>
      <c r="J47" s="5145"/>
      <c r="K47" s="6053"/>
      <c r="L47" s="6056"/>
    </row>
    <row r="48" spans="1:13" s="3359" customFormat="1" ht="12.75">
      <c r="A48" s="6029" t="s">
        <v>3745</v>
      </c>
      <c r="B48" s="6029"/>
      <c r="C48" s="6029"/>
      <c r="D48" s="6029"/>
      <c r="E48" s="6029"/>
      <c r="F48" s="6029"/>
      <c r="G48" s="6029"/>
      <c r="H48" s="6029"/>
      <c r="I48" s="6029"/>
      <c r="J48" s="6029"/>
      <c r="K48" s="6029"/>
      <c r="L48" s="6029"/>
    </row>
    <row r="49" spans="1:12" ht="12.75" customHeight="1">
      <c r="A49" s="6045" t="s">
        <v>3929</v>
      </c>
      <c r="B49" s="6045"/>
      <c r="C49" s="6045"/>
      <c r="D49" s="6045"/>
      <c r="E49" s="6045"/>
      <c r="F49" s="6045"/>
      <c r="G49" s="6045"/>
      <c r="H49" s="6045"/>
      <c r="I49" s="6045"/>
      <c r="J49" s="6045"/>
      <c r="K49" s="6045"/>
      <c r="L49" s="6045"/>
    </row>
    <row r="50" spans="1:12" ht="12.75" customHeight="1">
      <c r="A50" s="6045" t="s">
        <v>3930</v>
      </c>
      <c r="B50" s="6045"/>
      <c r="C50" s="6045"/>
      <c r="D50" s="6045"/>
      <c r="E50" s="6045"/>
      <c r="F50" s="6045"/>
      <c r="G50" s="6045"/>
      <c r="H50" s="6045"/>
      <c r="I50" s="6045"/>
      <c r="J50" s="6045"/>
      <c r="K50" s="6045"/>
      <c r="L50" s="6045"/>
    </row>
    <row r="51" spans="1:12" ht="7.5" customHeight="1">
      <c r="A51" s="3505"/>
      <c r="B51" s="3505"/>
      <c r="C51" s="3505"/>
      <c r="D51" s="3505"/>
      <c r="E51" s="3505"/>
      <c r="F51" s="3505"/>
      <c r="G51" s="3505"/>
      <c r="H51" s="3505"/>
      <c r="I51" s="3505"/>
      <c r="J51" s="3505"/>
      <c r="K51" s="3505"/>
      <c r="L51" s="3505"/>
    </row>
    <row r="52" spans="1:12" ht="9.75" customHeight="1">
      <c r="A52" s="556" t="s">
        <v>427</v>
      </c>
      <c r="B52" s="3506"/>
      <c r="C52" s="3506"/>
      <c r="D52" s="3506"/>
      <c r="E52" s="3506"/>
      <c r="F52" s="3506"/>
      <c r="G52" s="3506"/>
      <c r="H52" s="3506"/>
      <c r="I52" s="3506"/>
      <c r="J52" s="3506"/>
      <c r="K52" s="3506"/>
      <c r="L52" s="3506"/>
    </row>
    <row r="53" spans="1:12" ht="12.6" customHeight="1">
      <c r="A53" s="1298" t="s">
        <v>3931</v>
      </c>
      <c r="B53" s="3506"/>
      <c r="C53" s="3506"/>
      <c r="F53" s="3506"/>
      <c r="G53" s="3506"/>
      <c r="H53" s="3506"/>
      <c r="I53" s="3506"/>
      <c r="J53" s="3506"/>
      <c r="K53" s="3506"/>
      <c r="L53" s="3506"/>
    </row>
    <row r="54" spans="1:12" ht="12.6" customHeight="1">
      <c r="A54" s="1298" t="s">
        <v>3932</v>
      </c>
      <c r="B54" s="3507"/>
      <c r="C54" s="3507"/>
      <c r="F54" s="3507"/>
      <c r="G54" s="3507"/>
      <c r="H54" s="3507"/>
      <c r="I54" s="3507"/>
      <c r="J54" s="3507"/>
      <c r="K54" s="3507"/>
      <c r="L54" s="3507"/>
    </row>
    <row r="55" spans="1:12" ht="12.6" customHeight="1">
      <c r="A55" s="1298" t="s">
        <v>3933</v>
      </c>
    </row>
    <row r="56" spans="1:12" ht="12.6" customHeight="1">
      <c r="A56" s="1298" t="s">
        <v>3934</v>
      </c>
    </row>
  </sheetData>
  <mergeCells count="24">
    <mergeCell ref="A1:L1"/>
    <mergeCell ref="A2:L2"/>
    <mergeCell ref="A4:A6"/>
    <mergeCell ref="B4:I4"/>
    <mergeCell ref="J4:K6"/>
    <mergeCell ref="L4:L6"/>
    <mergeCell ref="B5:C6"/>
    <mergeCell ref="D5:H5"/>
    <mergeCell ref="I5:I6"/>
    <mergeCell ref="D6:E6"/>
    <mergeCell ref="F47:G47"/>
    <mergeCell ref="A48:L48"/>
    <mergeCell ref="A49:L49"/>
    <mergeCell ref="A50:L50"/>
    <mergeCell ref="F6:G6"/>
    <mergeCell ref="D7:H7"/>
    <mergeCell ref="A45:A47"/>
    <mergeCell ref="B45:I45"/>
    <mergeCell ref="J45:K47"/>
    <mergeCell ref="L45:L47"/>
    <mergeCell ref="B46:C47"/>
    <mergeCell ref="D46:H46"/>
    <mergeCell ref="I46:I47"/>
    <mergeCell ref="D47:E47"/>
  </mergeCells>
  <hyperlinks>
    <hyperlink ref="A53" r:id="rId1"/>
    <hyperlink ref="A54" r:id="rId2"/>
    <hyperlink ref="A55" r:id="rId3"/>
    <hyperlink ref="A56" r:id="rId4"/>
    <hyperlink ref="D46:H46" r:id="rId5" display="Post offices"/>
    <hyperlink ref="D5:H5" r:id="rId6" display="Estações de correio"/>
    <hyperlink ref="I46:I47" r:id="rId7" display="Post agencies"/>
    <hyperlink ref="I5:I6" r:id="rId8" display="Postos de correio"/>
  </hyperlinks>
  <printOptions horizontalCentered="1"/>
  <pageMargins left="0.59055118110236227" right="0.59055118110236227" top="0.59055118110236227" bottom="0.59055118110236227" header="0.31496062992125984" footer="0.31496062992125984"/>
  <pageSetup paperSize="9" scale="85" orientation="portrait" verticalDpi="0" r:id="rId9"/>
</worksheet>
</file>

<file path=xl/worksheets/sheet149.xml><?xml version="1.0" encoding="utf-8"?>
<worksheet xmlns="http://schemas.openxmlformats.org/spreadsheetml/2006/main" xmlns:r="http://schemas.openxmlformats.org/officeDocument/2006/relationships">
  <sheetPr>
    <pageSetUpPr fitToPage="1"/>
  </sheetPr>
  <dimension ref="A1:Q44"/>
  <sheetViews>
    <sheetView showGridLines="0" workbookViewId="0">
      <selection activeCell="A2" sqref="A2:F2"/>
    </sheetView>
  </sheetViews>
  <sheetFormatPr defaultColWidth="9.140625" defaultRowHeight="12.75"/>
  <cols>
    <col min="1" max="1" width="21.28515625" style="3359" customWidth="1"/>
    <col min="2" max="6" width="13.85546875" style="3359" customWidth="1"/>
    <col min="7" max="7" width="9.42578125" style="3359" customWidth="1"/>
    <col min="8" max="8" width="9.140625" style="3359"/>
    <col min="9" max="9" width="2" style="3359" customWidth="1"/>
    <col min="10" max="10" width="3.140625" style="3359" customWidth="1"/>
    <col min="11" max="14" width="2.7109375" style="3359" customWidth="1"/>
    <col min="15" max="16384" width="9.140625" style="3359"/>
  </cols>
  <sheetData>
    <row r="1" spans="1:17" s="3356" customFormat="1" ht="36" customHeight="1">
      <c r="A1" s="6012" t="s">
        <v>3935</v>
      </c>
      <c r="B1" s="6012"/>
      <c r="C1" s="6012"/>
      <c r="D1" s="6012"/>
      <c r="E1" s="6012"/>
      <c r="F1" s="6012"/>
      <c r="G1" s="3508"/>
      <c r="I1" s="3509"/>
    </row>
    <row r="2" spans="1:17" s="3356" customFormat="1" ht="30" customHeight="1">
      <c r="A2" s="6013" t="s">
        <v>3936</v>
      </c>
      <c r="B2" s="6013"/>
      <c r="C2" s="6013"/>
      <c r="D2" s="6013"/>
      <c r="E2" s="6013"/>
      <c r="F2" s="6013"/>
      <c r="G2" s="3508"/>
    </row>
    <row r="3" spans="1:17" s="3356" customFormat="1" ht="9.75" customHeight="1">
      <c r="A3" s="3510" t="s">
        <v>895</v>
      </c>
      <c r="B3" s="3511"/>
      <c r="C3" s="3511"/>
      <c r="D3" s="3511"/>
      <c r="E3" s="3511"/>
      <c r="F3" s="3512" t="s">
        <v>896</v>
      </c>
      <c r="G3" s="3513"/>
    </row>
    <row r="4" spans="1:17" s="3356" customFormat="1" ht="30.75" customHeight="1">
      <c r="A4" s="6070"/>
      <c r="B4" s="5198" t="s">
        <v>3937</v>
      </c>
      <c r="C4" s="5200"/>
      <c r="D4" s="3514" t="s">
        <v>3938</v>
      </c>
      <c r="E4" s="3514" t="s">
        <v>3939</v>
      </c>
      <c r="F4" s="3515" t="s">
        <v>3940</v>
      </c>
      <c r="G4" s="3516"/>
      <c r="H4" s="3517"/>
    </row>
    <row r="5" spans="1:17" s="3518" customFormat="1" ht="17.45" customHeight="1">
      <c r="A5" s="6070"/>
      <c r="B5" s="466" t="s">
        <v>3941</v>
      </c>
      <c r="C5" s="5198" t="s">
        <v>3942</v>
      </c>
      <c r="D5" s="5199"/>
      <c r="E5" s="5199"/>
      <c r="F5" s="5200"/>
      <c r="G5" s="224"/>
    </row>
    <row r="6" spans="1:17" s="3518" customFormat="1" ht="12.75" customHeight="1">
      <c r="A6" s="3361" t="s">
        <v>205</v>
      </c>
      <c r="B6" s="3519"/>
      <c r="C6" s="6069"/>
      <c r="D6" s="6069"/>
      <c r="E6" s="6069"/>
      <c r="F6" s="6069"/>
      <c r="G6" s="3519"/>
    </row>
    <row r="7" spans="1:17" s="3518" customFormat="1" ht="12.75" customHeight="1">
      <c r="A7" s="3361">
        <v>2000</v>
      </c>
      <c r="B7" s="3520">
        <v>2600631</v>
      </c>
      <c r="C7" s="3520">
        <v>924890</v>
      </c>
      <c r="D7" s="3520" t="s">
        <v>98</v>
      </c>
      <c r="E7" s="3520">
        <v>131545</v>
      </c>
      <c r="F7" s="3520" t="s">
        <v>98</v>
      </c>
      <c r="G7" s="3521"/>
      <c r="H7" s="3522"/>
      <c r="I7" s="3522"/>
      <c r="J7" s="3522"/>
      <c r="K7" s="3522"/>
      <c r="L7" s="3522"/>
      <c r="M7" s="3522"/>
      <c r="N7" s="3522"/>
      <c r="O7" s="3522"/>
      <c r="P7" s="3522"/>
      <c r="Q7" s="3522"/>
    </row>
    <row r="8" spans="1:17" s="3518" customFormat="1" ht="12.75" customHeight="1">
      <c r="A8" s="3361">
        <v>2001</v>
      </c>
      <c r="B8" s="3520">
        <v>3023834</v>
      </c>
      <c r="C8" s="3520">
        <v>1119342</v>
      </c>
      <c r="D8" s="3520" t="s">
        <v>98</v>
      </c>
      <c r="E8" s="3520">
        <v>223826</v>
      </c>
      <c r="F8" s="3520" t="s">
        <v>98</v>
      </c>
      <c r="G8" s="3521"/>
      <c r="H8" s="3522"/>
      <c r="I8" s="3522"/>
      <c r="J8" s="3522"/>
      <c r="K8" s="3522"/>
      <c r="L8" s="3522"/>
      <c r="M8" s="3522"/>
      <c r="N8" s="3522"/>
      <c r="O8" s="3522"/>
      <c r="P8" s="3522"/>
      <c r="Q8" s="3522"/>
    </row>
    <row r="9" spans="1:17" s="3518" customFormat="1" ht="12.75" customHeight="1">
      <c r="A9" s="3361">
        <v>2002</v>
      </c>
      <c r="B9" s="3520">
        <v>3348648</v>
      </c>
      <c r="C9" s="3520">
        <v>1261929</v>
      </c>
      <c r="D9" s="3520">
        <v>0</v>
      </c>
      <c r="E9" s="3520">
        <v>288997</v>
      </c>
      <c r="F9" s="3520">
        <v>0</v>
      </c>
      <c r="G9" s="3523"/>
      <c r="H9" s="3522"/>
      <c r="I9" s="3522"/>
      <c r="J9" s="3522"/>
      <c r="K9" s="3522"/>
      <c r="L9" s="3522"/>
      <c r="M9" s="3522"/>
      <c r="N9" s="3522"/>
      <c r="O9" s="3522"/>
      <c r="P9" s="3522"/>
      <c r="Q9" s="3522"/>
    </row>
    <row r="10" spans="1:17" s="3518" customFormat="1" ht="12.75" customHeight="1">
      <c r="A10" s="3361">
        <v>2003</v>
      </c>
      <c r="B10" s="3520">
        <v>3494492</v>
      </c>
      <c r="C10" s="3520">
        <v>1335099</v>
      </c>
      <c r="D10" s="3520">
        <v>0</v>
      </c>
      <c r="E10" s="3520">
        <v>341465</v>
      </c>
      <c r="F10" s="3520">
        <v>0</v>
      </c>
      <c r="H10" s="3522"/>
      <c r="I10" s="3522"/>
      <c r="J10" s="3522"/>
      <c r="K10" s="3522"/>
      <c r="L10" s="3522"/>
      <c r="M10" s="3522"/>
      <c r="N10" s="3522"/>
      <c r="O10" s="3522"/>
      <c r="P10" s="3522"/>
      <c r="Q10" s="3522"/>
    </row>
    <row r="11" spans="1:17" s="3518" customFormat="1" ht="12.75" customHeight="1">
      <c r="A11" s="3361">
        <v>2004</v>
      </c>
      <c r="B11" s="3520">
        <v>3630597</v>
      </c>
      <c r="C11" s="3520">
        <v>1340755</v>
      </c>
      <c r="D11" s="3520">
        <v>0</v>
      </c>
      <c r="E11" s="3520">
        <v>375173</v>
      </c>
      <c r="F11" s="3520">
        <v>0</v>
      </c>
      <c r="H11" s="3522"/>
      <c r="I11" s="3522"/>
      <c r="J11" s="3522"/>
      <c r="K11" s="3522"/>
      <c r="L11" s="3522"/>
      <c r="M11" s="3522"/>
      <c r="N11" s="3522"/>
      <c r="O11" s="3522"/>
      <c r="P11" s="3522"/>
      <c r="Q11" s="3522"/>
    </row>
    <row r="12" spans="1:17" s="3518" customFormat="1" ht="12.75" customHeight="1">
      <c r="A12" s="3361">
        <v>2005</v>
      </c>
      <c r="B12" s="3520">
        <v>3772814</v>
      </c>
      <c r="C12" s="3520">
        <v>1395073</v>
      </c>
      <c r="D12" s="3520">
        <v>0</v>
      </c>
      <c r="E12" s="3520">
        <v>383090</v>
      </c>
      <c r="F12" s="3520">
        <v>0</v>
      </c>
      <c r="H12" s="3522"/>
      <c r="I12" s="3522"/>
      <c r="J12" s="3522"/>
      <c r="K12" s="3522"/>
      <c r="L12" s="3522"/>
      <c r="M12" s="3522"/>
      <c r="N12" s="3522"/>
      <c r="O12" s="3522"/>
      <c r="P12" s="3522"/>
      <c r="Q12" s="3522"/>
    </row>
    <row r="13" spans="1:17" s="3518" customFormat="1" ht="12.75" customHeight="1">
      <c r="A13" s="3361">
        <v>2006</v>
      </c>
      <c r="B13" s="3520">
        <v>3825179</v>
      </c>
      <c r="C13" s="3520">
        <v>1411602</v>
      </c>
      <c r="D13" s="3520">
        <v>0</v>
      </c>
      <c r="E13" s="3520">
        <v>410468</v>
      </c>
      <c r="F13" s="3520">
        <v>3000</v>
      </c>
      <c r="H13" s="3522"/>
      <c r="I13" s="3522"/>
      <c r="J13" s="3522"/>
      <c r="K13" s="3522"/>
      <c r="L13" s="3522"/>
      <c r="M13" s="3522"/>
      <c r="N13" s="3522"/>
      <c r="O13" s="3522"/>
      <c r="P13" s="3522"/>
      <c r="Q13" s="3522"/>
    </row>
    <row r="14" spans="1:17" s="3518" customFormat="1" ht="12.75" customHeight="1">
      <c r="A14" s="3361">
        <v>2007</v>
      </c>
      <c r="B14" s="3520">
        <v>4025792</v>
      </c>
      <c r="C14" s="3520">
        <v>1479313</v>
      </c>
      <c r="D14" s="3520">
        <v>879</v>
      </c>
      <c r="E14" s="3520">
        <v>455549</v>
      </c>
      <c r="F14" s="3520">
        <v>41000</v>
      </c>
      <c r="H14" s="3522"/>
      <c r="I14" s="3522"/>
      <c r="J14" s="3522"/>
      <c r="K14" s="3522"/>
      <c r="L14" s="3522"/>
      <c r="M14" s="3522"/>
      <c r="N14" s="3522"/>
      <c r="O14" s="3522"/>
      <c r="P14" s="3522"/>
      <c r="Q14" s="3522"/>
    </row>
    <row r="15" spans="1:17" s="3518" customFormat="1" ht="12.75" customHeight="1">
      <c r="A15" s="3361">
        <v>2008</v>
      </c>
      <c r="B15" s="3520">
        <v>4215049</v>
      </c>
      <c r="C15" s="3520">
        <v>1464410</v>
      </c>
      <c r="D15" s="3520">
        <v>1696</v>
      </c>
      <c r="E15" s="3520">
        <v>554804</v>
      </c>
      <c r="F15" s="3520">
        <v>222850</v>
      </c>
      <c r="H15" s="3522"/>
      <c r="I15" s="3522"/>
      <c r="J15" s="3522"/>
      <c r="K15" s="3522"/>
      <c r="L15" s="3522"/>
      <c r="M15" s="3522"/>
      <c r="N15" s="3522"/>
      <c r="O15" s="3522"/>
      <c r="P15" s="3522"/>
      <c r="Q15" s="3522"/>
    </row>
    <row r="16" spans="1:17" s="3518" customFormat="1" ht="12.75" customHeight="1">
      <c r="A16" s="3361">
        <v>2009</v>
      </c>
      <c r="B16" s="3520">
        <v>3989588</v>
      </c>
      <c r="C16" s="3520">
        <v>1441646</v>
      </c>
      <c r="D16" s="3520">
        <v>31058</v>
      </c>
      <c r="E16" s="3520">
        <v>613751</v>
      </c>
      <c r="F16" s="3520">
        <v>400730</v>
      </c>
      <c r="H16" s="3522"/>
      <c r="I16" s="3522"/>
      <c r="J16" s="3522"/>
      <c r="K16" s="3522"/>
      <c r="L16" s="3522"/>
      <c r="M16" s="3522"/>
      <c r="N16" s="3522"/>
      <c r="O16" s="3522"/>
      <c r="P16" s="3522"/>
      <c r="Q16" s="3522"/>
    </row>
    <row r="17" spans="1:17" s="3518" customFormat="1" ht="12.75" customHeight="1">
      <c r="A17" s="3361">
        <v>2010</v>
      </c>
      <c r="B17" s="3520">
        <v>4055559</v>
      </c>
      <c r="C17" s="3520">
        <v>1428273</v>
      </c>
      <c r="D17" s="3520">
        <v>143372</v>
      </c>
      <c r="E17" s="3520">
        <v>638826</v>
      </c>
      <c r="F17" s="3520">
        <v>522500</v>
      </c>
      <c r="H17" s="3522"/>
      <c r="I17" s="3522"/>
      <c r="J17" s="3522"/>
      <c r="K17" s="3522"/>
      <c r="L17" s="3522"/>
      <c r="M17" s="3522"/>
      <c r="N17" s="3522"/>
      <c r="O17" s="3522"/>
      <c r="P17" s="3522"/>
      <c r="Q17" s="3522"/>
    </row>
    <row r="18" spans="1:17" s="3518" customFormat="1" ht="12.75" customHeight="1">
      <c r="A18" s="3361">
        <v>2011</v>
      </c>
      <c r="B18" s="3520">
        <v>4011042</v>
      </c>
      <c r="C18" s="3520">
        <v>1437850</v>
      </c>
      <c r="D18" s="3520">
        <v>263347</v>
      </c>
      <c r="E18" s="3520">
        <v>667144</v>
      </c>
      <c r="F18" s="3520">
        <v>567260</v>
      </c>
      <c r="H18" s="3522"/>
      <c r="I18" s="3522"/>
      <c r="J18" s="3522"/>
      <c r="K18" s="3522"/>
      <c r="L18" s="3522"/>
      <c r="M18" s="3522"/>
      <c r="N18" s="3522"/>
      <c r="O18" s="3522"/>
      <c r="P18" s="3522"/>
      <c r="Q18" s="3522"/>
    </row>
    <row r="19" spans="1:17" s="3518" customFormat="1" ht="12.75" customHeight="1">
      <c r="A19" s="3361">
        <v>2012</v>
      </c>
      <c r="B19" s="3520">
        <v>4081890</v>
      </c>
      <c r="C19" s="3520">
        <v>1455926</v>
      </c>
      <c r="D19" s="3520">
        <v>393500</v>
      </c>
      <c r="E19" s="3520">
        <v>660012</v>
      </c>
      <c r="F19" s="3520">
        <v>612100</v>
      </c>
      <c r="H19" s="3522"/>
      <c r="I19" s="3522"/>
      <c r="J19" s="3522"/>
      <c r="K19" s="3522"/>
      <c r="L19" s="3522"/>
      <c r="M19" s="3522"/>
      <c r="N19" s="3522"/>
      <c r="O19" s="3522"/>
      <c r="P19" s="3522"/>
      <c r="Q19" s="3522"/>
    </row>
    <row r="20" spans="1:17" s="3518" customFormat="1" ht="12.75" customHeight="1">
      <c r="A20" s="3361">
        <v>2013</v>
      </c>
      <c r="B20" s="3520">
        <v>4138638</v>
      </c>
      <c r="C20" s="3520">
        <v>1400573</v>
      </c>
      <c r="D20" s="3520">
        <v>472714</v>
      </c>
      <c r="E20" s="3520">
        <v>612135</v>
      </c>
      <c r="F20" s="3520">
        <v>685550</v>
      </c>
      <c r="G20" s="3521"/>
      <c r="K20" s="3522"/>
      <c r="L20" s="3522"/>
      <c r="M20" s="3522"/>
      <c r="N20" s="3522"/>
      <c r="O20" s="3522"/>
      <c r="P20" s="3522"/>
      <c r="Q20" s="3522"/>
    </row>
    <row r="21" spans="1:17" s="3518" customFormat="1" ht="12.75" customHeight="1">
      <c r="A21" s="3361">
        <v>2014</v>
      </c>
      <c r="B21" s="3520">
        <v>4162167.0000000005</v>
      </c>
      <c r="C21" s="3520">
        <v>1366679</v>
      </c>
      <c r="D21" s="3524">
        <v>627810</v>
      </c>
      <c r="E21" s="3520">
        <v>600655</v>
      </c>
      <c r="F21" s="3524">
        <v>756935</v>
      </c>
      <c r="G21" s="3521"/>
      <c r="K21" s="3522"/>
      <c r="L21" s="3522"/>
      <c r="M21" s="3522"/>
      <c r="N21" s="3522"/>
      <c r="O21" s="3522"/>
      <c r="P21" s="3522"/>
      <c r="Q21" s="3522"/>
    </row>
    <row r="22" spans="1:17" s="3518" customFormat="1" ht="12.75" customHeight="1">
      <c r="A22" s="3361">
        <v>2015</v>
      </c>
      <c r="B22" s="3520">
        <v>4220609</v>
      </c>
      <c r="C22" s="3520">
        <v>1347391</v>
      </c>
      <c r="D22" s="3524">
        <v>821783</v>
      </c>
      <c r="E22" s="3520">
        <v>609693</v>
      </c>
      <c r="F22" s="3524">
        <v>748776</v>
      </c>
      <c r="G22" s="3521"/>
      <c r="K22" s="3522"/>
      <c r="L22" s="3522"/>
      <c r="M22" s="3522"/>
      <c r="N22" s="3522"/>
      <c r="O22" s="3522"/>
      <c r="P22" s="3522"/>
      <c r="Q22" s="3522"/>
    </row>
    <row r="23" spans="1:17" s="3518" customFormat="1" ht="12.75" customHeight="1">
      <c r="A23" s="3361">
        <v>2016</v>
      </c>
      <c r="B23" s="3520">
        <v>4260587</v>
      </c>
      <c r="C23" s="3524">
        <v>1347115</v>
      </c>
      <c r="D23" s="3520">
        <v>1056794</v>
      </c>
      <c r="E23" s="3520">
        <v>591353</v>
      </c>
      <c r="F23" s="3520">
        <v>677873</v>
      </c>
      <c r="G23" s="3521"/>
      <c r="K23" s="3522"/>
      <c r="L23" s="3522"/>
      <c r="M23" s="3522"/>
      <c r="N23" s="3522"/>
      <c r="O23" s="3522"/>
      <c r="P23" s="3522"/>
      <c r="Q23" s="3522"/>
    </row>
    <row r="24" spans="1:17" s="3518" customFormat="1" ht="12.75" customHeight="1">
      <c r="A24" s="3467">
        <v>2017</v>
      </c>
      <c r="B24" s="3525"/>
      <c r="C24" s="3526"/>
      <c r="D24" s="3527"/>
      <c r="E24" s="3527"/>
      <c r="F24" s="3527"/>
      <c r="G24" s="3521"/>
    </row>
    <row r="25" spans="1:17" s="3518" customFormat="1" ht="12.75" customHeight="1">
      <c r="A25" s="2181" t="s">
        <v>205</v>
      </c>
      <c r="B25" s="3528">
        <v>4289301</v>
      </c>
      <c r="C25" s="3529">
        <v>1354903</v>
      </c>
      <c r="D25" s="3528">
        <v>1324566</v>
      </c>
      <c r="E25" s="3528">
        <v>546102</v>
      </c>
      <c r="F25" s="3528">
        <v>566721</v>
      </c>
      <c r="G25" s="3521"/>
    </row>
    <row r="26" spans="1:17" s="3518" customFormat="1" ht="12.75" customHeight="1">
      <c r="A26" s="2184" t="s">
        <v>406</v>
      </c>
      <c r="B26" s="3528">
        <v>4131112</v>
      </c>
      <c r="C26" s="3529">
        <v>1265319</v>
      </c>
      <c r="D26" s="3528">
        <v>1291665</v>
      </c>
      <c r="E26" s="3528">
        <v>528623</v>
      </c>
      <c r="F26" s="3528">
        <v>522364</v>
      </c>
      <c r="G26" s="3521"/>
      <c r="H26" s="3530"/>
    </row>
    <row r="27" spans="1:17" s="3518" customFormat="1" ht="12.75" customHeight="1">
      <c r="A27" s="2184" t="s">
        <v>407</v>
      </c>
      <c r="B27" s="3528">
        <v>1163727</v>
      </c>
      <c r="C27" s="3529">
        <v>383149</v>
      </c>
      <c r="D27" s="3528">
        <v>460039</v>
      </c>
      <c r="E27" s="3528">
        <v>175229</v>
      </c>
      <c r="F27" s="3528">
        <v>147609</v>
      </c>
      <c r="G27" s="3521"/>
      <c r="H27" s="3530"/>
      <c r="I27" s="3522"/>
    </row>
    <row r="28" spans="1:17" s="3518" customFormat="1" ht="12.75" customHeight="1">
      <c r="A28" s="2184" t="s">
        <v>408</v>
      </c>
      <c r="B28" s="3528">
        <v>619965</v>
      </c>
      <c r="C28" s="3529">
        <v>163791</v>
      </c>
      <c r="D28" s="3528">
        <v>244034</v>
      </c>
      <c r="E28" s="3528">
        <v>199146</v>
      </c>
      <c r="F28" s="3528">
        <v>138393</v>
      </c>
      <c r="H28" s="3530"/>
      <c r="I28" s="3522"/>
    </row>
    <row r="29" spans="1:17" s="3518" customFormat="1" ht="12.75" customHeight="1">
      <c r="A29" s="2184" t="s">
        <v>409</v>
      </c>
      <c r="B29" s="3528">
        <v>1921359</v>
      </c>
      <c r="C29" s="3529">
        <v>604332</v>
      </c>
      <c r="D29" s="3528">
        <v>488463</v>
      </c>
      <c r="E29" s="3528">
        <v>54253</v>
      </c>
      <c r="F29" s="3528">
        <v>92674</v>
      </c>
      <c r="H29" s="3530"/>
      <c r="I29" s="3522"/>
    </row>
    <row r="30" spans="1:17" s="3518" customFormat="1" ht="12.75" customHeight="1">
      <c r="A30" s="2184" t="s">
        <v>410</v>
      </c>
      <c r="B30" s="3528">
        <v>170309</v>
      </c>
      <c r="C30" s="3529">
        <v>45363</v>
      </c>
      <c r="D30" s="3528">
        <v>67789</v>
      </c>
      <c r="E30" s="3528">
        <v>66174</v>
      </c>
      <c r="F30" s="3528">
        <v>77892</v>
      </c>
      <c r="H30" s="3530"/>
      <c r="I30" s="3522"/>
    </row>
    <row r="31" spans="1:17" s="3518" customFormat="1" ht="12.75" customHeight="1">
      <c r="A31" s="2184" t="s">
        <v>411</v>
      </c>
      <c r="B31" s="3528">
        <v>255752</v>
      </c>
      <c r="C31" s="3529">
        <v>68684</v>
      </c>
      <c r="D31" s="3528">
        <v>31340</v>
      </c>
      <c r="E31" s="3528">
        <v>33821</v>
      </c>
      <c r="F31" s="3528">
        <v>65796</v>
      </c>
      <c r="H31" s="3530"/>
      <c r="I31" s="3522"/>
    </row>
    <row r="32" spans="1:17" s="3518" customFormat="1" ht="12.75" customHeight="1">
      <c r="A32" s="2184" t="s">
        <v>412</v>
      </c>
      <c r="B32" s="3528">
        <v>85039</v>
      </c>
      <c r="C32" s="3529">
        <v>30599</v>
      </c>
      <c r="D32" s="3528">
        <v>19758</v>
      </c>
      <c r="E32" s="3528">
        <v>8048</v>
      </c>
      <c r="F32" s="3528">
        <v>27795</v>
      </c>
      <c r="H32" s="3530"/>
      <c r="I32" s="3522"/>
    </row>
    <row r="33" spans="1:9" s="3518" customFormat="1" ht="12.75" customHeight="1">
      <c r="A33" s="2184" t="s">
        <v>413</v>
      </c>
      <c r="B33" s="3528">
        <v>73150</v>
      </c>
      <c r="C33" s="3529">
        <v>58985</v>
      </c>
      <c r="D33" s="3528">
        <v>13143</v>
      </c>
      <c r="E33" s="3528">
        <v>9431</v>
      </c>
      <c r="F33" s="3528">
        <v>16562</v>
      </c>
      <c r="H33" s="3530"/>
      <c r="I33" s="3522"/>
    </row>
    <row r="34" spans="1:9" s="3518" customFormat="1" ht="30.75" customHeight="1">
      <c r="A34" s="6065"/>
      <c r="B34" s="6066" t="s">
        <v>3943</v>
      </c>
      <c r="C34" s="6066"/>
      <c r="D34" s="3531" t="s">
        <v>3944</v>
      </c>
      <c r="E34" s="645" t="s">
        <v>3945</v>
      </c>
      <c r="F34" s="3531" t="s">
        <v>3946</v>
      </c>
      <c r="G34" s="3532"/>
    </row>
    <row r="35" spans="1:9" s="3518" customFormat="1" ht="18" customHeight="1">
      <c r="A35" s="6065"/>
      <c r="B35" s="645" t="s">
        <v>3947</v>
      </c>
      <c r="C35" s="5146" t="s">
        <v>3948</v>
      </c>
      <c r="D35" s="5147"/>
      <c r="E35" s="5147"/>
      <c r="F35" s="5148"/>
      <c r="G35" s="224"/>
    </row>
    <row r="36" spans="1:9" s="3518" customFormat="1">
      <c r="A36" s="6067" t="s">
        <v>390</v>
      </c>
      <c r="B36" s="6067"/>
      <c r="C36" s="6067"/>
      <c r="D36" s="6067"/>
      <c r="E36" s="6067"/>
      <c r="F36" s="6067"/>
      <c r="G36" s="224"/>
    </row>
    <row r="37" spans="1:9" s="3533" customFormat="1" ht="10.9" customHeight="1">
      <c r="A37" s="3533" t="s">
        <v>3889</v>
      </c>
    </row>
    <row r="38" spans="1:9" s="3533" customFormat="1" ht="10.9" customHeight="1">
      <c r="A38" s="6068" t="s">
        <v>3890</v>
      </c>
      <c r="B38" s="6068"/>
      <c r="C38" s="6068"/>
      <c r="D38" s="6068"/>
      <c r="E38" s="6068"/>
      <c r="F38" s="6068"/>
    </row>
    <row r="39" spans="1:9" s="3533" customFormat="1" ht="37.9" customHeight="1">
      <c r="A39" s="6064" t="s">
        <v>3949</v>
      </c>
      <c r="B39" s="6064"/>
      <c r="C39" s="6064"/>
      <c r="D39" s="6064"/>
      <c r="E39" s="6064"/>
      <c r="F39" s="6064"/>
      <c r="G39" s="3534"/>
    </row>
    <row r="40" spans="1:9" s="3518" customFormat="1" ht="36" customHeight="1">
      <c r="A40" s="6064" t="s">
        <v>3950</v>
      </c>
      <c r="B40" s="6064"/>
      <c r="C40" s="6064"/>
      <c r="D40" s="6064"/>
      <c r="E40" s="6064"/>
      <c r="F40" s="6064"/>
      <c r="G40" s="3534"/>
    </row>
    <row r="41" spans="1:9" s="3518" customFormat="1" ht="12.75" customHeight="1">
      <c r="A41" s="3534"/>
      <c r="B41" s="3534"/>
      <c r="C41" s="3534"/>
      <c r="D41" s="3534"/>
      <c r="E41" s="3534"/>
      <c r="F41" s="3534"/>
      <c r="G41" s="3534"/>
    </row>
    <row r="42" spans="1:9" s="3518" customFormat="1" ht="9.75" customHeight="1">
      <c r="A42" s="3535"/>
      <c r="G42" s="3534"/>
    </row>
    <row r="43" spans="1:9" s="3518" customFormat="1" ht="6" customHeight="1">
      <c r="A43" s="826" t="s">
        <v>427</v>
      </c>
    </row>
    <row r="44" spans="1:9" s="3360" customFormat="1" ht="9.75" customHeight="1">
      <c r="A44" s="827" t="s">
        <v>3951</v>
      </c>
    </row>
  </sheetData>
  <mergeCells count="13">
    <mergeCell ref="C6:F6"/>
    <mergeCell ref="A1:F1"/>
    <mergeCell ref="A2:F2"/>
    <mergeCell ref="A4:A5"/>
    <mergeCell ref="B4:C4"/>
    <mergeCell ref="C5:F5"/>
    <mergeCell ref="A40:F40"/>
    <mergeCell ref="A34:A35"/>
    <mergeCell ref="B34:C34"/>
    <mergeCell ref="C35:F35"/>
    <mergeCell ref="A36:F36"/>
    <mergeCell ref="A38:F38"/>
    <mergeCell ref="A39:F39"/>
  </mergeCells>
  <hyperlinks>
    <hyperlink ref="A44" r:id="rId1"/>
  </hyperlinks>
  <printOptions horizontalCentered="1"/>
  <pageMargins left="0.59055118110236227" right="0.59055118110236227" top="0.59055118110236227" bottom="0.59055118110236227" header="0.31496062992125984" footer="0.31496062992125984"/>
  <pageSetup paperSize="9" scale="75" orientation="portrait" verticalDpi="0" r:id="rId2"/>
</worksheet>
</file>

<file path=xl/worksheets/sheet15.xml><?xml version="1.0" encoding="utf-8"?>
<worksheet xmlns="http://schemas.openxmlformats.org/spreadsheetml/2006/main" xmlns:r="http://schemas.openxmlformats.org/officeDocument/2006/relationships">
  <dimension ref="A1:AE32"/>
  <sheetViews>
    <sheetView showGridLines="0" workbookViewId="0">
      <selection activeCell="A2" sqref="A2:Y2"/>
    </sheetView>
  </sheetViews>
  <sheetFormatPr defaultColWidth="9.140625" defaultRowHeight="12.75"/>
  <cols>
    <col min="1" max="1" width="19.7109375" style="36" customWidth="1"/>
    <col min="2" max="2" width="6.7109375" style="106" customWidth="1"/>
    <col min="3" max="17" width="6.7109375" style="39" customWidth="1"/>
    <col min="18" max="18" width="6.7109375" style="159" customWidth="1"/>
    <col min="19" max="19" width="6.7109375" style="39" customWidth="1"/>
    <col min="20" max="20" width="6.7109375" style="273" customWidth="1"/>
    <col min="21" max="21" width="9.85546875" style="399" bestFit="1" customWidth="1"/>
    <col min="22" max="24" width="7.28515625" style="39" customWidth="1"/>
    <col min="25" max="25" width="26.140625" style="38" customWidth="1"/>
    <col min="26" max="29" width="9.140625" style="39"/>
    <col min="30" max="30" width="11.7109375" style="39" bestFit="1" customWidth="1"/>
    <col min="31" max="16384" width="9.140625" style="39"/>
  </cols>
  <sheetData>
    <row r="1" spans="1:31" s="141" customFormat="1" ht="20.100000000000001" customHeight="1">
      <c r="A1" s="5072" t="s">
        <v>337</v>
      </c>
      <c r="B1" s="5072"/>
      <c r="C1" s="5072"/>
      <c r="D1" s="5072"/>
      <c r="E1" s="5072"/>
      <c r="F1" s="5072"/>
      <c r="G1" s="5072"/>
      <c r="H1" s="5072"/>
      <c r="I1" s="5072"/>
      <c r="J1" s="5072"/>
      <c r="K1" s="5072"/>
      <c r="L1" s="5072"/>
      <c r="M1" s="5072"/>
      <c r="N1" s="5072"/>
      <c r="O1" s="5072"/>
      <c r="P1" s="5072"/>
      <c r="Q1" s="5072"/>
      <c r="R1" s="5072"/>
      <c r="S1" s="5072"/>
      <c r="T1" s="5072"/>
      <c r="U1" s="5072"/>
      <c r="V1" s="5072"/>
      <c r="W1" s="5072"/>
      <c r="X1" s="5072"/>
      <c r="Y1" s="5072"/>
    </row>
    <row r="2" spans="1:31" s="141" customFormat="1" ht="20.100000000000001" customHeight="1">
      <c r="A2" s="5073" t="s">
        <v>338</v>
      </c>
      <c r="B2" s="5073"/>
      <c r="C2" s="5073"/>
      <c r="D2" s="5073"/>
      <c r="E2" s="5073"/>
      <c r="F2" s="5073"/>
      <c r="G2" s="5073"/>
      <c r="H2" s="5073"/>
      <c r="I2" s="5073"/>
      <c r="J2" s="5073"/>
      <c r="K2" s="5073"/>
      <c r="L2" s="5073"/>
      <c r="M2" s="5073"/>
      <c r="N2" s="5073"/>
      <c r="O2" s="5073"/>
      <c r="P2" s="5073"/>
      <c r="Q2" s="5073"/>
      <c r="R2" s="5073"/>
      <c r="S2" s="5073"/>
      <c r="T2" s="5073"/>
      <c r="U2" s="5073"/>
      <c r="V2" s="5073"/>
      <c r="W2" s="5073"/>
      <c r="X2" s="5073"/>
      <c r="Y2" s="5073"/>
    </row>
    <row r="3" spans="1:31" s="226" customFormat="1" ht="18" customHeight="1">
      <c r="A3" s="318" t="s">
        <v>88</v>
      </c>
      <c r="B3" s="223"/>
      <c r="C3" s="142"/>
      <c r="D3" s="142"/>
      <c r="E3" s="142"/>
      <c r="F3" s="142"/>
      <c r="G3" s="142"/>
      <c r="H3" s="224"/>
      <c r="I3" s="224"/>
      <c r="J3" s="224"/>
      <c r="K3" s="224"/>
      <c r="L3" s="224"/>
      <c r="M3" s="224"/>
      <c r="N3" s="224"/>
      <c r="O3" s="224"/>
      <c r="P3" s="224"/>
      <c r="Q3" s="224"/>
      <c r="R3" s="225"/>
      <c r="S3" s="224"/>
      <c r="T3" s="274"/>
      <c r="U3" s="225"/>
      <c r="V3" s="224"/>
      <c r="W3" s="224"/>
      <c r="X3" s="224"/>
      <c r="Y3" s="317" t="s">
        <v>89</v>
      </c>
    </row>
    <row r="4" spans="1:31">
      <c r="A4" s="149"/>
      <c r="B4" s="33">
        <v>1995</v>
      </c>
      <c r="C4" s="33">
        <v>1996</v>
      </c>
      <c r="D4" s="33">
        <v>1997</v>
      </c>
      <c r="E4" s="33">
        <v>1998</v>
      </c>
      <c r="F4" s="33">
        <v>1999</v>
      </c>
      <c r="G4" s="33">
        <v>2000</v>
      </c>
      <c r="H4" s="33">
        <v>2001</v>
      </c>
      <c r="I4" s="33">
        <v>2002</v>
      </c>
      <c r="J4" s="33">
        <v>2003</v>
      </c>
      <c r="K4" s="33">
        <v>2004</v>
      </c>
      <c r="L4" s="33">
        <v>2005</v>
      </c>
      <c r="M4" s="33">
        <v>2006</v>
      </c>
      <c r="N4" s="33">
        <v>2007</v>
      </c>
      <c r="O4" s="33">
        <v>2008</v>
      </c>
      <c r="P4" s="33">
        <v>2009</v>
      </c>
      <c r="Q4" s="33">
        <v>2010</v>
      </c>
      <c r="R4" s="150">
        <v>2011</v>
      </c>
      <c r="S4" s="263">
        <v>2012</v>
      </c>
      <c r="T4" s="150">
        <v>2013</v>
      </c>
      <c r="U4" s="397">
        <v>2014</v>
      </c>
      <c r="V4" s="446">
        <v>2015</v>
      </c>
      <c r="W4" s="448">
        <v>2016</v>
      </c>
      <c r="X4" s="151" t="s">
        <v>389</v>
      </c>
      <c r="Y4" s="149"/>
    </row>
    <row r="5" spans="1:31" s="167" customFormat="1" ht="16.5">
      <c r="A5" s="363" t="s">
        <v>205</v>
      </c>
      <c r="B5" s="364"/>
      <c r="C5" s="356"/>
      <c r="D5" s="356"/>
      <c r="E5" s="356"/>
      <c r="F5" s="356"/>
      <c r="G5" s="356"/>
      <c r="H5" s="356"/>
      <c r="I5" s="356"/>
      <c r="J5" s="356"/>
      <c r="K5" s="356"/>
      <c r="L5" s="356"/>
      <c r="M5" s="356"/>
      <c r="N5" s="365"/>
      <c r="O5" s="365"/>
      <c r="P5" s="365"/>
      <c r="Q5" s="366"/>
      <c r="R5" s="365"/>
      <c r="S5" s="366"/>
      <c r="T5" s="367"/>
      <c r="U5" s="400"/>
      <c r="V5" s="400"/>
      <c r="W5" s="366"/>
      <c r="X5" s="366"/>
      <c r="Y5" s="363" t="s">
        <v>205</v>
      </c>
    </row>
    <row r="6" spans="1:31">
      <c r="A6" s="359" t="s">
        <v>147</v>
      </c>
      <c r="B6" s="368"/>
      <c r="C6" s="368"/>
      <c r="D6" s="368"/>
      <c r="E6" s="368"/>
      <c r="F6" s="368"/>
      <c r="G6" s="368"/>
      <c r="H6" s="368"/>
      <c r="I6" s="368"/>
      <c r="J6" s="368"/>
      <c r="K6" s="368"/>
      <c r="L6" s="368"/>
      <c r="M6" s="368"/>
      <c r="N6" s="368"/>
      <c r="O6" s="368"/>
      <c r="P6" s="368"/>
      <c r="Q6" s="369"/>
      <c r="R6" s="368"/>
      <c r="S6" s="369"/>
      <c r="T6" s="370"/>
      <c r="U6" s="401"/>
      <c r="V6" s="401"/>
      <c r="W6" s="369"/>
      <c r="X6" s="369"/>
      <c r="Y6" s="359" t="s">
        <v>83</v>
      </c>
    </row>
    <row r="7" spans="1:31">
      <c r="A7" s="359" t="s">
        <v>84</v>
      </c>
      <c r="B7" s="93">
        <v>78456.524000000005</v>
      </c>
      <c r="C7" s="93">
        <v>82871.606</v>
      </c>
      <c r="D7" s="93">
        <v>90066.936000000002</v>
      </c>
      <c r="E7" s="93">
        <v>97380.62</v>
      </c>
      <c r="F7" s="93">
        <v>104255.158</v>
      </c>
      <c r="G7" s="93">
        <v>112567.959</v>
      </c>
      <c r="H7" s="93">
        <v>119144.898</v>
      </c>
      <c r="I7" s="93">
        <v>124793.15399999999</v>
      </c>
      <c r="J7" s="93">
        <v>127818.981</v>
      </c>
      <c r="K7" s="93">
        <v>133269.81200000001</v>
      </c>
      <c r="L7" s="93">
        <v>137599.40400000001</v>
      </c>
      <c r="M7" s="93">
        <v>143579.40900000001</v>
      </c>
      <c r="N7" s="93">
        <v>152183.22099999999</v>
      </c>
      <c r="O7" s="93">
        <v>156016.364</v>
      </c>
      <c r="P7" s="93">
        <v>155505.856</v>
      </c>
      <c r="Q7" s="93">
        <v>158325.85699999999</v>
      </c>
      <c r="R7" s="93">
        <v>154242.77100000001</v>
      </c>
      <c r="S7" s="93">
        <v>147361.56099999999</v>
      </c>
      <c r="T7" s="93">
        <v>149768.41399999999</v>
      </c>
      <c r="U7" s="93">
        <v>151365.13099999999</v>
      </c>
      <c r="V7" s="93">
        <v>156838.90400000001</v>
      </c>
      <c r="W7" s="93">
        <v>162226.133</v>
      </c>
      <c r="X7" s="115">
        <v>168677.33799999999</v>
      </c>
      <c r="Y7" s="359" t="s">
        <v>84</v>
      </c>
      <c r="AA7" s="159"/>
      <c r="AB7" s="159"/>
      <c r="AC7" s="428"/>
      <c r="AD7" s="428"/>
    </row>
    <row r="8" spans="1:31">
      <c r="A8" s="227" t="s">
        <v>247</v>
      </c>
      <c r="B8" s="93">
        <v>4264.7359999999999</v>
      </c>
      <c r="C8" s="93">
        <v>4305.5919999999996</v>
      </c>
      <c r="D8" s="93">
        <v>3913.1309999999999</v>
      </c>
      <c r="E8" s="93">
        <v>3936.3690000000001</v>
      </c>
      <c r="F8" s="93">
        <v>3928.8560000000002</v>
      </c>
      <c r="G8" s="93">
        <v>3992.4929999999999</v>
      </c>
      <c r="H8" s="93">
        <v>4014.7240000000002</v>
      </c>
      <c r="I8" s="93">
        <v>3881.194</v>
      </c>
      <c r="J8" s="93">
        <v>3871.5430000000001</v>
      </c>
      <c r="K8" s="93">
        <v>3956.0830000000001</v>
      </c>
      <c r="L8" s="93">
        <v>3641.7719999999999</v>
      </c>
      <c r="M8" s="93">
        <v>3736.8760000000002</v>
      </c>
      <c r="N8" s="93">
        <v>3501.9920000000002</v>
      </c>
      <c r="O8" s="93">
        <v>3507.4119999999998</v>
      </c>
      <c r="P8" s="93">
        <v>3408.8870000000002</v>
      </c>
      <c r="Q8" s="93">
        <v>3463.3829999999998</v>
      </c>
      <c r="R8" s="93">
        <v>3208.694</v>
      </c>
      <c r="S8" s="93">
        <v>3211.741</v>
      </c>
      <c r="T8" s="93">
        <v>3542.0230000000001</v>
      </c>
      <c r="U8" s="93">
        <v>3511.4679999999998</v>
      </c>
      <c r="V8" s="93">
        <v>3686.5610000000001</v>
      </c>
      <c r="W8" s="93">
        <v>3642.9639999999999</v>
      </c>
      <c r="X8" s="115">
        <v>3847.681</v>
      </c>
      <c r="Y8" s="227" t="s">
        <v>246</v>
      </c>
      <c r="AC8" s="428"/>
      <c r="AD8" s="428"/>
      <c r="AE8" s="428"/>
    </row>
    <row r="9" spans="1:31">
      <c r="A9" s="227" t="s">
        <v>245</v>
      </c>
      <c r="B9" s="93">
        <v>14741.067999999999</v>
      </c>
      <c r="C9" s="93">
        <v>16126.48</v>
      </c>
      <c r="D9" s="93">
        <v>17485.945</v>
      </c>
      <c r="E9" s="93">
        <v>18408.576000000001</v>
      </c>
      <c r="F9" s="93">
        <v>19294.174999999999</v>
      </c>
      <c r="G9" s="93">
        <v>19954.314999999999</v>
      </c>
      <c r="H9" s="93">
        <v>20578.591</v>
      </c>
      <c r="I9" s="93">
        <v>20814.624</v>
      </c>
      <c r="J9" s="93">
        <v>20220.514999999999</v>
      </c>
      <c r="K9" s="93">
        <v>20481.328000000001</v>
      </c>
      <c r="L9" s="93">
        <v>20582.921999999999</v>
      </c>
      <c r="M9" s="93">
        <v>21325.055</v>
      </c>
      <c r="N9" s="93">
        <v>22289.607</v>
      </c>
      <c r="O9" s="93">
        <v>21973.21</v>
      </c>
      <c r="P9" s="93">
        <v>20175.545999999998</v>
      </c>
      <c r="Q9" s="93">
        <v>21536.064999999999</v>
      </c>
      <c r="R9" s="93">
        <v>20609.309000000001</v>
      </c>
      <c r="S9" s="93">
        <v>19801.932000000001</v>
      </c>
      <c r="T9" s="93">
        <v>20249.38</v>
      </c>
      <c r="U9" s="93">
        <v>20950.460999999999</v>
      </c>
      <c r="V9" s="93">
        <v>22361.094000000001</v>
      </c>
      <c r="W9" s="93">
        <v>23441.677</v>
      </c>
      <c r="X9" s="115">
        <v>24887.257000000001</v>
      </c>
      <c r="Y9" s="227" t="s">
        <v>244</v>
      </c>
      <c r="AC9" s="428"/>
      <c r="AD9" s="428"/>
      <c r="AE9" s="428"/>
    </row>
    <row r="10" spans="1:31">
      <c r="A10" s="227" t="s">
        <v>243</v>
      </c>
      <c r="B10" s="93">
        <v>2241.0830000000001</v>
      </c>
      <c r="C10" s="93">
        <v>2416.7710000000002</v>
      </c>
      <c r="D10" s="93">
        <v>2471.788</v>
      </c>
      <c r="E10" s="93">
        <v>2744.8359999999998</v>
      </c>
      <c r="F10" s="93">
        <v>2832.2049999999999</v>
      </c>
      <c r="G10" s="93">
        <v>2855.08</v>
      </c>
      <c r="H10" s="93">
        <v>2976.1930000000002</v>
      </c>
      <c r="I10" s="93">
        <v>3201.8939999999998</v>
      </c>
      <c r="J10" s="93">
        <v>3676.4209999999998</v>
      </c>
      <c r="K10" s="93">
        <v>3909.0990000000002</v>
      </c>
      <c r="L10" s="93">
        <v>3782.614</v>
      </c>
      <c r="M10" s="93">
        <v>4153</v>
      </c>
      <c r="N10" s="93">
        <v>4539.8010000000004</v>
      </c>
      <c r="O10" s="93">
        <v>4059.393</v>
      </c>
      <c r="P10" s="93">
        <v>4889.2839999999997</v>
      </c>
      <c r="Q10" s="93">
        <v>5058.0870000000004</v>
      </c>
      <c r="R10" s="93">
        <v>4978.268</v>
      </c>
      <c r="S10" s="93">
        <v>5189.393</v>
      </c>
      <c r="T10" s="93">
        <v>5150.0919999999996</v>
      </c>
      <c r="U10" s="93">
        <v>5537.4989999999998</v>
      </c>
      <c r="V10" s="93">
        <v>6391.8869999999997</v>
      </c>
      <c r="W10" s="93">
        <v>6588.98</v>
      </c>
      <c r="X10" s="115">
        <v>6180.43</v>
      </c>
      <c r="Y10" s="227" t="s">
        <v>242</v>
      </c>
      <c r="AC10" s="428"/>
      <c r="AD10" s="428"/>
      <c r="AE10" s="428"/>
    </row>
    <row r="11" spans="1:31">
      <c r="A11" s="227" t="s">
        <v>178</v>
      </c>
      <c r="B11" s="93">
        <v>5108.5709999999999</v>
      </c>
      <c r="C11" s="93">
        <v>5457.7520000000004</v>
      </c>
      <c r="D11" s="93">
        <v>6355.585</v>
      </c>
      <c r="E11" s="93">
        <v>7057.5339999999997</v>
      </c>
      <c r="F11" s="93">
        <v>7614.2870000000003</v>
      </c>
      <c r="G11" s="93">
        <v>8600.4629999999997</v>
      </c>
      <c r="H11" s="93">
        <v>9223.8340000000007</v>
      </c>
      <c r="I11" s="93">
        <v>9476.4220000000005</v>
      </c>
      <c r="J11" s="93">
        <v>9154.4770000000008</v>
      </c>
      <c r="K11" s="93">
        <v>9461.2659999999996</v>
      </c>
      <c r="L11" s="93">
        <v>9534.3359999999993</v>
      </c>
      <c r="M11" s="93">
        <v>9677.5319999999992</v>
      </c>
      <c r="N11" s="93">
        <v>10285.941000000001</v>
      </c>
      <c r="O11" s="93">
        <v>10523.455</v>
      </c>
      <c r="P11" s="93">
        <v>9762.7800000000007</v>
      </c>
      <c r="Q11" s="93">
        <v>9225.7639999999992</v>
      </c>
      <c r="R11" s="93">
        <v>8464.5380000000005</v>
      </c>
      <c r="S11" s="93">
        <v>7171.3140000000003</v>
      </c>
      <c r="T11" s="93">
        <v>6751.0889999999999</v>
      </c>
      <c r="U11" s="93">
        <v>6277.5</v>
      </c>
      <c r="V11" s="93">
        <v>6369.7070000000003</v>
      </c>
      <c r="W11" s="93">
        <v>6315.9740000000002</v>
      </c>
      <c r="X11" s="115">
        <v>6794.0969999999998</v>
      </c>
      <c r="Y11" s="227" t="s">
        <v>179</v>
      </c>
      <c r="AC11" s="428"/>
      <c r="AD11" s="428"/>
      <c r="AE11" s="428"/>
    </row>
    <row r="12" spans="1:31" s="228" customFormat="1" ht="51">
      <c r="A12" s="227" t="s">
        <v>241</v>
      </c>
      <c r="B12" s="93">
        <v>14739.237999999999</v>
      </c>
      <c r="C12" s="93">
        <v>15241.825999999999</v>
      </c>
      <c r="D12" s="93">
        <v>16944.579000000002</v>
      </c>
      <c r="E12" s="93">
        <v>18348.224999999999</v>
      </c>
      <c r="F12" s="93">
        <v>19199.650000000001</v>
      </c>
      <c r="G12" s="93">
        <v>20855.009999999998</v>
      </c>
      <c r="H12" s="93">
        <v>22052.055</v>
      </c>
      <c r="I12" s="93">
        <v>23218.845000000001</v>
      </c>
      <c r="J12" s="93">
        <v>23440.675999999999</v>
      </c>
      <c r="K12" s="93">
        <v>24488.367999999999</v>
      </c>
      <c r="L12" s="93">
        <v>25114.026000000002</v>
      </c>
      <c r="M12" s="93">
        <v>25967.241000000002</v>
      </c>
      <c r="N12" s="93">
        <v>27240.201000000001</v>
      </c>
      <c r="O12" s="93">
        <v>27670.861000000001</v>
      </c>
      <c r="P12" s="93">
        <v>28471.865000000002</v>
      </c>
      <c r="Q12" s="93">
        <v>28658.413</v>
      </c>
      <c r="R12" s="93">
        <v>29080.375</v>
      </c>
      <c r="S12" s="93">
        <v>29071.219000000001</v>
      </c>
      <c r="T12" s="93">
        <v>29491.981</v>
      </c>
      <c r="U12" s="93">
        <v>30155.68</v>
      </c>
      <c r="V12" s="93">
        <v>31130.555</v>
      </c>
      <c r="W12" s="93">
        <v>32195.616000000002</v>
      </c>
      <c r="X12" s="115">
        <v>33799.652000000002</v>
      </c>
      <c r="Y12" s="227" t="s">
        <v>240</v>
      </c>
      <c r="AC12" s="428"/>
      <c r="AD12" s="428"/>
      <c r="AE12" s="429"/>
    </row>
    <row r="13" spans="1:31" ht="38.25">
      <c r="A13" s="227" t="s">
        <v>301</v>
      </c>
      <c r="B13" s="93">
        <v>5668.424</v>
      </c>
      <c r="C13" s="93">
        <v>6056.4380000000001</v>
      </c>
      <c r="D13" s="93">
        <v>6669.3230000000003</v>
      </c>
      <c r="E13" s="93">
        <v>7228.4260000000004</v>
      </c>
      <c r="F13" s="93">
        <v>7978.6769999999997</v>
      </c>
      <c r="G13" s="93">
        <v>8693.7990000000009</v>
      </c>
      <c r="H13" s="93">
        <v>9304.8580000000002</v>
      </c>
      <c r="I13" s="93">
        <v>9843.5139999999992</v>
      </c>
      <c r="J13" s="93">
        <v>10141.597</v>
      </c>
      <c r="K13" s="93">
        <v>10611.501</v>
      </c>
      <c r="L13" s="93">
        <v>10931.638000000001</v>
      </c>
      <c r="M13" s="93">
        <v>11628.922</v>
      </c>
      <c r="N13" s="93">
        <v>12632.919</v>
      </c>
      <c r="O13" s="93">
        <v>12804.71</v>
      </c>
      <c r="P13" s="93">
        <v>13006.512000000001</v>
      </c>
      <c r="Q13" s="93">
        <v>13176.061</v>
      </c>
      <c r="R13" s="93">
        <v>12887.932000000001</v>
      </c>
      <c r="S13" s="93">
        <v>12360.924000000001</v>
      </c>
      <c r="T13" s="93">
        <v>12438.366</v>
      </c>
      <c r="U13" s="93">
        <v>12310.725</v>
      </c>
      <c r="V13" s="93">
        <v>12977.191000000001</v>
      </c>
      <c r="W13" s="93">
        <v>13557.422</v>
      </c>
      <c r="X13" s="115">
        <v>14199.067999999999</v>
      </c>
      <c r="Y13" s="227" t="s">
        <v>239</v>
      </c>
      <c r="AC13" s="428"/>
      <c r="AD13" s="428"/>
      <c r="AE13" s="428"/>
    </row>
    <row r="14" spans="1:31" ht="25.5">
      <c r="A14" s="227" t="s">
        <v>302</v>
      </c>
      <c r="B14" s="93">
        <v>10835.195</v>
      </c>
      <c r="C14" s="93">
        <v>10948.536</v>
      </c>
      <c r="D14" s="93">
        <v>12031.398999999999</v>
      </c>
      <c r="E14" s="93">
        <v>13122.565000000001</v>
      </c>
      <c r="F14" s="93">
        <v>14323.925999999999</v>
      </c>
      <c r="G14" s="93">
        <v>15140.555</v>
      </c>
      <c r="H14" s="93">
        <v>16425.233</v>
      </c>
      <c r="I14" s="93">
        <v>17468.557000000001</v>
      </c>
      <c r="J14" s="93">
        <v>18695.439999999999</v>
      </c>
      <c r="K14" s="93">
        <v>19767.609</v>
      </c>
      <c r="L14" s="93">
        <v>20958.481</v>
      </c>
      <c r="M14" s="93">
        <v>23186.934000000001</v>
      </c>
      <c r="N14" s="93">
        <v>25669.78</v>
      </c>
      <c r="O14" s="93">
        <v>27311.828000000001</v>
      </c>
      <c r="P14" s="93">
        <v>26235.49</v>
      </c>
      <c r="Q14" s="93">
        <v>27219.669000000002</v>
      </c>
      <c r="R14" s="93">
        <v>27404.337</v>
      </c>
      <c r="S14" s="93">
        <v>26691.847000000002</v>
      </c>
      <c r="T14" s="93">
        <v>26828.411</v>
      </c>
      <c r="U14" s="93">
        <v>26979.755000000001</v>
      </c>
      <c r="V14" s="93">
        <v>27475.235000000001</v>
      </c>
      <c r="W14" s="93">
        <v>28269.412</v>
      </c>
      <c r="X14" s="115">
        <v>28790.909</v>
      </c>
      <c r="Y14" s="227" t="s">
        <v>238</v>
      </c>
      <c r="AC14" s="428"/>
      <c r="AD14" s="428"/>
      <c r="AE14" s="428"/>
    </row>
    <row r="15" spans="1:31">
      <c r="A15" s="227" t="s">
        <v>303</v>
      </c>
      <c r="B15" s="93">
        <v>20858.208999999999</v>
      </c>
      <c r="C15" s="93">
        <v>22318.210999999999</v>
      </c>
      <c r="D15" s="93">
        <v>24195.186000000002</v>
      </c>
      <c r="E15" s="93">
        <v>26534.089</v>
      </c>
      <c r="F15" s="93">
        <v>29083.382000000001</v>
      </c>
      <c r="G15" s="93">
        <v>32476.243999999999</v>
      </c>
      <c r="H15" s="93">
        <v>34569.410000000003</v>
      </c>
      <c r="I15" s="93">
        <v>36888.103999999999</v>
      </c>
      <c r="J15" s="93">
        <v>38618.311999999998</v>
      </c>
      <c r="K15" s="93">
        <v>40594.557999999997</v>
      </c>
      <c r="L15" s="93">
        <v>43053.614999999998</v>
      </c>
      <c r="M15" s="93">
        <v>43903.849000000002</v>
      </c>
      <c r="N15" s="93">
        <v>46022.98</v>
      </c>
      <c r="O15" s="93">
        <v>48165.495000000003</v>
      </c>
      <c r="P15" s="93">
        <v>49555.491999999998</v>
      </c>
      <c r="Q15" s="93">
        <v>49988.415000000001</v>
      </c>
      <c r="R15" s="93">
        <v>47609.317999999999</v>
      </c>
      <c r="S15" s="93">
        <v>43863.190999999999</v>
      </c>
      <c r="T15" s="93">
        <v>45317.072</v>
      </c>
      <c r="U15" s="93">
        <v>45642.042999999998</v>
      </c>
      <c r="V15" s="93">
        <v>46446.673999999999</v>
      </c>
      <c r="W15" s="93">
        <v>48214.088000000003</v>
      </c>
      <c r="X15" s="115">
        <v>50178.243999999999</v>
      </c>
      <c r="Y15" s="227" t="s">
        <v>237</v>
      </c>
      <c r="AC15" s="428"/>
      <c r="AD15" s="428"/>
      <c r="AE15" s="428"/>
    </row>
    <row r="16" spans="1:31">
      <c r="A16" s="177"/>
      <c r="B16" s="371"/>
      <c r="C16" s="371"/>
      <c r="D16" s="371"/>
      <c r="E16" s="371"/>
      <c r="F16" s="372"/>
      <c r="G16" s="372"/>
      <c r="H16" s="372"/>
      <c r="I16" s="372"/>
      <c r="J16" s="372"/>
      <c r="K16" s="372"/>
      <c r="L16" s="371"/>
      <c r="M16" s="371"/>
      <c r="N16" s="373"/>
      <c r="O16" s="371"/>
      <c r="P16" s="371"/>
      <c r="Q16" s="371"/>
      <c r="R16" s="374"/>
      <c r="S16" s="375"/>
      <c r="T16" s="374"/>
      <c r="U16" s="374"/>
      <c r="V16" s="374"/>
      <c r="W16" s="455"/>
      <c r="X16" s="464"/>
      <c r="Y16" s="177"/>
    </row>
    <row r="17" spans="1:30" s="229" customFormat="1" ht="38.25">
      <c r="A17" s="360" t="s">
        <v>357</v>
      </c>
      <c r="B17" s="376"/>
      <c r="C17" s="377"/>
      <c r="D17" s="377"/>
      <c r="E17" s="377"/>
      <c r="F17" s="377"/>
      <c r="G17" s="377"/>
      <c r="H17" s="377"/>
      <c r="I17" s="377"/>
      <c r="J17" s="377"/>
      <c r="K17" s="377"/>
      <c r="L17" s="377"/>
      <c r="M17" s="377"/>
      <c r="N17" s="377"/>
      <c r="O17" s="377"/>
      <c r="P17" s="377"/>
      <c r="Q17" s="378"/>
      <c r="R17" s="377"/>
      <c r="S17" s="379"/>
      <c r="T17" s="377"/>
      <c r="U17" s="419"/>
      <c r="V17" s="419"/>
      <c r="W17" s="419"/>
      <c r="X17" s="465"/>
      <c r="Y17" s="360" t="s">
        <v>358</v>
      </c>
    </row>
    <row r="18" spans="1:30">
      <c r="A18" s="359" t="s">
        <v>84</v>
      </c>
      <c r="B18" s="93">
        <v>119576.325</v>
      </c>
      <c r="C18" s="93">
        <v>123314.74200000001</v>
      </c>
      <c r="D18" s="93">
        <v>128682.769</v>
      </c>
      <c r="E18" s="93">
        <v>133857.56599999999</v>
      </c>
      <c r="F18" s="93">
        <v>138329.92800000001</v>
      </c>
      <c r="G18" s="93">
        <v>143472.67000000001</v>
      </c>
      <c r="H18" s="93">
        <v>146672.06200000001</v>
      </c>
      <c r="I18" s="93">
        <v>147685.82200000001</v>
      </c>
      <c r="J18" s="93">
        <v>146481.32</v>
      </c>
      <c r="K18" s="93">
        <v>148971.36099999998</v>
      </c>
      <c r="L18" s="93">
        <v>149691.18900000001</v>
      </c>
      <c r="M18" s="93">
        <v>152023.26800000001</v>
      </c>
      <c r="N18" s="93">
        <v>156334.20600000001</v>
      </c>
      <c r="O18" s="93">
        <v>157194.65599999999</v>
      </c>
      <c r="P18" s="93">
        <v>153217.86300000001</v>
      </c>
      <c r="Q18" s="93">
        <v>156029.33100000001</v>
      </c>
      <c r="R18" s="93">
        <v>154242.77100000001</v>
      </c>
      <c r="S18" s="93">
        <v>149267.71799999999</v>
      </c>
      <c r="T18" s="93">
        <v>148123.69900000002</v>
      </c>
      <c r="U18" s="93">
        <v>148767.68699999998</v>
      </c>
      <c r="V18" s="93">
        <v>151218.717</v>
      </c>
      <c r="W18" s="93">
        <v>153670.13099999999</v>
      </c>
      <c r="X18" s="115">
        <v>157391.60999999999</v>
      </c>
      <c r="Y18" s="359" t="s">
        <v>84</v>
      </c>
      <c r="AA18" s="159"/>
      <c r="AB18" s="159"/>
      <c r="AC18" s="428"/>
      <c r="AD18" s="428"/>
    </row>
    <row r="19" spans="1:30">
      <c r="A19" s="227" t="s">
        <v>247</v>
      </c>
      <c r="B19" s="93">
        <v>3463.4690000000001</v>
      </c>
      <c r="C19" s="93">
        <v>3632.4969999999998</v>
      </c>
      <c r="D19" s="93">
        <v>3345.4439999999995</v>
      </c>
      <c r="E19" s="93">
        <v>3212.8890000000001</v>
      </c>
      <c r="F19" s="93">
        <v>3408.5959999999995</v>
      </c>
      <c r="G19" s="93">
        <v>3239.1210000000001</v>
      </c>
      <c r="H19" s="93">
        <v>3151.259</v>
      </c>
      <c r="I19" s="93">
        <v>3281.9460000000004</v>
      </c>
      <c r="J19" s="93">
        <v>3213.5059999999999</v>
      </c>
      <c r="K19" s="93">
        <v>3400.22</v>
      </c>
      <c r="L19" s="93">
        <v>3211.0070000000001</v>
      </c>
      <c r="M19" s="93">
        <v>3302.0680000000002</v>
      </c>
      <c r="N19" s="93">
        <v>3162.011</v>
      </c>
      <c r="O19" s="93">
        <v>3274.2280000000005</v>
      </c>
      <c r="P19" s="93">
        <v>3163.0260000000003</v>
      </c>
      <c r="Q19" s="93">
        <v>3182.0529999999999</v>
      </c>
      <c r="R19" s="93">
        <v>3208.6940000000004</v>
      </c>
      <c r="S19" s="93">
        <v>3189.0300000000007</v>
      </c>
      <c r="T19" s="93">
        <v>3280.7640000000001</v>
      </c>
      <c r="U19" s="93">
        <v>3227.9090000000006</v>
      </c>
      <c r="V19" s="93">
        <v>3392.5839999999998</v>
      </c>
      <c r="W19" s="93">
        <v>3269.047</v>
      </c>
      <c r="X19" s="115">
        <v>3420.5610000000001</v>
      </c>
      <c r="Y19" s="227" t="s">
        <v>246</v>
      </c>
      <c r="AC19" s="428"/>
      <c r="AD19" s="428"/>
    </row>
    <row r="20" spans="1:30">
      <c r="A20" s="227" t="s">
        <v>245</v>
      </c>
      <c r="B20" s="93">
        <v>17183.157999999999</v>
      </c>
      <c r="C20" s="93">
        <v>19046.989000000001</v>
      </c>
      <c r="D20" s="93">
        <v>20294.012999999999</v>
      </c>
      <c r="E20" s="93">
        <v>20787</v>
      </c>
      <c r="F20" s="93">
        <v>21040.657999999999</v>
      </c>
      <c r="G20" s="93">
        <v>21479.424999999999</v>
      </c>
      <c r="H20" s="93">
        <v>21849.895</v>
      </c>
      <c r="I20" s="93">
        <v>21660.002</v>
      </c>
      <c r="J20" s="93">
        <v>21421.101000000002</v>
      </c>
      <c r="K20" s="93">
        <v>21568.85</v>
      </c>
      <c r="L20" s="93">
        <v>21307.862000000001</v>
      </c>
      <c r="M20" s="93">
        <v>21528.223000000002</v>
      </c>
      <c r="N20" s="93">
        <v>22074.657999999996</v>
      </c>
      <c r="O20" s="93">
        <v>21552.307000000001</v>
      </c>
      <c r="P20" s="93">
        <v>19186.376</v>
      </c>
      <c r="Q20" s="93">
        <v>20485.191999999999</v>
      </c>
      <c r="R20" s="93">
        <v>20609.309000000001</v>
      </c>
      <c r="S20" s="93">
        <v>19883.041000000005</v>
      </c>
      <c r="T20" s="93">
        <v>20001.436000000002</v>
      </c>
      <c r="U20" s="93">
        <v>20519.034</v>
      </c>
      <c r="V20" s="93">
        <v>21113.219000000001</v>
      </c>
      <c r="W20" s="93">
        <v>21674.982</v>
      </c>
      <c r="X20" s="115">
        <v>22457.147000000001</v>
      </c>
      <c r="Y20" s="227" t="s">
        <v>244</v>
      </c>
      <c r="AC20" s="428"/>
      <c r="AD20" s="428"/>
    </row>
    <row r="21" spans="1:30">
      <c r="A21" s="227" t="s">
        <v>243</v>
      </c>
      <c r="B21" s="93">
        <v>3178.8829999999998</v>
      </c>
      <c r="C21" s="93">
        <v>3428.6819999999998</v>
      </c>
      <c r="D21" s="93">
        <v>3544.268</v>
      </c>
      <c r="E21" s="93">
        <v>3822.0320000000002</v>
      </c>
      <c r="F21" s="93">
        <v>3996.2580000000003</v>
      </c>
      <c r="G21" s="93">
        <v>4239.0109999999995</v>
      </c>
      <c r="H21" s="93">
        <v>4365.9120000000003</v>
      </c>
      <c r="I21" s="93">
        <v>4379.9830000000002</v>
      </c>
      <c r="J21" s="93">
        <v>4761.9870000000001</v>
      </c>
      <c r="K21" s="93">
        <v>4920.0569999999998</v>
      </c>
      <c r="L21" s="93">
        <v>4662.4850000000006</v>
      </c>
      <c r="M21" s="93">
        <v>4871.5260000000007</v>
      </c>
      <c r="N21" s="93">
        <v>4933.4409999999998</v>
      </c>
      <c r="O21" s="93">
        <v>4943.143</v>
      </c>
      <c r="P21" s="93">
        <v>5180.4669999999996</v>
      </c>
      <c r="Q21" s="93">
        <v>5095.24</v>
      </c>
      <c r="R21" s="93">
        <v>4978.268</v>
      </c>
      <c r="S21" s="93">
        <v>4941.5839999999998</v>
      </c>
      <c r="T21" s="93">
        <v>4618.4549999999999</v>
      </c>
      <c r="U21" s="93">
        <v>4669.0540000000001</v>
      </c>
      <c r="V21" s="93">
        <v>4858.1270000000004</v>
      </c>
      <c r="W21" s="93">
        <v>4832.9520000000002</v>
      </c>
      <c r="X21" s="115">
        <v>4730.2629999999999</v>
      </c>
      <c r="Y21" s="227" t="s">
        <v>242</v>
      </c>
      <c r="AC21" s="428"/>
      <c r="AD21" s="428"/>
    </row>
    <row r="22" spans="1:30">
      <c r="A22" s="227" t="s">
        <v>178</v>
      </c>
      <c r="B22" s="93">
        <v>10512.345999999998</v>
      </c>
      <c r="C22" s="93">
        <v>10700.205</v>
      </c>
      <c r="D22" s="93">
        <v>11463.052</v>
      </c>
      <c r="E22" s="93">
        <v>12068.897000000001</v>
      </c>
      <c r="F22" s="93">
        <v>12378.648999999999</v>
      </c>
      <c r="G22" s="93">
        <v>13184.996999999999</v>
      </c>
      <c r="H22" s="93">
        <v>13508.203000000001</v>
      </c>
      <c r="I22" s="93">
        <v>12915.224</v>
      </c>
      <c r="J22" s="93">
        <v>11886.341</v>
      </c>
      <c r="K22" s="93">
        <v>11876.344000000001</v>
      </c>
      <c r="L22" s="93">
        <v>11445.848</v>
      </c>
      <c r="M22" s="93">
        <v>11170.222</v>
      </c>
      <c r="N22" s="93">
        <v>11369.423999999999</v>
      </c>
      <c r="O22" s="93">
        <v>10868.112000000001</v>
      </c>
      <c r="P22" s="93">
        <v>9670.1320000000014</v>
      </c>
      <c r="Q22" s="93">
        <v>9051.6039999999994</v>
      </c>
      <c r="R22" s="93">
        <v>8464.5380000000005</v>
      </c>
      <c r="S22" s="93">
        <v>7179.1790000000001</v>
      </c>
      <c r="T22" s="93">
        <v>6683.5140000000001</v>
      </c>
      <c r="U22" s="93">
        <v>6119.893</v>
      </c>
      <c r="V22" s="93">
        <v>6117.701</v>
      </c>
      <c r="W22" s="93">
        <v>6085.3590000000004</v>
      </c>
      <c r="X22" s="115">
        <v>6466.59</v>
      </c>
      <c r="Y22" s="227" t="s">
        <v>179</v>
      </c>
      <c r="AC22" s="428"/>
      <c r="AD22" s="428"/>
    </row>
    <row r="23" spans="1:30" ht="51">
      <c r="A23" s="227" t="s">
        <v>241</v>
      </c>
      <c r="B23" s="93">
        <v>21657.19</v>
      </c>
      <c r="C23" s="93">
        <v>21841.771000000001</v>
      </c>
      <c r="D23" s="93">
        <v>23390.937000000002</v>
      </c>
      <c r="E23" s="93">
        <v>24802.557999999997</v>
      </c>
      <c r="F23" s="93">
        <v>25934.868999999999</v>
      </c>
      <c r="G23" s="93">
        <v>27350.277999999998</v>
      </c>
      <c r="H23" s="93">
        <v>27609.464</v>
      </c>
      <c r="I23" s="93">
        <v>27663.704999999998</v>
      </c>
      <c r="J23" s="93">
        <v>26894.781000000003</v>
      </c>
      <c r="K23" s="93">
        <v>27578.413999999997</v>
      </c>
      <c r="L23" s="93">
        <v>27722.618000000002</v>
      </c>
      <c r="M23" s="93">
        <v>28230.190000000002</v>
      </c>
      <c r="N23" s="93">
        <v>28533.492000000002</v>
      </c>
      <c r="O23" s="93">
        <v>28267.462</v>
      </c>
      <c r="P23" s="93">
        <v>28324.728999999999</v>
      </c>
      <c r="Q23" s="93">
        <v>29226.438999999998</v>
      </c>
      <c r="R23" s="93">
        <v>29080.375</v>
      </c>
      <c r="S23" s="93">
        <v>28844.569000000003</v>
      </c>
      <c r="T23" s="93">
        <v>29437.347999999998</v>
      </c>
      <c r="U23" s="93">
        <v>30701.371999999999</v>
      </c>
      <c r="V23" s="93">
        <v>31501.815999999999</v>
      </c>
      <c r="W23" s="93">
        <v>32463.01</v>
      </c>
      <c r="X23" s="115">
        <v>33398.906999999999</v>
      </c>
      <c r="Y23" s="227" t="s">
        <v>240</v>
      </c>
      <c r="AC23" s="428"/>
      <c r="AD23" s="428"/>
    </row>
    <row r="24" spans="1:30" ht="38.25">
      <c r="A24" s="227" t="s">
        <v>301</v>
      </c>
      <c r="B24" s="93">
        <v>7493.4109999999991</v>
      </c>
      <c r="C24" s="93">
        <v>7598.5149999999994</v>
      </c>
      <c r="D24" s="93">
        <v>7832.058</v>
      </c>
      <c r="E24" s="93">
        <v>8224.1939999999995</v>
      </c>
      <c r="F24" s="93">
        <v>8928.2930000000015</v>
      </c>
      <c r="G24" s="93">
        <v>9618.8029999999999</v>
      </c>
      <c r="H24" s="93">
        <v>9970.5830000000005</v>
      </c>
      <c r="I24" s="93">
        <v>10339.705999999998</v>
      </c>
      <c r="J24" s="93">
        <v>10390.793000000001</v>
      </c>
      <c r="K24" s="93">
        <v>10971.861000000001</v>
      </c>
      <c r="L24" s="93">
        <v>11167.994000000001</v>
      </c>
      <c r="M24" s="93">
        <v>11757.737000000001</v>
      </c>
      <c r="N24" s="93">
        <v>12541.401999999998</v>
      </c>
      <c r="O24" s="93">
        <v>12856.393</v>
      </c>
      <c r="P24" s="93">
        <v>12484.857</v>
      </c>
      <c r="Q24" s="93">
        <v>12674.054</v>
      </c>
      <c r="R24" s="93">
        <v>12887.932000000001</v>
      </c>
      <c r="S24" s="93">
        <v>12564.871999999999</v>
      </c>
      <c r="T24" s="93">
        <v>12331.329</v>
      </c>
      <c r="U24" s="93">
        <v>12008.641</v>
      </c>
      <c r="V24" s="93">
        <v>12100.833000000001</v>
      </c>
      <c r="W24" s="93">
        <v>12156.365</v>
      </c>
      <c r="X24" s="115">
        <v>12851.505999999999</v>
      </c>
      <c r="Y24" s="227" t="s">
        <v>239</v>
      </c>
      <c r="AC24" s="428"/>
      <c r="AD24" s="428"/>
    </row>
    <row r="25" spans="1:30" ht="25.5">
      <c r="A25" s="227" t="s">
        <v>302</v>
      </c>
      <c r="B25" s="93">
        <v>17770.464</v>
      </c>
      <c r="C25" s="93">
        <v>18173.148999999998</v>
      </c>
      <c r="D25" s="93">
        <v>18968.032000000003</v>
      </c>
      <c r="E25" s="93">
        <v>19618.596000000001</v>
      </c>
      <c r="F25" s="93">
        <v>20501.681</v>
      </c>
      <c r="G25" s="93">
        <v>20717.601000000002</v>
      </c>
      <c r="H25" s="93">
        <v>21813.696000000004</v>
      </c>
      <c r="I25" s="93">
        <v>22254.238000000001</v>
      </c>
      <c r="J25" s="93">
        <v>22621.385000000002</v>
      </c>
      <c r="K25" s="93">
        <v>22851.871000000003</v>
      </c>
      <c r="L25" s="93">
        <v>23372.07</v>
      </c>
      <c r="M25" s="93">
        <v>24330.998</v>
      </c>
      <c r="N25" s="93">
        <v>25670.545999999998</v>
      </c>
      <c r="O25" s="93">
        <v>26490.593000000001</v>
      </c>
      <c r="P25" s="93">
        <v>26631.152999999998</v>
      </c>
      <c r="Q25" s="93">
        <v>27238.109</v>
      </c>
      <c r="R25" s="93">
        <v>27404.337</v>
      </c>
      <c r="S25" s="93">
        <v>26104.950999999994</v>
      </c>
      <c r="T25" s="93">
        <v>25636.797999999999</v>
      </c>
      <c r="U25" s="93">
        <v>24791.654999999999</v>
      </c>
      <c r="V25" s="93">
        <v>24580.701000000001</v>
      </c>
      <c r="W25" s="93">
        <v>24585.687999999998</v>
      </c>
      <c r="X25" s="115">
        <v>24604.563999999998</v>
      </c>
      <c r="Y25" s="227" t="s">
        <v>238</v>
      </c>
      <c r="AC25" s="428"/>
      <c r="AD25" s="428"/>
    </row>
    <row r="26" spans="1:30">
      <c r="A26" s="227" t="s">
        <v>303</v>
      </c>
      <c r="B26" s="93">
        <v>38317.404000000002</v>
      </c>
      <c r="C26" s="93">
        <v>38892.934000000001</v>
      </c>
      <c r="D26" s="93">
        <v>39844.965000000004</v>
      </c>
      <c r="E26" s="93">
        <v>41321.4</v>
      </c>
      <c r="F26" s="93">
        <v>42140.923999999999</v>
      </c>
      <c r="G26" s="93">
        <v>43643.434000000008</v>
      </c>
      <c r="H26" s="93">
        <v>44403.049999999996</v>
      </c>
      <c r="I26" s="93">
        <v>45191.018000000004</v>
      </c>
      <c r="J26" s="93">
        <v>45291.425999999999</v>
      </c>
      <c r="K26" s="93">
        <v>45803.743999999999</v>
      </c>
      <c r="L26" s="93">
        <v>46801.305</v>
      </c>
      <c r="M26" s="93">
        <v>46832.304000000004</v>
      </c>
      <c r="N26" s="93">
        <v>48049.232000000004</v>
      </c>
      <c r="O26" s="93">
        <v>48942.417999999991</v>
      </c>
      <c r="P26" s="93">
        <v>48577.123</v>
      </c>
      <c r="Q26" s="93">
        <v>49076.639999999999</v>
      </c>
      <c r="R26" s="93">
        <v>47609.317999999999</v>
      </c>
      <c r="S26" s="93">
        <v>46560.491999999998</v>
      </c>
      <c r="T26" s="93">
        <v>46134.055</v>
      </c>
      <c r="U26" s="93">
        <v>46730.129000000001</v>
      </c>
      <c r="V26" s="93">
        <v>47553.735999999997</v>
      </c>
      <c r="W26" s="93">
        <v>48602.728000000003</v>
      </c>
      <c r="X26" s="115">
        <v>49462.072</v>
      </c>
      <c r="Y26" s="227" t="s">
        <v>237</v>
      </c>
      <c r="AC26" s="428"/>
      <c r="AD26" s="428"/>
    </row>
    <row r="27" spans="1:30">
      <c r="A27" s="149"/>
      <c r="B27" s="33">
        <v>1995</v>
      </c>
      <c r="C27" s="33">
        <v>1996</v>
      </c>
      <c r="D27" s="33">
        <v>1997</v>
      </c>
      <c r="E27" s="33">
        <v>1998</v>
      </c>
      <c r="F27" s="33">
        <v>1999</v>
      </c>
      <c r="G27" s="33">
        <v>2000</v>
      </c>
      <c r="H27" s="33">
        <v>2001</v>
      </c>
      <c r="I27" s="33">
        <v>2002</v>
      </c>
      <c r="J27" s="33">
        <v>2003</v>
      </c>
      <c r="K27" s="33">
        <v>2004</v>
      </c>
      <c r="L27" s="33">
        <v>2005</v>
      </c>
      <c r="M27" s="33">
        <v>2006</v>
      </c>
      <c r="N27" s="33">
        <v>2007</v>
      </c>
      <c r="O27" s="33">
        <v>2008</v>
      </c>
      <c r="P27" s="33">
        <v>2009</v>
      </c>
      <c r="Q27" s="33">
        <v>2010</v>
      </c>
      <c r="R27" s="33">
        <v>2011</v>
      </c>
      <c r="S27" s="33">
        <v>2012</v>
      </c>
      <c r="T27" s="263">
        <v>2013</v>
      </c>
      <c r="U27" s="397">
        <v>2014</v>
      </c>
      <c r="V27" s="446">
        <v>2015</v>
      </c>
      <c r="W27" s="448">
        <v>2016</v>
      </c>
      <c r="X27" s="151" t="s">
        <v>389</v>
      </c>
      <c r="Y27" s="149"/>
    </row>
    <row r="28" spans="1:30">
      <c r="A28" s="5075" t="s">
        <v>390</v>
      </c>
      <c r="B28" s="5075"/>
      <c r="C28" s="5075"/>
      <c r="D28" s="5075"/>
      <c r="E28" s="5075"/>
      <c r="F28" s="5075"/>
      <c r="G28" s="5075"/>
      <c r="H28" s="5075"/>
      <c r="I28" s="5075"/>
      <c r="J28" s="5075"/>
      <c r="K28" s="5075"/>
      <c r="L28" s="5075"/>
      <c r="M28" s="5075"/>
      <c r="N28" s="5075"/>
      <c r="O28" s="5075"/>
      <c r="P28" s="5075"/>
      <c r="Q28" s="5075"/>
      <c r="R28" s="5075"/>
      <c r="S28" s="5075"/>
      <c r="T28" s="5075"/>
      <c r="U28" s="5075"/>
      <c r="V28" s="5075"/>
      <c r="W28" s="5075"/>
      <c r="X28" s="5075"/>
      <c r="Y28" s="5075"/>
    </row>
    <row r="29" spans="1:30" ht="12.75" customHeight="1">
      <c r="A29" s="5074" t="s">
        <v>366</v>
      </c>
      <c r="B29" s="5074"/>
      <c r="C29" s="5074"/>
      <c r="D29" s="5074"/>
      <c r="E29" s="5074"/>
      <c r="F29" s="5074"/>
      <c r="G29" s="5074"/>
      <c r="H29" s="5074"/>
      <c r="I29" s="5074"/>
      <c r="J29" s="5074"/>
      <c r="K29" s="5074"/>
      <c r="L29" s="5074"/>
      <c r="M29" s="5074"/>
      <c r="N29" s="5074"/>
      <c r="O29" s="5074"/>
      <c r="P29" s="5074"/>
      <c r="Q29" s="5074"/>
      <c r="R29" s="5074"/>
      <c r="S29" s="5074"/>
      <c r="T29" s="5074"/>
      <c r="U29" s="5074"/>
      <c r="V29" s="5074"/>
      <c r="W29" s="5074"/>
      <c r="X29" s="5074"/>
      <c r="Y29" s="5074"/>
    </row>
    <row r="30" spans="1:30" ht="12.75" customHeight="1">
      <c r="A30" s="5074" t="s">
        <v>367</v>
      </c>
      <c r="B30" s="5074"/>
      <c r="C30" s="5074"/>
      <c r="D30" s="5074"/>
      <c r="E30" s="5074"/>
      <c r="F30" s="5074"/>
      <c r="G30" s="5074"/>
      <c r="H30" s="5074"/>
      <c r="I30" s="5074"/>
      <c r="J30" s="5074"/>
      <c r="K30" s="5074"/>
      <c r="L30" s="5074"/>
      <c r="M30" s="5074"/>
      <c r="N30" s="5074"/>
      <c r="O30" s="5074"/>
      <c r="P30" s="5074"/>
      <c r="Q30" s="5074"/>
      <c r="R30" s="5074"/>
      <c r="S30" s="5074"/>
      <c r="T30" s="5074"/>
      <c r="U30" s="5074"/>
      <c r="V30" s="5074"/>
      <c r="W30" s="5074"/>
      <c r="X30" s="5074"/>
      <c r="Y30" s="5074"/>
    </row>
    <row r="31" spans="1:30">
      <c r="A31" s="5074"/>
      <c r="B31" s="5074"/>
      <c r="C31" s="5074"/>
      <c r="D31" s="5074"/>
      <c r="E31" s="5074"/>
      <c r="F31" s="5074"/>
      <c r="G31" s="5074"/>
      <c r="H31" s="5074"/>
      <c r="I31" s="5074"/>
      <c r="J31" s="5074"/>
      <c r="K31" s="5074"/>
      <c r="L31" s="5074"/>
      <c r="M31" s="5074"/>
      <c r="N31" s="5074"/>
      <c r="O31" s="5074"/>
      <c r="P31" s="5074"/>
      <c r="Q31" s="5074"/>
      <c r="R31" s="5074"/>
      <c r="S31" s="5074"/>
      <c r="T31" s="5074"/>
      <c r="U31" s="5074"/>
      <c r="V31" s="5074"/>
      <c r="W31" s="5074"/>
      <c r="X31" s="5074"/>
      <c r="Y31" s="5074"/>
    </row>
    <row r="32" spans="1:30">
      <c r="A32" s="5074"/>
      <c r="B32" s="5074"/>
      <c r="C32" s="5074"/>
      <c r="D32" s="5074"/>
      <c r="E32" s="5074"/>
      <c r="F32" s="5074"/>
      <c r="G32" s="5074"/>
      <c r="H32" s="5074"/>
      <c r="I32" s="5074"/>
      <c r="J32" s="5074"/>
      <c r="K32" s="5074"/>
      <c r="L32" s="5074"/>
      <c r="M32" s="5074"/>
      <c r="N32" s="5074"/>
      <c r="O32" s="5074"/>
      <c r="P32" s="5074"/>
      <c r="Q32" s="5074"/>
      <c r="R32" s="5074"/>
      <c r="S32" s="5074"/>
      <c r="T32" s="5074"/>
      <c r="U32" s="5074"/>
      <c r="V32" s="5074"/>
      <c r="W32" s="5074"/>
      <c r="X32" s="5074"/>
      <c r="Y32" s="5074"/>
    </row>
  </sheetData>
  <mergeCells count="7">
    <mergeCell ref="A30:Y30"/>
    <mergeCell ref="A31:Y31"/>
    <mergeCell ref="A32:Y32"/>
    <mergeCell ref="A1:Y1"/>
    <mergeCell ref="A2:Y2"/>
    <mergeCell ref="A28:Y28"/>
    <mergeCell ref="A29:Y29"/>
  </mergeCells>
  <phoneticPr fontId="26" type="noConversion"/>
  <printOptions horizontalCentered="1"/>
  <pageMargins left="0.2" right="0.2" top="0.19" bottom="0.78740157480314998" header="0" footer="0"/>
  <pageSetup paperSize="9" scale="75" orientation="landscape" r:id="rId1"/>
  <headerFooter alignWithMargins="0"/>
</worksheet>
</file>

<file path=xl/worksheets/sheet150.xml><?xml version="1.0" encoding="utf-8"?>
<worksheet xmlns="http://schemas.openxmlformats.org/spreadsheetml/2006/main" xmlns:r="http://schemas.openxmlformats.org/officeDocument/2006/relationships">
  <sheetPr>
    <pageSetUpPr fitToPage="1"/>
  </sheetPr>
  <dimension ref="A1:S27"/>
  <sheetViews>
    <sheetView showGridLines="0" zoomScaleNormal="100" workbookViewId="0">
      <selection activeCell="A2" sqref="A2:D2"/>
    </sheetView>
  </sheetViews>
  <sheetFormatPr defaultColWidth="9.140625" defaultRowHeight="12.75"/>
  <cols>
    <col min="1" max="1" width="23.5703125" style="3359" customWidth="1"/>
    <col min="2" max="2" width="18.5703125" style="3359" customWidth="1"/>
    <col min="3" max="4" width="21.28515625" style="3359" customWidth="1"/>
    <col min="5" max="5" width="3.7109375" style="3359" customWidth="1"/>
    <col min="6" max="6" width="3.7109375" style="3562" customWidth="1"/>
    <col min="7" max="7" width="9.42578125" style="3359" bestFit="1" customWidth="1"/>
    <col min="8" max="8" width="9.140625" style="3359"/>
    <col min="9" max="9" width="7.28515625" style="3359" customWidth="1"/>
    <col min="10" max="10" width="5.85546875" style="3359" customWidth="1"/>
    <col min="11" max="11" width="3.7109375" style="3359" customWidth="1"/>
    <col min="12" max="12" width="7.7109375" style="3359" customWidth="1"/>
    <col min="13" max="14" width="9.140625" style="3359"/>
    <col min="15" max="17" width="3.7109375" style="3359" customWidth="1"/>
    <col min="18" max="16384" width="9.140625" style="3359"/>
  </cols>
  <sheetData>
    <row r="1" spans="1:19" s="3356" customFormat="1" ht="37.5" customHeight="1">
      <c r="A1" s="6071" t="s">
        <v>3952</v>
      </c>
      <c r="B1" s="6071"/>
      <c r="C1" s="6071"/>
      <c r="D1" s="6071"/>
    </row>
    <row r="2" spans="1:19" s="3356" customFormat="1" ht="33.75" customHeight="1">
      <c r="A2" s="6072" t="s">
        <v>3953</v>
      </c>
      <c r="B2" s="6072"/>
      <c r="C2" s="6072"/>
      <c r="D2" s="6072"/>
      <c r="E2" s="3536"/>
      <c r="F2" s="3537"/>
    </row>
    <row r="3" spans="1:19" s="3356" customFormat="1" ht="9.75" customHeight="1">
      <c r="A3" s="3538" t="s">
        <v>895</v>
      </c>
      <c r="B3" s="3538"/>
      <c r="C3" s="3539"/>
      <c r="D3" s="3539" t="s">
        <v>896</v>
      </c>
      <c r="E3" s="3539"/>
    </row>
    <row r="4" spans="1:19" s="3356" customFormat="1" ht="30" customHeight="1">
      <c r="A4" s="3540"/>
      <c r="B4" s="977" t="s">
        <v>84</v>
      </c>
      <c r="C4" s="977" t="s">
        <v>3954</v>
      </c>
      <c r="D4" s="977" t="s">
        <v>3955</v>
      </c>
      <c r="E4" s="3426"/>
      <c r="F4" s="3517"/>
    </row>
    <row r="5" spans="1:19" ht="12.75" customHeight="1">
      <c r="A5" s="3361">
        <v>2011</v>
      </c>
      <c r="B5" s="3541">
        <v>2239677</v>
      </c>
      <c r="C5" s="3541">
        <v>1933894</v>
      </c>
      <c r="D5" s="3541">
        <v>305783</v>
      </c>
      <c r="E5" s="3542"/>
      <c r="F5" s="3543"/>
      <c r="G5" s="3544"/>
      <c r="H5" s="3545"/>
      <c r="I5" s="3545"/>
      <c r="J5" s="3545"/>
      <c r="K5" s="3546"/>
      <c r="L5" s="3547"/>
      <c r="M5" s="3547"/>
      <c r="N5" s="3547"/>
      <c r="O5" s="3546"/>
      <c r="P5" s="3546"/>
      <c r="R5" s="3548"/>
    </row>
    <row r="6" spans="1:19" ht="12.75" customHeight="1">
      <c r="A6" s="3361">
        <v>2012</v>
      </c>
      <c r="B6" s="3541">
        <v>2390739</v>
      </c>
      <c r="C6" s="3541">
        <v>2063847.0000000002</v>
      </c>
      <c r="D6" s="3541">
        <v>326892</v>
      </c>
      <c r="E6" s="3541"/>
      <c r="F6" s="3543"/>
      <c r="G6" s="3544"/>
      <c r="H6" s="3545"/>
      <c r="I6" s="3545"/>
      <c r="J6" s="3545"/>
      <c r="K6" s="3546"/>
      <c r="L6" s="3547"/>
      <c r="M6" s="3547"/>
      <c r="N6" s="3547"/>
      <c r="O6" s="3546"/>
      <c r="P6" s="3546"/>
      <c r="R6" s="3548"/>
    </row>
    <row r="7" spans="1:19" ht="12.75" customHeight="1">
      <c r="A7" s="3361">
        <v>2013</v>
      </c>
      <c r="B7" s="3541">
        <v>2563342</v>
      </c>
      <c r="C7" s="3541">
        <v>2185115</v>
      </c>
      <c r="D7" s="3541">
        <v>378227</v>
      </c>
      <c r="E7" s="3541"/>
      <c r="F7" s="3543"/>
      <c r="G7" s="3544"/>
      <c r="H7" s="3545"/>
      <c r="I7" s="3545"/>
      <c r="J7" s="3545"/>
      <c r="K7" s="3546"/>
      <c r="L7" s="3547"/>
      <c r="M7" s="3547"/>
      <c r="N7" s="3547"/>
      <c r="O7" s="3546"/>
      <c r="P7" s="3546"/>
      <c r="R7" s="3548"/>
    </row>
    <row r="8" spans="1:19" ht="12.75" customHeight="1">
      <c r="A8" s="3375">
        <v>2014</v>
      </c>
      <c r="B8" s="3541">
        <v>2832038</v>
      </c>
      <c r="C8" s="3541">
        <v>2414754</v>
      </c>
      <c r="D8" s="3541">
        <v>417284</v>
      </c>
      <c r="E8" s="3541"/>
      <c r="F8" s="3543"/>
      <c r="G8" s="3544"/>
      <c r="H8" s="3545"/>
      <c r="I8" s="3545"/>
      <c r="J8" s="3545"/>
      <c r="K8" s="3546"/>
      <c r="L8" s="3547"/>
      <c r="M8" s="3547"/>
      <c r="N8" s="3547"/>
      <c r="O8" s="3546"/>
      <c r="P8" s="3546"/>
      <c r="R8" s="3548"/>
    </row>
    <row r="9" spans="1:19" ht="12.75" customHeight="1">
      <c r="A9" s="3375">
        <v>2015</v>
      </c>
      <c r="B9" s="3541">
        <v>3141028</v>
      </c>
      <c r="C9" s="3541">
        <v>2674778</v>
      </c>
      <c r="D9" s="3541">
        <v>466250</v>
      </c>
      <c r="E9" s="3541"/>
      <c r="F9" s="3543"/>
      <c r="G9" s="3544"/>
      <c r="H9" s="3545"/>
      <c r="I9" s="3545"/>
      <c r="J9" s="3545"/>
      <c r="K9" s="3546"/>
      <c r="L9" s="3547"/>
      <c r="M9" s="3547"/>
      <c r="N9" s="3547"/>
      <c r="O9" s="3546"/>
      <c r="P9" s="3546"/>
      <c r="R9" s="3548"/>
    </row>
    <row r="10" spans="1:19" ht="12.75" customHeight="1">
      <c r="A10" s="3375">
        <v>2016</v>
      </c>
      <c r="B10" s="3541">
        <v>3374982</v>
      </c>
      <c r="C10" s="3541">
        <v>2859724</v>
      </c>
      <c r="D10" s="3541">
        <v>515258</v>
      </c>
      <c r="E10" s="3541"/>
      <c r="F10" s="3543"/>
      <c r="G10" s="3544"/>
      <c r="H10" s="3545"/>
      <c r="I10" s="3549"/>
      <c r="J10" s="3549"/>
      <c r="K10" s="3546"/>
      <c r="L10" s="3547"/>
      <c r="M10" s="3550"/>
      <c r="N10" s="3550"/>
      <c r="O10" s="3546"/>
      <c r="P10" s="3546"/>
      <c r="R10" s="3548"/>
    </row>
    <row r="11" spans="1:19" ht="12.75" customHeight="1">
      <c r="A11" s="3438">
        <v>2017</v>
      </c>
      <c r="B11" s="3525"/>
      <c r="C11" s="3551"/>
      <c r="D11" s="3551"/>
      <c r="E11" s="3541"/>
      <c r="F11" s="3543"/>
      <c r="G11" s="3548"/>
      <c r="I11" s="3548"/>
    </row>
    <row r="12" spans="1:19" s="3407" customFormat="1" ht="12.75" customHeight="1">
      <c r="A12" s="2181" t="s">
        <v>205</v>
      </c>
      <c r="B12" s="3552">
        <v>3573713</v>
      </c>
      <c r="C12" s="3552">
        <v>3002478</v>
      </c>
      <c r="D12" s="3552">
        <v>571235</v>
      </c>
      <c r="E12" s="3553"/>
      <c r="F12" s="3399"/>
      <c r="G12" s="3400"/>
      <c r="H12" s="2732"/>
      <c r="I12" s="3359"/>
      <c r="J12" s="3359"/>
      <c r="K12" s="3359"/>
      <c r="L12" s="3359"/>
      <c r="M12" s="3359"/>
      <c r="N12" s="3359"/>
      <c r="O12" s="3359"/>
      <c r="P12" s="3359"/>
      <c r="Q12" s="3359"/>
      <c r="R12" s="3359"/>
      <c r="S12" s="3554"/>
    </row>
    <row r="13" spans="1:19" s="3407" customFormat="1" ht="12.75" customHeight="1">
      <c r="A13" s="2184" t="s">
        <v>406</v>
      </c>
      <c r="B13" s="3441">
        <v>3405927</v>
      </c>
      <c r="C13" s="3441">
        <v>2861790</v>
      </c>
      <c r="D13" s="3441">
        <v>544137</v>
      </c>
      <c r="E13" s="3555"/>
      <c r="F13" s="3399"/>
      <c r="G13" s="3404"/>
      <c r="H13" s="2732"/>
      <c r="I13" s="3359"/>
      <c r="J13" s="3359"/>
      <c r="K13" s="3359"/>
      <c r="L13" s="3359"/>
      <c r="M13" s="3359"/>
      <c r="N13" s="3359"/>
      <c r="O13" s="3359"/>
      <c r="P13" s="3359"/>
      <c r="Q13" s="3359"/>
      <c r="R13" s="3359"/>
      <c r="S13" s="3554"/>
    </row>
    <row r="14" spans="1:19" s="3407" customFormat="1" ht="12.75" customHeight="1">
      <c r="A14" s="2184" t="s">
        <v>407</v>
      </c>
      <c r="B14" s="3441">
        <v>1115259</v>
      </c>
      <c r="C14" s="3441">
        <v>923443</v>
      </c>
      <c r="D14" s="3441">
        <v>191816</v>
      </c>
      <c r="E14" s="3441"/>
      <c r="F14" s="3399"/>
      <c r="G14" s="3404"/>
      <c r="H14" s="2737"/>
      <c r="I14" s="3359"/>
      <c r="J14" s="3359"/>
      <c r="K14" s="3359"/>
      <c r="L14" s="3359"/>
      <c r="M14" s="3359"/>
      <c r="N14" s="3359"/>
      <c r="O14" s="3359"/>
      <c r="P14" s="3359"/>
      <c r="Q14" s="3359"/>
      <c r="R14" s="3359"/>
      <c r="S14" s="3359"/>
    </row>
    <row r="15" spans="1:19" ht="12.75" customHeight="1">
      <c r="A15" s="2184" t="s">
        <v>408</v>
      </c>
      <c r="B15" s="3441">
        <v>681161</v>
      </c>
      <c r="C15" s="3441">
        <v>558901</v>
      </c>
      <c r="D15" s="3441">
        <v>122260</v>
      </c>
      <c r="E15" s="3555"/>
      <c r="F15" s="3399"/>
      <c r="G15" s="3404"/>
      <c r="H15" s="2737"/>
    </row>
    <row r="16" spans="1:19" ht="12.75" customHeight="1">
      <c r="A16" s="2184" t="s">
        <v>409</v>
      </c>
      <c r="B16" s="3441">
        <v>1185512</v>
      </c>
      <c r="C16" s="3441">
        <v>1027675</v>
      </c>
      <c r="D16" s="3441">
        <v>157837</v>
      </c>
      <c r="E16" s="3555"/>
      <c r="F16" s="3399"/>
      <c r="G16" s="3404"/>
      <c r="H16" s="2737"/>
    </row>
    <row r="17" spans="1:19" ht="12.75" customHeight="1">
      <c r="A17" s="2184" t="s">
        <v>410</v>
      </c>
      <c r="B17" s="3441">
        <v>221672</v>
      </c>
      <c r="C17" s="3441">
        <v>186272</v>
      </c>
      <c r="D17" s="3441">
        <v>35400</v>
      </c>
      <c r="E17" s="3555"/>
      <c r="F17" s="3399"/>
      <c r="G17" s="3404"/>
      <c r="H17" s="2737"/>
    </row>
    <row r="18" spans="1:19" ht="12.75" customHeight="1">
      <c r="A18" s="2184" t="s">
        <v>411</v>
      </c>
      <c r="B18" s="3441">
        <v>202323</v>
      </c>
      <c r="C18" s="3441">
        <v>165499</v>
      </c>
      <c r="D18" s="3441">
        <v>36824</v>
      </c>
      <c r="E18" s="3555"/>
      <c r="F18" s="3399"/>
      <c r="G18" s="3404"/>
      <c r="H18" s="2737"/>
    </row>
    <row r="19" spans="1:19" ht="12.75" customHeight="1">
      <c r="A19" s="2184" t="s">
        <v>412</v>
      </c>
      <c r="B19" s="3441">
        <v>80805</v>
      </c>
      <c r="C19" s="3441">
        <v>68806</v>
      </c>
      <c r="D19" s="3441">
        <v>11999</v>
      </c>
      <c r="E19" s="3555"/>
      <c r="F19" s="3399"/>
      <c r="G19" s="3404"/>
      <c r="H19" s="2737"/>
    </row>
    <row r="20" spans="1:19" ht="12.75" customHeight="1">
      <c r="A20" s="2184" t="s">
        <v>413</v>
      </c>
      <c r="B20" s="3441">
        <v>86981</v>
      </c>
      <c r="C20" s="3441">
        <v>71882</v>
      </c>
      <c r="D20" s="3441">
        <v>15099</v>
      </c>
      <c r="E20" s="3555"/>
      <c r="F20" s="3399"/>
      <c r="G20" s="3404"/>
      <c r="H20" s="2737"/>
    </row>
    <row r="21" spans="1:19" ht="32.25" customHeight="1">
      <c r="A21" s="3540"/>
      <c r="B21" s="977" t="s">
        <v>84</v>
      </c>
      <c r="C21" s="977" t="s">
        <v>2857</v>
      </c>
      <c r="D21" s="977" t="s">
        <v>3956</v>
      </c>
      <c r="E21" s="3426"/>
      <c r="F21" s="3556"/>
    </row>
    <row r="22" spans="1:19" ht="12.75" customHeight="1">
      <c r="A22" s="6073" t="s">
        <v>390</v>
      </c>
      <c r="B22" s="6073"/>
      <c r="C22" s="6073"/>
      <c r="D22" s="6073"/>
      <c r="E22" s="3426"/>
      <c r="F22" s="224"/>
    </row>
    <row r="23" spans="1:19" s="3518" customFormat="1" ht="9.75" customHeight="1">
      <c r="A23" s="6068" t="s">
        <v>3889</v>
      </c>
      <c r="B23" s="6068"/>
      <c r="C23" s="6068"/>
      <c r="D23" s="6068"/>
      <c r="E23" s="3533"/>
      <c r="F23" s="3533"/>
      <c r="G23" s="3533"/>
      <c r="H23" s="3533"/>
      <c r="I23" s="3359"/>
      <c r="J23" s="3359"/>
      <c r="K23" s="3359"/>
      <c r="L23" s="3359"/>
      <c r="M23" s="3359"/>
      <c r="N23" s="3359"/>
      <c r="O23" s="3359"/>
      <c r="P23" s="3359"/>
      <c r="Q23" s="3359"/>
      <c r="R23" s="3359"/>
      <c r="S23" s="3359"/>
    </row>
    <row r="24" spans="1:19" s="3518" customFormat="1" ht="9.75" customHeight="1">
      <c r="A24" s="6068" t="s">
        <v>3909</v>
      </c>
      <c r="B24" s="6068"/>
      <c r="C24" s="6068"/>
      <c r="D24" s="6068"/>
      <c r="E24" s="3533"/>
      <c r="F24" s="3533"/>
      <c r="G24" s="3533"/>
      <c r="H24" s="3533"/>
      <c r="I24" s="3359"/>
      <c r="J24" s="3359"/>
      <c r="K24" s="3359"/>
      <c r="L24" s="3359"/>
      <c r="M24" s="3359"/>
      <c r="N24" s="3359"/>
      <c r="O24" s="3359"/>
      <c r="P24" s="3359"/>
      <c r="Q24" s="3359"/>
      <c r="R24" s="3359"/>
      <c r="S24" s="3359"/>
    </row>
    <row r="25" spans="1:19" s="3518" customFormat="1" ht="9" customHeight="1">
      <c r="A25" s="3557"/>
      <c r="B25" s="3557"/>
      <c r="C25" s="3557"/>
      <c r="D25" s="3557"/>
      <c r="E25" s="3558"/>
      <c r="F25" s="3559"/>
      <c r="I25" s="3359"/>
      <c r="J25" s="3359"/>
      <c r="K25" s="3359"/>
      <c r="L25" s="3359"/>
      <c r="M25" s="3359"/>
      <c r="N25" s="3359"/>
      <c r="O25" s="3359"/>
      <c r="P25" s="3359"/>
      <c r="Q25" s="3359"/>
      <c r="R25" s="3359"/>
      <c r="S25" s="3359"/>
    </row>
    <row r="26" spans="1:19" s="3518" customFormat="1" ht="9.75" customHeight="1">
      <c r="A26" s="826" t="s">
        <v>427</v>
      </c>
      <c r="C26" s="3560"/>
      <c r="D26" s="3560"/>
      <c r="E26" s="3560"/>
      <c r="F26" s="3561"/>
      <c r="I26" s="3359"/>
      <c r="J26" s="3359"/>
      <c r="K26" s="3359"/>
      <c r="L26" s="3359"/>
      <c r="M26" s="3359"/>
      <c r="N26" s="3359"/>
      <c r="O26" s="3359"/>
      <c r="P26" s="3359"/>
      <c r="Q26" s="3359"/>
      <c r="R26" s="3359"/>
      <c r="S26" s="3359"/>
    </row>
    <row r="27" spans="1:19" ht="9.75" customHeight="1">
      <c r="A27" s="890" t="s">
        <v>3957</v>
      </c>
    </row>
  </sheetData>
  <mergeCells count="5">
    <mergeCell ref="A1:D1"/>
    <mergeCell ref="A2:D2"/>
    <mergeCell ref="A22:D22"/>
    <mergeCell ref="A23:D23"/>
    <mergeCell ref="A24:D24"/>
  </mergeCells>
  <hyperlinks>
    <hyperlink ref="A27" r:id="rId1"/>
    <hyperlink ref="B4" r:id="rId2"/>
    <hyperlink ref="C4" r:id="rId3"/>
    <hyperlink ref="D4" r:id="rId4"/>
    <hyperlink ref="B21" r:id="rId5"/>
    <hyperlink ref="C21" r:id="rId6"/>
    <hyperlink ref="D21" r:id="rId7"/>
  </hyperlinks>
  <printOptions horizontalCentered="1"/>
  <pageMargins left="0.59055118110236227" right="0.59055118110236227" top="0.51" bottom="0.59055118110236227" header="0.31496062992125984" footer="0.31496062992125984"/>
  <pageSetup paperSize="9" scale="77" fitToHeight="6" orientation="portrait" verticalDpi="0" r:id="rId8"/>
</worksheet>
</file>

<file path=xl/worksheets/sheet151.xml><?xml version="1.0" encoding="utf-8"?>
<worksheet xmlns="http://schemas.openxmlformats.org/spreadsheetml/2006/main" xmlns:r="http://schemas.openxmlformats.org/officeDocument/2006/relationships">
  <sheetPr>
    <pageSetUpPr fitToPage="1"/>
  </sheetPr>
  <dimension ref="A1:Q32"/>
  <sheetViews>
    <sheetView showGridLines="0" zoomScaleNormal="100" workbookViewId="0">
      <selection activeCell="A2" sqref="A2:L2"/>
    </sheetView>
  </sheetViews>
  <sheetFormatPr defaultColWidth="9.140625" defaultRowHeight="12.75"/>
  <cols>
    <col min="1" max="1" width="16.28515625" style="3570" customWidth="1"/>
    <col min="2" max="2" width="9.5703125" style="3570" customWidth="1"/>
    <col min="3" max="3" width="3.85546875" style="3570" customWidth="1"/>
    <col min="4" max="4" width="9.7109375" style="3570" customWidth="1"/>
    <col min="5" max="5" width="3.85546875" style="3570" customWidth="1"/>
    <col min="6" max="6" width="9.28515625" style="3570" customWidth="1"/>
    <col min="7" max="7" width="3.85546875" style="3570" customWidth="1"/>
    <col min="8" max="8" width="8.7109375" style="3570" customWidth="1"/>
    <col min="9" max="9" width="3.85546875" style="3570" customWidth="1"/>
    <col min="10" max="10" width="8" style="3570" customWidth="1"/>
    <col min="11" max="11" width="3.85546875" style="3570" customWidth="1"/>
    <col min="12" max="12" width="9.28515625" style="3570" customWidth="1"/>
    <col min="13" max="13" width="2.5703125" style="3570" customWidth="1"/>
    <col min="14" max="14" width="9.28515625" style="3570" customWidth="1"/>
    <col min="15" max="16384" width="9.140625" style="3570"/>
  </cols>
  <sheetData>
    <row r="1" spans="1:17" s="3564" customFormat="1" ht="30" customHeight="1">
      <c r="A1" s="6092" t="s">
        <v>3958</v>
      </c>
      <c r="B1" s="6092"/>
      <c r="C1" s="6092"/>
      <c r="D1" s="6092"/>
      <c r="E1" s="6092"/>
      <c r="F1" s="6092"/>
      <c r="G1" s="6092"/>
      <c r="H1" s="6092"/>
      <c r="I1" s="6092"/>
      <c r="J1" s="6092"/>
      <c r="K1" s="6092"/>
      <c r="L1" s="6092"/>
      <c r="M1" s="3563"/>
      <c r="N1" s="3563"/>
    </row>
    <row r="2" spans="1:17" s="3564" customFormat="1" ht="30" customHeight="1">
      <c r="A2" s="6093" t="s">
        <v>3959</v>
      </c>
      <c r="B2" s="6093"/>
      <c r="C2" s="6093"/>
      <c r="D2" s="6093"/>
      <c r="E2" s="6093"/>
      <c r="F2" s="6093"/>
      <c r="G2" s="6093"/>
      <c r="H2" s="6093"/>
      <c r="I2" s="6093"/>
      <c r="J2" s="6093"/>
      <c r="K2" s="6093"/>
      <c r="L2" s="6093"/>
      <c r="M2" s="3565"/>
      <c r="N2" s="3565"/>
    </row>
    <row r="3" spans="1:17" s="3568" customFormat="1" ht="9" customHeight="1">
      <c r="A3" s="3566" t="s">
        <v>3960</v>
      </c>
      <c r="B3" s="3567"/>
      <c r="C3" s="3567"/>
      <c r="D3" s="3567"/>
      <c r="E3" s="3567"/>
      <c r="F3" s="3567"/>
      <c r="G3" s="3567"/>
      <c r="H3" s="3567"/>
      <c r="I3" s="3567"/>
      <c r="L3" s="3569"/>
      <c r="M3" s="3569"/>
      <c r="N3" s="3569"/>
    </row>
    <row r="4" spans="1:17" ht="15.75" customHeight="1">
      <c r="A4" s="6084"/>
      <c r="B4" s="6094" t="s">
        <v>3961</v>
      </c>
      <c r="C4" s="6095"/>
      <c r="D4" s="6087" t="s">
        <v>3962</v>
      </c>
      <c r="E4" s="6088"/>
      <c r="F4" s="6088"/>
      <c r="G4" s="6089"/>
      <c r="H4" s="6087" t="s">
        <v>3963</v>
      </c>
      <c r="I4" s="6088"/>
      <c r="J4" s="6088"/>
      <c r="K4" s="6088"/>
      <c r="L4" s="6088"/>
      <c r="M4" s="6089"/>
      <c r="N4" s="3013"/>
    </row>
    <row r="5" spans="1:17" ht="62.25" customHeight="1">
      <c r="A5" s="6084"/>
      <c r="B5" s="6096"/>
      <c r="C5" s="6097"/>
      <c r="D5" s="6090" t="s">
        <v>3964</v>
      </c>
      <c r="E5" s="6091"/>
      <c r="F5" s="6077" t="s">
        <v>3965</v>
      </c>
      <c r="G5" s="6078"/>
      <c r="H5" s="6098" t="s">
        <v>3572</v>
      </c>
      <c r="I5" s="6098"/>
      <c r="J5" s="6098" t="s">
        <v>3966</v>
      </c>
      <c r="K5" s="6098"/>
      <c r="L5" s="6098" t="s">
        <v>3967</v>
      </c>
      <c r="M5" s="6098"/>
      <c r="N5" s="882"/>
    </row>
    <row r="6" spans="1:17">
      <c r="A6" s="3477" t="s">
        <v>205</v>
      </c>
      <c r="B6" s="224"/>
      <c r="C6" s="224"/>
      <c r="D6" s="6083"/>
      <c r="E6" s="6083"/>
      <c r="F6" s="6083"/>
      <c r="G6" s="224"/>
      <c r="H6" s="6083"/>
      <c r="I6" s="6083"/>
      <c r="J6" s="6083"/>
      <c r="K6" s="6083"/>
      <c r="L6" s="6083"/>
      <c r="M6" s="224"/>
      <c r="N6" s="3571"/>
    </row>
    <row r="7" spans="1:17" ht="12.75" customHeight="1">
      <c r="A7" s="3572" t="s">
        <v>3968</v>
      </c>
      <c r="B7" s="3573">
        <v>1289245.2</v>
      </c>
      <c r="C7" s="3573"/>
      <c r="D7" s="3571">
        <v>1263325.5</v>
      </c>
      <c r="E7" s="3571"/>
      <c r="F7" s="3571">
        <v>25919.7</v>
      </c>
      <c r="G7" s="3571"/>
      <c r="H7" s="3571">
        <v>1233584</v>
      </c>
      <c r="I7" s="3571"/>
      <c r="J7" s="3571">
        <v>55661</v>
      </c>
      <c r="K7" s="3571"/>
      <c r="L7" s="3571">
        <v>47465</v>
      </c>
      <c r="M7" s="3571"/>
      <c r="N7" s="3571"/>
      <c r="O7" s="3574"/>
      <c r="P7" s="3574"/>
      <c r="Q7" s="3575"/>
    </row>
    <row r="8" spans="1:17" ht="12.75" customHeight="1">
      <c r="A8" s="3576">
        <v>2006</v>
      </c>
      <c r="B8" s="3573">
        <v>1226492.3</v>
      </c>
      <c r="C8" s="3573"/>
      <c r="D8" s="3571">
        <v>1204533.2</v>
      </c>
      <c r="E8" s="3571"/>
      <c r="F8" s="3571">
        <v>21959.1</v>
      </c>
      <c r="G8" s="3571"/>
      <c r="H8" s="3573">
        <v>1173591</v>
      </c>
      <c r="I8" s="3573"/>
      <c r="J8" s="3573">
        <v>52902</v>
      </c>
      <c r="K8" s="3573"/>
      <c r="L8" s="3571">
        <v>44111</v>
      </c>
      <c r="M8" s="3571"/>
      <c r="N8" s="3571"/>
      <c r="O8" s="3574"/>
      <c r="P8" s="3574"/>
      <c r="Q8" s="3575"/>
    </row>
    <row r="9" spans="1:17" ht="12.75" customHeight="1">
      <c r="A9" s="3576">
        <v>2007</v>
      </c>
      <c r="B9" s="3573">
        <v>1240021.2</v>
      </c>
      <c r="C9" s="3573"/>
      <c r="D9" s="3571">
        <v>1219053.8</v>
      </c>
      <c r="E9" s="3571"/>
      <c r="F9" s="3571">
        <v>20967.400000000001</v>
      </c>
      <c r="G9" s="3571"/>
      <c r="H9" s="3571">
        <v>1191362</v>
      </c>
      <c r="I9" s="3571"/>
      <c r="J9" s="3571">
        <v>48659</v>
      </c>
      <c r="K9" s="3571"/>
      <c r="L9" s="3571">
        <v>44152</v>
      </c>
      <c r="M9" s="3571"/>
      <c r="N9" s="3571"/>
      <c r="O9" s="3574"/>
      <c r="P9" s="3574"/>
      <c r="Q9" s="3575"/>
    </row>
    <row r="10" spans="1:17" ht="12.75" customHeight="1">
      <c r="A10" s="3576">
        <v>2008</v>
      </c>
      <c r="B10" s="3573">
        <v>1227847.8999999999</v>
      </c>
      <c r="C10" s="3573"/>
      <c r="D10" s="3571">
        <v>1204806</v>
      </c>
      <c r="E10" s="3571"/>
      <c r="F10" s="3571">
        <v>23041.9</v>
      </c>
      <c r="G10" s="3571"/>
      <c r="H10" s="3571">
        <v>1182985</v>
      </c>
      <c r="I10" s="3571"/>
      <c r="J10" s="3571">
        <v>44863</v>
      </c>
      <c r="K10" s="3571"/>
      <c r="L10" s="3571">
        <v>44878</v>
      </c>
      <c r="M10" s="3571"/>
      <c r="N10" s="3571"/>
      <c r="O10" s="3574"/>
      <c r="P10" s="3574"/>
      <c r="Q10" s="3575"/>
    </row>
    <row r="11" spans="1:17" ht="12.75" customHeight="1">
      <c r="A11" s="3576">
        <v>2009</v>
      </c>
      <c r="B11" s="3573">
        <v>1169717.1000000001</v>
      </c>
      <c r="C11" s="3573"/>
      <c r="D11" s="3571">
        <v>1144337.3999999999</v>
      </c>
      <c r="E11" s="3571"/>
      <c r="F11" s="3571">
        <v>25379.7</v>
      </c>
      <c r="G11" s="3571"/>
      <c r="H11" s="3571">
        <v>1127821</v>
      </c>
      <c r="I11" s="3571"/>
      <c r="J11" s="3571">
        <v>41896</v>
      </c>
      <c r="K11" s="3571"/>
      <c r="L11" s="3571">
        <v>39233</v>
      </c>
      <c r="M11" s="3571"/>
      <c r="N11" s="3571"/>
      <c r="O11" s="3574"/>
      <c r="P11" s="3574"/>
      <c r="Q11" s="3575"/>
    </row>
    <row r="12" spans="1:17" ht="12.75" customHeight="1">
      <c r="A12" s="3576">
        <v>2010</v>
      </c>
      <c r="B12" s="3573">
        <v>1135317.3999999999</v>
      </c>
      <c r="C12" s="3573"/>
      <c r="D12" s="3571">
        <v>1108382.8</v>
      </c>
      <c r="E12" s="3571"/>
      <c r="F12" s="3571">
        <v>26934.6</v>
      </c>
      <c r="G12" s="3571"/>
      <c r="H12" s="3571">
        <v>1094011</v>
      </c>
      <c r="I12" s="3571"/>
      <c r="J12" s="3571">
        <v>41306</v>
      </c>
      <c r="K12" s="3571"/>
      <c r="L12" s="3571">
        <v>37431</v>
      </c>
      <c r="M12" s="3571"/>
      <c r="N12" s="3571"/>
      <c r="O12" s="3574"/>
      <c r="P12" s="3574"/>
      <c r="Q12" s="3575"/>
    </row>
    <row r="13" spans="1:17" ht="12.75" customHeight="1">
      <c r="A13" s="3576">
        <v>2011</v>
      </c>
      <c r="B13" s="3573">
        <v>1066950.2</v>
      </c>
      <c r="C13" s="3573"/>
      <c r="D13" s="3571">
        <v>1039541.4</v>
      </c>
      <c r="E13" s="3571"/>
      <c r="F13" s="3571">
        <v>27408.9</v>
      </c>
      <c r="G13" s="3571"/>
      <c r="H13" s="3573">
        <v>1027119</v>
      </c>
      <c r="I13" s="3573"/>
      <c r="J13" s="3573">
        <v>39832</v>
      </c>
      <c r="K13" s="3573"/>
      <c r="L13" s="3571">
        <v>35068</v>
      </c>
      <c r="M13" s="3571"/>
      <c r="N13" s="3571"/>
      <c r="O13" s="3574"/>
      <c r="P13" s="3574"/>
      <c r="Q13" s="3575"/>
    </row>
    <row r="14" spans="1:17" ht="12.75" customHeight="1">
      <c r="A14" s="3576">
        <v>2012</v>
      </c>
      <c r="B14" s="3573">
        <v>986494.8</v>
      </c>
      <c r="C14" s="3573"/>
      <c r="D14" s="3571">
        <v>952879.6</v>
      </c>
      <c r="E14" s="3571"/>
      <c r="F14" s="3571">
        <v>33615.1</v>
      </c>
      <c r="G14" s="3571"/>
      <c r="H14" s="3573">
        <v>949127</v>
      </c>
      <c r="I14" s="3573"/>
      <c r="J14" s="3573">
        <v>37367</v>
      </c>
      <c r="K14" s="3573"/>
      <c r="L14" s="3571">
        <v>34712</v>
      </c>
      <c r="M14" s="3571"/>
      <c r="N14" s="3571"/>
      <c r="O14" s="3574"/>
      <c r="P14" s="3574"/>
      <c r="Q14" s="3575"/>
    </row>
    <row r="15" spans="1:17" ht="12.75" customHeight="1">
      <c r="A15" s="3572">
        <v>2013</v>
      </c>
      <c r="B15" s="3577">
        <v>928458.13800000004</v>
      </c>
      <c r="C15" s="3578" t="s">
        <v>490</v>
      </c>
      <c r="D15" s="3579">
        <v>886712</v>
      </c>
      <c r="E15" s="3579" t="s">
        <v>490</v>
      </c>
      <c r="F15" s="3579">
        <v>41746</v>
      </c>
      <c r="G15" s="3579" t="s">
        <v>490</v>
      </c>
      <c r="H15" s="3579">
        <v>891424.28700000001</v>
      </c>
      <c r="I15" s="3579" t="s">
        <v>490</v>
      </c>
      <c r="J15" s="3579">
        <v>37033.851000000002</v>
      </c>
      <c r="K15" s="3579" t="s">
        <v>490</v>
      </c>
      <c r="L15" s="3573">
        <v>33151</v>
      </c>
      <c r="M15" s="3573"/>
      <c r="N15" s="3573"/>
      <c r="O15" s="3574"/>
      <c r="P15" s="3574"/>
      <c r="Q15" s="3575"/>
    </row>
    <row r="16" spans="1:17" ht="12.75" customHeight="1">
      <c r="A16" s="3572">
        <v>2014</v>
      </c>
      <c r="B16" s="3573">
        <v>876269.2</v>
      </c>
      <c r="C16" s="3573"/>
      <c r="D16" s="3579">
        <v>835196</v>
      </c>
      <c r="E16" s="3579" t="s">
        <v>490</v>
      </c>
      <c r="F16" s="3579">
        <v>41073</v>
      </c>
      <c r="G16" s="3579" t="s">
        <v>490</v>
      </c>
      <c r="H16" s="3571">
        <v>841852</v>
      </c>
      <c r="I16" s="3571"/>
      <c r="J16" s="3571">
        <v>34417</v>
      </c>
      <c r="K16" s="3571"/>
      <c r="L16" s="3571">
        <v>33499</v>
      </c>
      <c r="M16" s="3571"/>
      <c r="N16" s="3573"/>
      <c r="O16" s="3574"/>
      <c r="P16" s="3574"/>
      <c r="Q16" s="3575"/>
    </row>
    <row r="17" spans="1:17" ht="12.75" customHeight="1">
      <c r="A17" s="3576">
        <v>2015</v>
      </c>
      <c r="B17" s="3573">
        <v>846018</v>
      </c>
      <c r="C17" s="3580" t="s">
        <v>490</v>
      </c>
      <c r="D17" s="3571">
        <v>806159</v>
      </c>
      <c r="E17" s="3571" t="s">
        <v>490</v>
      </c>
      <c r="F17" s="3571">
        <v>39859</v>
      </c>
      <c r="G17" s="3571" t="s">
        <v>490</v>
      </c>
      <c r="H17" s="3579">
        <v>815081</v>
      </c>
      <c r="I17" s="3579" t="s">
        <v>490</v>
      </c>
      <c r="J17" s="3579">
        <v>30937</v>
      </c>
      <c r="K17" s="3579" t="s">
        <v>490</v>
      </c>
      <c r="L17" s="3579">
        <v>34976</v>
      </c>
      <c r="M17" s="3579" t="s">
        <v>490</v>
      </c>
      <c r="N17" s="3573"/>
      <c r="O17" s="3574"/>
      <c r="P17" s="3574"/>
      <c r="Q17" s="3575"/>
    </row>
    <row r="18" spans="1:17" ht="12.75" customHeight="1">
      <c r="A18" s="3576">
        <v>2016</v>
      </c>
      <c r="B18" s="3573">
        <v>822832.9</v>
      </c>
      <c r="C18" s="3580"/>
      <c r="D18" s="3571">
        <v>782601.1</v>
      </c>
      <c r="E18" s="3571"/>
      <c r="F18" s="3571">
        <v>40231.800000000003</v>
      </c>
      <c r="G18" s="3571"/>
      <c r="H18" s="3571">
        <v>792493</v>
      </c>
      <c r="I18" s="3571"/>
      <c r="J18" s="3571">
        <v>30340</v>
      </c>
      <c r="K18" s="3571"/>
      <c r="L18" s="3571">
        <v>37276</v>
      </c>
      <c r="M18" s="3571"/>
      <c r="N18" s="3573"/>
      <c r="O18" s="3574"/>
      <c r="P18" s="3574"/>
      <c r="Q18" s="3575"/>
    </row>
    <row r="19" spans="1:17" ht="12.75" customHeight="1">
      <c r="A19" s="3581">
        <v>2017</v>
      </c>
      <c r="B19" s="3582">
        <v>781250.52299999993</v>
      </c>
      <c r="C19" s="3582"/>
      <c r="D19" s="3583">
        <v>741193</v>
      </c>
      <c r="E19" s="3583"/>
      <c r="F19" s="3583">
        <v>40058</v>
      </c>
      <c r="G19" s="3583"/>
      <c r="H19" s="3583">
        <v>749806</v>
      </c>
      <c r="I19" s="3583"/>
      <c r="J19" s="3583">
        <v>31445</v>
      </c>
      <c r="K19" s="3583"/>
      <c r="L19" s="3583">
        <v>39703</v>
      </c>
      <c r="M19" s="3583"/>
      <c r="N19" s="3573"/>
      <c r="O19" s="3574"/>
      <c r="P19" s="3574"/>
      <c r="Q19" s="3575"/>
    </row>
    <row r="20" spans="1:17" ht="13.5" customHeight="1">
      <c r="A20" s="6084"/>
      <c r="B20" s="6085" t="s">
        <v>3969</v>
      </c>
      <c r="C20" s="6086"/>
      <c r="D20" s="6087" t="s">
        <v>3970</v>
      </c>
      <c r="E20" s="6088"/>
      <c r="F20" s="6088"/>
      <c r="G20" s="6089"/>
      <c r="H20" s="6087" t="s">
        <v>3971</v>
      </c>
      <c r="I20" s="6088"/>
      <c r="J20" s="6088"/>
      <c r="K20" s="6088"/>
      <c r="L20" s="6088"/>
      <c r="M20" s="6089"/>
      <c r="N20" s="3013"/>
      <c r="O20" s="3574"/>
      <c r="P20" s="3574"/>
      <c r="Q20" s="3575"/>
    </row>
    <row r="21" spans="1:17" ht="55.15" customHeight="1">
      <c r="A21" s="6084"/>
      <c r="B21" s="6086"/>
      <c r="C21" s="6086"/>
      <c r="D21" s="6090" t="s">
        <v>3972</v>
      </c>
      <c r="E21" s="6091"/>
      <c r="F21" s="6077" t="s">
        <v>3973</v>
      </c>
      <c r="G21" s="6078"/>
      <c r="H21" s="6075" t="s">
        <v>3974</v>
      </c>
      <c r="I21" s="6076"/>
      <c r="J21" s="6075" t="s">
        <v>3975</v>
      </c>
      <c r="K21" s="6076"/>
      <c r="L21" s="6077" t="s">
        <v>3976</v>
      </c>
      <c r="M21" s="6078"/>
      <c r="N21" s="882"/>
    </row>
    <row r="22" spans="1:17" ht="9.6" customHeight="1">
      <c r="A22" s="6079" t="s">
        <v>3745</v>
      </c>
      <c r="B22" s="6079"/>
      <c r="C22" s="6079"/>
      <c r="D22" s="6079"/>
      <c r="E22" s="6079"/>
      <c r="F22" s="6079"/>
      <c r="G22" s="6079"/>
      <c r="H22" s="6079"/>
      <c r="I22" s="6079"/>
      <c r="J22" s="6079"/>
      <c r="K22" s="6079"/>
      <c r="L22" s="6080"/>
      <c r="M22" s="3566"/>
      <c r="N22" s="3566"/>
    </row>
    <row r="23" spans="1:17" s="3546" customFormat="1" ht="9.6" customHeight="1">
      <c r="A23" s="6081" t="s">
        <v>3977</v>
      </c>
      <c r="B23" s="6081"/>
      <c r="C23" s="6081"/>
      <c r="D23" s="6081"/>
      <c r="E23" s="6081"/>
      <c r="F23" s="6081"/>
      <c r="G23" s="6081"/>
      <c r="H23" s="6081"/>
      <c r="I23" s="6081"/>
      <c r="J23" s="6081"/>
      <c r="K23" s="6081"/>
      <c r="L23" s="6081"/>
      <c r="M23" s="3584"/>
      <c r="N23" s="3584"/>
    </row>
    <row r="24" spans="1:17" s="3546" customFormat="1" ht="9.6" customHeight="1">
      <c r="A24" s="6081" t="s">
        <v>3978</v>
      </c>
      <c r="B24" s="6081"/>
      <c r="C24" s="6081"/>
      <c r="D24" s="6081"/>
      <c r="E24" s="6081"/>
      <c r="F24" s="6081"/>
      <c r="G24" s="6081"/>
      <c r="H24" s="6081"/>
      <c r="I24" s="6081"/>
      <c r="J24" s="6081"/>
      <c r="K24" s="6081"/>
      <c r="L24" s="6081"/>
      <c r="M24" s="3584"/>
      <c r="N24" s="3584"/>
    </row>
    <row r="25" spans="1:17" ht="9.6" customHeight="1">
      <c r="A25" s="6082" t="s">
        <v>3979</v>
      </c>
      <c r="B25" s="6082"/>
      <c r="C25" s="6082"/>
      <c r="D25" s="6082"/>
      <c r="E25" s="6082"/>
      <c r="F25" s="6082"/>
      <c r="G25" s="6082"/>
      <c r="H25" s="6082"/>
      <c r="I25" s="6082"/>
      <c r="J25" s="6082"/>
      <c r="K25" s="6082"/>
      <c r="L25" s="6082"/>
      <c r="M25" s="3585"/>
      <c r="N25" s="3585"/>
    </row>
    <row r="26" spans="1:17" ht="10.9" customHeight="1">
      <c r="A26" s="6074" t="s">
        <v>3980</v>
      </c>
      <c r="B26" s="6074"/>
      <c r="C26" s="6074"/>
      <c r="D26" s="6074"/>
      <c r="E26" s="6074"/>
      <c r="F26" s="6074"/>
      <c r="G26" s="6074"/>
      <c r="H26" s="6074"/>
      <c r="I26" s="6074"/>
      <c r="J26" s="6074"/>
      <c r="K26" s="6074"/>
      <c r="L26" s="6074"/>
      <c r="M26" s="3586"/>
      <c r="N26" s="3586"/>
    </row>
    <row r="27" spans="1:17" ht="9.75" customHeight="1">
      <c r="L27" s="3575"/>
      <c r="M27" s="3575"/>
      <c r="N27" s="3575"/>
    </row>
    <row r="28" spans="1:17" ht="9.75" customHeight="1">
      <c r="A28" s="592" t="s">
        <v>427</v>
      </c>
      <c r="B28" s="3568"/>
      <c r="C28" s="3568"/>
      <c r="D28" s="3568"/>
      <c r="E28" s="3568"/>
      <c r="F28" s="3568"/>
      <c r="G28" s="3568"/>
      <c r="H28" s="3568"/>
      <c r="I28" s="3568"/>
      <c r="J28" s="3568"/>
      <c r="K28" s="3568"/>
      <c r="L28" s="3575"/>
      <c r="M28" s="3575"/>
      <c r="N28" s="3575"/>
    </row>
    <row r="29" spans="1:17" ht="11.25" customHeight="1">
      <c r="A29" s="1137" t="s">
        <v>3981</v>
      </c>
      <c r="B29" s="3568"/>
      <c r="C29" s="3568"/>
      <c r="D29" s="3568"/>
      <c r="E29" s="3568"/>
      <c r="F29" s="3568"/>
      <c r="G29" s="3568"/>
      <c r="H29" s="3568"/>
      <c r="I29" s="3568"/>
      <c r="J29" s="3568"/>
      <c r="K29" s="3568"/>
      <c r="L29" s="3575"/>
      <c r="M29" s="3575"/>
      <c r="N29" s="3575"/>
    </row>
    <row r="30" spans="1:17" ht="13.5" customHeight="1">
      <c r="A30" s="1137" t="s">
        <v>3982</v>
      </c>
      <c r="L30" s="3575"/>
      <c r="M30" s="3575"/>
      <c r="N30" s="3575"/>
    </row>
    <row r="31" spans="1:17" ht="16.5" customHeight="1">
      <c r="A31" s="1137" t="s">
        <v>3983</v>
      </c>
      <c r="B31" s="3568"/>
      <c r="C31" s="3568"/>
      <c r="F31" s="3568"/>
      <c r="G31" s="3568"/>
      <c r="H31" s="3568"/>
      <c r="I31" s="3568"/>
      <c r="J31" s="3568"/>
      <c r="K31" s="3568"/>
      <c r="L31" s="3575"/>
      <c r="M31" s="3575"/>
      <c r="N31" s="3575"/>
    </row>
    <row r="32" spans="1:17">
      <c r="L32" s="3575"/>
      <c r="M32" s="3575"/>
      <c r="N32" s="3575"/>
    </row>
  </sheetData>
  <mergeCells count="27">
    <mergeCell ref="A1:L1"/>
    <mergeCell ref="A2:L2"/>
    <mergeCell ref="A4:A5"/>
    <mergeCell ref="B4:C5"/>
    <mergeCell ref="D4:G4"/>
    <mergeCell ref="H4:M4"/>
    <mergeCell ref="D5:E5"/>
    <mergeCell ref="F5:G5"/>
    <mergeCell ref="H5:I5"/>
    <mergeCell ref="J5:K5"/>
    <mergeCell ref="L5:M5"/>
    <mergeCell ref="D6:F6"/>
    <mergeCell ref="H6:L6"/>
    <mergeCell ref="A20:A21"/>
    <mergeCell ref="B20:C21"/>
    <mergeCell ref="D20:G20"/>
    <mergeCell ref="H20:M20"/>
    <mergeCell ref="D21:E21"/>
    <mergeCell ref="F21:G21"/>
    <mergeCell ref="H21:I21"/>
    <mergeCell ref="A26:L26"/>
    <mergeCell ref="J21:K21"/>
    <mergeCell ref="L21:M21"/>
    <mergeCell ref="A22:L22"/>
    <mergeCell ref="A23:L23"/>
    <mergeCell ref="A24:L24"/>
    <mergeCell ref="A25:L25"/>
  </mergeCells>
  <hyperlinks>
    <hyperlink ref="A31" r:id="rId1"/>
    <hyperlink ref="A29" r:id="rId2"/>
    <hyperlink ref="A30" r:id="rId3"/>
    <hyperlink ref="B4:C5" r:id="rId4" display="http://www.ine.pt/xurl/ind/0007331"/>
    <hyperlink ref="B20:C21" r:id="rId5" display="http://www.ine.pt/xurl/ind/0007331"/>
    <hyperlink ref="D4:F4" r:id="rId6" display="Por tipo"/>
    <hyperlink ref="D20:G20" r:id="rId7" display="By type"/>
    <hyperlink ref="H4:M4" r:id="rId8" display="Por destino"/>
    <hyperlink ref="H20:M20" r:id="rId9" display="By destination"/>
  </hyperlinks>
  <printOptions horizontalCentered="1"/>
  <pageMargins left="0.51181102362204722" right="0.51181102362204722" top="0.59055118110236227" bottom="0.59055118110236227" header="0.31496062992125984" footer="0.31496062992125984"/>
  <pageSetup paperSize="9" scale="80" orientation="portrait" verticalDpi="1200" r:id="rId10"/>
</worksheet>
</file>

<file path=xl/worksheets/sheet152.xml><?xml version="1.0" encoding="utf-8"?>
<worksheet xmlns="http://schemas.openxmlformats.org/spreadsheetml/2006/main" xmlns:r="http://schemas.openxmlformats.org/officeDocument/2006/relationships">
  <dimension ref="A1:J35"/>
  <sheetViews>
    <sheetView showGridLines="0" zoomScaleNormal="100" workbookViewId="0">
      <selection activeCell="A2" sqref="A2:E2"/>
    </sheetView>
  </sheetViews>
  <sheetFormatPr defaultColWidth="9.140625" defaultRowHeight="12.75"/>
  <cols>
    <col min="1" max="1" width="13.5703125" style="3617" customWidth="1"/>
    <col min="2" max="4" width="15.42578125" style="3617" customWidth="1"/>
    <col min="5" max="5" width="15.42578125" style="3593" customWidth="1"/>
    <col min="6" max="6" width="2.85546875" style="3593" customWidth="1"/>
    <col min="7" max="16384" width="9.140625" style="3593"/>
  </cols>
  <sheetData>
    <row r="1" spans="1:10" s="3588" customFormat="1" ht="30" customHeight="1">
      <c r="A1" s="6099" t="s">
        <v>3984</v>
      </c>
      <c r="B1" s="6099"/>
      <c r="C1" s="6099"/>
      <c r="D1" s="6099"/>
      <c r="E1" s="6099"/>
      <c r="F1" s="3587"/>
    </row>
    <row r="2" spans="1:10" s="3588" customFormat="1" ht="30" customHeight="1">
      <c r="A2" s="6100" t="s">
        <v>3985</v>
      </c>
      <c r="B2" s="6100"/>
      <c r="C2" s="6100"/>
      <c r="D2" s="6100"/>
      <c r="E2" s="6100"/>
      <c r="F2" s="3589"/>
    </row>
    <row r="3" spans="1:10" ht="9.75" customHeight="1">
      <c r="A3" s="3590" t="s">
        <v>936</v>
      </c>
      <c r="B3" s="3591"/>
      <c r="C3" s="3591"/>
      <c r="D3" s="3591"/>
      <c r="E3" s="3592" t="s">
        <v>937</v>
      </c>
      <c r="F3" s="3592"/>
    </row>
    <row r="4" spans="1:10" ht="13.5" customHeight="1">
      <c r="A4" s="6101"/>
      <c r="B4" s="6103" t="s">
        <v>954</v>
      </c>
      <c r="C4" s="6104"/>
      <c r="D4" s="6105"/>
      <c r="E4" s="3594" t="s">
        <v>3986</v>
      </c>
      <c r="F4" s="3595"/>
    </row>
    <row r="5" spans="1:10" ht="13.5" customHeight="1">
      <c r="A5" s="6102"/>
      <c r="B5" s="1238" t="s">
        <v>84</v>
      </c>
      <c r="C5" s="3596" t="s">
        <v>2965</v>
      </c>
      <c r="D5" s="3596" t="s">
        <v>3987</v>
      </c>
      <c r="E5" s="1238" t="s">
        <v>84</v>
      </c>
      <c r="F5" s="3597"/>
    </row>
    <row r="6" spans="1:10" ht="12" customHeight="1">
      <c r="A6" s="3598" t="s">
        <v>205</v>
      </c>
      <c r="B6" s="3599"/>
      <c r="C6" s="3600"/>
      <c r="D6" s="3600"/>
      <c r="E6" s="3599"/>
      <c r="F6" s="3597"/>
    </row>
    <row r="7" spans="1:10" ht="12" customHeight="1">
      <c r="A7" s="3598">
        <v>2001</v>
      </c>
      <c r="B7" s="3601">
        <v>729755</v>
      </c>
      <c r="C7" s="3602" t="s">
        <v>211</v>
      </c>
      <c r="D7" s="3602" t="s">
        <v>211</v>
      </c>
      <c r="E7" s="3601">
        <v>59836</v>
      </c>
      <c r="F7" s="3603"/>
      <c r="G7" s="3604"/>
      <c r="H7" s="3604"/>
      <c r="I7" s="3604"/>
      <c r="J7" s="3604"/>
    </row>
    <row r="8" spans="1:10" ht="12" customHeight="1">
      <c r="A8" s="3598">
        <v>2002</v>
      </c>
      <c r="B8" s="3601">
        <v>781878</v>
      </c>
      <c r="C8" s="3602" t="s">
        <v>211</v>
      </c>
      <c r="D8" s="3602" t="s">
        <v>211</v>
      </c>
      <c r="E8" s="3601">
        <v>55732</v>
      </c>
      <c r="F8" s="3603"/>
      <c r="G8" s="3604"/>
      <c r="H8" s="3604"/>
      <c r="I8" s="3604"/>
      <c r="J8" s="3604"/>
    </row>
    <row r="9" spans="1:10" ht="12" customHeight="1">
      <c r="A9" s="3598">
        <v>2003</v>
      </c>
      <c r="B9" s="3601">
        <v>806333</v>
      </c>
      <c r="C9" s="3602" t="s">
        <v>211</v>
      </c>
      <c r="D9" s="3602" t="s">
        <v>211</v>
      </c>
      <c r="E9" s="3601">
        <v>60111</v>
      </c>
      <c r="F9" s="3603"/>
      <c r="G9" s="3604"/>
      <c r="H9" s="3604"/>
      <c r="I9" s="3604"/>
      <c r="J9" s="3604"/>
    </row>
    <row r="10" spans="1:10" ht="12" customHeight="1">
      <c r="A10" s="3598">
        <v>2004</v>
      </c>
      <c r="B10" s="3601">
        <v>824006</v>
      </c>
      <c r="C10" s="3602" t="s">
        <v>211</v>
      </c>
      <c r="D10" s="3602" t="s">
        <v>211</v>
      </c>
      <c r="E10" s="3601">
        <v>45872</v>
      </c>
      <c r="F10" s="3603"/>
      <c r="G10" s="3604"/>
      <c r="H10" s="3604"/>
      <c r="I10" s="3604"/>
      <c r="J10" s="3604"/>
    </row>
    <row r="11" spans="1:10" ht="12" customHeight="1">
      <c r="A11" s="3572">
        <v>2005</v>
      </c>
      <c r="B11" s="3601">
        <v>836133</v>
      </c>
      <c r="C11" s="3602" t="s">
        <v>211</v>
      </c>
      <c r="D11" s="3602" t="s">
        <v>211</v>
      </c>
      <c r="E11" s="3601">
        <v>28489</v>
      </c>
      <c r="F11" s="3603"/>
      <c r="G11" s="3604"/>
      <c r="H11" s="3604"/>
      <c r="I11" s="3604"/>
      <c r="J11" s="3604"/>
    </row>
    <row r="12" spans="1:10" s="3605" customFormat="1" ht="12" customHeight="1">
      <c r="A12" s="3572">
        <v>2006</v>
      </c>
      <c r="B12" s="3601">
        <v>810131</v>
      </c>
      <c r="C12" s="3602" t="s">
        <v>211</v>
      </c>
      <c r="D12" s="3602" t="s">
        <v>211</v>
      </c>
      <c r="E12" s="3601">
        <v>25837</v>
      </c>
      <c r="F12" s="3603"/>
      <c r="G12" s="3604"/>
      <c r="H12" s="3604"/>
      <c r="I12" s="3604"/>
      <c r="J12" s="3604"/>
    </row>
    <row r="13" spans="1:10" s="3605" customFormat="1" ht="12" customHeight="1">
      <c r="A13" s="3572">
        <v>2007</v>
      </c>
      <c r="B13" s="3601">
        <v>978736</v>
      </c>
      <c r="C13" s="3602" t="s">
        <v>211</v>
      </c>
      <c r="D13" s="3602" t="s">
        <v>211</v>
      </c>
      <c r="E13" s="3601">
        <v>30805</v>
      </c>
      <c r="F13" s="3603"/>
      <c r="G13" s="3604"/>
      <c r="H13" s="3604"/>
      <c r="I13" s="3604"/>
      <c r="J13" s="3604"/>
    </row>
    <row r="14" spans="1:10" ht="12" customHeight="1">
      <c r="A14" s="3572">
        <v>2008</v>
      </c>
      <c r="B14" s="3601">
        <v>973001</v>
      </c>
      <c r="C14" s="3602" t="s">
        <v>211</v>
      </c>
      <c r="D14" s="3602" t="s">
        <v>211</v>
      </c>
      <c r="E14" s="3601">
        <v>25810</v>
      </c>
      <c r="F14" s="3603"/>
      <c r="G14" s="3604"/>
      <c r="H14" s="3604"/>
      <c r="I14" s="3604"/>
      <c r="J14" s="3604"/>
    </row>
    <row r="15" spans="1:10" s="3605" customFormat="1" ht="12" customHeight="1">
      <c r="A15" s="3572">
        <v>2009</v>
      </c>
      <c r="B15" s="3601">
        <v>945045</v>
      </c>
      <c r="C15" s="3602" t="s">
        <v>211</v>
      </c>
      <c r="D15" s="3602" t="s">
        <v>211</v>
      </c>
      <c r="E15" s="3601">
        <v>27106</v>
      </c>
      <c r="F15" s="3603"/>
      <c r="G15" s="3604"/>
      <c r="H15" s="3604"/>
      <c r="I15" s="3604"/>
      <c r="J15" s="3604"/>
    </row>
    <row r="16" spans="1:10" s="3605" customFormat="1" ht="12" customHeight="1">
      <c r="A16" s="3572">
        <v>2010</v>
      </c>
      <c r="B16" s="3601">
        <v>1031738</v>
      </c>
      <c r="C16" s="3602" t="s">
        <v>211</v>
      </c>
      <c r="D16" s="3602" t="s">
        <v>211</v>
      </c>
      <c r="E16" s="3601">
        <v>31725</v>
      </c>
      <c r="F16" s="3603"/>
      <c r="G16" s="3604"/>
      <c r="H16" s="3604"/>
      <c r="I16" s="3604"/>
      <c r="J16" s="3604"/>
    </row>
    <row r="17" spans="1:10" s="3605" customFormat="1" ht="12" customHeight="1">
      <c r="A17" s="3572">
        <v>2011</v>
      </c>
      <c r="B17" s="3601">
        <v>991319</v>
      </c>
      <c r="C17" s="3602" t="s">
        <v>211</v>
      </c>
      <c r="D17" s="3602" t="s">
        <v>211</v>
      </c>
      <c r="E17" s="3601">
        <v>32297</v>
      </c>
      <c r="F17" s="3603"/>
      <c r="G17" s="3604"/>
      <c r="H17" s="3604"/>
      <c r="I17" s="3604"/>
      <c r="J17" s="3604"/>
    </row>
    <row r="18" spans="1:10" s="3605" customFormat="1" ht="12" customHeight="1">
      <c r="A18" s="3572">
        <v>2012</v>
      </c>
      <c r="B18" s="3601">
        <v>851572</v>
      </c>
      <c r="C18" s="3602" t="s">
        <v>211</v>
      </c>
      <c r="D18" s="3602" t="s">
        <v>211</v>
      </c>
      <c r="E18" s="3601">
        <v>21026</v>
      </c>
      <c r="F18" s="3603"/>
      <c r="G18" s="3604"/>
      <c r="H18" s="3604"/>
      <c r="I18" s="3604"/>
      <c r="J18" s="3604"/>
    </row>
    <row r="19" spans="1:10" ht="12" customHeight="1">
      <c r="A19" s="3572">
        <v>2013</v>
      </c>
      <c r="B19" s="3601">
        <v>1023017</v>
      </c>
      <c r="C19" s="3601">
        <v>27352</v>
      </c>
      <c r="D19" s="3601">
        <v>995666</v>
      </c>
      <c r="E19" s="3601">
        <v>16790</v>
      </c>
      <c r="F19" s="3603"/>
      <c r="G19" s="3604"/>
      <c r="H19" s="3604"/>
      <c r="I19" s="3604"/>
      <c r="J19" s="3604"/>
    </row>
    <row r="20" spans="1:10" ht="12" customHeight="1">
      <c r="A20" s="3572">
        <v>2014</v>
      </c>
      <c r="B20" s="3571">
        <v>1135231</v>
      </c>
      <c r="C20" s="3571">
        <v>48439</v>
      </c>
      <c r="D20" s="3571">
        <v>1086792</v>
      </c>
      <c r="E20" s="3571">
        <v>21638</v>
      </c>
      <c r="F20" s="3603"/>
      <c r="G20" s="3604"/>
      <c r="H20" s="3604"/>
      <c r="I20" s="3604"/>
      <c r="J20" s="3604"/>
    </row>
    <row r="21" spans="1:10" ht="12" customHeight="1">
      <c r="A21" s="3572">
        <v>2015</v>
      </c>
      <c r="B21" s="3571">
        <v>1105756</v>
      </c>
      <c r="C21" s="3571">
        <v>31085</v>
      </c>
      <c r="D21" s="3571">
        <v>1074074</v>
      </c>
      <c r="E21" s="3571">
        <v>28405</v>
      </c>
      <c r="F21" s="3603"/>
      <c r="G21" s="3604"/>
      <c r="H21" s="3604"/>
      <c r="I21" s="3604"/>
      <c r="J21" s="3604"/>
    </row>
    <row r="22" spans="1:10" ht="12" customHeight="1">
      <c r="A22" s="3572">
        <v>2016</v>
      </c>
      <c r="B22" s="3571">
        <v>1117647</v>
      </c>
      <c r="C22" s="3571">
        <v>27245</v>
      </c>
      <c r="D22" s="3571">
        <v>1090402</v>
      </c>
      <c r="E22" s="3571">
        <v>40007</v>
      </c>
      <c r="F22" s="3603"/>
      <c r="G22" s="3604"/>
      <c r="H22" s="3604"/>
      <c r="I22" s="3604"/>
      <c r="J22" s="3604"/>
    </row>
    <row r="23" spans="1:10" ht="12" customHeight="1">
      <c r="A23" s="3606">
        <v>2017</v>
      </c>
      <c r="B23" s="3607">
        <v>1105248.6554299998</v>
      </c>
      <c r="C23" s="3608">
        <v>27259.394840000004</v>
      </c>
      <c r="D23" s="3607">
        <v>1077989.2605899996</v>
      </c>
      <c r="E23" s="3608">
        <v>30332.485350000003</v>
      </c>
      <c r="F23" s="3603"/>
      <c r="G23" s="3609"/>
      <c r="H23" s="3609"/>
      <c r="I23" s="3609"/>
      <c r="J23" s="3609"/>
    </row>
    <row r="24" spans="1:10" ht="13.5" customHeight="1">
      <c r="A24" s="6101"/>
      <c r="B24" s="6106" t="s">
        <v>3988</v>
      </c>
      <c r="C24" s="6107"/>
      <c r="D24" s="6108"/>
      <c r="E24" s="3596" t="s">
        <v>3989</v>
      </c>
      <c r="F24" s="3597"/>
    </row>
    <row r="25" spans="1:10" ht="13.5" customHeight="1">
      <c r="A25" s="6102"/>
      <c r="B25" s="3610" t="s">
        <v>84</v>
      </c>
      <c r="C25" s="3594" t="s">
        <v>2966</v>
      </c>
      <c r="D25" s="3596" t="s">
        <v>3990</v>
      </c>
      <c r="E25" s="1238" t="s">
        <v>84</v>
      </c>
      <c r="F25" s="3597"/>
    </row>
    <row r="26" spans="1:10" s="3359" customFormat="1" ht="11.25" customHeight="1">
      <c r="A26" s="6029" t="s">
        <v>3745</v>
      </c>
      <c r="B26" s="6029"/>
      <c r="C26" s="6029"/>
      <c r="D26" s="6029"/>
      <c r="E26" s="6029"/>
      <c r="F26" s="3387"/>
    </row>
    <row r="27" spans="1:10" ht="11.25" customHeight="1">
      <c r="A27" s="3584" t="s">
        <v>3991</v>
      </c>
      <c r="B27" s="3584"/>
      <c r="C27" s="3584"/>
      <c r="D27" s="3584"/>
      <c r="E27" s="3584"/>
      <c r="F27" s="3584"/>
    </row>
    <row r="28" spans="1:10" ht="11.25" customHeight="1">
      <c r="A28" s="3584" t="s">
        <v>3992</v>
      </c>
      <c r="B28" s="3584"/>
      <c r="C28" s="3584"/>
      <c r="D28" s="3584"/>
      <c r="E28" s="3584"/>
      <c r="F28" s="3584"/>
    </row>
    <row r="29" spans="1:10" ht="9.75" customHeight="1">
      <c r="A29" s="3611"/>
      <c r="B29" s="3611"/>
      <c r="C29" s="3611"/>
      <c r="D29" s="3612"/>
      <c r="E29" s="3612"/>
      <c r="F29" s="3612"/>
    </row>
    <row r="30" spans="1:10" s="3614" customFormat="1" ht="9.75" customHeight="1">
      <c r="A30" s="592" t="s">
        <v>427</v>
      </c>
      <c r="B30" s="3613"/>
      <c r="C30" s="3613"/>
      <c r="D30" s="3613"/>
    </row>
    <row r="31" spans="1:10" s="3614" customFormat="1" ht="9.75" customHeight="1">
      <c r="A31" s="3615" t="s">
        <v>3993</v>
      </c>
      <c r="B31" s="3613"/>
      <c r="C31" s="3613"/>
      <c r="D31" s="3613"/>
    </row>
    <row r="32" spans="1:10" s="3614" customFormat="1" ht="9.75" customHeight="1">
      <c r="A32" s="3615" t="s">
        <v>3994</v>
      </c>
      <c r="B32" s="3613"/>
      <c r="C32" s="3613"/>
      <c r="D32" s="3613"/>
    </row>
    <row r="34" spans="1:1">
      <c r="A34" s="3616"/>
    </row>
    <row r="35" spans="1:1">
      <c r="A35" s="3616"/>
    </row>
  </sheetData>
  <mergeCells count="7">
    <mergeCell ref="A26:E26"/>
    <mergeCell ref="A1:E1"/>
    <mergeCell ref="A2:E2"/>
    <mergeCell ref="A4:A5"/>
    <mergeCell ref="B4:D4"/>
    <mergeCell ref="A24:A25"/>
    <mergeCell ref="B24:D24"/>
  </mergeCells>
  <hyperlinks>
    <hyperlink ref="A31" r:id="rId1"/>
    <hyperlink ref="A32" r:id="rId2"/>
    <hyperlink ref="B5" r:id="rId3"/>
    <hyperlink ref="B25" r:id="rId4"/>
    <hyperlink ref="E5" r:id="rId5"/>
    <hyperlink ref="E25" r:id="rId6"/>
  </hyperlinks>
  <printOptions horizontalCentered="1"/>
  <pageMargins left="0.59055118110236227" right="0.59055118110236227" top="0.59055118110236227" bottom="0.59055118110236227" header="0.31496062992125984" footer="0.31496062992125984"/>
  <pageSetup paperSize="9" orientation="portrait" verticalDpi="1200" r:id="rId7"/>
</worksheet>
</file>

<file path=xl/worksheets/sheet153.xml><?xml version="1.0" encoding="utf-8"?>
<worksheet xmlns="http://schemas.openxmlformats.org/spreadsheetml/2006/main" xmlns:r="http://schemas.openxmlformats.org/officeDocument/2006/relationships">
  <sheetPr>
    <pageSetUpPr fitToPage="1"/>
  </sheetPr>
  <dimension ref="A1:N43"/>
  <sheetViews>
    <sheetView showGridLines="0" zoomScaleNormal="100" workbookViewId="0">
      <selection activeCell="A2" sqref="A2:L2"/>
    </sheetView>
  </sheetViews>
  <sheetFormatPr defaultColWidth="9.140625" defaultRowHeight="12.75"/>
  <cols>
    <col min="1" max="1" width="8.28515625" style="3645" customWidth="1"/>
    <col min="2" max="2" width="10.7109375" style="3645" customWidth="1"/>
    <col min="3" max="3" width="3.140625" style="3645" customWidth="1"/>
    <col min="4" max="4" width="10.7109375" style="3645" customWidth="1"/>
    <col min="5" max="5" width="3.140625" style="3645" customWidth="1"/>
    <col min="6" max="8" width="10.7109375" style="3618" customWidth="1"/>
    <col min="9" max="9" width="3.5703125" style="3618" customWidth="1"/>
    <col min="10" max="10" width="9.28515625" style="3618" customWidth="1"/>
    <col min="11" max="11" width="3" style="3618" customWidth="1"/>
    <col min="12" max="12" width="9.7109375" style="3618" customWidth="1"/>
    <col min="13" max="16384" width="9.140625" style="3618"/>
  </cols>
  <sheetData>
    <row r="1" spans="1:14" ht="30" customHeight="1">
      <c r="A1" s="6109" t="s">
        <v>3995</v>
      </c>
      <c r="B1" s="6109"/>
      <c r="C1" s="6109"/>
      <c r="D1" s="6109"/>
      <c r="E1" s="6109"/>
      <c r="F1" s="6109"/>
      <c r="G1" s="6109"/>
      <c r="H1" s="6109"/>
      <c r="I1" s="6109"/>
      <c r="J1" s="6109"/>
      <c r="K1" s="6109"/>
      <c r="L1" s="6109"/>
    </row>
    <row r="2" spans="1:14" ht="30" customHeight="1">
      <c r="A2" s="6110" t="s">
        <v>3996</v>
      </c>
      <c r="B2" s="6110"/>
      <c r="C2" s="6110"/>
      <c r="D2" s="6110"/>
      <c r="E2" s="6110"/>
      <c r="F2" s="6110"/>
      <c r="G2" s="6110"/>
      <c r="H2" s="6110"/>
      <c r="I2" s="6110"/>
      <c r="J2" s="6110"/>
      <c r="K2" s="6110"/>
      <c r="L2" s="6110"/>
    </row>
    <row r="3" spans="1:14" s="3622" customFormat="1" ht="9">
      <c r="A3" s="3619" t="s">
        <v>895</v>
      </c>
      <c r="B3" s="3620"/>
      <c r="C3" s="3620"/>
      <c r="D3" s="3619"/>
      <c r="E3" s="3620"/>
      <c r="F3" s="3619"/>
      <c r="G3" s="3619"/>
      <c r="H3" s="3621"/>
      <c r="I3" s="3621"/>
      <c r="J3" s="3621"/>
      <c r="K3" s="3619"/>
    </row>
    <row r="4" spans="1:14" ht="51" customHeight="1">
      <c r="A4" s="645"/>
      <c r="B4" s="5146" t="s">
        <v>3997</v>
      </c>
      <c r="C4" s="5148"/>
      <c r="D4" s="5146" t="s">
        <v>3998</v>
      </c>
      <c r="E4" s="5148"/>
      <c r="F4" s="466" t="s">
        <v>3999</v>
      </c>
      <c r="G4" s="644" t="s">
        <v>4000</v>
      </c>
      <c r="H4" s="5146" t="s">
        <v>4001</v>
      </c>
      <c r="I4" s="5148"/>
      <c r="J4" s="5146" t="s">
        <v>4002</v>
      </c>
      <c r="K4" s="5148"/>
      <c r="L4" s="645" t="s">
        <v>4003</v>
      </c>
    </row>
    <row r="5" spans="1:14" ht="12" customHeight="1">
      <c r="A5" s="3477" t="s">
        <v>205</v>
      </c>
      <c r="B5" s="3623"/>
      <c r="C5" s="3623"/>
      <c r="D5" s="3623"/>
      <c r="E5" s="3623"/>
      <c r="F5" s="3437"/>
      <c r="G5" s="3623"/>
      <c r="H5" s="3623"/>
      <c r="I5" s="3623"/>
      <c r="J5" s="3623"/>
      <c r="K5" s="3623"/>
      <c r="L5" s="3623"/>
    </row>
    <row r="6" spans="1:14" ht="12" customHeight="1">
      <c r="A6" s="3477">
        <v>1990</v>
      </c>
      <c r="B6" s="3623" t="s">
        <v>211</v>
      </c>
      <c r="C6" s="3623"/>
      <c r="D6" s="3624">
        <v>2769280</v>
      </c>
      <c r="E6" s="3623"/>
      <c r="F6" s="3437">
        <v>6584</v>
      </c>
      <c r="G6" s="3456" t="s">
        <v>211</v>
      </c>
      <c r="H6" s="3623" t="s">
        <v>211</v>
      </c>
      <c r="I6" s="3623"/>
      <c r="J6" s="3623" t="s">
        <v>211</v>
      </c>
      <c r="K6" s="3623"/>
      <c r="L6" s="3623" t="s">
        <v>211</v>
      </c>
      <c r="N6" s="3625"/>
    </row>
    <row r="7" spans="1:14" ht="12" customHeight="1">
      <c r="A7" s="3477">
        <v>1991</v>
      </c>
      <c r="B7" s="3623" t="s">
        <v>211</v>
      </c>
      <c r="C7" s="3623"/>
      <c r="D7" s="3624">
        <v>2694140</v>
      </c>
      <c r="E7" s="3623"/>
      <c r="F7" s="3437">
        <v>12570</v>
      </c>
      <c r="G7" s="3456" t="s">
        <v>211</v>
      </c>
      <c r="H7" s="3623" t="s">
        <v>211</v>
      </c>
      <c r="I7" s="3623"/>
      <c r="J7" s="3623" t="s">
        <v>211</v>
      </c>
      <c r="K7" s="3623"/>
      <c r="L7" s="3623" t="s">
        <v>211</v>
      </c>
    </row>
    <row r="8" spans="1:14" ht="12" customHeight="1">
      <c r="A8" s="3477">
        <v>1992</v>
      </c>
      <c r="B8" s="3623" t="s">
        <v>211</v>
      </c>
      <c r="C8" s="3623"/>
      <c r="D8" s="3624">
        <v>3014173</v>
      </c>
      <c r="E8" s="3623"/>
      <c r="F8" s="3437">
        <v>37453</v>
      </c>
      <c r="G8" s="3456" t="s">
        <v>211</v>
      </c>
      <c r="H8" s="3623" t="s">
        <v>211</v>
      </c>
      <c r="I8" s="3623"/>
      <c r="J8" s="3623" t="s">
        <v>211</v>
      </c>
      <c r="K8" s="3623"/>
      <c r="L8" s="3623" t="s">
        <v>211</v>
      </c>
    </row>
    <row r="9" spans="1:14" ht="12" customHeight="1">
      <c r="A9" s="3477">
        <v>1993</v>
      </c>
      <c r="B9" s="3623">
        <v>3291923</v>
      </c>
      <c r="C9" s="3623"/>
      <c r="D9" s="3624">
        <v>3260178</v>
      </c>
      <c r="E9" s="3623"/>
      <c r="F9" s="3437">
        <v>101231</v>
      </c>
      <c r="G9" s="3456" t="s">
        <v>211</v>
      </c>
      <c r="H9" s="3623" t="s">
        <v>211</v>
      </c>
      <c r="I9" s="3623"/>
      <c r="J9" s="3623" t="s">
        <v>211</v>
      </c>
      <c r="K9" s="3623"/>
      <c r="L9" s="3623" t="s">
        <v>211</v>
      </c>
    </row>
    <row r="10" spans="1:14" ht="12" customHeight="1">
      <c r="A10" s="3477">
        <v>1994</v>
      </c>
      <c r="B10" s="3623">
        <v>3473615</v>
      </c>
      <c r="C10" s="3623"/>
      <c r="D10" s="3624">
        <v>3444269</v>
      </c>
      <c r="E10" s="3623"/>
      <c r="F10" s="3437">
        <v>173508</v>
      </c>
      <c r="G10" s="3456" t="s">
        <v>211</v>
      </c>
      <c r="H10" s="3623">
        <v>1827</v>
      </c>
      <c r="I10" s="3623"/>
      <c r="J10" s="3623" t="s">
        <v>211</v>
      </c>
      <c r="K10" s="3623"/>
      <c r="L10" s="3623" t="s">
        <v>211</v>
      </c>
    </row>
    <row r="11" spans="1:14" ht="12" customHeight="1">
      <c r="A11" s="3477">
        <v>1995</v>
      </c>
      <c r="B11" s="3623">
        <v>3642891</v>
      </c>
      <c r="C11" s="3623"/>
      <c r="D11" s="3624">
        <v>3586089</v>
      </c>
      <c r="E11" s="3623"/>
      <c r="F11" s="3437">
        <v>340845</v>
      </c>
      <c r="G11" s="3456" t="s">
        <v>211</v>
      </c>
      <c r="H11" s="3623">
        <v>7891</v>
      </c>
      <c r="I11" s="3623"/>
      <c r="J11" s="3623" t="s">
        <v>211</v>
      </c>
      <c r="K11" s="3623"/>
      <c r="L11" s="3623" t="s">
        <v>211</v>
      </c>
    </row>
    <row r="12" spans="1:14" ht="12" customHeight="1">
      <c r="A12" s="3477">
        <v>1996</v>
      </c>
      <c r="B12" s="3623">
        <v>3821874</v>
      </c>
      <c r="C12" s="3623"/>
      <c r="D12" s="3624">
        <v>3724281</v>
      </c>
      <c r="E12" s="3623"/>
      <c r="F12" s="3437">
        <v>663643</v>
      </c>
      <c r="G12" s="3456" t="s">
        <v>211</v>
      </c>
      <c r="H12" s="3623">
        <v>19667</v>
      </c>
      <c r="I12" s="3623"/>
      <c r="J12" s="3623" t="s">
        <v>211</v>
      </c>
      <c r="K12" s="3623"/>
      <c r="L12" s="3623" t="s">
        <v>211</v>
      </c>
    </row>
    <row r="13" spans="1:14" ht="12" customHeight="1">
      <c r="A13" s="3477">
        <v>1997</v>
      </c>
      <c r="B13" s="3623">
        <v>4002478</v>
      </c>
      <c r="C13" s="3623"/>
      <c r="D13" s="3626">
        <v>3818997</v>
      </c>
      <c r="E13" s="3623"/>
      <c r="F13" s="3437">
        <v>1506958</v>
      </c>
      <c r="G13" s="3456" t="s">
        <v>211</v>
      </c>
      <c r="H13" s="3623">
        <v>47845</v>
      </c>
      <c r="I13" s="3623"/>
      <c r="J13" s="3623">
        <v>88670</v>
      </c>
      <c r="K13" s="3623"/>
      <c r="L13" s="3623" t="s">
        <v>211</v>
      </c>
    </row>
    <row r="14" spans="1:14" ht="12" customHeight="1">
      <c r="A14" s="3477">
        <v>1998</v>
      </c>
      <c r="B14" s="3623">
        <v>4116946</v>
      </c>
      <c r="C14" s="3623"/>
      <c r="D14" s="3626">
        <v>3803292</v>
      </c>
      <c r="E14" s="3623"/>
      <c r="F14" s="3437">
        <v>4582960</v>
      </c>
      <c r="G14" s="3456" t="s">
        <v>211</v>
      </c>
      <c r="H14" s="3623">
        <v>90354</v>
      </c>
      <c r="I14" s="3623"/>
      <c r="J14" s="3623">
        <v>172698</v>
      </c>
      <c r="K14" s="3623"/>
      <c r="L14" s="3623" t="s">
        <v>211</v>
      </c>
    </row>
    <row r="15" spans="1:14" ht="12" customHeight="1">
      <c r="A15" s="3477">
        <v>1999</v>
      </c>
      <c r="B15" s="3623">
        <v>4229848</v>
      </c>
      <c r="C15" s="3623"/>
      <c r="D15" s="3626">
        <v>3752496</v>
      </c>
      <c r="E15" s="3623"/>
      <c r="F15" s="3437">
        <v>4671235</v>
      </c>
      <c r="G15" s="3456" t="s">
        <v>211</v>
      </c>
      <c r="H15" s="3623">
        <v>139657</v>
      </c>
      <c r="I15" s="3623"/>
      <c r="J15" s="3623">
        <v>474389</v>
      </c>
      <c r="K15" s="3623"/>
      <c r="L15" s="3623" t="s">
        <v>211</v>
      </c>
    </row>
    <row r="16" spans="1:14" ht="12" customHeight="1">
      <c r="A16" s="3477">
        <v>2000</v>
      </c>
      <c r="B16" s="2380">
        <v>4321090</v>
      </c>
      <c r="C16" s="2380"/>
      <c r="D16" s="3627">
        <v>3602102</v>
      </c>
      <c r="E16" s="2380"/>
      <c r="F16" s="2382">
        <v>6664951</v>
      </c>
      <c r="G16" s="3456" t="s">
        <v>211</v>
      </c>
      <c r="H16" s="2380">
        <v>655677</v>
      </c>
      <c r="I16" s="2380"/>
      <c r="J16" s="2380">
        <v>336140</v>
      </c>
      <c r="K16" s="2380"/>
      <c r="L16" s="2380" t="s">
        <v>211</v>
      </c>
    </row>
    <row r="17" spans="1:12" ht="12" customHeight="1">
      <c r="A17" s="3477">
        <v>2001</v>
      </c>
      <c r="B17" s="2380">
        <v>4332712</v>
      </c>
      <c r="C17" s="2380"/>
      <c r="D17" s="3627">
        <v>3456041</v>
      </c>
      <c r="E17" s="2380"/>
      <c r="F17" s="2382">
        <v>8355789</v>
      </c>
      <c r="G17" s="3456" t="s">
        <v>211</v>
      </c>
      <c r="H17" s="2380">
        <v>804779</v>
      </c>
      <c r="I17" s="2380"/>
      <c r="J17" s="2380">
        <v>466803</v>
      </c>
      <c r="K17" s="2380"/>
      <c r="L17" s="2380">
        <v>2886</v>
      </c>
    </row>
    <row r="18" spans="1:12" ht="12" customHeight="1">
      <c r="A18" s="3477">
        <v>2002</v>
      </c>
      <c r="B18" s="2380">
        <v>4307814</v>
      </c>
      <c r="C18" s="2380"/>
      <c r="D18" s="3627">
        <v>3273785</v>
      </c>
      <c r="E18" s="2380"/>
      <c r="F18" s="2382">
        <v>9202232</v>
      </c>
      <c r="G18" s="3456" t="s">
        <v>211</v>
      </c>
      <c r="H18" s="2380">
        <v>860407</v>
      </c>
      <c r="I18" s="2380"/>
      <c r="J18" s="2380">
        <v>664670</v>
      </c>
      <c r="K18" s="2380"/>
      <c r="L18" s="2380">
        <v>52810</v>
      </c>
    </row>
    <row r="19" spans="1:12" ht="12" customHeight="1">
      <c r="A19" s="3477">
        <v>2003</v>
      </c>
      <c r="B19" s="2380">
        <v>4237236</v>
      </c>
      <c r="C19" s="2380"/>
      <c r="D19" s="3627">
        <v>2621020</v>
      </c>
      <c r="E19" s="2380"/>
      <c r="F19" s="2382">
        <v>10002705</v>
      </c>
      <c r="G19" s="3456" t="s">
        <v>211</v>
      </c>
      <c r="H19" s="2380">
        <v>861230</v>
      </c>
      <c r="I19" s="2380"/>
      <c r="J19" s="2380">
        <v>903941</v>
      </c>
      <c r="K19" s="2380"/>
      <c r="L19" s="2380">
        <v>184860</v>
      </c>
    </row>
    <row r="20" spans="1:12" ht="12" customHeight="1">
      <c r="A20" s="3477">
        <v>2004</v>
      </c>
      <c r="B20" s="2380">
        <v>4237203</v>
      </c>
      <c r="C20" s="2380"/>
      <c r="D20" s="3627">
        <v>2565112</v>
      </c>
      <c r="E20" s="2380"/>
      <c r="F20" s="2382">
        <v>10571100</v>
      </c>
      <c r="G20" s="3456" t="s">
        <v>211</v>
      </c>
      <c r="H20" s="2380">
        <v>871281</v>
      </c>
      <c r="I20" s="2380"/>
      <c r="J20" s="2380">
        <v>1223566</v>
      </c>
      <c r="K20" s="2380"/>
      <c r="L20" s="2380">
        <v>424169</v>
      </c>
    </row>
    <row r="21" spans="1:12" ht="12" customHeight="1">
      <c r="A21" s="3576">
        <v>2005</v>
      </c>
      <c r="B21" s="2381">
        <v>4234869</v>
      </c>
      <c r="C21" s="2381"/>
      <c r="D21" s="3628">
        <v>2419608</v>
      </c>
      <c r="E21" s="2381"/>
      <c r="F21" s="3629">
        <v>11368494</v>
      </c>
      <c r="G21" s="3456" t="s">
        <v>211</v>
      </c>
      <c r="H21" s="2381">
        <v>868640</v>
      </c>
      <c r="I21" s="2381"/>
      <c r="J21" s="2381">
        <v>1436486</v>
      </c>
      <c r="K21" s="2381"/>
      <c r="L21" s="2381">
        <v>700456</v>
      </c>
    </row>
    <row r="22" spans="1:12" s="3630" customFormat="1" ht="12" customHeight="1">
      <c r="A22" s="3576">
        <v>2006</v>
      </c>
      <c r="B22" s="2381">
        <v>4240909</v>
      </c>
      <c r="C22" s="2381"/>
      <c r="D22" s="3628">
        <v>2546117</v>
      </c>
      <c r="E22" s="2381"/>
      <c r="F22" s="3629">
        <v>12236104</v>
      </c>
      <c r="G22" s="3456" t="s">
        <v>211</v>
      </c>
      <c r="H22" s="2381">
        <v>865557</v>
      </c>
      <c r="I22" s="2381"/>
      <c r="J22" s="2381">
        <v>1585886</v>
      </c>
      <c r="K22" s="2381"/>
      <c r="L22" s="2381">
        <v>916037</v>
      </c>
    </row>
    <row r="23" spans="1:12" s="3630" customFormat="1" ht="12" customHeight="1">
      <c r="A23" s="3576">
        <v>2007</v>
      </c>
      <c r="B23" s="2381">
        <v>4213013</v>
      </c>
      <c r="C23" s="2381"/>
      <c r="D23" s="3631">
        <v>2260256</v>
      </c>
      <c r="E23" s="2381"/>
      <c r="F23" s="3629">
        <v>13477414</v>
      </c>
      <c r="G23" s="3456" t="s">
        <v>211</v>
      </c>
      <c r="H23" s="2381">
        <v>865416</v>
      </c>
      <c r="I23" s="2381"/>
      <c r="J23" s="2381">
        <v>1660733</v>
      </c>
      <c r="K23" s="2381"/>
      <c r="L23" s="2381">
        <v>927759</v>
      </c>
    </row>
    <row r="24" spans="1:12" ht="12" customHeight="1">
      <c r="A24" s="3576">
        <v>2008</v>
      </c>
      <c r="B24" s="2381">
        <v>4159459</v>
      </c>
      <c r="C24" s="2381"/>
      <c r="D24" s="3628">
        <v>2132108</v>
      </c>
      <c r="E24" s="2381"/>
      <c r="F24" s="3629">
        <v>14953227</v>
      </c>
      <c r="G24" s="3456" t="s">
        <v>211</v>
      </c>
      <c r="H24" s="2381">
        <v>833497</v>
      </c>
      <c r="I24" s="2381"/>
      <c r="J24" s="2381">
        <v>1717638</v>
      </c>
      <c r="K24" s="2381"/>
      <c r="L24" s="2381">
        <v>996145</v>
      </c>
    </row>
    <row r="25" spans="1:12" s="3630" customFormat="1" ht="12" customHeight="1">
      <c r="A25" s="3576">
        <v>2009</v>
      </c>
      <c r="B25" s="2381">
        <v>4328295</v>
      </c>
      <c r="C25" s="2381"/>
      <c r="D25" s="3628">
        <v>1645916</v>
      </c>
      <c r="E25" s="2381"/>
      <c r="F25" s="3629">
        <v>16051044</v>
      </c>
      <c r="G25" s="3456" t="s">
        <v>211</v>
      </c>
      <c r="H25" s="2381">
        <v>780762</v>
      </c>
      <c r="I25" s="2381"/>
      <c r="J25" s="2381">
        <v>1912392</v>
      </c>
      <c r="K25" s="2381"/>
      <c r="L25" s="2381">
        <v>1094648</v>
      </c>
    </row>
    <row r="26" spans="1:12" s="3630" customFormat="1" ht="12" customHeight="1">
      <c r="A26" s="3576">
        <v>2010</v>
      </c>
      <c r="B26" s="2381">
        <v>4486211</v>
      </c>
      <c r="C26" s="2381"/>
      <c r="D26" s="3628">
        <v>1570685</v>
      </c>
      <c r="E26" s="2381"/>
      <c r="F26" s="3632" t="s">
        <v>211</v>
      </c>
      <c r="G26" s="2381">
        <v>19685786</v>
      </c>
      <c r="H26" s="2381">
        <v>722393</v>
      </c>
      <c r="I26" s="2381"/>
      <c r="J26" s="2381">
        <v>2120753</v>
      </c>
      <c r="K26" s="2381"/>
      <c r="L26" s="2381">
        <v>1112087</v>
      </c>
    </row>
    <row r="27" spans="1:12" s="3630" customFormat="1" ht="12" customHeight="1">
      <c r="A27" s="3576">
        <v>2011</v>
      </c>
      <c r="B27" s="3633">
        <v>4542561</v>
      </c>
      <c r="C27" s="3633"/>
      <c r="D27" s="3628">
        <v>3251553</v>
      </c>
      <c r="E27" s="3634" t="s">
        <v>2443</v>
      </c>
      <c r="F27" s="3632" t="s">
        <v>211</v>
      </c>
      <c r="G27" s="2381">
        <v>20033783</v>
      </c>
      <c r="H27" s="3633">
        <v>647095</v>
      </c>
      <c r="I27" s="3633"/>
      <c r="J27" s="2381">
        <v>2184985</v>
      </c>
      <c r="K27" s="2381"/>
      <c r="L27" s="3633">
        <v>1102235</v>
      </c>
    </row>
    <row r="28" spans="1:12" ht="12" customHeight="1">
      <c r="A28" s="3576">
        <v>2012</v>
      </c>
      <c r="B28" s="3633">
        <v>4558074.51</v>
      </c>
      <c r="C28" s="3633"/>
      <c r="D28" s="3628">
        <v>3337638.5775253912</v>
      </c>
      <c r="E28" s="2381"/>
      <c r="F28" s="3632" t="s">
        <v>211</v>
      </c>
      <c r="G28" s="2381">
        <v>19860981</v>
      </c>
      <c r="H28" s="3633">
        <v>583683</v>
      </c>
      <c r="I28" s="3633"/>
      <c r="J28" s="2381">
        <v>2314493</v>
      </c>
      <c r="K28" s="2381"/>
      <c r="L28" s="3633">
        <v>1078440</v>
      </c>
    </row>
    <row r="29" spans="1:12" s="3630" customFormat="1" ht="12" customHeight="1">
      <c r="A29" s="3576">
        <v>2013</v>
      </c>
      <c r="B29" s="3633">
        <v>4529794</v>
      </c>
      <c r="C29" s="3633"/>
      <c r="D29" s="3628">
        <v>3340135</v>
      </c>
      <c r="E29" s="2381"/>
      <c r="F29" s="3632" t="s">
        <v>211</v>
      </c>
      <c r="G29" s="2381">
        <v>19076193</v>
      </c>
      <c r="H29" s="3633">
        <v>534845</v>
      </c>
      <c r="I29" s="3633"/>
      <c r="J29" s="2381">
        <v>2467919</v>
      </c>
      <c r="K29" s="2381"/>
      <c r="L29" s="3633">
        <v>1096106</v>
      </c>
    </row>
    <row r="30" spans="1:12" s="3630" customFormat="1" ht="12" customHeight="1">
      <c r="A30" s="3576">
        <v>2014</v>
      </c>
      <c r="B30" s="3633">
        <v>4588563</v>
      </c>
      <c r="C30" s="3633"/>
      <c r="D30" s="3628">
        <v>3400724</v>
      </c>
      <c r="E30" s="2381"/>
      <c r="F30" s="3632" t="s">
        <v>211</v>
      </c>
      <c r="G30" s="2381">
        <v>18973597</v>
      </c>
      <c r="H30" s="3633">
        <v>474163</v>
      </c>
      <c r="I30" s="3633"/>
      <c r="J30" s="2381">
        <v>2755026</v>
      </c>
      <c r="K30" s="2381"/>
      <c r="L30" s="3633">
        <v>1091891</v>
      </c>
    </row>
    <row r="31" spans="1:12" s="3630" customFormat="1" ht="12" customHeight="1">
      <c r="A31" s="3576">
        <v>2015</v>
      </c>
      <c r="B31" s="3635">
        <v>4684648</v>
      </c>
      <c r="C31" s="3635" t="s">
        <v>490</v>
      </c>
      <c r="D31" s="3628">
        <v>3488428</v>
      </c>
      <c r="E31" s="2381"/>
      <c r="F31" s="3632" t="s">
        <v>211</v>
      </c>
      <c r="G31" s="2381">
        <v>19352203</v>
      </c>
      <c r="H31" s="3635">
        <v>428286</v>
      </c>
      <c r="I31" s="3635" t="s">
        <v>490</v>
      </c>
      <c r="J31" s="2381">
        <v>3012970</v>
      </c>
      <c r="K31" s="2381"/>
      <c r="L31" s="3633">
        <v>1040315</v>
      </c>
    </row>
    <row r="32" spans="1:12" s="3630" customFormat="1" ht="12" customHeight="1">
      <c r="A32" s="3576">
        <v>2016</v>
      </c>
      <c r="B32" s="3633">
        <v>4787677</v>
      </c>
      <c r="C32" s="3633"/>
      <c r="D32" s="3636">
        <v>3443770</v>
      </c>
      <c r="E32" s="2381" t="s">
        <v>490</v>
      </c>
      <c r="F32" s="3632" t="s">
        <v>211</v>
      </c>
      <c r="G32" s="2381">
        <v>19927577</v>
      </c>
      <c r="H32" s="3633">
        <v>382831</v>
      </c>
      <c r="I32" s="3633"/>
      <c r="J32" s="3637">
        <v>3211298</v>
      </c>
      <c r="K32" s="3637" t="s">
        <v>490</v>
      </c>
      <c r="L32" s="3633">
        <v>915516</v>
      </c>
    </row>
    <row r="33" spans="1:13" s="3630" customFormat="1" ht="12" customHeight="1">
      <c r="A33" s="3638">
        <v>2017</v>
      </c>
      <c r="B33" s="3639">
        <v>4831022</v>
      </c>
      <c r="C33" s="3639"/>
      <c r="D33" s="3640">
        <v>3584734</v>
      </c>
      <c r="E33" s="3641"/>
      <c r="F33" s="3642" t="s">
        <v>211</v>
      </c>
      <c r="G33" s="3641">
        <v>19420188</v>
      </c>
      <c r="H33" s="3639">
        <v>331707.99999999994</v>
      </c>
      <c r="I33" s="3639"/>
      <c r="J33" s="3639">
        <v>3380881.0000000005</v>
      </c>
      <c r="K33" s="3639"/>
      <c r="L33" s="3639">
        <v>749832</v>
      </c>
    </row>
    <row r="34" spans="1:13" ht="51" customHeight="1">
      <c r="A34" s="645"/>
      <c r="B34" s="5146" t="s">
        <v>4004</v>
      </c>
      <c r="C34" s="5148"/>
      <c r="D34" s="5907" t="s">
        <v>4005</v>
      </c>
      <c r="E34" s="5907"/>
      <c r="F34" s="466" t="s">
        <v>4006</v>
      </c>
      <c r="G34" s="644" t="s">
        <v>4007</v>
      </c>
      <c r="H34" s="5146" t="s">
        <v>4008</v>
      </c>
      <c r="I34" s="5148"/>
      <c r="J34" s="5146" t="s">
        <v>4009</v>
      </c>
      <c r="K34" s="5148"/>
      <c r="L34" s="645" t="s">
        <v>4010</v>
      </c>
    </row>
    <row r="35" spans="1:13" ht="12.75" customHeight="1">
      <c r="A35" s="5870" t="s">
        <v>3745</v>
      </c>
      <c r="B35" s="5870"/>
      <c r="C35" s="5870"/>
      <c r="D35" s="5870"/>
      <c r="E35" s="5870"/>
      <c r="F35" s="5870"/>
      <c r="G35" s="5870"/>
      <c r="H35" s="5870"/>
      <c r="I35" s="5870"/>
      <c r="J35" s="5870"/>
      <c r="K35" s="5870"/>
      <c r="L35" s="5870"/>
    </row>
    <row r="36" spans="1:13" s="3643" customFormat="1" ht="10.5" customHeight="1">
      <c r="A36" s="6081" t="s">
        <v>4011</v>
      </c>
      <c r="B36" s="6081"/>
      <c r="C36" s="6081"/>
      <c r="D36" s="6081"/>
      <c r="E36" s="6081"/>
      <c r="F36" s="6081"/>
      <c r="G36" s="6081"/>
      <c r="H36" s="6081"/>
    </row>
    <row r="37" spans="1:13" ht="9.6" customHeight="1">
      <c r="A37" s="6018" t="s">
        <v>3909</v>
      </c>
      <c r="B37" s="6018"/>
      <c r="C37" s="6018"/>
      <c r="D37" s="6018"/>
      <c r="E37" s="6018"/>
      <c r="F37" s="6018"/>
      <c r="G37" s="6018"/>
      <c r="H37" s="6018"/>
      <c r="I37" s="6018"/>
      <c r="J37" s="6018"/>
      <c r="K37" s="6018"/>
      <c r="L37" s="6018"/>
      <c r="M37" s="3444"/>
    </row>
    <row r="38" spans="1:13" ht="43.9" customHeight="1">
      <c r="A38" s="6074" t="s">
        <v>4012</v>
      </c>
      <c r="B38" s="6074"/>
      <c r="C38" s="6074"/>
      <c r="D38" s="6074"/>
      <c r="E38" s="6074"/>
      <c r="F38" s="6074"/>
      <c r="G38" s="6074"/>
      <c r="H38" s="6074"/>
      <c r="I38" s="6074"/>
      <c r="J38" s="6074"/>
      <c r="K38" s="6074"/>
      <c r="L38" s="6074"/>
    </row>
    <row r="39" spans="1:13" ht="46.9" customHeight="1">
      <c r="A39" s="6074" t="s">
        <v>4013</v>
      </c>
      <c r="B39" s="6074"/>
      <c r="C39" s="6074"/>
      <c r="D39" s="6074"/>
      <c r="E39" s="6074"/>
      <c r="F39" s="6074"/>
      <c r="G39" s="6074"/>
      <c r="H39" s="6074"/>
      <c r="I39" s="6074"/>
      <c r="J39" s="6074"/>
      <c r="K39" s="6074"/>
      <c r="L39" s="6074"/>
    </row>
    <row r="41" spans="1:13" ht="9.75" customHeight="1">
      <c r="A41" s="3644"/>
    </row>
    <row r="42" spans="1:13" ht="9.75" customHeight="1">
      <c r="A42" s="1277"/>
    </row>
    <row r="43" spans="1:13" ht="9.75" customHeight="1">
      <c r="A43" s="1277"/>
    </row>
  </sheetData>
  <mergeCells count="15">
    <mergeCell ref="A1:L1"/>
    <mergeCell ref="A2:L2"/>
    <mergeCell ref="B4:C4"/>
    <mergeCell ref="D4:E4"/>
    <mergeCell ref="H4:I4"/>
    <mergeCell ref="J4:K4"/>
    <mergeCell ref="A37:L37"/>
    <mergeCell ref="A38:L38"/>
    <mergeCell ref="A39:L39"/>
    <mergeCell ref="B34:C34"/>
    <mergeCell ref="D34:E34"/>
    <mergeCell ref="H34:I34"/>
    <mergeCell ref="J34:K34"/>
    <mergeCell ref="A35:L35"/>
    <mergeCell ref="A36:H36"/>
  </mergeCells>
  <printOptions horizontalCentered="1"/>
  <pageMargins left="0.59055118110236227" right="0.59055118110236227" top="0.59055118110236227" bottom="0.59055118110236227" header="0.31496062992125984" footer="0.31496062992125984"/>
  <pageSetup paperSize="9" scale="94" orientation="portrait" verticalDpi="1200" r:id="rId1"/>
</worksheet>
</file>

<file path=xl/worksheets/sheet154.xml><?xml version="1.0" encoding="utf-8"?>
<worksheet xmlns="http://schemas.openxmlformats.org/spreadsheetml/2006/main" xmlns:r="http://schemas.openxmlformats.org/officeDocument/2006/relationships">
  <sheetPr>
    <pageSetUpPr fitToPage="1"/>
  </sheetPr>
  <dimension ref="A1:N72"/>
  <sheetViews>
    <sheetView showGridLines="0" workbookViewId="0">
      <selection activeCell="A2" sqref="A2:M2"/>
    </sheetView>
  </sheetViews>
  <sheetFormatPr defaultColWidth="9.140625" defaultRowHeight="12.75"/>
  <cols>
    <col min="1" max="1" width="8.42578125" style="3663" customWidth="1"/>
    <col min="2" max="2" width="11.5703125" style="3643" customWidth="1"/>
    <col min="3" max="3" width="3.42578125" style="3643" customWidth="1"/>
    <col min="4" max="4" width="11.5703125" style="3643" customWidth="1"/>
    <col min="5" max="5" width="3.140625" style="3643" customWidth="1"/>
    <col min="6" max="7" width="11.5703125" style="3643" customWidth="1"/>
    <col min="8" max="8" width="3.140625" style="3643" customWidth="1"/>
    <col min="9" max="10" width="11.5703125" style="3643" customWidth="1"/>
    <col min="11" max="11" width="10.28515625" style="3643" customWidth="1"/>
    <col min="12" max="12" width="3.28515625" style="3643" customWidth="1"/>
    <col min="13" max="13" width="11.5703125" style="3643" customWidth="1"/>
    <col min="14" max="14" width="2.85546875" style="3643" customWidth="1"/>
    <col min="15" max="16384" width="9.140625" style="3643"/>
  </cols>
  <sheetData>
    <row r="1" spans="1:14" ht="30" customHeight="1">
      <c r="A1" s="6109" t="s">
        <v>4014</v>
      </c>
      <c r="B1" s="6109"/>
      <c r="C1" s="6109"/>
      <c r="D1" s="6109"/>
      <c r="E1" s="6109"/>
      <c r="F1" s="6109"/>
      <c r="G1" s="6109"/>
      <c r="H1" s="6109"/>
      <c r="I1" s="6109"/>
      <c r="J1" s="6109"/>
      <c r="K1" s="6109"/>
      <c r="L1" s="6109"/>
      <c r="M1" s="6109"/>
    </row>
    <row r="2" spans="1:14" ht="30" customHeight="1">
      <c r="A2" s="6124" t="s">
        <v>4015</v>
      </c>
      <c r="B2" s="6124"/>
      <c r="C2" s="6124"/>
      <c r="D2" s="6124"/>
      <c r="E2" s="6124"/>
      <c r="F2" s="6124"/>
      <c r="G2" s="6124"/>
      <c r="H2" s="6124"/>
      <c r="I2" s="6124"/>
      <c r="J2" s="6124"/>
      <c r="K2" s="6110"/>
      <c r="L2" s="6110"/>
      <c r="M2" s="6110"/>
    </row>
    <row r="3" spans="1:14" ht="13.5" customHeight="1">
      <c r="A3" s="6054"/>
      <c r="B3" s="5146" t="s">
        <v>4016</v>
      </c>
      <c r="C3" s="5147"/>
      <c r="D3" s="5147"/>
      <c r="E3" s="5147"/>
      <c r="F3" s="5147"/>
      <c r="G3" s="5147"/>
      <c r="H3" s="5147"/>
      <c r="I3" s="5147"/>
      <c r="J3" s="5147"/>
      <c r="K3" s="6117" t="s">
        <v>4017</v>
      </c>
      <c r="L3" s="6118"/>
      <c r="M3" s="6118"/>
      <c r="N3" s="6119"/>
    </row>
    <row r="4" spans="1:14" ht="13.5" customHeight="1">
      <c r="A4" s="6055"/>
      <c r="B4" s="5144" t="s">
        <v>4018</v>
      </c>
      <c r="C4" s="6122"/>
      <c r="D4" s="6122"/>
      <c r="E4" s="6122"/>
      <c r="F4" s="6122"/>
      <c r="G4" s="5146" t="s">
        <v>4019</v>
      </c>
      <c r="H4" s="5147"/>
      <c r="I4" s="5147"/>
      <c r="J4" s="5147"/>
      <c r="K4" s="6117" t="s">
        <v>4020</v>
      </c>
      <c r="L4" s="6118"/>
      <c r="M4" s="6118"/>
      <c r="N4" s="6119"/>
    </row>
    <row r="5" spans="1:14" ht="13.5" customHeight="1">
      <c r="A5" s="6055"/>
      <c r="B5" s="5145"/>
      <c r="C5" s="6123"/>
      <c r="D5" s="6123"/>
      <c r="E5" s="6123"/>
      <c r="F5" s="6123"/>
      <c r="G5" s="5144" t="s">
        <v>84</v>
      </c>
      <c r="H5" s="6050"/>
      <c r="I5" s="645" t="s">
        <v>4021</v>
      </c>
      <c r="J5" s="6111" t="s">
        <v>4022</v>
      </c>
      <c r="K5" s="6113" t="s">
        <v>4023</v>
      </c>
      <c r="L5" s="6114"/>
      <c r="M5" s="6111" t="s">
        <v>4024</v>
      </c>
      <c r="N5" s="6112"/>
    </row>
    <row r="6" spans="1:14" ht="26.25" customHeight="1">
      <c r="A6" s="6055"/>
      <c r="B6" s="5146" t="s">
        <v>84</v>
      </c>
      <c r="C6" s="5148"/>
      <c r="D6" s="5146" t="s">
        <v>4025</v>
      </c>
      <c r="E6" s="5148"/>
      <c r="F6" s="644" t="s">
        <v>4026</v>
      </c>
      <c r="G6" s="5145"/>
      <c r="H6" s="6053"/>
      <c r="I6" s="3646" t="s">
        <v>4027</v>
      </c>
      <c r="J6" s="6115"/>
      <c r="K6" s="6113"/>
      <c r="L6" s="6114"/>
      <c r="M6" s="6115"/>
      <c r="N6" s="6116"/>
    </row>
    <row r="7" spans="1:14" ht="15" customHeight="1">
      <c r="A7" s="6056"/>
      <c r="B7" s="5146" t="s">
        <v>4028</v>
      </c>
      <c r="C7" s="5147"/>
      <c r="D7" s="5147"/>
      <c r="E7" s="5147"/>
      <c r="F7" s="5147"/>
      <c r="G7" s="5147"/>
      <c r="H7" s="5147"/>
      <c r="I7" s="5147"/>
      <c r="J7" s="3647" t="s">
        <v>765</v>
      </c>
      <c r="K7" s="6117" t="s">
        <v>4028</v>
      </c>
      <c r="L7" s="6118"/>
      <c r="M7" s="6118"/>
      <c r="N7" s="6119"/>
    </row>
    <row r="8" spans="1:14" ht="12" customHeight="1">
      <c r="A8" s="3648" t="s">
        <v>205</v>
      </c>
      <c r="B8" s="6120"/>
      <c r="C8" s="6120"/>
      <c r="D8" s="6120"/>
      <c r="E8" s="6120"/>
      <c r="F8" s="6120"/>
      <c r="G8" s="6120"/>
      <c r="H8" s="6120"/>
      <c r="I8" s="6120"/>
      <c r="J8" s="3649"/>
      <c r="K8" s="6121"/>
      <c r="L8" s="6121"/>
      <c r="M8" s="6121"/>
    </row>
    <row r="9" spans="1:14" ht="12" customHeight="1">
      <c r="A9" s="3477">
        <v>1990</v>
      </c>
      <c r="B9" s="3623">
        <v>12772000</v>
      </c>
      <c r="C9" s="3623"/>
      <c r="D9" s="3623" t="s">
        <v>211</v>
      </c>
      <c r="E9" s="3623"/>
      <c r="F9" s="3623" t="s">
        <v>211</v>
      </c>
      <c r="G9" s="3623" t="s">
        <v>211</v>
      </c>
      <c r="H9" s="3623"/>
      <c r="I9" s="3623" t="s">
        <v>211</v>
      </c>
      <c r="J9" s="3623" t="s">
        <v>211</v>
      </c>
      <c r="K9" s="3623">
        <v>156480</v>
      </c>
      <c r="L9" s="3623"/>
      <c r="M9" s="3650" t="s">
        <v>211</v>
      </c>
    </row>
    <row r="10" spans="1:14" ht="12" customHeight="1">
      <c r="A10" s="3477">
        <v>1991</v>
      </c>
      <c r="B10" s="3623">
        <v>14721000</v>
      </c>
      <c r="C10" s="3623"/>
      <c r="D10" s="3623" t="s">
        <v>211</v>
      </c>
      <c r="E10" s="3623"/>
      <c r="F10" s="3623" t="s">
        <v>211</v>
      </c>
      <c r="G10" s="3623" t="s">
        <v>211</v>
      </c>
      <c r="H10" s="3623"/>
      <c r="I10" s="3623" t="s">
        <v>211</v>
      </c>
      <c r="J10" s="3623" t="s">
        <v>211</v>
      </c>
      <c r="K10" s="3623">
        <v>186637</v>
      </c>
      <c r="L10" s="3623"/>
      <c r="M10" s="3650" t="s">
        <v>211</v>
      </c>
    </row>
    <row r="11" spans="1:14" ht="12" customHeight="1">
      <c r="A11" s="3477">
        <v>1992</v>
      </c>
      <c r="B11" s="3623">
        <v>17321000</v>
      </c>
      <c r="C11" s="3623"/>
      <c r="D11" s="3623" t="s">
        <v>211</v>
      </c>
      <c r="E11" s="3623"/>
      <c r="F11" s="3623" t="s">
        <v>211</v>
      </c>
      <c r="G11" s="3623" t="s">
        <v>211</v>
      </c>
      <c r="H11" s="3623"/>
      <c r="I11" s="3623" t="s">
        <v>211</v>
      </c>
      <c r="J11" s="3623" t="s">
        <v>211</v>
      </c>
      <c r="K11" s="3623">
        <v>215080</v>
      </c>
      <c r="L11" s="3623"/>
      <c r="M11" s="3650" t="s">
        <v>211</v>
      </c>
    </row>
    <row r="12" spans="1:14" ht="12" customHeight="1">
      <c r="A12" s="3477">
        <v>1993</v>
      </c>
      <c r="B12" s="3623">
        <v>19489000</v>
      </c>
      <c r="C12" s="3623"/>
      <c r="D12" s="3623" t="s">
        <v>211</v>
      </c>
      <c r="E12" s="3623"/>
      <c r="F12" s="3623" t="s">
        <v>211</v>
      </c>
      <c r="G12" s="3623" t="s">
        <v>211</v>
      </c>
      <c r="H12" s="3623"/>
      <c r="I12" s="3623" t="s">
        <v>211</v>
      </c>
      <c r="J12" s="3623" t="s">
        <v>211</v>
      </c>
      <c r="K12" s="3623" t="s">
        <v>211</v>
      </c>
      <c r="L12" s="3623"/>
      <c r="M12" s="3650" t="s">
        <v>211</v>
      </c>
    </row>
    <row r="13" spans="1:14" ht="12" customHeight="1">
      <c r="A13" s="3477">
        <v>1994</v>
      </c>
      <c r="B13" s="3623">
        <v>20756729</v>
      </c>
      <c r="C13" s="3623"/>
      <c r="D13" s="3623" t="s">
        <v>211</v>
      </c>
      <c r="E13" s="3623"/>
      <c r="F13" s="3623" t="s">
        <v>211</v>
      </c>
      <c r="G13" s="3623" t="s">
        <v>211</v>
      </c>
      <c r="H13" s="3623"/>
      <c r="I13" s="3623" t="s">
        <v>211</v>
      </c>
      <c r="J13" s="3623" t="s">
        <v>211</v>
      </c>
      <c r="K13" s="3623">
        <v>263000</v>
      </c>
      <c r="L13" s="3623"/>
      <c r="M13" s="3650" t="s">
        <v>211</v>
      </c>
    </row>
    <row r="14" spans="1:14" ht="12" customHeight="1">
      <c r="A14" s="3477">
        <v>1995</v>
      </c>
      <c r="B14" s="3623">
        <v>21305875</v>
      </c>
      <c r="C14" s="3623"/>
      <c r="D14" s="3623" t="s">
        <v>211</v>
      </c>
      <c r="E14" s="3623"/>
      <c r="F14" s="3623" t="s">
        <v>211</v>
      </c>
      <c r="G14" s="3623" t="s">
        <v>211</v>
      </c>
      <c r="H14" s="3623"/>
      <c r="I14" s="3623" t="s">
        <v>211</v>
      </c>
      <c r="J14" s="3623" t="s">
        <v>211</v>
      </c>
      <c r="K14" s="3623">
        <v>300000</v>
      </c>
      <c r="L14" s="3623"/>
      <c r="M14" s="3650" t="s">
        <v>211</v>
      </c>
    </row>
    <row r="15" spans="1:14" ht="12" customHeight="1">
      <c r="A15" s="3477">
        <v>1996</v>
      </c>
      <c r="B15" s="3623">
        <v>21909935</v>
      </c>
      <c r="C15" s="3623"/>
      <c r="D15" s="3623" t="s">
        <v>211</v>
      </c>
      <c r="E15" s="3623"/>
      <c r="F15" s="3623" t="s">
        <v>211</v>
      </c>
      <c r="G15" s="3623" t="s">
        <v>211</v>
      </c>
      <c r="H15" s="3623"/>
      <c r="I15" s="3623" t="s">
        <v>211</v>
      </c>
      <c r="J15" s="3623" t="s">
        <v>211</v>
      </c>
      <c r="K15" s="3623">
        <v>308000</v>
      </c>
      <c r="L15" s="3623"/>
      <c r="M15" s="3650" t="s">
        <v>211</v>
      </c>
    </row>
    <row r="16" spans="1:14" ht="12" customHeight="1">
      <c r="A16" s="3477">
        <v>1997</v>
      </c>
      <c r="B16" s="3623">
        <v>21787770</v>
      </c>
      <c r="C16" s="3623"/>
      <c r="D16" s="3623" t="s">
        <v>211</v>
      </c>
      <c r="E16" s="3623"/>
      <c r="F16" s="3623" t="s">
        <v>211</v>
      </c>
      <c r="G16" s="3623">
        <v>1549662</v>
      </c>
      <c r="H16" s="3623"/>
      <c r="I16" s="3623" t="s">
        <v>211</v>
      </c>
      <c r="J16" s="3623" t="s">
        <v>211</v>
      </c>
      <c r="K16" s="3623">
        <v>318849</v>
      </c>
      <c r="L16" s="3623"/>
      <c r="M16" s="3650" t="s">
        <v>211</v>
      </c>
    </row>
    <row r="17" spans="1:14" ht="12" customHeight="1">
      <c r="A17" s="3477">
        <v>1998</v>
      </c>
      <c r="B17" s="3623">
        <v>29011636</v>
      </c>
      <c r="C17" s="3623"/>
      <c r="D17" s="3623" t="s">
        <v>211</v>
      </c>
      <c r="E17" s="3623"/>
      <c r="F17" s="3623" t="s">
        <v>211</v>
      </c>
      <c r="G17" s="3623">
        <v>2758300</v>
      </c>
      <c r="H17" s="3623"/>
      <c r="I17" s="3623" t="s">
        <v>211</v>
      </c>
      <c r="J17" s="3623" t="s">
        <v>211</v>
      </c>
      <c r="K17" s="3623">
        <v>470000</v>
      </c>
      <c r="L17" s="3623"/>
      <c r="M17" s="3650" t="s">
        <v>211</v>
      </c>
    </row>
    <row r="18" spans="1:14" ht="12" customHeight="1">
      <c r="A18" s="3477">
        <v>1999</v>
      </c>
      <c r="B18" s="3623">
        <v>28319442</v>
      </c>
      <c r="C18" s="3623"/>
      <c r="D18" s="3623" t="s">
        <v>211</v>
      </c>
      <c r="E18" s="3623"/>
      <c r="F18" s="3623" t="s">
        <v>211</v>
      </c>
      <c r="G18" s="3623">
        <v>4804903</v>
      </c>
      <c r="H18" s="3623"/>
      <c r="I18" s="3623" t="s">
        <v>211</v>
      </c>
      <c r="J18" s="3623" t="s">
        <v>211</v>
      </c>
      <c r="K18" s="3623">
        <v>538700</v>
      </c>
      <c r="L18" s="3623"/>
      <c r="M18" s="3650" t="s">
        <v>211</v>
      </c>
    </row>
    <row r="19" spans="1:14" ht="12" customHeight="1">
      <c r="A19" s="3477">
        <v>2000</v>
      </c>
      <c r="B19" s="3651">
        <f>10274623</f>
        <v>10274623</v>
      </c>
      <c r="C19" s="3651"/>
      <c r="D19" s="3623">
        <v>8957689</v>
      </c>
      <c r="E19" s="3623"/>
      <c r="F19" s="3623">
        <v>1316935</v>
      </c>
      <c r="G19" s="3623">
        <v>8126270</v>
      </c>
      <c r="H19" s="3623"/>
      <c r="I19" s="3623" t="s">
        <v>211</v>
      </c>
      <c r="J19" s="3623" t="s">
        <v>211</v>
      </c>
      <c r="K19" s="3623">
        <v>504551</v>
      </c>
      <c r="L19" s="3623"/>
      <c r="M19" s="3650" t="s">
        <v>211</v>
      </c>
    </row>
    <row r="20" spans="1:14" ht="12" customHeight="1">
      <c r="A20" s="3477">
        <v>2001</v>
      </c>
      <c r="B20" s="3623">
        <v>9650985</v>
      </c>
      <c r="C20" s="3623"/>
      <c r="D20" s="3623">
        <v>8250964</v>
      </c>
      <c r="E20" s="3623"/>
      <c r="F20" s="3623">
        <v>1400021</v>
      </c>
      <c r="G20" s="3623">
        <v>7738114</v>
      </c>
      <c r="H20" s="3623"/>
      <c r="I20" s="3623">
        <v>642143</v>
      </c>
      <c r="J20" s="3651">
        <v>1875835</v>
      </c>
      <c r="K20" s="3623">
        <v>526950</v>
      </c>
      <c r="L20" s="3623"/>
      <c r="M20" s="3650" t="s">
        <v>211</v>
      </c>
    </row>
    <row r="21" spans="1:14" ht="12" customHeight="1">
      <c r="A21" s="3477">
        <v>2002</v>
      </c>
      <c r="B21" s="3623">
        <v>9127643</v>
      </c>
      <c r="C21" s="3623"/>
      <c r="D21" s="3623">
        <v>7672215</v>
      </c>
      <c r="E21" s="3623"/>
      <c r="F21" s="3623">
        <v>1455428</v>
      </c>
      <c r="G21" s="3651">
        <v>8878844</v>
      </c>
      <c r="H21" s="3651"/>
      <c r="I21" s="3623">
        <v>885972</v>
      </c>
      <c r="J21" s="2380">
        <v>2052679</v>
      </c>
      <c r="K21" s="3623">
        <v>510965</v>
      </c>
      <c r="L21" s="3623"/>
      <c r="M21" s="3623">
        <v>467599</v>
      </c>
    </row>
    <row r="22" spans="1:14" ht="12" customHeight="1">
      <c r="A22" s="3477">
        <v>2003</v>
      </c>
      <c r="B22" s="3623">
        <v>8509702</v>
      </c>
      <c r="C22" s="3623"/>
      <c r="D22" s="3623">
        <v>7208172</v>
      </c>
      <c r="E22" s="3623"/>
      <c r="F22" s="3623">
        <v>1301530</v>
      </c>
      <c r="G22" s="3651">
        <v>9525130</v>
      </c>
      <c r="H22" s="3651"/>
      <c r="I22" s="3623">
        <v>863781</v>
      </c>
      <c r="J22" s="2380">
        <v>2296159</v>
      </c>
      <c r="K22" s="3623">
        <v>485496</v>
      </c>
      <c r="L22" s="3623"/>
      <c r="M22" s="3623">
        <v>478687</v>
      </c>
    </row>
    <row r="23" spans="1:14" ht="12" customHeight="1">
      <c r="A23" s="3477">
        <v>2004</v>
      </c>
      <c r="B23" s="3623">
        <v>8653868</v>
      </c>
      <c r="C23" s="3623"/>
      <c r="D23" s="3623">
        <v>6989847</v>
      </c>
      <c r="E23" s="3623"/>
      <c r="F23" s="3623">
        <v>1253890</v>
      </c>
      <c r="G23" s="3651">
        <v>10139005</v>
      </c>
      <c r="H23" s="3651"/>
      <c r="I23" s="3623">
        <v>823417</v>
      </c>
      <c r="J23" s="2380">
        <v>2518156</v>
      </c>
      <c r="K23" s="3623">
        <v>567106</v>
      </c>
      <c r="L23" s="3623"/>
      <c r="M23" s="3623">
        <v>510437</v>
      </c>
    </row>
    <row r="24" spans="1:14" ht="12" customHeight="1">
      <c r="A24" s="3576">
        <v>2005</v>
      </c>
      <c r="B24" s="3652">
        <v>8178731</v>
      </c>
      <c r="C24" s="3652"/>
      <c r="D24" s="3633">
        <v>6575364</v>
      </c>
      <c r="E24" s="3633"/>
      <c r="F24" s="3633">
        <v>1219648</v>
      </c>
      <c r="G24" s="3653">
        <v>11070985</v>
      </c>
      <c r="H24" s="3651"/>
      <c r="I24" s="3633">
        <v>828899</v>
      </c>
      <c r="J24" s="2381">
        <v>4652031</v>
      </c>
      <c r="K24" s="3652">
        <v>616448</v>
      </c>
      <c r="L24" s="3652"/>
      <c r="M24" s="3652">
        <v>536797</v>
      </c>
    </row>
    <row r="25" spans="1:14" s="3654" customFormat="1" ht="12" customHeight="1">
      <c r="A25" s="3576">
        <v>2006</v>
      </c>
      <c r="B25" s="3628">
        <v>7934522</v>
      </c>
      <c r="C25" s="3628"/>
      <c r="D25" s="2381">
        <v>6350872</v>
      </c>
      <c r="E25" s="2381"/>
      <c r="F25" s="2381">
        <v>1155385</v>
      </c>
      <c r="G25" s="3653">
        <v>11868940</v>
      </c>
      <c r="H25" s="3651"/>
      <c r="I25" s="2381">
        <v>858014</v>
      </c>
      <c r="J25" s="2381">
        <v>12457856</v>
      </c>
      <c r="K25" s="3628">
        <v>573387</v>
      </c>
      <c r="L25" s="3628"/>
      <c r="M25" s="3628">
        <v>582991</v>
      </c>
    </row>
    <row r="26" spans="1:14" s="3654" customFormat="1" ht="12" customHeight="1">
      <c r="A26" s="3576">
        <v>2007</v>
      </c>
      <c r="B26" s="3628">
        <v>7881755</v>
      </c>
      <c r="C26" s="3628"/>
      <c r="D26" s="2381">
        <v>6217015</v>
      </c>
      <c r="E26" s="2381"/>
      <c r="F26" s="2381">
        <v>1155175</v>
      </c>
      <c r="G26" s="3653">
        <v>13003468</v>
      </c>
      <c r="H26" s="3651"/>
      <c r="I26" s="2381">
        <v>932068</v>
      </c>
      <c r="J26" s="2381">
        <v>18554867</v>
      </c>
      <c r="K26" s="2381">
        <v>594880</v>
      </c>
      <c r="L26" s="2381"/>
      <c r="M26" s="2381">
        <v>642401</v>
      </c>
    </row>
    <row r="27" spans="1:14" ht="12" customHeight="1">
      <c r="A27" s="3576">
        <v>2008</v>
      </c>
      <c r="B27" s="3628">
        <v>7714200</v>
      </c>
      <c r="C27" s="3628"/>
      <c r="D27" s="2381">
        <v>6101064</v>
      </c>
      <c r="E27" s="2381"/>
      <c r="F27" s="2381">
        <v>1095034</v>
      </c>
      <c r="G27" s="3653">
        <v>14582035</v>
      </c>
      <c r="H27" s="3651"/>
      <c r="I27" s="2381">
        <v>961220</v>
      </c>
      <c r="J27" s="2381">
        <v>23298749</v>
      </c>
      <c r="K27" s="2381">
        <v>569351</v>
      </c>
      <c r="L27" s="2381"/>
      <c r="M27" s="2381">
        <v>689703</v>
      </c>
    </row>
    <row r="28" spans="1:14" s="3654" customFormat="1" ht="12" customHeight="1">
      <c r="A28" s="3576">
        <v>2009</v>
      </c>
      <c r="B28" s="3628">
        <v>7828096</v>
      </c>
      <c r="C28" s="3628"/>
      <c r="D28" s="2381">
        <v>6222444</v>
      </c>
      <c r="E28" s="2381"/>
      <c r="F28" s="2381">
        <v>992385</v>
      </c>
      <c r="G28" s="3653">
        <v>17081109</v>
      </c>
      <c r="H28" s="3651"/>
      <c r="I28" s="2381">
        <v>935149</v>
      </c>
      <c r="J28" s="2381">
        <v>25472917</v>
      </c>
      <c r="K28" s="2381">
        <v>551796</v>
      </c>
      <c r="L28" s="2381"/>
      <c r="M28" s="2381">
        <v>671726</v>
      </c>
    </row>
    <row r="29" spans="1:14" s="3654" customFormat="1" ht="12" customHeight="1">
      <c r="A29" s="3576">
        <v>2010</v>
      </c>
      <c r="B29" s="3628">
        <v>8013677</v>
      </c>
      <c r="C29" s="3628"/>
      <c r="D29" s="2381">
        <v>6411430</v>
      </c>
      <c r="E29" s="2381"/>
      <c r="F29" s="2381">
        <v>891989</v>
      </c>
      <c r="G29" s="3653">
        <v>19548448</v>
      </c>
      <c r="H29" s="3651"/>
      <c r="I29" s="2381">
        <v>670084</v>
      </c>
      <c r="J29" s="2381">
        <v>26284396</v>
      </c>
      <c r="K29" s="2381">
        <v>545612</v>
      </c>
      <c r="L29" s="2381"/>
      <c r="M29" s="2381">
        <v>647454</v>
      </c>
    </row>
    <row r="30" spans="1:14" s="3654" customFormat="1" ht="12" customHeight="1">
      <c r="A30" s="3576">
        <v>2011</v>
      </c>
      <c r="B30" s="3628">
        <v>7913481</v>
      </c>
      <c r="C30" s="3628"/>
      <c r="D30" s="2381">
        <v>6515618</v>
      </c>
      <c r="E30" s="2381"/>
      <c r="F30" s="2381">
        <v>781405</v>
      </c>
      <c r="G30" s="3653">
        <v>20916424</v>
      </c>
      <c r="H30" s="3651"/>
      <c r="I30" s="3633">
        <v>624650</v>
      </c>
      <c r="J30" s="2381">
        <v>26900211</v>
      </c>
      <c r="K30" s="3653">
        <v>594555.92763452383</v>
      </c>
      <c r="L30" s="3651" t="s">
        <v>490</v>
      </c>
      <c r="M30" s="3623">
        <v>696618</v>
      </c>
    </row>
    <row r="31" spans="1:14" s="3654" customFormat="1" ht="12" customHeight="1">
      <c r="A31" s="3655">
        <v>2012</v>
      </c>
      <c r="B31" s="3628">
        <v>8016155</v>
      </c>
      <c r="C31" s="3628"/>
      <c r="D31" s="2381">
        <v>6674811</v>
      </c>
      <c r="E31" s="2381"/>
      <c r="F31" s="2381">
        <v>718375</v>
      </c>
      <c r="G31" s="3653">
        <v>20474536</v>
      </c>
      <c r="H31" s="3651"/>
      <c r="I31" s="3633">
        <v>753390</v>
      </c>
      <c r="J31" s="2381">
        <v>27860126</v>
      </c>
      <c r="K31" s="3653">
        <v>570571</v>
      </c>
      <c r="L31" s="3651" t="s">
        <v>490</v>
      </c>
      <c r="M31" s="3651">
        <v>705888</v>
      </c>
      <c r="N31" s="3651" t="s">
        <v>490</v>
      </c>
    </row>
    <row r="32" spans="1:14" s="3654" customFormat="1" ht="12" customHeight="1">
      <c r="A32" s="3576">
        <v>2013</v>
      </c>
      <c r="B32" s="3628">
        <v>7836287</v>
      </c>
      <c r="C32" s="3628"/>
      <c r="D32" s="2381">
        <v>6622362</v>
      </c>
      <c r="E32" s="2381"/>
      <c r="F32" s="2381">
        <v>671180</v>
      </c>
      <c r="G32" s="3653">
        <v>21353803</v>
      </c>
      <c r="H32" s="3651"/>
      <c r="I32" s="3633">
        <v>929031</v>
      </c>
      <c r="J32" s="2381">
        <v>26764809</v>
      </c>
      <c r="K32" s="3633">
        <v>531803</v>
      </c>
      <c r="L32" s="3633"/>
      <c r="M32" s="3623">
        <v>849947</v>
      </c>
    </row>
    <row r="33" spans="1:14" s="3654" customFormat="1" ht="12" customHeight="1">
      <c r="A33" s="3572">
        <v>2014</v>
      </c>
      <c r="B33" s="3628">
        <v>7108080</v>
      </c>
      <c r="C33" s="3651" t="s">
        <v>490</v>
      </c>
      <c r="D33" s="2381">
        <v>5997118</v>
      </c>
      <c r="E33" s="2381"/>
      <c r="F33" s="2381">
        <v>628136</v>
      </c>
      <c r="G33" s="3653">
        <v>23078225</v>
      </c>
      <c r="H33" s="3651"/>
      <c r="I33" s="2381">
        <v>1060913</v>
      </c>
      <c r="J33" s="2381">
        <v>24029028</v>
      </c>
      <c r="K33" s="3653">
        <v>497136</v>
      </c>
      <c r="L33" s="3651" t="s">
        <v>490</v>
      </c>
      <c r="M33" s="2381">
        <v>751210</v>
      </c>
    </row>
    <row r="34" spans="1:14" s="3654" customFormat="1" ht="12" customHeight="1">
      <c r="A34" s="3572">
        <v>2015</v>
      </c>
      <c r="B34" s="3628">
        <v>6010973</v>
      </c>
      <c r="C34" s="3651" t="s">
        <v>490</v>
      </c>
      <c r="D34" s="2381">
        <v>5092197</v>
      </c>
      <c r="E34" s="3651" t="s">
        <v>490</v>
      </c>
      <c r="F34" s="2381">
        <v>527027</v>
      </c>
      <c r="G34" s="3653">
        <v>24385240</v>
      </c>
      <c r="H34" s="3651"/>
      <c r="I34" s="2381">
        <v>1133613</v>
      </c>
      <c r="J34" s="2381">
        <v>21340113</v>
      </c>
      <c r="K34" s="3653">
        <v>450615</v>
      </c>
      <c r="L34" s="3651" t="s">
        <v>490</v>
      </c>
      <c r="M34" s="2381">
        <v>747758</v>
      </c>
    </row>
    <row r="35" spans="1:14" s="3654" customFormat="1" ht="12" customHeight="1">
      <c r="A35" s="3572">
        <v>2016</v>
      </c>
      <c r="B35" s="3628">
        <v>5361612</v>
      </c>
      <c r="C35" s="2381" t="s">
        <v>490</v>
      </c>
      <c r="D35" s="2381">
        <v>4539931</v>
      </c>
      <c r="E35" s="2381"/>
      <c r="F35" s="2381">
        <v>501573</v>
      </c>
      <c r="G35" s="3653">
        <v>25083153</v>
      </c>
      <c r="H35" s="3651" t="s">
        <v>490</v>
      </c>
      <c r="I35" s="2381">
        <v>1224768</v>
      </c>
      <c r="J35" s="2381">
        <v>18965204</v>
      </c>
      <c r="K35" s="2381">
        <v>389143</v>
      </c>
      <c r="L35" s="2381"/>
      <c r="M35" s="2381">
        <v>740896</v>
      </c>
    </row>
    <row r="36" spans="1:14" s="3654" customFormat="1" ht="12" customHeight="1">
      <c r="A36" s="3638">
        <v>2017</v>
      </c>
      <c r="B36" s="3656">
        <v>4755869</v>
      </c>
      <c r="C36" s="3656"/>
      <c r="D36" s="3656">
        <v>3899555</v>
      </c>
      <c r="E36" s="3656"/>
      <c r="F36" s="3639">
        <v>494104</v>
      </c>
      <c r="G36" s="3639">
        <v>25804415</v>
      </c>
      <c r="H36" s="3639"/>
      <c r="I36" s="3639">
        <v>1319933</v>
      </c>
      <c r="J36" s="3639">
        <v>16917969</v>
      </c>
      <c r="K36" s="3639">
        <v>335352</v>
      </c>
      <c r="L36" s="3639"/>
      <c r="M36" s="3639">
        <v>913136</v>
      </c>
    </row>
    <row r="37" spans="1:14" ht="13.5" customHeight="1">
      <c r="A37" s="6054"/>
      <c r="B37" s="5146" t="s">
        <v>4029</v>
      </c>
      <c r="C37" s="5147"/>
      <c r="D37" s="5147"/>
      <c r="E37" s="5147"/>
      <c r="F37" s="5147"/>
      <c r="G37" s="5147"/>
      <c r="H37" s="5147"/>
      <c r="I37" s="5147"/>
      <c r="J37" s="5147"/>
      <c r="K37" s="6117" t="s">
        <v>4030</v>
      </c>
      <c r="L37" s="6118"/>
      <c r="M37" s="6118"/>
      <c r="N37" s="6119"/>
    </row>
    <row r="38" spans="1:14" ht="13.5" customHeight="1">
      <c r="A38" s="6055"/>
      <c r="B38" s="5144" t="s">
        <v>4031</v>
      </c>
      <c r="C38" s="6122"/>
      <c r="D38" s="6122"/>
      <c r="E38" s="6122"/>
      <c r="F38" s="6122"/>
      <c r="G38" s="5146" t="s">
        <v>4032</v>
      </c>
      <c r="H38" s="5147"/>
      <c r="I38" s="5147"/>
      <c r="J38" s="5147"/>
      <c r="K38" s="6117" t="s">
        <v>4033</v>
      </c>
      <c r="L38" s="6118"/>
      <c r="M38" s="6118"/>
      <c r="N38" s="3657"/>
    </row>
    <row r="39" spans="1:14" ht="13.5" customHeight="1">
      <c r="A39" s="6055"/>
      <c r="B39" s="5145"/>
      <c r="C39" s="6123"/>
      <c r="D39" s="6123"/>
      <c r="E39" s="6123"/>
      <c r="F39" s="6123"/>
      <c r="G39" s="5144" t="s">
        <v>84</v>
      </c>
      <c r="H39" s="6050"/>
      <c r="I39" s="645" t="s">
        <v>2173</v>
      </c>
      <c r="J39" s="6111" t="s">
        <v>4034</v>
      </c>
      <c r="K39" s="6111" t="s">
        <v>4035</v>
      </c>
      <c r="L39" s="6112"/>
      <c r="M39" s="6111" t="s">
        <v>4036</v>
      </c>
      <c r="N39" s="6112"/>
    </row>
    <row r="40" spans="1:14" ht="26.25" customHeight="1">
      <c r="A40" s="6055"/>
      <c r="B40" s="5146" t="s">
        <v>84</v>
      </c>
      <c r="C40" s="5148"/>
      <c r="D40" s="5146" t="s">
        <v>4037</v>
      </c>
      <c r="E40" s="5148"/>
      <c r="F40" s="644" t="s">
        <v>4038</v>
      </c>
      <c r="G40" s="5145"/>
      <c r="H40" s="6053"/>
      <c r="I40" s="3646" t="s">
        <v>4039</v>
      </c>
      <c r="J40" s="6115"/>
      <c r="K40" s="6113"/>
      <c r="L40" s="6114"/>
      <c r="M40" s="6115"/>
      <c r="N40" s="6116"/>
    </row>
    <row r="41" spans="1:14" ht="13.5" customHeight="1">
      <c r="A41" s="6056"/>
      <c r="B41" s="5146" t="s">
        <v>4040</v>
      </c>
      <c r="C41" s="5147"/>
      <c r="D41" s="5147"/>
      <c r="E41" s="5147"/>
      <c r="F41" s="5147"/>
      <c r="G41" s="5147"/>
      <c r="H41" s="5147"/>
      <c r="I41" s="5147"/>
      <c r="J41" s="3647" t="s">
        <v>778</v>
      </c>
      <c r="K41" s="6117" t="s">
        <v>4040</v>
      </c>
      <c r="L41" s="6118"/>
      <c r="M41" s="6118"/>
      <c r="N41" s="6119"/>
    </row>
    <row r="42" spans="1:14" ht="9.6" customHeight="1">
      <c r="A42" s="5870" t="s">
        <v>3745</v>
      </c>
      <c r="B42" s="5870"/>
      <c r="C42" s="5870"/>
      <c r="D42" s="5870"/>
      <c r="E42" s="5870"/>
      <c r="F42" s="5870"/>
      <c r="G42" s="5870"/>
      <c r="H42" s="5870"/>
      <c r="I42" s="5870"/>
      <c r="J42" s="5870"/>
      <c r="K42" s="5870"/>
      <c r="L42" s="5870"/>
      <c r="M42" s="5870"/>
      <c r="N42" s="5870"/>
    </row>
    <row r="43" spans="1:14" ht="9.6" customHeight="1">
      <c r="A43" s="6081" t="s">
        <v>3977</v>
      </c>
      <c r="B43" s="6081"/>
      <c r="C43" s="6081"/>
      <c r="D43" s="6081"/>
      <c r="E43" s="6081"/>
      <c r="F43" s="6081"/>
      <c r="G43" s="6081"/>
      <c r="H43" s="6081"/>
      <c r="I43" s="6081"/>
      <c r="J43" s="6081"/>
      <c r="K43" s="6081"/>
      <c r="L43" s="6081"/>
      <c r="M43" s="6081"/>
    </row>
    <row r="44" spans="1:14" ht="9.6" customHeight="1">
      <c r="A44" s="6081" t="s">
        <v>3978</v>
      </c>
      <c r="B44" s="6081"/>
      <c r="C44" s="6081"/>
      <c r="D44" s="6081"/>
      <c r="E44" s="6081"/>
      <c r="F44" s="6081"/>
      <c r="G44" s="6081"/>
      <c r="H44" s="6081"/>
      <c r="I44" s="6081"/>
      <c r="J44" s="6081"/>
      <c r="K44" s="6081"/>
      <c r="L44" s="6081"/>
      <c r="M44" s="6081"/>
    </row>
    <row r="45" spans="1:14" ht="9.75" customHeight="1">
      <c r="A45" s="3612"/>
      <c r="B45" s="3612"/>
      <c r="C45" s="3612"/>
      <c r="D45" s="3612"/>
      <c r="E45" s="3612"/>
      <c r="F45" s="3612"/>
      <c r="G45" s="3612"/>
      <c r="H45" s="3612"/>
      <c r="I45" s="3612"/>
      <c r="J45" s="3612"/>
      <c r="K45" s="3612"/>
      <c r="L45" s="3612"/>
      <c r="M45" s="3658"/>
    </row>
    <row r="46" spans="1:14" s="3546" customFormat="1" ht="9.75" customHeight="1">
      <c r="A46" s="592" t="s">
        <v>427</v>
      </c>
    </row>
    <row r="47" spans="1:14" ht="9.75" customHeight="1">
      <c r="A47" s="3659" t="s">
        <v>4041</v>
      </c>
    </row>
    <row r="48" spans="1:14" ht="9.75" customHeight="1">
      <c r="A48" s="3659" t="s">
        <v>4042</v>
      </c>
    </row>
    <row r="50" spans="2:14">
      <c r="B50" s="3623"/>
      <c r="C50" s="3623"/>
      <c r="D50" s="3623"/>
      <c r="E50" s="3623"/>
      <c r="F50" s="3623"/>
      <c r="G50" s="3623"/>
      <c r="H50" s="3623"/>
      <c r="I50" s="3623"/>
      <c r="J50" s="3623"/>
      <c r="K50" s="3623"/>
      <c r="L50" s="3623"/>
      <c r="M50" s="3650"/>
      <c r="N50" s="3623"/>
    </row>
    <row r="51" spans="2:14">
      <c r="B51" s="3623"/>
      <c r="C51" s="3623"/>
      <c r="D51" s="3623"/>
      <c r="E51" s="3623"/>
      <c r="F51" s="3623"/>
      <c r="G51" s="3623"/>
      <c r="H51" s="3623"/>
      <c r="I51" s="3623"/>
      <c r="J51" s="2380"/>
      <c r="K51" s="3623"/>
      <c r="L51" s="3623"/>
      <c r="M51" s="3650"/>
      <c r="N51" s="2380"/>
    </row>
    <row r="52" spans="2:14">
      <c r="B52" s="3623"/>
      <c r="C52" s="3623"/>
      <c r="D52" s="3623"/>
      <c r="E52" s="3623"/>
      <c r="F52" s="3623"/>
      <c r="G52" s="3623"/>
      <c r="H52" s="3623"/>
      <c r="I52" s="3623"/>
      <c r="J52" s="2380"/>
      <c r="K52" s="3623"/>
      <c r="L52" s="3623"/>
      <c r="M52" s="3623"/>
      <c r="N52" s="2380"/>
    </row>
    <row r="53" spans="2:14">
      <c r="B53" s="3623"/>
      <c r="C53" s="3623"/>
      <c r="D53" s="3623"/>
      <c r="E53" s="3623"/>
      <c r="F53" s="3623"/>
      <c r="G53" s="3623"/>
      <c r="H53" s="3623"/>
      <c r="I53" s="3623"/>
      <c r="J53" s="2380"/>
      <c r="K53" s="3623"/>
      <c r="L53" s="3623"/>
      <c r="M53" s="3623"/>
      <c r="N53" s="2380"/>
    </row>
    <row r="54" spans="2:14">
      <c r="B54" s="3623"/>
      <c r="C54" s="3623"/>
      <c r="D54" s="3623"/>
      <c r="E54" s="3623"/>
      <c r="F54" s="3623"/>
      <c r="G54" s="3623"/>
      <c r="H54" s="3623"/>
      <c r="I54" s="3623"/>
      <c r="J54" s="2380"/>
      <c r="K54" s="3623"/>
      <c r="L54" s="3623"/>
      <c r="M54" s="3623"/>
      <c r="N54" s="2380"/>
    </row>
    <row r="55" spans="2:14">
      <c r="B55" s="3652"/>
      <c r="C55" s="3652"/>
      <c r="D55" s="3633"/>
      <c r="E55" s="3633"/>
      <c r="F55" s="3633"/>
      <c r="G55" s="3633"/>
      <c r="H55" s="3633"/>
      <c r="I55" s="3633"/>
      <c r="J55" s="2381"/>
      <c r="K55" s="3652"/>
      <c r="L55" s="3652"/>
      <c r="M55" s="3652"/>
      <c r="N55" s="2381"/>
    </row>
    <row r="56" spans="2:14">
      <c r="B56" s="3628"/>
      <c r="C56" s="3628"/>
      <c r="D56" s="2381"/>
      <c r="E56" s="2381"/>
      <c r="F56" s="2381"/>
      <c r="G56" s="2381"/>
      <c r="H56" s="2381"/>
      <c r="I56" s="2381"/>
      <c r="J56" s="2381"/>
      <c r="K56" s="3628"/>
      <c r="L56" s="3628"/>
      <c r="M56" s="3628"/>
      <c r="N56" s="2381"/>
    </row>
    <row r="57" spans="2:14">
      <c r="B57" s="3628"/>
      <c r="C57" s="3628"/>
      <c r="D57" s="2381"/>
      <c r="E57" s="2381"/>
      <c r="F57" s="2381"/>
      <c r="G57" s="2381"/>
      <c r="H57" s="2381"/>
      <c r="I57" s="2381"/>
      <c r="J57" s="2381"/>
      <c r="K57" s="2381"/>
      <c r="L57" s="2381"/>
      <c r="M57" s="2381"/>
      <c r="N57" s="2381"/>
    </row>
    <row r="58" spans="2:14">
      <c r="B58" s="3628"/>
      <c r="C58" s="3628"/>
      <c r="D58" s="2381"/>
      <c r="E58" s="2381"/>
      <c r="F58" s="2381"/>
      <c r="G58" s="2381"/>
      <c r="H58" s="2381"/>
      <c r="I58" s="2381"/>
      <c r="J58" s="2381"/>
      <c r="K58" s="2381"/>
      <c r="L58" s="2381"/>
      <c r="M58" s="2381"/>
      <c r="N58" s="2381"/>
    </row>
    <row r="59" spans="2:14">
      <c r="B59" s="3628"/>
      <c r="C59" s="3628"/>
      <c r="D59" s="2381"/>
      <c r="E59" s="2381"/>
      <c r="F59" s="2381"/>
      <c r="G59" s="2381"/>
      <c r="H59" s="2381"/>
      <c r="I59" s="2381"/>
      <c r="J59" s="2381"/>
      <c r="K59" s="2381"/>
      <c r="L59" s="2381"/>
      <c r="M59" s="2381"/>
      <c r="N59" s="2381"/>
    </row>
    <row r="60" spans="2:14">
      <c r="B60" s="3628"/>
      <c r="C60" s="3628"/>
      <c r="D60" s="2381"/>
      <c r="E60" s="2381"/>
      <c r="F60" s="2381"/>
      <c r="G60" s="2381"/>
      <c r="H60" s="2381"/>
      <c r="I60" s="2381"/>
      <c r="J60" s="2381"/>
      <c r="K60" s="2381"/>
      <c r="L60" s="2381"/>
      <c r="M60" s="2381"/>
      <c r="N60" s="2381"/>
    </row>
    <row r="61" spans="2:14">
      <c r="B61" s="3628"/>
      <c r="C61" s="3628"/>
      <c r="D61" s="2381"/>
      <c r="E61" s="2381"/>
      <c r="F61" s="2381"/>
      <c r="G61" s="3633"/>
      <c r="H61" s="3633"/>
      <c r="I61" s="3633"/>
      <c r="J61" s="2381"/>
      <c r="K61" s="3633"/>
      <c r="L61" s="3633"/>
      <c r="M61" s="3623"/>
      <c r="N61" s="2381"/>
    </row>
    <row r="62" spans="2:14">
      <c r="B62" s="3660"/>
      <c r="C62" s="3660"/>
      <c r="D62" s="3629"/>
      <c r="E62" s="3629"/>
      <c r="F62" s="3629"/>
      <c r="G62" s="3661"/>
      <c r="H62" s="3661"/>
      <c r="I62" s="3661"/>
      <c r="J62" s="3629"/>
      <c r="K62" s="3661"/>
      <c r="L62" s="3661"/>
      <c r="M62" s="3437"/>
      <c r="N62" s="2381"/>
    </row>
    <row r="63" spans="2:14">
      <c r="B63" s="3628"/>
      <c r="C63" s="3628"/>
      <c r="D63" s="2381"/>
      <c r="E63" s="2381"/>
      <c r="F63" s="2381"/>
      <c r="G63" s="3633"/>
      <c r="H63" s="3633"/>
      <c r="I63" s="3633"/>
      <c r="J63" s="2381"/>
      <c r="K63" s="3633"/>
      <c r="L63" s="3633"/>
      <c r="M63" s="3623"/>
      <c r="N63" s="2381"/>
    </row>
    <row r="64" spans="2:14">
      <c r="B64" s="3628"/>
      <c r="C64" s="3628"/>
      <c r="D64" s="2381"/>
      <c r="E64" s="2381"/>
      <c r="F64" s="2381"/>
      <c r="G64" s="2381"/>
      <c r="H64" s="2381"/>
      <c r="I64" s="2381"/>
      <c r="J64" s="2381"/>
      <c r="K64" s="2381"/>
      <c r="L64" s="2381"/>
      <c r="M64" s="2381"/>
      <c r="N64" s="2381"/>
    </row>
    <row r="65" spans="2:14">
      <c r="B65" s="3628"/>
      <c r="C65" s="3628"/>
      <c r="D65" s="2381"/>
      <c r="E65" s="2381"/>
      <c r="F65" s="2381"/>
      <c r="G65" s="2381"/>
      <c r="H65" s="2381"/>
      <c r="I65" s="2381"/>
      <c r="J65" s="2381"/>
      <c r="K65" s="2381"/>
      <c r="L65" s="2381"/>
      <c r="M65" s="2381"/>
      <c r="N65" s="2381"/>
    </row>
    <row r="66" spans="2:14">
      <c r="B66" s="3628"/>
      <c r="C66" s="3628"/>
      <c r="D66" s="2381"/>
      <c r="E66" s="2381"/>
      <c r="F66" s="2381"/>
      <c r="G66" s="2381"/>
      <c r="H66" s="2381"/>
      <c r="I66" s="2381"/>
      <c r="J66" s="2381"/>
      <c r="K66" s="2381"/>
      <c r="L66" s="2381"/>
      <c r="M66" s="2381"/>
      <c r="N66" s="3639"/>
    </row>
    <row r="67" spans="2:14">
      <c r="B67" s="3662"/>
      <c r="C67" s="3662"/>
      <c r="D67" s="3662"/>
      <c r="E67" s="3662"/>
      <c r="F67" s="3662"/>
      <c r="G67" s="3662"/>
      <c r="H67" s="3662"/>
      <c r="I67" s="3662"/>
      <c r="J67" s="3662"/>
      <c r="K67" s="3662"/>
      <c r="L67" s="3662"/>
      <c r="M67" s="3662"/>
    </row>
    <row r="68" spans="2:14">
      <c r="B68" s="3662"/>
      <c r="C68" s="3662"/>
      <c r="D68" s="3662"/>
      <c r="E68" s="3662"/>
      <c r="F68" s="3662"/>
      <c r="G68" s="3662"/>
      <c r="H68" s="3662"/>
      <c r="I68" s="3662"/>
      <c r="J68" s="3662"/>
      <c r="K68" s="3662"/>
      <c r="L68" s="3662"/>
      <c r="M68" s="3662"/>
    </row>
    <row r="69" spans="2:14">
      <c r="B69" s="3662"/>
      <c r="C69" s="3662"/>
      <c r="D69" s="3662"/>
      <c r="E69" s="3662"/>
      <c r="F69" s="3662"/>
      <c r="G69" s="3662"/>
      <c r="H69" s="3662"/>
      <c r="I69" s="3662"/>
      <c r="J69" s="3662"/>
      <c r="K69" s="3662"/>
      <c r="L69" s="3662"/>
      <c r="M69" s="3662"/>
    </row>
    <row r="70" spans="2:14">
      <c r="B70" s="3662"/>
      <c r="C70" s="3662"/>
      <c r="D70" s="3662"/>
      <c r="E70" s="3662"/>
      <c r="F70" s="3662"/>
      <c r="G70" s="3662"/>
      <c r="H70" s="3662"/>
      <c r="I70" s="3662"/>
      <c r="J70" s="3662"/>
      <c r="K70" s="3662"/>
      <c r="L70" s="3662"/>
      <c r="M70" s="3662"/>
    </row>
    <row r="71" spans="2:14">
      <c r="B71" s="3662"/>
      <c r="C71" s="3662"/>
      <c r="D71" s="3662"/>
      <c r="E71" s="3662"/>
      <c r="F71" s="3662"/>
      <c r="G71" s="3662"/>
      <c r="H71" s="3662"/>
      <c r="I71" s="3662"/>
      <c r="J71" s="3662"/>
      <c r="K71" s="3662"/>
      <c r="L71" s="3662"/>
      <c r="M71" s="3662"/>
    </row>
    <row r="72" spans="2:14">
      <c r="B72" s="3662"/>
      <c r="C72" s="3662"/>
      <c r="D72" s="3662"/>
      <c r="E72" s="3662"/>
      <c r="F72" s="3662"/>
      <c r="G72" s="3662"/>
      <c r="H72" s="3662"/>
      <c r="I72" s="3662"/>
      <c r="J72" s="3662"/>
      <c r="K72" s="3662"/>
      <c r="L72" s="3662"/>
      <c r="M72" s="3662"/>
    </row>
  </sheetData>
  <mergeCells count="35">
    <mergeCell ref="A1:M1"/>
    <mergeCell ref="A2:M2"/>
    <mergeCell ref="A3:A7"/>
    <mergeCell ref="B3:J3"/>
    <mergeCell ref="K3:N3"/>
    <mergeCell ref="B4:F5"/>
    <mergeCell ref="G4:J4"/>
    <mergeCell ref="K4:N4"/>
    <mergeCell ref="G5:H6"/>
    <mergeCell ref="J5:J6"/>
    <mergeCell ref="K5:L6"/>
    <mergeCell ref="M5:N6"/>
    <mergeCell ref="B6:C6"/>
    <mergeCell ref="D6:E6"/>
    <mergeCell ref="B7:I7"/>
    <mergeCell ref="K7:N7"/>
    <mergeCell ref="B8:I8"/>
    <mergeCell ref="K8:M8"/>
    <mergeCell ref="A37:A41"/>
    <mergeCell ref="B37:J37"/>
    <mergeCell ref="K37:N37"/>
    <mergeCell ref="B38:F39"/>
    <mergeCell ref="G38:J38"/>
    <mergeCell ref="K38:M38"/>
    <mergeCell ref="G39:H40"/>
    <mergeCell ref="J39:J40"/>
    <mergeCell ref="A42:N42"/>
    <mergeCell ref="A43:M43"/>
    <mergeCell ref="A44:M44"/>
    <mergeCell ref="K39:L40"/>
    <mergeCell ref="M39:N40"/>
    <mergeCell ref="B40:C40"/>
    <mergeCell ref="D40:E40"/>
    <mergeCell ref="B41:I41"/>
    <mergeCell ref="K41:N41"/>
  </mergeCells>
  <hyperlinks>
    <hyperlink ref="A47" r:id="rId1"/>
    <hyperlink ref="A48" r:id="rId2"/>
  </hyperlinks>
  <printOptions horizontalCentered="1"/>
  <pageMargins left="0.59055118110236227" right="0.59055118110236227" top="0.59055118110236227" bottom="0.59055118110236227" header="0.31496062992125984" footer="0.31496062992125984"/>
  <pageSetup paperSize="9" scale="92" orientation="portrait" verticalDpi="1200" r:id="rId3"/>
</worksheet>
</file>

<file path=xl/worksheets/sheet155.xml><?xml version="1.0" encoding="utf-8"?>
<worksheet xmlns="http://schemas.openxmlformats.org/spreadsheetml/2006/main" xmlns:r="http://schemas.openxmlformats.org/officeDocument/2006/relationships">
  <sheetPr>
    <pageSetUpPr fitToPage="1"/>
  </sheetPr>
  <dimension ref="A1:Q46"/>
  <sheetViews>
    <sheetView showGridLines="0" zoomScaleNormal="100" workbookViewId="0">
      <selection activeCell="A2" sqref="A2:Q2"/>
    </sheetView>
  </sheetViews>
  <sheetFormatPr defaultColWidth="9.140625" defaultRowHeight="12.75"/>
  <cols>
    <col min="1" max="1" width="10.42578125" style="3680" customWidth="1"/>
    <col min="2" max="2" width="9.7109375" style="3681" customWidth="1"/>
    <col min="3" max="3" width="2.7109375" style="3681" customWidth="1"/>
    <col min="4" max="5" width="9.7109375" style="3681" customWidth="1"/>
    <col min="6" max="6" width="2.7109375" style="3681" customWidth="1"/>
    <col min="7" max="7" width="9.7109375" style="3681" customWidth="1"/>
    <col min="8" max="8" width="2.7109375" style="3681" customWidth="1"/>
    <col min="9" max="9" width="9.7109375" style="3681" customWidth="1"/>
    <col min="10" max="10" width="2.7109375" style="3681" customWidth="1"/>
    <col min="11" max="11" width="9.7109375" style="3681" customWidth="1"/>
    <col min="12" max="12" width="2.7109375" style="3681" customWidth="1"/>
    <col min="13" max="13" width="9.7109375" style="3664" customWidth="1"/>
    <col min="14" max="14" width="2.7109375" style="3664" customWidth="1"/>
    <col min="15" max="15" width="9.7109375" style="3681" customWidth="1"/>
    <col min="16" max="16" width="2.7109375" style="3681" customWidth="1"/>
    <col min="17" max="17" width="9.7109375" style="3664" customWidth="1"/>
    <col min="18" max="16384" width="9.140625" style="3664"/>
  </cols>
  <sheetData>
    <row r="1" spans="1:17" ht="30" customHeight="1">
      <c r="A1" s="6136" t="s">
        <v>4043</v>
      </c>
      <c r="B1" s="6136"/>
      <c r="C1" s="6136"/>
      <c r="D1" s="6136"/>
      <c r="E1" s="6136"/>
      <c r="F1" s="6136"/>
      <c r="G1" s="6136"/>
      <c r="H1" s="6136"/>
      <c r="I1" s="6136"/>
      <c r="J1" s="6136"/>
      <c r="K1" s="6136"/>
      <c r="L1" s="6136"/>
      <c r="M1" s="6136"/>
      <c r="N1" s="6136"/>
      <c r="O1" s="6136"/>
      <c r="P1" s="6136"/>
      <c r="Q1" s="6136"/>
    </row>
    <row r="2" spans="1:17" ht="30" customHeight="1">
      <c r="A2" s="6137" t="s">
        <v>4044</v>
      </c>
      <c r="B2" s="6137"/>
      <c r="C2" s="6137"/>
      <c r="D2" s="6137"/>
      <c r="E2" s="6137"/>
      <c r="F2" s="6137"/>
      <c r="G2" s="6137"/>
      <c r="H2" s="6137"/>
      <c r="I2" s="6137"/>
      <c r="J2" s="6137"/>
      <c r="K2" s="6137"/>
      <c r="L2" s="6137"/>
      <c r="M2" s="6137"/>
      <c r="N2" s="6137"/>
      <c r="O2" s="6137"/>
      <c r="P2" s="6137"/>
      <c r="Q2" s="6137"/>
    </row>
    <row r="3" spans="1:17" ht="9" customHeight="1">
      <c r="A3" s="3665" t="s">
        <v>936</v>
      </c>
      <c r="B3" s="3665"/>
      <c r="C3" s="3665"/>
      <c r="D3" s="3665"/>
      <c r="E3" s="3665"/>
      <c r="F3" s="3665"/>
      <c r="G3" s="3665"/>
      <c r="H3" s="3665"/>
      <c r="I3" s="3665"/>
      <c r="J3" s="3665"/>
      <c r="K3" s="3666"/>
      <c r="L3" s="3666"/>
      <c r="O3" s="3666"/>
      <c r="P3" s="3666"/>
    </row>
    <row r="4" spans="1:17" ht="15.75" customHeight="1">
      <c r="A4" s="6050"/>
      <c r="B4" s="6126" t="s">
        <v>4045</v>
      </c>
      <c r="C4" s="6131"/>
      <c r="D4" s="6131"/>
      <c r="E4" s="6131"/>
      <c r="F4" s="3667"/>
      <c r="G4" s="6132" t="s">
        <v>4046</v>
      </c>
      <c r="H4" s="6133"/>
      <c r="I4" s="6132" t="s">
        <v>4047</v>
      </c>
      <c r="J4" s="6133"/>
      <c r="K4" s="6126" t="s">
        <v>4048</v>
      </c>
      <c r="L4" s="6131"/>
      <c r="M4" s="6131"/>
      <c r="N4" s="6127"/>
      <c r="O4" s="6132" t="s">
        <v>4049</v>
      </c>
      <c r="P4" s="6133"/>
      <c r="Q4" s="6125" t="s">
        <v>4050</v>
      </c>
    </row>
    <row r="5" spans="1:17" ht="48.6" customHeight="1">
      <c r="A5" s="6053"/>
      <c r="B5" s="6126" t="s">
        <v>4051</v>
      </c>
      <c r="C5" s="6127"/>
      <c r="D5" s="3668" t="s">
        <v>4052</v>
      </c>
      <c r="E5" s="6126" t="s">
        <v>4053</v>
      </c>
      <c r="F5" s="6127"/>
      <c r="G5" s="6134"/>
      <c r="H5" s="6135"/>
      <c r="I5" s="6134"/>
      <c r="J5" s="6135"/>
      <c r="K5" s="6126" t="s">
        <v>4054</v>
      </c>
      <c r="L5" s="6127"/>
      <c r="M5" s="6128" t="s">
        <v>4053</v>
      </c>
      <c r="N5" s="6129"/>
      <c r="O5" s="6134"/>
      <c r="P5" s="6135"/>
      <c r="Q5" s="6125"/>
    </row>
    <row r="6" spans="1:17" ht="12" customHeight="1">
      <c r="A6" s="3648" t="s">
        <v>205</v>
      </c>
      <c r="B6" s="6130" t="s">
        <v>4055</v>
      </c>
      <c r="C6" s="6130"/>
      <c r="D6" s="6130"/>
      <c r="E6" s="6130"/>
      <c r="F6" s="6130"/>
      <c r="G6" s="6130"/>
      <c r="H6" s="6130"/>
      <c r="I6" s="6130"/>
      <c r="J6" s="6130"/>
      <c r="K6" s="6130"/>
      <c r="L6" s="6130"/>
      <c r="M6" s="6130"/>
      <c r="N6" s="6130"/>
      <c r="O6" s="6130"/>
      <c r="P6" s="6130"/>
      <c r="Q6" s="6130"/>
    </row>
    <row r="7" spans="1:17" ht="12" customHeight="1">
      <c r="A7" s="3477">
        <v>2004</v>
      </c>
      <c r="B7" s="372">
        <v>1392410</v>
      </c>
      <c r="C7" s="372"/>
      <c r="D7" s="372" t="s">
        <v>211</v>
      </c>
      <c r="E7" s="1253">
        <v>3118871</v>
      </c>
      <c r="F7" s="3669"/>
      <c r="G7" s="372">
        <v>347774</v>
      </c>
      <c r="H7" s="372"/>
      <c r="I7" s="372">
        <v>320732</v>
      </c>
      <c r="J7" s="372"/>
      <c r="K7" s="372">
        <v>367365</v>
      </c>
      <c r="L7" s="372"/>
      <c r="M7" s="372" t="s">
        <v>211</v>
      </c>
      <c r="N7" s="372"/>
      <c r="O7" s="372" t="s">
        <v>211</v>
      </c>
      <c r="P7" s="372"/>
      <c r="Q7" s="372" t="s">
        <v>211</v>
      </c>
    </row>
    <row r="8" spans="1:17" ht="12" customHeight="1">
      <c r="A8" s="3576">
        <v>2005</v>
      </c>
      <c r="B8" s="3670">
        <v>1286059</v>
      </c>
      <c r="C8" s="3670"/>
      <c r="D8" s="372" t="s">
        <v>211</v>
      </c>
      <c r="E8" s="3671">
        <v>3106262</v>
      </c>
      <c r="F8" s="3672"/>
      <c r="G8" s="3670">
        <v>366178</v>
      </c>
      <c r="H8" s="3670"/>
      <c r="I8" s="3673">
        <v>344055</v>
      </c>
      <c r="J8" s="3673"/>
      <c r="K8" s="3673">
        <v>420748</v>
      </c>
      <c r="L8" s="3673"/>
      <c r="M8" s="372" t="s">
        <v>211</v>
      </c>
      <c r="N8" s="372"/>
      <c r="O8" s="372" t="s">
        <v>211</v>
      </c>
      <c r="P8" s="372"/>
      <c r="Q8" s="372" t="s">
        <v>211</v>
      </c>
    </row>
    <row r="9" spans="1:17" s="3674" customFormat="1" ht="12" customHeight="1">
      <c r="A9" s="3576">
        <v>2006</v>
      </c>
      <c r="B9" s="3670">
        <v>1335083</v>
      </c>
      <c r="C9" s="3670"/>
      <c r="D9" s="372" t="s">
        <v>211</v>
      </c>
      <c r="E9" s="3671">
        <v>3120841</v>
      </c>
      <c r="F9" s="3672"/>
      <c r="G9" s="3673">
        <v>356887</v>
      </c>
      <c r="H9" s="3673"/>
      <c r="I9" s="3673">
        <v>366616</v>
      </c>
      <c r="J9" s="3673"/>
      <c r="K9" s="3673">
        <v>454605</v>
      </c>
      <c r="L9" s="3673"/>
      <c r="M9" s="372" t="s">
        <v>211</v>
      </c>
      <c r="N9" s="372"/>
      <c r="O9" s="372" t="s">
        <v>211</v>
      </c>
      <c r="P9" s="372"/>
      <c r="Q9" s="372" t="s">
        <v>211</v>
      </c>
    </row>
    <row r="10" spans="1:17" s="3674" customFormat="1" ht="12" customHeight="1">
      <c r="A10" s="3576">
        <v>2007</v>
      </c>
      <c r="B10" s="3670">
        <v>1236865</v>
      </c>
      <c r="C10" s="3670"/>
      <c r="D10" s="3670">
        <v>5728</v>
      </c>
      <c r="E10" s="3675">
        <v>3112164</v>
      </c>
      <c r="F10" s="3675" t="s">
        <v>490</v>
      </c>
      <c r="G10" s="3673">
        <v>337890</v>
      </c>
      <c r="H10" s="3673"/>
      <c r="I10" s="3673">
        <v>392701</v>
      </c>
      <c r="J10" s="3673"/>
      <c r="K10" s="3676">
        <v>677530</v>
      </c>
      <c r="L10" s="3676"/>
      <c r="M10" s="3673">
        <v>131872</v>
      </c>
      <c r="N10" s="3673"/>
      <c r="O10" s="372" t="s">
        <v>211</v>
      </c>
      <c r="P10" s="372"/>
      <c r="Q10" s="3673">
        <v>269261</v>
      </c>
    </row>
    <row r="11" spans="1:17" ht="12" customHeight="1">
      <c r="A11" s="3576">
        <v>2008</v>
      </c>
      <c r="B11" s="3670">
        <v>1110097</v>
      </c>
      <c r="C11" s="3670"/>
      <c r="D11" s="3670">
        <v>13726</v>
      </c>
      <c r="E11" s="3675">
        <v>3037687</v>
      </c>
      <c r="F11" s="3675" t="s">
        <v>490</v>
      </c>
      <c r="G11" s="3670">
        <v>340508</v>
      </c>
      <c r="H11" s="3670"/>
      <c r="I11" s="3673">
        <v>583902</v>
      </c>
      <c r="J11" s="3673"/>
      <c r="K11" s="3676">
        <v>535645</v>
      </c>
      <c r="L11" s="3676"/>
      <c r="M11" s="3673">
        <v>249357</v>
      </c>
      <c r="N11" s="3673"/>
      <c r="O11" s="372" t="s">
        <v>211</v>
      </c>
      <c r="P11" s="372"/>
      <c r="Q11" s="3673">
        <v>319702</v>
      </c>
    </row>
    <row r="12" spans="1:17" s="3674" customFormat="1" ht="12" customHeight="1">
      <c r="A12" s="3576">
        <v>2009</v>
      </c>
      <c r="B12" s="3670">
        <v>1096006</v>
      </c>
      <c r="C12" s="3670"/>
      <c r="D12" s="3670">
        <v>15502</v>
      </c>
      <c r="E12" s="3675">
        <v>2779401</v>
      </c>
      <c r="F12" s="3675" t="s">
        <v>490</v>
      </c>
      <c r="G12" s="3670">
        <v>357962</v>
      </c>
      <c r="H12" s="3670"/>
      <c r="I12" s="3673">
        <v>651697</v>
      </c>
      <c r="J12" s="3673"/>
      <c r="K12" s="3676">
        <v>496915</v>
      </c>
      <c r="L12" s="3676"/>
      <c r="M12" s="3673">
        <v>314747</v>
      </c>
      <c r="N12" s="3673"/>
      <c r="O12" s="372" t="s">
        <v>211</v>
      </c>
      <c r="P12" s="372"/>
      <c r="Q12" s="3673">
        <v>381164</v>
      </c>
    </row>
    <row r="13" spans="1:17" s="3674" customFormat="1" ht="12" customHeight="1">
      <c r="A13" s="3576">
        <v>2010</v>
      </c>
      <c r="B13" s="3670">
        <v>1026030</v>
      </c>
      <c r="C13" s="3670"/>
      <c r="D13" s="3670">
        <v>11641</v>
      </c>
      <c r="E13" s="3675">
        <v>2529789</v>
      </c>
      <c r="F13" s="3675" t="s">
        <v>490</v>
      </c>
      <c r="G13" s="3670">
        <v>343741</v>
      </c>
      <c r="H13" s="3670"/>
      <c r="I13" s="3673">
        <v>666303</v>
      </c>
      <c r="J13" s="3673"/>
      <c r="K13" s="3676">
        <v>460910</v>
      </c>
      <c r="L13" s="3676"/>
      <c r="M13" s="3673">
        <v>376592</v>
      </c>
      <c r="N13" s="3673"/>
      <c r="O13" s="372" t="s">
        <v>211</v>
      </c>
      <c r="P13" s="372"/>
      <c r="Q13" s="3673">
        <v>417172</v>
      </c>
    </row>
    <row r="14" spans="1:17" s="3674" customFormat="1" ht="12" customHeight="1">
      <c r="A14" s="3576">
        <v>2011</v>
      </c>
      <c r="B14" s="3670">
        <v>908401</v>
      </c>
      <c r="C14" s="3670"/>
      <c r="D14" s="3670">
        <v>3651</v>
      </c>
      <c r="E14" s="3675">
        <v>2358463</v>
      </c>
      <c r="F14" s="3675" t="s">
        <v>490</v>
      </c>
      <c r="G14" s="3673">
        <v>261994</v>
      </c>
      <c r="H14" s="3673"/>
      <c r="I14" s="3673">
        <v>297034</v>
      </c>
      <c r="J14" s="3673"/>
      <c r="K14" s="3676">
        <v>265596</v>
      </c>
      <c r="L14" s="3676"/>
      <c r="M14" s="3676">
        <v>355015</v>
      </c>
      <c r="N14" s="3676"/>
      <c r="O14" s="3676">
        <v>873594</v>
      </c>
      <c r="P14" s="3676"/>
      <c r="Q14" s="3676">
        <v>324488</v>
      </c>
    </row>
    <row r="15" spans="1:17" s="3674" customFormat="1" ht="12" customHeight="1">
      <c r="A15" s="3576">
        <v>2012</v>
      </c>
      <c r="B15" s="3675">
        <v>827691.29</v>
      </c>
      <c r="C15" s="3675" t="s">
        <v>490</v>
      </c>
      <c r="D15" s="3670">
        <v>3123</v>
      </c>
      <c r="E15" s="3675">
        <v>2098583.5800000005</v>
      </c>
      <c r="F15" s="3675" t="s">
        <v>490</v>
      </c>
      <c r="G15" s="3673">
        <v>247151</v>
      </c>
      <c r="H15" s="3673"/>
      <c r="I15" s="3673">
        <v>287773</v>
      </c>
      <c r="J15" s="3673"/>
      <c r="K15" s="3676">
        <v>196499</v>
      </c>
      <c r="L15" s="3676"/>
      <c r="M15" s="3676">
        <v>347856</v>
      </c>
      <c r="N15" s="3676"/>
      <c r="O15" s="3676">
        <v>946266</v>
      </c>
      <c r="P15" s="3676"/>
      <c r="Q15" s="3676">
        <v>154194</v>
      </c>
    </row>
    <row r="16" spans="1:17" s="3674" customFormat="1" ht="12" customHeight="1">
      <c r="A16" s="3576">
        <v>2013</v>
      </c>
      <c r="B16" s="3675">
        <v>779106.2649999999</v>
      </c>
      <c r="C16" s="3675" t="s">
        <v>490</v>
      </c>
      <c r="D16" s="3670">
        <v>2887</v>
      </c>
      <c r="E16" s="3675">
        <v>1803496.8181260419</v>
      </c>
      <c r="F16" s="3675" t="s">
        <v>490</v>
      </c>
      <c r="G16" s="3670">
        <v>215625</v>
      </c>
      <c r="H16" s="3670"/>
      <c r="I16" s="3673">
        <v>264838</v>
      </c>
      <c r="J16" s="3673"/>
      <c r="K16" s="3676">
        <v>184462.758</v>
      </c>
      <c r="L16" s="3676" t="s">
        <v>490</v>
      </c>
      <c r="M16" s="3676">
        <v>346221</v>
      </c>
      <c r="N16" s="3676"/>
      <c r="O16" s="3676">
        <v>1012977</v>
      </c>
      <c r="P16" s="3676"/>
      <c r="Q16" s="3676">
        <v>127162</v>
      </c>
    </row>
    <row r="17" spans="1:17" s="3674" customFormat="1" ht="12" customHeight="1">
      <c r="A17" s="3576">
        <v>2014</v>
      </c>
      <c r="B17" s="3675">
        <v>788892.50799999991</v>
      </c>
      <c r="C17" s="3675" t="s">
        <v>490</v>
      </c>
      <c r="D17" s="3675">
        <v>2351</v>
      </c>
      <c r="E17" s="3675">
        <v>1630919.0469546842</v>
      </c>
      <c r="F17" s="3675" t="s">
        <v>490</v>
      </c>
      <c r="G17" s="3675">
        <v>202363</v>
      </c>
      <c r="H17" s="3675"/>
      <c r="I17" s="3676">
        <v>235974</v>
      </c>
      <c r="J17" s="3676"/>
      <c r="K17" s="3676">
        <v>196160.92799999999</v>
      </c>
      <c r="L17" s="3676" t="s">
        <v>490</v>
      </c>
      <c r="M17" s="3676">
        <v>332858</v>
      </c>
      <c r="N17" s="3676"/>
      <c r="O17" s="3676">
        <v>1162374</v>
      </c>
      <c r="P17" s="3676"/>
      <c r="Q17" s="3676">
        <v>115484</v>
      </c>
    </row>
    <row r="18" spans="1:17" s="3674" customFormat="1" ht="12" customHeight="1">
      <c r="A18" s="3576">
        <v>2015</v>
      </c>
      <c r="B18" s="3675">
        <v>631778.58100000001</v>
      </c>
      <c r="C18" s="3675" t="s">
        <v>490</v>
      </c>
      <c r="D18" s="3675">
        <v>2012</v>
      </c>
      <c r="E18" s="3675">
        <v>1369613.0899999999</v>
      </c>
      <c r="F18" s="3675" t="s">
        <v>490</v>
      </c>
      <c r="G18" s="3675">
        <v>82859</v>
      </c>
      <c r="H18" s="3675" t="s">
        <v>490</v>
      </c>
      <c r="I18" s="3676">
        <v>205294.95199999999</v>
      </c>
      <c r="J18" s="3676" t="s">
        <v>490</v>
      </c>
      <c r="K18" s="3676">
        <v>150790.00899999999</v>
      </c>
      <c r="L18" s="3676" t="s">
        <v>490</v>
      </c>
      <c r="M18" s="3676">
        <v>306227</v>
      </c>
      <c r="N18" s="3676"/>
      <c r="O18" s="3676">
        <v>1509968.600145</v>
      </c>
      <c r="P18" s="3676" t="s">
        <v>490</v>
      </c>
      <c r="Q18" s="3676">
        <v>102533</v>
      </c>
    </row>
    <row r="19" spans="1:17" s="3674" customFormat="1" ht="12" customHeight="1">
      <c r="A19" s="3576">
        <v>2016</v>
      </c>
      <c r="B19" s="3675">
        <v>582978.83900000004</v>
      </c>
      <c r="C19" s="3675" t="s">
        <v>490</v>
      </c>
      <c r="D19" s="3675">
        <v>3230</v>
      </c>
      <c r="E19" s="3675">
        <v>1212583.2599999998</v>
      </c>
      <c r="F19" s="3675" t="s">
        <v>490</v>
      </c>
      <c r="G19" s="3675">
        <v>59068</v>
      </c>
      <c r="H19" s="3675"/>
      <c r="I19" s="3676">
        <v>181522.90400000001</v>
      </c>
      <c r="J19" s="3676" t="s">
        <v>490</v>
      </c>
      <c r="K19" s="3676">
        <v>113623.37800000001</v>
      </c>
      <c r="L19" s="3676" t="s">
        <v>490</v>
      </c>
      <c r="M19" s="3676">
        <v>347230.80999999994</v>
      </c>
      <c r="N19" s="3676" t="s">
        <v>490</v>
      </c>
      <c r="O19" s="3676">
        <v>1683259.2388829999</v>
      </c>
      <c r="P19" s="3676"/>
      <c r="Q19" s="3676">
        <v>191491</v>
      </c>
    </row>
    <row r="20" spans="1:17" s="3674" customFormat="1" ht="12" customHeight="1">
      <c r="A20" s="3638">
        <v>2017</v>
      </c>
      <c r="B20" s="3677">
        <v>516719</v>
      </c>
      <c r="C20" s="3677"/>
      <c r="D20" s="3677">
        <v>3577</v>
      </c>
      <c r="E20" s="3677">
        <v>1145695.3899999997</v>
      </c>
      <c r="F20" s="3677"/>
      <c r="G20" s="3678" t="s">
        <v>211</v>
      </c>
      <c r="H20" s="3678"/>
      <c r="I20" s="3677">
        <v>161253.51800000001</v>
      </c>
      <c r="J20" s="3677"/>
      <c r="K20" s="3677">
        <v>111498.79700000001</v>
      </c>
      <c r="L20" s="3677"/>
      <c r="M20" s="3678">
        <v>378197.28</v>
      </c>
      <c r="N20" s="3678"/>
      <c r="O20" s="3678">
        <v>1765534.4712199999</v>
      </c>
      <c r="P20" s="3678"/>
      <c r="Q20" s="3677">
        <v>177957.90047000002</v>
      </c>
    </row>
    <row r="21" spans="1:17" ht="13.5" customHeight="1">
      <c r="A21" s="6050"/>
      <c r="B21" s="6126" t="s">
        <v>4056</v>
      </c>
      <c r="C21" s="6131"/>
      <c r="D21" s="6131"/>
      <c r="E21" s="6131"/>
      <c r="F21" s="3667"/>
      <c r="G21" s="6132" t="s">
        <v>4057</v>
      </c>
      <c r="H21" s="6133"/>
      <c r="I21" s="6132" t="s">
        <v>4058</v>
      </c>
      <c r="J21" s="6133"/>
      <c r="K21" s="6126" t="s">
        <v>4059</v>
      </c>
      <c r="L21" s="6131"/>
      <c r="M21" s="6131"/>
      <c r="N21" s="6127"/>
      <c r="O21" s="6132" t="s">
        <v>4060</v>
      </c>
      <c r="P21" s="6133"/>
      <c r="Q21" s="6125" t="s">
        <v>4061</v>
      </c>
    </row>
    <row r="22" spans="1:17" ht="36" customHeight="1">
      <c r="A22" s="6053"/>
      <c r="B22" s="6126" t="s">
        <v>4062</v>
      </c>
      <c r="C22" s="6127"/>
      <c r="D22" s="3668" t="s">
        <v>4063</v>
      </c>
      <c r="E22" s="6126" t="s">
        <v>4064</v>
      </c>
      <c r="F22" s="6127"/>
      <c r="G22" s="6134"/>
      <c r="H22" s="6135"/>
      <c r="I22" s="6134"/>
      <c r="J22" s="6135"/>
      <c r="K22" s="6126" t="s">
        <v>4065</v>
      </c>
      <c r="L22" s="6127"/>
      <c r="M22" s="6128" t="s">
        <v>4064</v>
      </c>
      <c r="N22" s="6129"/>
      <c r="O22" s="6134"/>
      <c r="P22" s="6135"/>
      <c r="Q22" s="6125"/>
    </row>
    <row r="23" spans="1:17" ht="9.6" customHeight="1">
      <c r="A23" s="5870" t="s">
        <v>3745</v>
      </c>
      <c r="B23" s="5870"/>
      <c r="C23" s="5870"/>
      <c r="D23" s="5870"/>
      <c r="E23" s="5870"/>
      <c r="F23" s="5870"/>
      <c r="G23" s="5870"/>
      <c r="H23" s="5870"/>
      <c r="I23" s="5870"/>
      <c r="J23" s="5870"/>
      <c r="K23" s="5870"/>
      <c r="L23" s="5870"/>
      <c r="M23" s="5870"/>
      <c r="N23" s="5870"/>
      <c r="O23" s="5870"/>
      <c r="P23" s="5870"/>
      <c r="Q23" s="5870"/>
    </row>
    <row r="24" spans="1:17" s="3546" customFormat="1" ht="9.6" customHeight="1">
      <c r="A24" s="6018" t="s">
        <v>4066</v>
      </c>
      <c r="B24" s="6018"/>
      <c r="C24" s="6018"/>
      <c r="D24" s="6018"/>
      <c r="E24" s="6018"/>
      <c r="F24" s="6018"/>
      <c r="G24" s="6018"/>
      <c r="H24" s="6018"/>
      <c r="I24" s="6018"/>
      <c r="J24" s="6018"/>
      <c r="K24" s="6018"/>
      <c r="L24" s="6018"/>
      <c r="M24" s="6018"/>
      <c r="N24" s="6018"/>
      <c r="O24" s="6018"/>
      <c r="P24" s="6018"/>
      <c r="Q24" s="6018"/>
    </row>
    <row r="25" spans="1:17" s="3546" customFormat="1" ht="9.6" customHeight="1">
      <c r="A25" s="6018" t="s">
        <v>3909</v>
      </c>
      <c r="B25" s="6018"/>
      <c r="C25" s="6018"/>
      <c r="D25" s="6018"/>
      <c r="E25" s="6018"/>
      <c r="F25" s="6018"/>
      <c r="G25" s="6018"/>
      <c r="H25" s="6018"/>
      <c r="I25" s="6018"/>
      <c r="J25" s="6018"/>
      <c r="K25" s="6018"/>
      <c r="L25" s="6018"/>
      <c r="M25" s="6018"/>
      <c r="N25" s="6018"/>
      <c r="O25" s="6018"/>
      <c r="P25" s="6018"/>
      <c r="Q25" s="6018"/>
    </row>
    <row r="26" spans="1:17" s="3679" customFormat="1" ht="30.75" customHeight="1">
      <c r="A26" s="6023" t="s">
        <v>4067</v>
      </c>
      <c r="B26" s="6023"/>
      <c r="C26" s="6023"/>
      <c r="D26" s="6023"/>
      <c r="E26" s="6023"/>
      <c r="F26" s="6023"/>
      <c r="G26" s="6023"/>
      <c r="H26" s="6023"/>
      <c r="I26" s="6023"/>
      <c r="J26" s="6023"/>
      <c r="K26" s="6023"/>
      <c r="L26" s="6023"/>
      <c r="M26" s="6023"/>
      <c r="N26" s="6023"/>
      <c r="O26" s="6023"/>
      <c r="P26" s="6023"/>
      <c r="Q26" s="6023"/>
    </row>
    <row r="27" spans="1:17" s="3679" customFormat="1" ht="28.5" customHeight="1">
      <c r="A27" s="6023" t="s">
        <v>4068</v>
      </c>
      <c r="B27" s="6023"/>
      <c r="C27" s="6023"/>
      <c r="D27" s="6023"/>
      <c r="E27" s="6023"/>
      <c r="F27" s="6023"/>
      <c r="G27" s="6023"/>
      <c r="H27" s="6023"/>
      <c r="I27" s="6023"/>
      <c r="J27" s="6023"/>
      <c r="K27" s="6023"/>
      <c r="L27" s="6023"/>
      <c r="M27" s="6023"/>
      <c r="N27" s="6023"/>
      <c r="O27" s="6023"/>
      <c r="P27" s="6023"/>
      <c r="Q27" s="6023"/>
    </row>
    <row r="28" spans="1:17" ht="8.25" customHeight="1"/>
    <row r="29" spans="1:17" ht="9.75" customHeight="1">
      <c r="A29" s="592" t="s">
        <v>427</v>
      </c>
    </row>
    <row r="30" spans="1:17" ht="9.75" customHeight="1">
      <c r="A30" s="3682" t="s">
        <v>4069</v>
      </c>
    </row>
    <row r="31" spans="1:17">
      <c r="E31" s="3683"/>
    </row>
    <row r="32" spans="1:17">
      <c r="E32" s="3683"/>
    </row>
    <row r="33" spans="2:17">
      <c r="B33" s="3684"/>
      <c r="C33" s="3684"/>
      <c r="D33" s="3684"/>
      <c r="E33" s="3683"/>
      <c r="F33" s="3684"/>
      <c r="G33" s="3684"/>
      <c r="H33" s="3684"/>
      <c r="I33" s="3684"/>
      <c r="J33" s="3684"/>
      <c r="K33" s="3684"/>
      <c r="L33" s="3684"/>
      <c r="M33" s="3684"/>
      <c r="N33" s="3684"/>
      <c r="O33" s="3684"/>
      <c r="P33" s="3684"/>
      <c r="Q33" s="3684"/>
    </row>
    <row r="34" spans="2:17">
      <c r="B34" s="3684"/>
      <c r="C34" s="3684"/>
      <c r="D34" s="3684"/>
      <c r="E34" s="3684"/>
      <c r="F34" s="3684"/>
      <c r="G34" s="3684"/>
      <c r="H34" s="3684"/>
      <c r="I34" s="3684"/>
      <c r="J34" s="3684"/>
      <c r="K34" s="3684"/>
      <c r="L34" s="3684"/>
      <c r="M34" s="3684"/>
      <c r="N34" s="3684"/>
      <c r="O34" s="3684"/>
      <c r="P34" s="3684"/>
      <c r="Q34" s="3684"/>
    </row>
    <row r="35" spans="2:17">
      <c r="B35" s="3684"/>
      <c r="C35" s="3684"/>
      <c r="D35" s="3684"/>
      <c r="E35" s="3684"/>
      <c r="F35" s="3684"/>
      <c r="G35" s="3684"/>
      <c r="H35" s="3684"/>
      <c r="I35" s="3684"/>
      <c r="J35" s="3684"/>
      <c r="K35" s="3684"/>
      <c r="L35" s="3684"/>
      <c r="M35" s="3684"/>
      <c r="N35" s="3684"/>
      <c r="O35" s="3684"/>
      <c r="P35" s="3684"/>
      <c r="Q35" s="3684"/>
    </row>
    <row r="36" spans="2:17">
      <c r="B36" s="3684"/>
      <c r="C36" s="3684"/>
      <c r="D36" s="3684"/>
      <c r="E36" s="3684"/>
      <c r="F36" s="3684"/>
      <c r="G36" s="3684"/>
      <c r="H36" s="3684"/>
      <c r="I36" s="3684"/>
      <c r="J36" s="3684"/>
      <c r="K36" s="3684"/>
      <c r="L36" s="3684"/>
      <c r="M36" s="3684"/>
      <c r="N36" s="3684"/>
      <c r="O36" s="3684"/>
      <c r="P36" s="3684"/>
      <c r="Q36" s="3684"/>
    </row>
    <row r="37" spans="2:17">
      <c r="B37" s="3684"/>
      <c r="C37" s="3684"/>
      <c r="D37" s="3684"/>
      <c r="E37" s="3684"/>
      <c r="F37" s="3684"/>
      <c r="G37" s="3684"/>
      <c r="H37" s="3684"/>
      <c r="I37" s="3684"/>
      <c r="J37" s="3684"/>
      <c r="K37" s="3684"/>
      <c r="L37" s="3684"/>
      <c r="M37" s="3684"/>
      <c r="N37" s="3684"/>
      <c r="O37" s="3684"/>
      <c r="P37" s="3684"/>
      <c r="Q37" s="3684"/>
    </row>
    <row r="38" spans="2:17">
      <c r="B38" s="3684"/>
      <c r="C38" s="3684"/>
      <c r="D38" s="3684"/>
      <c r="E38" s="3684"/>
      <c r="F38" s="3684"/>
      <c r="G38" s="3684"/>
      <c r="H38" s="3684"/>
      <c r="I38" s="3684"/>
      <c r="J38" s="3684"/>
      <c r="K38" s="3684"/>
      <c r="L38" s="3684"/>
      <c r="M38" s="3684"/>
      <c r="N38" s="3684"/>
      <c r="O38" s="3684"/>
      <c r="P38" s="3684"/>
      <c r="Q38" s="3684"/>
    </row>
    <row r="39" spans="2:17">
      <c r="B39" s="3684"/>
      <c r="C39" s="3684"/>
      <c r="D39" s="3684"/>
      <c r="E39" s="3684"/>
      <c r="F39" s="3684"/>
      <c r="G39" s="3684"/>
      <c r="H39" s="3684"/>
      <c r="I39" s="3684"/>
      <c r="J39" s="3684"/>
      <c r="K39" s="3684"/>
      <c r="L39" s="3684"/>
      <c r="M39" s="3684"/>
      <c r="N39" s="3684"/>
      <c r="O39" s="3684"/>
      <c r="P39" s="3684"/>
      <c r="Q39" s="3684"/>
    </row>
    <row r="40" spans="2:17">
      <c r="B40" s="3684"/>
      <c r="C40" s="3684"/>
      <c r="D40" s="3684"/>
      <c r="E40" s="3684"/>
      <c r="F40" s="3684"/>
      <c r="G40" s="3684"/>
      <c r="H40" s="3684"/>
      <c r="I40" s="3684"/>
      <c r="J40" s="3684"/>
      <c r="K40" s="3684"/>
      <c r="L40" s="3684"/>
      <c r="M40" s="3684"/>
      <c r="N40" s="3684"/>
      <c r="O40" s="3684"/>
      <c r="P40" s="3684"/>
      <c r="Q40" s="3684"/>
    </row>
    <row r="41" spans="2:17">
      <c r="B41" s="3684"/>
      <c r="C41" s="3684"/>
      <c r="D41" s="3684"/>
      <c r="E41" s="3684"/>
      <c r="F41" s="3684"/>
      <c r="G41" s="3684"/>
      <c r="H41" s="3684"/>
      <c r="I41" s="3684"/>
      <c r="J41" s="3684"/>
      <c r="K41" s="3684"/>
      <c r="L41" s="3684"/>
      <c r="M41" s="3684"/>
      <c r="N41" s="3684"/>
      <c r="O41" s="3684"/>
      <c r="P41" s="3684"/>
      <c r="Q41" s="3684"/>
    </row>
    <row r="42" spans="2:17">
      <c r="B42" s="3684"/>
      <c r="C42" s="3684"/>
      <c r="D42" s="3684"/>
      <c r="E42" s="3684"/>
      <c r="F42" s="3684"/>
      <c r="G42" s="3684"/>
      <c r="H42" s="3684"/>
      <c r="I42" s="3684"/>
      <c r="J42" s="3684"/>
      <c r="K42" s="3684"/>
      <c r="L42" s="3684"/>
      <c r="M42" s="3684"/>
      <c r="N42" s="3684"/>
      <c r="O42" s="3684"/>
      <c r="P42" s="3684"/>
      <c r="Q42" s="3684"/>
    </row>
    <row r="43" spans="2:17">
      <c r="B43" s="3684"/>
      <c r="C43" s="3684"/>
      <c r="D43" s="3684"/>
      <c r="E43" s="3684"/>
      <c r="F43" s="3684"/>
      <c r="G43" s="3684"/>
      <c r="H43" s="3684"/>
      <c r="I43" s="3684"/>
      <c r="J43" s="3684"/>
      <c r="K43" s="3684"/>
      <c r="L43" s="3684"/>
      <c r="M43" s="3684"/>
      <c r="N43" s="3684"/>
      <c r="O43" s="3684"/>
      <c r="P43" s="3684"/>
      <c r="Q43" s="3684"/>
    </row>
    <row r="44" spans="2:17">
      <c r="B44" s="3684"/>
      <c r="C44" s="3684"/>
      <c r="D44" s="3684"/>
      <c r="E44" s="3684"/>
      <c r="F44" s="3684"/>
      <c r="G44" s="3684"/>
      <c r="H44" s="3684"/>
      <c r="I44" s="3684"/>
      <c r="J44" s="3684"/>
      <c r="K44" s="3684"/>
      <c r="L44" s="3684"/>
      <c r="M44" s="3684"/>
      <c r="N44" s="3684"/>
      <c r="O44" s="3684"/>
      <c r="P44" s="3684"/>
      <c r="Q44" s="3684"/>
    </row>
    <row r="45" spans="2:17">
      <c r="B45" s="3684"/>
      <c r="C45" s="3684"/>
      <c r="D45" s="3684"/>
      <c r="E45" s="3684"/>
      <c r="F45" s="3684"/>
      <c r="G45" s="3684"/>
      <c r="H45" s="3684"/>
      <c r="I45" s="3684"/>
      <c r="J45" s="3684"/>
      <c r="K45" s="3684"/>
      <c r="L45" s="3684"/>
      <c r="M45" s="3684"/>
      <c r="N45" s="3684"/>
      <c r="O45" s="3684"/>
      <c r="P45" s="3684"/>
      <c r="Q45" s="3684"/>
    </row>
    <row r="46" spans="2:17">
      <c r="B46" s="3684"/>
      <c r="C46" s="3684"/>
      <c r="D46" s="3684"/>
      <c r="E46" s="3684"/>
      <c r="F46" s="3684"/>
      <c r="G46" s="3684"/>
      <c r="H46" s="3684"/>
      <c r="I46" s="3684"/>
      <c r="J46" s="3684"/>
      <c r="K46" s="3684"/>
      <c r="L46" s="3684"/>
      <c r="M46" s="3684"/>
      <c r="N46" s="3684"/>
      <c r="O46" s="3684"/>
      <c r="P46" s="3684"/>
      <c r="Q46" s="3684"/>
    </row>
  </sheetData>
  <mergeCells count="30">
    <mergeCell ref="A1:Q1"/>
    <mergeCell ref="A2:Q2"/>
    <mergeCell ref="A4:A5"/>
    <mergeCell ref="B4:E4"/>
    <mergeCell ref="G4:H5"/>
    <mergeCell ref="I4:J5"/>
    <mergeCell ref="K4:N4"/>
    <mergeCell ref="O4:P5"/>
    <mergeCell ref="Q4:Q5"/>
    <mergeCell ref="B5:C5"/>
    <mergeCell ref="E5:F5"/>
    <mergeCell ref="K5:L5"/>
    <mergeCell ref="M5:N5"/>
    <mergeCell ref="B6:Q6"/>
    <mergeCell ref="A21:A22"/>
    <mergeCell ref="B21:E21"/>
    <mergeCell ref="G21:H22"/>
    <mergeCell ref="I21:J22"/>
    <mergeCell ref="K21:N21"/>
    <mergeCell ref="O21:P22"/>
    <mergeCell ref="A24:Q24"/>
    <mergeCell ref="A25:Q25"/>
    <mergeCell ref="A26:Q26"/>
    <mergeCell ref="A27:Q27"/>
    <mergeCell ref="Q21:Q22"/>
    <mergeCell ref="B22:C22"/>
    <mergeCell ref="E22:F22"/>
    <mergeCell ref="K22:L22"/>
    <mergeCell ref="M22:N22"/>
    <mergeCell ref="A23:Q23"/>
  </mergeCells>
  <hyperlinks>
    <hyperlink ref="A30" r:id="rId1"/>
  </hyperlinks>
  <printOptions horizontalCentered="1"/>
  <pageMargins left="0.59055118110236227" right="0.59055118110236227" top="0.59055118110236227" bottom="0.59055118110236227" header="0.31496062992125984" footer="0.31496062992125984"/>
  <pageSetup paperSize="9" scale="94" orientation="portrait" verticalDpi="1200" r:id="rId2"/>
</worksheet>
</file>

<file path=xl/worksheets/sheet156.xml><?xml version="1.0" encoding="utf-8"?>
<worksheet xmlns="http://schemas.openxmlformats.org/spreadsheetml/2006/main" xmlns:r="http://schemas.openxmlformats.org/officeDocument/2006/relationships">
  <sheetPr>
    <pageSetUpPr fitToPage="1"/>
  </sheetPr>
  <dimension ref="A1:D10"/>
  <sheetViews>
    <sheetView showGridLines="0" workbookViewId="0"/>
  </sheetViews>
  <sheetFormatPr defaultColWidth="9.140625" defaultRowHeight="13.5"/>
  <cols>
    <col min="1" max="1" width="32.42578125" style="4908" customWidth="1"/>
    <col min="2" max="2" width="34.28515625" style="4908" customWidth="1"/>
    <col min="3" max="3" width="33.5703125" style="4909" customWidth="1"/>
    <col min="4" max="4" width="32.42578125" style="4910" customWidth="1"/>
    <col min="5" max="16384" width="9.140625" style="4911"/>
  </cols>
  <sheetData>
    <row r="1" spans="1:4" ht="16.5">
      <c r="A1" s="4772" t="s">
        <v>4070</v>
      </c>
    </row>
    <row r="2" spans="1:4" ht="16.5">
      <c r="A2" s="4773" t="s">
        <v>4071</v>
      </c>
    </row>
    <row r="3" spans="1:4" s="4921" customFormat="1" ht="19.5" customHeight="1">
      <c r="A3" s="4919" t="s">
        <v>81</v>
      </c>
      <c r="B3" s="4919" t="s">
        <v>55</v>
      </c>
      <c r="C3" s="4920" t="s">
        <v>82</v>
      </c>
      <c r="D3" s="4920" t="s">
        <v>56</v>
      </c>
    </row>
    <row r="4" spans="1:4" s="4912" customFormat="1" ht="41.25" customHeight="1">
      <c r="A4" s="4924" t="s">
        <v>5661</v>
      </c>
      <c r="B4" s="4915" t="s">
        <v>4072</v>
      </c>
      <c r="C4" s="4922" t="s">
        <v>5668</v>
      </c>
      <c r="D4" s="4916" t="s">
        <v>4073</v>
      </c>
    </row>
    <row r="5" spans="1:4" s="4912" customFormat="1" ht="30" customHeight="1">
      <c r="A5" s="4924" t="s">
        <v>5662</v>
      </c>
      <c r="B5" s="4915" t="s">
        <v>4074</v>
      </c>
      <c r="C5" s="4922" t="s">
        <v>5669</v>
      </c>
      <c r="D5" s="4916" t="s">
        <v>4075</v>
      </c>
    </row>
    <row r="6" spans="1:4" s="4912" customFormat="1" ht="33" customHeight="1">
      <c r="A6" s="4924" t="s">
        <v>5663</v>
      </c>
      <c r="B6" s="4915" t="s">
        <v>4076</v>
      </c>
      <c r="C6" s="4922" t="s">
        <v>5670</v>
      </c>
      <c r="D6" s="4916" t="s">
        <v>4077</v>
      </c>
    </row>
    <row r="7" spans="1:4" s="4912" customFormat="1" ht="30" customHeight="1">
      <c r="A7" s="4924" t="s">
        <v>5664</v>
      </c>
      <c r="B7" s="4915" t="s">
        <v>4078</v>
      </c>
      <c r="C7" s="4922" t="s">
        <v>5671</v>
      </c>
      <c r="D7" s="4916" t="s">
        <v>4079</v>
      </c>
    </row>
    <row r="8" spans="1:4" s="4913" customFormat="1" ht="33" customHeight="1">
      <c r="A8" s="4925" t="s">
        <v>5665</v>
      </c>
      <c r="B8" s="4915" t="s">
        <v>4080</v>
      </c>
      <c r="C8" s="4923" t="s">
        <v>5672</v>
      </c>
      <c r="D8" s="4916" t="s">
        <v>4081</v>
      </c>
    </row>
    <row r="9" spans="1:4" s="4913" customFormat="1" ht="48.75" customHeight="1">
      <c r="A9" s="4925" t="s">
        <v>5666</v>
      </c>
      <c r="B9" s="4917" t="s">
        <v>4082</v>
      </c>
      <c r="C9" s="4923" t="s">
        <v>5673</v>
      </c>
      <c r="D9" s="4916" t="s">
        <v>4083</v>
      </c>
    </row>
    <row r="10" spans="1:4" s="4913" customFormat="1" ht="36">
      <c r="A10" s="4926" t="s">
        <v>5667</v>
      </c>
      <c r="B10" s="4918" t="s">
        <v>4084</v>
      </c>
      <c r="C10" s="4923" t="s">
        <v>5674</v>
      </c>
      <c r="D10" s="4914" t="s">
        <v>4085</v>
      </c>
    </row>
  </sheetData>
  <pageMargins left="0.74803149606299213" right="0.74803149606299213" top="0.98425196850393704" bottom="0.98425196850393704" header="0.51181102362204722" footer="0.51181102362204722"/>
  <pageSetup paperSize="9" scale="67" orientation="portrait" verticalDpi="0" r:id="rId1"/>
  <headerFooter alignWithMargins="0"/>
</worksheet>
</file>

<file path=xl/worksheets/sheet157.xml><?xml version="1.0" encoding="utf-8"?>
<worksheet xmlns="http://schemas.openxmlformats.org/spreadsheetml/2006/main" xmlns:r="http://schemas.openxmlformats.org/officeDocument/2006/relationships">
  <dimension ref="A1:A24"/>
  <sheetViews>
    <sheetView showGridLines="0" workbookViewId="0">
      <selection activeCell="A3" sqref="A3"/>
    </sheetView>
  </sheetViews>
  <sheetFormatPr defaultColWidth="9.140625" defaultRowHeight="12.75"/>
  <cols>
    <col min="1" max="1" width="63.7109375" style="3685" bestFit="1" customWidth="1"/>
    <col min="2" max="16384" width="9.140625" style="3685"/>
  </cols>
  <sheetData>
    <row r="1" spans="1:1">
      <c r="A1" s="2158" t="s">
        <v>4086</v>
      </c>
    </row>
    <row r="2" spans="1:1">
      <c r="A2" s="2160" t="s">
        <v>4087</v>
      </c>
    </row>
    <row r="3" spans="1:1">
      <c r="A3" s="3686"/>
    </row>
    <row r="4" spans="1:1">
      <c r="A4" s="2158" t="s">
        <v>733</v>
      </c>
    </row>
    <row r="5" spans="1:1">
      <c r="A5" s="3687"/>
    </row>
    <row r="6" spans="1:1">
      <c r="A6" s="3688" t="s">
        <v>4088</v>
      </c>
    </row>
    <row r="7" spans="1:1">
      <c r="A7" s="763" t="s">
        <v>1300</v>
      </c>
    </row>
    <row r="8" spans="1:1">
      <c r="A8" s="763" t="s">
        <v>736</v>
      </c>
    </row>
    <row r="9" spans="1:1">
      <c r="A9" s="763" t="s">
        <v>737</v>
      </c>
    </row>
    <row r="10" spans="1:1">
      <c r="A10" s="763" t="s">
        <v>2592</v>
      </c>
    </row>
    <row r="11" spans="1:1">
      <c r="A11" s="3689" t="s">
        <v>4089</v>
      </c>
    </row>
    <row r="12" spans="1:1">
      <c r="A12" s="766" t="s">
        <v>159</v>
      </c>
    </row>
    <row r="13" spans="1:1">
      <c r="A13" s="766" t="s">
        <v>4090</v>
      </c>
    </row>
    <row r="14" spans="1:1">
      <c r="A14" s="2700"/>
    </row>
    <row r="15" spans="1:1">
      <c r="A15" s="2158" t="s">
        <v>200</v>
      </c>
    </row>
    <row r="16" spans="1:1">
      <c r="A16" s="3690"/>
    </row>
    <row r="17" spans="1:1">
      <c r="A17" s="3691" t="s">
        <v>374</v>
      </c>
    </row>
    <row r="18" spans="1:1">
      <c r="A18" s="3691" t="s">
        <v>292</v>
      </c>
    </row>
    <row r="19" spans="1:1">
      <c r="A19" s="3692" t="s">
        <v>311</v>
      </c>
    </row>
    <row r="20" spans="1:1">
      <c r="A20" s="3691" t="s">
        <v>4091</v>
      </c>
    </row>
    <row r="21" spans="1:1">
      <c r="A21" s="3691" t="s">
        <v>4092</v>
      </c>
    </row>
    <row r="22" spans="1:1">
      <c r="A22" s="3691" t="s">
        <v>4093</v>
      </c>
    </row>
    <row r="23" spans="1:1">
      <c r="A23" s="3691" t="s">
        <v>747</v>
      </c>
    </row>
    <row r="24" spans="1:1">
      <c r="A24" s="3691" t="s">
        <v>750</v>
      </c>
    </row>
  </sheetData>
  <pageMargins left="0.75" right="0.75" top="1" bottom="1" header="0.5" footer="0.5"/>
  <pageSetup paperSize="9" orientation="portrait" verticalDpi="0" r:id="rId1"/>
  <headerFooter alignWithMargins="0"/>
</worksheet>
</file>

<file path=xl/worksheets/sheet158.xml><?xml version="1.0" encoding="utf-8"?>
<worksheet xmlns="http://schemas.openxmlformats.org/spreadsheetml/2006/main" xmlns:r="http://schemas.openxmlformats.org/officeDocument/2006/relationships">
  <dimension ref="A1:K43"/>
  <sheetViews>
    <sheetView showGridLines="0" workbookViewId="0">
      <selection activeCell="A3" sqref="A3"/>
    </sheetView>
  </sheetViews>
  <sheetFormatPr defaultColWidth="9.140625" defaultRowHeight="12.75"/>
  <cols>
    <col min="1" max="1" width="31.28515625" style="2378" customWidth="1"/>
    <col min="2" max="3" width="9.28515625" style="2378" customWidth="1"/>
    <col min="4" max="4" width="8.85546875" style="2378" customWidth="1"/>
    <col min="5" max="6" width="6.5703125" style="2378" customWidth="1"/>
    <col min="7" max="7" width="35.140625" style="2378" customWidth="1"/>
    <col min="8" max="8" width="1.140625" style="2378" customWidth="1"/>
    <col min="9" max="9" width="16" style="2378" customWidth="1"/>
    <col min="10" max="16384" width="9.140625" style="2378"/>
  </cols>
  <sheetData>
    <row r="1" spans="1:11" s="3693" customFormat="1" ht="20.100000000000001" customHeight="1">
      <c r="A1" s="6150" t="s">
        <v>4094</v>
      </c>
      <c r="B1" s="6150"/>
      <c r="C1" s="6150"/>
      <c r="D1" s="6150"/>
      <c r="E1" s="6150"/>
      <c r="F1" s="6150"/>
      <c r="G1" s="6150"/>
    </row>
    <row r="2" spans="1:11" s="3693" customFormat="1" ht="20.100000000000001" customHeight="1">
      <c r="A2" s="6151" t="s">
        <v>4095</v>
      </c>
      <c r="B2" s="6151"/>
      <c r="C2" s="6151"/>
      <c r="D2" s="6151"/>
      <c r="E2" s="6151"/>
      <c r="F2" s="6151"/>
      <c r="G2" s="6151"/>
      <c r="I2" s="3694"/>
    </row>
    <row r="3" spans="1:11" s="3693" customFormat="1" ht="12.75" customHeight="1">
      <c r="A3" s="3695" t="s">
        <v>4096</v>
      </c>
      <c r="B3" s="3696"/>
      <c r="C3" s="3696"/>
      <c r="D3" s="3696"/>
      <c r="E3" s="3696"/>
      <c r="F3" s="3696"/>
      <c r="G3" s="3697" t="s">
        <v>2304</v>
      </c>
    </row>
    <row r="4" spans="1:11" s="3693" customFormat="1" ht="18" customHeight="1">
      <c r="A4" s="6140" t="s">
        <v>4097</v>
      </c>
      <c r="B4" s="6143" t="s">
        <v>946</v>
      </c>
      <c r="C4" s="6144"/>
      <c r="D4" s="6144"/>
      <c r="E4" s="6144"/>
      <c r="F4" s="6144"/>
      <c r="G4" s="6140" t="s">
        <v>4097</v>
      </c>
    </row>
    <row r="5" spans="1:11" ht="19.5" customHeight="1">
      <c r="A5" s="6141"/>
      <c r="B5" s="6145" t="s">
        <v>84</v>
      </c>
      <c r="C5" s="6147" t="s">
        <v>4098</v>
      </c>
      <c r="D5" s="6148"/>
      <c r="E5" s="6148"/>
      <c r="F5" s="6148"/>
      <c r="G5" s="6141"/>
    </row>
    <row r="6" spans="1:11" ht="27" customHeight="1">
      <c r="A6" s="6142"/>
      <c r="B6" s="6152"/>
      <c r="C6" s="2982" t="s">
        <v>922</v>
      </c>
      <c r="D6" s="3698" t="s">
        <v>923</v>
      </c>
      <c r="E6" s="3698" t="s">
        <v>924</v>
      </c>
      <c r="F6" s="3699" t="s">
        <v>921</v>
      </c>
      <c r="G6" s="6142"/>
    </row>
    <row r="7" spans="1:11" s="3705" customFormat="1" ht="13.15" customHeight="1">
      <c r="A7" s="3700" t="s">
        <v>4099</v>
      </c>
      <c r="B7" s="3701">
        <v>1196102</v>
      </c>
      <c r="C7" s="3702">
        <v>1152044</v>
      </c>
      <c r="D7" s="3702">
        <v>37534</v>
      </c>
      <c r="E7" s="3702">
        <v>5662</v>
      </c>
      <c r="F7" s="3702">
        <v>862</v>
      </c>
      <c r="G7" s="3703" t="s">
        <v>4099</v>
      </c>
      <c r="H7" s="2314"/>
      <c r="I7" s="2378"/>
      <c r="J7" s="3704"/>
      <c r="K7" s="3704"/>
    </row>
    <row r="8" spans="1:11" ht="38.25">
      <c r="A8" s="2417" t="s">
        <v>1085</v>
      </c>
      <c r="B8" s="3702">
        <v>220359</v>
      </c>
      <c r="C8" s="3702">
        <v>210837</v>
      </c>
      <c r="D8" s="3702">
        <v>8504</v>
      </c>
      <c r="E8" s="3702">
        <v>904</v>
      </c>
      <c r="F8" s="3702">
        <v>114</v>
      </c>
      <c r="G8" s="3703" t="s">
        <v>1086</v>
      </c>
      <c r="H8" s="2314"/>
      <c r="I8" s="3706"/>
      <c r="J8" s="3707"/>
      <c r="K8" s="3704"/>
    </row>
    <row r="9" spans="1:11" ht="25.5">
      <c r="A9" s="2417" t="s">
        <v>4100</v>
      </c>
      <c r="B9" s="3702">
        <v>28760</v>
      </c>
      <c r="C9" s="3702">
        <v>27458</v>
      </c>
      <c r="D9" s="3702">
        <v>1145</v>
      </c>
      <c r="E9" s="3702">
        <v>144</v>
      </c>
      <c r="F9" s="3702">
        <v>13</v>
      </c>
      <c r="G9" s="3703" t="s">
        <v>4101</v>
      </c>
      <c r="H9" s="2314"/>
      <c r="I9" s="3706"/>
      <c r="J9" s="3708"/>
    </row>
    <row r="10" spans="1:11">
      <c r="A10" s="3709" t="s">
        <v>4102</v>
      </c>
      <c r="B10" s="3710">
        <v>5537</v>
      </c>
      <c r="C10" s="3710">
        <v>5108</v>
      </c>
      <c r="D10" s="3710">
        <v>322</v>
      </c>
      <c r="E10" s="3710">
        <v>96</v>
      </c>
      <c r="F10" s="3710">
        <v>11</v>
      </c>
      <c r="G10" s="3711" t="s">
        <v>4103</v>
      </c>
      <c r="H10" s="3712"/>
      <c r="J10" s="3708"/>
    </row>
    <row r="11" spans="1:11" ht="25.5">
      <c r="A11" s="3709" t="s">
        <v>4104</v>
      </c>
      <c r="B11" s="3710">
        <v>17214</v>
      </c>
      <c r="C11" s="3710">
        <v>16732</v>
      </c>
      <c r="D11" s="3710">
        <v>464</v>
      </c>
      <c r="E11" s="3710">
        <v>17</v>
      </c>
      <c r="F11" s="3710">
        <v>1</v>
      </c>
      <c r="G11" s="3711" t="s">
        <v>4105</v>
      </c>
      <c r="H11" s="2314"/>
      <c r="J11" s="3708"/>
    </row>
    <row r="12" spans="1:11" ht="25.5">
      <c r="A12" s="3709" t="s">
        <v>4106</v>
      </c>
      <c r="B12" s="3710">
        <v>4037</v>
      </c>
      <c r="C12" s="3710">
        <v>3678</v>
      </c>
      <c r="D12" s="3710">
        <v>327</v>
      </c>
      <c r="E12" s="3710">
        <v>31</v>
      </c>
      <c r="F12" s="3710">
        <v>1</v>
      </c>
      <c r="G12" s="3711" t="s">
        <v>4107</v>
      </c>
      <c r="H12" s="2314"/>
      <c r="J12" s="3708"/>
    </row>
    <row r="13" spans="1:11" ht="25.5">
      <c r="A13" s="3709" t="s">
        <v>4108</v>
      </c>
      <c r="B13" s="3710">
        <v>1972</v>
      </c>
      <c r="C13" s="3710">
        <v>1940</v>
      </c>
      <c r="D13" s="3710">
        <v>32</v>
      </c>
      <c r="E13" s="3710">
        <v>0</v>
      </c>
      <c r="F13" s="3710">
        <v>0</v>
      </c>
      <c r="G13" s="3711" t="s">
        <v>4109</v>
      </c>
      <c r="H13" s="2314"/>
      <c r="J13" s="3708"/>
    </row>
    <row r="14" spans="1:11" ht="25.5">
      <c r="A14" s="2417" t="s">
        <v>4110</v>
      </c>
      <c r="B14" s="3702">
        <v>58332</v>
      </c>
      <c r="C14" s="3702">
        <v>54078</v>
      </c>
      <c r="D14" s="3702">
        <v>3828</v>
      </c>
      <c r="E14" s="3702">
        <v>404</v>
      </c>
      <c r="F14" s="3702">
        <v>22</v>
      </c>
      <c r="G14" s="3703" t="s">
        <v>4111</v>
      </c>
      <c r="H14" s="2314"/>
      <c r="I14" s="3706"/>
      <c r="J14" s="3708"/>
    </row>
    <row r="15" spans="1:11">
      <c r="A15" s="3709" t="s">
        <v>4112</v>
      </c>
      <c r="B15" s="3710">
        <v>18857</v>
      </c>
      <c r="C15" s="3710">
        <v>18737</v>
      </c>
      <c r="D15" s="3710">
        <v>112</v>
      </c>
      <c r="E15" s="3710">
        <v>8</v>
      </c>
      <c r="F15" s="3710">
        <v>0</v>
      </c>
      <c r="G15" s="3711" t="s">
        <v>4113</v>
      </c>
      <c r="H15" s="3712"/>
      <c r="J15" s="3708"/>
    </row>
    <row r="16" spans="1:11" ht="25.5">
      <c r="A16" s="3709" t="s">
        <v>4114</v>
      </c>
      <c r="B16" s="3710">
        <v>2671</v>
      </c>
      <c r="C16" s="3710">
        <v>2521</v>
      </c>
      <c r="D16" s="3710">
        <v>142</v>
      </c>
      <c r="E16" s="3710">
        <v>8</v>
      </c>
      <c r="F16" s="3710">
        <v>0</v>
      </c>
      <c r="G16" s="3711" t="s">
        <v>4115</v>
      </c>
      <c r="H16" s="2314"/>
      <c r="J16" s="3708"/>
    </row>
    <row r="17" spans="1:10" ht="25.5">
      <c r="A17" s="3709" t="s">
        <v>4116</v>
      </c>
      <c r="B17" s="3710">
        <v>8981</v>
      </c>
      <c r="C17" s="3710">
        <v>7907</v>
      </c>
      <c r="D17" s="3710">
        <v>938</v>
      </c>
      <c r="E17" s="3710">
        <v>127</v>
      </c>
      <c r="F17" s="3710">
        <v>9</v>
      </c>
      <c r="G17" s="3711" t="s">
        <v>4117</v>
      </c>
      <c r="H17" s="2314"/>
      <c r="J17" s="3708"/>
    </row>
    <row r="18" spans="1:10" ht="25.5">
      <c r="A18" s="3709" t="s">
        <v>4118</v>
      </c>
      <c r="B18" s="3710">
        <v>9732</v>
      </c>
      <c r="C18" s="3710">
        <v>8734</v>
      </c>
      <c r="D18" s="3710">
        <v>875</v>
      </c>
      <c r="E18" s="3710">
        <v>116</v>
      </c>
      <c r="F18" s="3710">
        <v>7</v>
      </c>
      <c r="G18" s="3711" t="s">
        <v>4119</v>
      </c>
      <c r="H18" s="2314"/>
      <c r="J18" s="3708"/>
    </row>
    <row r="19" spans="1:10" ht="25.5">
      <c r="A19" s="3709" t="s">
        <v>4120</v>
      </c>
      <c r="B19" s="3710">
        <v>1114</v>
      </c>
      <c r="C19" s="3710">
        <v>969</v>
      </c>
      <c r="D19" s="3710">
        <v>128</v>
      </c>
      <c r="E19" s="3710">
        <v>16</v>
      </c>
      <c r="F19" s="3710">
        <v>1</v>
      </c>
      <c r="G19" s="3711" t="s">
        <v>4121</v>
      </c>
      <c r="H19" s="2314"/>
      <c r="J19" s="3708"/>
    </row>
    <row r="20" spans="1:10" ht="25.5">
      <c r="A20" s="3709" t="s">
        <v>4122</v>
      </c>
      <c r="B20" s="3710">
        <v>4497</v>
      </c>
      <c r="C20" s="3710">
        <v>3879</v>
      </c>
      <c r="D20" s="3710">
        <v>571</v>
      </c>
      <c r="E20" s="3710">
        <v>47</v>
      </c>
      <c r="F20" s="3710">
        <v>0</v>
      </c>
      <c r="G20" s="3711" t="s">
        <v>4123</v>
      </c>
      <c r="H20" s="2314"/>
      <c r="J20" s="3708"/>
    </row>
    <row r="21" spans="1:10" ht="38.25">
      <c r="A21" s="3709" t="s">
        <v>4124</v>
      </c>
      <c r="B21" s="3710">
        <v>8023</v>
      </c>
      <c r="C21" s="3710">
        <v>7137</v>
      </c>
      <c r="D21" s="3710">
        <v>812</v>
      </c>
      <c r="E21" s="3710">
        <v>70</v>
      </c>
      <c r="F21" s="3710">
        <v>4</v>
      </c>
      <c r="G21" s="3711" t="s">
        <v>4125</v>
      </c>
      <c r="H21" s="2314"/>
      <c r="J21" s="3708"/>
    </row>
    <row r="22" spans="1:10">
      <c r="A22" s="3709" t="s">
        <v>4126</v>
      </c>
      <c r="B22" s="3710">
        <v>4457</v>
      </c>
      <c r="C22" s="3710">
        <v>4194</v>
      </c>
      <c r="D22" s="3710">
        <v>250</v>
      </c>
      <c r="E22" s="3710">
        <v>12</v>
      </c>
      <c r="F22" s="3710">
        <v>1</v>
      </c>
      <c r="G22" s="3711" t="s">
        <v>4127</v>
      </c>
      <c r="H22" s="2314"/>
      <c r="J22" s="3708"/>
    </row>
    <row r="23" spans="1:10" ht="25.5">
      <c r="A23" s="2417" t="s">
        <v>4128</v>
      </c>
      <c r="B23" s="3702">
        <v>133267</v>
      </c>
      <c r="C23" s="3702">
        <v>129301</v>
      </c>
      <c r="D23" s="3702">
        <v>3531</v>
      </c>
      <c r="E23" s="3702">
        <v>356</v>
      </c>
      <c r="F23" s="3702">
        <v>79</v>
      </c>
      <c r="G23" s="3703" t="s">
        <v>4129</v>
      </c>
      <c r="H23" s="2314"/>
      <c r="I23" s="3706"/>
      <c r="J23" s="3708"/>
    </row>
    <row r="24" spans="1:10" ht="25.5">
      <c r="A24" s="3709" t="s">
        <v>4130</v>
      </c>
      <c r="B24" s="3710">
        <v>18066</v>
      </c>
      <c r="C24" s="3710">
        <v>17317</v>
      </c>
      <c r="D24" s="3710">
        <v>587</v>
      </c>
      <c r="E24" s="3710">
        <v>142</v>
      </c>
      <c r="F24" s="3710">
        <v>20</v>
      </c>
      <c r="G24" s="3711" t="s">
        <v>4131</v>
      </c>
      <c r="H24" s="3712"/>
      <c r="J24" s="3708"/>
    </row>
    <row r="25" spans="1:10" ht="38.25">
      <c r="A25" s="3709" t="s">
        <v>4132</v>
      </c>
      <c r="B25" s="3710">
        <v>19129</v>
      </c>
      <c r="C25" s="3710">
        <v>18809</v>
      </c>
      <c r="D25" s="3710">
        <v>302</v>
      </c>
      <c r="E25" s="3710">
        <v>16</v>
      </c>
      <c r="F25" s="3710">
        <v>2</v>
      </c>
      <c r="G25" s="3711" t="s">
        <v>4133</v>
      </c>
      <c r="H25" s="2314"/>
      <c r="J25" s="3708"/>
    </row>
    <row r="26" spans="1:10" ht="38.25">
      <c r="A26" s="3709" t="s">
        <v>4134</v>
      </c>
      <c r="B26" s="3710">
        <v>1861</v>
      </c>
      <c r="C26" s="3710">
        <v>1493</v>
      </c>
      <c r="D26" s="3710">
        <v>341</v>
      </c>
      <c r="E26" s="3710">
        <v>23</v>
      </c>
      <c r="F26" s="3710">
        <v>4</v>
      </c>
      <c r="G26" s="3711" t="s">
        <v>4135</v>
      </c>
      <c r="H26" s="2314"/>
      <c r="J26" s="3708"/>
    </row>
    <row r="27" spans="1:10" ht="38.25">
      <c r="A27" s="3709" t="s">
        <v>4136</v>
      </c>
      <c r="B27" s="3710">
        <v>6092</v>
      </c>
      <c r="C27" s="3710">
        <v>5922</v>
      </c>
      <c r="D27" s="3710">
        <v>154</v>
      </c>
      <c r="E27" s="3710">
        <v>15</v>
      </c>
      <c r="F27" s="3710">
        <v>1</v>
      </c>
      <c r="G27" s="3711" t="s">
        <v>4137</v>
      </c>
      <c r="H27" s="2314"/>
      <c r="J27" s="3708"/>
    </row>
    <row r="28" spans="1:10" ht="38.25">
      <c r="A28" s="3709" t="s">
        <v>4138</v>
      </c>
      <c r="B28" s="3710">
        <v>18557</v>
      </c>
      <c r="C28" s="3710">
        <v>17964</v>
      </c>
      <c r="D28" s="3710">
        <v>556</v>
      </c>
      <c r="E28" s="3710">
        <v>28</v>
      </c>
      <c r="F28" s="3710">
        <v>9</v>
      </c>
      <c r="G28" s="3711" t="s">
        <v>4139</v>
      </c>
      <c r="H28" s="2314"/>
      <c r="J28" s="3708"/>
    </row>
    <row r="29" spans="1:10" ht="25.5">
      <c r="A29" s="3709" t="s">
        <v>4140</v>
      </c>
      <c r="B29" s="3710">
        <v>7087</v>
      </c>
      <c r="C29" s="3710">
        <v>6996</v>
      </c>
      <c r="D29" s="3710">
        <v>75</v>
      </c>
      <c r="E29" s="3710">
        <v>11</v>
      </c>
      <c r="F29" s="3710">
        <v>5</v>
      </c>
      <c r="G29" s="3711" t="s">
        <v>4141</v>
      </c>
      <c r="H29" s="2314"/>
      <c r="J29" s="3708"/>
    </row>
    <row r="30" spans="1:10" ht="25.5">
      <c r="A30" s="3709" t="s">
        <v>4142</v>
      </c>
      <c r="B30" s="3710">
        <v>40799</v>
      </c>
      <c r="C30" s="3710">
        <v>39193</v>
      </c>
      <c r="D30" s="3710">
        <v>1459</v>
      </c>
      <c r="E30" s="3710">
        <v>109</v>
      </c>
      <c r="F30" s="3710">
        <v>38</v>
      </c>
      <c r="G30" s="3711" t="s">
        <v>4143</v>
      </c>
      <c r="H30" s="2314"/>
      <c r="J30" s="3708"/>
    </row>
    <row r="31" spans="1:10" ht="25.5">
      <c r="A31" s="3709" t="s">
        <v>4144</v>
      </c>
      <c r="B31" s="3710">
        <v>15401</v>
      </c>
      <c r="C31" s="3710">
        <v>15397</v>
      </c>
      <c r="D31" s="3710">
        <v>4</v>
      </c>
      <c r="E31" s="3710">
        <v>0</v>
      </c>
      <c r="F31" s="3710">
        <v>0</v>
      </c>
      <c r="G31" s="3711" t="s">
        <v>4145</v>
      </c>
      <c r="H31" s="2314"/>
      <c r="J31" s="3708"/>
    </row>
    <row r="32" spans="1:10" ht="38.25">
      <c r="A32" s="3709" t="s">
        <v>4146</v>
      </c>
      <c r="B32" s="3710">
        <v>6275</v>
      </c>
      <c r="C32" s="3710">
        <v>6210</v>
      </c>
      <c r="D32" s="3710">
        <v>53</v>
      </c>
      <c r="E32" s="3710">
        <v>12</v>
      </c>
      <c r="F32" s="3710">
        <v>0</v>
      </c>
      <c r="G32" s="3711" t="s">
        <v>4147</v>
      </c>
      <c r="H32" s="2314"/>
      <c r="J32" s="3708"/>
    </row>
    <row r="33" spans="1:8" ht="21.75" customHeight="1">
      <c r="A33" s="6140" t="s">
        <v>4097</v>
      </c>
      <c r="B33" s="6143" t="s">
        <v>974</v>
      </c>
      <c r="C33" s="6144"/>
      <c r="D33" s="6144"/>
      <c r="E33" s="6144"/>
      <c r="F33" s="6144"/>
      <c r="G33" s="6140" t="s">
        <v>4097</v>
      </c>
    </row>
    <row r="34" spans="1:8" ht="18" customHeight="1">
      <c r="A34" s="6141"/>
      <c r="B34" s="6145" t="s">
        <v>84</v>
      </c>
      <c r="C34" s="6147" t="s">
        <v>4148</v>
      </c>
      <c r="D34" s="6148"/>
      <c r="E34" s="6148"/>
      <c r="F34" s="6148"/>
      <c r="G34" s="6141"/>
    </row>
    <row r="35" spans="1:8" ht="29.25" customHeight="1">
      <c r="A35" s="6142"/>
      <c r="B35" s="6146"/>
      <c r="C35" s="2982" t="s">
        <v>926</v>
      </c>
      <c r="D35" s="3698" t="s">
        <v>923</v>
      </c>
      <c r="E35" s="3698" t="s">
        <v>924</v>
      </c>
      <c r="F35" s="3699" t="s">
        <v>925</v>
      </c>
      <c r="G35" s="6142"/>
    </row>
    <row r="36" spans="1:8" s="3713" customFormat="1" ht="12.75" customHeight="1">
      <c r="A36" s="6149" t="s">
        <v>390</v>
      </c>
      <c r="B36" s="6149"/>
      <c r="C36" s="6149"/>
      <c r="D36" s="6149"/>
      <c r="E36" s="6149"/>
      <c r="F36" s="6149"/>
      <c r="G36" s="6149"/>
    </row>
    <row r="37" spans="1:8" s="3713" customFormat="1" ht="13.7" customHeight="1">
      <c r="A37" s="3714" t="s">
        <v>4149</v>
      </c>
      <c r="B37" s="3714"/>
      <c r="C37" s="3714"/>
      <c r="D37" s="3714"/>
      <c r="E37" s="3714"/>
      <c r="F37" s="3714"/>
      <c r="G37" s="3714"/>
      <c r="H37" s="3714"/>
    </row>
    <row r="38" spans="1:8" s="3715" customFormat="1" ht="13.7" customHeight="1">
      <c r="A38" s="3714" t="s">
        <v>4150</v>
      </c>
      <c r="B38" s="3714"/>
      <c r="C38" s="3714"/>
      <c r="D38" s="3714"/>
      <c r="E38" s="3714"/>
      <c r="F38" s="3714"/>
      <c r="G38" s="3714"/>
      <c r="H38" s="3714"/>
    </row>
    <row r="39" spans="1:8" s="3716" customFormat="1" ht="13.7" customHeight="1">
      <c r="A39" s="6138" t="s">
        <v>4151</v>
      </c>
      <c r="B39" s="6138"/>
      <c r="C39" s="6138"/>
      <c r="D39" s="6138"/>
      <c r="E39" s="6138"/>
      <c r="F39" s="6138"/>
      <c r="G39" s="6138"/>
    </row>
    <row r="40" spans="1:8" s="3716" customFormat="1">
      <c r="A40" s="6139" t="s">
        <v>4152</v>
      </c>
      <c r="B40" s="6139"/>
      <c r="C40" s="6139"/>
      <c r="D40" s="6139"/>
      <c r="E40" s="6139"/>
      <c r="F40" s="6139"/>
      <c r="G40" s="6139"/>
    </row>
    <row r="41" spans="1:8">
      <c r="A41" s="3705"/>
      <c r="B41" s="3705"/>
      <c r="C41" s="3705"/>
      <c r="D41" s="3705"/>
      <c r="E41" s="3705"/>
      <c r="F41" s="3705"/>
      <c r="G41" s="3705"/>
    </row>
    <row r="42" spans="1:8">
      <c r="A42" s="6139" t="s">
        <v>427</v>
      </c>
      <c r="B42" s="6139"/>
      <c r="C42" s="6139"/>
      <c r="D42" s="6139"/>
      <c r="E42" s="6139"/>
      <c r="F42" s="6139"/>
      <c r="G42" s="6139"/>
    </row>
    <row r="43" spans="1:8">
      <c r="A43" s="3717" t="s">
        <v>4153</v>
      </c>
      <c r="B43" s="3705"/>
      <c r="C43" s="3705"/>
      <c r="D43" s="3705"/>
      <c r="E43" s="3705"/>
      <c r="F43" s="3705"/>
      <c r="G43" s="3705"/>
    </row>
  </sheetData>
  <mergeCells count="16">
    <mergeCell ref="A1:G1"/>
    <mergeCell ref="A2:G2"/>
    <mergeCell ref="A4:A6"/>
    <mergeCell ref="B4:F4"/>
    <mergeCell ref="G4:G6"/>
    <mergeCell ref="B5:B6"/>
    <mergeCell ref="C5:F5"/>
    <mergeCell ref="A39:G39"/>
    <mergeCell ref="A40:G40"/>
    <mergeCell ref="A42:G42"/>
    <mergeCell ref="A33:A35"/>
    <mergeCell ref="B33:F33"/>
    <mergeCell ref="G33:G35"/>
    <mergeCell ref="B34:B35"/>
    <mergeCell ref="C34:F34"/>
    <mergeCell ref="A36:G36"/>
  </mergeCells>
  <hyperlinks>
    <hyperlink ref="A43" r:id="rId1"/>
    <hyperlink ref="B4:F4" r:id="rId2" display="Empresas"/>
    <hyperlink ref="B33:F33" r:id="rId3" display="Enterprises"/>
  </hyperlinks>
  <pageMargins left="0.7" right="0.7" top="0.75" bottom="0.75" header="0.3" footer="0.3"/>
  <pageSetup paperSize="9" orientation="portrait" r:id="rId4"/>
</worksheet>
</file>

<file path=xl/worksheets/sheet159.xml><?xml version="1.0" encoding="utf-8"?>
<worksheet xmlns="http://schemas.openxmlformats.org/spreadsheetml/2006/main" xmlns:r="http://schemas.openxmlformats.org/officeDocument/2006/relationships">
  <dimension ref="A1:O43"/>
  <sheetViews>
    <sheetView showGridLines="0" workbookViewId="0">
      <selection activeCell="A3" sqref="A3"/>
    </sheetView>
  </sheetViews>
  <sheetFormatPr defaultColWidth="9.140625" defaultRowHeight="12.75"/>
  <cols>
    <col min="1" max="1" width="27.85546875" style="2378" customWidth="1"/>
    <col min="2" max="2" width="10.28515625" style="2378" customWidth="1"/>
    <col min="3" max="3" width="9.42578125" style="2378" customWidth="1"/>
    <col min="4" max="4" width="9" style="2378" customWidth="1"/>
    <col min="5" max="5" width="9.28515625" style="2378" customWidth="1"/>
    <col min="6" max="6" width="8.85546875" style="2378" customWidth="1"/>
    <col min="7" max="7" width="29.5703125" style="2378" customWidth="1"/>
    <col min="8" max="8" width="1.140625" style="2378" customWidth="1"/>
    <col min="9" max="9" width="9.140625" style="2378"/>
    <col min="10" max="10" width="3.42578125" style="2378" customWidth="1"/>
    <col min="11" max="16384" width="9.140625" style="2378"/>
  </cols>
  <sheetData>
    <row r="1" spans="1:15" s="3693" customFormat="1" ht="33.75" customHeight="1">
      <c r="A1" s="6153" t="s">
        <v>4154</v>
      </c>
      <c r="B1" s="6153"/>
      <c r="C1" s="6153"/>
      <c r="D1" s="6153"/>
      <c r="E1" s="6153"/>
      <c r="F1" s="6153"/>
      <c r="G1" s="6153"/>
    </row>
    <row r="2" spans="1:15" s="3693" customFormat="1" ht="20.100000000000001" customHeight="1">
      <c r="A2" s="6154" t="s">
        <v>4155</v>
      </c>
      <c r="B2" s="6154"/>
      <c r="C2" s="6154"/>
      <c r="D2" s="6154"/>
      <c r="E2" s="6154"/>
      <c r="F2" s="6154"/>
      <c r="G2" s="6154"/>
    </row>
    <row r="3" spans="1:15" s="3693" customFormat="1" ht="12.75" customHeight="1">
      <c r="A3" s="3716" t="s">
        <v>4156</v>
      </c>
      <c r="B3" s="3718"/>
      <c r="C3" s="3719"/>
      <c r="D3" s="3696"/>
      <c r="E3" s="3696"/>
      <c r="F3" s="3696"/>
      <c r="G3" s="3720" t="s">
        <v>4157</v>
      </c>
    </row>
    <row r="4" spans="1:15" s="3693" customFormat="1" ht="18" customHeight="1">
      <c r="A4" s="6140" t="s">
        <v>4097</v>
      </c>
      <c r="B4" s="6143" t="s">
        <v>954</v>
      </c>
      <c r="C4" s="6144"/>
      <c r="D4" s="6144"/>
      <c r="E4" s="6144"/>
      <c r="F4" s="6144"/>
      <c r="G4" s="6140" t="s">
        <v>4097</v>
      </c>
    </row>
    <row r="5" spans="1:15" ht="19.5" customHeight="1">
      <c r="A5" s="6141"/>
      <c r="B5" s="6145" t="s">
        <v>84</v>
      </c>
      <c r="C5" s="6147" t="s">
        <v>4098</v>
      </c>
      <c r="D5" s="6148"/>
      <c r="E5" s="6148"/>
      <c r="F5" s="6148"/>
      <c r="G5" s="6141"/>
    </row>
    <row r="6" spans="1:15" ht="17.25" customHeight="1">
      <c r="A6" s="6142"/>
      <c r="B6" s="6152"/>
      <c r="C6" s="2982" t="s">
        <v>922</v>
      </c>
      <c r="D6" s="3698" t="s">
        <v>923</v>
      </c>
      <c r="E6" s="3698" t="s">
        <v>924</v>
      </c>
      <c r="F6" s="3699" t="s">
        <v>921</v>
      </c>
      <c r="G6" s="6142"/>
    </row>
    <row r="7" spans="1:15" s="3705" customFormat="1" ht="25.5" customHeight="1">
      <c r="A7" s="3700" t="s">
        <v>4099</v>
      </c>
      <c r="B7" s="3702">
        <v>340479969.42400002</v>
      </c>
      <c r="C7" s="3702">
        <v>86846547.180999994</v>
      </c>
      <c r="D7" s="3702">
        <v>77394870.218999997</v>
      </c>
      <c r="E7" s="3702">
        <v>82399856.758000001</v>
      </c>
      <c r="F7" s="3702">
        <v>93838695.266000003</v>
      </c>
      <c r="G7" s="3703" t="s">
        <v>4099</v>
      </c>
      <c r="H7" s="2314"/>
      <c r="I7" s="3721"/>
      <c r="J7" s="3721"/>
      <c r="K7" s="3721"/>
      <c r="L7" s="3721"/>
      <c r="M7" s="3721"/>
      <c r="N7" s="3721"/>
      <c r="O7" s="3721"/>
    </row>
    <row r="8" spans="1:15" ht="38.25">
      <c r="A8" s="2417" t="s">
        <v>1085</v>
      </c>
      <c r="B8" s="3702">
        <v>128087653.06</v>
      </c>
      <c r="C8" s="3702">
        <v>37037473.711000003</v>
      </c>
      <c r="D8" s="3702">
        <v>33250021.491999999</v>
      </c>
      <c r="E8" s="3702">
        <v>31810534.870999999</v>
      </c>
      <c r="F8" s="3702">
        <v>25989622.986000001</v>
      </c>
      <c r="G8" s="3703" t="s">
        <v>1086</v>
      </c>
      <c r="H8" s="2314"/>
      <c r="I8" s="3721"/>
      <c r="J8" s="3721"/>
      <c r="K8" s="3721"/>
      <c r="L8" s="3721"/>
      <c r="M8" s="3721"/>
      <c r="N8" s="3721"/>
      <c r="O8" s="3721"/>
    </row>
    <row r="9" spans="1:15" ht="38.25">
      <c r="A9" s="2417" t="s">
        <v>4100</v>
      </c>
      <c r="B9" s="3702">
        <v>18961758.234000001</v>
      </c>
      <c r="C9" s="3702">
        <v>5040174.267</v>
      </c>
      <c r="D9" s="3702">
        <v>4995813.3899999997</v>
      </c>
      <c r="E9" s="3702">
        <v>7132574.3269999996</v>
      </c>
      <c r="F9" s="3702">
        <v>1793196.25</v>
      </c>
      <c r="G9" s="3703" t="s">
        <v>4101</v>
      </c>
      <c r="H9" s="2314"/>
      <c r="I9" s="3721"/>
      <c r="J9" s="3721"/>
      <c r="K9" s="3721"/>
      <c r="L9" s="3721"/>
      <c r="M9" s="3721"/>
      <c r="N9" s="3721"/>
      <c r="O9" s="3721"/>
    </row>
    <row r="10" spans="1:15">
      <c r="A10" s="3709" t="s">
        <v>4102</v>
      </c>
      <c r="B10" s="3710">
        <v>14582247.524</v>
      </c>
      <c r="C10" s="3722" t="s">
        <v>815</v>
      </c>
      <c r="D10" s="3722">
        <v>3433564.9240000001</v>
      </c>
      <c r="E10" s="3722">
        <v>6403232.0439999998</v>
      </c>
      <c r="F10" s="3722" t="s">
        <v>815</v>
      </c>
      <c r="G10" s="3711" t="s">
        <v>4103</v>
      </c>
      <c r="H10" s="3712"/>
      <c r="I10" s="3721"/>
      <c r="J10" s="3721"/>
      <c r="K10" s="3721"/>
      <c r="L10" s="3721"/>
      <c r="M10" s="3721"/>
      <c r="N10" s="3721"/>
      <c r="O10" s="3721"/>
    </row>
    <row r="11" spans="1:15" ht="25.5">
      <c r="A11" s="3709" t="s">
        <v>4104</v>
      </c>
      <c r="B11" s="3710">
        <v>1581932.389</v>
      </c>
      <c r="C11" s="3722">
        <v>1051265.2520000001</v>
      </c>
      <c r="D11" s="3722">
        <v>405344.85800000001</v>
      </c>
      <c r="E11" s="3722" t="s">
        <v>815</v>
      </c>
      <c r="F11" s="3722" t="s">
        <v>815</v>
      </c>
      <c r="G11" s="3711" t="s">
        <v>4105</v>
      </c>
      <c r="H11" s="2314"/>
      <c r="I11" s="3721"/>
      <c r="J11" s="3721"/>
      <c r="K11" s="3721"/>
      <c r="L11" s="3721"/>
      <c r="M11" s="3723"/>
      <c r="N11" s="3723"/>
      <c r="O11" s="3721"/>
    </row>
    <row r="12" spans="1:15" ht="25.5">
      <c r="A12" s="3709" t="s">
        <v>4106</v>
      </c>
      <c r="B12" s="3710">
        <v>2443870.895</v>
      </c>
      <c r="C12" s="3722" t="s">
        <v>815</v>
      </c>
      <c r="D12" s="3722">
        <v>1020722.671</v>
      </c>
      <c r="E12" s="3722" t="s">
        <v>815</v>
      </c>
      <c r="F12" s="3722" t="s">
        <v>815</v>
      </c>
      <c r="G12" s="3711" t="s">
        <v>4107</v>
      </c>
      <c r="H12" s="2314"/>
      <c r="I12" s="3721"/>
      <c r="J12" s="3721"/>
      <c r="K12" s="3721"/>
      <c r="L12" s="3721"/>
      <c r="M12" s="3723"/>
      <c r="N12" s="3723"/>
      <c r="O12" s="3721"/>
    </row>
    <row r="13" spans="1:15" ht="38.25">
      <c r="A13" s="3709" t="s">
        <v>4108</v>
      </c>
      <c r="B13" s="3710">
        <v>353707.42599999998</v>
      </c>
      <c r="C13" s="3722">
        <v>217526.489</v>
      </c>
      <c r="D13" s="3722">
        <v>136180.93700000001</v>
      </c>
      <c r="E13" s="3722">
        <v>0</v>
      </c>
      <c r="F13" s="3722">
        <v>0</v>
      </c>
      <c r="G13" s="3711" t="s">
        <v>4109</v>
      </c>
      <c r="H13" s="2314"/>
      <c r="I13" s="3721"/>
      <c r="J13" s="3721"/>
      <c r="K13" s="3721"/>
      <c r="L13" s="3721"/>
      <c r="M13" s="3721"/>
      <c r="N13" s="3721"/>
      <c r="O13" s="3721"/>
    </row>
    <row r="14" spans="1:15" ht="38.25">
      <c r="A14" s="2417" t="s">
        <v>4110</v>
      </c>
      <c r="B14" s="3702">
        <v>62762500.435000002</v>
      </c>
      <c r="C14" s="3701">
        <v>17766778.884</v>
      </c>
      <c r="D14" s="3701">
        <v>19537162.127999999</v>
      </c>
      <c r="E14" s="3701">
        <v>20370845.206</v>
      </c>
      <c r="F14" s="3701">
        <v>5087714.2170000002</v>
      </c>
      <c r="G14" s="3703" t="s">
        <v>4111</v>
      </c>
      <c r="H14" s="2314"/>
      <c r="I14" s="3721"/>
      <c r="J14" s="3721"/>
      <c r="K14" s="3721"/>
      <c r="L14" s="3721"/>
      <c r="M14" s="3721"/>
      <c r="N14" s="3721"/>
      <c r="O14" s="3721"/>
    </row>
    <row r="15" spans="1:15">
      <c r="A15" s="3709" t="s">
        <v>4112</v>
      </c>
      <c r="B15" s="3710">
        <v>1217442.108</v>
      </c>
      <c r="C15" s="3722">
        <v>849301.32900000003</v>
      </c>
      <c r="D15" s="3722">
        <v>248579.31</v>
      </c>
      <c r="E15" s="3722">
        <v>119561.469</v>
      </c>
      <c r="F15" s="3722">
        <v>0</v>
      </c>
      <c r="G15" s="3711" t="s">
        <v>4113</v>
      </c>
      <c r="H15" s="2314"/>
      <c r="I15" s="3721"/>
      <c r="J15" s="3721"/>
      <c r="K15" s="3721"/>
      <c r="L15" s="3721"/>
      <c r="M15" s="3721"/>
      <c r="N15" s="3721"/>
      <c r="O15" s="3721"/>
    </row>
    <row r="16" spans="1:15" ht="25.5">
      <c r="A16" s="3709" t="s">
        <v>4114</v>
      </c>
      <c r="B16" s="3710">
        <v>2943144.61</v>
      </c>
      <c r="C16" s="3722">
        <v>1312007.5889999999</v>
      </c>
      <c r="D16" s="3722">
        <v>966844.03799999994</v>
      </c>
      <c r="E16" s="3722">
        <v>664292.98300000001</v>
      </c>
      <c r="F16" s="3722">
        <v>0</v>
      </c>
      <c r="G16" s="3711" t="s">
        <v>4115</v>
      </c>
      <c r="H16" s="3712"/>
      <c r="I16" s="3721"/>
      <c r="J16" s="3721"/>
      <c r="K16" s="3721"/>
      <c r="L16" s="3721"/>
      <c r="M16" s="3721"/>
      <c r="N16" s="3721"/>
      <c r="O16" s="3721"/>
    </row>
    <row r="17" spans="1:15" ht="25.5">
      <c r="A17" s="3709" t="s">
        <v>4116</v>
      </c>
      <c r="B17" s="3710">
        <v>18091097.008000001</v>
      </c>
      <c r="C17" s="3722">
        <v>4252398.8959999997</v>
      </c>
      <c r="D17" s="3722">
        <v>5724290.8509999998</v>
      </c>
      <c r="E17" s="3722">
        <v>5665367.1710000001</v>
      </c>
      <c r="F17" s="3722">
        <v>2449040.09</v>
      </c>
      <c r="G17" s="3711" t="s">
        <v>4117</v>
      </c>
      <c r="H17" s="2314"/>
      <c r="I17" s="3721"/>
      <c r="J17" s="3721"/>
      <c r="K17" s="3721"/>
      <c r="L17" s="3721"/>
      <c r="M17" s="3721"/>
      <c r="N17" s="3721"/>
      <c r="O17" s="3721"/>
    </row>
    <row r="18" spans="1:15" ht="38.25">
      <c r="A18" s="3709" t="s">
        <v>4118</v>
      </c>
      <c r="B18" s="3710">
        <v>13969748.787</v>
      </c>
      <c r="C18" s="3722" t="s">
        <v>815</v>
      </c>
      <c r="D18" s="3722">
        <v>4639719.62</v>
      </c>
      <c r="E18" s="3722">
        <v>4621992.5410000002</v>
      </c>
      <c r="F18" s="3722" t="s">
        <v>815</v>
      </c>
      <c r="G18" s="3711" t="s">
        <v>4119</v>
      </c>
      <c r="H18" s="2314"/>
      <c r="I18" s="3721"/>
      <c r="J18" s="3721"/>
      <c r="K18" s="3721"/>
      <c r="L18" s="3721"/>
      <c r="M18" s="3721"/>
      <c r="N18" s="3721"/>
      <c r="O18" s="3721"/>
    </row>
    <row r="19" spans="1:15" ht="38.25">
      <c r="A19" s="3709" t="s">
        <v>4120</v>
      </c>
      <c r="B19" s="3710">
        <v>2576062.9</v>
      </c>
      <c r="C19" s="3722" t="s">
        <v>815</v>
      </c>
      <c r="D19" s="3722">
        <v>815583.10800000001</v>
      </c>
      <c r="E19" s="3722">
        <v>1147303.916</v>
      </c>
      <c r="F19" s="3722" t="s">
        <v>815</v>
      </c>
      <c r="G19" s="3711" t="s">
        <v>4121</v>
      </c>
      <c r="H19" s="2314"/>
      <c r="I19" s="3721"/>
      <c r="J19" s="3721"/>
      <c r="K19" s="3721"/>
      <c r="L19" s="3723"/>
      <c r="M19" s="3721"/>
      <c r="N19" s="3723"/>
      <c r="O19" s="3721"/>
    </row>
    <row r="20" spans="1:15" ht="25.5">
      <c r="A20" s="3709" t="s">
        <v>4122</v>
      </c>
      <c r="B20" s="3710">
        <v>4356746.4790000003</v>
      </c>
      <c r="C20" s="3722">
        <v>1615821.298</v>
      </c>
      <c r="D20" s="3722">
        <v>1920362.5430000001</v>
      </c>
      <c r="E20" s="3722">
        <v>820562.63800000004</v>
      </c>
      <c r="F20" s="3722">
        <v>0</v>
      </c>
      <c r="G20" s="3711" t="s">
        <v>4123</v>
      </c>
      <c r="H20" s="2314"/>
      <c r="I20" s="3721"/>
      <c r="J20" s="3721"/>
      <c r="K20" s="3721"/>
      <c r="L20" s="3721"/>
      <c r="M20" s="3721"/>
      <c r="N20" s="3721"/>
      <c r="O20" s="3721"/>
    </row>
    <row r="21" spans="1:15" ht="38.25">
      <c r="A21" s="3709" t="s">
        <v>4124</v>
      </c>
      <c r="B21" s="3710">
        <v>16663386.937000001</v>
      </c>
      <c r="C21" s="3722">
        <v>4784262.1390000004</v>
      </c>
      <c r="D21" s="3722">
        <v>4334348.1890000002</v>
      </c>
      <c r="E21" s="3722">
        <v>6778291.8200000003</v>
      </c>
      <c r="F21" s="3722">
        <v>766484.78899999999</v>
      </c>
      <c r="G21" s="3711" t="s">
        <v>4125</v>
      </c>
      <c r="H21" s="2314"/>
      <c r="I21" s="3721"/>
      <c r="J21" s="3721"/>
      <c r="K21" s="3721"/>
      <c r="L21" s="3721"/>
      <c r="M21" s="3721"/>
      <c r="N21" s="3721"/>
      <c r="O21" s="3721"/>
    </row>
    <row r="22" spans="1:15" ht="25.5">
      <c r="A22" s="3709" t="s">
        <v>4126</v>
      </c>
      <c r="B22" s="3710">
        <v>2944871.6060000001</v>
      </c>
      <c r="C22" s="3722" t="s">
        <v>815</v>
      </c>
      <c r="D22" s="3722">
        <v>887434.46900000004</v>
      </c>
      <c r="E22" s="3722">
        <v>553472.66799999995</v>
      </c>
      <c r="F22" s="3722" t="s">
        <v>815</v>
      </c>
      <c r="G22" s="3711" t="s">
        <v>4127</v>
      </c>
      <c r="H22" s="2314"/>
      <c r="I22" s="3721"/>
      <c r="J22" s="3721"/>
      <c r="K22" s="3721"/>
      <c r="L22" s="3723"/>
      <c r="M22" s="3721"/>
      <c r="N22" s="3723"/>
      <c r="O22" s="3721"/>
    </row>
    <row r="23" spans="1:15" ht="25.5">
      <c r="A23" s="2417" t="s">
        <v>4128</v>
      </c>
      <c r="B23" s="3702">
        <v>46363394.391000003</v>
      </c>
      <c r="C23" s="3701">
        <v>14230520.560000001</v>
      </c>
      <c r="D23" s="3701">
        <v>8717045.9739999995</v>
      </c>
      <c r="E23" s="3701">
        <v>4307115.3380000005</v>
      </c>
      <c r="F23" s="3701">
        <v>19108712.519000001</v>
      </c>
      <c r="G23" s="3703" t="s">
        <v>4129</v>
      </c>
      <c r="H23" s="2314"/>
      <c r="I23" s="3721"/>
      <c r="J23" s="3721"/>
      <c r="K23" s="3721"/>
      <c r="L23" s="3721"/>
      <c r="M23" s="3721"/>
      <c r="N23" s="3721"/>
      <c r="O23" s="3721"/>
    </row>
    <row r="24" spans="1:15" ht="25.5">
      <c r="A24" s="3709" t="s">
        <v>4130</v>
      </c>
      <c r="B24" s="3710">
        <v>18944209.238000002</v>
      </c>
      <c r="C24" s="3722">
        <v>1807125.92</v>
      </c>
      <c r="D24" s="3722">
        <v>1777003.898</v>
      </c>
      <c r="E24" s="3722">
        <v>1648805.0090000001</v>
      </c>
      <c r="F24" s="3722">
        <v>13711274.411</v>
      </c>
      <c r="G24" s="3711" t="s">
        <v>4131</v>
      </c>
      <c r="H24" s="3712"/>
      <c r="I24" s="3721"/>
      <c r="J24" s="3721"/>
      <c r="K24" s="3721"/>
      <c r="L24" s="3721"/>
      <c r="M24" s="3721"/>
      <c r="N24" s="3721"/>
      <c r="O24" s="3721"/>
    </row>
    <row r="25" spans="1:15" ht="38.25">
      <c r="A25" s="3709" t="s">
        <v>4132</v>
      </c>
      <c r="B25" s="3710">
        <v>2708250.5559999999</v>
      </c>
      <c r="C25" s="3722">
        <v>1848391.1140000001</v>
      </c>
      <c r="D25" s="3722">
        <v>525998.78700000001</v>
      </c>
      <c r="E25" s="3722" t="s">
        <v>815</v>
      </c>
      <c r="F25" s="3722" t="s">
        <v>815</v>
      </c>
      <c r="G25" s="3711" t="s">
        <v>4133</v>
      </c>
      <c r="H25" s="2314"/>
      <c r="I25" s="3721"/>
      <c r="J25" s="3721"/>
      <c r="K25" s="3721"/>
      <c r="L25" s="3723"/>
      <c r="M25" s="3721"/>
      <c r="N25" s="3723"/>
      <c r="O25" s="3721"/>
    </row>
    <row r="26" spans="1:15" ht="38.25">
      <c r="A26" s="3709" t="s">
        <v>4134</v>
      </c>
      <c r="B26" s="3710">
        <v>5724862.7790000001</v>
      </c>
      <c r="C26" s="3722">
        <v>1657167.3060000001</v>
      </c>
      <c r="D26" s="3722">
        <v>2263362.1090000002</v>
      </c>
      <c r="E26" s="3722">
        <v>851694.72499999998</v>
      </c>
      <c r="F26" s="3722">
        <v>952638.63899999997</v>
      </c>
      <c r="G26" s="3711" t="s">
        <v>4135</v>
      </c>
      <c r="H26" s="2314"/>
      <c r="I26" s="3721"/>
      <c r="J26" s="3721"/>
      <c r="K26" s="3721"/>
      <c r="L26" s="3721"/>
      <c r="M26" s="3721"/>
      <c r="N26" s="3721"/>
      <c r="O26" s="3721"/>
    </row>
    <row r="27" spans="1:15" ht="51">
      <c r="A27" s="3709" t="s">
        <v>4136</v>
      </c>
      <c r="B27" s="3710">
        <v>953375.196</v>
      </c>
      <c r="C27" s="3722">
        <v>484296.01500000001</v>
      </c>
      <c r="D27" s="3722">
        <v>297171.12900000002</v>
      </c>
      <c r="E27" s="3722" t="s">
        <v>815</v>
      </c>
      <c r="F27" s="3722" t="s">
        <v>815</v>
      </c>
      <c r="G27" s="3711" t="s">
        <v>4137</v>
      </c>
      <c r="H27" s="2314"/>
      <c r="I27" s="3721"/>
      <c r="J27" s="3721"/>
      <c r="K27" s="3723"/>
      <c r="L27" s="3723"/>
      <c r="M27" s="3721"/>
      <c r="N27" s="3723"/>
      <c r="O27" s="3721"/>
    </row>
    <row r="28" spans="1:15" ht="38.25">
      <c r="A28" s="3709" t="s">
        <v>4138</v>
      </c>
      <c r="B28" s="3710">
        <v>4279357.398</v>
      </c>
      <c r="C28" s="3722">
        <v>1844073.5079999999</v>
      </c>
      <c r="D28" s="3722">
        <v>1013024.558</v>
      </c>
      <c r="E28" s="3722">
        <v>233089.804</v>
      </c>
      <c r="F28" s="3722">
        <v>1189169.5279999999</v>
      </c>
      <c r="G28" s="3711" t="s">
        <v>4139</v>
      </c>
      <c r="H28" s="2314"/>
      <c r="I28" s="3721"/>
      <c r="J28" s="3721"/>
      <c r="K28" s="3721"/>
      <c r="L28" s="3721"/>
      <c r="M28" s="3721"/>
      <c r="N28" s="3721"/>
      <c r="O28" s="3721"/>
    </row>
    <row r="29" spans="1:15" ht="38.25">
      <c r="A29" s="3709" t="s">
        <v>4140</v>
      </c>
      <c r="B29" s="3710">
        <v>1778677.4809999999</v>
      </c>
      <c r="C29" s="3722">
        <v>1010849.1850000001</v>
      </c>
      <c r="D29" s="3722">
        <v>143520.88800000001</v>
      </c>
      <c r="E29" s="3722">
        <v>120046.09699999999</v>
      </c>
      <c r="F29" s="3722">
        <v>504261.31099999999</v>
      </c>
      <c r="G29" s="3711" t="s">
        <v>4141</v>
      </c>
      <c r="H29" s="2314"/>
      <c r="I29" s="3721"/>
      <c r="J29" s="3721"/>
      <c r="K29" s="3721"/>
      <c r="L29" s="3721"/>
      <c r="M29" s="3721"/>
      <c r="N29" s="3721"/>
      <c r="O29" s="3721"/>
    </row>
    <row r="30" spans="1:15" ht="25.5">
      <c r="A30" s="3709" t="s">
        <v>4142</v>
      </c>
      <c r="B30" s="3710">
        <v>11164754.972999999</v>
      </c>
      <c r="C30" s="3722">
        <v>4996641.7889999999</v>
      </c>
      <c r="D30" s="3722">
        <v>2601804.1779999998</v>
      </c>
      <c r="E30" s="3722">
        <v>994806.76599999995</v>
      </c>
      <c r="F30" s="3722">
        <v>2571502.2400000002</v>
      </c>
      <c r="G30" s="3711" t="s">
        <v>4143</v>
      </c>
      <c r="H30" s="2314"/>
      <c r="I30" s="3721"/>
      <c r="J30" s="3721"/>
      <c r="K30" s="3721"/>
      <c r="L30" s="3721"/>
      <c r="M30" s="3721"/>
      <c r="N30" s="3721"/>
      <c r="O30" s="3721"/>
    </row>
    <row r="31" spans="1:15" ht="25.5">
      <c r="A31" s="3709" t="s">
        <v>4144</v>
      </c>
      <c r="B31" s="3710">
        <v>257296.15100000001</v>
      </c>
      <c r="C31" s="3722">
        <v>251424.21299999999</v>
      </c>
      <c r="D31" s="3722">
        <v>5871.9380000000001</v>
      </c>
      <c r="E31" s="3722">
        <v>0</v>
      </c>
      <c r="F31" s="3722">
        <v>0</v>
      </c>
      <c r="G31" s="3711" t="s">
        <v>4145</v>
      </c>
      <c r="H31" s="2314"/>
      <c r="I31" s="3721"/>
      <c r="J31" s="3721"/>
      <c r="K31" s="3723"/>
      <c r="L31" s="3723"/>
      <c r="M31" s="3721"/>
      <c r="N31" s="3721"/>
      <c r="O31" s="3721"/>
    </row>
    <row r="32" spans="1:15" ht="38.25">
      <c r="A32" s="3709" t="s">
        <v>4146</v>
      </c>
      <c r="B32" s="3710">
        <v>552610.61899999995</v>
      </c>
      <c r="C32" s="3722">
        <v>330551.51</v>
      </c>
      <c r="D32" s="3722">
        <v>89288.489000000001</v>
      </c>
      <c r="E32" s="3722">
        <v>132770.62</v>
      </c>
      <c r="F32" s="3722">
        <v>0</v>
      </c>
      <c r="G32" s="3711" t="s">
        <v>4147</v>
      </c>
      <c r="H32" s="2314"/>
      <c r="I32" s="3721"/>
      <c r="J32" s="3721"/>
      <c r="K32" s="3721"/>
      <c r="L32" s="3721"/>
      <c r="M32" s="3721"/>
      <c r="N32" s="3721"/>
      <c r="O32" s="3721"/>
    </row>
    <row r="33" spans="1:8" ht="21.75" customHeight="1">
      <c r="A33" s="6140" t="s">
        <v>4097</v>
      </c>
      <c r="B33" s="6143" t="s">
        <v>981</v>
      </c>
      <c r="C33" s="6144"/>
      <c r="D33" s="6144"/>
      <c r="E33" s="6144"/>
      <c r="F33" s="6144"/>
      <c r="G33" s="6140" t="s">
        <v>4097</v>
      </c>
    </row>
    <row r="34" spans="1:8" ht="18" customHeight="1">
      <c r="A34" s="6141"/>
      <c r="B34" s="6145" t="s">
        <v>84</v>
      </c>
      <c r="C34" s="6147" t="s">
        <v>4148</v>
      </c>
      <c r="D34" s="6148"/>
      <c r="E34" s="6148"/>
      <c r="F34" s="6148"/>
      <c r="G34" s="6141"/>
    </row>
    <row r="35" spans="1:8" ht="26.25" customHeight="1">
      <c r="A35" s="6142"/>
      <c r="B35" s="6146"/>
      <c r="C35" s="2982" t="s">
        <v>926</v>
      </c>
      <c r="D35" s="3698" t="s">
        <v>923</v>
      </c>
      <c r="E35" s="3698" t="s">
        <v>924</v>
      </c>
      <c r="F35" s="3699" t="s">
        <v>925</v>
      </c>
      <c r="G35" s="6142"/>
    </row>
    <row r="36" spans="1:8" s="3713" customFormat="1" ht="12.75" customHeight="1">
      <c r="A36" s="6149" t="s">
        <v>390</v>
      </c>
      <c r="B36" s="6149"/>
      <c r="C36" s="6149"/>
      <c r="D36" s="6149"/>
      <c r="E36" s="6149"/>
      <c r="F36" s="6149"/>
      <c r="G36" s="6149"/>
    </row>
    <row r="37" spans="1:8" s="3713" customFormat="1" ht="13.7" customHeight="1">
      <c r="A37" s="3714" t="s">
        <v>4149</v>
      </c>
      <c r="B37" s="3714"/>
      <c r="C37" s="3714"/>
      <c r="D37" s="3714"/>
      <c r="E37" s="3714"/>
      <c r="F37" s="3714"/>
      <c r="G37" s="3714"/>
      <c r="H37" s="3714"/>
    </row>
    <row r="38" spans="1:8" s="3715" customFormat="1" ht="13.7" customHeight="1">
      <c r="A38" s="3714" t="s">
        <v>4150</v>
      </c>
      <c r="B38" s="3714"/>
      <c r="C38" s="3714"/>
      <c r="D38" s="3714"/>
      <c r="E38" s="3714"/>
      <c r="F38" s="3714"/>
      <c r="G38" s="3714"/>
      <c r="H38" s="3714"/>
    </row>
    <row r="39" spans="1:8" s="3716" customFormat="1" ht="13.15" customHeight="1">
      <c r="A39" s="6138" t="s">
        <v>4151</v>
      </c>
      <c r="B39" s="6138"/>
      <c r="C39" s="6138"/>
      <c r="D39" s="6138"/>
      <c r="E39" s="6138"/>
      <c r="F39" s="6138"/>
      <c r="G39" s="6138"/>
    </row>
    <row r="40" spans="1:8" s="3716" customFormat="1" ht="13.15" customHeight="1">
      <c r="A40" s="6139" t="s">
        <v>4152</v>
      </c>
      <c r="B40" s="6139"/>
      <c r="C40" s="6139"/>
      <c r="D40" s="6139"/>
      <c r="E40" s="6139"/>
      <c r="F40" s="6139"/>
      <c r="G40" s="6139"/>
    </row>
    <row r="41" spans="1:8" ht="9.9499999999999993" customHeight="1">
      <c r="A41" s="3724"/>
      <c r="B41" s="3724"/>
      <c r="C41" s="3724"/>
      <c r="D41" s="3724"/>
      <c r="E41" s="3724"/>
      <c r="F41" s="3724"/>
      <c r="G41" s="3724"/>
    </row>
    <row r="42" spans="1:8">
      <c r="A42" s="6139" t="s">
        <v>427</v>
      </c>
      <c r="B42" s="6139"/>
      <c r="C42" s="6139"/>
      <c r="D42" s="6139"/>
      <c r="E42" s="6139"/>
      <c r="F42" s="6139"/>
      <c r="G42" s="6139"/>
    </row>
    <row r="43" spans="1:8">
      <c r="A43" s="3717" t="s">
        <v>4158</v>
      </c>
      <c r="B43" s="3724"/>
      <c r="C43" s="3724"/>
      <c r="D43" s="3724"/>
      <c r="E43" s="3724"/>
      <c r="F43" s="3724"/>
      <c r="G43" s="3724"/>
    </row>
  </sheetData>
  <mergeCells count="16">
    <mergeCell ref="A1:G1"/>
    <mergeCell ref="A2:G2"/>
    <mergeCell ref="A4:A6"/>
    <mergeCell ref="B4:F4"/>
    <mergeCell ref="G4:G6"/>
    <mergeCell ref="B5:B6"/>
    <mergeCell ref="C5:F5"/>
    <mergeCell ref="A39:G39"/>
    <mergeCell ref="A40:G40"/>
    <mergeCell ref="A42:G42"/>
    <mergeCell ref="A33:A35"/>
    <mergeCell ref="B33:F33"/>
    <mergeCell ref="G33:G35"/>
    <mergeCell ref="B34:B35"/>
    <mergeCell ref="C34:F34"/>
    <mergeCell ref="A36:G36"/>
  </mergeCells>
  <hyperlinks>
    <hyperlink ref="A43" r:id="rId1"/>
    <hyperlink ref="B33:F33" r:id="rId2" display="Turnover"/>
    <hyperlink ref="B4:F4" r:id="rId3" display="Volume de negócios"/>
  </hyperlinks>
  <pageMargins left="0.7" right="0.7" top="0.75" bottom="0.75" header="0.3" footer="0.3"/>
  <pageSetup orientation="portrait" verticalDpi="0" r:id="rId4"/>
</worksheet>
</file>

<file path=xl/worksheets/sheet16.xml><?xml version="1.0" encoding="utf-8"?>
<worksheet xmlns="http://schemas.openxmlformats.org/spreadsheetml/2006/main" xmlns:r="http://schemas.openxmlformats.org/officeDocument/2006/relationships">
  <dimension ref="A1:Y36"/>
  <sheetViews>
    <sheetView showGridLines="0" workbookViewId="0">
      <selection activeCell="A2" sqref="A2:Y2"/>
    </sheetView>
  </sheetViews>
  <sheetFormatPr defaultColWidth="9.140625" defaultRowHeight="12.75"/>
  <cols>
    <col min="1" max="1" width="19.7109375" style="236" customWidth="1"/>
    <col min="2" max="2" width="7.85546875" style="140" customWidth="1"/>
    <col min="3" max="3" width="7.7109375" style="140" bestFit="1" customWidth="1"/>
    <col min="4" max="4" width="7.7109375" style="140" customWidth="1"/>
    <col min="5" max="12" width="7.7109375" style="140" bestFit="1" customWidth="1"/>
    <col min="13" max="13" width="6.140625" style="140" customWidth="1"/>
    <col min="14" max="14" width="6.140625" style="234" customWidth="1"/>
    <col min="15" max="15" width="6.140625" style="235" customWidth="1"/>
    <col min="16" max="17" width="6.140625" style="234" customWidth="1"/>
    <col min="18" max="18" width="7.7109375" style="235" customWidth="1"/>
    <col min="19" max="19" width="7.7109375" style="234" customWidth="1"/>
    <col min="20" max="20" width="7.7109375" style="276" customWidth="1"/>
    <col min="21" max="21" width="8.85546875" style="234" customWidth="1"/>
    <col min="22" max="22" width="8.85546875" style="235" customWidth="1"/>
    <col min="23" max="24" width="8.85546875" style="234" customWidth="1"/>
    <col min="25" max="25" width="26.140625" style="240" customWidth="1"/>
    <col min="26" max="16384" width="9.140625" style="140"/>
  </cols>
  <sheetData>
    <row r="1" spans="1:25" s="212" customFormat="1" ht="20.100000000000001" customHeight="1">
      <c r="A1" s="5072" t="s">
        <v>335</v>
      </c>
      <c r="B1" s="5072"/>
      <c r="C1" s="5072"/>
      <c r="D1" s="5072"/>
      <c r="E1" s="5072"/>
      <c r="F1" s="5072"/>
      <c r="G1" s="5072"/>
      <c r="H1" s="5072"/>
      <c r="I1" s="5072"/>
      <c r="J1" s="5072"/>
      <c r="K1" s="5072"/>
      <c r="L1" s="5072"/>
      <c r="M1" s="5072"/>
      <c r="N1" s="5072"/>
      <c r="O1" s="5072"/>
      <c r="P1" s="5072"/>
      <c r="Q1" s="5072"/>
      <c r="R1" s="5072"/>
      <c r="S1" s="5072"/>
      <c r="T1" s="5072"/>
      <c r="U1" s="5072"/>
      <c r="V1" s="5072"/>
      <c r="W1" s="5072"/>
      <c r="X1" s="5072"/>
      <c r="Y1" s="5072"/>
    </row>
    <row r="2" spans="1:25" s="212" customFormat="1" ht="20.100000000000001" customHeight="1">
      <c r="A2" s="5073" t="s">
        <v>336</v>
      </c>
      <c r="B2" s="5073"/>
      <c r="C2" s="5073"/>
      <c r="D2" s="5073"/>
      <c r="E2" s="5073"/>
      <c r="F2" s="5073"/>
      <c r="G2" s="5073"/>
      <c r="H2" s="5073"/>
      <c r="I2" s="5073"/>
      <c r="J2" s="5073"/>
      <c r="K2" s="5073"/>
      <c r="L2" s="5073"/>
      <c r="M2" s="5073"/>
      <c r="N2" s="5073"/>
      <c r="O2" s="5073"/>
      <c r="P2" s="5073"/>
      <c r="Q2" s="5073"/>
      <c r="R2" s="5073"/>
      <c r="S2" s="5073"/>
      <c r="T2" s="5073"/>
      <c r="U2" s="5073"/>
      <c r="V2" s="5073"/>
      <c r="W2" s="5073"/>
      <c r="X2" s="5073"/>
      <c r="Y2" s="5073"/>
    </row>
    <row r="3" spans="1:25" s="233" customFormat="1" ht="15" customHeight="1">
      <c r="A3" s="318" t="s">
        <v>88</v>
      </c>
      <c r="B3" s="142"/>
      <c r="C3" s="142"/>
      <c r="D3" s="142"/>
      <c r="E3" s="142"/>
      <c r="F3" s="142"/>
      <c r="G3" s="142"/>
      <c r="H3" s="224"/>
      <c r="I3" s="224"/>
      <c r="J3" s="224"/>
      <c r="K3" s="224"/>
      <c r="L3" s="224"/>
      <c r="M3" s="230"/>
      <c r="N3" s="230"/>
      <c r="O3" s="231"/>
      <c r="P3" s="232"/>
      <c r="Q3" s="232"/>
      <c r="R3" s="231"/>
      <c r="S3" s="232"/>
      <c r="T3" s="275"/>
      <c r="U3" s="232"/>
      <c r="V3" s="231"/>
      <c r="W3" s="232"/>
      <c r="X3" s="232"/>
      <c r="Y3" s="317" t="s">
        <v>89</v>
      </c>
    </row>
    <row r="4" spans="1:25">
      <c r="A4" s="149"/>
      <c r="B4" s="33">
        <v>1995</v>
      </c>
      <c r="C4" s="33">
        <v>1996</v>
      </c>
      <c r="D4" s="33">
        <v>1997</v>
      </c>
      <c r="E4" s="33">
        <v>1998</v>
      </c>
      <c r="F4" s="33">
        <v>1999</v>
      </c>
      <c r="G4" s="33">
        <v>2000</v>
      </c>
      <c r="H4" s="33">
        <v>2001</v>
      </c>
      <c r="I4" s="33">
        <v>2002</v>
      </c>
      <c r="J4" s="33">
        <v>2003</v>
      </c>
      <c r="K4" s="33">
        <v>2004</v>
      </c>
      <c r="L4" s="33">
        <v>2005</v>
      </c>
      <c r="M4" s="33">
        <v>2006</v>
      </c>
      <c r="N4" s="150">
        <v>2007</v>
      </c>
      <c r="O4" s="33">
        <v>2008</v>
      </c>
      <c r="P4" s="150">
        <v>2009</v>
      </c>
      <c r="Q4" s="33">
        <v>2010</v>
      </c>
      <c r="R4" s="150">
        <v>2011</v>
      </c>
      <c r="S4" s="263">
        <v>2012</v>
      </c>
      <c r="T4" s="150">
        <v>2013</v>
      </c>
      <c r="U4" s="397">
        <v>2014</v>
      </c>
      <c r="V4" s="446">
        <v>2015</v>
      </c>
      <c r="W4" s="448">
        <v>2016</v>
      </c>
      <c r="X4" s="151" t="s">
        <v>389</v>
      </c>
      <c r="Y4" s="33"/>
    </row>
    <row r="5" spans="1:25">
      <c r="A5" s="164" t="s">
        <v>205</v>
      </c>
      <c r="B5" s="356"/>
      <c r="C5" s="356"/>
      <c r="D5" s="356"/>
      <c r="E5" s="356"/>
      <c r="F5" s="356"/>
      <c r="G5" s="356"/>
      <c r="H5" s="356"/>
      <c r="I5" s="356"/>
      <c r="J5" s="356"/>
      <c r="K5" s="356"/>
      <c r="L5" s="356"/>
      <c r="M5" s="356"/>
      <c r="N5" s="380"/>
      <c r="O5" s="380"/>
      <c r="P5" s="380"/>
      <c r="Q5" s="381"/>
      <c r="R5" s="380"/>
      <c r="S5" s="381"/>
      <c r="T5" s="408"/>
      <c r="U5" s="381"/>
      <c r="V5" s="381"/>
      <c r="W5" s="381"/>
      <c r="X5" s="381"/>
      <c r="Y5" s="164" t="s">
        <v>205</v>
      </c>
    </row>
    <row r="6" spans="1:25" ht="25.5">
      <c r="A6" s="164" t="s">
        <v>85</v>
      </c>
      <c r="B6" s="382"/>
      <c r="C6" s="382"/>
      <c r="D6" s="382"/>
      <c r="E6" s="382"/>
      <c r="F6" s="382"/>
      <c r="G6" s="382"/>
      <c r="H6" s="382"/>
      <c r="I6" s="382"/>
      <c r="J6" s="382"/>
      <c r="K6" s="382"/>
      <c r="L6" s="382"/>
      <c r="M6" s="382"/>
      <c r="N6" s="383"/>
      <c r="O6" s="384"/>
      <c r="P6" s="383"/>
      <c r="Q6" s="383"/>
      <c r="R6" s="384"/>
      <c r="S6" s="383"/>
      <c r="T6" s="409"/>
      <c r="U6" s="398"/>
      <c r="V6" s="398"/>
      <c r="W6" s="398"/>
      <c r="X6" s="398"/>
      <c r="Y6" s="164" t="s">
        <v>217</v>
      </c>
    </row>
    <row r="7" spans="1:25">
      <c r="A7" s="227" t="s">
        <v>247</v>
      </c>
      <c r="B7" s="385">
        <v>656.69600000000003</v>
      </c>
      <c r="C7" s="385">
        <v>705.428</v>
      </c>
      <c r="D7" s="385">
        <v>757.07</v>
      </c>
      <c r="E7" s="385">
        <v>886.83600000000001</v>
      </c>
      <c r="F7" s="385">
        <v>983.06</v>
      </c>
      <c r="G7" s="385">
        <v>951.21400000000006</v>
      </c>
      <c r="H7" s="385">
        <v>995.83500000000004</v>
      </c>
      <c r="I7" s="385">
        <v>1112.5229999999999</v>
      </c>
      <c r="J7" s="385">
        <v>1043.434</v>
      </c>
      <c r="K7" s="385">
        <v>1115.4829999999999</v>
      </c>
      <c r="L7" s="385">
        <v>972.29399999999998</v>
      </c>
      <c r="M7" s="385">
        <v>963.40700000000004</v>
      </c>
      <c r="N7" s="385">
        <v>996.82600000000002</v>
      </c>
      <c r="O7" s="385">
        <v>1051.627</v>
      </c>
      <c r="P7" s="385">
        <v>869.54399999999998</v>
      </c>
      <c r="Q7" s="385">
        <v>929.29</v>
      </c>
      <c r="R7" s="385">
        <v>921.024</v>
      </c>
      <c r="S7" s="385">
        <v>857.39099999999996</v>
      </c>
      <c r="T7" s="385">
        <v>883.46699999999998</v>
      </c>
      <c r="U7" s="385">
        <v>941.70399999999995</v>
      </c>
      <c r="V7" s="385">
        <v>1079.44</v>
      </c>
      <c r="W7" s="385">
        <v>1020.283</v>
      </c>
      <c r="X7" s="462" t="s">
        <v>211</v>
      </c>
      <c r="Y7" s="227" t="s">
        <v>246</v>
      </c>
    </row>
    <row r="8" spans="1:25">
      <c r="A8" s="227" t="s">
        <v>245</v>
      </c>
      <c r="B8" s="385">
        <v>2036.2660000000001</v>
      </c>
      <c r="C8" s="385">
        <v>2603.0659999999998</v>
      </c>
      <c r="D8" s="385">
        <v>2952.5070000000001</v>
      </c>
      <c r="E8" s="385">
        <v>4764.0749999999998</v>
      </c>
      <c r="F8" s="385">
        <v>4008.7249999999999</v>
      </c>
      <c r="G8" s="385">
        <v>4677.1469999999999</v>
      </c>
      <c r="H8" s="385">
        <v>4491.7650000000003</v>
      </c>
      <c r="I8" s="385">
        <v>4133.51</v>
      </c>
      <c r="J8" s="385">
        <v>3699.6109999999999</v>
      </c>
      <c r="K8" s="385">
        <v>3827.28</v>
      </c>
      <c r="L8" s="385">
        <v>3947.165</v>
      </c>
      <c r="M8" s="385">
        <v>4032.1370000000002</v>
      </c>
      <c r="N8" s="385">
        <v>4432.9949999999999</v>
      </c>
      <c r="O8" s="385">
        <v>5422.5420000000004</v>
      </c>
      <c r="P8" s="385">
        <v>4485.6450000000004</v>
      </c>
      <c r="Q8" s="385">
        <v>4659.9369999999999</v>
      </c>
      <c r="R8" s="385">
        <v>4513.8649999999998</v>
      </c>
      <c r="S8" s="385">
        <v>3936.0520000000001</v>
      </c>
      <c r="T8" s="385">
        <v>3761.99</v>
      </c>
      <c r="U8" s="385">
        <v>4302.7169999999996</v>
      </c>
      <c r="V8" s="385">
        <v>4388.6019999999999</v>
      </c>
      <c r="W8" s="385">
        <v>5220.5940000000001</v>
      </c>
      <c r="X8" s="462" t="s">
        <v>211</v>
      </c>
      <c r="Y8" s="227" t="s">
        <v>244</v>
      </c>
    </row>
    <row r="9" spans="1:25">
      <c r="A9" s="227" t="s">
        <v>243</v>
      </c>
      <c r="B9" s="385">
        <v>690.66899999999998</v>
      </c>
      <c r="C9" s="385">
        <v>504.096</v>
      </c>
      <c r="D9" s="385">
        <v>979.53599999999994</v>
      </c>
      <c r="E9" s="385">
        <v>634.65800000000002</v>
      </c>
      <c r="F9" s="385">
        <v>1348.1420000000001</v>
      </c>
      <c r="G9" s="385">
        <v>1435.9280000000001</v>
      </c>
      <c r="H9" s="385">
        <v>1247.9739999999999</v>
      </c>
      <c r="I9" s="385">
        <v>1197.828</v>
      </c>
      <c r="J9" s="385">
        <v>1453.7829999999999</v>
      </c>
      <c r="K9" s="385">
        <v>1560.3240000000001</v>
      </c>
      <c r="L9" s="385">
        <v>2181.3229999999999</v>
      </c>
      <c r="M9" s="385">
        <v>2569.9679999999998</v>
      </c>
      <c r="N9" s="385">
        <v>3104.8910000000001</v>
      </c>
      <c r="O9" s="385">
        <v>3250.953</v>
      </c>
      <c r="P9" s="385">
        <v>3435.0610000000001</v>
      </c>
      <c r="Q9" s="385">
        <v>3275.4079999999999</v>
      </c>
      <c r="R9" s="385">
        <v>2935.7370000000001</v>
      </c>
      <c r="S9" s="385">
        <v>2558.71</v>
      </c>
      <c r="T9" s="385">
        <v>2503.29</v>
      </c>
      <c r="U9" s="385">
        <v>2227.1930000000002</v>
      </c>
      <c r="V9" s="385">
        <v>2040.809</v>
      </c>
      <c r="W9" s="385">
        <v>1764.9179999999999</v>
      </c>
      <c r="X9" s="462" t="s">
        <v>211</v>
      </c>
      <c r="Y9" s="227" t="s">
        <v>242</v>
      </c>
    </row>
    <row r="10" spans="1:25">
      <c r="A10" s="227" t="s">
        <v>178</v>
      </c>
      <c r="B10" s="385">
        <v>1148.6969999999999</v>
      </c>
      <c r="C10" s="385">
        <v>1231.309</v>
      </c>
      <c r="D10" s="385">
        <v>1525.846</v>
      </c>
      <c r="E10" s="385">
        <v>1647.45</v>
      </c>
      <c r="F10" s="385">
        <v>1765.424</v>
      </c>
      <c r="G10" s="385">
        <v>2029.788</v>
      </c>
      <c r="H10" s="385">
        <v>1851.91</v>
      </c>
      <c r="I10" s="385">
        <v>1299.296</v>
      </c>
      <c r="J10" s="385">
        <v>1264.941</v>
      </c>
      <c r="K10" s="385">
        <v>1530.2909999999999</v>
      </c>
      <c r="L10" s="385">
        <v>1331.443</v>
      </c>
      <c r="M10" s="385">
        <v>1259.021</v>
      </c>
      <c r="N10" s="385">
        <v>1685.664</v>
      </c>
      <c r="O10" s="385">
        <v>1492.7760000000001</v>
      </c>
      <c r="P10" s="385">
        <v>1292.3979999999999</v>
      </c>
      <c r="Q10" s="385">
        <v>1120.01</v>
      </c>
      <c r="R10" s="385">
        <v>1078.502</v>
      </c>
      <c r="S10" s="385">
        <v>750.79399999999998</v>
      </c>
      <c r="T10" s="385">
        <v>665.85</v>
      </c>
      <c r="U10" s="385">
        <v>690.33699999999999</v>
      </c>
      <c r="V10" s="385">
        <v>640.00699999999995</v>
      </c>
      <c r="W10" s="385">
        <v>515.97400000000005</v>
      </c>
      <c r="X10" s="462" t="s">
        <v>211</v>
      </c>
      <c r="Y10" s="227" t="s">
        <v>179</v>
      </c>
    </row>
    <row r="11" spans="1:25" ht="51">
      <c r="A11" s="227" t="s">
        <v>241</v>
      </c>
      <c r="B11" s="385">
        <v>1531.21</v>
      </c>
      <c r="C11" s="385">
        <v>1678.3920000000001</v>
      </c>
      <c r="D11" s="385">
        <v>1876.3620000000001</v>
      </c>
      <c r="E11" s="385">
        <v>2366.9549999999999</v>
      </c>
      <c r="F11" s="385">
        <v>2517.6179999999999</v>
      </c>
      <c r="G11" s="385">
        <v>2876.384</v>
      </c>
      <c r="H11" s="385">
        <v>2831.7829999999999</v>
      </c>
      <c r="I11" s="385">
        <v>2956.8739999999998</v>
      </c>
      <c r="J11" s="385">
        <v>2823.9250000000002</v>
      </c>
      <c r="K11" s="385">
        <v>2711.0520000000001</v>
      </c>
      <c r="L11" s="385">
        <v>2790.732</v>
      </c>
      <c r="M11" s="385">
        <v>3091.223</v>
      </c>
      <c r="N11" s="385">
        <v>3778.9960000000001</v>
      </c>
      <c r="O11" s="385">
        <v>4150.7110000000002</v>
      </c>
      <c r="P11" s="385">
        <v>3323.547</v>
      </c>
      <c r="Q11" s="385">
        <v>3301.33</v>
      </c>
      <c r="R11" s="385">
        <v>2672.268</v>
      </c>
      <c r="S11" s="385">
        <v>2296.4920000000002</v>
      </c>
      <c r="T11" s="385">
        <v>2195.6370000000002</v>
      </c>
      <c r="U11" s="385">
        <v>2629.9870000000001</v>
      </c>
      <c r="V11" s="385">
        <v>2935.654</v>
      </c>
      <c r="W11" s="385">
        <v>3244.77</v>
      </c>
      <c r="X11" s="462" t="s">
        <v>211</v>
      </c>
      <c r="Y11" s="227" t="s">
        <v>240</v>
      </c>
    </row>
    <row r="12" spans="1:25" ht="38.25">
      <c r="A12" s="227" t="s">
        <v>301</v>
      </c>
      <c r="B12" s="385">
        <v>1968.5219999999999</v>
      </c>
      <c r="C12" s="385">
        <v>2120.4070000000002</v>
      </c>
      <c r="D12" s="385">
        <v>2756.1990000000001</v>
      </c>
      <c r="E12" s="385">
        <v>2962.04</v>
      </c>
      <c r="F12" s="385">
        <v>3733.0230000000001</v>
      </c>
      <c r="G12" s="385">
        <v>4068.91</v>
      </c>
      <c r="H12" s="385">
        <v>4989.6869999999999</v>
      </c>
      <c r="I12" s="385">
        <v>5167.9380000000001</v>
      </c>
      <c r="J12" s="385">
        <v>5285.0159999999996</v>
      </c>
      <c r="K12" s="385">
        <v>5467.7190000000001</v>
      </c>
      <c r="L12" s="385">
        <v>5888.5550000000003</v>
      </c>
      <c r="M12" s="385">
        <v>5614.3630000000003</v>
      </c>
      <c r="N12" s="385">
        <v>5441.6970000000001</v>
      </c>
      <c r="O12" s="385">
        <v>5379.5590000000002</v>
      </c>
      <c r="P12" s="385">
        <v>5219.9210000000003</v>
      </c>
      <c r="Q12" s="385">
        <v>3943.0569999999998</v>
      </c>
      <c r="R12" s="385">
        <v>4418.509</v>
      </c>
      <c r="S12" s="385">
        <v>3501.2359999999999</v>
      </c>
      <c r="T12" s="385">
        <v>3507.6610000000001</v>
      </c>
      <c r="U12" s="385">
        <v>3504.748</v>
      </c>
      <c r="V12" s="385">
        <v>4135.72</v>
      </c>
      <c r="W12" s="385">
        <v>3741.83</v>
      </c>
      <c r="X12" s="462" t="s">
        <v>211</v>
      </c>
      <c r="Y12" s="227" t="s">
        <v>239</v>
      </c>
    </row>
    <row r="13" spans="1:25" ht="25.5">
      <c r="A13" s="227" t="s">
        <v>302</v>
      </c>
      <c r="B13" s="385">
        <v>7547.9920000000002</v>
      </c>
      <c r="C13" s="385">
        <v>7682.3919999999998</v>
      </c>
      <c r="D13" s="385">
        <v>8617.4979999999996</v>
      </c>
      <c r="E13" s="385">
        <v>9740.1180000000004</v>
      </c>
      <c r="F13" s="385">
        <v>10530.102999999999</v>
      </c>
      <c r="G13" s="385">
        <v>11419.143</v>
      </c>
      <c r="H13" s="385">
        <v>11783.245999999999</v>
      </c>
      <c r="I13" s="385">
        <v>12131.355</v>
      </c>
      <c r="J13" s="385">
        <v>10456.243</v>
      </c>
      <c r="K13" s="385">
        <v>10958.152</v>
      </c>
      <c r="L13" s="385">
        <v>11029.273999999999</v>
      </c>
      <c r="M13" s="385">
        <v>11539.587</v>
      </c>
      <c r="N13" s="385">
        <v>11287.594999999999</v>
      </c>
      <c r="O13" s="385">
        <v>10688.749</v>
      </c>
      <c r="P13" s="385">
        <v>8961.42</v>
      </c>
      <c r="Q13" s="385">
        <v>8053.0320000000002</v>
      </c>
      <c r="R13" s="385">
        <v>7109.8459999999995</v>
      </c>
      <c r="S13" s="385">
        <v>6007.9859999999999</v>
      </c>
      <c r="T13" s="385">
        <v>5355.2250000000004</v>
      </c>
      <c r="U13" s="385">
        <v>5404.6409999999996</v>
      </c>
      <c r="V13" s="385">
        <v>5593.5</v>
      </c>
      <c r="W13" s="385">
        <v>6470.8040000000001</v>
      </c>
      <c r="X13" s="462" t="s">
        <v>211</v>
      </c>
      <c r="Y13" s="227" t="s">
        <v>238</v>
      </c>
    </row>
    <row r="14" spans="1:25">
      <c r="A14" s="227" t="s">
        <v>303</v>
      </c>
      <c r="B14" s="385">
        <v>5138.1279999999997</v>
      </c>
      <c r="C14" s="385">
        <v>5927.1809999999996</v>
      </c>
      <c r="D14" s="385">
        <v>7131.0990000000002</v>
      </c>
      <c r="E14" s="385">
        <v>7443.5870000000004</v>
      </c>
      <c r="F14" s="385">
        <v>8108.7120000000004</v>
      </c>
      <c r="G14" s="385">
        <v>8500.5750000000007</v>
      </c>
      <c r="H14" s="385">
        <v>8979.9220000000005</v>
      </c>
      <c r="I14" s="385">
        <v>8860.6779999999999</v>
      </c>
      <c r="J14" s="385">
        <v>8678.4369999999999</v>
      </c>
      <c r="K14" s="385">
        <v>8475.4889999999996</v>
      </c>
      <c r="L14" s="385">
        <v>8503.9040000000005</v>
      </c>
      <c r="M14" s="385">
        <v>8337.5460000000003</v>
      </c>
      <c r="N14" s="385">
        <v>8718.5120000000006</v>
      </c>
      <c r="O14" s="385">
        <v>9413.4449999999997</v>
      </c>
      <c r="P14" s="385">
        <v>9519.2759999999998</v>
      </c>
      <c r="Q14" s="385">
        <v>11655.66</v>
      </c>
      <c r="R14" s="385">
        <v>8802.0529999999999</v>
      </c>
      <c r="S14" s="385">
        <v>6763.3130000000001</v>
      </c>
      <c r="T14" s="385">
        <v>6248.8680000000004</v>
      </c>
      <c r="U14" s="385">
        <v>6291.7569999999996</v>
      </c>
      <c r="V14" s="385">
        <v>7030.1989999999996</v>
      </c>
      <c r="W14" s="385">
        <v>6850.4030000000002</v>
      </c>
      <c r="X14" s="462" t="s">
        <v>211</v>
      </c>
      <c r="Y14" s="227" t="s">
        <v>237</v>
      </c>
    </row>
    <row r="15" spans="1:25">
      <c r="A15" s="227" t="s">
        <v>84</v>
      </c>
      <c r="B15" s="385">
        <v>20718.18</v>
      </c>
      <c r="C15" s="385">
        <v>22452.271000000001</v>
      </c>
      <c r="D15" s="385">
        <v>26596.116999999998</v>
      </c>
      <c r="E15" s="385">
        <v>30445.719000000001</v>
      </c>
      <c r="F15" s="385">
        <v>32994.807000000001</v>
      </c>
      <c r="G15" s="385">
        <v>35959.089</v>
      </c>
      <c r="H15" s="385">
        <v>37172.122000000003</v>
      </c>
      <c r="I15" s="385">
        <v>36860.002</v>
      </c>
      <c r="J15" s="385">
        <v>34705.39</v>
      </c>
      <c r="K15" s="385">
        <v>35645.79</v>
      </c>
      <c r="L15" s="385">
        <v>36644.69</v>
      </c>
      <c r="M15" s="385">
        <v>37407.252</v>
      </c>
      <c r="N15" s="385">
        <v>39447.175999999999</v>
      </c>
      <c r="O15" s="385">
        <v>40850.362000000001</v>
      </c>
      <c r="P15" s="385">
        <v>37106.811999999998</v>
      </c>
      <c r="Q15" s="385">
        <v>36937.724000000002</v>
      </c>
      <c r="R15" s="385">
        <v>32451.804</v>
      </c>
      <c r="S15" s="385">
        <v>26671.973999999998</v>
      </c>
      <c r="T15" s="385">
        <v>25121.988000000001</v>
      </c>
      <c r="U15" s="385">
        <v>25993.083999999999</v>
      </c>
      <c r="V15" s="385">
        <v>27843.931</v>
      </c>
      <c r="W15" s="385">
        <v>28829.576000000001</v>
      </c>
      <c r="X15" s="462">
        <v>32290.241999999998</v>
      </c>
      <c r="Y15" s="227" t="s">
        <v>84</v>
      </c>
    </row>
    <row r="16" spans="1:25">
      <c r="A16" s="386"/>
      <c r="B16" s="387"/>
      <c r="C16" s="387"/>
      <c r="D16" s="387"/>
      <c r="E16" s="387"/>
      <c r="F16" s="387"/>
      <c r="G16" s="387"/>
      <c r="H16" s="387"/>
      <c r="I16" s="387"/>
      <c r="J16" s="387"/>
      <c r="K16" s="387"/>
      <c r="L16" s="387"/>
      <c r="M16" s="387"/>
      <c r="N16" s="388"/>
      <c r="O16" s="389"/>
      <c r="P16" s="388"/>
      <c r="Q16" s="388"/>
      <c r="R16" s="389"/>
      <c r="S16" s="388"/>
      <c r="T16" s="388"/>
      <c r="U16" s="388"/>
      <c r="V16" s="388"/>
      <c r="W16" s="388"/>
      <c r="X16" s="389"/>
      <c r="Y16" s="390"/>
    </row>
    <row r="17" spans="1:25" ht="25.5">
      <c r="A17" s="391" t="s">
        <v>304</v>
      </c>
      <c r="B17" s="387"/>
      <c r="C17" s="387"/>
      <c r="D17" s="392"/>
      <c r="E17" s="387"/>
      <c r="F17" s="387"/>
      <c r="G17" s="387"/>
      <c r="H17" s="387"/>
      <c r="I17" s="387"/>
      <c r="J17" s="387"/>
      <c r="K17" s="387"/>
      <c r="L17" s="387"/>
      <c r="M17" s="387"/>
      <c r="N17" s="388"/>
      <c r="O17" s="389"/>
      <c r="P17" s="388"/>
      <c r="Q17" s="388"/>
      <c r="R17" s="389"/>
      <c r="S17" s="388"/>
      <c r="T17" s="388"/>
      <c r="U17" s="388"/>
      <c r="V17" s="388"/>
      <c r="W17" s="388"/>
      <c r="X17" s="389"/>
      <c r="Y17" s="391" t="s">
        <v>236</v>
      </c>
    </row>
    <row r="18" spans="1:25">
      <c r="A18" s="227" t="s">
        <v>305</v>
      </c>
      <c r="B18" s="393">
        <v>19702.817999999999</v>
      </c>
      <c r="C18" s="393">
        <v>21318.053999999996</v>
      </c>
      <c r="D18" s="393">
        <v>25316.096000000001</v>
      </c>
      <c r="E18" s="393">
        <v>28880.206999999999</v>
      </c>
      <c r="F18" s="393">
        <v>31165.241999999998</v>
      </c>
      <c r="G18" s="393">
        <v>33862.377</v>
      </c>
      <c r="H18" s="393">
        <v>34901.729000000007</v>
      </c>
      <c r="I18" s="393">
        <v>34370.593000000001</v>
      </c>
      <c r="J18" s="393">
        <v>32177.369000000002</v>
      </c>
      <c r="K18" s="393">
        <v>32999.548999999999</v>
      </c>
      <c r="L18" s="393">
        <v>33834.197</v>
      </c>
      <c r="M18" s="393">
        <v>34106.188000000002</v>
      </c>
      <c r="N18" s="393">
        <v>35616.204999999994</v>
      </c>
      <c r="O18" s="393">
        <v>36226.683000000005</v>
      </c>
      <c r="P18" s="393">
        <v>32406.838</v>
      </c>
      <c r="Q18" s="393">
        <v>32188.399999999998</v>
      </c>
      <c r="R18" s="393">
        <v>27683.804</v>
      </c>
      <c r="S18" s="410">
        <v>22120.997000000003</v>
      </c>
      <c r="T18" s="410">
        <v>20665.035</v>
      </c>
      <c r="U18" s="410">
        <v>21468.953999999998</v>
      </c>
      <c r="V18" s="410">
        <v>23292.253000000001</v>
      </c>
      <c r="W18" s="410">
        <v>24095.518</v>
      </c>
      <c r="X18" s="463">
        <v>27302.207000000002</v>
      </c>
      <c r="Y18" s="394" t="s">
        <v>220</v>
      </c>
    </row>
    <row r="19" spans="1:25">
      <c r="A19" s="227" t="s">
        <v>312</v>
      </c>
      <c r="B19" s="93">
        <v>6508.8050000000003</v>
      </c>
      <c r="C19" s="93">
        <v>6713.1040000000003</v>
      </c>
      <c r="D19" s="93">
        <v>7677.6580000000004</v>
      </c>
      <c r="E19" s="93">
        <v>8651.2610000000004</v>
      </c>
      <c r="F19" s="93">
        <v>9545.5889999999999</v>
      </c>
      <c r="G19" s="93">
        <v>10491.004000000001</v>
      </c>
      <c r="H19" s="93">
        <v>10561.823</v>
      </c>
      <c r="I19" s="93">
        <v>10551.078</v>
      </c>
      <c r="J19" s="93">
        <v>9055.518</v>
      </c>
      <c r="K19" s="93">
        <v>9153.3619999999992</v>
      </c>
      <c r="L19" s="93">
        <v>9533.8389999999999</v>
      </c>
      <c r="M19" s="93">
        <v>9360.3109999999997</v>
      </c>
      <c r="N19" s="93">
        <v>9173.0560000000005</v>
      </c>
      <c r="O19" s="93">
        <v>8364.17</v>
      </c>
      <c r="P19" s="93">
        <v>7113.7929999999997</v>
      </c>
      <c r="Q19" s="93">
        <v>6500.1009999999997</v>
      </c>
      <c r="R19" s="93">
        <v>5749.66</v>
      </c>
      <c r="S19" s="93">
        <v>4967.2240000000002</v>
      </c>
      <c r="T19" s="93">
        <v>4193.9210000000003</v>
      </c>
      <c r="U19" s="93">
        <v>4286.8990000000003</v>
      </c>
      <c r="V19" s="93">
        <v>4401.2910000000002</v>
      </c>
      <c r="W19" s="93">
        <v>4816.2839999999997</v>
      </c>
      <c r="X19" s="115">
        <v>5449.5519999999997</v>
      </c>
      <c r="Y19" s="394" t="s">
        <v>221</v>
      </c>
    </row>
    <row r="20" spans="1:25">
      <c r="A20" s="227" t="s">
        <v>313</v>
      </c>
      <c r="B20" s="93">
        <v>6593.2999999999993</v>
      </c>
      <c r="C20" s="93">
        <v>7301.7489999999989</v>
      </c>
      <c r="D20" s="93">
        <v>8791.1419999999998</v>
      </c>
      <c r="E20" s="93">
        <v>9701.8909999999978</v>
      </c>
      <c r="F20" s="93">
        <v>10248.781999999999</v>
      </c>
      <c r="G20" s="93">
        <v>10974.698</v>
      </c>
      <c r="H20" s="93">
        <v>12182.428</v>
      </c>
      <c r="I20" s="93">
        <v>12612.721</v>
      </c>
      <c r="J20" s="93">
        <v>12715.96</v>
      </c>
      <c r="K20" s="93">
        <v>13009.004999999999</v>
      </c>
      <c r="L20" s="93">
        <v>13125.438999999998</v>
      </c>
      <c r="M20" s="93">
        <v>13257.722</v>
      </c>
      <c r="N20" s="93">
        <v>13992.64</v>
      </c>
      <c r="O20" s="93">
        <v>14878.623000000001</v>
      </c>
      <c r="P20" s="93">
        <v>14346.985999999999</v>
      </c>
      <c r="Q20" s="93">
        <v>14539.646000000001</v>
      </c>
      <c r="R20" s="93">
        <v>13291.072</v>
      </c>
      <c r="S20" s="93">
        <v>10104.056</v>
      </c>
      <c r="T20" s="93">
        <v>8988.5619999999999</v>
      </c>
      <c r="U20" s="93">
        <v>8697.1529999999984</v>
      </c>
      <c r="V20" s="93">
        <v>9442.84</v>
      </c>
      <c r="W20" s="93">
        <v>9084.5339999999997</v>
      </c>
      <c r="X20" s="115">
        <v>10298.953</v>
      </c>
      <c r="Y20" s="394" t="s">
        <v>218</v>
      </c>
    </row>
    <row r="21" spans="1:25">
      <c r="A21" s="227" t="s">
        <v>314</v>
      </c>
      <c r="B21" s="93">
        <v>13102.105</v>
      </c>
      <c r="C21" s="93">
        <v>14014.852999999999</v>
      </c>
      <c r="D21" s="93">
        <v>16468.8</v>
      </c>
      <c r="E21" s="93">
        <v>18353.151999999998</v>
      </c>
      <c r="F21" s="93">
        <v>19794.370999999999</v>
      </c>
      <c r="G21" s="93">
        <v>21465.702000000001</v>
      </c>
      <c r="H21" s="93">
        <v>22744.251</v>
      </c>
      <c r="I21" s="93">
        <v>23163.798999999999</v>
      </c>
      <c r="J21" s="93">
        <v>21771.477999999999</v>
      </c>
      <c r="K21" s="93">
        <v>22162.366999999998</v>
      </c>
      <c r="L21" s="93">
        <v>22659.277999999998</v>
      </c>
      <c r="M21" s="93">
        <v>22618.032999999999</v>
      </c>
      <c r="N21" s="93">
        <v>23165.696</v>
      </c>
      <c r="O21" s="93">
        <v>23242.793000000001</v>
      </c>
      <c r="P21" s="93">
        <v>21460.778999999999</v>
      </c>
      <c r="Q21" s="93">
        <v>21039.746999999999</v>
      </c>
      <c r="R21" s="93">
        <v>19040.732</v>
      </c>
      <c r="S21" s="93">
        <v>15071.28</v>
      </c>
      <c r="T21" s="93">
        <v>13182.483</v>
      </c>
      <c r="U21" s="93">
        <v>12984.052</v>
      </c>
      <c r="V21" s="93">
        <v>13844.130999999999</v>
      </c>
      <c r="W21" s="93">
        <v>13900.817999999999</v>
      </c>
      <c r="X21" s="115">
        <v>15748.504999999999</v>
      </c>
      <c r="Y21" s="227" t="s">
        <v>219</v>
      </c>
    </row>
    <row r="22" spans="1:25">
      <c r="A22" s="227" t="s">
        <v>315</v>
      </c>
      <c r="B22" s="93">
        <v>1905.7</v>
      </c>
      <c r="C22" s="93">
        <v>2174.7669999999998</v>
      </c>
      <c r="D22" s="93">
        <v>2879.4609999999998</v>
      </c>
      <c r="E22" s="93">
        <v>3509.13</v>
      </c>
      <c r="F22" s="93">
        <v>3809.0839999999998</v>
      </c>
      <c r="G22" s="93">
        <v>4074.1390000000001</v>
      </c>
      <c r="H22" s="93">
        <v>3611.0889999999999</v>
      </c>
      <c r="I22" s="93">
        <v>3238.721</v>
      </c>
      <c r="J22" s="93">
        <v>2913.5549999999998</v>
      </c>
      <c r="K22" s="93">
        <v>2870.0189999999998</v>
      </c>
      <c r="L22" s="93">
        <v>3005.7910000000002</v>
      </c>
      <c r="M22" s="93">
        <v>3131.759</v>
      </c>
      <c r="N22" s="93">
        <v>3544.4949999999999</v>
      </c>
      <c r="O22" s="93">
        <v>3439.77</v>
      </c>
      <c r="P22" s="93">
        <v>2525.087</v>
      </c>
      <c r="Q22" s="93">
        <v>2319.402</v>
      </c>
      <c r="R22" s="93">
        <v>1754.431</v>
      </c>
      <c r="S22" s="93">
        <v>1213.2260000000001</v>
      </c>
      <c r="T22" s="93">
        <v>1555.1980000000001</v>
      </c>
      <c r="U22" s="93">
        <v>1746.3869999999999</v>
      </c>
      <c r="V22" s="93">
        <v>2157.8580000000002</v>
      </c>
      <c r="W22" s="93">
        <v>2560.951</v>
      </c>
      <c r="X22" s="115">
        <v>2873.98</v>
      </c>
      <c r="Y22" s="394" t="s">
        <v>222</v>
      </c>
    </row>
    <row r="23" spans="1:25" ht="38.25">
      <c r="A23" s="227" t="s">
        <v>359</v>
      </c>
      <c r="B23" s="93">
        <v>4319.4309999999996</v>
      </c>
      <c r="C23" s="93">
        <v>4795.3339999999998</v>
      </c>
      <c r="D23" s="93">
        <v>5593.8469999999998</v>
      </c>
      <c r="E23" s="93">
        <v>6623.6679999999997</v>
      </c>
      <c r="F23" s="93">
        <v>7093.4070000000002</v>
      </c>
      <c r="G23" s="93">
        <v>7924.7929999999997</v>
      </c>
      <c r="H23" s="93">
        <v>8144.9620000000004</v>
      </c>
      <c r="I23" s="93">
        <v>7501.6930000000002</v>
      </c>
      <c r="J23" s="93">
        <v>7047.1509999999998</v>
      </c>
      <c r="K23" s="93">
        <v>7434.2389999999996</v>
      </c>
      <c r="L23" s="93">
        <v>7719.9380000000001</v>
      </c>
      <c r="M23" s="93">
        <v>7933.93</v>
      </c>
      <c r="N23" s="93">
        <v>8486.7569999999996</v>
      </c>
      <c r="O23" s="93">
        <v>9148.9959999999992</v>
      </c>
      <c r="P23" s="93">
        <v>8015.2340000000004</v>
      </c>
      <c r="Q23" s="93">
        <v>8416.9339999999993</v>
      </c>
      <c r="R23" s="93">
        <v>6467.0370000000003</v>
      </c>
      <c r="S23" s="93">
        <v>5417.8770000000004</v>
      </c>
      <c r="T23" s="93">
        <v>5507.7460000000001</v>
      </c>
      <c r="U23" s="93">
        <v>6299.8779999999997</v>
      </c>
      <c r="V23" s="93">
        <v>6819.2039999999997</v>
      </c>
      <c r="W23" s="93">
        <v>7144.451</v>
      </c>
      <c r="X23" s="115">
        <v>8180.7939999999999</v>
      </c>
      <c r="Y23" s="227" t="s">
        <v>360</v>
      </c>
    </row>
    <row r="24" spans="1:25">
      <c r="A24" s="227" t="s">
        <v>361</v>
      </c>
      <c r="B24" s="93">
        <v>375.58199999999999</v>
      </c>
      <c r="C24" s="93">
        <v>333.1</v>
      </c>
      <c r="D24" s="93">
        <v>373.988</v>
      </c>
      <c r="E24" s="93">
        <v>394.25700000000001</v>
      </c>
      <c r="F24" s="93">
        <v>468.38</v>
      </c>
      <c r="G24" s="93">
        <v>397.74299999999999</v>
      </c>
      <c r="H24" s="93">
        <v>401.42700000000002</v>
      </c>
      <c r="I24" s="93">
        <v>466.38</v>
      </c>
      <c r="J24" s="93">
        <v>445.185</v>
      </c>
      <c r="K24" s="93">
        <v>532.92399999999998</v>
      </c>
      <c r="L24" s="93">
        <v>449.19</v>
      </c>
      <c r="M24" s="93">
        <v>422.46600000000001</v>
      </c>
      <c r="N24" s="93">
        <v>419.25700000000001</v>
      </c>
      <c r="O24" s="93">
        <v>395.12400000000002</v>
      </c>
      <c r="P24" s="93">
        <v>405.738</v>
      </c>
      <c r="Q24" s="93">
        <v>412.31700000000001</v>
      </c>
      <c r="R24" s="93">
        <v>421.60399999999998</v>
      </c>
      <c r="S24" s="93">
        <v>418.61399999999998</v>
      </c>
      <c r="T24" s="93">
        <v>419.608</v>
      </c>
      <c r="U24" s="93">
        <v>438.637</v>
      </c>
      <c r="V24" s="93">
        <v>471.06</v>
      </c>
      <c r="W24" s="93">
        <v>489.298</v>
      </c>
      <c r="X24" s="115">
        <v>498.928</v>
      </c>
      <c r="Y24" s="227" t="s">
        <v>362</v>
      </c>
    </row>
    <row r="25" spans="1:25" ht="25.5">
      <c r="A25" s="227" t="s">
        <v>363</v>
      </c>
      <c r="B25" s="93">
        <v>1015.362</v>
      </c>
      <c r="C25" s="93">
        <v>1134.2170000000001</v>
      </c>
      <c r="D25" s="93">
        <v>1280.021</v>
      </c>
      <c r="E25" s="93">
        <v>1565.5119999999999</v>
      </c>
      <c r="F25" s="93">
        <v>1829.5650000000001</v>
      </c>
      <c r="G25" s="93">
        <v>2096.712</v>
      </c>
      <c r="H25" s="93">
        <v>2270.393</v>
      </c>
      <c r="I25" s="93">
        <v>2489.4090000000001</v>
      </c>
      <c r="J25" s="93">
        <v>2528.0210000000002</v>
      </c>
      <c r="K25" s="93">
        <v>2646.241</v>
      </c>
      <c r="L25" s="93">
        <v>2810.4929999999999</v>
      </c>
      <c r="M25" s="93">
        <v>3301.0639999999999</v>
      </c>
      <c r="N25" s="93">
        <v>3830.971</v>
      </c>
      <c r="O25" s="93">
        <v>4623.6790000000001</v>
      </c>
      <c r="P25" s="93">
        <v>4699.9740000000002</v>
      </c>
      <c r="Q25" s="93">
        <v>4749.3239999999996</v>
      </c>
      <c r="R25" s="93">
        <v>4768</v>
      </c>
      <c r="S25" s="93">
        <v>4550.9769999999999</v>
      </c>
      <c r="T25" s="93">
        <v>4456.9530000000004</v>
      </c>
      <c r="U25" s="93">
        <v>4524.13</v>
      </c>
      <c r="V25" s="93">
        <v>4551.6779999999999</v>
      </c>
      <c r="W25" s="93">
        <v>4734.058</v>
      </c>
      <c r="X25" s="115">
        <v>4988.0349999999999</v>
      </c>
      <c r="Y25" s="227" t="s">
        <v>364</v>
      </c>
    </row>
    <row r="26" spans="1:25">
      <c r="A26" s="227" t="s">
        <v>84</v>
      </c>
      <c r="B26" s="93">
        <v>20718.18</v>
      </c>
      <c r="C26" s="93">
        <v>22452.271000000001</v>
      </c>
      <c r="D26" s="93">
        <v>26596.116999999998</v>
      </c>
      <c r="E26" s="93">
        <v>30445.719000000001</v>
      </c>
      <c r="F26" s="93">
        <v>32994.807000000001</v>
      </c>
      <c r="G26" s="93">
        <v>35959.089</v>
      </c>
      <c r="H26" s="93">
        <v>37172.122000000003</v>
      </c>
      <c r="I26" s="93">
        <v>36860.002</v>
      </c>
      <c r="J26" s="93">
        <v>34705.39</v>
      </c>
      <c r="K26" s="93">
        <v>35645.79</v>
      </c>
      <c r="L26" s="93">
        <v>36644.69</v>
      </c>
      <c r="M26" s="93">
        <v>37407.252</v>
      </c>
      <c r="N26" s="93">
        <v>39447.175999999999</v>
      </c>
      <c r="O26" s="93">
        <v>40850.362000000001</v>
      </c>
      <c r="P26" s="93">
        <v>37106.811999999998</v>
      </c>
      <c r="Q26" s="93">
        <v>36937.724000000002</v>
      </c>
      <c r="R26" s="93">
        <v>32451.804</v>
      </c>
      <c r="S26" s="93">
        <v>26671.973999999998</v>
      </c>
      <c r="T26" s="93">
        <v>25121.988000000001</v>
      </c>
      <c r="U26" s="93">
        <v>25993.083999999999</v>
      </c>
      <c r="V26" s="93">
        <v>27843.931</v>
      </c>
      <c r="W26" s="93">
        <v>28829.576000000001</v>
      </c>
      <c r="X26" s="115">
        <v>32290.241999999998</v>
      </c>
      <c r="Y26" s="227" t="s">
        <v>84</v>
      </c>
    </row>
    <row r="27" spans="1:25">
      <c r="A27" s="183"/>
      <c r="B27" s="184">
        <v>1995</v>
      </c>
      <c r="C27" s="184">
        <v>1996</v>
      </c>
      <c r="D27" s="184">
        <v>1997</v>
      </c>
      <c r="E27" s="184">
        <v>1998</v>
      </c>
      <c r="F27" s="184">
        <v>1999</v>
      </c>
      <c r="G27" s="184">
        <v>2000</v>
      </c>
      <c r="H27" s="184">
        <v>2001</v>
      </c>
      <c r="I27" s="184">
        <v>2002</v>
      </c>
      <c r="J27" s="184">
        <v>2003</v>
      </c>
      <c r="K27" s="184">
        <v>2004</v>
      </c>
      <c r="L27" s="184">
        <v>2005</v>
      </c>
      <c r="M27" s="184">
        <v>2006</v>
      </c>
      <c r="N27" s="150">
        <v>2007</v>
      </c>
      <c r="O27" s="33">
        <v>2008</v>
      </c>
      <c r="P27" s="150">
        <v>2009</v>
      </c>
      <c r="Q27" s="33">
        <v>2010</v>
      </c>
      <c r="R27" s="33">
        <v>2011</v>
      </c>
      <c r="S27" s="33">
        <v>2012</v>
      </c>
      <c r="T27" s="397">
        <v>2013</v>
      </c>
      <c r="U27" s="397">
        <v>2014</v>
      </c>
      <c r="V27" s="446">
        <v>2015</v>
      </c>
      <c r="W27" s="448">
        <v>2016</v>
      </c>
      <c r="X27" s="151" t="s">
        <v>389</v>
      </c>
      <c r="Y27" s="184"/>
    </row>
    <row r="28" spans="1:25">
      <c r="A28" s="5075" t="s">
        <v>390</v>
      </c>
      <c r="B28" s="5075"/>
      <c r="C28" s="5075"/>
      <c r="D28" s="5075"/>
      <c r="E28" s="5075"/>
      <c r="F28" s="5075"/>
      <c r="G28" s="5075"/>
      <c r="H28" s="5075"/>
      <c r="I28" s="5075"/>
      <c r="J28" s="5075"/>
      <c r="K28" s="5075"/>
      <c r="L28" s="5075"/>
      <c r="M28" s="5075"/>
      <c r="N28" s="5075"/>
      <c r="O28" s="5075"/>
      <c r="P28" s="5075"/>
      <c r="Q28" s="5075"/>
      <c r="R28" s="5075"/>
      <c r="S28" s="5075"/>
      <c r="T28" s="5075"/>
      <c r="U28" s="5075"/>
      <c r="V28" s="5075"/>
      <c r="W28" s="5075"/>
      <c r="X28" s="5075"/>
      <c r="Y28" s="5075"/>
    </row>
    <row r="29" spans="1:25" ht="12.75" customHeight="1">
      <c r="A29" s="5074" t="s">
        <v>366</v>
      </c>
      <c r="B29" s="5074"/>
      <c r="C29" s="5074"/>
      <c r="D29" s="5074"/>
      <c r="E29" s="5074"/>
      <c r="F29" s="5074"/>
      <c r="G29" s="5074"/>
      <c r="H29" s="5074"/>
      <c r="I29" s="5074"/>
      <c r="J29" s="5074"/>
      <c r="K29" s="5074"/>
      <c r="L29" s="5074"/>
      <c r="M29" s="5074"/>
      <c r="N29" s="5074"/>
      <c r="O29" s="5074"/>
      <c r="P29" s="5074"/>
      <c r="Q29" s="5074"/>
      <c r="R29" s="5074"/>
      <c r="S29" s="5074"/>
      <c r="T29" s="5074"/>
      <c r="U29" s="5074"/>
      <c r="V29" s="5074"/>
      <c r="W29" s="5074"/>
      <c r="X29" s="5074"/>
      <c r="Y29" s="5074"/>
    </row>
    <row r="30" spans="1:25" ht="12.75" customHeight="1">
      <c r="A30" s="5074" t="s">
        <v>367</v>
      </c>
      <c r="B30" s="5074"/>
      <c r="C30" s="5074"/>
      <c r="D30" s="5074"/>
      <c r="E30" s="5074"/>
      <c r="F30" s="5074"/>
      <c r="G30" s="5074"/>
      <c r="H30" s="5074"/>
      <c r="I30" s="5074"/>
      <c r="J30" s="5074"/>
      <c r="K30" s="5074"/>
      <c r="L30" s="5074"/>
      <c r="M30" s="5074"/>
      <c r="N30" s="5074"/>
      <c r="O30" s="5074"/>
      <c r="P30" s="5074"/>
      <c r="Q30" s="5074"/>
      <c r="R30" s="5074"/>
      <c r="S30" s="5074"/>
      <c r="T30" s="5074"/>
      <c r="U30" s="5074"/>
      <c r="V30" s="5074"/>
      <c r="W30" s="5074"/>
      <c r="X30" s="5074"/>
      <c r="Y30" s="5074"/>
    </row>
    <row r="31" spans="1:25">
      <c r="A31" s="5074"/>
      <c r="B31" s="5074"/>
      <c r="C31" s="5074"/>
      <c r="D31" s="5074"/>
      <c r="E31" s="5074"/>
      <c r="F31" s="5074"/>
      <c r="G31" s="5074"/>
      <c r="H31" s="5074"/>
      <c r="I31" s="5074"/>
      <c r="J31" s="5074"/>
      <c r="K31" s="5074"/>
      <c r="L31" s="5074"/>
      <c r="M31" s="5074"/>
      <c r="N31" s="5074"/>
      <c r="O31" s="5074"/>
      <c r="P31" s="5074"/>
      <c r="Q31" s="5074"/>
      <c r="R31" s="5074"/>
      <c r="S31" s="5074"/>
      <c r="T31" s="5074"/>
      <c r="U31" s="5074"/>
      <c r="V31" s="5074"/>
      <c r="W31" s="5074"/>
      <c r="X31" s="5074"/>
      <c r="Y31" s="5074"/>
    </row>
    <row r="32" spans="1:25">
      <c r="A32" s="5074"/>
      <c r="B32" s="5074"/>
      <c r="C32" s="5074"/>
      <c r="D32" s="5074"/>
      <c r="E32" s="5074"/>
      <c r="F32" s="5074"/>
      <c r="G32" s="5074"/>
      <c r="H32" s="5074"/>
      <c r="I32" s="5074"/>
      <c r="J32" s="5074"/>
      <c r="K32" s="5074"/>
      <c r="L32" s="5074"/>
      <c r="M32" s="5074"/>
      <c r="N32" s="5074"/>
      <c r="O32" s="5074"/>
      <c r="P32" s="5074"/>
      <c r="Q32" s="5074"/>
      <c r="R32" s="5074"/>
      <c r="S32" s="5074"/>
      <c r="T32" s="5074"/>
      <c r="U32" s="5074"/>
      <c r="V32" s="5074"/>
      <c r="W32" s="5074"/>
      <c r="X32" s="5074"/>
      <c r="Y32" s="5074"/>
    </row>
    <row r="33" spans="11:25">
      <c r="K33" s="237"/>
      <c r="L33" s="238"/>
      <c r="M33" s="238"/>
      <c r="N33" s="238"/>
      <c r="O33" s="238"/>
      <c r="P33" s="238"/>
      <c r="Q33" s="238"/>
      <c r="R33" s="239"/>
      <c r="S33" s="238"/>
      <c r="T33" s="277"/>
      <c r="U33" s="238"/>
      <c r="V33" s="239"/>
      <c r="W33" s="238"/>
      <c r="X33" s="238"/>
      <c r="Y33" s="237"/>
    </row>
    <row r="34" spans="11:25">
      <c r="T34" s="411"/>
    </row>
    <row r="35" spans="11:25">
      <c r="T35" s="411"/>
    </row>
    <row r="36" spans="11:25">
      <c r="T36" s="411"/>
    </row>
  </sheetData>
  <mergeCells count="7">
    <mergeCell ref="A31:Y31"/>
    <mergeCell ref="A32:Y32"/>
    <mergeCell ref="A1:Y1"/>
    <mergeCell ref="A2:Y2"/>
    <mergeCell ref="A28:Y28"/>
    <mergeCell ref="A29:Y29"/>
    <mergeCell ref="A30:Y30"/>
  </mergeCells>
  <printOptions horizontalCentered="1"/>
  <pageMargins left="0.16" right="0.22" top="0.45" bottom="0.78740157480314998" header="0" footer="0"/>
  <pageSetup paperSize="9" scale="85" orientation="landscape" r:id="rId1"/>
  <headerFooter alignWithMargins="0"/>
</worksheet>
</file>

<file path=xl/worksheets/sheet160.xml><?xml version="1.0" encoding="utf-8"?>
<worksheet xmlns="http://schemas.openxmlformats.org/spreadsheetml/2006/main" xmlns:r="http://schemas.openxmlformats.org/officeDocument/2006/relationships">
  <dimension ref="A1:P45"/>
  <sheetViews>
    <sheetView showGridLines="0" workbookViewId="0">
      <selection activeCell="A3" sqref="A3"/>
    </sheetView>
  </sheetViews>
  <sheetFormatPr defaultColWidth="9.140625" defaultRowHeight="12.75"/>
  <cols>
    <col min="1" max="1" width="30.140625" style="2378" customWidth="1"/>
    <col min="2" max="2" width="7.140625" style="2378" customWidth="1"/>
    <col min="3" max="3" width="7.42578125" style="2378" customWidth="1"/>
    <col min="4" max="4" width="8" style="2378" customWidth="1"/>
    <col min="5" max="5" width="8.7109375" style="2378" customWidth="1"/>
    <col min="6" max="6" width="10" style="2378" customWidth="1"/>
    <col min="7" max="7" width="8.5703125" style="2378" customWidth="1"/>
    <col min="8" max="8" width="30.28515625" style="2378" customWidth="1"/>
    <col min="9" max="9" width="1" style="2378" customWidth="1"/>
    <col min="10" max="16384" width="9.140625" style="2378"/>
  </cols>
  <sheetData>
    <row r="1" spans="1:16" s="3694" customFormat="1" ht="16.5">
      <c r="A1" s="6153" t="s">
        <v>4159</v>
      </c>
      <c r="B1" s="6153"/>
      <c r="C1" s="6153"/>
      <c r="D1" s="6153"/>
      <c r="E1" s="6153"/>
      <c r="F1" s="6153"/>
      <c r="G1" s="6153"/>
      <c r="H1" s="6153"/>
    </row>
    <row r="2" spans="1:16" s="3694" customFormat="1" ht="20.100000000000001" customHeight="1">
      <c r="A2" s="6154" t="s">
        <v>4160</v>
      </c>
      <c r="B2" s="6154"/>
      <c r="C2" s="6154"/>
      <c r="D2" s="6154"/>
      <c r="E2" s="6154"/>
      <c r="F2" s="6154"/>
      <c r="G2" s="6154"/>
      <c r="H2" s="6154"/>
    </row>
    <row r="3" spans="1:16" s="3693" customFormat="1" ht="9.9499999999999993" customHeight="1">
      <c r="A3" s="3725"/>
      <c r="B3" s="3725"/>
      <c r="C3" s="3725"/>
      <c r="D3" s="3725"/>
      <c r="E3" s="3725"/>
      <c r="F3" s="3725"/>
      <c r="G3" s="3725"/>
      <c r="H3" s="3725"/>
    </row>
    <row r="4" spans="1:16" s="3693" customFormat="1" ht="18" customHeight="1">
      <c r="A4" s="6140" t="s">
        <v>4097</v>
      </c>
      <c r="B4" s="6143" t="s">
        <v>946</v>
      </c>
      <c r="C4" s="6144"/>
      <c r="D4" s="6156"/>
      <c r="E4" s="6143" t="s">
        <v>954</v>
      </c>
      <c r="F4" s="6144"/>
      <c r="G4" s="6156"/>
      <c r="H4" s="6140" t="s">
        <v>4097</v>
      </c>
      <c r="I4" s="2378"/>
    </row>
    <row r="5" spans="1:16" ht="24" customHeight="1">
      <c r="A5" s="6141"/>
      <c r="B5" s="3726" t="s">
        <v>84</v>
      </c>
      <c r="C5" s="3726" t="s">
        <v>4161</v>
      </c>
      <c r="D5" s="3726" t="s">
        <v>2168</v>
      </c>
      <c r="E5" s="3726" t="s">
        <v>84</v>
      </c>
      <c r="F5" s="3726" t="s">
        <v>4161</v>
      </c>
      <c r="G5" s="3699" t="s">
        <v>2168</v>
      </c>
      <c r="H5" s="6141"/>
    </row>
    <row r="6" spans="1:16" ht="18" customHeight="1">
      <c r="A6" s="6142"/>
      <c r="B6" s="6157" t="s">
        <v>765</v>
      </c>
      <c r="C6" s="6160"/>
      <c r="D6" s="6161"/>
      <c r="E6" s="6157" t="s">
        <v>4162</v>
      </c>
      <c r="F6" s="6160"/>
      <c r="G6" s="6160"/>
      <c r="H6" s="6142"/>
    </row>
    <row r="7" spans="1:16" s="3705" customFormat="1" ht="16.5" customHeight="1">
      <c r="A7" s="3700" t="s">
        <v>4099</v>
      </c>
      <c r="B7" s="3701">
        <v>1196102</v>
      </c>
      <c r="C7" s="3701">
        <v>815167</v>
      </c>
      <c r="D7" s="3701">
        <v>380935</v>
      </c>
      <c r="E7" s="3701">
        <v>340479969.42400002</v>
      </c>
      <c r="F7" s="3701">
        <v>14593684.313999999</v>
      </c>
      <c r="G7" s="3701">
        <v>325886285.11000001</v>
      </c>
      <c r="H7" s="3703" t="s">
        <v>4099</v>
      </c>
      <c r="I7" s="2314"/>
      <c r="J7" s="3721"/>
      <c r="K7" s="3721"/>
      <c r="L7" s="3721"/>
      <c r="M7" s="3721"/>
      <c r="N7" s="3721"/>
      <c r="O7" s="3721"/>
      <c r="P7" s="3721"/>
    </row>
    <row r="8" spans="1:16" ht="38.25">
      <c r="A8" s="2417" t="s">
        <v>1085</v>
      </c>
      <c r="B8" s="3701">
        <v>220359</v>
      </c>
      <c r="C8" s="3701">
        <v>123625</v>
      </c>
      <c r="D8" s="3701">
        <v>96734</v>
      </c>
      <c r="E8" s="3701">
        <v>128087653.06</v>
      </c>
      <c r="F8" s="3701">
        <v>5346793.3250000002</v>
      </c>
      <c r="G8" s="3701">
        <v>122740859.735</v>
      </c>
      <c r="H8" s="3703" t="s">
        <v>1086</v>
      </c>
      <c r="I8" s="2314"/>
      <c r="J8" s="3707"/>
      <c r="K8" s="3721"/>
      <c r="L8" s="3721"/>
      <c r="M8" s="3721"/>
      <c r="N8" s="3721"/>
      <c r="O8" s="3721"/>
      <c r="P8" s="3721"/>
    </row>
    <row r="9" spans="1:16" ht="25.5">
      <c r="A9" s="2417" t="s">
        <v>4100</v>
      </c>
      <c r="B9" s="3701">
        <v>28760</v>
      </c>
      <c r="C9" s="3701">
        <v>14290</v>
      </c>
      <c r="D9" s="3701">
        <v>14470</v>
      </c>
      <c r="E9" s="3701">
        <v>18961758.234000001</v>
      </c>
      <c r="F9" s="3701">
        <v>620190.95799999998</v>
      </c>
      <c r="G9" s="3701">
        <v>18341567.276000001</v>
      </c>
      <c r="H9" s="3703" t="s">
        <v>4101</v>
      </c>
      <c r="I9" s="2314"/>
      <c r="J9" s="3721"/>
      <c r="K9" s="3721"/>
      <c r="L9" s="3721"/>
      <c r="M9" s="3721"/>
      <c r="N9" s="3721"/>
      <c r="O9" s="3721"/>
      <c r="P9" s="3721"/>
    </row>
    <row r="10" spans="1:16">
      <c r="A10" s="3709" t="s">
        <v>4102</v>
      </c>
      <c r="B10" s="3722">
        <v>5537</v>
      </c>
      <c r="C10" s="3722">
        <v>1695</v>
      </c>
      <c r="D10" s="3722">
        <v>3842</v>
      </c>
      <c r="E10" s="3722">
        <v>14582247.524</v>
      </c>
      <c r="F10" s="3722">
        <v>241943.06299999999</v>
      </c>
      <c r="G10" s="3722">
        <v>14340304.460999999</v>
      </c>
      <c r="H10" s="3711" t="s">
        <v>4103</v>
      </c>
      <c r="I10" s="3712"/>
      <c r="J10" s="3721"/>
      <c r="K10" s="3721"/>
      <c r="L10" s="3721"/>
      <c r="M10" s="3721"/>
      <c r="N10" s="3721"/>
      <c r="O10" s="3721"/>
      <c r="P10" s="3721"/>
    </row>
    <row r="11" spans="1:16" ht="25.5">
      <c r="A11" s="3709" t="s">
        <v>4104</v>
      </c>
      <c r="B11" s="3722">
        <v>17214</v>
      </c>
      <c r="C11" s="3722">
        <v>10044</v>
      </c>
      <c r="D11" s="3722">
        <v>7170</v>
      </c>
      <c r="E11" s="3722">
        <v>1581932.389</v>
      </c>
      <c r="F11" s="3722">
        <v>262446.56699999998</v>
      </c>
      <c r="G11" s="3722">
        <v>1319485.8219999999</v>
      </c>
      <c r="H11" s="3711" t="s">
        <v>4105</v>
      </c>
      <c r="I11" s="2314"/>
      <c r="J11" s="3721"/>
      <c r="K11" s="3721"/>
      <c r="L11" s="3721"/>
      <c r="M11" s="3721"/>
      <c r="N11" s="3721"/>
      <c r="O11" s="3721"/>
      <c r="P11" s="3721"/>
    </row>
    <row r="12" spans="1:16" ht="25.5">
      <c r="A12" s="3709" t="s">
        <v>4106</v>
      </c>
      <c r="B12" s="3722">
        <v>4037</v>
      </c>
      <c r="C12" s="3722">
        <v>1254</v>
      </c>
      <c r="D12" s="3722">
        <v>2783</v>
      </c>
      <c r="E12" s="3722">
        <v>2443870.895</v>
      </c>
      <c r="F12" s="3722">
        <v>63336.273999999998</v>
      </c>
      <c r="G12" s="3722">
        <v>2380534.6209999998</v>
      </c>
      <c r="H12" s="3711" t="s">
        <v>4107</v>
      </c>
      <c r="I12" s="2314"/>
      <c r="J12" s="3721"/>
      <c r="K12" s="3721"/>
      <c r="L12" s="3721"/>
      <c r="M12" s="3721"/>
      <c r="N12" s="3721"/>
      <c r="O12" s="3721"/>
      <c r="P12" s="3721"/>
    </row>
    <row r="13" spans="1:16" ht="38.25">
      <c r="A13" s="3709" t="s">
        <v>4108</v>
      </c>
      <c r="B13" s="3722">
        <v>1972</v>
      </c>
      <c r="C13" s="3722">
        <v>1297</v>
      </c>
      <c r="D13" s="3722">
        <v>675</v>
      </c>
      <c r="E13" s="3722">
        <v>353707.42599999998</v>
      </c>
      <c r="F13" s="3722">
        <v>52465.053999999996</v>
      </c>
      <c r="G13" s="3722">
        <v>301242.37199999997</v>
      </c>
      <c r="H13" s="3711" t="s">
        <v>4109</v>
      </c>
      <c r="I13" s="2314"/>
      <c r="J13" s="3721"/>
      <c r="K13" s="3721"/>
      <c r="L13" s="3721"/>
      <c r="M13" s="3721"/>
      <c r="N13" s="3721"/>
      <c r="O13" s="3721"/>
      <c r="P13" s="3721"/>
    </row>
    <row r="14" spans="1:16" ht="38.25">
      <c r="A14" s="2417" t="s">
        <v>4110</v>
      </c>
      <c r="B14" s="3701">
        <v>58332</v>
      </c>
      <c r="C14" s="3701">
        <v>24969</v>
      </c>
      <c r="D14" s="3701">
        <v>33363</v>
      </c>
      <c r="E14" s="3701">
        <v>62762500.435000002</v>
      </c>
      <c r="F14" s="3701">
        <v>1071895.2120000001</v>
      </c>
      <c r="G14" s="3701">
        <v>61690605.222999997</v>
      </c>
      <c r="H14" s="3703" t="s">
        <v>4111</v>
      </c>
      <c r="I14" s="2314"/>
      <c r="J14" s="3721"/>
      <c r="K14" s="3721"/>
      <c r="L14" s="3721"/>
      <c r="M14" s="3721"/>
      <c r="N14" s="3721"/>
      <c r="O14" s="3721"/>
      <c r="P14" s="3721"/>
    </row>
    <row r="15" spans="1:16">
      <c r="A15" s="3709" t="s">
        <v>4112</v>
      </c>
      <c r="B15" s="3722">
        <v>18857</v>
      </c>
      <c r="C15" s="3722">
        <v>15378</v>
      </c>
      <c r="D15" s="3722">
        <v>3479</v>
      </c>
      <c r="E15" s="3722">
        <v>1217442.108</v>
      </c>
      <c r="F15" s="3722">
        <v>184006.685</v>
      </c>
      <c r="G15" s="3722">
        <v>1033435.423</v>
      </c>
      <c r="H15" s="3711" t="s">
        <v>4113</v>
      </c>
      <c r="I15" s="2314"/>
      <c r="J15" s="3721"/>
      <c r="K15" s="3721"/>
      <c r="L15" s="3721"/>
      <c r="M15" s="3721"/>
      <c r="N15" s="3721"/>
      <c r="O15" s="3721"/>
      <c r="P15" s="3721"/>
    </row>
    <row r="16" spans="1:16" ht="25.5">
      <c r="A16" s="3709" t="s">
        <v>4114</v>
      </c>
      <c r="B16" s="3722">
        <v>2671</v>
      </c>
      <c r="C16" s="3722">
        <v>1117</v>
      </c>
      <c r="D16" s="3722">
        <v>1554</v>
      </c>
      <c r="E16" s="3722">
        <v>2943144.61</v>
      </c>
      <c r="F16" s="3722">
        <v>161950.853</v>
      </c>
      <c r="G16" s="3722">
        <v>2781193.7570000002</v>
      </c>
      <c r="H16" s="3711" t="s">
        <v>4115</v>
      </c>
      <c r="I16" s="3712"/>
      <c r="J16" s="3721"/>
      <c r="K16" s="3721"/>
      <c r="L16" s="3721"/>
      <c r="M16" s="3721"/>
      <c r="N16" s="3721"/>
      <c r="O16" s="3721"/>
      <c r="P16" s="3721"/>
    </row>
    <row r="17" spans="1:16" ht="25.5">
      <c r="A17" s="3709" t="s">
        <v>4116</v>
      </c>
      <c r="B17" s="3722">
        <v>8981</v>
      </c>
      <c r="C17" s="3722">
        <v>2576</v>
      </c>
      <c r="D17" s="3722">
        <v>6405</v>
      </c>
      <c r="E17" s="3722">
        <v>18091097.008000001</v>
      </c>
      <c r="F17" s="3722">
        <v>406933.48599999998</v>
      </c>
      <c r="G17" s="3722">
        <v>17684163.522</v>
      </c>
      <c r="H17" s="3711" t="s">
        <v>4117</v>
      </c>
      <c r="I17" s="2314"/>
      <c r="J17" s="3721"/>
      <c r="K17" s="3721"/>
      <c r="L17" s="3721"/>
      <c r="M17" s="3721"/>
      <c r="N17" s="3721"/>
      <c r="O17" s="3721"/>
      <c r="P17" s="3721"/>
    </row>
    <row r="18" spans="1:16" ht="25.5">
      <c r="A18" s="3709" t="s">
        <v>4118</v>
      </c>
      <c r="B18" s="3722">
        <v>9732</v>
      </c>
      <c r="C18" s="3722">
        <v>2172</v>
      </c>
      <c r="D18" s="3722">
        <v>7560</v>
      </c>
      <c r="E18" s="3722">
        <v>13969748.787</v>
      </c>
      <c r="F18" s="3722">
        <v>102941.436</v>
      </c>
      <c r="G18" s="3722">
        <v>13866807.351</v>
      </c>
      <c r="H18" s="3711" t="s">
        <v>4119</v>
      </c>
      <c r="I18" s="2314"/>
      <c r="J18" s="3721"/>
      <c r="K18" s="3721"/>
      <c r="L18" s="3721"/>
      <c r="M18" s="3721"/>
      <c r="N18" s="3721"/>
      <c r="O18" s="3721"/>
      <c r="P18" s="3721"/>
    </row>
    <row r="19" spans="1:16" ht="38.25">
      <c r="A19" s="3709" t="s">
        <v>4120</v>
      </c>
      <c r="B19" s="3722">
        <v>1114</v>
      </c>
      <c r="C19" s="3722">
        <v>94</v>
      </c>
      <c r="D19" s="3722">
        <v>1020</v>
      </c>
      <c r="E19" s="3722">
        <v>2576062.9</v>
      </c>
      <c r="F19" s="3722">
        <v>2512.6060000000002</v>
      </c>
      <c r="G19" s="3722">
        <v>2573550.2940000002</v>
      </c>
      <c r="H19" s="3711" t="s">
        <v>4121</v>
      </c>
      <c r="I19" s="2314"/>
      <c r="J19" s="3721"/>
      <c r="K19" s="3721"/>
      <c r="L19" s="3721"/>
      <c r="M19" s="3721"/>
      <c r="N19" s="3721"/>
      <c r="O19" s="3721"/>
      <c r="P19" s="3721"/>
    </row>
    <row r="20" spans="1:16" ht="25.5">
      <c r="A20" s="3709" t="s">
        <v>4122</v>
      </c>
      <c r="B20" s="3722">
        <v>4497</v>
      </c>
      <c r="C20" s="3722">
        <v>508</v>
      </c>
      <c r="D20" s="3722">
        <v>3989</v>
      </c>
      <c r="E20" s="3722">
        <v>4356746.4790000003</v>
      </c>
      <c r="F20" s="3722">
        <v>32092.307000000001</v>
      </c>
      <c r="G20" s="3722">
        <v>4324654.1720000003</v>
      </c>
      <c r="H20" s="3711" t="s">
        <v>4123</v>
      </c>
      <c r="I20" s="2314"/>
      <c r="J20" s="3721"/>
      <c r="K20" s="3721"/>
      <c r="L20" s="3721"/>
      <c r="M20" s="3721"/>
      <c r="N20" s="3721"/>
      <c r="O20" s="3721"/>
      <c r="P20" s="3721"/>
    </row>
    <row r="21" spans="1:16" ht="38.25">
      <c r="A21" s="3709" t="s">
        <v>4124</v>
      </c>
      <c r="B21" s="3722">
        <v>8023</v>
      </c>
      <c r="C21" s="3722">
        <v>2085</v>
      </c>
      <c r="D21" s="3722">
        <v>5938</v>
      </c>
      <c r="E21" s="3722">
        <v>16663386.937000001</v>
      </c>
      <c r="F21" s="3722">
        <v>135768.83100000001</v>
      </c>
      <c r="G21" s="3722">
        <v>16527618.106000001</v>
      </c>
      <c r="H21" s="3711" t="s">
        <v>4125</v>
      </c>
      <c r="I21" s="2314"/>
      <c r="J21" s="3721"/>
      <c r="K21" s="3721"/>
      <c r="L21" s="3721"/>
      <c r="M21" s="3721"/>
      <c r="N21" s="3721"/>
      <c r="O21" s="3721"/>
      <c r="P21" s="3721"/>
    </row>
    <row r="22" spans="1:16">
      <c r="A22" s="3709" t="s">
        <v>4126</v>
      </c>
      <c r="B22" s="3722">
        <v>4457</v>
      </c>
      <c r="C22" s="3722">
        <v>1039</v>
      </c>
      <c r="D22" s="3722">
        <v>3418</v>
      </c>
      <c r="E22" s="3722">
        <v>2944871.6060000001</v>
      </c>
      <c r="F22" s="3722">
        <v>45689.008000000002</v>
      </c>
      <c r="G22" s="3722">
        <v>2899182.5980000002</v>
      </c>
      <c r="H22" s="3711" t="s">
        <v>4127</v>
      </c>
      <c r="I22" s="2314"/>
      <c r="J22" s="3721"/>
      <c r="K22" s="3721"/>
      <c r="L22" s="3721"/>
      <c r="M22" s="3721"/>
      <c r="N22" s="3721"/>
      <c r="O22" s="3721"/>
      <c r="P22" s="3721"/>
    </row>
    <row r="23" spans="1:16" ht="25.5">
      <c r="A23" s="2417" t="s">
        <v>4128</v>
      </c>
      <c r="B23" s="3701">
        <v>133267</v>
      </c>
      <c r="C23" s="3701">
        <v>84366</v>
      </c>
      <c r="D23" s="3701">
        <v>48901</v>
      </c>
      <c r="E23" s="3701">
        <v>46363394.391000003</v>
      </c>
      <c r="F23" s="3701">
        <v>3654707.1549999998</v>
      </c>
      <c r="G23" s="3701">
        <v>42708687.236000001</v>
      </c>
      <c r="H23" s="3703" t="s">
        <v>4129</v>
      </c>
      <c r="I23" s="2314"/>
      <c r="J23" s="3721"/>
      <c r="K23" s="3721"/>
      <c r="L23" s="3721"/>
      <c r="M23" s="3721"/>
      <c r="N23" s="3721"/>
      <c r="O23" s="3721"/>
      <c r="P23" s="3721"/>
    </row>
    <row r="24" spans="1:16" ht="25.5">
      <c r="A24" s="3709" t="s">
        <v>4130</v>
      </c>
      <c r="B24" s="3722">
        <v>18066</v>
      </c>
      <c r="C24" s="3722">
        <v>12103</v>
      </c>
      <c r="D24" s="3722">
        <v>5963</v>
      </c>
      <c r="E24" s="3722">
        <v>18944209.238000002</v>
      </c>
      <c r="F24" s="3722">
        <v>678176.61499999999</v>
      </c>
      <c r="G24" s="3722">
        <v>18266032.623</v>
      </c>
      <c r="H24" s="3711" t="s">
        <v>4131</v>
      </c>
      <c r="I24" s="3712"/>
      <c r="J24" s="3721"/>
      <c r="K24" s="3721"/>
      <c r="L24" s="3721"/>
      <c r="M24" s="3721"/>
      <c r="N24" s="3721"/>
      <c r="O24" s="3721"/>
      <c r="P24" s="3721"/>
    </row>
    <row r="25" spans="1:16" ht="38.25">
      <c r="A25" s="3709" t="s">
        <v>4132</v>
      </c>
      <c r="B25" s="3722">
        <v>19129</v>
      </c>
      <c r="C25" s="3722">
        <v>13259</v>
      </c>
      <c r="D25" s="3722">
        <v>5870</v>
      </c>
      <c r="E25" s="3722">
        <v>2708250.5559999999</v>
      </c>
      <c r="F25" s="3722">
        <v>705994.23600000003</v>
      </c>
      <c r="G25" s="3722">
        <v>2002256.32</v>
      </c>
      <c r="H25" s="3711" t="s">
        <v>4133</v>
      </c>
      <c r="I25" s="2314"/>
      <c r="J25" s="3721"/>
      <c r="K25" s="3721"/>
      <c r="L25" s="3721"/>
      <c r="M25" s="3721"/>
      <c r="N25" s="3721"/>
      <c r="O25" s="3721"/>
      <c r="P25" s="3721"/>
    </row>
    <row r="26" spans="1:16" ht="38.25">
      <c r="A26" s="3709" t="s">
        <v>4134</v>
      </c>
      <c r="B26" s="3722">
        <v>1861</v>
      </c>
      <c r="C26" s="3722">
        <v>174</v>
      </c>
      <c r="D26" s="3722">
        <v>1687</v>
      </c>
      <c r="E26" s="3722">
        <v>5724862.7790000001</v>
      </c>
      <c r="F26" s="3722">
        <v>109908.446</v>
      </c>
      <c r="G26" s="3722">
        <v>5614954.3329999996</v>
      </c>
      <c r="H26" s="3711" t="s">
        <v>4135</v>
      </c>
      <c r="I26" s="2314"/>
      <c r="J26" s="3721"/>
      <c r="K26" s="3721"/>
      <c r="L26" s="3721"/>
      <c r="M26" s="3721"/>
      <c r="N26" s="3721"/>
      <c r="O26" s="3721"/>
      <c r="P26" s="3721"/>
    </row>
    <row r="27" spans="1:16" ht="38.25">
      <c r="A27" s="3709" t="s">
        <v>4136</v>
      </c>
      <c r="B27" s="3722">
        <v>6092</v>
      </c>
      <c r="C27" s="3722">
        <v>3683</v>
      </c>
      <c r="D27" s="3722">
        <v>2409</v>
      </c>
      <c r="E27" s="3722">
        <v>953375.196</v>
      </c>
      <c r="F27" s="3722">
        <v>126675.78200000001</v>
      </c>
      <c r="G27" s="3722">
        <v>826699.41399999999</v>
      </c>
      <c r="H27" s="3711" t="s">
        <v>4137</v>
      </c>
      <c r="I27" s="2314"/>
      <c r="J27" s="3721"/>
      <c r="K27" s="3721"/>
      <c r="L27" s="3721"/>
      <c r="M27" s="3721"/>
      <c r="N27" s="3721"/>
      <c r="O27" s="3721"/>
      <c r="P27" s="3721"/>
    </row>
    <row r="28" spans="1:16" ht="38.25">
      <c r="A28" s="3709" t="s">
        <v>4138</v>
      </c>
      <c r="B28" s="3722">
        <v>18557</v>
      </c>
      <c r="C28" s="3722">
        <v>9819</v>
      </c>
      <c r="D28" s="3722">
        <v>8738</v>
      </c>
      <c r="E28" s="3722">
        <v>4279357.398</v>
      </c>
      <c r="F28" s="3722">
        <v>356244.13</v>
      </c>
      <c r="G28" s="3722">
        <v>3923113.2680000002</v>
      </c>
      <c r="H28" s="3711" t="s">
        <v>4139</v>
      </c>
      <c r="I28" s="2314"/>
      <c r="J28" s="3721"/>
      <c r="K28" s="3721"/>
      <c r="L28" s="3721"/>
      <c r="M28" s="3721"/>
      <c r="N28" s="3721"/>
      <c r="O28" s="3721"/>
      <c r="P28" s="3721"/>
    </row>
    <row r="29" spans="1:16" ht="38.25">
      <c r="A29" s="3709" t="s">
        <v>4140</v>
      </c>
      <c r="B29" s="3722">
        <v>7087</v>
      </c>
      <c r="C29" s="3722">
        <v>3699</v>
      </c>
      <c r="D29" s="3722">
        <v>3388</v>
      </c>
      <c r="E29" s="3722">
        <v>1778677.4809999999</v>
      </c>
      <c r="F29" s="3722">
        <v>285010.5</v>
      </c>
      <c r="G29" s="3722">
        <v>1493666.9809999999</v>
      </c>
      <c r="H29" s="3711" t="s">
        <v>4141</v>
      </c>
      <c r="I29" s="2314"/>
      <c r="J29" s="3721"/>
      <c r="K29" s="3721"/>
      <c r="L29" s="3721"/>
      <c r="M29" s="3721"/>
      <c r="N29" s="3721"/>
      <c r="O29" s="3721"/>
      <c r="P29" s="3721"/>
    </row>
    <row r="30" spans="1:16" ht="25.5">
      <c r="A30" s="3709" t="s">
        <v>4142</v>
      </c>
      <c r="B30" s="3722">
        <v>40799</v>
      </c>
      <c r="C30" s="3722">
        <v>22038</v>
      </c>
      <c r="D30" s="3722">
        <v>18761</v>
      </c>
      <c r="E30" s="3722">
        <v>11164754.972999999</v>
      </c>
      <c r="F30" s="3722">
        <v>1116552.2139999999</v>
      </c>
      <c r="G30" s="3722">
        <v>10048202.759</v>
      </c>
      <c r="H30" s="3711" t="s">
        <v>4143</v>
      </c>
      <c r="I30" s="2314"/>
      <c r="J30" s="3721"/>
      <c r="K30" s="3721"/>
      <c r="L30" s="3721"/>
      <c r="M30" s="3721"/>
      <c r="N30" s="3721"/>
      <c r="O30" s="3721"/>
      <c r="P30" s="3721"/>
    </row>
    <row r="31" spans="1:16" ht="25.5">
      <c r="A31" s="3709" t="s">
        <v>4144</v>
      </c>
      <c r="B31" s="3722">
        <v>15401</v>
      </c>
      <c r="C31" s="3722">
        <v>15011</v>
      </c>
      <c r="D31" s="3722">
        <v>390</v>
      </c>
      <c r="E31" s="3722">
        <v>257296.15100000001</v>
      </c>
      <c r="F31" s="3722">
        <v>197506.52600000001</v>
      </c>
      <c r="G31" s="3722">
        <v>59789.625</v>
      </c>
      <c r="H31" s="3711" t="s">
        <v>4145</v>
      </c>
      <c r="I31" s="2314"/>
      <c r="J31" s="3721"/>
      <c r="K31" s="3721"/>
      <c r="L31" s="3721"/>
      <c r="M31" s="3721"/>
      <c r="N31" s="3721"/>
      <c r="O31" s="3721"/>
      <c r="P31" s="3721"/>
    </row>
    <row r="32" spans="1:16" ht="38.25">
      <c r="A32" s="3709" t="s">
        <v>4146</v>
      </c>
      <c r="B32" s="3722">
        <v>6275</v>
      </c>
      <c r="C32" s="3722">
        <v>4580</v>
      </c>
      <c r="D32" s="3722">
        <v>1695</v>
      </c>
      <c r="E32" s="3722">
        <v>552610.61899999995</v>
      </c>
      <c r="F32" s="3722">
        <v>78638.706000000006</v>
      </c>
      <c r="G32" s="3722">
        <v>473971.913</v>
      </c>
      <c r="H32" s="3711" t="s">
        <v>4147</v>
      </c>
      <c r="I32" s="2314"/>
      <c r="J32" s="3721"/>
      <c r="K32" s="3721"/>
      <c r="L32" s="3721"/>
      <c r="M32" s="3721"/>
      <c r="N32" s="3721"/>
      <c r="O32" s="3721"/>
      <c r="P32" s="3721"/>
    </row>
    <row r="33" spans="1:8" ht="18" customHeight="1">
      <c r="A33" s="6140" t="s">
        <v>4097</v>
      </c>
      <c r="B33" s="6143" t="s">
        <v>974</v>
      </c>
      <c r="C33" s="6144"/>
      <c r="D33" s="6156"/>
      <c r="E33" s="6143" t="s">
        <v>981</v>
      </c>
      <c r="F33" s="6144"/>
      <c r="G33" s="6156"/>
      <c r="H33" s="6140" t="s">
        <v>4097</v>
      </c>
    </row>
    <row r="34" spans="1:8" ht="24.75" customHeight="1">
      <c r="A34" s="6141"/>
      <c r="B34" s="3726" t="s">
        <v>84</v>
      </c>
      <c r="C34" s="3726" t="s">
        <v>4163</v>
      </c>
      <c r="D34" s="3726" t="s">
        <v>2175</v>
      </c>
      <c r="E34" s="3726" t="s">
        <v>84</v>
      </c>
      <c r="F34" s="3726" t="s">
        <v>4163</v>
      </c>
      <c r="G34" s="3699" t="s">
        <v>2175</v>
      </c>
      <c r="H34" s="6141"/>
    </row>
    <row r="35" spans="1:8" ht="17.25" customHeight="1">
      <c r="A35" s="6142"/>
      <c r="B35" s="6157" t="s">
        <v>778</v>
      </c>
      <c r="C35" s="6158"/>
      <c r="D35" s="6159"/>
      <c r="E35" s="6157" t="s">
        <v>4162</v>
      </c>
      <c r="F35" s="6158"/>
      <c r="G35" s="6158"/>
      <c r="H35" s="6142"/>
    </row>
    <row r="36" spans="1:8" s="3713" customFormat="1" ht="12.75" customHeight="1">
      <c r="A36" s="6149" t="s">
        <v>390</v>
      </c>
      <c r="B36" s="6149"/>
      <c r="C36" s="6149"/>
      <c r="D36" s="6149"/>
      <c r="E36" s="6149"/>
      <c r="F36" s="6149"/>
      <c r="G36" s="6149"/>
      <c r="H36" s="6149"/>
    </row>
    <row r="37" spans="1:8" s="3713" customFormat="1" ht="13.7" customHeight="1">
      <c r="A37" s="3714" t="s">
        <v>4149</v>
      </c>
      <c r="B37" s="3714"/>
      <c r="C37" s="3714"/>
      <c r="D37" s="3714"/>
      <c r="E37" s="3714"/>
      <c r="F37" s="3714"/>
      <c r="G37" s="3714"/>
      <c r="H37" s="3714"/>
    </row>
    <row r="38" spans="1:8" s="3715" customFormat="1" ht="13.7" customHeight="1">
      <c r="A38" s="3714" t="s">
        <v>4150</v>
      </c>
      <c r="B38" s="3714"/>
      <c r="C38" s="3714"/>
      <c r="D38" s="3714"/>
      <c r="E38" s="3714"/>
      <c r="F38" s="3714"/>
      <c r="G38" s="3714"/>
      <c r="H38" s="3714"/>
    </row>
    <row r="39" spans="1:8" s="3716" customFormat="1" ht="18" customHeight="1">
      <c r="A39" s="6138" t="s">
        <v>4151</v>
      </c>
      <c r="B39" s="6138"/>
      <c r="C39" s="6138"/>
      <c r="D39" s="6138"/>
      <c r="E39" s="6138"/>
      <c r="F39" s="6138"/>
      <c r="G39" s="6138"/>
      <c r="H39" s="6138"/>
    </row>
    <row r="40" spans="1:8" s="3716" customFormat="1" ht="13.7" customHeight="1">
      <c r="A40" s="6139" t="s">
        <v>4152</v>
      </c>
      <c r="B40" s="6139"/>
      <c r="C40" s="6139"/>
      <c r="D40" s="6139"/>
      <c r="E40" s="6139"/>
      <c r="F40" s="6139"/>
      <c r="G40" s="6139"/>
      <c r="H40" s="6155"/>
    </row>
    <row r="41" spans="1:8">
      <c r="A41" s="3724"/>
      <c r="B41" s="3724"/>
      <c r="C41" s="3724"/>
      <c r="D41" s="3724"/>
      <c r="E41" s="3724"/>
      <c r="F41" s="3724"/>
      <c r="G41" s="3724"/>
      <c r="H41" s="3724"/>
    </row>
    <row r="42" spans="1:8">
      <c r="A42" s="6139" t="s">
        <v>427</v>
      </c>
      <c r="B42" s="6139"/>
      <c r="C42" s="6139"/>
      <c r="D42" s="6139"/>
      <c r="E42" s="6139"/>
      <c r="F42" s="6139"/>
      <c r="G42" s="6139"/>
      <c r="H42" s="6155"/>
    </row>
    <row r="43" spans="1:8">
      <c r="A43" s="3717" t="s">
        <v>4164</v>
      </c>
      <c r="B43" s="3724"/>
      <c r="C43" s="3724"/>
      <c r="D43" s="3724"/>
      <c r="E43" s="3724"/>
      <c r="F43" s="3724"/>
      <c r="G43" s="3724"/>
      <c r="H43" s="3724"/>
    </row>
    <row r="44" spans="1:8">
      <c r="A44" s="3717" t="s">
        <v>4165</v>
      </c>
      <c r="B44" s="3724"/>
      <c r="C44" s="3724"/>
      <c r="D44" s="3724"/>
      <c r="E44" s="3724"/>
      <c r="F44" s="3724"/>
      <c r="G44" s="3724"/>
      <c r="H44" s="3724"/>
    </row>
    <row r="45" spans="1:8">
      <c r="A45" s="3724"/>
      <c r="B45" s="3724"/>
      <c r="C45" s="3724"/>
      <c r="D45" s="3724"/>
      <c r="E45" s="3724"/>
      <c r="F45" s="3724"/>
      <c r="G45" s="3724"/>
      <c r="H45" s="3724"/>
    </row>
  </sheetData>
  <mergeCells count="18">
    <mergeCell ref="A1:H1"/>
    <mergeCell ref="A2:H2"/>
    <mergeCell ref="A4:A6"/>
    <mergeCell ref="B4:D4"/>
    <mergeCell ref="E4:G4"/>
    <mergeCell ref="H4:H6"/>
    <mergeCell ref="B6:D6"/>
    <mergeCell ref="E6:G6"/>
    <mergeCell ref="A36:H36"/>
    <mergeCell ref="A39:H39"/>
    <mergeCell ref="A40:H40"/>
    <mergeCell ref="A42:H42"/>
    <mergeCell ref="A33:A35"/>
    <mergeCell ref="B33:D33"/>
    <mergeCell ref="E33:G33"/>
    <mergeCell ref="H33:H35"/>
    <mergeCell ref="B35:D35"/>
    <mergeCell ref="E35:G35"/>
  </mergeCells>
  <hyperlinks>
    <hyperlink ref="A43" r:id="rId1"/>
    <hyperlink ref="A44" r:id="rId2"/>
    <hyperlink ref="B33:D33" r:id="rId3" display="Enterprises"/>
    <hyperlink ref="B4:D4" r:id="rId4" display="Empresas"/>
    <hyperlink ref="E33:G33" r:id="rId5" display="Turnover"/>
    <hyperlink ref="E4:G4" r:id="rId6" display="Volume de negócios"/>
  </hyperlinks>
  <pageMargins left="0.7" right="0.7" top="0.75" bottom="0.75" header="0.3" footer="0.3"/>
</worksheet>
</file>

<file path=xl/worksheets/sheet161.xml><?xml version="1.0" encoding="utf-8"?>
<worksheet xmlns="http://schemas.openxmlformats.org/spreadsheetml/2006/main" xmlns:r="http://schemas.openxmlformats.org/officeDocument/2006/relationships">
  <dimension ref="A1:Q47"/>
  <sheetViews>
    <sheetView showGridLines="0" workbookViewId="0">
      <selection activeCell="A3" sqref="A3"/>
    </sheetView>
  </sheetViews>
  <sheetFormatPr defaultColWidth="9.140625" defaultRowHeight="12.75"/>
  <cols>
    <col min="1" max="1" width="30.5703125" style="2378" customWidth="1"/>
    <col min="2" max="2" width="11.42578125" style="2378" customWidth="1"/>
    <col min="3" max="3" width="8.7109375" style="2378" customWidth="1"/>
    <col min="4" max="4" width="8.5703125" style="2378" customWidth="1"/>
    <col min="5" max="5" width="8.28515625" style="2378" customWidth="1"/>
    <col min="6" max="7" width="8.5703125" style="2378" customWidth="1"/>
    <col min="8" max="8" width="7.42578125" style="2378" customWidth="1"/>
    <col min="9" max="9" width="26.42578125" style="2378" customWidth="1"/>
    <col min="10" max="10" width="5.5703125" style="2378" customWidth="1"/>
    <col min="11" max="16384" width="9.140625" style="2378"/>
  </cols>
  <sheetData>
    <row r="1" spans="1:17" s="3693" customFormat="1" ht="20.100000000000001" customHeight="1">
      <c r="A1" s="6153" t="s">
        <v>4166</v>
      </c>
      <c r="B1" s="6153"/>
      <c r="C1" s="6153"/>
      <c r="D1" s="6153"/>
      <c r="E1" s="6153"/>
      <c r="F1" s="6153"/>
      <c r="G1" s="6153"/>
      <c r="H1" s="6153"/>
      <c r="I1" s="6153"/>
    </row>
    <row r="2" spans="1:17" s="3693" customFormat="1" ht="20.100000000000001" customHeight="1">
      <c r="A2" s="6154" t="s">
        <v>4167</v>
      </c>
      <c r="B2" s="6154"/>
      <c r="C2" s="6154"/>
      <c r="D2" s="6154"/>
      <c r="E2" s="6154"/>
      <c r="F2" s="6154"/>
      <c r="G2" s="6154"/>
      <c r="H2" s="6154"/>
      <c r="I2" s="6154"/>
    </row>
    <row r="3" spans="1:17" s="3693" customFormat="1" ht="12.75" customHeight="1">
      <c r="A3" s="3695"/>
    </row>
    <row r="4" spans="1:17" s="3693" customFormat="1" ht="51.75" customHeight="1">
      <c r="A4" s="6140" t="s">
        <v>4097</v>
      </c>
      <c r="B4" s="3727" t="s">
        <v>4168</v>
      </c>
      <c r="C4" s="3727" t="s">
        <v>66</v>
      </c>
      <c r="D4" s="3727" t="s">
        <v>4169</v>
      </c>
      <c r="E4" s="3727" t="s">
        <v>4170</v>
      </c>
      <c r="F4" s="3727" t="s">
        <v>4171</v>
      </c>
      <c r="G4" s="3727" t="s">
        <v>114</v>
      </c>
      <c r="H4" s="3727" t="s">
        <v>947</v>
      </c>
      <c r="I4" s="6140" t="s">
        <v>4097</v>
      </c>
    </row>
    <row r="5" spans="1:17" ht="15" customHeight="1">
      <c r="A5" s="6142"/>
      <c r="B5" s="6157" t="s">
        <v>4172</v>
      </c>
      <c r="C5" s="6158"/>
      <c r="D5" s="6158"/>
      <c r="E5" s="6158"/>
      <c r="F5" s="6158"/>
      <c r="G5" s="6158"/>
      <c r="H5" s="3699" t="s">
        <v>765</v>
      </c>
      <c r="I5" s="6142"/>
    </row>
    <row r="6" spans="1:17" s="3705" customFormat="1" ht="25.5" customHeight="1">
      <c r="A6" s="3700" t="s">
        <v>4099</v>
      </c>
      <c r="B6" s="3701">
        <v>147729917.34</v>
      </c>
      <c r="C6" s="3701">
        <v>85410309.530000001</v>
      </c>
      <c r="D6" s="3701">
        <v>48922411.177000001</v>
      </c>
      <c r="E6" s="3701">
        <v>36774781.362000003</v>
      </c>
      <c r="F6" s="3701">
        <v>20418096.432</v>
      </c>
      <c r="G6" s="3701">
        <v>16406322.463</v>
      </c>
      <c r="H6" s="3701">
        <v>3704740</v>
      </c>
      <c r="I6" s="3703" t="s">
        <v>4099</v>
      </c>
      <c r="K6" s="3728"/>
      <c r="L6" s="3728"/>
      <c r="M6" s="3728"/>
      <c r="N6" s="3728"/>
      <c r="O6" s="3728"/>
      <c r="P6" s="3728"/>
      <c r="Q6" s="3728"/>
    </row>
    <row r="7" spans="1:17" ht="38.25">
      <c r="A7" s="2417" t="s">
        <v>1085</v>
      </c>
      <c r="B7" s="3701">
        <v>121131915.19</v>
      </c>
      <c r="C7" s="3701">
        <v>16581927.698000001</v>
      </c>
      <c r="D7" s="3701">
        <v>10454195.302999999</v>
      </c>
      <c r="E7" s="3701">
        <v>5962275.9790000003</v>
      </c>
      <c r="F7" s="3701">
        <v>2882817.301</v>
      </c>
      <c r="G7" s="3701">
        <v>2241931.0959999999</v>
      </c>
      <c r="H7" s="3701">
        <v>749170</v>
      </c>
      <c r="I7" s="3703" t="s">
        <v>1086</v>
      </c>
      <c r="K7" s="3728"/>
      <c r="L7" s="3728"/>
      <c r="M7" s="3728"/>
      <c r="N7" s="3728"/>
      <c r="O7" s="3728"/>
      <c r="P7" s="3728"/>
      <c r="Q7" s="3728"/>
    </row>
    <row r="8" spans="1:17" ht="38.25">
      <c r="A8" s="2417" t="s">
        <v>4100</v>
      </c>
      <c r="B8" s="3701">
        <v>17534712.791000001</v>
      </c>
      <c r="C8" s="3701">
        <v>1962728.7679999999</v>
      </c>
      <c r="D8" s="3701">
        <v>1320178.851</v>
      </c>
      <c r="E8" s="3701">
        <v>611357.20400000003</v>
      </c>
      <c r="F8" s="3701">
        <v>318922.09299999999</v>
      </c>
      <c r="G8" s="3701">
        <v>346536.54700000002</v>
      </c>
      <c r="H8" s="3701">
        <v>93824</v>
      </c>
      <c r="I8" s="3703" t="s">
        <v>4101</v>
      </c>
      <c r="K8" s="3728"/>
      <c r="L8" s="3728"/>
      <c r="M8" s="3728"/>
      <c r="N8" s="3728"/>
      <c r="O8" s="3728"/>
      <c r="P8" s="3728"/>
      <c r="Q8" s="3728"/>
    </row>
    <row r="9" spans="1:17">
      <c r="A9" s="3709" t="s">
        <v>4102</v>
      </c>
      <c r="B9" s="3722">
        <v>13964719.586999999</v>
      </c>
      <c r="C9" s="3722">
        <v>1012941.8860000001</v>
      </c>
      <c r="D9" s="3722">
        <v>635256.04700000002</v>
      </c>
      <c r="E9" s="3722">
        <v>352481.01199999999</v>
      </c>
      <c r="F9" s="3722">
        <v>177027.592</v>
      </c>
      <c r="G9" s="3722">
        <v>231751.769</v>
      </c>
      <c r="H9" s="3722">
        <v>30439</v>
      </c>
      <c r="I9" s="3711" t="s">
        <v>4103</v>
      </c>
      <c r="K9" s="3728"/>
      <c r="L9" s="3728"/>
      <c r="M9" s="3728"/>
      <c r="N9" s="3728"/>
      <c r="O9" s="3728"/>
      <c r="P9" s="3728"/>
      <c r="Q9" s="3728"/>
    </row>
    <row r="10" spans="1:17" ht="25.5">
      <c r="A10" s="3709" t="s">
        <v>4104</v>
      </c>
      <c r="B10" s="3722">
        <v>917059.07499999995</v>
      </c>
      <c r="C10" s="3722">
        <v>472090.76</v>
      </c>
      <c r="D10" s="3722">
        <v>370144.31</v>
      </c>
      <c r="E10" s="3722">
        <v>100026.702</v>
      </c>
      <c r="F10" s="3722">
        <v>35702.233</v>
      </c>
      <c r="G10" s="3722">
        <v>50726.794999999998</v>
      </c>
      <c r="H10" s="3722">
        <v>41362</v>
      </c>
      <c r="I10" s="3711" t="s">
        <v>4105</v>
      </c>
      <c r="K10" s="3728"/>
      <c r="L10" s="3728"/>
      <c r="M10" s="3728"/>
      <c r="N10" s="3728"/>
      <c r="O10" s="3728"/>
      <c r="P10" s="3728"/>
      <c r="Q10" s="3728"/>
    </row>
    <row r="11" spans="1:17" ht="25.5">
      <c r="A11" s="3709" t="s">
        <v>4106</v>
      </c>
      <c r="B11" s="3722">
        <v>2316825.838</v>
      </c>
      <c r="C11" s="3722">
        <v>424041.04800000001</v>
      </c>
      <c r="D11" s="3722">
        <v>280877.103</v>
      </c>
      <c r="E11" s="3722">
        <v>140137.69500000001</v>
      </c>
      <c r="F11" s="3722">
        <v>97481.398000000001</v>
      </c>
      <c r="G11" s="3722">
        <v>55075.819000000003</v>
      </c>
      <c r="H11" s="3722">
        <v>18234</v>
      </c>
      <c r="I11" s="3711" t="s">
        <v>4107</v>
      </c>
      <c r="K11" s="3728"/>
      <c r="L11" s="3728"/>
      <c r="M11" s="3728"/>
      <c r="N11" s="3728"/>
      <c r="O11" s="3728"/>
      <c r="P11" s="3728"/>
      <c r="Q11" s="3728"/>
    </row>
    <row r="12" spans="1:17" ht="38.25">
      <c r="A12" s="3709" t="s">
        <v>4108</v>
      </c>
      <c r="B12" s="3722">
        <v>336108.29100000003</v>
      </c>
      <c r="C12" s="3722">
        <v>53655.074000000001</v>
      </c>
      <c r="D12" s="3722">
        <v>33901.391000000003</v>
      </c>
      <c r="E12" s="3722">
        <v>18711.794999999998</v>
      </c>
      <c r="F12" s="3722">
        <v>8710.8700000000008</v>
      </c>
      <c r="G12" s="3722">
        <v>8982.1640000000007</v>
      </c>
      <c r="H12" s="3722">
        <v>3789</v>
      </c>
      <c r="I12" s="3711" t="s">
        <v>4109</v>
      </c>
      <c r="K12" s="3728"/>
      <c r="L12" s="3728"/>
      <c r="M12" s="3728"/>
      <c r="N12" s="3728"/>
      <c r="O12" s="3728"/>
      <c r="P12" s="3728"/>
      <c r="Q12" s="3728"/>
    </row>
    <row r="13" spans="1:17" ht="25.5">
      <c r="A13" s="2417" t="s">
        <v>4110</v>
      </c>
      <c r="B13" s="3701">
        <v>58636884.542000003</v>
      </c>
      <c r="C13" s="3701">
        <v>7495662.5619999999</v>
      </c>
      <c r="D13" s="3701">
        <v>4339949.7450000001</v>
      </c>
      <c r="E13" s="3701">
        <v>3064549.463</v>
      </c>
      <c r="F13" s="3701">
        <v>1479072.777</v>
      </c>
      <c r="G13" s="3701">
        <v>775860.49600000004</v>
      </c>
      <c r="H13" s="3701">
        <v>224032</v>
      </c>
      <c r="I13" s="3703" t="s">
        <v>4111</v>
      </c>
      <c r="K13" s="3728"/>
      <c r="L13" s="3728"/>
      <c r="M13" s="3728"/>
      <c r="N13" s="3728"/>
      <c r="O13" s="3728"/>
      <c r="P13" s="3728"/>
      <c r="Q13" s="3728"/>
    </row>
    <row r="14" spans="1:17" ht="25.5">
      <c r="A14" s="3709" t="s">
        <v>4112</v>
      </c>
      <c r="B14" s="3722">
        <v>721871.03899999999</v>
      </c>
      <c r="C14" s="3722">
        <v>306653.99599999998</v>
      </c>
      <c r="D14" s="3722">
        <v>191882.617</v>
      </c>
      <c r="E14" s="3722">
        <v>111500.664</v>
      </c>
      <c r="F14" s="3722">
        <v>68069.877999999997</v>
      </c>
      <c r="G14" s="3722">
        <v>21968.441999999999</v>
      </c>
      <c r="H14" s="3722">
        <v>25082</v>
      </c>
      <c r="I14" s="3711" t="s">
        <v>4113</v>
      </c>
      <c r="K14" s="3728"/>
      <c r="L14" s="3728"/>
      <c r="M14" s="3728"/>
      <c r="N14" s="3728"/>
      <c r="O14" s="3728"/>
      <c r="P14" s="3728"/>
      <c r="Q14" s="3728"/>
    </row>
    <row r="15" spans="1:17" ht="25.5">
      <c r="A15" s="3709" t="s">
        <v>4114</v>
      </c>
      <c r="B15" s="3722">
        <v>2682535.4130000002</v>
      </c>
      <c r="C15" s="3722">
        <v>201985.095</v>
      </c>
      <c r="D15" s="3722">
        <v>109564.152</v>
      </c>
      <c r="E15" s="3722">
        <v>94963.845000000001</v>
      </c>
      <c r="F15" s="3722">
        <v>43719.377999999997</v>
      </c>
      <c r="G15" s="3722">
        <v>28505.056</v>
      </c>
      <c r="H15" s="3722">
        <v>8201</v>
      </c>
      <c r="I15" s="3711" t="s">
        <v>4115</v>
      </c>
      <c r="K15" s="3728"/>
      <c r="L15" s="3728"/>
      <c r="M15" s="3728"/>
      <c r="N15" s="3728"/>
      <c r="O15" s="3728"/>
      <c r="P15" s="3728"/>
      <c r="Q15" s="3728"/>
    </row>
    <row r="16" spans="1:17" ht="25.5">
      <c r="A16" s="3709" t="s">
        <v>4116</v>
      </c>
      <c r="B16" s="3722">
        <v>17453013.855</v>
      </c>
      <c r="C16" s="3722">
        <v>1674555.868</v>
      </c>
      <c r="D16" s="3722">
        <v>936627.91799999995</v>
      </c>
      <c r="E16" s="3722">
        <v>737789.07299999997</v>
      </c>
      <c r="F16" s="3722">
        <v>364060.15700000001</v>
      </c>
      <c r="G16" s="3722">
        <v>267564.239</v>
      </c>
      <c r="H16" s="3722">
        <v>53981</v>
      </c>
      <c r="I16" s="3711" t="s">
        <v>4117</v>
      </c>
      <c r="K16" s="3728"/>
      <c r="L16" s="3728"/>
      <c r="M16" s="3728"/>
      <c r="N16" s="3728"/>
      <c r="O16" s="3728"/>
      <c r="P16" s="3728"/>
      <c r="Q16" s="3728"/>
    </row>
    <row r="17" spans="1:17" ht="25.5">
      <c r="A17" s="3709" t="s">
        <v>4118</v>
      </c>
      <c r="B17" s="3722">
        <v>13261210.297</v>
      </c>
      <c r="C17" s="3722">
        <v>2080359.246</v>
      </c>
      <c r="D17" s="3722">
        <v>1252800.2069999999</v>
      </c>
      <c r="E17" s="3722">
        <v>769933.96100000001</v>
      </c>
      <c r="F17" s="3722">
        <v>328537.36700000003</v>
      </c>
      <c r="G17" s="3722">
        <v>166970.41699999999</v>
      </c>
      <c r="H17" s="3722">
        <v>50052</v>
      </c>
      <c r="I17" s="3711" t="s">
        <v>4119</v>
      </c>
      <c r="K17" s="3728"/>
      <c r="L17" s="3728"/>
      <c r="M17" s="3728"/>
      <c r="N17" s="3728"/>
      <c r="O17" s="3728"/>
      <c r="P17" s="3728"/>
      <c r="Q17" s="3728"/>
    </row>
    <row r="18" spans="1:17" ht="38.25">
      <c r="A18" s="3709" t="s">
        <v>4120</v>
      </c>
      <c r="B18" s="3722">
        <v>2157410.8309999998</v>
      </c>
      <c r="C18" s="3722">
        <v>325770.91200000001</v>
      </c>
      <c r="D18" s="3722">
        <v>249682.277</v>
      </c>
      <c r="E18" s="3722">
        <v>74878.016000000003</v>
      </c>
      <c r="F18" s="3722">
        <v>28539.71</v>
      </c>
      <c r="G18" s="3722">
        <v>5298.1210000000001</v>
      </c>
      <c r="H18" s="3722">
        <v>7490</v>
      </c>
      <c r="I18" s="3711" t="s">
        <v>4121</v>
      </c>
      <c r="K18" s="3728"/>
      <c r="L18" s="3728"/>
      <c r="M18" s="3728"/>
      <c r="N18" s="3728"/>
      <c r="O18" s="3728"/>
      <c r="P18" s="3728"/>
      <c r="Q18" s="3728"/>
    </row>
    <row r="19" spans="1:17" ht="25.5">
      <c r="A19" s="3709" t="s">
        <v>4122</v>
      </c>
      <c r="B19" s="3722">
        <v>3798482.9210000001</v>
      </c>
      <c r="C19" s="3722">
        <v>898189.42500000005</v>
      </c>
      <c r="D19" s="3722">
        <v>558187.06700000004</v>
      </c>
      <c r="E19" s="3722">
        <v>336528.14299999998</v>
      </c>
      <c r="F19" s="3722">
        <v>168082.43799999999</v>
      </c>
      <c r="G19" s="3722">
        <v>37356.767</v>
      </c>
      <c r="H19" s="3722">
        <v>24659</v>
      </c>
      <c r="I19" s="3711" t="s">
        <v>4123</v>
      </c>
      <c r="K19" s="3728"/>
      <c r="L19" s="3728"/>
      <c r="M19" s="3728"/>
      <c r="N19" s="3728"/>
      <c r="O19" s="3728"/>
      <c r="P19" s="3728"/>
      <c r="Q19" s="3728"/>
    </row>
    <row r="20" spans="1:17" ht="38.25">
      <c r="A20" s="3709" t="s">
        <v>4124</v>
      </c>
      <c r="B20" s="3722">
        <v>15999959.1</v>
      </c>
      <c r="C20" s="3722">
        <v>1582066.902</v>
      </c>
      <c r="D20" s="3722">
        <v>785387.38199999998</v>
      </c>
      <c r="E20" s="3722">
        <v>771930.59</v>
      </c>
      <c r="F20" s="3722">
        <v>383787.94500000001</v>
      </c>
      <c r="G20" s="3722">
        <v>212579.68299999999</v>
      </c>
      <c r="H20" s="3722">
        <v>40083</v>
      </c>
      <c r="I20" s="3711" t="s">
        <v>4125</v>
      </c>
      <c r="J20" s="3728"/>
      <c r="K20" s="3728"/>
      <c r="L20" s="3728"/>
      <c r="M20" s="3728"/>
      <c r="N20" s="3728"/>
      <c r="O20" s="3728"/>
      <c r="P20" s="3728"/>
      <c r="Q20" s="3728"/>
    </row>
    <row r="21" spans="1:17">
      <c r="A21" s="3709" t="s">
        <v>4126</v>
      </c>
      <c r="B21" s="3722">
        <v>2562401.0860000001</v>
      </c>
      <c r="C21" s="3722">
        <v>426081.11800000002</v>
      </c>
      <c r="D21" s="3722">
        <v>255818.125</v>
      </c>
      <c r="E21" s="3722">
        <v>167025.171</v>
      </c>
      <c r="F21" s="3722">
        <v>94275.903999999995</v>
      </c>
      <c r="G21" s="3722">
        <v>35617.771000000001</v>
      </c>
      <c r="H21" s="3722">
        <v>14484</v>
      </c>
      <c r="I21" s="3711" t="s">
        <v>4127</v>
      </c>
      <c r="K21" s="3728"/>
      <c r="L21" s="3728"/>
      <c r="M21" s="3728"/>
      <c r="N21" s="3728"/>
      <c r="O21" s="3728"/>
      <c r="P21" s="3728"/>
      <c r="Q21" s="3728"/>
    </row>
    <row r="22" spans="1:17" ht="25.5">
      <c r="A22" s="2417" t="s">
        <v>4128</v>
      </c>
      <c r="B22" s="3701">
        <v>44960317.857000001</v>
      </c>
      <c r="C22" s="3701">
        <v>7123536.3679999998</v>
      </c>
      <c r="D22" s="3701">
        <v>4794066.7070000004</v>
      </c>
      <c r="E22" s="3701">
        <v>2286369.3119999999</v>
      </c>
      <c r="F22" s="3701">
        <v>1084822.4310000001</v>
      </c>
      <c r="G22" s="3701">
        <v>1119534.0530000001</v>
      </c>
      <c r="H22" s="3701">
        <v>431314</v>
      </c>
      <c r="I22" s="3703" t="s">
        <v>4129</v>
      </c>
      <c r="K22" s="3728"/>
      <c r="L22" s="3728"/>
      <c r="M22" s="3728"/>
      <c r="N22" s="3728"/>
      <c r="O22" s="3728"/>
      <c r="P22" s="3728"/>
      <c r="Q22" s="3728"/>
    </row>
    <row r="23" spans="1:17" ht="25.5">
      <c r="A23" s="3709" t="s">
        <v>4130</v>
      </c>
      <c r="B23" s="3722">
        <v>18656223.859999999</v>
      </c>
      <c r="C23" s="3722">
        <v>2536869.142</v>
      </c>
      <c r="D23" s="3722">
        <v>1754121.5009999999</v>
      </c>
      <c r="E23" s="3722">
        <v>758799.66200000001</v>
      </c>
      <c r="F23" s="3722">
        <v>386705.77399999998</v>
      </c>
      <c r="G23" s="3722">
        <v>460589.77399999998</v>
      </c>
      <c r="H23" s="3722">
        <v>134919</v>
      </c>
      <c r="I23" s="3711" t="s">
        <v>4131</v>
      </c>
      <c r="K23" s="3728"/>
      <c r="L23" s="3728"/>
      <c r="M23" s="3728"/>
      <c r="N23" s="3728"/>
      <c r="O23" s="3728"/>
      <c r="P23" s="3728"/>
      <c r="Q23" s="3728"/>
    </row>
    <row r="24" spans="1:17" ht="38.25">
      <c r="A24" s="3709" t="s">
        <v>4132</v>
      </c>
      <c r="B24" s="3722">
        <v>2590245.4210000001</v>
      </c>
      <c r="C24" s="3722">
        <v>396897.08799999999</v>
      </c>
      <c r="D24" s="3722">
        <v>252557.66699999999</v>
      </c>
      <c r="E24" s="3722">
        <v>143002.01</v>
      </c>
      <c r="F24" s="3722">
        <v>78767.928</v>
      </c>
      <c r="G24" s="3722">
        <v>55237.091</v>
      </c>
      <c r="H24" s="3722">
        <v>37499</v>
      </c>
      <c r="I24" s="3711" t="s">
        <v>4133</v>
      </c>
      <c r="K24" s="3728"/>
      <c r="L24" s="3728"/>
      <c r="M24" s="3728"/>
      <c r="N24" s="3728"/>
      <c r="O24" s="3728"/>
      <c r="P24" s="3728"/>
      <c r="Q24" s="3728"/>
    </row>
    <row r="25" spans="1:17" ht="38.25">
      <c r="A25" s="3709" t="s">
        <v>4134</v>
      </c>
      <c r="B25" s="3722">
        <v>5618729.5480000004</v>
      </c>
      <c r="C25" s="3722">
        <v>303880.32900000003</v>
      </c>
      <c r="D25" s="3722">
        <v>198681.98499999999</v>
      </c>
      <c r="E25" s="3722">
        <v>97306.053</v>
      </c>
      <c r="F25" s="3722">
        <v>59426.175999999999</v>
      </c>
      <c r="G25" s="3722">
        <v>41900.15</v>
      </c>
      <c r="H25" s="3722">
        <v>15443</v>
      </c>
      <c r="I25" s="3711" t="s">
        <v>4135</v>
      </c>
      <c r="K25" s="3728"/>
      <c r="L25" s="3728"/>
      <c r="M25" s="3728"/>
      <c r="N25" s="3728"/>
      <c r="O25" s="3728"/>
      <c r="P25" s="3728"/>
      <c r="Q25" s="3728"/>
    </row>
    <row r="26" spans="1:17" ht="38.25">
      <c r="A26" s="3709" t="s">
        <v>4136</v>
      </c>
      <c r="B26" s="3722">
        <v>766426.08100000001</v>
      </c>
      <c r="C26" s="3722">
        <v>196020.853</v>
      </c>
      <c r="D26" s="3722">
        <v>144005.80600000001</v>
      </c>
      <c r="E26" s="3722">
        <v>53813.998</v>
      </c>
      <c r="F26" s="3722">
        <v>31644.6</v>
      </c>
      <c r="G26" s="3722">
        <v>15879.221</v>
      </c>
      <c r="H26" s="3722">
        <v>14508</v>
      </c>
      <c r="I26" s="3711" t="s">
        <v>4137</v>
      </c>
      <c r="K26" s="3728"/>
      <c r="L26" s="3728"/>
      <c r="M26" s="3728"/>
      <c r="N26" s="3728"/>
      <c r="O26" s="3728"/>
      <c r="P26" s="3728"/>
      <c r="Q26" s="3728"/>
    </row>
    <row r="27" spans="1:17" ht="38.25">
      <c r="A27" s="3709" t="s">
        <v>4138</v>
      </c>
      <c r="B27" s="3722">
        <v>4081632.3939999999</v>
      </c>
      <c r="C27" s="3722">
        <v>858295.28300000005</v>
      </c>
      <c r="D27" s="3722">
        <v>561422.32499999995</v>
      </c>
      <c r="E27" s="3722">
        <v>292459.625</v>
      </c>
      <c r="F27" s="3722">
        <v>135610.56200000001</v>
      </c>
      <c r="G27" s="3722">
        <v>138646.93799999999</v>
      </c>
      <c r="H27" s="3722">
        <v>51451</v>
      </c>
      <c r="I27" s="3711" t="s">
        <v>4139</v>
      </c>
      <c r="K27" s="3728"/>
      <c r="L27" s="3728"/>
      <c r="M27" s="3728"/>
      <c r="N27" s="3728"/>
      <c r="O27" s="3728"/>
      <c r="P27" s="3728"/>
      <c r="Q27" s="3728"/>
    </row>
    <row r="28" spans="1:17" ht="38.25">
      <c r="A28" s="3709" t="s">
        <v>4140</v>
      </c>
      <c r="B28" s="3722">
        <v>1712516.5090000001</v>
      </c>
      <c r="C28" s="3722">
        <v>254913.47899999999</v>
      </c>
      <c r="D28" s="3722">
        <v>177212.052</v>
      </c>
      <c r="E28" s="3722">
        <v>76125.615000000005</v>
      </c>
      <c r="F28" s="3722">
        <v>16627.29</v>
      </c>
      <c r="G28" s="3722">
        <v>37668.086000000003</v>
      </c>
      <c r="H28" s="3722">
        <v>18159</v>
      </c>
      <c r="I28" s="3711" t="s">
        <v>4141</v>
      </c>
      <c r="K28" s="3728"/>
      <c r="L28" s="3728"/>
      <c r="M28" s="3728"/>
      <c r="N28" s="3728"/>
      <c r="O28" s="3728"/>
      <c r="P28" s="3728"/>
      <c r="Q28" s="3728"/>
    </row>
    <row r="29" spans="1:17" ht="25.5">
      <c r="A29" s="3709" t="s">
        <v>4142</v>
      </c>
      <c r="B29" s="3722">
        <v>10808355.050000001</v>
      </c>
      <c r="C29" s="3722">
        <v>2436285.9739999999</v>
      </c>
      <c r="D29" s="3722">
        <v>1628458.9069999999</v>
      </c>
      <c r="E29" s="3722">
        <v>802677.24399999995</v>
      </c>
      <c r="F29" s="3722">
        <v>336804.47200000001</v>
      </c>
      <c r="G29" s="3722">
        <v>346616.74200000003</v>
      </c>
      <c r="H29" s="3722">
        <v>133385</v>
      </c>
      <c r="I29" s="3711" t="s">
        <v>4143</v>
      </c>
      <c r="K29" s="3728"/>
      <c r="L29" s="3728"/>
      <c r="M29" s="3728"/>
      <c r="N29" s="3728"/>
      <c r="O29" s="3728"/>
      <c r="P29" s="3728"/>
      <c r="Q29" s="3728"/>
    </row>
    <row r="30" spans="1:17" ht="25.5">
      <c r="A30" s="3709" t="s">
        <v>4144</v>
      </c>
      <c r="B30" s="3722">
        <v>254012.861</v>
      </c>
      <c r="C30" s="3722">
        <v>45256.824999999997</v>
      </c>
      <c r="D30" s="3722">
        <v>13192.406000000001</v>
      </c>
      <c r="E30" s="3722">
        <v>31524.307000000001</v>
      </c>
      <c r="F30" s="3722">
        <v>27562.915000000001</v>
      </c>
      <c r="G30" s="3722">
        <v>2242.8910000000001</v>
      </c>
      <c r="H30" s="3722">
        <v>16466</v>
      </c>
      <c r="I30" s="3711" t="s">
        <v>4145</v>
      </c>
      <c r="K30" s="3728"/>
      <c r="L30" s="3728"/>
      <c r="M30" s="3728"/>
      <c r="N30" s="3728"/>
      <c r="O30" s="3728"/>
      <c r="P30" s="3728"/>
      <c r="Q30" s="3728"/>
    </row>
    <row r="31" spans="1:17" ht="38.25">
      <c r="A31" s="3709" t="s">
        <v>4146</v>
      </c>
      <c r="B31" s="3722">
        <v>472176.13299999997</v>
      </c>
      <c r="C31" s="3722">
        <v>95117.395000000004</v>
      </c>
      <c r="D31" s="3722">
        <v>64414.057999999997</v>
      </c>
      <c r="E31" s="3722">
        <v>30660.797999999999</v>
      </c>
      <c r="F31" s="3722">
        <v>11672.714</v>
      </c>
      <c r="G31" s="3722">
        <v>20753.16</v>
      </c>
      <c r="H31" s="3722">
        <v>9484</v>
      </c>
      <c r="I31" s="3711" t="s">
        <v>4147</v>
      </c>
      <c r="K31" s="3728"/>
      <c r="L31" s="3728"/>
      <c r="M31" s="3728"/>
      <c r="N31" s="3728"/>
      <c r="O31" s="3728"/>
      <c r="P31" s="3728"/>
      <c r="Q31" s="3728"/>
    </row>
    <row r="32" spans="1:17" ht="38.25" customHeight="1">
      <c r="A32" s="6140" t="s">
        <v>4097</v>
      </c>
      <c r="B32" s="3727" t="s">
        <v>4173</v>
      </c>
      <c r="C32" s="3727" t="s">
        <v>70</v>
      </c>
      <c r="D32" s="3727" t="s">
        <v>4174</v>
      </c>
      <c r="E32" s="3727" t="s">
        <v>71</v>
      </c>
      <c r="F32" s="3727" t="s">
        <v>4175</v>
      </c>
      <c r="G32" s="3727" t="s">
        <v>4176</v>
      </c>
      <c r="H32" s="3727" t="s">
        <v>975</v>
      </c>
      <c r="I32" s="6140" t="s">
        <v>4097</v>
      </c>
    </row>
    <row r="33" spans="1:9">
      <c r="A33" s="6141"/>
      <c r="B33" s="6157" t="s">
        <v>4172</v>
      </c>
      <c r="C33" s="6158"/>
      <c r="D33" s="6158"/>
      <c r="E33" s="6158"/>
      <c r="F33" s="6158"/>
      <c r="G33" s="6158"/>
      <c r="H33" s="3699" t="s">
        <v>778</v>
      </c>
      <c r="I33" s="6142"/>
    </row>
    <row r="34" spans="1:9" s="3713" customFormat="1" ht="11.25" customHeight="1">
      <c r="A34" s="6149" t="s">
        <v>390</v>
      </c>
      <c r="B34" s="6149"/>
      <c r="C34" s="6149"/>
      <c r="D34" s="6149"/>
      <c r="E34" s="6149"/>
      <c r="F34" s="6149"/>
      <c r="G34" s="6149"/>
      <c r="H34" s="6149"/>
      <c r="I34" s="6149"/>
    </row>
    <row r="35" spans="1:9" s="3713" customFormat="1" ht="13.7" customHeight="1">
      <c r="A35" s="3714" t="s">
        <v>4149</v>
      </c>
      <c r="B35" s="3714"/>
      <c r="C35" s="3714"/>
      <c r="D35" s="3714"/>
      <c r="E35" s="3714"/>
      <c r="F35" s="3714"/>
      <c r="G35" s="3714"/>
      <c r="H35" s="3714"/>
    </row>
    <row r="36" spans="1:9" s="3715" customFormat="1" ht="13.7" customHeight="1">
      <c r="A36" s="3714" t="s">
        <v>4150</v>
      </c>
      <c r="B36" s="3714"/>
      <c r="C36" s="3714"/>
      <c r="D36" s="3714"/>
      <c r="E36" s="3714"/>
      <c r="F36" s="3714"/>
      <c r="G36" s="3714"/>
      <c r="H36" s="3714"/>
    </row>
    <row r="37" spans="1:9" ht="12.6" customHeight="1">
      <c r="A37" s="6138" t="s">
        <v>4151</v>
      </c>
      <c r="B37" s="6138"/>
      <c r="C37" s="6138"/>
      <c r="D37" s="6138"/>
      <c r="E37" s="6138"/>
      <c r="F37" s="6138"/>
      <c r="G37" s="6138"/>
      <c r="H37" s="6138"/>
      <c r="I37" s="6138"/>
    </row>
    <row r="38" spans="1:9" ht="12.6" customHeight="1">
      <c r="A38" s="6162" t="s">
        <v>4152</v>
      </c>
      <c r="B38" s="6162"/>
      <c r="C38" s="6162"/>
      <c r="D38" s="6162"/>
      <c r="E38" s="6162"/>
      <c r="F38" s="6162"/>
      <c r="G38" s="6162"/>
      <c r="H38" s="6162"/>
      <c r="I38" s="6162"/>
    </row>
    <row r="39" spans="1:9" ht="12.6" customHeight="1">
      <c r="A39" s="3729"/>
      <c r="B39" s="3729"/>
      <c r="C39" s="3729"/>
      <c r="D39" s="3729"/>
      <c r="E39" s="3729"/>
      <c r="F39" s="3729"/>
      <c r="G39" s="3729"/>
      <c r="H39" s="3729"/>
      <c r="I39" s="3729"/>
    </row>
    <row r="40" spans="1:9">
      <c r="A40" s="6139" t="s">
        <v>427</v>
      </c>
      <c r="B40" s="6139"/>
      <c r="C40" s="6139"/>
      <c r="D40" s="6139"/>
      <c r="E40" s="6139"/>
      <c r="F40" s="6139"/>
      <c r="G40" s="6139"/>
      <c r="H40" s="6139"/>
      <c r="I40" s="6139"/>
    </row>
    <row r="41" spans="1:9">
      <c r="A41" s="3717" t="s">
        <v>4177</v>
      </c>
      <c r="B41" s="3724"/>
      <c r="C41" s="3724"/>
      <c r="D41" s="3724"/>
      <c r="E41" s="3724"/>
      <c r="F41" s="3724"/>
      <c r="G41" s="3724"/>
      <c r="H41" s="3724"/>
      <c r="I41" s="3724"/>
    </row>
    <row r="42" spans="1:9">
      <c r="A42" s="3717" t="s">
        <v>4178</v>
      </c>
      <c r="B42" s="3724"/>
      <c r="C42" s="3724"/>
      <c r="D42" s="3724"/>
      <c r="E42" s="3724"/>
      <c r="F42" s="3724"/>
      <c r="G42" s="3724"/>
      <c r="H42" s="3724"/>
      <c r="I42" s="3724"/>
    </row>
    <row r="43" spans="1:9">
      <c r="A43" s="3717" t="s">
        <v>4179</v>
      </c>
      <c r="B43" s="3724"/>
      <c r="C43" s="3724"/>
      <c r="D43" s="3724"/>
      <c r="E43" s="3724"/>
      <c r="F43" s="3724"/>
      <c r="G43" s="3724"/>
      <c r="H43" s="3724"/>
      <c r="I43" s="3724"/>
    </row>
    <row r="44" spans="1:9">
      <c r="A44" s="3717" t="s">
        <v>4180</v>
      </c>
      <c r="B44" s="3724"/>
      <c r="C44" s="3724"/>
      <c r="D44" s="3724"/>
      <c r="E44" s="3724"/>
      <c r="F44" s="3724"/>
      <c r="G44" s="3724"/>
      <c r="H44" s="3724"/>
      <c r="I44" s="3724"/>
    </row>
    <row r="45" spans="1:9">
      <c r="A45" s="3717" t="s">
        <v>4181</v>
      </c>
      <c r="B45" s="3724"/>
      <c r="C45" s="3724"/>
      <c r="D45" s="3724"/>
      <c r="E45" s="3724"/>
      <c r="F45" s="3724"/>
      <c r="G45" s="3724"/>
      <c r="H45" s="3724"/>
      <c r="I45" s="3724"/>
    </row>
    <row r="46" spans="1:9">
      <c r="A46" s="3717" t="s">
        <v>4182</v>
      </c>
      <c r="B46" s="3724"/>
      <c r="C46" s="3724"/>
      <c r="D46" s="3724"/>
      <c r="E46" s="3724"/>
      <c r="F46" s="3724"/>
      <c r="G46" s="3724"/>
      <c r="H46" s="3724"/>
      <c r="I46" s="3724"/>
    </row>
    <row r="47" spans="1:9">
      <c r="A47" s="3717" t="s">
        <v>4183</v>
      </c>
      <c r="B47" s="3724"/>
      <c r="C47" s="3724"/>
      <c r="D47" s="3724"/>
      <c r="E47" s="3724"/>
      <c r="F47" s="3724"/>
      <c r="G47" s="3724"/>
      <c r="H47" s="3724"/>
      <c r="I47" s="3724"/>
    </row>
  </sheetData>
  <mergeCells count="12">
    <mergeCell ref="A34:I34"/>
    <mergeCell ref="A37:I37"/>
    <mergeCell ref="A38:I38"/>
    <mergeCell ref="A40:I40"/>
    <mergeCell ref="A1:I1"/>
    <mergeCell ref="A2:I2"/>
    <mergeCell ref="A4:A5"/>
    <mergeCell ref="I4:I5"/>
    <mergeCell ref="B5:G5"/>
    <mergeCell ref="A32:A33"/>
    <mergeCell ref="I32:I33"/>
    <mergeCell ref="B33:G33"/>
  </mergeCells>
  <hyperlinks>
    <hyperlink ref="A41:A47" r:id="rId1" display="www.ine.pt/xurl/ind/0006610"/>
    <hyperlink ref="A41" r:id="rId2"/>
    <hyperlink ref="A42" r:id="rId3"/>
    <hyperlink ref="A43" r:id="rId4"/>
    <hyperlink ref="A45" r:id="rId5"/>
    <hyperlink ref="A46" r:id="rId6"/>
    <hyperlink ref="A47" r:id="rId7"/>
    <hyperlink ref="A44" r:id="rId8"/>
    <hyperlink ref="H32" r:id="rId9"/>
    <hyperlink ref="H4" r:id="rId10"/>
    <hyperlink ref="D32" r:id="rId11"/>
    <hyperlink ref="D4" r:id="rId12"/>
    <hyperlink ref="F4" r:id="rId13"/>
    <hyperlink ref="F32" r:id="rId14"/>
    <hyperlink ref="B4" r:id="rId15"/>
    <hyperlink ref="B32" r:id="rId16"/>
    <hyperlink ref="C32" r:id="rId17"/>
    <hyperlink ref="C4" r:id="rId18"/>
    <hyperlink ref="E32" r:id="rId19"/>
    <hyperlink ref="E4" r:id="rId20"/>
    <hyperlink ref="G32" r:id="rId21"/>
    <hyperlink ref="G4" r:id="rId22"/>
  </hyperlinks>
  <pageMargins left="0.70866141732283472" right="0.70866141732283472" top="0.74803149606299213" bottom="0.74803149606299213" header="0.31496062992125984" footer="0.31496062992125984"/>
  <pageSetup orientation="landscape" r:id="rId23"/>
</worksheet>
</file>

<file path=xl/worksheets/sheet162.xml><?xml version="1.0" encoding="utf-8"?>
<worksheet xmlns="http://schemas.openxmlformats.org/spreadsheetml/2006/main" xmlns:r="http://schemas.openxmlformats.org/officeDocument/2006/relationships">
  <dimension ref="A1:S29"/>
  <sheetViews>
    <sheetView showGridLines="0" zoomScaleNormal="100" workbookViewId="0">
      <selection activeCell="A3" sqref="A3"/>
    </sheetView>
  </sheetViews>
  <sheetFormatPr defaultColWidth="9.140625" defaultRowHeight="12.75"/>
  <cols>
    <col min="1" max="1" width="20.85546875" style="2378" customWidth="1"/>
    <col min="2" max="2" width="12.7109375" style="2378" customWidth="1"/>
    <col min="3" max="9" width="12.28515625" style="2378" customWidth="1"/>
    <col min="10" max="10" width="23.42578125" style="2378" customWidth="1"/>
    <col min="11" max="11" width="2.5703125" style="2378" customWidth="1"/>
    <col min="12" max="18" width="6" style="2378" customWidth="1"/>
    <col min="19" max="16384" width="9.140625" style="2378"/>
  </cols>
  <sheetData>
    <row r="1" spans="1:19" s="3693" customFormat="1" ht="24" customHeight="1">
      <c r="A1" s="6150" t="s">
        <v>4184</v>
      </c>
      <c r="B1" s="6150"/>
      <c r="C1" s="6150"/>
      <c r="D1" s="6150"/>
      <c r="E1" s="6150"/>
      <c r="F1" s="6150"/>
      <c r="G1" s="6150"/>
      <c r="H1" s="6150"/>
      <c r="I1" s="6150"/>
      <c r="J1" s="6150"/>
      <c r="K1" s="3730"/>
    </row>
    <row r="2" spans="1:19" s="3693" customFormat="1" ht="16.350000000000001" customHeight="1">
      <c r="A2" s="6151" t="s">
        <v>4185</v>
      </c>
      <c r="B2" s="6151"/>
      <c r="C2" s="6151"/>
      <c r="D2" s="6151"/>
      <c r="E2" s="6151"/>
      <c r="F2" s="6151"/>
      <c r="G2" s="6151"/>
      <c r="H2" s="6151"/>
      <c r="I2" s="6151"/>
      <c r="J2" s="6151"/>
      <c r="K2" s="276"/>
    </row>
    <row r="3" spans="1:19" s="3693" customFormat="1" ht="15.75" customHeight="1">
      <c r="A3" s="3731"/>
      <c r="B3" s="3732"/>
      <c r="C3" s="3733"/>
      <c r="D3" s="3731"/>
      <c r="E3" s="3731"/>
      <c r="F3" s="3731"/>
      <c r="G3" s="3731"/>
      <c r="H3" s="3731"/>
      <c r="I3" s="3731"/>
      <c r="J3" s="235"/>
      <c r="K3" s="276"/>
    </row>
    <row r="4" spans="1:19" s="3693" customFormat="1" ht="16.5" customHeight="1">
      <c r="A4" s="6164" t="s">
        <v>4186</v>
      </c>
      <c r="B4" s="6167" t="s">
        <v>4187</v>
      </c>
      <c r="C4" s="6143" t="s">
        <v>834</v>
      </c>
      <c r="D4" s="6169"/>
      <c r="E4" s="6169"/>
      <c r="F4" s="6169"/>
      <c r="G4" s="6169"/>
      <c r="H4" s="6169"/>
      <c r="I4" s="6170"/>
      <c r="J4" s="3734"/>
      <c r="K4" s="276"/>
    </row>
    <row r="5" spans="1:19" ht="38.25" customHeight="1">
      <c r="A5" s="6165"/>
      <c r="B5" s="6168"/>
      <c r="C5" s="2982">
        <v>2010</v>
      </c>
      <c r="D5" s="2982">
        <v>2011</v>
      </c>
      <c r="E5" s="2982">
        <v>2012</v>
      </c>
      <c r="F5" s="2982">
        <v>2013</v>
      </c>
      <c r="G5" s="2982">
        <v>2014</v>
      </c>
      <c r="H5" s="2982">
        <v>2015</v>
      </c>
      <c r="I5" s="3735">
        <v>2016</v>
      </c>
      <c r="J5" s="3736"/>
    </row>
    <row r="6" spans="1:19" ht="13.7" customHeight="1">
      <c r="A6" s="6166"/>
      <c r="B6" s="3737" t="s">
        <v>765</v>
      </c>
      <c r="C6" s="5944" t="s">
        <v>204</v>
      </c>
      <c r="D6" s="5945"/>
      <c r="E6" s="5945"/>
      <c r="F6" s="5945"/>
      <c r="G6" s="5945"/>
      <c r="H6" s="3738"/>
      <c r="I6" s="3738"/>
      <c r="J6" s="3739"/>
      <c r="K6" s="3740"/>
    </row>
    <row r="7" spans="1:19" ht="19.5" customHeight="1">
      <c r="A7" s="3741" t="s">
        <v>4188</v>
      </c>
      <c r="B7" s="3742">
        <v>1196102</v>
      </c>
      <c r="C7" s="3743">
        <v>11.94</v>
      </c>
      <c r="D7" s="3743">
        <v>12.73</v>
      </c>
      <c r="E7" s="3743">
        <v>12.48</v>
      </c>
      <c r="F7" s="3743">
        <v>18.12</v>
      </c>
      <c r="G7" s="3743">
        <v>15.65</v>
      </c>
      <c r="H7" s="3743">
        <v>15.49</v>
      </c>
      <c r="I7" s="3743">
        <v>14.92</v>
      </c>
      <c r="J7" s="3744" t="s">
        <v>4189</v>
      </c>
      <c r="K7" s="3745"/>
      <c r="L7" s="3704"/>
      <c r="M7" s="3704"/>
      <c r="N7" s="3704"/>
      <c r="P7" s="3746"/>
      <c r="Q7" s="3746"/>
      <c r="R7" s="3746"/>
      <c r="S7" s="3746"/>
    </row>
    <row r="8" spans="1:19" ht="12.75" customHeight="1">
      <c r="A8" s="3747">
        <v>0</v>
      </c>
      <c r="B8" s="3723">
        <v>831614</v>
      </c>
      <c r="C8" s="3748">
        <v>14.98</v>
      </c>
      <c r="D8" s="3748">
        <v>15.73</v>
      </c>
      <c r="E8" s="3748">
        <v>15.68</v>
      </c>
      <c r="F8" s="3748">
        <v>23.06</v>
      </c>
      <c r="G8" s="3748">
        <v>19.399999999999999</v>
      </c>
      <c r="H8" s="3748">
        <v>19.11</v>
      </c>
      <c r="I8" s="3748">
        <v>18.440000000000001</v>
      </c>
      <c r="J8" s="3749">
        <v>0</v>
      </c>
      <c r="K8" s="3745"/>
      <c r="L8" s="3704"/>
      <c r="M8" s="3704"/>
      <c r="N8" s="3704"/>
      <c r="P8" s="3746"/>
      <c r="Q8" s="3746"/>
      <c r="R8" s="3746"/>
      <c r="S8" s="3746"/>
    </row>
    <row r="9" spans="1:19" ht="12.75" customHeight="1">
      <c r="A9" s="3750" t="s">
        <v>4190</v>
      </c>
      <c r="B9" s="3723">
        <v>267558</v>
      </c>
      <c r="C9" s="3748">
        <v>7.18</v>
      </c>
      <c r="D9" s="3748">
        <v>8.3800000000000008</v>
      </c>
      <c r="E9" s="3748">
        <v>7.54</v>
      </c>
      <c r="F9" s="3748">
        <v>9.31</v>
      </c>
      <c r="G9" s="3748">
        <v>9.08</v>
      </c>
      <c r="H9" s="3748">
        <v>9.09</v>
      </c>
      <c r="I9" s="3748">
        <v>8.5299999999999994</v>
      </c>
      <c r="J9" s="3751" t="s">
        <v>4190</v>
      </c>
      <c r="K9" s="3745"/>
      <c r="P9" s="3746"/>
      <c r="Q9" s="3746"/>
      <c r="R9" s="3746"/>
      <c r="S9" s="3746"/>
    </row>
    <row r="10" spans="1:19" ht="12.75" customHeight="1">
      <c r="A10" s="3750" t="s">
        <v>4191</v>
      </c>
      <c r="B10" s="3723">
        <v>53066</v>
      </c>
      <c r="C10" s="3748">
        <v>3.02</v>
      </c>
      <c r="D10" s="3748">
        <v>3.17</v>
      </c>
      <c r="E10" s="3748">
        <v>2.81</v>
      </c>
      <c r="F10" s="3748">
        <v>3.8</v>
      </c>
      <c r="G10" s="3748">
        <v>3.72</v>
      </c>
      <c r="H10" s="3748">
        <v>3.43</v>
      </c>
      <c r="I10" s="3748">
        <v>3.04</v>
      </c>
      <c r="J10" s="3751" t="s">
        <v>4191</v>
      </c>
      <c r="K10" s="3745"/>
      <c r="P10" s="3746"/>
      <c r="Q10" s="3746"/>
      <c r="R10" s="3746"/>
      <c r="S10" s="3746"/>
    </row>
    <row r="11" spans="1:19" ht="12.75" customHeight="1">
      <c r="A11" s="3750" t="s">
        <v>4192</v>
      </c>
      <c r="B11" s="3723">
        <v>43864</v>
      </c>
      <c r="C11" s="3748">
        <v>1.47</v>
      </c>
      <c r="D11" s="3748">
        <v>1.6</v>
      </c>
      <c r="E11" s="3748">
        <v>1.55</v>
      </c>
      <c r="F11" s="3748">
        <v>1.78</v>
      </c>
      <c r="G11" s="3748">
        <v>1.84</v>
      </c>
      <c r="H11" s="3748">
        <v>1.74</v>
      </c>
      <c r="I11" s="3748">
        <v>1.45</v>
      </c>
      <c r="J11" s="3751" t="s">
        <v>4193</v>
      </c>
      <c r="K11" s="3745"/>
      <c r="P11" s="3746"/>
      <c r="Q11" s="3746"/>
      <c r="R11" s="3746"/>
      <c r="S11" s="3746"/>
    </row>
    <row r="12" spans="1:19" ht="52.9" customHeight="1">
      <c r="A12" s="3741" t="s">
        <v>4194</v>
      </c>
      <c r="B12" s="3742">
        <v>220359</v>
      </c>
      <c r="C12" s="3743">
        <v>8.9600000000000009</v>
      </c>
      <c r="D12" s="3743">
        <v>9.7799999999999994</v>
      </c>
      <c r="E12" s="3743">
        <v>9.92</v>
      </c>
      <c r="F12" s="3743">
        <v>12.48</v>
      </c>
      <c r="G12" s="3743">
        <v>11.48</v>
      </c>
      <c r="H12" s="3743">
        <v>11.71</v>
      </c>
      <c r="I12" s="3743">
        <v>10.69</v>
      </c>
      <c r="J12" s="3744" t="s">
        <v>4195</v>
      </c>
      <c r="K12" s="3745"/>
      <c r="P12" s="3746"/>
      <c r="Q12" s="3746"/>
      <c r="R12" s="3746"/>
      <c r="S12" s="3746"/>
    </row>
    <row r="13" spans="1:19" ht="12.75" customHeight="1">
      <c r="A13" s="3747">
        <v>0</v>
      </c>
      <c r="B13" s="3723">
        <v>114909</v>
      </c>
      <c r="C13" s="3748">
        <v>12.05</v>
      </c>
      <c r="D13" s="3748">
        <v>13.08</v>
      </c>
      <c r="E13" s="3748">
        <v>13.56</v>
      </c>
      <c r="F13" s="3748">
        <v>17.149999999999999</v>
      </c>
      <c r="G13" s="3748">
        <v>15.77</v>
      </c>
      <c r="H13" s="3748">
        <v>16.18</v>
      </c>
      <c r="I13" s="3748">
        <v>15.03</v>
      </c>
      <c r="J13" s="3749">
        <v>0</v>
      </c>
      <c r="K13" s="3745"/>
      <c r="P13" s="3746"/>
      <c r="Q13" s="3746"/>
      <c r="R13" s="3746"/>
      <c r="S13" s="3746"/>
    </row>
    <row r="14" spans="1:19" ht="12.75" customHeight="1">
      <c r="A14" s="3750" t="s">
        <v>4190</v>
      </c>
      <c r="B14" s="3723">
        <v>81086</v>
      </c>
      <c r="C14" s="3748">
        <v>6.5</v>
      </c>
      <c r="D14" s="3748">
        <v>7.32</v>
      </c>
      <c r="E14" s="3748">
        <v>6.92</v>
      </c>
      <c r="F14" s="3748">
        <v>8.66</v>
      </c>
      <c r="G14" s="3748">
        <v>8.17</v>
      </c>
      <c r="H14" s="3748">
        <v>8.2799999999999994</v>
      </c>
      <c r="I14" s="3748">
        <v>7.22</v>
      </c>
      <c r="J14" s="3751" t="s">
        <v>4190</v>
      </c>
      <c r="K14" s="3745"/>
      <c r="P14" s="3746"/>
      <c r="Q14" s="3746"/>
      <c r="R14" s="3746"/>
      <c r="S14" s="3746"/>
    </row>
    <row r="15" spans="1:19" ht="12.75" customHeight="1">
      <c r="A15" s="3750" t="s">
        <v>4191</v>
      </c>
      <c r="B15" s="3723">
        <v>14878</v>
      </c>
      <c r="C15" s="3748">
        <v>2.34</v>
      </c>
      <c r="D15" s="3748">
        <v>2.27</v>
      </c>
      <c r="E15" s="3748">
        <v>2.3199999999999998</v>
      </c>
      <c r="F15" s="3748">
        <v>2.77</v>
      </c>
      <c r="G15" s="3748">
        <v>2.75</v>
      </c>
      <c r="H15" s="3748">
        <v>2.41</v>
      </c>
      <c r="I15" s="3748">
        <v>2.4900000000000002</v>
      </c>
      <c r="J15" s="3751" t="s">
        <v>4191</v>
      </c>
      <c r="K15" s="3745"/>
      <c r="P15" s="3746"/>
      <c r="Q15" s="3746"/>
      <c r="R15" s="3746"/>
      <c r="S15" s="3746"/>
    </row>
    <row r="16" spans="1:19" ht="12.75" customHeight="1">
      <c r="A16" s="3750" t="s">
        <v>4192</v>
      </c>
      <c r="B16" s="3723">
        <v>9486</v>
      </c>
      <c r="C16" s="3748">
        <v>1.02</v>
      </c>
      <c r="D16" s="3748">
        <v>0.95</v>
      </c>
      <c r="E16" s="3748">
        <v>1.19</v>
      </c>
      <c r="F16" s="3748">
        <v>1.25</v>
      </c>
      <c r="G16" s="3748">
        <v>1.03</v>
      </c>
      <c r="H16" s="3748">
        <v>0.96</v>
      </c>
      <c r="I16" s="3748">
        <v>0.71</v>
      </c>
      <c r="J16" s="3751" t="s">
        <v>4193</v>
      </c>
      <c r="K16" s="3745"/>
      <c r="P16" s="3746"/>
      <c r="Q16" s="3746"/>
      <c r="R16" s="3746"/>
      <c r="S16" s="3746"/>
    </row>
    <row r="17" spans="1:11" ht="16.5" customHeight="1">
      <c r="A17" s="6164"/>
      <c r="B17" s="6167" t="s">
        <v>4196</v>
      </c>
      <c r="C17" s="6143" t="s">
        <v>4197</v>
      </c>
      <c r="D17" s="6169"/>
      <c r="E17" s="6169"/>
      <c r="F17" s="6169"/>
      <c r="G17" s="6169"/>
      <c r="H17" s="6169"/>
      <c r="I17" s="6170"/>
      <c r="J17" s="3734" t="s">
        <v>4198</v>
      </c>
      <c r="K17" s="3745"/>
    </row>
    <row r="18" spans="1:11" ht="38.25" customHeight="1">
      <c r="A18" s="6165"/>
      <c r="B18" s="6168"/>
      <c r="C18" s="2982">
        <v>2010</v>
      </c>
      <c r="D18" s="2982">
        <v>2011</v>
      </c>
      <c r="E18" s="2982">
        <v>2012</v>
      </c>
      <c r="F18" s="2982">
        <v>2013</v>
      </c>
      <c r="G18" s="2982">
        <v>2014</v>
      </c>
      <c r="H18" s="2982">
        <v>2015</v>
      </c>
      <c r="I18" s="3735">
        <v>2016</v>
      </c>
      <c r="J18" s="3736"/>
    </row>
    <row r="19" spans="1:11" ht="13.7" customHeight="1">
      <c r="A19" s="6166"/>
      <c r="B19" s="3737" t="s">
        <v>778</v>
      </c>
      <c r="C19" s="5944"/>
      <c r="D19" s="5945"/>
      <c r="E19" s="5945"/>
      <c r="F19" s="5945"/>
      <c r="G19" s="5945"/>
      <c r="H19" s="3738"/>
      <c r="I19" s="3738"/>
      <c r="J19" s="3739"/>
    </row>
    <row r="20" spans="1:11" s="3713" customFormat="1" ht="10.5" customHeight="1">
      <c r="A20" s="6171" t="s">
        <v>390</v>
      </c>
      <c r="B20" s="6171"/>
      <c r="C20" s="6171"/>
      <c r="D20" s="6171"/>
      <c r="E20" s="6171"/>
      <c r="F20" s="6171"/>
      <c r="G20" s="6171"/>
      <c r="H20" s="6171"/>
      <c r="I20" s="6171"/>
      <c r="J20" s="6171"/>
    </row>
    <row r="21" spans="1:11" s="3713" customFormat="1" ht="11.25" customHeight="1">
      <c r="A21" s="6138" t="s">
        <v>4199</v>
      </c>
      <c r="B21" s="6138"/>
      <c r="C21" s="6138"/>
      <c r="D21" s="6138"/>
      <c r="E21" s="6138"/>
      <c r="F21" s="6138"/>
      <c r="G21" s="6138"/>
      <c r="H21" s="6138"/>
      <c r="I21" s="6138"/>
      <c r="J21" s="6138"/>
    </row>
    <row r="22" spans="1:11" s="3715" customFormat="1" ht="9.9499999999999993" customHeight="1">
      <c r="A22" s="6138" t="s">
        <v>4200</v>
      </c>
      <c r="B22" s="6138"/>
      <c r="C22" s="6138"/>
      <c r="D22" s="6138"/>
      <c r="E22" s="6138"/>
      <c r="F22" s="6138"/>
      <c r="G22" s="6138"/>
      <c r="H22" s="6138"/>
      <c r="I22" s="6138"/>
      <c r="J22" s="6138"/>
    </row>
    <row r="23" spans="1:11" s="3716" customFormat="1">
      <c r="A23" s="6138" t="s">
        <v>4151</v>
      </c>
      <c r="B23" s="6138"/>
      <c r="C23" s="6138"/>
      <c r="D23" s="6138"/>
      <c r="E23" s="6138"/>
      <c r="F23" s="6138"/>
      <c r="G23" s="6138"/>
      <c r="H23" s="6138"/>
      <c r="I23" s="6138"/>
      <c r="J23" s="6138"/>
    </row>
    <row r="24" spans="1:11" s="3716" customFormat="1" ht="14.25" customHeight="1">
      <c r="A24" s="6162" t="s">
        <v>4152</v>
      </c>
      <c r="B24" s="6162"/>
      <c r="C24" s="6162"/>
      <c r="D24" s="6162"/>
      <c r="E24" s="6162"/>
      <c r="F24" s="6162"/>
      <c r="G24" s="6162"/>
      <c r="H24" s="6162"/>
      <c r="I24" s="6162"/>
      <c r="J24" s="6162"/>
    </row>
    <row r="25" spans="1:11" s="3752" customFormat="1" ht="34.15" customHeight="1">
      <c r="A25" s="6163" t="s">
        <v>4201</v>
      </c>
      <c r="B25" s="6163"/>
      <c r="C25" s="6163"/>
      <c r="D25" s="6163"/>
      <c r="E25" s="6163"/>
      <c r="F25" s="6163"/>
      <c r="G25" s="6163"/>
      <c r="H25" s="6163"/>
      <c r="I25" s="6163"/>
      <c r="J25" s="6163"/>
    </row>
    <row r="26" spans="1:11" s="3752" customFormat="1" ht="9">
      <c r="A26" s="3753"/>
      <c r="B26" s="3753"/>
      <c r="C26" s="3753"/>
      <c r="D26" s="3753"/>
      <c r="E26" s="3753"/>
      <c r="F26" s="3753"/>
      <c r="G26" s="3753"/>
      <c r="H26" s="3753"/>
      <c r="I26" s="3753"/>
      <c r="J26" s="3753"/>
    </row>
    <row r="27" spans="1:11">
      <c r="A27" s="6162" t="s">
        <v>427</v>
      </c>
      <c r="B27" s="6162"/>
      <c r="C27" s="6162"/>
      <c r="D27" s="6162"/>
      <c r="E27" s="6162"/>
      <c r="F27" s="6162"/>
      <c r="G27" s="6162"/>
      <c r="H27" s="6162"/>
      <c r="I27" s="6162"/>
      <c r="J27" s="6162"/>
    </row>
    <row r="28" spans="1:11">
      <c r="A28" s="3717" t="s">
        <v>4202</v>
      </c>
      <c r="B28" s="3724"/>
      <c r="C28" s="3724"/>
      <c r="D28" s="3724"/>
      <c r="E28" s="3724"/>
      <c r="F28" s="3724"/>
      <c r="G28" s="3724"/>
      <c r="H28" s="3724"/>
      <c r="I28" s="3724"/>
      <c r="J28" s="3724"/>
    </row>
    <row r="29" spans="1:11">
      <c r="A29" s="3717" t="s">
        <v>4203</v>
      </c>
      <c r="B29" s="3724"/>
      <c r="C29" s="3724"/>
      <c r="D29" s="3724"/>
      <c r="E29" s="3724"/>
      <c r="F29" s="3724"/>
      <c r="G29" s="3724"/>
      <c r="H29" s="3724"/>
      <c r="I29" s="3724"/>
      <c r="J29" s="3724"/>
    </row>
  </sheetData>
  <mergeCells count="17">
    <mergeCell ref="A21:J21"/>
    <mergeCell ref="A1:J1"/>
    <mergeCell ref="A2:J2"/>
    <mergeCell ref="A4:A6"/>
    <mergeCell ref="B4:B5"/>
    <mergeCell ref="C4:I4"/>
    <mergeCell ref="C6:G6"/>
    <mergeCell ref="A17:A19"/>
    <mergeCell ref="B17:B18"/>
    <mergeCell ref="C17:I17"/>
    <mergeCell ref="C19:G19"/>
    <mergeCell ref="A20:J20"/>
    <mergeCell ref="A22:J22"/>
    <mergeCell ref="A23:J23"/>
    <mergeCell ref="A24:J24"/>
    <mergeCell ref="A25:J25"/>
    <mergeCell ref="A27:J27"/>
  </mergeCells>
  <hyperlinks>
    <hyperlink ref="A28" r:id="rId1"/>
    <hyperlink ref="A29" r:id="rId2"/>
    <hyperlink ref="B4:B5" r:id="rId3" display="Empresas em 2016"/>
    <hyperlink ref="B17:B18" r:id="rId4" display="Enterprises in 2016"/>
    <hyperlink ref="C4:G4" r:id="rId5" display="Taxa de natalidade"/>
    <hyperlink ref="C17:G17" r:id="rId6" display="Birth rate "/>
  </hyperlinks>
  <pageMargins left="0.39370078740157483" right="0.39370078740157483" top="0.39370078740157483" bottom="0.39370078740157483" header="0" footer="0"/>
  <pageSetup paperSize="9" orientation="portrait" r:id="rId7"/>
  <headerFooter alignWithMargins="0"/>
</worksheet>
</file>

<file path=xl/worksheets/sheet163.xml><?xml version="1.0" encoding="utf-8"?>
<worksheet xmlns="http://schemas.openxmlformats.org/spreadsheetml/2006/main" xmlns:r="http://schemas.openxmlformats.org/officeDocument/2006/relationships">
  <dimension ref="A1:M53"/>
  <sheetViews>
    <sheetView showGridLines="0" workbookViewId="0">
      <selection activeCell="A3" sqref="A3"/>
    </sheetView>
  </sheetViews>
  <sheetFormatPr defaultColWidth="9.140625" defaultRowHeight="12.75"/>
  <cols>
    <col min="1" max="1" width="46.28515625" style="2378" customWidth="1"/>
    <col min="2" max="2" width="8.140625" style="2378" customWidth="1"/>
    <col min="3" max="3" width="5.85546875" style="2378" customWidth="1"/>
    <col min="4" max="4" width="45.140625" style="2378" customWidth="1"/>
    <col min="5" max="5" width="6.85546875" style="2378" customWidth="1"/>
    <col min="6" max="16384" width="9.140625" style="2378"/>
  </cols>
  <sheetData>
    <row r="1" spans="1:13" s="3693" customFormat="1" ht="20.100000000000001" customHeight="1">
      <c r="A1" s="6153" t="s">
        <v>4204</v>
      </c>
      <c r="B1" s="6153"/>
      <c r="C1" s="6153"/>
      <c r="D1" s="6153"/>
      <c r="E1" s="3730"/>
      <c r="F1" s="276"/>
    </row>
    <row r="2" spans="1:13" s="3693" customFormat="1" ht="20.100000000000001" customHeight="1">
      <c r="A2" s="6154" t="s">
        <v>4205</v>
      </c>
      <c r="B2" s="6154"/>
      <c r="C2" s="6154"/>
      <c r="D2" s="6154"/>
      <c r="E2" s="276"/>
      <c r="F2" s="276"/>
    </row>
    <row r="3" spans="1:13" s="3693" customFormat="1" ht="11.25" customHeight="1">
      <c r="A3" s="3725" t="s">
        <v>2163</v>
      </c>
      <c r="B3" s="3696"/>
      <c r="C3" s="3696"/>
      <c r="D3" s="276"/>
      <c r="E3" s="276"/>
      <c r="F3" s="276"/>
    </row>
    <row r="4" spans="1:13" s="3693" customFormat="1" ht="20.25" customHeight="1">
      <c r="A4" s="6140" t="s">
        <v>4206</v>
      </c>
      <c r="B4" s="6174" t="s">
        <v>954</v>
      </c>
      <c r="C4" s="6175"/>
      <c r="D4" s="6140" t="s">
        <v>4207</v>
      </c>
      <c r="E4" s="276"/>
      <c r="F4" s="276"/>
    </row>
    <row r="5" spans="1:13" ht="14.25" customHeight="1">
      <c r="A5" s="6142"/>
      <c r="B5" s="3754" t="s">
        <v>4208</v>
      </c>
      <c r="C5" s="3754" t="s">
        <v>204</v>
      </c>
      <c r="D5" s="6142"/>
      <c r="E5" s="3740"/>
    </row>
    <row r="6" spans="1:13" ht="6.75" customHeight="1">
      <c r="A6" s="2417"/>
      <c r="B6" s="3755"/>
      <c r="C6" s="3755"/>
      <c r="D6" s="3756"/>
      <c r="E6" s="3756"/>
      <c r="F6" s="3756"/>
      <c r="G6" s="2314"/>
      <c r="H6" s="2314"/>
      <c r="I6" s="2314"/>
      <c r="J6" s="2314"/>
      <c r="K6" s="2314"/>
      <c r="L6" s="2314"/>
      <c r="M6" s="2314"/>
    </row>
    <row r="7" spans="1:13" ht="36.950000000000003" customHeight="1">
      <c r="A7" s="3757" t="s">
        <v>4209</v>
      </c>
      <c r="B7" s="3758"/>
      <c r="C7" s="3759"/>
      <c r="D7" s="3757" t="s">
        <v>4210</v>
      </c>
      <c r="E7" s="3745"/>
      <c r="F7" s="3756"/>
      <c r="G7" s="2314"/>
      <c r="H7" s="2314"/>
      <c r="I7" s="2314"/>
      <c r="J7" s="2314"/>
      <c r="K7" s="2314"/>
      <c r="L7" s="2314"/>
      <c r="M7" s="2314"/>
    </row>
    <row r="8" spans="1:13" ht="16.5" customHeight="1">
      <c r="A8" s="3760" t="s">
        <v>4211</v>
      </c>
      <c r="B8" s="3761">
        <v>18796427</v>
      </c>
      <c r="C8" s="3762">
        <v>100</v>
      </c>
      <c r="D8" s="3763" t="s">
        <v>4212</v>
      </c>
      <c r="E8" s="3745"/>
      <c r="F8" s="3764"/>
      <c r="G8" s="2314"/>
      <c r="H8" s="2314"/>
      <c r="I8" s="2314"/>
      <c r="J8" s="2314"/>
      <c r="K8" s="2314"/>
      <c r="L8" s="2314"/>
      <c r="M8" s="2314"/>
    </row>
    <row r="9" spans="1:13" ht="24.75" customHeight="1">
      <c r="A9" s="3760" t="s">
        <v>4213</v>
      </c>
      <c r="B9" s="3761">
        <v>18110999</v>
      </c>
      <c r="C9" s="3762">
        <v>96.4</v>
      </c>
      <c r="D9" s="3763" t="s">
        <v>4214</v>
      </c>
      <c r="E9" s="3745"/>
      <c r="F9" s="3764"/>
      <c r="G9" s="3765"/>
      <c r="H9" s="2314"/>
      <c r="I9" s="2314"/>
      <c r="J9" s="2314"/>
      <c r="K9" s="2314"/>
      <c r="L9" s="2314"/>
      <c r="M9" s="2314"/>
    </row>
    <row r="10" spans="1:13" ht="14.25" customHeight="1">
      <c r="A10" s="3766" t="s">
        <v>4215</v>
      </c>
      <c r="B10" s="3767">
        <v>12584001</v>
      </c>
      <c r="C10" s="3768">
        <v>66.900000000000006</v>
      </c>
      <c r="D10" s="3769" t="s">
        <v>4216</v>
      </c>
      <c r="E10" s="3745"/>
      <c r="F10" s="3764"/>
      <c r="G10" s="3765"/>
      <c r="H10" s="2314"/>
      <c r="I10" s="2314"/>
      <c r="J10" s="2314"/>
      <c r="K10" s="2314"/>
      <c r="L10" s="2314"/>
      <c r="M10" s="2314"/>
    </row>
    <row r="11" spans="1:13" ht="14.25" customHeight="1">
      <c r="A11" s="3766" t="s">
        <v>4217</v>
      </c>
      <c r="B11" s="3767">
        <v>3653635</v>
      </c>
      <c r="C11" s="3768">
        <v>19.399999999999999</v>
      </c>
      <c r="D11" s="3769" t="s">
        <v>4218</v>
      </c>
      <c r="E11" s="3745"/>
      <c r="F11" s="3764"/>
      <c r="G11" s="3765"/>
      <c r="H11" s="2314"/>
      <c r="I11" s="2314"/>
      <c r="J11" s="2314"/>
      <c r="K11" s="2314"/>
      <c r="L11" s="2314"/>
      <c r="M11" s="2314"/>
    </row>
    <row r="12" spans="1:13" ht="14.25" customHeight="1">
      <c r="A12" s="3766" t="s">
        <v>4219</v>
      </c>
      <c r="B12" s="3767">
        <v>407018</v>
      </c>
      <c r="C12" s="3768">
        <v>2.2000000000000002</v>
      </c>
      <c r="D12" s="3769" t="s">
        <v>4220</v>
      </c>
      <c r="E12" s="3745"/>
      <c r="F12" s="3764"/>
      <c r="G12" s="3765"/>
      <c r="H12" s="2314"/>
      <c r="I12" s="2314"/>
      <c r="J12" s="2314"/>
      <c r="K12" s="2314"/>
      <c r="L12" s="2314"/>
      <c r="M12" s="2314"/>
    </row>
    <row r="13" spans="1:13" ht="24" customHeight="1">
      <c r="A13" s="3766" t="s">
        <v>4221</v>
      </c>
      <c r="B13" s="3767">
        <v>1466346</v>
      </c>
      <c r="C13" s="3768">
        <v>7.8</v>
      </c>
      <c r="D13" s="3769" t="s">
        <v>4222</v>
      </c>
      <c r="E13" s="3745"/>
      <c r="F13" s="3764"/>
      <c r="G13" s="3765"/>
      <c r="H13" s="2314"/>
      <c r="I13" s="2314"/>
      <c r="J13" s="2314"/>
      <c r="K13" s="2314"/>
      <c r="L13" s="2314"/>
      <c r="M13" s="2314"/>
    </row>
    <row r="14" spans="1:13" ht="14.25" customHeight="1">
      <c r="A14" s="3766" t="s">
        <v>4223</v>
      </c>
      <c r="B14" s="3767">
        <v>685428</v>
      </c>
      <c r="C14" s="3768">
        <v>3.6</v>
      </c>
      <c r="D14" s="3769" t="s">
        <v>4224</v>
      </c>
      <c r="E14" s="3745"/>
      <c r="F14" s="3764"/>
      <c r="G14" s="3765"/>
      <c r="H14" s="2314"/>
      <c r="I14" s="2314"/>
      <c r="J14" s="2314"/>
      <c r="K14" s="2314"/>
      <c r="L14" s="2314"/>
      <c r="M14" s="2314"/>
    </row>
    <row r="15" spans="1:13" ht="10.5" customHeight="1">
      <c r="A15" s="3766"/>
      <c r="B15" s="3770"/>
      <c r="C15" s="3771"/>
      <c r="D15" s="3769"/>
      <c r="E15" s="3745"/>
      <c r="F15" s="3764"/>
      <c r="G15" s="3765"/>
      <c r="H15" s="2314"/>
      <c r="I15" s="2314"/>
      <c r="J15" s="2314"/>
      <c r="K15" s="2314"/>
      <c r="L15" s="2314"/>
      <c r="M15" s="2314"/>
    </row>
    <row r="16" spans="1:13" ht="39" customHeight="1">
      <c r="A16" s="3757" t="s">
        <v>4225</v>
      </c>
      <c r="B16" s="3772"/>
      <c r="C16" s="3773"/>
      <c r="D16" s="3757" t="s">
        <v>4226</v>
      </c>
      <c r="E16" s="3745"/>
      <c r="F16" s="3764"/>
      <c r="G16" s="3765"/>
      <c r="H16" s="2314"/>
      <c r="I16" s="2314"/>
      <c r="J16" s="2314"/>
      <c r="K16" s="2314"/>
      <c r="L16" s="2314"/>
      <c r="M16" s="2314"/>
    </row>
    <row r="17" spans="1:12" s="276" customFormat="1" ht="18" customHeight="1">
      <c r="A17" s="3760" t="s">
        <v>4211</v>
      </c>
      <c r="B17" s="3761">
        <v>62364184</v>
      </c>
      <c r="C17" s="3762">
        <v>100</v>
      </c>
      <c r="D17" s="3763" t="s">
        <v>4212</v>
      </c>
      <c r="E17" s="3745"/>
      <c r="F17" s="3764"/>
      <c r="G17" s="3765"/>
      <c r="H17" s="2386"/>
      <c r="I17" s="2386"/>
      <c r="J17" s="2386"/>
      <c r="K17" s="2386"/>
      <c r="L17" s="2386"/>
    </row>
    <row r="18" spans="1:12" s="276" customFormat="1" ht="23.25" customHeight="1">
      <c r="A18" s="3760" t="s">
        <v>4227</v>
      </c>
      <c r="B18" s="3761">
        <v>59995396</v>
      </c>
      <c r="C18" s="3762">
        <v>96.2</v>
      </c>
      <c r="D18" s="3763" t="s">
        <v>4228</v>
      </c>
      <c r="E18" s="3745"/>
      <c r="F18" s="3764"/>
      <c r="G18" s="3765"/>
      <c r="H18" s="2386"/>
      <c r="I18" s="2386"/>
      <c r="J18" s="2386"/>
      <c r="K18" s="2386"/>
      <c r="L18" s="2386"/>
    </row>
    <row r="19" spans="1:12" ht="17.25" customHeight="1">
      <c r="A19" s="3766" t="s">
        <v>4229</v>
      </c>
      <c r="B19" s="3767">
        <v>1313659</v>
      </c>
      <c r="C19" s="3768">
        <v>2.1</v>
      </c>
      <c r="D19" s="3769" t="s">
        <v>4230</v>
      </c>
      <c r="E19" s="3745"/>
      <c r="F19" s="3764"/>
      <c r="G19" s="3765"/>
      <c r="H19" s="2314"/>
      <c r="I19" s="2314"/>
      <c r="J19" s="2314"/>
      <c r="K19" s="2314"/>
      <c r="L19" s="2314"/>
    </row>
    <row r="20" spans="1:12" ht="26.25" customHeight="1">
      <c r="A20" s="3766" t="s">
        <v>4231</v>
      </c>
      <c r="B20" s="3767">
        <v>3070718</v>
      </c>
      <c r="C20" s="3768">
        <v>4.9000000000000004</v>
      </c>
      <c r="D20" s="3769" t="s">
        <v>4232</v>
      </c>
      <c r="E20" s="3745"/>
      <c r="F20" s="3764"/>
      <c r="G20" s="3765"/>
      <c r="H20" s="2314"/>
      <c r="I20" s="2314"/>
      <c r="J20" s="2314"/>
      <c r="K20" s="2314"/>
      <c r="L20" s="2314"/>
    </row>
    <row r="21" spans="1:12" ht="17.25" customHeight="1">
      <c r="A21" s="3766" t="s">
        <v>4233</v>
      </c>
      <c r="B21" s="3767">
        <v>17205316</v>
      </c>
      <c r="C21" s="3768">
        <v>27.6</v>
      </c>
      <c r="D21" s="3769" t="s">
        <v>4234</v>
      </c>
      <c r="E21" s="3745"/>
      <c r="F21" s="3764"/>
      <c r="G21" s="3765"/>
      <c r="H21" s="2314"/>
      <c r="I21" s="2314"/>
      <c r="J21" s="2314"/>
      <c r="K21" s="2314"/>
      <c r="L21" s="2314"/>
    </row>
    <row r="22" spans="1:12" ht="17.25" customHeight="1">
      <c r="A22" s="3766" t="s">
        <v>4235</v>
      </c>
      <c r="B22" s="3767">
        <v>14198696</v>
      </c>
      <c r="C22" s="3768">
        <v>22.8</v>
      </c>
      <c r="D22" s="3769" t="s">
        <v>4236</v>
      </c>
      <c r="E22" s="3745"/>
      <c r="F22" s="3764"/>
      <c r="G22" s="3765"/>
      <c r="H22" s="2314"/>
      <c r="I22" s="2314"/>
      <c r="J22" s="2314"/>
      <c r="K22" s="2314"/>
      <c r="L22" s="2314"/>
    </row>
    <row r="23" spans="1:12" ht="24" customHeight="1">
      <c r="A23" s="3766" t="s">
        <v>4237</v>
      </c>
      <c r="B23" s="3767">
        <v>2918009</v>
      </c>
      <c r="C23" s="3768">
        <v>4.7</v>
      </c>
      <c r="D23" s="3769" t="s">
        <v>4238</v>
      </c>
      <c r="E23" s="3745"/>
      <c r="F23" s="3764"/>
      <c r="G23" s="3765"/>
      <c r="H23" s="2314"/>
      <c r="I23" s="2314"/>
      <c r="J23" s="2314"/>
      <c r="K23" s="2314"/>
      <c r="L23" s="2314"/>
    </row>
    <row r="24" spans="1:12" ht="23.25" customHeight="1">
      <c r="A24" s="3766" t="s">
        <v>4239</v>
      </c>
      <c r="B24" s="3767">
        <v>4066120</v>
      </c>
      <c r="C24" s="3768">
        <v>6.5</v>
      </c>
      <c r="D24" s="3769" t="s">
        <v>4240</v>
      </c>
      <c r="E24" s="3745"/>
      <c r="F24" s="3764"/>
      <c r="G24" s="3765"/>
      <c r="H24" s="2314"/>
      <c r="I24" s="2314"/>
      <c r="J24" s="2314"/>
      <c r="K24" s="2314"/>
      <c r="L24" s="2314"/>
    </row>
    <row r="25" spans="1:12" ht="12.75" customHeight="1">
      <c r="A25" s="3766" t="s">
        <v>4241</v>
      </c>
      <c r="B25" s="3767">
        <v>15974063</v>
      </c>
      <c r="C25" s="3768">
        <v>25.6</v>
      </c>
      <c r="D25" s="3769" t="s">
        <v>4242</v>
      </c>
      <c r="E25" s="3745"/>
      <c r="F25" s="3764"/>
      <c r="G25" s="3765"/>
      <c r="H25" s="2314"/>
      <c r="I25" s="2314"/>
      <c r="J25" s="2314"/>
      <c r="K25" s="2314"/>
      <c r="L25" s="2314"/>
    </row>
    <row r="26" spans="1:12" ht="12.75" customHeight="1">
      <c r="A26" s="3766" t="s">
        <v>4243</v>
      </c>
      <c r="B26" s="3767">
        <v>1248814</v>
      </c>
      <c r="C26" s="3768">
        <v>2</v>
      </c>
      <c r="D26" s="3769" t="s">
        <v>4244</v>
      </c>
      <c r="E26" s="3745"/>
      <c r="F26" s="3764"/>
      <c r="G26" s="3765"/>
      <c r="H26" s="2314"/>
      <c r="I26" s="2314"/>
      <c r="J26" s="2314"/>
      <c r="K26" s="2314"/>
      <c r="L26" s="2314"/>
    </row>
    <row r="27" spans="1:12" ht="14.25" customHeight="1">
      <c r="A27" s="3766" t="s">
        <v>4245</v>
      </c>
      <c r="B27" s="3767">
        <v>2368788</v>
      </c>
      <c r="C27" s="3768">
        <v>3.8</v>
      </c>
      <c r="D27" s="3769" t="s">
        <v>4246</v>
      </c>
      <c r="E27" s="3745"/>
      <c r="F27" s="3764"/>
      <c r="G27" s="3765"/>
      <c r="H27" s="2314"/>
      <c r="I27" s="2314"/>
      <c r="J27" s="2314"/>
      <c r="K27" s="2314"/>
      <c r="L27" s="2314"/>
    </row>
    <row r="28" spans="1:12" ht="8.25" customHeight="1">
      <c r="A28" s="3766"/>
      <c r="B28" s="3770"/>
      <c r="C28" s="3771"/>
      <c r="D28" s="3769"/>
      <c r="E28" s="3745"/>
      <c r="F28" s="3764"/>
      <c r="G28" s="3765"/>
      <c r="H28" s="2314"/>
      <c r="I28" s="2314"/>
      <c r="J28" s="2314"/>
      <c r="K28" s="2314"/>
      <c r="L28" s="2314"/>
    </row>
    <row r="29" spans="1:12" ht="36.75" customHeight="1">
      <c r="A29" s="3757" t="s">
        <v>4247</v>
      </c>
      <c r="B29" s="3772"/>
      <c r="C29" s="3773"/>
      <c r="D29" s="3757" t="s">
        <v>4248</v>
      </c>
      <c r="E29" s="3745"/>
      <c r="F29" s="3764"/>
      <c r="G29" s="3765"/>
      <c r="H29" s="2314"/>
      <c r="I29" s="2314"/>
      <c r="J29" s="2314"/>
      <c r="K29" s="2314"/>
      <c r="L29" s="2314"/>
    </row>
    <row r="30" spans="1:12" s="276" customFormat="1" ht="16.5" customHeight="1">
      <c r="A30" s="3760" t="s">
        <v>4211</v>
      </c>
      <c r="B30" s="3761">
        <v>46289768</v>
      </c>
      <c r="C30" s="3762">
        <v>100</v>
      </c>
      <c r="D30" s="3763" t="s">
        <v>4212</v>
      </c>
      <c r="E30" s="3745"/>
      <c r="F30" s="3764"/>
      <c r="G30" s="3765"/>
      <c r="H30" s="2386"/>
      <c r="I30" s="2386"/>
      <c r="J30" s="2386"/>
      <c r="K30" s="2386"/>
      <c r="L30" s="2386"/>
    </row>
    <row r="31" spans="1:12" s="276" customFormat="1" ht="24.75" customHeight="1">
      <c r="A31" s="3760" t="s">
        <v>4249</v>
      </c>
      <c r="B31" s="3761">
        <v>44982333</v>
      </c>
      <c r="C31" s="3762">
        <v>97.2</v>
      </c>
      <c r="D31" s="3763" t="s">
        <v>4250</v>
      </c>
      <c r="E31" s="3745"/>
      <c r="F31" s="3764"/>
      <c r="G31" s="3765"/>
      <c r="H31" s="2386"/>
      <c r="I31" s="2386"/>
      <c r="J31" s="2386"/>
      <c r="K31" s="2386"/>
      <c r="L31" s="2386"/>
    </row>
    <row r="32" spans="1:12" ht="27.95" customHeight="1">
      <c r="A32" s="3766" t="s">
        <v>4251</v>
      </c>
      <c r="B32" s="3767">
        <v>10187285</v>
      </c>
      <c r="C32" s="3768">
        <v>22</v>
      </c>
      <c r="D32" s="3769" t="s">
        <v>4252</v>
      </c>
      <c r="E32" s="3745"/>
      <c r="F32" s="3764"/>
      <c r="G32" s="3765"/>
      <c r="H32" s="2314"/>
      <c r="I32" s="2314"/>
      <c r="J32" s="2314"/>
      <c r="K32" s="2314"/>
      <c r="L32" s="2314"/>
    </row>
    <row r="33" spans="1:13" ht="22.7" customHeight="1">
      <c r="A33" s="3766" t="s">
        <v>4253</v>
      </c>
      <c r="B33" s="3767">
        <v>5404391</v>
      </c>
      <c r="C33" s="3768">
        <v>11.7</v>
      </c>
      <c r="D33" s="3769" t="s">
        <v>4254</v>
      </c>
      <c r="E33" s="3745"/>
      <c r="F33" s="3764"/>
      <c r="G33" s="3765"/>
      <c r="H33" s="2314"/>
      <c r="I33" s="2314"/>
      <c r="J33" s="2314"/>
      <c r="K33" s="2314"/>
      <c r="L33" s="2314"/>
    </row>
    <row r="34" spans="1:13" ht="24" customHeight="1">
      <c r="A34" s="3766" t="s">
        <v>4255</v>
      </c>
      <c r="B34" s="3767">
        <v>2004720</v>
      </c>
      <c r="C34" s="3768">
        <v>4.3</v>
      </c>
      <c r="D34" s="3769" t="s">
        <v>4256</v>
      </c>
      <c r="E34" s="3745"/>
      <c r="F34" s="3764"/>
      <c r="G34" s="3765"/>
      <c r="H34" s="2314"/>
      <c r="I34" s="2314"/>
      <c r="J34" s="2314"/>
      <c r="K34" s="2314"/>
      <c r="L34" s="2314"/>
    </row>
    <row r="35" spans="1:13" ht="24" customHeight="1">
      <c r="A35" s="3766" t="s">
        <v>4257</v>
      </c>
      <c r="B35" s="3767">
        <v>1539323</v>
      </c>
      <c r="C35" s="3768">
        <v>3.3</v>
      </c>
      <c r="D35" s="3769" t="s">
        <v>4258</v>
      </c>
      <c r="E35" s="3745"/>
      <c r="F35" s="3764"/>
      <c r="G35" s="3765"/>
      <c r="H35" s="2314"/>
      <c r="I35" s="2314"/>
      <c r="J35" s="2314"/>
      <c r="K35" s="2314"/>
      <c r="L35" s="2314"/>
    </row>
    <row r="36" spans="1:13" ht="15.75" customHeight="1">
      <c r="A36" s="3766" t="s">
        <v>4259</v>
      </c>
      <c r="B36" s="3767">
        <v>3263775</v>
      </c>
      <c r="C36" s="3768">
        <v>7.1</v>
      </c>
      <c r="D36" s="3769" t="s">
        <v>4260</v>
      </c>
      <c r="E36" s="3745"/>
      <c r="F36" s="3764"/>
      <c r="G36" s="3765"/>
      <c r="H36" s="2314"/>
      <c r="I36" s="2314"/>
      <c r="J36" s="2314"/>
      <c r="K36" s="2314"/>
      <c r="L36" s="2314"/>
    </row>
    <row r="37" spans="1:13" ht="16.5" customHeight="1">
      <c r="A37" s="3766" t="s">
        <v>4261</v>
      </c>
      <c r="B37" s="3767">
        <v>1920990</v>
      </c>
      <c r="C37" s="3768">
        <v>4.2</v>
      </c>
      <c r="D37" s="3769" t="s">
        <v>4262</v>
      </c>
      <c r="E37" s="3745"/>
      <c r="F37" s="3764"/>
      <c r="G37" s="3765"/>
      <c r="H37" s="2314"/>
      <c r="I37" s="2314"/>
      <c r="J37" s="2314"/>
      <c r="K37" s="2314"/>
      <c r="L37" s="2314"/>
    </row>
    <row r="38" spans="1:13" ht="28.35" customHeight="1">
      <c r="A38" s="3766" t="s">
        <v>4263</v>
      </c>
      <c r="B38" s="3767">
        <v>10572937</v>
      </c>
      <c r="C38" s="3768">
        <v>22.8</v>
      </c>
      <c r="D38" s="3769" t="s">
        <v>4264</v>
      </c>
      <c r="E38" s="3745"/>
      <c r="F38" s="3764"/>
      <c r="G38" s="3765"/>
      <c r="H38" s="2314"/>
      <c r="I38" s="2314"/>
      <c r="J38" s="2314"/>
      <c r="K38" s="2314"/>
      <c r="L38" s="2314"/>
    </row>
    <row r="39" spans="1:13" ht="25.5">
      <c r="A39" s="3766" t="s">
        <v>4265</v>
      </c>
      <c r="B39" s="3767">
        <v>10088912</v>
      </c>
      <c r="C39" s="3768">
        <v>21.8</v>
      </c>
      <c r="D39" s="3769" t="s">
        <v>4266</v>
      </c>
      <c r="E39" s="3745"/>
      <c r="F39" s="3764"/>
      <c r="G39" s="3765"/>
      <c r="H39" s="2314"/>
      <c r="I39" s="2314"/>
      <c r="J39" s="2314"/>
      <c r="K39" s="2314"/>
      <c r="L39" s="2314"/>
    </row>
    <row r="40" spans="1:13" ht="15" customHeight="1">
      <c r="A40" s="3766" t="s">
        <v>4267</v>
      </c>
      <c r="B40" s="3767">
        <v>1307434</v>
      </c>
      <c r="C40" s="3768">
        <v>2.8</v>
      </c>
      <c r="D40" s="3769" t="s">
        <v>4268</v>
      </c>
      <c r="E40" s="3745"/>
      <c r="F40" s="3764"/>
      <c r="G40" s="3765"/>
      <c r="H40" s="2314"/>
      <c r="I40" s="2314"/>
      <c r="J40" s="2314"/>
      <c r="K40" s="2314"/>
      <c r="L40" s="2314"/>
      <c r="M40" s="2314"/>
    </row>
    <row r="41" spans="1:13" s="3713" customFormat="1" ht="12.75" customHeight="1">
      <c r="A41" s="6149" t="s">
        <v>390</v>
      </c>
      <c r="B41" s="6149"/>
      <c r="C41" s="6149"/>
      <c r="D41" s="6149"/>
      <c r="E41" s="3745"/>
      <c r="F41" s="3764"/>
      <c r="G41" s="3765"/>
      <c r="H41" s="2314"/>
    </row>
    <row r="42" spans="1:13" s="3713" customFormat="1" ht="12" customHeight="1">
      <c r="A42" s="6139" t="s">
        <v>4269</v>
      </c>
      <c r="B42" s="6139"/>
      <c r="C42" s="6139"/>
      <c r="D42" s="6155"/>
      <c r="E42" s="3745"/>
      <c r="F42" s="3764"/>
      <c r="G42" s="3765"/>
      <c r="H42" s="2314"/>
    </row>
    <row r="43" spans="1:13" s="3715" customFormat="1" ht="12" customHeight="1">
      <c r="A43" s="6138" t="s">
        <v>4270</v>
      </c>
      <c r="B43" s="6138"/>
      <c r="C43" s="6138"/>
      <c r="D43" s="6172"/>
      <c r="E43" s="3745"/>
      <c r="F43" s="3764"/>
      <c r="G43" s="3765"/>
      <c r="H43" s="2314"/>
    </row>
    <row r="44" spans="1:13" s="3716" customFormat="1" ht="12" customHeight="1">
      <c r="A44" s="6173" t="s">
        <v>4271</v>
      </c>
      <c r="B44" s="6173"/>
      <c r="C44" s="6173"/>
      <c r="D44" s="6155"/>
      <c r="F44" s="3764"/>
      <c r="G44" s="2314"/>
    </row>
    <row r="45" spans="1:13" s="3716" customFormat="1" ht="12" customHeight="1">
      <c r="A45" s="6173" t="s">
        <v>4272</v>
      </c>
      <c r="B45" s="6173"/>
      <c r="C45" s="6173"/>
      <c r="D45" s="6155"/>
      <c r="F45" s="3764"/>
      <c r="G45" s="2314"/>
    </row>
    <row r="46" spans="1:13">
      <c r="A46" s="3724"/>
      <c r="B46" s="3724"/>
      <c r="C46" s="3724"/>
      <c r="D46" s="3724"/>
      <c r="F46" s="3764"/>
      <c r="G46" s="2314"/>
    </row>
    <row r="47" spans="1:13">
      <c r="A47" s="6173" t="s">
        <v>427</v>
      </c>
      <c r="B47" s="6173"/>
      <c r="C47" s="6173"/>
      <c r="D47" s="6155"/>
      <c r="F47" s="3716"/>
      <c r="G47" s="3716"/>
    </row>
    <row r="48" spans="1:13">
      <c r="A48" s="3774" t="s">
        <v>4273</v>
      </c>
      <c r="B48" s="3724"/>
      <c r="C48" s="3724"/>
      <c r="D48" s="3724"/>
      <c r="F48" s="3716"/>
      <c r="G48" s="3716"/>
    </row>
    <row r="49" spans="1:4">
      <c r="A49" s="3774" t="s">
        <v>4274</v>
      </c>
      <c r="B49" s="3724"/>
      <c r="C49" s="3724"/>
      <c r="D49" s="3724"/>
    </row>
    <row r="50" spans="1:4">
      <c r="A50" s="3774" t="s">
        <v>4275</v>
      </c>
      <c r="B50" s="3724"/>
      <c r="C50" s="3724"/>
      <c r="D50" s="3724"/>
    </row>
    <row r="51" spans="1:4">
      <c r="A51" s="3774" t="s">
        <v>4276</v>
      </c>
      <c r="B51" s="3724"/>
      <c r="C51" s="3724"/>
      <c r="D51" s="3724"/>
    </row>
    <row r="52" spans="1:4">
      <c r="A52" s="3774" t="s">
        <v>4277</v>
      </c>
      <c r="B52" s="3724"/>
      <c r="C52" s="3724"/>
      <c r="D52" s="3724"/>
    </row>
    <row r="53" spans="1:4">
      <c r="A53" s="3774" t="s">
        <v>4278</v>
      </c>
      <c r="B53" s="3724"/>
      <c r="C53" s="3724"/>
      <c r="D53" s="3724"/>
    </row>
  </sheetData>
  <mergeCells count="11">
    <mergeCell ref="A41:D41"/>
    <mergeCell ref="A1:D1"/>
    <mergeCell ref="A2:D2"/>
    <mergeCell ref="A4:A5"/>
    <mergeCell ref="B4:C4"/>
    <mergeCell ref="D4:D5"/>
    <mergeCell ref="A42:D42"/>
    <mergeCell ref="A43:D43"/>
    <mergeCell ref="A44:D44"/>
    <mergeCell ref="A45:D45"/>
    <mergeCell ref="A47:D47"/>
  </mergeCells>
  <hyperlinks>
    <hyperlink ref="A48:A53" r:id="rId1" display="www.ine.pt/xurl/ind/0006610"/>
    <hyperlink ref="A48" r:id="rId2"/>
    <hyperlink ref="A49" r:id="rId3"/>
    <hyperlink ref="A50" r:id="rId4"/>
    <hyperlink ref="A51" r:id="rId5"/>
    <hyperlink ref="A52" r:id="rId6"/>
    <hyperlink ref="A53" r:id="rId7"/>
    <hyperlink ref="A7" r:id="rId8" display="http://www.ine.pt/xurl/ind/0006441"/>
    <hyperlink ref="D7" r:id="rId9" display="http://www.ine.pt/xurl/ind/0006441"/>
    <hyperlink ref="A16" r:id="rId10" display="http://www.ine.pt/xurl/ind/0006442"/>
    <hyperlink ref="D16" r:id="rId11" display="http://www.ine.pt/xurl/ind/0006442"/>
    <hyperlink ref="A29" r:id="rId12" display="http://www.ine.pt/xurl/ind/0006443"/>
    <hyperlink ref="D29" r:id="rId13" display="http://www.ine.pt/xurl/ind/0006443"/>
  </hyperlinks>
  <pageMargins left="0.7" right="0.7" top="0.75" bottom="0.75" header="0.3" footer="0.3"/>
</worksheet>
</file>

<file path=xl/worksheets/sheet164.xml><?xml version="1.0" encoding="utf-8"?>
<worksheet xmlns="http://schemas.openxmlformats.org/spreadsheetml/2006/main" xmlns:r="http://schemas.openxmlformats.org/officeDocument/2006/relationships">
  <dimension ref="A1:M52"/>
  <sheetViews>
    <sheetView showGridLines="0" workbookViewId="0">
      <selection activeCell="A3" sqref="A3"/>
    </sheetView>
  </sheetViews>
  <sheetFormatPr defaultColWidth="9.140625" defaultRowHeight="12.75"/>
  <cols>
    <col min="1" max="1" width="14.28515625" style="2438" customWidth="1"/>
    <col min="2" max="2" width="11.7109375" style="2438" customWidth="1"/>
    <col min="3" max="3" width="8.42578125" style="2438" customWidth="1"/>
    <col min="4" max="4" width="8.140625" style="2438" customWidth="1"/>
    <col min="5" max="5" width="9.28515625" style="2438" customWidth="1"/>
    <col min="6" max="6" width="8.7109375" style="2438" customWidth="1"/>
    <col min="7" max="7" width="9" style="2438" customWidth="1"/>
    <col min="8" max="8" width="8.5703125" style="2438" customWidth="1"/>
    <col min="9" max="9" width="16.42578125" style="2438" customWidth="1"/>
    <col min="10" max="10" width="2" style="2438" customWidth="1"/>
    <col min="11" max="11" width="10.7109375" style="2438" customWidth="1"/>
    <col min="12" max="12" width="10.42578125" style="2438" customWidth="1"/>
    <col min="13" max="13" width="7" style="2438" customWidth="1"/>
    <col min="14" max="16384" width="9.140625" style="2438"/>
  </cols>
  <sheetData>
    <row r="1" spans="1:13" s="3775" customFormat="1" ht="20.100000000000001" customHeight="1">
      <c r="A1" s="6176" t="s">
        <v>4279</v>
      </c>
      <c r="B1" s="6176"/>
      <c r="C1" s="6176"/>
      <c r="D1" s="6176"/>
      <c r="E1" s="6176"/>
      <c r="F1" s="6176"/>
      <c r="G1" s="6176"/>
      <c r="H1" s="6176"/>
      <c r="I1" s="6176"/>
    </row>
    <row r="2" spans="1:13" s="3775" customFormat="1" ht="20.100000000000001" customHeight="1">
      <c r="A2" s="6177" t="s">
        <v>4280</v>
      </c>
      <c r="B2" s="6177"/>
      <c r="C2" s="6177"/>
      <c r="D2" s="6177"/>
      <c r="E2" s="6177"/>
      <c r="F2" s="6177"/>
      <c r="G2" s="6177"/>
      <c r="H2" s="6177"/>
      <c r="I2" s="6177"/>
    </row>
    <row r="3" spans="1:13" s="3778" customFormat="1" ht="9.9499999999999993" customHeight="1">
      <c r="A3" s="3776"/>
      <c r="B3" s="3777"/>
      <c r="C3" s="3777"/>
      <c r="D3" s="3777"/>
      <c r="E3" s="3777"/>
      <c r="F3" s="3777"/>
      <c r="G3" s="3777"/>
      <c r="H3" s="3777"/>
      <c r="I3" s="3777"/>
    </row>
    <row r="4" spans="1:13" ht="37.5" customHeight="1">
      <c r="A4" s="6178"/>
      <c r="B4" s="3779" t="s">
        <v>4281</v>
      </c>
      <c r="C4" s="3780" t="s">
        <v>4282</v>
      </c>
      <c r="D4" s="3779" t="s">
        <v>4283</v>
      </c>
      <c r="E4" s="3781" t="s">
        <v>4284</v>
      </c>
      <c r="F4" s="3779" t="s">
        <v>954</v>
      </c>
      <c r="G4" s="3779" t="s">
        <v>4285</v>
      </c>
      <c r="H4" s="3781" t="s">
        <v>4286</v>
      </c>
      <c r="I4" s="6178"/>
    </row>
    <row r="5" spans="1:13" ht="12.75" customHeight="1">
      <c r="A5" s="6179"/>
      <c r="B5" s="3782" t="s">
        <v>765</v>
      </c>
      <c r="C5" s="3782" t="s">
        <v>3095</v>
      </c>
      <c r="D5" s="3782" t="s">
        <v>765</v>
      </c>
      <c r="E5" s="6180" t="s">
        <v>4208</v>
      </c>
      <c r="F5" s="6181"/>
      <c r="G5" s="6182"/>
      <c r="H5" s="3783" t="s">
        <v>4287</v>
      </c>
      <c r="I5" s="6179"/>
    </row>
    <row r="6" spans="1:13" ht="28.5" customHeight="1">
      <c r="A6" s="2439" t="s">
        <v>4288</v>
      </c>
      <c r="B6" s="3784"/>
      <c r="C6" s="3784"/>
      <c r="D6" s="3784"/>
      <c r="E6" s="3784"/>
      <c r="F6" s="3784"/>
      <c r="G6" s="3784"/>
      <c r="H6" s="3785"/>
      <c r="I6" s="3786" t="s">
        <v>4289</v>
      </c>
      <c r="K6" s="3787"/>
      <c r="L6" s="3788"/>
      <c r="M6" s="3788"/>
    </row>
    <row r="7" spans="1:13" ht="12.75" customHeight="1">
      <c r="A7" s="2272">
        <v>2004</v>
      </c>
      <c r="B7" s="3789">
        <v>1681</v>
      </c>
      <c r="C7" s="3789">
        <v>2068199</v>
      </c>
      <c r="D7" s="3789">
        <v>65802</v>
      </c>
      <c r="E7" s="3789">
        <v>686717</v>
      </c>
      <c r="F7" s="3789">
        <v>11561196</v>
      </c>
      <c r="G7" s="3789">
        <v>11496216</v>
      </c>
      <c r="H7" s="3789">
        <v>521761</v>
      </c>
      <c r="I7" s="3790">
        <v>2004</v>
      </c>
      <c r="K7" s="3787"/>
      <c r="L7" s="3791"/>
      <c r="M7" s="3791"/>
    </row>
    <row r="8" spans="1:13" s="2498" customFormat="1">
      <c r="A8" s="3792">
        <v>2005</v>
      </c>
      <c r="B8" s="3793">
        <v>2049</v>
      </c>
      <c r="C8" s="3793">
        <v>2446202</v>
      </c>
      <c r="D8" s="3793">
        <v>76267</v>
      </c>
      <c r="E8" s="3793">
        <v>740596</v>
      </c>
      <c r="F8" s="3793">
        <v>12969224</v>
      </c>
      <c r="G8" s="3793">
        <v>12899432</v>
      </c>
      <c r="H8" s="3793">
        <v>619575</v>
      </c>
      <c r="I8" s="3794">
        <v>2005</v>
      </c>
      <c r="K8" s="3787"/>
      <c r="L8" s="3791"/>
      <c r="M8" s="3791"/>
    </row>
    <row r="9" spans="1:13" s="2512" customFormat="1" ht="12.75" customHeight="1">
      <c r="A9" s="3792">
        <v>2006</v>
      </c>
      <c r="B9" s="3793">
        <v>2230</v>
      </c>
      <c r="C9" s="3793">
        <v>2700894</v>
      </c>
      <c r="D9" s="3793">
        <v>83259</v>
      </c>
      <c r="E9" s="3793">
        <v>804146</v>
      </c>
      <c r="F9" s="3793">
        <v>14127614</v>
      </c>
      <c r="G9" s="3793">
        <v>14060641</v>
      </c>
      <c r="H9" s="3793">
        <v>665934</v>
      </c>
      <c r="I9" s="3794">
        <v>2006</v>
      </c>
      <c r="K9" s="3787"/>
      <c r="L9" s="3791"/>
      <c r="M9" s="3791"/>
    </row>
    <row r="10" spans="1:13" s="2498" customFormat="1">
      <c r="A10" s="3792">
        <v>2007</v>
      </c>
      <c r="B10" s="3789">
        <v>2439</v>
      </c>
      <c r="C10" s="3789">
        <v>3039265</v>
      </c>
      <c r="D10" s="3789">
        <v>94643</v>
      </c>
      <c r="E10" s="3789">
        <v>889901</v>
      </c>
      <c r="F10" s="3789">
        <v>15343889</v>
      </c>
      <c r="G10" s="3789">
        <v>15210635</v>
      </c>
      <c r="H10" s="3789">
        <v>723501</v>
      </c>
      <c r="I10" s="3794">
        <v>2007</v>
      </c>
      <c r="K10" s="3787"/>
      <c r="L10" s="3791"/>
      <c r="M10" s="3791"/>
    </row>
    <row r="11" spans="1:13" s="2498" customFormat="1">
      <c r="A11" s="3792">
        <v>2008</v>
      </c>
      <c r="B11" s="3795">
        <v>2884</v>
      </c>
      <c r="C11" s="3795">
        <v>3389097</v>
      </c>
      <c r="D11" s="3795">
        <v>99624</v>
      </c>
      <c r="E11" s="3795">
        <v>1075278</v>
      </c>
      <c r="F11" s="3795">
        <v>16565949</v>
      </c>
      <c r="G11" s="3795">
        <v>16436151</v>
      </c>
      <c r="H11" s="3795">
        <v>769206</v>
      </c>
      <c r="I11" s="3794">
        <v>2008</v>
      </c>
      <c r="K11" s="3787"/>
      <c r="L11" s="3791"/>
      <c r="M11" s="3791"/>
    </row>
    <row r="12" spans="1:13" s="2498" customFormat="1">
      <c r="A12" s="3792">
        <v>2009</v>
      </c>
      <c r="B12" s="3795">
        <v>3031</v>
      </c>
      <c r="C12" s="3795">
        <v>3252923</v>
      </c>
      <c r="D12" s="3795">
        <v>97518</v>
      </c>
      <c r="E12" s="3795">
        <v>992097</v>
      </c>
      <c r="F12" s="3795">
        <v>15146452</v>
      </c>
      <c r="G12" s="3795">
        <v>14978966</v>
      </c>
      <c r="H12" s="3795">
        <v>829022</v>
      </c>
      <c r="I12" s="3794">
        <v>2009</v>
      </c>
      <c r="K12" s="3787"/>
      <c r="L12" s="3791"/>
      <c r="M12" s="3791"/>
    </row>
    <row r="13" spans="1:13" s="2498" customFormat="1">
      <c r="A13" s="3792">
        <v>2010</v>
      </c>
      <c r="B13" s="3795">
        <v>2983</v>
      </c>
      <c r="C13" s="3795">
        <v>3341568</v>
      </c>
      <c r="D13" s="3795">
        <v>100700</v>
      </c>
      <c r="E13" s="3795">
        <v>1086381</v>
      </c>
      <c r="F13" s="3795">
        <v>15428914</v>
      </c>
      <c r="G13" s="3795">
        <v>15329409</v>
      </c>
      <c r="H13" s="3795">
        <v>847248</v>
      </c>
      <c r="I13" s="3794">
        <v>2010</v>
      </c>
      <c r="K13" s="3787"/>
      <c r="L13" s="3791"/>
      <c r="M13" s="3791"/>
    </row>
    <row r="14" spans="1:13" s="2498" customFormat="1">
      <c r="A14" s="3792" t="s">
        <v>4290</v>
      </c>
      <c r="B14" s="3795">
        <v>3234</v>
      </c>
      <c r="C14" s="3795">
        <v>3498136</v>
      </c>
      <c r="D14" s="3795">
        <v>103231</v>
      </c>
      <c r="E14" s="3795">
        <v>1131629</v>
      </c>
      <c r="F14" s="3795">
        <v>15771541</v>
      </c>
      <c r="G14" s="3795">
        <v>15666787</v>
      </c>
      <c r="H14" s="3795">
        <v>844754</v>
      </c>
      <c r="I14" s="3794" t="s">
        <v>4290</v>
      </c>
      <c r="K14" s="3787"/>
      <c r="L14" s="3791"/>
      <c r="M14" s="3791"/>
    </row>
    <row r="15" spans="1:13" s="2498" customFormat="1">
      <c r="A15" s="3792">
        <v>2012</v>
      </c>
      <c r="B15" s="3795">
        <v>3264</v>
      </c>
      <c r="C15" s="3795">
        <v>3605543</v>
      </c>
      <c r="D15" s="3795">
        <v>100627</v>
      </c>
      <c r="E15" s="3795">
        <v>1124957</v>
      </c>
      <c r="F15" s="3795">
        <v>15723491</v>
      </c>
      <c r="G15" s="3795">
        <v>15631585</v>
      </c>
      <c r="H15" s="3795">
        <v>892223</v>
      </c>
      <c r="I15" s="3794">
        <v>2012</v>
      </c>
      <c r="K15" s="3787"/>
      <c r="L15" s="3791"/>
      <c r="M15" s="3791"/>
    </row>
    <row r="16" spans="1:13" s="2498" customFormat="1">
      <c r="A16" s="3792">
        <v>2013</v>
      </c>
      <c r="B16" s="3795">
        <v>3286</v>
      </c>
      <c r="C16" s="3795">
        <v>3597594</v>
      </c>
      <c r="D16" s="3795">
        <v>98673</v>
      </c>
      <c r="E16" s="3795">
        <v>1115547</v>
      </c>
      <c r="F16" s="3795">
        <v>15672816</v>
      </c>
      <c r="G16" s="3795">
        <v>15586373</v>
      </c>
      <c r="H16" s="3795">
        <v>902228</v>
      </c>
      <c r="I16" s="3794">
        <v>2013</v>
      </c>
      <c r="K16" s="3787"/>
      <c r="L16" s="3791"/>
      <c r="M16" s="3791"/>
    </row>
    <row r="17" spans="1:13" s="2498" customFormat="1">
      <c r="A17" s="3792">
        <v>2014</v>
      </c>
      <c r="B17" s="3795">
        <v>3204</v>
      </c>
      <c r="C17" s="3795">
        <v>3506496</v>
      </c>
      <c r="D17" s="3795">
        <v>102206</v>
      </c>
      <c r="E17" s="3795">
        <v>1094729</v>
      </c>
      <c r="F17" s="3795">
        <v>16161986</v>
      </c>
      <c r="G17" s="3795">
        <v>16055002</v>
      </c>
      <c r="H17" s="3795">
        <v>965437</v>
      </c>
      <c r="I17" s="3794">
        <v>2014</v>
      </c>
      <c r="K17" s="3787"/>
      <c r="L17" s="3791"/>
      <c r="M17" s="3791"/>
    </row>
    <row r="18" spans="1:13" s="2498" customFormat="1">
      <c r="A18" s="3695">
        <v>2015</v>
      </c>
      <c r="B18" s="3796">
        <v>3348</v>
      </c>
      <c r="C18" s="3796">
        <v>3676155</v>
      </c>
      <c r="D18" s="3796">
        <v>107916</v>
      </c>
      <c r="E18" s="3796">
        <v>1153432</v>
      </c>
      <c r="F18" s="3796">
        <v>16465950</v>
      </c>
      <c r="G18" s="3796">
        <v>16350907.249000002</v>
      </c>
      <c r="H18" s="3796">
        <v>955284.52500000002</v>
      </c>
      <c r="I18" s="3797">
        <v>2015</v>
      </c>
      <c r="K18" s="3787"/>
      <c r="L18" s="3791"/>
      <c r="M18" s="3791"/>
    </row>
    <row r="19" spans="1:13" s="2498" customFormat="1">
      <c r="A19" s="3694">
        <v>2016</v>
      </c>
      <c r="B19" s="3798"/>
      <c r="C19" s="3798"/>
      <c r="D19" s="3798"/>
      <c r="E19" s="3798"/>
      <c r="F19" s="3798"/>
      <c r="G19" s="3798"/>
      <c r="H19" s="3798"/>
      <c r="I19" s="3799"/>
      <c r="K19" s="3787"/>
      <c r="L19" s="3791"/>
      <c r="M19" s="3791"/>
    </row>
    <row r="20" spans="1:13" s="2512" customFormat="1" ht="15.75" customHeight="1">
      <c r="A20" s="389" t="s">
        <v>205</v>
      </c>
      <c r="B20" s="3798">
        <v>3402</v>
      </c>
      <c r="C20" s="3798">
        <v>3727993</v>
      </c>
      <c r="D20" s="3798">
        <v>109828</v>
      </c>
      <c r="E20" s="3800" t="s">
        <v>211</v>
      </c>
      <c r="F20" s="3798">
        <v>17307454</v>
      </c>
      <c r="G20" s="3798">
        <v>17195858</v>
      </c>
      <c r="H20" s="3800">
        <v>988243.63599999994</v>
      </c>
      <c r="I20" s="3801" t="s">
        <v>205</v>
      </c>
      <c r="K20" s="3787"/>
      <c r="L20" s="3791"/>
    </row>
    <row r="21" spans="1:13" s="2512" customFormat="1" ht="39.75" customHeight="1">
      <c r="A21" s="3741" t="s">
        <v>4291</v>
      </c>
      <c r="B21" s="3802">
        <v>1716</v>
      </c>
      <c r="C21" s="3802">
        <v>2072096</v>
      </c>
      <c r="D21" s="3802">
        <v>76165</v>
      </c>
      <c r="E21" s="3803" t="s">
        <v>211</v>
      </c>
      <c r="F21" s="3802">
        <v>12123523</v>
      </c>
      <c r="G21" s="3802">
        <v>12081968</v>
      </c>
      <c r="H21" s="3803">
        <v>781128.72</v>
      </c>
      <c r="I21" s="3804" t="s">
        <v>4292</v>
      </c>
      <c r="K21" s="3787"/>
      <c r="L21" s="3791"/>
      <c r="M21" s="3791"/>
    </row>
    <row r="22" spans="1:13" ht="13.7" customHeight="1">
      <c r="A22" s="3805" t="s">
        <v>442</v>
      </c>
      <c r="B22" s="3798">
        <v>1656</v>
      </c>
      <c r="C22" s="3798">
        <v>2003916</v>
      </c>
      <c r="D22" s="3798">
        <v>72858</v>
      </c>
      <c r="E22" s="3800" t="s">
        <v>211</v>
      </c>
      <c r="F22" s="3798">
        <v>11634121</v>
      </c>
      <c r="G22" s="3798">
        <v>11596168</v>
      </c>
      <c r="H22" s="3803">
        <v>748573.26899999997</v>
      </c>
      <c r="I22" s="3801" t="s">
        <v>4289</v>
      </c>
      <c r="J22" s="3806"/>
      <c r="K22" s="3787"/>
      <c r="L22" s="3791"/>
      <c r="M22" s="3791"/>
    </row>
    <row r="23" spans="1:13" ht="13.7" customHeight="1">
      <c r="A23" s="3801" t="s">
        <v>443</v>
      </c>
      <c r="B23" s="3802">
        <v>508</v>
      </c>
      <c r="C23" s="3802">
        <v>683152</v>
      </c>
      <c r="D23" s="3802">
        <v>23005</v>
      </c>
      <c r="E23" s="3803" t="s">
        <v>211</v>
      </c>
      <c r="F23" s="3802">
        <v>3657126</v>
      </c>
      <c r="G23" s="3802">
        <v>3642199</v>
      </c>
      <c r="H23" s="3803">
        <v>232832.296</v>
      </c>
      <c r="I23" s="3807" t="s">
        <v>443</v>
      </c>
      <c r="J23" s="3806"/>
      <c r="K23" s="3787"/>
      <c r="L23" s="3791"/>
      <c r="M23" s="3791"/>
    </row>
    <row r="24" spans="1:13" s="2498" customFormat="1" ht="13.7" customHeight="1">
      <c r="A24" s="3801" t="s">
        <v>444</v>
      </c>
      <c r="B24" s="3802">
        <v>378</v>
      </c>
      <c r="C24" s="3802">
        <v>447049</v>
      </c>
      <c r="D24" s="3802">
        <v>15600</v>
      </c>
      <c r="E24" s="3800" t="s">
        <v>211</v>
      </c>
      <c r="F24" s="3802">
        <v>2613058</v>
      </c>
      <c r="G24" s="3802">
        <v>2604165</v>
      </c>
      <c r="H24" s="3803">
        <v>153855.97899999999</v>
      </c>
      <c r="I24" s="3807" t="s">
        <v>444</v>
      </c>
      <c r="J24" s="3806"/>
      <c r="K24" s="3787"/>
      <c r="L24" s="3791"/>
      <c r="M24" s="3791"/>
    </row>
    <row r="25" spans="1:13" s="2498" customFormat="1" ht="15.75" customHeight="1">
      <c r="A25" s="3804" t="s">
        <v>768</v>
      </c>
      <c r="B25" s="3802">
        <v>518</v>
      </c>
      <c r="C25" s="3802">
        <v>600987</v>
      </c>
      <c r="D25" s="3802">
        <v>24509</v>
      </c>
      <c r="E25" s="3803" t="s">
        <v>211</v>
      </c>
      <c r="F25" s="3802">
        <v>3722044</v>
      </c>
      <c r="G25" s="3802">
        <v>3713844</v>
      </c>
      <c r="H25" s="3803">
        <v>257206.201</v>
      </c>
      <c r="I25" s="3808" t="s">
        <v>768</v>
      </c>
      <c r="J25" s="3806"/>
      <c r="K25" s="3787"/>
      <c r="L25" s="3791"/>
      <c r="M25" s="3791"/>
    </row>
    <row r="26" spans="1:13" s="2498" customFormat="1" ht="13.7" customHeight="1">
      <c r="A26" s="3801" t="s">
        <v>446</v>
      </c>
      <c r="B26" s="3802">
        <v>150</v>
      </c>
      <c r="C26" s="3802">
        <v>142309</v>
      </c>
      <c r="D26" s="3802">
        <v>4997</v>
      </c>
      <c r="E26" s="3800" t="s">
        <v>211</v>
      </c>
      <c r="F26" s="3802">
        <v>836763</v>
      </c>
      <c r="G26" s="3802">
        <v>833132</v>
      </c>
      <c r="H26" s="3803">
        <v>52037.381999999998</v>
      </c>
      <c r="I26" s="3807" t="s">
        <v>446</v>
      </c>
      <c r="J26" s="3806"/>
      <c r="K26" s="3787"/>
      <c r="L26" s="3791"/>
      <c r="M26" s="3791"/>
    </row>
    <row r="27" spans="1:13" s="2512" customFormat="1" ht="13.7" customHeight="1">
      <c r="A27" s="3801" t="s">
        <v>447</v>
      </c>
      <c r="B27" s="3802">
        <v>102</v>
      </c>
      <c r="C27" s="3802">
        <v>130419</v>
      </c>
      <c r="D27" s="3802">
        <v>4747</v>
      </c>
      <c r="E27" s="3803" t="s">
        <v>211</v>
      </c>
      <c r="F27" s="3802">
        <v>805130</v>
      </c>
      <c r="G27" s="3802">
        <v>802829</v>
      </c>
      <c r="H27" s="3803">
        <v>52641.411</v>
      </c>
      <c r="I27" s="3807" t="s">
        <v>447</v>
      </c>
      <c r="J27" s="3806"/>
      <c r="K27" s="3787"/>
      <c r="L27" s="3791"/>
      <c r="M27" s="3791"/>
    </row>
    <row r="28" spans="1:13" s="2512" customFormat="1" ht="13.7" customHeight="1">
      <c r="A28" s="3805" t="s">
        <v>4293</v>
      </c>
      <c r="B28" s="3802">
        <v>31</v>
      </c>
      <c r="C28" s="3802">
        <v>31594</v>
      </c>
      <c r="D28" s="3802">
        <v>1388</v>
      </c>
      <c r="E28" s="3800" t="s">
        <v>211</v>
      </c>
      <c r="F28" s="3802">
        <v>193992</v>
      </c>
      <c r="G28" s="3802">
        <v>192942</v>
      </c>
      <c r="H28" s="3803">
        <v>12043.823</v>
      </c>
      <c r="I28" s="3801" t="s">
        <v>4293</v>
      </c>
      <c r="J28" s="3806"/>
      <c r="K28" s="3787"/>
      <c r="L28" s="3791"/>
      <c r="M28" s="3791"/>
    </row>
    <row r="29" spans="1:13" s="2512" customFormat="1" ht="13.7" customHeight="1">
      <c r="A29" s="3805" t="s">
        <v>4294</v>
      </c>
      <c r="B29" s="3802">
        <v>29</v>
      </c>
      <c r="C29" s="3802">
        <v>36586</v>
      </c>
      <c r="D29" s="3802">
        <v>1919</v>
      </c>
      <c r="E29" s="3803" t="s">
        <v>211</v>
      </c>
      <c r="F29" s="3802">
        <v>295410</v>
      </c>
      <c r="G29" s="3802">
        <v>292858</v>
      </c>
      <c r="H29" s="3803">
        <v>20511.628000000001</v>
      </c>
      <c r="I29" s="3801" t="s">
        <v>4294</v>
      </c>
      <c r="J29" s="3806"/>
      <c r="K29" s="3787"/>
      <c r="L29" s="3791"/>
      <c r="M29" s="3791"/>
    </row>
    <row r="30" spans="1:13" s="2512" customFormat="1" ht="41.25" customHeight="1">
      <c r="A30" s="3741" t="s">
        <v>4295</v>
      </c>
      <c r="B30" s="3802">
        <v>1686</v>
      </c>
      <c r="C30" s="3802">
        <v>1655897</v>
      </c>
      <c r="D30" s="3802">
        <v>33663</v>
      </c>
      <c r="E30" s="3803" t="s">
        <v>211</v>
      </c>
      <c r="F30" s="3802">
        <v>5183930</v>
      </c>
      <c r="G30" s="3802">
        <v>5113889</v>
      </c>
      <c r="H30" s="3803">
        <v>207114.916</v>
      </c>
      <c r="I30" s="3804" t="s">
        <v>4296</v>
      </c>
      <c r="K30" s="3787"/>
      <c r="L30" s="3791"/>
      <c r="M30" s="3791"/>
    </row>
    <row r="31" spans="1:13" ht="13.7" customHeight="1">
      <c r="A31" s="3805" t="s">
        <v>442</v>
      </c>
      <c r="B31" s="3798">
        <v>1596</v>
      </c>
      <c r="C31" s="3798">
        <v>1607510</v>
      </c>
      <c r="D31" s="3798">
        <v>32504</v>
      </c>
      <c r="E31" s="3800" t="s">
        <v>211</v>
      </c>
      <c r="F31" s="3798">
        <v>5014525</v>
      </c>
      <c r="G31" s="3798">
        <v>4946025</v>
      </c>
      <c r="H31" s="3803">
        <v>200704.587</v>
      </c>
      <c r="I31" s="3801" t="s">
        <v>4289</v>
      </c>
      <c r="J31" s="3806"/>
      <c r="K31" s="3787"/>
      <c r="L31" s="3791"/>
      <c r="M31" s="3791"/>
    </row>
    <row r="32" spans="1:13" ht="13.7" customHeight="1">
      <c r="A32" s="3801" t="s">
        <v>443</v>
      </c>
      <c r="B32" s="3802">
        <v>521</v>
      </c>
      <c r="C32" s="3802">
        <v>494593</v>
      </c>
      <c r="D32" s="3802">
        <v>9798</v>
      </c>
      <c r="E32" s="3803" t="s">
        <v>211</v>
      </c>
      <c r="F32" s="3802">
        <v>1440344</v>
      </c>
      <c r="G32" s="3802">
        <v>1420199</v>
      </c>
      <c r="H32" s="3803">
        <v>58643.749000000003</v>
      </c>
      <c r="I32" s="3807" t="s">
        <v>443</v>
      </c>
      <c r="J32" s="3806"/>
      <c r="K32" s="3787"/>
      <c r="L32" s="3791"/>
      <c r="M32" s="3791"/>
    </row>
    <row r="33" spans="1:13" s="2498" customFormat="1" ht="13.7" customHeight="1">
      <c r="A33" s="3801" t="s">
        <v>444</v>
      </c>
      <c r="B33" s="3802">
        <v>368</v>
      </c>
      <c r="C33" s="3802">
        <v>309489</v>
      </c>
      <c r="D33" s="3802">
        <v>5181</v>
      </c>
      <c r="E33" s="3800" t="s">
        <v>211</v>
      </c>
      <c r="F33" s="3802">
        <v>747996</v>
      </c>
      <c r="G33" s="3802">
        <v>742129</v>
      </c>
      <c r="H33" s="3803">
        <v>33389.949999999997</v>
      </c>
      <c r="I33" s="3807" t="s">
        <v>444</v>
      </c>
      <c r="J33" s="3806"/>
      <c r="K33" s="3787"/>
      <c r="L33" s="3791"/>
      <c r="M33" s="3791"/>
    </row>
    <row r="34" spans="1:13" s="2498" customFormat="1" ht="13.7" customHeight="1">
      <c r="A34" s="3804" t="s">
        <v>768</v>
      </c>
      <c r="B34" s="3802">
        <v>489</v>
      </c>
      <c r="C34" s="3802">
        <v>635749</v>
      </c>
      <c r="D34" s="3802">
        <v>14462</v>
      </c>
      <c r="E34" s="3803" t="s">
        <v>211</v>
      </c>
      <c r="F34" s="3802">
        <v>2325879</v>
      </c>
      <c r="G34" s="3802">
        <v>2289158</v>
      </c>
      <c r="H34" s="3803">
        <v>87752.069000000003</v>
      </c>
      <c r="I34" s="3808" t="s">
        <v>768</v>
      </c>
      <c r="J34" s="3806"/>
      <c r="K34" s="3787"/>
      <c r="L34" s="3791"/>
      <c r="M34" s="3791"/>
    </row>
    <row r="35" spans="1:13" s="2498" customFormat="1" ht="13.7" customHeight="1">
      <c r="A35" s="3801" t="s">
        <v>446</v>
      </c>
      <c r="B35" s="3802">
        <v>97</v>
      </c>
      <c r="C35" s="3802">
        <v>69968</v>
      </c>
      <c r="D35" s="3802">
        <v>1079</v>
      </c>
      <c r="E35" s="3800" t="s">
        <v>211</v>
      </c>
      <c r="F35" s="3802">
        <v>153916</v>
      </c>
      <c r="G35" s="3802">
        <v>151986</v>
      </c>
      <c r="H35" s="3803">
        <v>6484.5609999999997</v>
      </c>
      <c r="I35" s="3807" t="s">
        <v>446</v>
      </c>
      <c r="J35" s="3806"/>
      <c r="K35" s="3787"/>
      <c r="L35" s="3791"/>
      <c r="M35" s="3791"/>
    </row>
    <row r="36" spans="1:13" s="2512" customFormat="1" ht="13.7" customHeight="1">
      <c r="A36" s="3801" t="s">
        <v>447</v>
      </c>
      <c r="B36" s="3802">
        <v>121</v>
      </c>
      <c r="C36" s="3802">
        <v>97711</v>
      </c>
      <c r="D36" s="3802">
        <v>1984</v>
      </c>
      <c r="E36" s="3803" t="s">
        <v>211</v>
      </c>
      <c r="F36" s="3802">
        <v>346390</v>
      </c>
      <c r="G36" s="3802">
        <v>342552</v>
      </c>
      <c r="H36" s="3803">
        <v>14434.258</v>
      </c>
      <c r="I36" s="3807" t="s">
        <v>447</v>
      </c>
      <c r="J36" s="3806"/>
      <c r="K36" s="3787"/>
      <c r="L36" s="3791"/>
      <c r="M36" s="3791"/>
    </row>
    <row r="37" spans="1:13" s="2512" customFormat="1" ht="13.7" customHeight="1">
      <c r="A37" s="3805" t="s">
        <v>4293</v>
      </c>
      <c r="B37" s="3802">
        <v>35</v>
      </c>
      <c r="C37" s="3802">
        <v>13607</v>
      </c>
      <c r="D37" s="3802">
        <v>364</v>
      </c>
      <c r="E37" s="3800" t="s">
        <v>211</v>
      </c>
      <c r="F37" s="3802">
        <v>52989</v>
      </c>
      <c r="G37" s="3802">
        <v>52478</v>
      </c>
      <c r="H37" s="3803">
        <v>2248.2139999999999</v>
      </c>
      <c r="I37" s="3801" t="s">
        <v>4293</v>
      </c>
      <c r="J37" s="3806"/>
      <c r="K37" s="3787"/>
      <c r="L37" s="3791"/>
      <c r="M37" s="3791"/>
    </row>
    <row r="38" spans="1:13" s="2512" customFormat="1" ht="13.7" customHeight="1">
      <c r="A38" s="3805" t="s">
        <v>4294</v>
      </c>
      <c r="B38" s="3802">
        <v>55</v>
      </c>
      <c r="C38" s="3802">
        <v>34780</v>
      </c>
      <c r="D38" s="3802">
        <v>795</v>
      </c>
      <c r="E38" s="3803" t="s">
        <v>211</v>
      </c>
      <c r="F38" s="3802">
        <v>116416</v>
      </c>
      <c r="G38" s="3802">
        <v>115387</v>
      </c>
      <c r="H38" s="3803">
        <v>4162.1149999999998</v>
      </c>
      <c r="I38" s="3801" t="s">
        <v>4294</v>
      </c>
      <c r="J38" s="3806"/>
      <c r="K38" s="3787"/>
      <c r="L38" s="3791"/>
      <c r="M38" s="3791"/>
    </row>
    <row r="39" spans="1:13" ht="41.25" customHeight="1">
      <c r="A39" s="6178"/>
      <c r="B39" s="3779" t="s">
        <v>4297</v>
      </c>
      <c r="C39" s="3780" t="s">
        <v>4298</v>
      </c>
      <c r="D39" s="3779" t="s">
        <v>975</v>
      </c>
      <c r="E39" s="3781" t="s">
        <v>4299</v>
      </c>
      <c r="F39" s="3779" t="s">
        <v>981</v>
      </c>
      <c r="G39" s="3779" t="s">
        <v>2966</v>
      </c>
      <c r="H39" s="3781" t="s">
        <v>4300</v>
      </c>
      <c r="I39" s="6178"/>
      <c r="J39" s="2512"/>
    </row>
    <row r="40" spans="1:13" ht="13.7" customHeight="1">
      <c r="A40" s="6183"/>
      <c r="B40" s="3809" t="s">
        <v>778</v>
      </c>
      <c r="C40" s="3809" t="s">
        <v>3095</v>
      </c>
      <c r="D40" s="3809" t="s">
        <v>778</v>
      </c>
      <c r="E40" s="6180" t="s">
        <v>4208</v>
      </c>
      <c r="F40" s="6181"/>
      <c r="G40" s="6182"/>
      <c r="H40" s="3810" t="s">
        <v>4287</v>
      </c>
      <c r="I40" s="6183"/>
      <c r="J40" s="2512"/>
    </row>
    <row r="41" spans="1:13" s="3713" customFormat="1" ht="12.6" customHeight="1">
      <c r="A41" s="6149" t="s">
        <v>390</v>
      </c>
      <c r="B41" s="6149"/>
      <c r="C41" s="6149"/>
      <c r="D41" s="6149"/>
      <c r="E41" s="6149"/>
      <c r="F41" s="6149"/>
      <c r="G41" s="6149"/>
      <c r="H41" s="6149"/>
      <c r="I41" s="6149"/>
    </row>
    <row r="42" spans="1:13" s="3792" customFormat="1" ht="10.5" customHeight="1">
      <c r="A42" s="6184" t="s">
        <v>4301</v>
      </c>
      <c r="B42" s="6184"/>
      <c r="C42" s="6184"/>
      <c r="D42" s="6184"/>
      <c r="E42" s="6184"/>
      <c r="F42" s="6184"/>
      <c r="G42" s="6184"/>
      <c r="H42" s="6184"/>
      <c r="I42" s="6184"/>
      <c r="J42" s="2512"/>
    </row>
    <row r="43" spans="1:13" s="3811" customFormat="1" ht="10.5" customHeight="1">
      <c r="A43" s="6185" t="s">
        <v>4302</v>
      </c>
      <c r="B43" s="6185"/>
      <c r="C43" s="6185"/>
      <c r="D43" s="6185"/>
      <c r="E43" s="6185"/>
      <c r="F43" s="6185"/>
      <c r="G43" s="6185"/>
      <c r="H43" s="6185"/>
      <c r="I43" s="6185"/>
      <c r="J43" s="2512"/>
    </row>
    <row r="44" spans="1:13" s="3811" customFormat="1" ht="13.7" customHeight="1">
      <c r="A44" s="6138" t="s">
        <v>4303</v>
      </c>
      <c r="B44" s="6138"/>
      <c r="C44" s="6138"/>
      <c r="D44" s="6138"/>
      <c r="E44" s="6138"/>
      <c r="F44" s="6138"/>
      <c r="G44" s="6138"/>
      <c r="H44" s="6138"/>
      <c r="I44" s="6138"/>
      <c r="J44" s="2512"/>
    </row>
    <row r="45" spans="1:13" s="3792" customFormat="1" ht="20.25" customHeight="1">
      <c r="A45" s="6138" t="s">
        <v>4304</v>
      </c>
      <c r="B45" s="6138"/>
      <c r="C45" s="6138"/>
      <c r="D45" s="6138"/>
      <c r="E45" s="6138"/>
      <c r="F45" s="6138"/>
      <c r="G45" s="6138"/>
      <c r="H45" s="6138"/>
      <c r="I45" s="6138"/>
      <c r="J45" s="2512"/>
    </row>
    <row r="46" spans="1:13" ht="11.25" customHeight="1">
      <c r="A46" s="3812"/>
      <c r="B46" s="3812"/>
      <c r="C46" s="3812"/>
      <c r="D46" s="3812"/>
      <c r="E46" s="3812"/>
      <c r="F46" s="3812"/>
      <c r="G46" s="3812"/>
      <c r="H46" s="3812"/>
      <c r="I46" s="3812"/>
      <c r="J46" s="2512"/>
    </row>
    <row r="47" spans="1:13">
      <c r="A47" s="6173" t="s">
        <v>427</v>
      </c>
      <c r="B47" s="6173"/>
      <c r="C47" s="6173"/>
      <c r="D47" s="6173"/>
      <c r="E47" s="6173"/>
      <c r="F47" s="6173"/>
      <c r="G47" s="6173"/>
      <c r="H47" s="6173"/>
      <c r="I47" s="6173"/>
    </row>
    <row r="48" spans="1:13" s="2378" customFormat="1">
      <c r="A48" s="3717" t="s">
        <v>4305</v>
      </c>
      <c r="B48" s="3724"/>
      <c r="C48" s="3724"/>
      <c r="D48" s="3724"/>
      <c r="E48" s="3724"/>
      <c r="F48" s="3724"/>
      <c r="G48" s="3724"/>
      <c r="H48" s="3724"/>
      <c r="I48" s="3724"/>
    </row>
    <row r="49" spans="1:9" s="2378" customFormat="1">
      <c r="A49" s="3717" t="s">
        <v>4306</v>
      </c>
      <c r="B49" s="3724"/>
      <c r="C49" s="3724"/>
      <c r="D49" s="3724"/>
      <c r="E49" s="3724"/>
      <c r="F49" s="3724"/>
      <c r="G49" s="3724"/>
      <c r="H49" s="3724"/>
      <c r="I49" s="3724"/>
    </row>
    <row r="50" spans="1:9" s="2378" customFormat="1">
      <c r="A50" s="3717" t="s">
        <v>4307</v>
      </c>
      <c r="B50" s="3724"/>
      <c r="C50" s="3724"/>
      <c r="D50" s="3724"/>
      <c r="E50" s="3724"/>
      <c r="F50" s="3724"/>
      <c r="G50" s="3724"/>
      <c r="H50" s="3724"/>
      <c r="I50" s="3724"/>
    </row>
    <row r="51" spans="1:9" s="2378" customFormat="1">
      <c r="A51" s="3717" t="s">
        <v>4308</v>
      </c>
      <c r="B51" s="3724"/>
      <c r="C51" s="3724"/>
      <c r="D51" s="3724"/>
      <c r="E51" s="3724"/>
      <c r="F51" s="3724"/>
      <c r="G51" s="3724"/>
      <c r="H51" s="3724"/>
      <c r="I51" s="3724"/>
    </row>
    <row r="52" spans="1:9">
      <c r="A52" s="3812"/>
      <c r="B52" s="3812"/>
      <c r="C52" s="3812"/>
      <c r="D52" s="3812"/>
      <c r="E52" s="3812"/>
      <c r="F52" s="3812"/>
      <c r="G52" s="3812"/>
      <c r="H52" s="3812"/>
      <c r="I52" s="3812"/>
    </row>
  </sheetData>
  <mergeCells count="14">
    <mergeCell ref="A47:I47"/>
    <mergeCell ref="A1:I1"/>
    <mergeCell ref="A2:I2"/>
    <mergeCell ref="A4:A5"/>
    <mergeCell ref="I4:I5"/>
    <mergeCell ref="E5:G5"/>
    <mergeCell ref="A39:A40"/>
    <mergeCell ref="I39:I40"/>
    <mergeCell ref="E40:G40"/>
    <mergeCell ref="A41:I41"/>
    <mergeCell ref="A42:I42"/>
    <mergeCell ref="A43:I43"/>
    <mergeCell ref="A44:I44"/>
    <mergeCell ref="A45:I45"/>
  </mergeCells>
  <hyperlinks>
    <hyperlink ref="A48" r:id="rId1"/>
    <hyperlink ref="A49" r:id="rId2"/>
    <hyperlink ref="A50" r:id="rId3"/>
    <hyperlink ref="A51" r:id="rId4"/>
    <hyperlink ref="B4" r:id="rId5"/>
    <hyperlink ref="B39" r:id="rId6"/>
    <hyperlink ref="D4" r:id="rId7"/>
    <hyperlink ref="D39" r:id="rId8"/>
    <hyperlink ref="F4" r:id="rId9"/>
    <hyperlink ref="F39" r:id="rId10"/>
    <hyperlink ref="G4" r:id="rId11"/>
    <hyperlink ref="G39" r:id="rId12"/>
  </hyperlinks>
  <pageMargins left="0.39370078740157483" right="0.39370078740157483" top="0.39370078740157483" bottom="0.39370078740157483" header="0" footer="0"/>
  <pageSetup paperSize="9" orientation="portrait" r:id="rId13"/>
  <headerFooter alignWithMargins="0"/>
</worksheet>
</file>

<file path=xl/worksheets/sheet165.xml><?xml version="1.0" encoding="utf-8"?>
<worksheet xmlns="http://schemas.openxmlformats.org/spreadsheetml/2006/main" xmlns:r="http://schemas.openxmlformats.org/officeDocument/2006/relationships">
  <dimension ref="A1:P35"/>
  <sheetViews>
    <sheetView showGridLines="0" workbookViewId="0">
      <selection activeCell="A2" sqref="A2:I2"/>
    </sheetView>
  </sheetViews>
  <sheetFormatPr defaultColWidth="9.140625" defaultRowHeight="12.75"/>
  <cols>
    <col min="1" max="1" width="15.5703125" style="2438" customWidth="1"/>
    <col min="2" max="2" width="11.7109375" style="2438" customWidth="1"/>
    <col min="3" max="3" width="8.28515625" style="2438" customWidth="1"/>
    <col min="4" max="4" width="7.7109375" style="2438" customWidth="1"/>
    <col min="5" max="5" width="10.28515625" style="2438" customWidth="1"/>
    <col min="6" max="6" width="8.28515625" style="2438" customWidth="1"/>
    <col min="7" max="7" width="7.85546875" style="2438" customWidth="1"/>
    <col min="8" max="8" width="8.140625" style="2438" customWidth="1"/>
    <col min="9" max="9" width="17.5703125" style="2438" customWidth="1"/>
    <col min="10" max="16384" width="9.140625" style="2438"/>
  </cols>
  <sheetData>
    <row r="1" spans="1:12" s="3775" customFormat="1" ht="33" customHeight="1">
      <c r="A1" s="6176" t="s">
        <v>4309</v>
      </c>
      <c r="B1" s="6176"/>
      <c r="C1" s="6176"/>
      <c r="D1" s="6176"/>
      <c r="E1" s="6176"/>
      <c r="F1" s="6176"/>
      <c r="G1" s="6176"/>
      <c r="H1" s="6176"/>
      <c r="I1" s="6176"/>
    </row>
    <row r="2" spans="1:12" s="3775" customFormat="1" ht="30.75" customHeight="1">
      <c r="A2" s="6177" t="s">
        <v>4310</v>
      </c>
      <c r="B2" s="6177"/>
      <c r="C2" s="6177"/>
      <c r="D2" s="6177"/>
      <c r="E2" s="6177"/>
      <c r="F2" s="6177"/>
      <c r="G2" s="6177"/>
      <c r="H2" s="6177"/>
      <c r="I2" s="6177"/>
    </row>
    <row r="3" spans="1:12" s="3778" customFormat="1" ht="9.9499999999999993" customHeight="1">
      <c r="A3" s="3776"/>
      <c r="B3" s="3777"/>
      <c r="C3" s="3777"/>
      <c r="D3" s="3777"/>
      <c r="E3" s="3777"/>
      <c r="F3" s="3777"/>
      <c r="G3" s="3777"/>
      <c r="H3" s="3777"/>
      <c r="I3" s="3813"/>
    </row>
    <row r="4" spans="1:12" ht="38.25" customHeight="1">
      <c r="A4" s="6186" t="s">
        <v>4311</v>
      </c>
      <c r="B4" s="3779" t="s">
        <v>4281</v>
      </c>
      <c r="C4" s="3780" t="s">
        <v>4282</v>
      </c>
      <c r="D4" s="3779" t="s">
        <v>4283</v>
      </c>
      <c r="E4" s="3781" t="s">
        <v>4284</v>
      </c>
      <c r="F4" s="3779" t="s">
        <v>954</v>
      </c>
      <c r="G4" s="3779" t="s">
        <v>4285</v>
      </c>
      <c r="H4" s="3781" t="s">
        <v>4312</v>
      </c>
      <c r="I4" s="6186"/>
    </row>
    <row r="5" spans="1:12" ht="13.7" customHeight="1">
      <c r="A5" s="6179"/>
      <c r="B5" s="3782" t="s">
        <v>765</v>
      </c>
      <c r="C5" s="3782" t="s">
        <v>3095</v>
      </c>
      <c r="D5" s="3782" t="s">
        <v>765</v>
      </c>
      <c r="E5" s="6180" t="s">
        <v>4208</v>
      </c>
      <c r="F5" s="6181"/>
      <c r="G5" s="6182"/>
      <c r="H5" s="3783" t="s">
        <v>4287</v>
      </c>
      <c r="I5" s="6179"/>
    </row>
    <row r="6" spans="1:12" ht="16.899999999999999" customHeight="1">
      <c r="A6" s="3814" t="s">
        <v>442</v>
      </c>
      <c r="B6" s="3815"/>
      <c r="C6" s="3815"/>
      <c r="D6" s="3815"/>
      <c r="E6" s="3816"/>
      <c r="F6" s="3816"/>
      <c r="G6" s="3816"/>
      <c r="H6" s="3816"/>
      <c r="I6" s="3786" t="s">
        <v>4289</v>
      </c>
    </row>
    <row r="7" spans="1:12" ht="13.7" customHeight="1">
      <c r="A7" s="3792">
        <v>2007</v>
      </c>
      <c r="B7" s="3789">
        <v>1413</v>
      </c>
      <c r="C7" s="3789">
        <v>1661843</v>
      </c>
      <c r="D7" s="3789">
        <v>62842</v>
      </c>
      <c r="E7" s="3789">
        <v>588065</v>
      </c>
      <c r="F7" s="3789">
        <v>9625034</v>
      </c>
      <c r="G7" s="3789">
        <v>9598483</v>
      </c>
      <c r="H7" s="3789">
        <v>588065</v>
      </c>
      <c r="I7" s="3794">
        <v>2007</v>
      </c>
      <c r="J7" s="3791"/>
      <c r="K7" s="3791"/>
      <c r="L7" s="3791"/>
    </row>
    <row r="8" spans="1:12" ht="12.75" customHeight="1">
      <c r="A8" s="3792">
        <v>2008</v>
      </c>
      <c r="B8" s="3795">
        <v>1524</v>
      </c>
      <c r="C8" s="3795">
        <v>1785007</v>
      </c>
      <c r="D8" s="3795">
        <v>64704</v>
      </c>
      <c r="E8" s="3795">
        <v>622753</v>
      </c>
      <c r="F8" s="3795">
        <v>10282885</v>
      </c>
      <c r="G8" s="3795">
        <v>10240647</v>
      </c>
      <c r="H8" s="3795">
        <v>622753</v>
      </c>
      <c r="I8" s="3794">
        <v>2008</v>
      </c>
      <c r="J8" s="3791"/>
      <c r="K8" s="3791"/>
      <c r="L8" s="3791"/>
    </row>
    <row r="9" spans="1:12" ht="12.75" customHeight="1">
      <c r="A9" s="3792">
        <v>2009</v>
      </c>
      <c r="B9" s="3795">
        <v>1617</v>
      </c>
      <c r="C9" s="3795">
        <v>1836625</v>
      </c>
      <c r="D9" s="3795">
        <v>67425</v>
      </c>
      <c r="E9" s="3795">
        <v>668939</v>
      </c>
      <c r="F9" s="3795">
        <v>10598674</v>
      </c>
      <c r="G9" s="3795">
        <v>10466312</v>
      </c>
      <c r="H9" s="3795">
        <v>668939</v>
      </c>
      <c r="I9" s="3794">
        <v>2009</v>
      </c>
      <c r="J9" s="3791"/>
      <c r="K9" s="3791"/>
      <c r="L9" s="3791"/>
    </row>
    <row r="10" spans="1:12" ht="12.75" customHeight="1">
      <c r="A10" s="3792">
        <v>2010</v>
      </c>
      <c r="B10" s="3795">
        <v>1547</v>
      </c>
      <c r="C10" s="3795">
        <v>1793475</v>
      </c>
      <c r="D10" s="3795">
        <v>69652</v>
      </c>
      <c r="E10" s="3795">
        <v>750109</v>
      </c>
      <c r="F10" s="3795">
        <v>10578742</v>
      </c>
      <c r="G10" s="3795">
        <v>10525431</v>
      </c>
      <c r="H10" s="3795">
        <v>676754</v>
      </c>
      <c r="I10" s="3794">
        <v>2010</v>
      </c>
      <c r="J10" s="3791"/>
      <c r="K10" s="3791"/>
      <c r="L10" s="3791"/>
    </row>
    <row r="11" spans="1:12" ht="16.899999999999999" customHeight="1">
      <c r="A11" s="3792" t="s">
        <v>205</v>
      </c>
      <c r="B11" s="3795"/>
      <c r="C11" s="3795"/>
      <c r="D11" s="3795"/>
      <c r="E11" s="3795"/>
      <c r="F11" s="3795"/>
      <c r="G11" s="3795"/>
      <c r="H11" s="3795"/>
      <c r="I11" s="3794" t="s">
        <v>205</v>
      </c>
      <c r="J11" s="3791"/>
      <c r="K11" s="3791"/>
      <c r="L11" s="3791"/>
    </row>
    <row r="12" spans="1:12" ht="13.7" customHeight="1">
      <c r="A12" s="3792">
        <v>2011</v>
      </c>
      <c r="B12" s="3789">
        <v>1603</v>
      </c>
      <c r="C12" s="3789">
        <v>1849898</v>
      </c>
      <c r="D12" s="3789">
        <v>70780</v>
      </c>
      <c r="E12" s="3789">
        <v>777730</v>
      </c>
      <c r="F12" s="3789">
        <v>10965968</v>
      </c>
      <c r="G12" s="3789">
        <v>10911889</v>
      </c>
      <c r="H12" s="3789">
        <v>677334</v>
      </c>
      <c r="I12" s="3794">
        <v>2011</v>
      </c>
      <c r="J12" s="3791"/>
      <c r="K12" s="3791"/>
      <c r="L12" s="3791"/>
    </row>
    <row r="13" spans="1:12" ht="12.75" customHeight="1">
      <c r="A13" s="3792">
        <v>2012</v>
      </c>
      <c r="B13" s="3795">
        <v>1597</v>
      </c>
      <c r="C13" s="3795">
        <v>1885616</v>
      </c>
      <c r="D13" s="3795">
        <v>69567</v>
      </c>
      <c r="E13" s="3795">
        <v>773279</v>
      </c>
      <c r="F13" s="3795">
        <v>11083829</v>
      </c>
      <c r="G13" s="3795">
        <v>11026975</v>
      </c>
      <c r="H13" s="3795">
        <v>711714</v>
      </c>
      <c r="I13" s="3794">
        <v>2012</v>
      </c>
      <c r="J13" s="3791"/>
      <c r="K13" s="3791"/>
      <c r="L13" s="3791"/>
    </row>
    <row r="14" spans="1:12" ht="12.75" customHeight="1">
      <c r="A14" s="3792">
        <v>2013</v>
      </c>
      <c r="B14" s="3795">
        <v>1638</v>
      </c>
      <c r="C14" s="3795">
        <v>1900075</v>
      </c>
      <c r="D14" s="3795">
        <v>68268</v>
      </c>
      <c r="E14" s="3795">
        <v>766003</v>
      </c>
      <c r="F14" s="3795">
        <v>11052178</v>
      </c>
      <c r="G14" s="3795">
        <v>11006063</v>
      </c>
      <c r="H14" s="3795">
        <v>709180</v>
      </c>
      <c r="I14" s="3794">
        <v>2013</v>
      </c>
      <c r="J14" s="3791"/>
      <c r="K14" s="3791"/>
      <c r="L14" s="3791"/>
    </row>
    <row r="15" spans="1:12" ht="12.75" customHeight="1">
      <c r="A15" s="3792">
        <v>2014</v>
      </c>
      <c r="B15" s="3795">
        <v>1629</v>
      </c>
      <c r="C15" s="3795">
        <v>1969116</v>
      </c>
      <c r="D15" s="3795">
        <v>70274</v>
      </c>
      <c r="E15" s="3795">
        <v>743065</v>
      </c>
      <c r="F15" s="3795">
        <v>11366343</v>
      </c>
      <c r="G15" s="3795">
        <v>11314108</v>
      </c>
      <c r="H15" s="3795">
        <v>740064</v>
      </c>
      <c r="I15" s="3794">
        <v>2014</v>
      </c>
      <c r="J15" s="3791"/>
      <c r="K15" s="3791"/>
      <c r="L15" s="3791"/>
    </row>
    <row r="16" spans="1:12" ht="13.7" customHeight="1">
      <c r="A16" s="3792">
        <v>2015</v>
      </c>
      <c r="B16" s="3789">
        <v>1722</v>
      </c>
      <c r="C16" s="3789">
        <v>2090545</v>
      </c>
      <c r="D16" s="3789">
        <v>74299</v>
      </c>
      <c r="E16" s="3789">
        <v>784135</v>
      </c>
      <c r="F16" s="3789">
        <v>11530670</v>
      </c>
      <c r="G16" s="3789">
        <v>11473753</v>
      </c>
      <c r="H16" s="3789">
        <v>766183.96299999999</v>
      </c>
      <c r="I16" s="3794">
        <v>2015</v>
      </c>
      <c r="J16" s="3791"/>
      <c r="K16" s="3791"/>
      <c r="L16" s="3791"/>
    </row>
    <row r="17" spans="1:16" s="2498" customFormat="1" ht="16.5" customHeight="1">
      <c r="A17" s="3817">
        <v>2016</v>
      </c>
      <c r="B17" s="3818">
        <v>1716</v>
      </c>
      <c r="C17" s="3818">
        <v>2072096</v>
      </c>
      <c r="D17" s="3818">
        <v>76165</v>
      </c>
      <c r="E17" s="3819" t="s">
        <v>211</v>
      </c>
      <c r="F17" s="3818">
        <v>12123523</v>
      </c>
      <c r="G17" s="3818">
        <v>12081968</v>
      </c>
      <c r="H17" s="3818">
        <v>781128.72</v>
      </c>
      <c r="I17" s="3820">
        <v>2016</v>
      </c>
      <c r="J17" s="3791"/>
      <c r="K17" s="3791"/>
      <c r="L17" s="3791"/>
    </row>
    <row r="18" spans="1:16" ht="12.75" customHeight="1">
      <c r="A18" s="3694" t="s">
        <v>4313</v>
      </c>
      <c r="B18" s="3802">
        <v>384</v>
      </c>
      <c r="C18" s="3802">
        <v>91419</v>
      </c>
      <c r="D18" s="3802">
        <v>3418</v>
      </c>
      <c r="E18" s="3803" t="s">
        <v>211</v>
      </c>
      <c r="F18" s="3802">
        <v>454900</v>
      </c>
      <c r="G18" s="3802">
        <v>453464</v>
      </c>
      <c r="H18" s="3802">
        <v>59767.593000000001</v>
      </c>
      <c r="I18" s="3799" t="s">
        <v>4314</v>
      </c>
      <c r="J18" s="3791"/>
      <c r="K18" s="3791"/>
      <c r="L18" s="3791"/>
    </row>
    <row r="19" spans="1:16" s="2498" customFormat="1">
      <c r="A19" s="3694" t="s">
        <v>4315</v>
      </c>
      <c r="B19" s="3802">
        <v>639</v>
      </c>
      <c r="C19" s="3802">
        <v>483976</v>
      </c>
      <c r="D19" s="3802">
        <v>19960</v>
      </c>
      <c r="E19" s="3803" t="s">
        <v>211</v>
      </c>
      <c r="F19" s="3802">
        <v>3051469</v>
      </c>
      <c r="G19" s="3802">
        <v>3047969</v>
      </c>
      <c r="H19" s="3802">
        <v>241858.00899999999</v>
      </c>
      <c r="I19" s="3799" t="s">
        <v>4316</v>
      </c>
      <c r="J19" s="3791"/>
      <c r="K19" s="3791"/>
      <c r="L19" s="3791"/>
      <c r="P19" s="2438"/>
    </row>
    <row r="20" spans="1:16" s="2498" customFormat="1">
      <c r="A20" s="3694" t="s">
        <v>4317</v>
      </c>
      <c r="B20" s="3802">
        <v>532</v>
      </c>
      <c r="C20" s="3802">
        <v>730338</v>
      </c>
      <c r="D20" s="3802">
        <v>26796</v>
      </c>
      <c r="E20" s="3803" t="s">
        <v>211</v>
      </c>
      <c r="F20" s="3802">
        <v>4625227</v>
      </c>
      <c r="G20" s="3802">
        <v>4614122</v>
      </c>
      <c r="H20" s="3802">
        <v>293334.26</v>
      </c>
      <c r="I20" s="3799" t="s">
        <v>4318</v>
      </c>
      <c r="J20" s="3791"/>
      <c r="K20" s="3791"/>
      <c r="L20" s="3791"/>
      <c r="P20" s="2438"/>
    </row>
    <row r="21" spans="1:16" s="2498" customFormat="1">
      <c r="A21" s="3694" t="s">
        <v>4319</v>
      </c>
      <c r="B21" s="3802">
        <v>57</v>
      </c>
      <c r="C21" s="3802">
        <v>118336</v>
      </c>
      <c r="D21" s="3802">
        <v>4720</v>
      </c>
      <c r="E21" s="3803" t="s">
        <v>211</v>
      </c>
      <c r="F21" s="3802">
        <v>709710</v>
      </c>
      <c r="G21" s="3802">
        <v>704390</v>
      </c>
      <c r="H21" s="3802">
        <v>37613.946000000004</v>
      </c>
      <c r="I21" s="3799" t="s">
        <v>4320</v>
      </c>
      <c r="J21" s="3791"/>
      <c r="K21" s="3791"/>
      <c r="L21" s="3791"/>
      <c r="P21" s="2438"/>
    </row>
    <row r="22" spans="1:16" s="2512" customFormat="1" ht="12.75" customHeight="1">
      <c r="A22" s="3694" t="s">
        <v>4321</v>
      </c>
      <c r="B22" s="3802">
        <v>35</v>
      </c>
      <c r="C22" s="3802">
        <v>114259</v>
      </c>
      <c r="D22" s="3802">
        <v>3756</v>
      </c>
      <c r="E22" s="3803" t="s">
        <v>211</v>
      </c>
      <c r="F22" s="3802">
        <v>600979</v>
      </c>
      <c r="G22" s="3802">
        <v>592152</v>
      </c>
      <c r="H22" s="3802">
        <v>28098.867999999999</v>
      </c>
      <c r="I22" s="3799" t="s">
        <v>4322</v>
      </c>
      <c r="J22" s="3791"/>
      <c r="K22" s="3791"/>
      <c r="L22" s="3791"/>
      <c r="P22" s="2438"/>
    </row>
    <row r="23" spans="1:16" s="2512" customFormat="1">
      <c r="A23" s="3694" t="s">
        <v>4323</v>
      </c>
      <c r="B23" s="3802">
        <v>38</v>
      </c>
      <c r="C23" s="3802">
        <v>229625</v>
      </c>
      <c r="D23" s="3802">
        <v>8250</v>
      </c>
      <c r="E23" s="3803" t="s">
        <v>211</v>
      </c>
      <c r="F23" s="3802">
        <v>1248612</v>
      </c>
      <c r="G23" s="3802">
        <v>1241404</v>
      </c>
      <c r="H23" s="3802">
        <v>58755.794000000002</v>
      </c>
      <c r="I23" s="3799" t="s">
        <v>4324</v>
      </c>
      <c r="J23" s="3791"/>
      <c r="K23" s="3791"/>
      <c r="L23" s="3791"/>
      <c r="P23" s="2438"/>
    </row>
    <row r="24" spans="1:16" s="2512" customFormat="1">
      <c r="A24" s="3694" t="s">
        <v>4325</v>
      </c>
      <c r="B24" s="3802">
        <v>31</v>
      </c>
      <c r="C24" s="3802">
        <v>304143</v>
      </c>
      <c r="D24" s="3802">
        <v>9265</v>
      </c>
      <c r="E24" s="3803" t="s">
        <v>211</v>
      </c>
      <c r="F24" s="3802">
        <v>1432626</v>
      </c>
      <c r="G24" s="3802">
        <v>1428466</v>
      </c>
      <c r="H24" s="3802">
        <v>61700.25</v>
      </c>
      <c r="I24" s="3799" t="s">
        <v>4326</v>
      </c>
      <c r="J24" s="3791"/>
      <c r="K24" s="3791"/>
      <c r="L24" s="3791"/>
      <c r="P24" s="2438"/>
    </row>
    <row r="25" spans="1:16" ht="39.75" customHeight="1">
      <c r="A25" s="6178"/>
      <c r="B25" s="3779" t="s">
        <v>4297</v>
      </c>
      <c r="C25" s="3780" t="s">
        <v>4298</v>
      </c>
      <c r="D25" s="3779" t="s">
        <v>975</v>
      </c>
      <c r="E25" s="3781" t="s">
        <v>4299</v>
      </c>
      <c r="F25" s="3779" t="s">
        <v>981</v>
      </c>
      <c r="G25" s="3779" t="s">
        <v>2966</v>
      </c>
      <c r="H25" s="3781" t="s">
        <v>4327</v>
      </c>
      <c r="I25" s="6186" t="s">
        <v>4328</v>
      </c>
    </row>
    <row r="26" spans="1:16" ht="13.7" customHeight="1">
      <c r="A26" s="6183"/>
      <c r="B26" s="3809" t="s">
        <v>778</v>
      </c>
      <c r="C26" s="3809" t="s">
        <v>3095</v>
      </c>
      <c r="D26" s="3809" t="s">
        <v>778</v>
      </c>
      <c r="E26" s="6180" t="s">
        <v>4208</v>
      </c>
      <c r="F26" s="6181"/>
      <c r="G26" s="6182"/>
      <c r="H26" s="3810" t="s">
        <v>4287</v>
      </c>
      <c r="I26" s="6183"/>
    </row>
    <row r="27" spans="1:16" s="3713" customFormat="1" ht="18" customHeight="1">
      <c r="A27" s="6149" t="s">
        <v>390</v>
      </c>
      <c r="B27" s="6149"/>
      <c r="C27" s="6149"/>
      <c r="D27" s="6149"/>
      <c r="E27" s="6149"/>
      <c r="F27" s="6149"/>
      <c r="G27" s="6149"/>
      <c r="H27" s="6149"/>
      <c r="I27" s="6149"/>
    </row>
    <row r="28" spans="1:16" s="3821" customFormat="1" ht="9" customHeight="1">
      <c r="A28" s="6184" t="s">
        <v>4301</v>
      </c>
      <c r="B28" s="6184"/>
      <c r="C28" s="6184"/>
      <c r="D28" s="6184"/>
      <c r="E28" s="6184"/>
      <c r="F28" s="6184"/>
      <c r="G28" s="6184"/>
      <c r="H28" s="6184"/>
      <c r="I28" s="6184"/>
    </row>
    <row r="29" spans="1:16" s="3822" customFormat="1" ht="9" customHeight="1">
      <c r="A29" s="6184" t="s">
        <v>4329</v>
      </c>
      <c r="B29" s="6184"/>
      <c r="C29" s="6184"/>
      <c r="D29" s="6184"/>
      <c r="E29" s="6184"/>
      <c r="F29" s="6184"/>
      <c r="G29" s="6184"/>
      <c r="H29" s="6184"/>
      <c r="I29" s="6184"/>
    </row>
    <row r="30" spans="1:16" ht="10.5" customHeight="1">
      <c r="A30" s="3812"/>
      <c r="B30" s="3812"/>
      <c r="C30" s="3812"/>
      <c r="D30" s="3812"/>
      <c r="E30" s="3812"/>
      <c r="F30" s="3812"/>
      <c r="G30" s="3812"/>
      <c r="H30" s="3812"/>
      <c r="I30" s="3812"/>
    </row>
    <row r="31" spans="1:16">
      <c r="A31" s="6184" t="s">
        <v>427</v>
      </c>
      <c r="B31" s="6184"/>
      <c r="C31" s="6184"/>
      <c r="D31" s="6184"/>
      <c r="E31" s="6184"/>
      <c r="F31" s="6184"/>
      <c r="G31" s="6184"/>
      <c r="H31" s="6184"/>
      <c r="I31" s="6184"/>
    </row>
    <row r="32" spans="1:16" s="2378" customFormat="1">
      <c r="A32" s="3717" t="s">
        <v>4330</v>
      </c>
      <c r="B32" s="3724"/>
      <c r="C32" s="3724"/>
      <c r="D32" s="3724"/>
      <c r="E32" s="3724"/>
      <c r="F32" s="3724"/>
      <c r="G32" s="3724"/>
      <c r="H32" s="3724"/>
      <c r="I32" s="3724"/>
    </row>
    <row r="33" spans="1:9" s="2378" customFormat="1">
      <c r="A33" s="3717" t="s">
        <v>4331</v>
      </c>
      <c r="B33" s="3724"/>
      <c r="C33" s="3724"/>
      <c r="D33" s="3724"/>
      <c r="E33" s="3724"/>
      <c r="F33" s="3724"/>
      <c r="G33" s="3724"/>
      <c r="H33" s="3724"/>
      <c r="I33" s="3724"/>
    </row>
    <row r="34" spans="1:9" s="2378" customFormat="1">
      <c r="A34" s="3717" t="s">
        <v>4332</v>
      </c>
      <c r="B34" s="3724"/>
      <c r="C34" s="3724"/>
      <c r="D34" s="3724"/>
      <c r="E34" s="3724"/>
      <c r="F34" s="3724"/>
      <c r="G34" s="3724"/>
      <c r="H34" s="3724"/>
      <c r="I34" s="3724"/>
    </row>
    <row r="35" spans="1:9" s="2378" customFormat="1">
      <c r="A35" s="3717" t="s">
        <v>4333</v>
      </c>
      <c r="B35" s="3724"/>
      <c r="C35" s="3724"/>
      <c r="D35" s="3724"/>
      <c r="E35" s="3724"/>
      <c r="F35" s="3724"/>
      <c r="G35" s="3724"/>
      <c r="H35" s="3724"/>
      <c r="I35" s="3724"/>
    </row>
  </sheetData>
  <mergeCells count="12">
    <mergeCell ref="A27:I27"/>
    <mergeCell ref="A28:I28"/>
    <mergeCell ref="A29:I29"/>
    <mergeCell ref="A31:I31"/>
    <mergeCell ref="A1:I1"/>
    <mergeCell ref="A2:I2"/>
    <mergeCell ref="A4:A5"/>
    <mergeCell ref="I4:I5"/>
    <mergeCell ref="E5:G5"/>
    <mergeCell ref="A25:A26"/>
    <mergeCell ref="I25:I26"/>
    <mergeCell ref="E26:G26"/>
  </mergeCells>
  <hyperlinks>
    <hyperlink ref="A35" r:id="rId1"/>
    <hyperlink ref="A34" r:id="rId2"/>
    <hyperlink ref="A33" r:id="rId3"/>
    <hyperlink ref="A32" r:id="rId4"/>
    <hyperlink ref="D4" r:id="rId5"/>
    <hyperlink ref="D25" r:id="rId6"/>
    <hyperlink ref="B4" r:id="rId7"/>
    <hyperlink ref="B25" r:id="rId8"/>
    <hyperlink ref="F4" r:id="rId9"/>
    <hyperlink ref="F25" r:id="rId10"/>
    <hyperlink ref="G4" r:id="rId11"/>
    <hyperlink ref="G25" r:id="rId12"/>
  </hyperlinks>
  <printOptions horizontalCentered="1"/>
  <pageMargins left="0.39370078740157483" right="0.39370078740157483" top="0.39370078740157483" bottom="0.39370078740157483" header="0" footer="0"/>
  <pageSetup paperSize="9" orientation="portrait" r:id="rId13"/>
  <headerFooter alignWithMargins="0"/>
</worksheet>
</file>

<file path=xl/worksheets/sheet166.xml><?xml version="1.0" encoding="utf-8"?>
<worksheet xmlns="http://schemas.openxmlformats.org/spreadsheetml/2006/main" xmlns:r="http://schemas.openxmlformats.org/officeDocument/2006/relationships">
  <dimension ref="A1:P36"/>
  <sheetViews>
    <sheetView showGridLines="0" workbookViewId="0">
      <selection activeCell="A2" sqref="A2:I2"/>
    </sheetView>
  </sheetViews>
  <sheetFormatPr defaultColWidth="9.140625" defaultRowHeight="12.75"/>
  <cols>
    <col min="1" max="1" width="15.28515625" style="2438" customWidth="1"/>
    <col min="2" max="2" width="11.7109375" style="2438" customWidth="1"/>
    <col min="3" max="3" width="9.7109375" style="2438" customWidth="1"/>
    <col min="4" max="4" width="8.7109375" style="2438" customWidth="1"/>
    <col min="5" max="5" width="9.140625" style="2438"/>
    <col min="6" max="6" width="8.7109375" style="2438" customWidth="1"/>
    <col min="7" max="7" width="9.42578125" style="2438" customWidth="1"/>
    <col min="8" max="8" width="9.85546875" style="2438" customWidth="1"/>
    <col min="9" max="9" width="15.42578125" style="2438" customWidth="1"/>
    <col min="10" max="16384" width="9.140625" style="2438"/>
  </cols>
  <sheetData>
    <row r="1" spans="1:13" s="3775" customFormat="1" ht="35.25" customHeight="1">
      <c r="A1" s="6176" t="s">
        <v>4334</v>
      </c>
      <c r="B1" s="6176"/>
      <c r="C1" s="6176"/>
      <c r="D1" s="6176"/>
      <c r="E1" s="6176"/>
      <c r="F1" s="6176"/>
      <c r="G1" s="6176"/>
      <c r="H1" s="6176"/>
      <c r="I1" s="6176"/>
    </row>
    <row r="2" spans="1:13" s="3775" customFormat="1" ht="30" customHeight="1">
      <c r="A2" s="6187" t="s">
        <v>4335</v>
      </c>
      <c r="B2" s="6187"/>
      <c r="C2" s="6187"/>
      <c r="D2" s="6187"/>
      <c r="E2" s="6187"/>
      <c r="F2" s="6187"/>
      <c r="G2" s="6187"/>
      <c r="H2" s="6187"/>
      <c r="I2" s="6187"/>
    </row>
    <row r="3" spans="1:13" s="3778" customFormat="1" ht="9.9499999999999993" customHeight="1">
      <c r="A3" s="3776"/>
      <c r="B3" s="3777"/>
      <c r="C3" s="3777"/>
      <c r="D3" s="3777"/>
      <c r="E3" s="3777"/>
      <c r="F3" s="3777"/>
      <c r="G3" s="3777"/>
      <c r="H3" s="3777"/>
    </row>
    <row r="4" spans="1:13" ht="40.700000000000003" customHeight="1">
      <c r="A4" s="6186" t="s">
        <v>4311</v>
      </c>
      <c r="B4" s="3779" t="s">
        <v>4281</v>
      </c>
      <c r="C4" s="3780" t="s">
        <v>4282</v>
      </c>
      <c r="D4" s="3779" t="s">
        <v>4283</v>
      </c>
      <c r="E4" s="3781" t="s">
        <v>4284</v>
      </c>
      <c r="F4" s="3779" t="s">
        <v>954</v>
      </c>
      <c r="G4" s="3779" t="s">
        <v>4285</v>
      </c>
      <c r="H4" s="3781" t="s">
        <v>4312</v>
      </c>
      <c r="I4" s="6186"/>
    </row>
    <row r="5" spans="1:13" ht="13.7" customHeight="1">
      <c r="A5" s="6179"/>
      <c r="B5" s="3782" t="s">
        <v>765</v>
      </c>
      <c r="C5" s="3782" t="s">
        <v>3095</v>
      </c>
      <c r="D5" s="3782" t="s">
        <v>765</v>
      </c>
      <c r="E5" s="6180" t="s">
        <v>4208</v>
      </c>
      <c r="F5" s="6181"/>
      <c r="G5" s="6182"/>
      <c r="H5" s="3783" t="s">
        <v>4287</v>
      </c>
      <c r="I5" s="6179"/>
    </row>
    <row r="6" spans="1:13">
      <c r="A6" s="2439" t="s">
        <v>442</v>
      </c>
      <c r="B6" s="3815"/>
      <c r="C6" s="3815"/>
      <c r="D6" s="3815"/>
      <c r="E6" s="3816"/>
      <c r="F6" s="3816"/>
      <c r="G6" s="3816"/>
      <c r="H6" s="3816"/>
      <c r="I6" s="3786" t="s">
        <v>4289</v>
      </c>
    </row>
    <row r="7" spans="1:13" ht="13.7" customHeight="1">
      <c r="A7" s="3792">
        <v>2007</v>
      </c>
      <c r="B7" s="3789">
        <v>896</v>
      </c>
      <c r="C7" s="3789">
        <v>936748</v>
      </c>
      <c r="D7" s="3789">
        <v>25729</v>
      </c>
      <c r="E7" s="3789">
        <v>241921</v>
      </c>
      <c r="F7" s="3789">
        <v>3800953</v>
      </c>
      <c r="G7" s="3789">
        <v>3717246</v>
      </c>
      <c r="H7" s="3789">
        <v>122385</v>
      </c>
      <c r="I7" s="3794">
        <v>2007</v>
      </c>
      <c r="J7" s="3791"/>
      <c r="K7" s="3791"/>
      <c r="L7" s="3791"/>
      <c r="M7" s="3791"/>
    </row>
    <row r="8" spans="1:13" ht="12.75" customHeight="1">
      <c r="A8" s="3792">
        <v>2008</v>
      </c>
      <c r="B8" s="3795">
        <v>1224</v>
      </c>
      <c r="C8" s="3795">
        <v>1161370</v>
      </c>
      <c r="D8" s="3795">
        <v>28935</v>
      </c>
      <c r="E8" s="3795">
        <v>306530</v>
      </c>
      <c r="F8" s="3795">
        <v>4319396</v>
      </c>
      <c r="G8" s="3795">
        <v>4245559</v>
      </c>
      <c r="H8" s="3795">
        <v>133565</v>
      </c>
      <c r="I8" s="3794">
        <v>2008</v>
      </c>
      <c r="J8" s="3791"/>
      <c r="K8" s="3791"/>
      <c r="L8" s="3791"/>
      <c r="M8" s="3791"/>
    </row>
    <row r="9" spans="1:13" ht="12.75" customHeight="1">
      <c r="A9" s="3792">
        <v>2009</v>
      </c>
      <c r="B9" s="3795">
        <v>1414</v>
      </c>
      <c r="C9" s="3795">
        <v>1416298</v>
      </c>
      <c r="D9" s="3795">
        <v>30093</v>
      </c>
      <c r="E9" s="3795">
        <v>311847</v>
      </c>
      <c r="F9" s="3795">
        <v>4547777</v>
      </c>
      <c r="G9" s="3795">
        <v>4512655</v>
      </c>
      <c r="H9" s="3795">
        <v>160083</v>
      </c>
      <c r="I9" s="3794">
        <v>2009</v>
      </c>
      <c r="J9" s="3791"/>
      <c r="K9" s="3791"/>
      <c r="L9" s="3791"/>
      <c r="M9" s="3791"/>
    </row>
    <row r="10" spans="1:13" ht="12.75" customHeight="1">
      <c r="A10" s="3792">
        <v>2010</v>
      </c>
      <c r="B10" s="3795">
        <v>1436</v>
      </c>
      <c r="C10" s="3795">
        <v>1548093</v>
      </c>
      <c r="D10" s="3795">
        <v>31048</v>
      </c>
      <c r="E10" s="3795">
        <v>336273</v>
      </c>
      <c r="F10" s="3795">
        <v>4850172</v>
      </c>
      <c r="G10" s="3795">
        <v>4803979</v>
      </c>
      <c r="H10" s="3795">
        <v>170495</v>
      </c>
      <c r="I10" s="3794">
        <v>2010</v>
      </c>
      <c r="J10" s="3791"/>
      <c r="K10" s="3791"/>
      <c r="L10" s="3791"/>
      <c r="M10" s="3791"/>
    </row>
    <row r="11" spans="1:13" ht="12.75" customHeight="1">
      <c r="A11" s="3792" t="s">
        <v>205</v>
      </c>
      <c r="B11" s="3795"/>
      <c r="C11" s="3795"/>
      <c r="D11" s="3795"/>
      <c r="E11" s="3795"/>
      <c r="F11" s="3795"/>
      <c r="G11" s="3795"/>
      <c r="H11" s="3795"/>
      <c r="I11" s="3794" t="s">
        <v>205</v>
      </c>
      <c r="J11" s="3791"/>
      <c r="K11" s="3791"/>
      <c r="L11" s="3791"/>
      <c r="M11" s="3791"/>
    </row>
    <row r="12" spans="1:13" ht="12.75" customHeight="1">
      <c r="A12" s="3792">
        <v>2011</v>
      </c>
      <c r="B12" s="3795">
        <v>1631</v>
      </c>
      <c r="C12" s="3795">
        <v>1648238</v>
      </c>
      <c r="D12" s="3795">
        <v>32451</v>
      </c>
      <c r="E12" s="3795">
        <v>353900</v>
      </c>
      <c r="F12" s="3795">
        <v>4805572</v>
      </c>
      <c r="G12" s="3795">
        <v>4754898</v>
      </c>
      <c r="H12" s="3795">
        <v>167421</v>
      </c>
      <c r="I12" s="3794">
        <v>2011</v>
      </c>
      <c r="J12" s="3791"/>
      <c r="K12" s="3791"/>
      <c r="L12" s="3791"/>
      <c r="M12" s="3791"/>
    </row>
    <row r="13" spans="1:13" ht="12.75" customHeight="1">
      <c r="A13" s="3792">
        <v>2012</v>
      </c>
      <c r="B13" s="3795">
        <v>1667</v>
      </c>
      <c r="C13" s="3795">
        <v>1719927</v>
      </c>
      <c r="D13" s="3795">
        <v>31060</v>
      </c>
      <c r="E13" s="3795">
        <v>351678</v>
      </c>
      <c r="F13" s="3795">
        <v>4639661</v>
      </c>
      <c r="G13" s="3795">
        <v>4604610</v>
      </c>
      <c r="H13" s="3795">
        <v>180509</v>
      </c>
      <c r="I13" s="3794">
        <v>2012</v>
      </c>
      <c r="J13" s="3791"/>
      <c r="K13" s="3791"/>
      <c r="L13" s="3791"/>
      <c r="M13" s="3791"/>
    </row>
    <row r="14" spans="1:13" ht="12.75" customHeight="1">
      <c r="A14" s="3792">
        <v>2013</v>
      </c>
      <c r="B14" s="3795">
        <v>1648</v>
      </c>
      <c r="C14" s="3795">
        <v>1697519</v>
      </c>
      <c r="D14" s="3795">
        <v>30405</v>
      </c>
      <c r="E14" s="3795">
        <v>349545</v>
      </c>
      <c r="F14" s="3795">
        <v>4620638</v>
      </c>
      <c r="G14" s="3795">
        <v>4580310</v>
      </c>
      <c r="H14" s="3793">
        <v>193048</v>
      </c>
      <c r="I14" s="3794">
        <v>2013</v>
      </c>
      <c r="J14" s="3791"/>
      <c r="K14" s="3791"/>
      <c r="L14" s="3791"/>
      <c r="M14" s="3791"/>
    </row>
    <row r="15" spans="1:13" ht="12.75" customHeight="1">
      <c r="A15" s="3792">
        <v>2014</v>
      </c>
      <c r="B15" s="3795">
        <v>1575</v>
      </c>
      <c r="C15" s="3795">
        <v>1537380</v>
      </c>
      <c r="D15" s="3795">
        <v>31932</v>
      </c>
      <c r="E15" s="3795">
        <v>351664</v>
      </c>
      <c r="F15" s="3795">
        <v>4795643</v>
      </c>
      <c r="G15" s="3795">
        <v>4740894</v>
      </c>
      <c r="H15" s="3791">
        <v>225374</v>
      </c>
      <c r="I15" s="3794">
        <v>2014</v>
      </c>
      <c r="J15" s="3791"/>
      <c r="K15" s="3791"/>
      <c r="L15" s="3791"/>
      <c r="M15" s="3791"/>
    </row>
    <row r="16" spans="1:13">
      <c r="A16" s="3695">
        <v>2015</v>
      </c>
      <c r="B16" s="3796">
        <v>1626</v>
      </c>
      <c r="C16" s="3796">
        <v>1585610</v>
      </c>
      <c r="D16" s="3796">
        <v>33617</v>
      </c>
      <c r="E16" s="3796">
        <v>369298</v>
      </c>
      <c r="F16" s="3796">
        <v>4935280</v>
      </c>
      <c r="G16" s="3796">
        <v>4877154</v>
      </c>
      <c r="H16" s="3823">
        <v>189100.56200000001</v>
      </c>
      <c r="I16" s="3797">
        <v>2015</v>
      </c>
      <c r="J16" s="3791"/>
      <c r="K16" s="3791"/>
      <c r="L16" s="3791"/>
      <c r="M16" s="3791"/>
    </row>
    <row r="17" spans="1:16" ht="15.6" customHeight="1">
      <c r="A17" s="3817">
        <v>2016</v>
      </c>
      <c r="B17" s="3818">
        <v>1686</v>
      </c>
      <c r="C17" s="3818">
        <v>1655897</v>
      </c>
      <c r="D17" s="3818">
        <v>33663</v>
      </c>
      <c r="E17" s="3819" t="s">
        <v>211</v>
      </c>
      <c r="F17" s="3818">
        <v>5183930</v>
      </c>
      <c r="G17" s="3818">
        <v>5113889</v>
      </c>
      <c r="H17" s="3818">
        <v>207114.916</v>
      </c>
      <c r="I17" s="3820">
        <v>2016</v>
      </c>
      <c r="J17" s="3791"/>
      <c r="K17" s="3791"/>
      <c r="L17" s="3791"/>
      <c r="M17" s="3791"/>
    </row>
    <row r="18" spans="1:16" ht="12.75" customHeight="1">
      <c r="A18" s="3694" t="s">
        <v>4313</v>
      </c>
      <c r="B18" s="3802">
        <v>760</v>
      </c>
      <c r="C18" s="3802">
        <v>155600</v>
      </c>
      <c r="D18" s="3802">
        <v>5906</v>
      </c>
      <c r="E18" s="3803" t="s">
        <v>211</v>
      </c>
      <c r="F18" s="3802">
        <v>659550</v>
      </c>
      <c r="G18" s="3802">
        <v>653907</v>
      </c>
      <c r="H18" s="3802">
        <v>36095.392</v>
      </c>
      <c r="I18" s="3799" t="s">
        <v>4314</v>
      </c>
      <c r="J18" s="3791"/>
      <c r="K18" s="3791"/>
      <c r="L18" s="3791"/>
      <c r="M18" s="3791"/>
    </row>
    <row r="19" spans="1:16" s="2498" customFormat="1">
      <c r="A19" s="3694" t="s">
        <v>4315</v>
      </c>
      <c r="B19" s="3802">
        <v>446</v>
      </c>
      <c r="C19" s="3802">
        <v>263109</v>
      </c>
      <c r="D19" s="3802">
        <v>5251</v>
      </c>
      <c r="E19" s="3803" t="s">
        <v>211</v>
      </c>
      <c r="F19" s="3802">
        <v>744767</v>
      </c>
      <c r="G19" s="3802">
        <v>737897</v>
      </c>
      <c r="H19" s="3802">
        <v>31703.105</v>
      </c>
      <c r="I19" s="3799" t="s">
        <v>4316</v>
      </c>
      <c r="J19" s="3791"/>
      <c r="K19" s="3791"/>
      <c r="L19" s="3791"/>
      <c r="M19" s="3791"/>
      <c r="P19" s="2438"/>
    </row>
    <row r="20" spans="1:16" s="2498" customFormat="1">
      <c r="A20" s="3694" t="s">
        <v>4317</v>
      </c>
      <c r="B20" s="3802">
        <v>326</v>
      </c>
      <c r="C20" s="3802">
        <v>487325</v>
      </c>
      <c r="D20" s="3802">
        <v>8816</v>
      </c>
      <c r="E20" s="3803" t="s">
        <v>211</v>
      </c>
      <c r="F20" s="3802">
        <v>1479864</v>
      </c>
      <c r="G20" s="3802">
        <v>1459250</v>
      </c>
      <c r="H20" s="3802">
        <v>51547.815999999999</v>
      </c>
      <c r="I20" s="3799" t="s">
        <v>4318</v>
      </c>
      <c r="J20" s="3791"/>
      <c r="K20" s="3791"/>
      <c r="L20" s="3791"/>
      <c r="M20" s="3791"/>
      <c r="P20" s="2438"/>
    </row>
    <row r="21" spans="1:16" s="2498" customFormat="1">
      <c r="A21" s="3694" t="s">
        <v>4319</v>
      </c>
      <c r="B21" s="3802">
        <v>26</v>
      </c>
      <c r="C21" s="3802">
        <v>56642</v>
      </c>
      <c r="D21" s="3802">
        <v>955</v>
      </c>
      <c r="E21" s="3803" t="s">
        <v>211</v>
      </c>
      <c r="F21" s="3802">
        <v>178815</v>
      </c>
      <c r="G21" s="3802">
        <v>177177</v>
      </c>
      <c r="H21" s="3802">
        <v>5795.3010000000004</v>
      </c>
      <c r="I21" s="3799" t="s">
        <v>4320</v>
      </c>
      <c r="J21" s="3791"/>
      <c r="K21" s="3791"/>
      <c r="L21" s="3791"/>
      <c r="M21" s="3791"/>
      <c r="P21" s="2438"/>
    </row>
    <row r="22" spans="1:16" s="2512" customFormat="1" ht="12.75" customHeight="1">
      <c r="A22" s="3694" t="s">
        <v>4321</v>
      </c>
      <c r="B22" s="3802">
        <v>76</v>
      </c>
      <c r="C22" s="3802">
        <v>243750</v>
      </c>
      <c r="D22" s="3802">
        <v>4724</v>
      </c>
      <c r="E22" s="3803" t="s">
        <v>211</v>
      </c>
      <c r="F22" s="3802">
        <v>738565</v>
      </c>
      <c r="G22" s="3802">
        <v>733128</v>
      </c>
      <c r="H22" s="3802">
        <v>23985.508000000002</v>
      </c>
      <c r="I22" s="3799" t="s">
        <v>4322</v>
      </c>
      <c r="J22" s="3791"/>
      <c r="K22" s="3791"/>
      <c r="L22" s="3791"/>
      <c r="M22" s="3791"/>
      <c r="P22" s="2438"/>
    </row>
    <row r="23" spans="1:16" s="2512" customFormat="1">
      <c r="A23" s="3694" t="s">
        <v>4323</v>
      </c>
      <c r="B23" s="3802">
        <v>41</v>
      </c>
      <c r="C23" s="3802">
        <v>218650</v>
      </c>
      <c r="D23" s="3802">
        <v>2839</v>
      </c>
      <c r="E23" s="3803" t="s">
        <v>211</v>
      </c>
      <c r="F23" s="3802">
        <v>499183</v>
      </c>
      <c r="G23" s="3802">
        <v>492161</v>
      </c>
      <c r="H23" s="3802">
        <v>20912.992999999999</v>
      </c>
      <c r="I23" s="3799" t="s">
        <v>4324</v>
      </c>
      <c r="J23" s="3791"/>
      <c r="K23" s="3791"/>
      <c r="L23" s="3791"/>
      <c r="M23" s="3791"/>
      <c r="P23" s="2438"/>
    </row>
    <row r="24" spans="1:16" s="2512" customFormat="1">
      <c r="A24" s="3694" t="s">
        <v>4325</v>
      </c>
      <c r="B24" s="3802">
        <v>11</v>
      </c>
      <c r="C24" s="3802">
        <v>230821</v>
      </c>
      <c r="D24" s="3802">
        <v>5172</v>
      </c>
      <c r="E24" s="3803" t="s">
        <v>211</v>
      </c>
      <c r="F24" s="3802">
        <v>883187</v>
      </c>
      <c r="G24" s="3802">
        <v>860369</v>
      </c>
      <c r="H24" s="3802">
        <v>37074.800999999999</v>
      </c>
      <c r="I24" s="3799" t="s">
        <v>4326</v>
      </c>
      <c r="J24" s="3791"/>
      <c r="K24" s="3791"/>
      <c r="L24" s="3791"/>
      <c r="M24" s="3791"/>
      <c r="P24" s="2438"/>
    </row>
    <row r="25" spans="1:16" ht="39.75" customHeight="1">
      <c r="A25" s="6178"/>
      <c r="B25" s="3779" t="s">
        <v>4297</v>
      </c>
      <c r="C25" s="3780" t="s">
        <v>4298</v>
      </c>
      <c r="D25" s="3779" t="s">
        <v>975</v>
      </c>
      <c r="E25" s="3781" t="s">
        <v>4299</v>
      </c>
      <c r="F25" s="3779" t="s">
        <v>981</v>
      </c>
      <c r="G25" s="3779" t="s">
        <v>2966</v>
      </c>
      <c r="H25" s="3781" t="s">
        <v>4327</v>
      </c>
      <c r="I25" s="6186" t="s">
        <v>4328</v>
      </c>
      <c r="K25" s="3791"/>
    </row>
    <row r="26" spans="1:16" ht="12.75" customHeight="1">
      <c r="A26" s="6183"/>
      <c r="B26" s="3809" t="s">
        <v>778</v>
      </c>
      <c r="C26" s="3809" t="s">
        <v>3095</v>
      </c>
      <c r="D26" s="3809" t="s">
        <v>778</v>
      </c>
      <c r="E26" s="6180" t="s">
        <v>4208</v>
      </c>
      <c r="F26" s="6181"/>
      <c r="G26" s="6182"/>
      <c r="H26" s="3810" t="s">
        <v>4287</v>
      </c>
      <c r="I26" s="6183"/>
      <c r="K26" s="3791"/>
    </row>
    <row r="27" spans="1:16" s="3713" customFormat="1" ht="12.75" customHeight="1">
      <c r="A27" s="6149" t="s">
        <v>390</v>
      </c>
      <c r="B27" s="6149"/>
      <c r="C27" s="6149"/>
      <c r="D27" s="6149"/>
      <c r="E27" s="6149"/>
      <c r="F27" s="6149"/>
      <c r="G27" s="6149"/>
      <c r="H27" s="6149"/>
      <c r="I27" s="6149"/>
      <c r="K27" s="3791"/>
    </row>
    <row r="28" spans="1:16" s="2498" customFormat="1" ht="9.9499999999999993" customHeight="1">
      <c r="A28" s="6173" t="s">
        <v>4301</v>
      </c>
      <c r="B28" s="6173"/>
      <c r="C28" s="6173"/>
      <c r="D28" s="6173"/>
      <c r="E28" s="6173"/>
      <c r="F28" s="6173"/>
      <c r="G28" s="6173"/>
      <c r="H28" s="6173"/>
      <c r="I28" s="6173"/>
      <c r="K28" s="3791"/>
    </row>
    <row r="29" spans="1:16" s="3812" customFormat="1" ht="12" customHeight="1">
      <c r="A29" s="6173" t="s">
        <v>4329</v>
      </c>
      <c r="B29" s="6173"/>
      <c r="C29" s="6173"/>
      <c r="D29" s="6173"/>
      <c r="E29" s="6173"/>
      <c r="F29" s="6173"/>
      <c r="G29" s="6173"/>
      <c r="H29" s="6173"/>
      <c r="I29" s="6173"/>
      <c r="K29" s="3791"/>
    </row>
    <row r="30" spans="1:16">
      <c r="A30" s="3812"/>
      <c r="B30" s="3812"/>
      <c r="C30" s="3812"/>
      <c r="D30" s="3812"/>
      <c r="E30" s="3812"/>
      <c r="F30" s="3812"/>
      <c r="G30" s="3812"/>
      <c r="H30" s="3812"/>
      <c r="I30" s="3812"/>
    </row>
    <row r="31" spans="1:16">
      <c r="A31" s="6173" t="s">
        <v>427</v>
      </c>
      <c r="B31" s="6173"/>
      <c r="C31" s="6173"/>
      <c r="D31" s="6173"/>
      <c r="E31" s="6173"/>
      <c r="F31" s="6173"/>
      <c r="G31" s="6173"/>
      <c r="H31" s="6173"/>
      <c r="I31" s="6173"/>
    </row>
    <row r="32" spans="1:16">
      <c r="A32" s="3774" t="s">
        <v>4330</v>
      </c>
      <c r="B32" s="3812"/>
      <c r="C32" s="3724"/>
      <c r="D32" s="3812"/>
      <c r="E32" s="3812"/>
      <c r="F32" s="3812"/>
      <c r="G32" s="3812"/>
      <c r="H32" s="3812"/>
      <c r="I32" s="3812"/>
    </row>
    <row r="33" spans="1:9" s="2378" customFormat="1">
      <c r="A33" s="3774" t="s">
        <v>4331</v>
      </c>
      <c r="B33" s="3724"/>
      <c r="C33" s="3724"/>
      <c r="D33" s="3724"/>
      <c r="E33" s="3724"/>
      <c r="F33" s="3724"/>
      <c r="G33" s="3724"/>
      <c r="H33" s="3724"/>
      <c r="I33" s="3724"/>
    </row>
    <row r="34" spans="1:9" s="2378" customFormat="1">
      <c r="A34" s="3774" t="s">
        <v>4332</v>
      </c>
      <c r="B34" s="3724"/>
      <c r="C34" s="3724"/>
      <c r="D34" s="3724"/>
      <c r="E34" s="3724"/>
      <c r="F34" s="3724"/>
      <c r="G34" s="3724"/>
      <c r="H34" s="3724"/>
      <c r="I34" s="3724"/>
    </row>
    <row r="35" spans="1:9" s="2378" customFormat="1">
      <c r="A35" s="3774" t="s">
        <v>4333</v>
      </c>
      <c r="B35" s="3724"/>
      <c r="C35" s="3724"/>
      <c r="D35" s="3724"/>
      <c r="E35" s="3724"/>
      <c r="F35" s="3724"/>
      <c r="G35" s="3724"/>
      <c r="H35" s="3724"/>
      <c r="I35" s="3724"/>
    </row>
    <row r="36" spans="1:9" s="2378" customFormat="1">
      <c r="A36" s="2438"/>
    </row>
  </sheetData>
  <mergeCells count="12">
    <mergeCell ref="A27:I27"/>
    <mergeCell ref="A28:I28"/>
    <mergeCell ref="A29:I29"/>
    <mergeCell ref="A31:I31"/>
    <mergeCell ref="A1:I1"/>
    <mergeCell ref="A2:I2"/>
    <mergeCell ref="A4:A5"/>
    <mergeCell ref="I4:I5"/>
    <mergeCell ref="E5:G5"/>
    <mergeCell ref="A25:A26"/>
    <mergeCell ref="I25:I26"/>
    <mergeCell ref="E26:G26"/>
  </mergeCells>
  <hyperlinks>
    <hyperlink ref="A32" r:id="rId1"/>
    <hyperlink ref="A33" r:id="rId2"/>
    <hyperlink ref="A34" r:id="rId3"/>
    <hyperlink ref="A35" r:id="rId4"/>
    <hyperlink ref="D4" r:id="rId5"/>
    <hyperlink ref="B4" r:id="rId6"/>
    <hyperlink ref="F4" r:id="rId7"/>
    <hyperlink ref="G4" r:id="rId8"/>
    <hyperlink ref="D25" r:id="rId9"/>
    <hyperlink ref="B25" r:id="rId10"/>
    <hyperlink ref="F25" r:id="rId11"/>
    <hyperlink ref="G25" r:id="rId12"/>
  </hyperlinks>
  <printOptions horizontalCentered="1"/>
  <pageMargins left="0.39370078740157483" right="0.39370078740157483" top="0.39370078740157483" bottom="0.39370078740157483" header="0" footer="0"/>
  <pageSetup paperSize="9" orientation="portrait" r:id="rId13"/>
  <headerFooter alignWithMargins="0"/>
</worksheet>
</file>

<file path=xl/worksheets/sheet167.xml><?xml version="1.0" encoding="utf-8"?>
<worksheet xmlns="http://schemas.openxmlformats.org/spreadsheetml/2006/main" xmlns:r="http://schemas.openxmlformats.org/officeDocument/2006/relationships">
  <dimension ref="A1:L38"/>
  <sheetViews>
    <sheetView showGridLines="0" workbookViewId="0">
      <selection activeCell="A3" sqref="A3"/>
    </sheetView>
  </sheetViews>
  <sheetFormatPr defaultColWidth="7.85546875" defaultRowHeight="12.75"/>
  <cols>
    <col min="1" max="1" width="23.85546875" style="1823" customWidth="1"/>
    <col min="2" max="2" width="8.140625" style="1823" customWidth="1"/>
    <col min="3" max="3" width="6.7109375" style="1823" customWidth="1"/>
    <col min="4" max="9" width="7.42578125" style="1823" customWidth="1"/>
    <col min="10" max="10" width="24.42578125" style="1823" customWidth="1"/>
    <col min="11" max="11" width="1.28515625" style="1823" customWidth="1"/>
    <col min="12" max="12" width="7.85546875" style="1823" customWidth="1"/>
    <col min="13" max="16384" width="7.85546875" style="1823"/>
  </cols>
  <sheetData>
    <row r="1" spans="1:12" s="3778" customFormat="1" ht="32.25" customHeight="1">
      <c r="A1" s="6153" t="s">
        <v>4336</v>
      </c>
      <c r="B1" s="6153"/>
      <c r="C1" s="6153"/>
      <c r="D1" s="6153"/>
      <c r="E1" s="6153"/>
      <c r="F1" s="6153"/>
      <c r="G1" s="6153"/>
      <c r="H1" s="6153"/>
      <c r="I1" s="6153"/>
      <c r="J1" s="6153"/>
      <c r="L1" s="3824"/>
    </row>
    <row r="2" spans="1:12" s="3778" customFormat="1" ht="25.15" customHeight="1">
      <c r="A2" s="6198" t="s">
        <v>4337</v>
      </c>
      <c r="B2" s="6198"/>
      <c r="C2" s="6198"/>
      <c r="D2" s="6198"/>
      <c r="E2" s="6198"/>
      <c r="F2" s="6198"/>
      <c r="G2" s="6198"/>
      <c r="H2" s="6198"/>
      <c r="I2" s="6198"/>
      <c r="J2" s="6198"/>
    </row>
    <row r="3" spans="1:12" s="3778" customFormat="1" ht="14.25" customHeight="1">
      <c r="A3" s="3825" t="s">
        <v>4338</v>
      </c>
      <c r="B3" s="3777"/>
      <c r="C3" s="3777"/>
      <c r="D3" s="3777"/>
      <c r="E3" s="3777"/>
      <c r="F3" s="3777"/>
      <c r="G3" s="3777"/>
      <c r="H3" s="3777"/>
      <c r="J3" s="3826" t="s">
        <v>4339</v>
      </c>
    </row>
    <row r="4" spans="1:12" s="2438" customFormat="1" ht="13.7" customHeight="1">
      <c r="A4" s="6199" t="s">
        <v>4340</v>
      </c>
      <c r="B4" s="6191" t="s">
        <v>4285</v>
      </c>
      <c r="C4" s="6144"/>
      <c r="D4" s="6144"/>
      <c r="E4" s="6144"/>
      <c r="F4" s="6144"/>
      <c r="G4" s="6144"/>
      <c r="H4" s="6144"/>
      <c r="I4" s="6156"/>
      <c r="J4" s="6199"/>
    </row>
    <row r="5" spans="1:12" s="2438" customFormat="1" ht="13.7" customHeight="1">
      <c r="A5" s="6200"/>
      <c r="B5" s="6194" t="s">
        <v>84</v>
      </c>
      <c r="C5" s="6195" t="s">
        <v>4341</v>
      </c>
      <c r="D5" s="6196"/>
      <c r="E5" s="6196"/>
      <c r="F5" s="6196"/>
      <c r="G5" s="6196"/>
      <c r="H5" s="6196"/>
      <c r="I5" s="6197"/>
      <c r="J5" s="6200"/>
    </row>
    <row r="6" spans="1:12" s="2438" customFormat="1" ht="25.5" customHeight="1">
      <c r="A6" s="6201"/>
      <c r="B6" s="6146"/>
      <c r="C6" s="3827" t="s">
        <v>4342</v>
      </c>
      <c r="D6" s="3827" t="s">
        <v>4343</v>
      </c>
      <c r="E6" s="3780" t="s">
        <v>4344</v>
      </c>
      <c r="F6" s="3780" t="s">
        <v>4345</v>
      </c>
      <c r="G6" s="3780" t="s">
        <v>4346</v>
      </c>
      <c r="H6" s="3780" t="s">
        <v>4347</v>
      </c>
      <c r="I6" s="3780" t="s">
        <v>4348</v>
      </c>
      <c r="J6" s="6201"/>
    </row>
    <row r="7" spans="1:12" s="2438" customFormat="1" ht="12" customHeight="1">
      <c r="A7" s="3828" t="s">
        <v>205</v>
      </c>
      <c r="B7" s="3829"/>
      <c r="C7" s="3830"/>
      <c r="D7" s="3830"/>
      <c r="E7" s="3831"/>
      <c r="F7" s="3831"/>
      <c r="G7" s="3831"/>
      <c r="H7" s="3831"/>
      <c r="I7" s="3831"/>
      <c r="J7" s="3832" t="s">
        <v>205</v>
      </c>
      <c r="K7" s="3828"/>
      <c r="L7" s="3828"/>
    </row>
    <row r="8" spans="1:12" s="2498" customFormat="1" ht="12" customHeight="1">
      <c r="A8" s="2512" t="s">
        <v>4349</v>
      </c>
      <c r="B8" s="3800">
        <v>12081968</v>
      </c>
      <c r="C8" s="3800">
        <v>453464</v>
      </c>
      <c r="D8" s="3800">
        <v>3047969</v>
      </c>
      <c r="E8" s="3800">
        <v>4614122</v>
      </c>
      <c r="F8" s="3800">
        <v>704390</v>
      </c>
      <c r="G8" s="3800">
        <v>592152</v>
      </c>
      <c r="H8" s="3800">
        <v>1241404</v>
      </c>
      <c r="I8" s="3800">
        <v>1428466</v>
      </c>
      <c r="J8" s="3833" t="s">
        <v>4350</v>
      </c>
      <c r="K8" s="2512"/>
      <c r="L8" s="3834"/>
    </row>
    <row r="9" spans="1:12" s="2498" customFormat="1" ht="24" customHeight="1">
      <c r="A9" s="2417" t="s">
        <v>4351</v>
      </c>
      <c r="B9" s="3800">
        <v>8814220</v>
      </c>
      <c r="C9" s="3800">
        <v>373922</v>
      </c>
      <c r="D9" s="3800">
        <v>2406330</v>
      </c>
      <c r="E9" s="3800">
        <v>3380286</v>
      </c>
      <c r="F9" s="3800">
        <v>512834</v>
      </c>
      <c r="G9" s="3800">
        <v>365685</v>
      </c>
      <c r="H9" s="3800">
        <v>843990</v>
      </c>
      <c r="I9" s="3800">
        <v>931173</v>
      </c>
      <c r="J9" s="3703" t="s">
        <v>4352</v>
      </c>
      <c r="K9" s="2417"/>
      <c r="L9" s="3834"/>
    </row>
    <row r="10" spans="1:12" s="2498" customFormat="1" ht="12" customHeight="1">
      <c r="A10" s="3835" t="s">
        <v>4353</v>
      </c>
      <c r="B10" s="3800">
        <v>1276848</v>
      </c>
      <c r="C10" s="3836">
        <v>56315</v>
      </c>
      <c r="D10" s="3836">
        <v>358394</v>
      </c>
      <c r="E10" s="3836">
        <v>502462</v>
      </c>
      <c r="F10" s="3836">
        <v>68171</v>
      </c>
      <c r="G10" s="3836">
        <v>49499</v>
      </c>
      <c r="H10" s="3836">
        <v>113210</v>
      </c>
      <c r="I10" s="3836">
        <v>128796</v>
      </c>
      <c r="J10" s="3837" t="s">
        <v>4354</v>
      </c>
      <c r="K10" s="3835"/>
      <c r="L10" s="3834"/>
    </row>
    <row r="11" spans="1:12" s="2498" customFormat="1" ht="27.95" customHeight="1">
      <c r="A11" s="3835" t="s">
        <v>4355</v>
      </c>
      <c r="B11" s="3800">
        <v>1365246</v>
      </c>
      <c r="C11" s="3836">
        <v>49135</v>
      </c>
      <c r="D11" s="3836">
        <v>399321</v>
      </c>
      <c r="E11" s="3836">
        <v>539280</v>
      </c>
      <c r="F11" s="3836">
        <v>79544</v>
      </c>
      <c r="G11" s="3836">
        <v>57962</v>
      </c>
      <c r="H11" s="3836">
        <v>117209</v>
      </c>
      <c r="I11" s="3836">
        <v>122796</v>
      </c>
      <c r="J11" s="3837" t="s">
        <v>4356</v>
      </c>
      <c r="K11" s="3835"/>
      <c r="L11" s="3834"/>
    </row>
    <row r="12" spans="1:12" s="2498" customFormat="1" ht="12" customHeight="1">
      <c r="A12" s="3835" t="s">
        <v>4357</v>
      </c>
      <c r="B12" s="3800">
        <v>996202</v>
      </c>
      <c r="C12" s="3836">
        <v>20933</v>
      </c>
      <c r="D12" s="3836">
        <v>273452</v>
      </c>
      <c r="E12" s="3836">
        <v>391372</v>
      </c>
      <c r="F12" s="3836">
        <v>62733</v>
      </c>
      <c r="G12" s="3836">
        <v>37956</v>
      </c>
      <c r="H12" s="3836">
        <v>99246</v>
      </c>
      <c r="I12" s="3836">
        <v>110511</v>
      </c>
      <c r="J12" s="3837" t="s">
        <v>4358</v>
      </c>
      <c r="K12" s="3835"/>
      <c r="L12" s="3834"/>
    </row>
    <row r="13" spans="1:12" s="2498" customFormat="1" ht="24" customHeight="1">
      <c r="A13" s="3835" t="s">
        <v>4359</v>
      </c>
      <c r="B13" s="3800">
        <v>1216058</v>
      </c>
      <c r="C13" s="3836">
        <v>59467</v>
      </c>
      <c r="D13" s="3836">
        <v>325908</v>
      </c>
      <c r="E13" s="3836">
        <v>465172</v>
      </c>
      <c r="F13" s="3836">
        <v>67181</v>
      </c>
      <c r="G13" s="3836">
        <v>50150</v>
      </c>
      <c r="H13" s="3836">
        <v>117228</v>
      </c>
      <c r="I13" s="3836">
        <v>130952</v>
      </c>
      <c r="J13" s="3837" t="s">
        <v>4360</v>
      </c>
      <c r="K13" s="3835"/>
      <c r="L13" s="3834"/>
    </row>
    <row r="14" spans="1:12" s="2498" customFormat="1" ht="12" customHeight="1">
      <c r="A14" s="3835" t="s">
        <v>4361</v>
      </c>
      <c r="B14" s="3800">
        <v>1310009</v>
      </c>
      <c r="C14" s="3836">
        <v>66447</v>
      </c>
      <c r="D14" s="3836">
        <v>354338</v>
      </c>
      <c r="E14" s="3836">
        <v>484384</v>
      </c>
      <c r="F14" s="3836">
        <v>75051</v>
      </c>
      <c r="G14" s="3836">
        <v>52624</v>
      </c>
      <c r="H14" s="3836">
        <v>128412</v>
      </c>
      <c r="I14" s="3836">
        <v>148753</v>
      </c>
      <c r="J14" s="3837" t="s">
        <v>4362</v>
      </c>
      <c r="K14" s="3835"/>
      <c r="L14" s="3834"/>
    </row>
    <row r="15" spans="1:12" s="2498" customFormat="1" ht="12" customHeight="1">
      <c r="A15" s="3835" t="s">
        <v>4363</v>
      </c>
      <c r="B15" s="3800">
        <v>1443315</v>
      </c>
      <c r="C15" s="3836">
        <v>62712</v>
      </c>
      <c r="D15" s="3836">
        <v>389336</v>
      </c>
      <c r="E15" s="3836">
        <v>553263</v>
      </c>
      <c r="F15" s="3836">
        <v>83986</v>
      </c>
      <c r="G15" s="3836">
        <v>58879</v>
      </c>
      <c r="H15" s="3836">
        <v>140646</v>
      </c>
      <c r="I15" s="3836">
        <v>154492</v>
      </c>
      <c r="J15" s="3837" t="s">
        <v>4364</v>
      </c>
      <c r="K15" s="3835"/>
      <c r="L15" s="3834"/>
    </row>
    <row r="16" spans="1:12" s="2498" customFormat="1" ht="12" customHeight="1">
      <c r="A16" s="3835" t="s">
        <v>4365</v>
      </c>
      <c r="B16" s="3800">
        <v>1162037</v>
      </c>
      <c r="C16" s="3836">
        <v>55768</v>
      </c>
      <c r="D16" s="3836">
        <v>299330</v>
      </c>
      <c r="E16" s="3836">
        <v>427993</v>
      </c>
      <c r="F16" s="3836">
        <v>71356</v>
      </c>
      <c r="G16" s="3836">
        <v>55365</v>
      </c>
      <c r="H16" s="3836">
        <v>121066</v>
      </c>
      <c r="I16" s="3836">
        <v>131158</v>
      </c>
      <c r="J16" s="3837" t="s">
        <v>4366</v>
      </c>
      <c r="K16" s="3835"/>
      <c r="L16" s="3834"/>
    </row>
    <row r="17" spans="1:12" s="2498" customFormat="1" ht="12" customHeight="1">
      <c r="A17" s="3835" t="s">
        <v>2244</v>
      </c>
      <c r="B17" s="3800">
        <v>44505</v>
      </c>
      <c r="C17" s="3836">
        <v>3146</v>
      </c>
      <c r="D17" s="3836">
        <v>6250</v>
      </c>
      <c r="E17" s="3836">
        <v>16360</v>
      </c>
      <c r="F17" s="3836">
        <v>4811</v>
      </c>
      <c r="G17" s="3836">
        <v>3251</v>
      </c>
      <c r="H17" s="3836">
        <v>6972</v>
      </c>
      <c r="I17" s="3836">
        <v>3715</v>
      </c>
      <c r="J17" s="3837" t="s">
        <v>4367</v>
      </c>
      <c r="K17" s="3835"/>
      <c r="L17" s="3834"/>
    </row>
    <row r="18" spans="1:12" s="2498" customFormat="1" ht="12" customHeight="1">
      <c r="A18" s="2417" t="s">
        <v>4368</v>
      </c>
      <c r="B18" s="3800">
        <v>3267749</v>
      </c>
      <c r="C18" s="3800">
        <v>79543</v>
      </c>
      <c r="D18" s="3800">
        <v>641639</v>
      </c>
      <c r="E18" s="3800">
        <v>1233836</v>
      </c>
      <c r="F18" s="3800">
        <v>191556</v>
      </c>
      <c r="G18" s="3800">
        <v>226467</v>
      </c>
      <c r="H18" s="3800">
        <v>397414</v>
      </c>
      <c r="I18" s="3800">
        <v>497293</v>
      </c>
      <c r="J18" s="3703" t="s">
        <v>4369</v>
      </c>
      <c r="K18" s="2417"/>
      <c r="L18" s="3834"/>
    </row>
    <row r="19" spans="1:12" s="2498" customFormat="1" ht="24" customHeight="1">
      <c r="A19" s="3835" t="s">
        <v>4370</v>
      </c>
      <c r="B19" s="3800">
        <v>897312</v>
      </c>
      <c r="C19" s="3836">
        <v>33701</v>
      </c>
      <c r="D19" s="3836">
        <v>197035</v>
      </c>
      <c r="E19" s="3836">
        <v>312853</v>
      </c>
      <c r="F19" s="3836">
        <v>63568</v>
      </c>
      <c r="G19" s="3836">
        <v>43151</v>
      </c>
      <c r="H19" s="3836">
        <v>115516</v>
      </c>
      <c r="I19" s="3836">
        <v>131489</v>
      </c>
      <c r="J19" s="3837" t="s">
        <v>4371</v>
      </c>
      <c r="K19" s="3835"/>
      <c r="L19" s="3834"/>
    </row>
    <row r="20" spans="1:12" s="2498" customFormat="1" ht="24" customHeight="1">
      <c r="A20" s="3835" t="s">
        <v>4372</v>
      </c>
      <c r="B20" s="3800">
        <v>459252</v>
      </c>
      <c r="C20" s="3836">
        <v>22450</v>
      </c>
      <c r="D20" s="3836">
        <v>109660</v>
      </c>
      <c r="E20" s="3836">
        <v>168583</v>
      </c>
      <c r="F20" s="3836">
        <v>31866</v>
      </c>
      <c r="G20" s="3836">
        <v>22028</v>
      </c>
      <c r="H20" s="3836">
        <v>48515</v>
      </c>
      <c r="I20" s="3836">
        <v>56149</v>
      </c>
      <c r="J20" s="3837" t="s">
        <v>4373</v>
      </c>
      <c r="K20" s="3835"/>
    </row>
    <row r="21" spans="1:12" s="2498" customFormat="1" ht="12" customHeight="1">
      <c r="A21" s="3835" t="s">
        <v>4374</v>
      </c>
      <c r="B21" s="3800">
        <v>157712</v>
      </c>
      <c r="C21" s="3836">
        <v>779</v>
      </c>
      <c r="D21" s="3836">
        <v>23611</v>
      </c>
      <c r="E21" s="3836">
        <v>61610</v>
      </c>
      <c r="F21" s="3836">
        <v>712</v>
      </c>
      <c r="G21" s="3836">
        <v>7536</v>
      </c>
      <c r="H21" s="3836">
        <v>25762</v>
      </c>
      <c r="I21" s="3836">
        <v>37701</v>
      </c>
      <c r="J21" s="3837" t="s">
        <v>4375</v>
      </c>
      <c r="K21" s="3835"/>
      <c r="L21" s="3834"/>
    </row>
    <row r="22" spans="1:12" s="2498" customFormat="1" ht="12" customHeight="1">
      <c r="A22" s="3835" t="s">
        <v>4376</v>
      </c>
      <c r="B22" s="3800">
        <v>41093</v>
      </c>
      <c r="C22" s="3836">
        <v>71</v>
      </c>
      <c r="D22" s="3836">
        <v>8906</v>
      </c>
      <c r="E22" s="3836">
        <v>12278</v>
      </c>
      <c r="F22" s="3836">
        <v>1109</v>
      </c>
      <c r="G22" s="3836">
        <v>2518</v>
      </c>
      <c r="H22" s="3836">
        <v>6259</v>
      </c>
      <c r="I22" s="3836">
        <v>9951</v>
      </c>
      <c r="J22" s="3837" t="s">
        <v>4377</v>
      </c>
      <c r="K22" s="3835"/>
      <c r="L22" s="3834"/>
    </row>
    <row r="23" spans="1:12" s="2498" customFormat="1" ht="24" customHeight="1">
      <c r="A23" s="3835" t="s">
        <v>4378</v>
      </c>
      <c r="B23" s="3800">
        <v>199078</v>
      </c>
      <c r="C23" s="3836">
        <v>1797</v>
      </c>
      <c r="D23" s="3836">
        <v>23588</v>
      </c>
      <c r="E23" s="3836">
        <v>60284</v>
      </c>
      <c r="F23" s="3836">
        <v>15554</v>
      </c>
      <c r="G23" s="3836">
        <v>15332</v>
      </c>
      <c r="H23" s="3836">
        <v>36697</v>
      </c>
      <c r="I23" s="3836">
        <v>45826</v>
      </c>
      <c r="J23" s="3837" t="s">
        <v>4379</v>
      </c>
      <c r="K23" s="3835"/>
      <c r="L23" s="3834"/>
    </row>
    <row r="24" spans="1:12" s="2498" customFormat="1" ht="37.15" customHeight="1">
      <c r="A24" s="3835" t="s">
        <v>4380</v>
      </c>
      <c r="B24" s="3800">
        <v>134871</v>
      </c>
      <c r="C24" s="3836">
        <v>2595</v>
      </c>
      <c r="D24" s="3836">
        <v>26216</v>
      </c>
      <c r="E24" s="3836">
        <v>53653</v>
      </c>
      <c r="F24" s="3836">
        <v>3340</v>
      </c>
      <c r="G24" s="3836">
        <v>6833</v>
      </c>
      <c r="H24" s="3836">
        <v>17918</v>
      </c>
      <c r="I24" s="3836">
        <v>24316</v>
      </c>
      <c r="J24" s="3837" t="s">
        <v>4381</v>
      </c>
      <c r="K24" s="3835"/>
      <c r="L24" s="3834"/>
    </row>
    <row r="25" spans="1:12" s="2498" customFormat="1" ht="12" customHeight="1">
      <c r="A25" s="3835" t="s">
        <v>4382</v>
      </c>
      <c r="B25" s="3800">
        <v>13356</v>
      </c>
      <c r="C25" s="3836">
        <v>22</v>
      </c>
      <c r="D25" s="3836">
        <v>416</v>
      </c>
      <c r="E25" s="3836">
        <v>2874</v>
      </c>
      <c r="F25" s="3836">
        <v>1675</v>
      </c>
      <c r="G25" s="3836">
        <v>1573</v>
      </c>
      <c r="H25" s="3836">
        <v>3111</v>
      </c>
      <c r="I25" s="3836">
        <v>3685</v>
      </c>
      <c r="J25" s="3837" t="s">
        <v>4383</v>
      </c>
      <c r="K25" s="3835"/>
      <c r="L25" s="3834"/>
    </row>
    <row r="26" spans="1:12" s="2498" customFormat="1" ht="12" customHeight="1">
      <c r="A26" s="3835" t="s">
        <v>4384</v>
      </c>
      <c r="B26" s="3800">
        <v>108945</v>
      </c>
      <c r="C26" s="3836">
        <v>1468</v>
      </c>
      <c r="D26" s="3836">
        <v>6735</v>
      </c>
      <c r="E26" s="3836">
        <v>23794</v>
      </c>
      <c r="F26" s="3836">
        <v>10724</v>
      </c>
      <c r="G26" s="3836">
        <v>8133</v>
      </c>
      <c r="H26" s="3836">
        <v>27553</v>
      </c>
      <c r="I26" s="3836">
        <v>30538</v>
      </c>
      <c r="J26" s="3837" t="s">
        <v>4385</v>
      </c>
      <c r="K26" s="3835"/>
      <c r="L26" s="3834"/>
    </row>
    <row r="27" spans="1:12" s="2498" customFormat="1" ht="24" customHeight="1">
      <c r="A27" s="3835" t="s">
        <v>4386</v>
      </c>
      <c r="B27" s="3800">
        <v>28316</v>
      </c>
      <c r="C27" s="3836">
        <v>196</v>
      </c>
      <c r="D27" s="3836">
        <v>5152</v>
      </c>
      <c r="E27" s="3836">
        <v>13242</v>
      </c>
      <c r="F27" s="3836">
        <v>1065</v>
      </c>
      <c r="G27" s="3836">
        <v>1595</v>
      </c>
      <c r="H27" s="3836">
        <v>2815</v>
      </c>
      <c r="I27" s="3836">
        <v>4251</v>
      </c>
      <c r="J27" s="3837" t="s">
        <v>4387</v>
      </c>
      <c r="K27" s="3835"/>
      <c r="L27" s="3834"/>
    </row>
    <row r="28" spans="1:12" s="2512" customFormat="1" ht="12" customHeight="1">
      <c r="A28" s="3835" t="s">
        <v>4388</v>
      </c>
      <c r="B28" s="3800">
        <v>110068</v>
      </c>
      <c r="C28" s="3836">
        <v>1434</v>
      </c>
      <c r="D28" s="3836">
        <v>7789</v>
      </c>
      <c r="E28" s="3836">
        <v>23853</v>
      </c>
      <c r="F28" s="3836">
        <v>6700</v>
      </c>
      <c r="G28" s="3836">
        <v>8254</v>
      </c>
      <c r="H28" s="3836">
        <v>27790</v>
      </c>
      <c r="I28" s="3836">
        <v>34248</v>
      </c>
      <c r="J28" s="3837" t="s">
        <v>4389</v>
      </c>
      <c r="K28" s="3835"/>
      <c r="L28" s="3834"/>
    </row>
    <row r="29" spans="1:12" s="2512" customFormat="1" ht="12" customHeight="1">
      <c r="A29" s="3835" t="s">
        <v>4390</v>
      </c>
      <c r="B29" s="3800">
        <v>1117746</v>
      </c>
      <c r="C29" s="3836">
        <v>15029</v>
      </c>
      <c r="D29" s="3836">
        <v>232533</v>
      </c>
      <c r="E29" s="3836">
        <v>500811</v>
      </c>
      <c r="F29" s="3836">
        <v>55243</v>
      </c>
      <c r="G29" s="3836">
        <v>109514</v>
      </c>
      <c r="H29" s="3836">
        <v>85479</v>
      </c>
      <c r="I29" s="3836">
        <v>119138</v>
      </c>
      <c r="J29" s="3837" t="s">
        <v>4391</v>
      </c>
      <c r="K29" s="3835"/>
      <c r="L29" s="3834"/>
    </row>
    <row r="30" spans="1:12" s="2438" customFormat="1" ht="13.7" customHeight="1">
      <c r="A30" s="6178"/>
      <c r="B30" s="6191" t="s">
        <v>2966</v>
      </c>
      <c r="C30" s="6144"/>
      <c r="D30" s="6144"/>
      <c r="E30" s="6144"/>
      <c r="F30" s="6144"/>
      <c r="G30" s="6144"/>
      <c r="H30" s="6144"/>
      <c r="I30" s="6156"/>
      <c r="J30" s="6186" t="s">
        <v>4392</v>
      </c>
    </row>
    <row r="31" spans="1:12" s="2438" customFormat="1" ht="13.7" customHeight="1">
      <c r="A31" s="6190"/>
      <c r="B31" s="6194" t="s">
        <v>84</v>
      </c>
      <c r="C31" s="6195" t="s">
        <v>4393</v>
      </c>
      <c r="D31" s="6196"/>
      <c r="E31" s="6196"/>
      <c r="F31" s="6196"/>
      <c r="G31" s="6196"/>
      <c r="H31" s="6196"/>
      <c r="I31" s="6197"/>
      <c r="J31" s="6192"/>
    </row>
    <row r="32" spans="1:12" s="2438" customFormat="1" ht="25.5" customHeight="1">
      <c r="A32" s="6179"/>
      <c r="B32" s="6146"/>
      <c r="C32" s="3827" t="s">
        <v>4394</v>
      </c>
      <c r="D32" s="3827" t="s">
        <v>4395</v>
      </c>
      <c r="E32" s="3780" t="s">
        <v>4396</v>
      </c>
      <c r="F32" s="3780" t="s">
        <v>4397</v>
      </c>
      <c r="G32" s="3780" t="s">
        <v>4398</v>
      </c>
      <c r="H32" s="3780" t="s">
        <v>4399</v>
      </c>
      <c r="I32" s="3780" t="s">
        <v>4400</v>
      </c>
      <c r="J32" s="6193"/>
    </row>
    <row r="33" spans="1:10" s="3713" customFormat="1" ht="12.75" customHeight="1">
      <c r="A33" s="6149" t="s">
        <v>390</v>
      </c>
      <c r="B33" s="6149"/>
      <c r="C33" s="6149"/>
      <c r="D33" s="6149"/>
      <c r="E33" s="6149"/>
      <c r="F33" s="6149"/>
      <c r="G33" s="6149"/>
      <c r="H33" s="6149"/>
      <c r="I33" s="6149"/>
      <c r="J33" s="6149"/>
    </row>
    <row r="34" spans="1:10" s="2498" customFormat="1" ht="10.5" customHeight="1">
      <c r="A34" s="6188" t="s">
        <v>4301</v>
      </c>
      <c r="B34" s="6188"/>
      <c r="C34" s="6188"/>
      <c r="D34" s="6188"/>
      <c r="E34" s="6188"/>
      <c r="F34" s="6188"/>
      <c r="G34" s="6188"/>
      <c r="H34" s="6188"/>
      <c r="I34" s="6189"/>
      <c r="J34" s="6189"/>
    </row>
    <row r="35" spans="1:10" s="3812" customFormat="1" ht="10.5" customHeight="1">
      <c r="A35" s="6188" t="s">
        <v>4329</v>
      </c>
      <c r="B35" s="6188"/>
      <c r="C35" s="6188"/>
      <c r="D35" s="6188"/>
      <c r="E35" s="6188"/>
      <c r="F35" s="6188"/>
      <c r="G35" s="6188"/>
      <c r="H35" s="6188"/>
      <c r="I35" s="6189"/>
      <c r="J35" s="6189"/>
    </row>
    <row r="36" spans="1:10" s="3812" customFormat="1" ht="12.75" customHeight="1">
      <c r="A36" s="6173"/>
      <c r="B36" s="6173"/>
      <c r="C36" s="6173"/>
      <c r="D36" s="6173"/>
      <c r="E36" s="6173"/>
      <c r="F36" s="6173"/>
      <c r="G36" s="6173"/>
      <c r="H36" s="6173"/>
      <c r="I36" s="6173"/>
      <c r="J36" s="6173"/>
    </row>
    <row r="37" spans="1:10">
      <c r="A37" s="6188" t="s">
        <v>427</v>
      </c>
      <c r="B37" s="6188"/>
      <c r="C37" s="6188"/>
      <c r="D37" s="6188"/>
      <c r="E37" s="6188"/>
      <c r="F37" s="6188"/>
      <c r="G37" s="6188"/>
      <c r="H37" s="6188"/>
      <c r="I37" s="6189"/>
      <c r="J37" s="6189"/>
    </row>
    <row r="38" spans="1:10" s="2378" customFormat="1">
      <c r="A38" s="3717" t="s">
        <v>4401</v>
      </c>
      <c r="B38" s="3724"/>
      <c r="C38" s="3724"/>
      <c r="D38" s="3724"/>
      <c r="E38" s="3724"/>
      <c r="F38" s="3724"/>
      <c r="G38" s="3724"/>
      <c r="H38" s="3724"/>
      <c r="I38" s="3724"/>
      <c r="J38" s="3724"/>
    </row>
  </sheetData>
  <mergeCells count="17">
    <mergeCell ref="A1:J1"/>
    <mergeCell ref="A2:J2"/>
    <mergeCell ref="A4:A6"/>
    <mergeCell ref="B4:I4"/>
    <mergeCell ref="J4:J6"/>
    <mergeCell ref="B5:B6"/>
    <mergeCell ref="C5:I5"/>
    <mergeCell ref="A34:J34"/>
    <mergeCell ref="A35:J35"/>
    <mergeCell ref="A36:J36"/>
    <mergeCell ref="A37:J37"/>
    <mergeCell ref="A30:A32"/>
    <mergeCell ref="B30:I30"/>
    <mergeCell ref="J30:J32"/>
    <mergeCell ref="B31:B32"/>
    <mergeCell ref="C31:I31"/>
    <mergeCell ref="A33:J33"/>
  </mergeCells>
  <hyperlinks>
    <hyperlink ref="A38" r:id="rId1"/>
    <hyperlink ref="B4:I4" r:id="rId2" display="Volume de vendas"/>
    <hyperlink ref="B30:I30" r:id="rId3" display="Sales"/>
  </hyperlinks>
  <pageMargins left="0.7" right="0.7" top="0.75" bottom="0.75" header="0.3" footer="0.3"/>
</worksheet>
</file>

<file path=xl/worksheets/sheet168.xml><?xml version="1.0" encoding="utf-8"?>
<worksheet xmlns="http://schemas.openxmlformats.org/spreadsheetml/2006/main" xmlns:r="http://schemas.openxmlformats.org/officeDocument/2006/relationships">
  <dimension ref="A1:M36"/>
  <sheetViews>
    <sheetView showGridLines="0" workbookViewId="0">
      <selection activeCell="A3" sqref="A3"/>
    </sheetView>
  </sheetViews>
  <sheetFormatPr defaultColWidth="7.85546875" defaultRowHeight="12.75"/>
  <cols>
    <col min="1" max="1" width="32.28515625" style="1823" customWidth="1"/>
    <col min="2" max="2" width="7.42578125" style="1823" customWidth="1"/>
    <col min="3" max="4" width="6.42578125" style="1823" customWidth="1"/>
    <col min="5" max="5" width="7.7109375" style="1823" customWidth="1"/>
    <col min="6" max="6" width="7.42578125" style="1823" customWidth="1"/>
    <col min="7" max="7" width="30.28515625" style="1823" customWidth="1"/>
    <col min="8" max="8" width="6.140625" style="1823" customWidth="1"/>
    <col min="9" max="16384" width="7.85546875" style="1823"/>
  </cols>
  <sheetData>
    <row r="1" spans="1:13" s="3778" customFormat="1" ht="35.25" customHeight="1">
      <c r="A1" s="6153" t="s">
        <v>4402</v>
      </c>
      <c r="B1" s="6153"/>
      <c r="C1" s="6153"/>
      <c r="D1" s="6153"/>
      <c r="E1" s="6153"/>
      <c r="F1" s="6153"/>
      <c r="G1" s="6153"/>
      <c r="I1" s="3824"/>
    </row>
    <row r="2" spans="1:13" s="3778" customFormat="1" ht="33.75" customHeight="1">
      <c r="A2" s="6198" t="s">
        <v>4403</v>
      </c>
      <c r="B2" s="6198"/>
      <c r="C2" s="6198"/>
      <c r="D2" s="6198"/>
      <c r="E2" s="6198"/>
      <c r="F2" s="6198"/>
      <c r="G2" s="6198"/>
    </row>
    <row r="3" spans="1:13" s="3778" customFormat="1" ht="16.5">
      <c r="A3" s="3825" t="s">
        <v>4338</v>
      </c>
      <c r="B3" s="3777"/>
      <c r="C3" s="3777"/>
      <c r="D3" s="3777"/>
      <c r="E3" s="3777"/>
      <c r="F3" s="3777"/>
      <c r="G3" s="3826" t="s">
        <v>4339</v>
      </c>
    </row>
    <row r="4" spans="1:13" s="2438" customFormat="1" ht="12.75" customHeight="1">
      <c r="A4" s="6199" t="s">
        <v>4340</v>
      </c>
      <c r="B4" s="6191" t="s">
        <v>4285</v>
      </c>
      <c r="C4" s="6144"/>
      <c r="D4" s="6144"/>
      <c r="E4" s="6144"/>
      <c r="F4" s="6144"/>
      <c r="G4" s="6199"/>
    </row>
    <row r="5" spans="1:13" s="2438" customFormat="1">
      <c r="A5" s="6200"/>
      <c r="B5" s="6194" t="s">
        <v>84</v>
      </c>
      <c r="C5" s="6195" t="s">
        <v>4341</v>
      </c>
      <c r="D5" s="6196"/>
      <c r="E5" s="6196"/>
      <c r="F5" s="6196"/>
      <c r="G5" s="6200"/>
    </row>
    <row r="6" spans="1:13" s="2438" customFormat="1" ht="25.5">
      <c r="A6" s="6201"/>
      <c r="B6" s="6146"/>
      <c r="C6" s="3827" t="s">
        <v>4342</v>
      </c>
      <c r="D6" s="3827" t="s">
        <v>4343</v>
      </c>
      <c r="E6" s="3780" t="s">
        <v>4344</v>
      </c>
      <c r="F6" s="3780" t="s">
        <v>4404</v>
      </c>
      <c r="G6" s="6201"/>
    </row>
    <row r="7" spans="1:13" s="2438" customFormat="1">
      <c r="A7" s="3828" t="s">
        <v>205</v>
      </c>
      <c r="B7" s="3829"/>
      <c r="C7" s="3830"/>
      <c r="D7" s="3830"/>
      <c r="E7" s="3831"/>
      <c r="F7" s="3831"/>
      <c r="G7" s="3832" t="s">
        <v>205</v>
      </c>
      <c r="H7" s="3828"/>
    </row>
    <row r="8" spans="1:13" s="2438" customFormat="1">
      <c r="A8" s="2512" t="s">
        <v>4349</v>
      </c>
      <c r="B8" s="3800">
        <v>5113889</v>
      </c>
      <c r="C8" s="3800">
        <v>653907</v>
      </c>
      <c r="D8" s="3800">
        <v>737897</v>
      </c>
      <c r="E8" s="3800">
        <v>1459250</v>
      </c>
      <c r="F8" s="3800">
        <v>2262835</v>
      </c>
      <c r="G8" s="3833" t="s">
        <v>4350</v>
      </c>
      <c r="H8" s="3838"/>
    </row>
    <row r="9" spans="1:13" s="2438" customFormat="1" ht="25.5">
      <c r="A9" s="3835" t="s">
        <v>4405</v>
      </c>
      <c r="B9" s="3800">
        <v>134855</v>
      </c>
      <c r="C9" s="3800">
        <v>82528</v>
      </c>
      <c r="D9" s="3800">
        <v>5846</v>
      </c>
      <c r="E9" s="3800">
        <v>7176</v>
      </c>
      <c r="F9" s="3800">
        <v>39306</v>
      </c>
      <c r="G9" s="3837" t="s">
        <v>4406</v>
      </c>
      <c r="H9" s="3821"/>
      <c r="I9" s="2498"/>
      <c r="J9" s="2498"/>
      <c r="K9" s="2498"/>
      <c r="L9" s="2498"/>
      <c r="M9" s="2498"/>
    </row>
    <row r="10" spans="1:13" s="2498" customFormat="1">
      <c r="A10" s="3835" t="s">
        <v>4407</v>
      </c>
      <c r="B10" s="3800">
        <v>10544</v>
      </c>
      <c r="C10" s="3836">
        <v>11</v>
      </c>
      <c r="D10" s="3836">
        <v>176</v>
      </c>
      <c r="E10" s="3836">
        <v>2759</v>
      </c>
      <c r="F10" s="3836">
        <v>7598</v>
      </c>
      <c r="G10" s="3837" t="s">
        <v>4408</v>
      </c>
      <c r="H10" s="3821"/>
    </row>
    <row r="11" spans="1:13" s="2498" customFormat="1">
      <c r="A11" s="3835" t="s">
        <v>4409</v>
      </c>
      <c r="B11" s="3800">
        <v>1441090</v>
      </c>
      <c r="C11" s="3836">
        <v>353391</v>
      </c>
      <c r="D11" s="3836">
        <v>301571</v>
      </c>
      <c r="E11" s="3836">
        <v>397477</v>
      </c>
      <c r="F11" s="3836">
        <v>388653</v>
      </c>
      <c r="G11" s="3837" t="s">
        <v>4410</v>
      </c>
      <c r="H11" s="3821"/>
    </row>
    <row r="12" spans="1:13" s="2498" customFormat="1" ht="25.5">
      <c r="A12" s="3835" t="s">
        <v>4411</v>
      </c>
      <c r="B12" s="3800">
        <v>252017</v>
      </c>
      <c r="C12" s="3836">
        <v>52398</v>
      </c>
      <c r="D12" s="3836">
        <v>68713</v>
      </c>
      <c r="E12" s="3836">
        <v>46692</v>
      </c>
      <c r="F12" s="3836">
        <v>84215</v>
      </c>
      <c r="G12" s="3837" t="s">
        <v>4412</v>
      </c>
      <c r="H12" s="3821"/>
    </row>
    <row r="13" spans="1:13" s="2498" customFormat="1" ht="50.85" customHeight="1">
      <c r="A13" s="3835" t="s">
        <v>4413</v>
      </c>
      <c r="B13" s="3800">
        <v>211655</v>
      </c>
      <c r="C13" s="3836">
        <v>5740</v>
      </c>
      <c r="D13" s="3836">
        <v>10555</v>
      </c>
      <c r="E13" s="3836">
        <v>95864</v>
      </c>
      <c r="F13" s="3836">
        <v>99495</v>
      </c>
      <c r="G13" s="3837" t="s">
        <v>4414</v>
      </c>
      <c r="H13" s="3821"/>
    </row>
    <row r="14" spans="1:13" s="2498" customFormat="1" ht="25.9" customHeight="1">
      <c r="A14" s="3835" t="s">
        <v>4415</v>
      </c>
      <c r="B14" s="3800">
        <v>548692</v>
      </c>
      <c r="C14" s="3836">
        <v>27163</v>
      </c>
      <c r="D14" s="3836">
        <v>13802</v>
      </c>
      <c r="E14" s="3836">
        <v>39066</v>
      </c>
      <c r="F14" s="3836">
        <v>468661</v>
      </c>
      <c r="G14" s="3837" t="s">
        <v>4416</v>
      </c>
      <c r="H14" s="3821"/>
    </row>
    <row r="15" spans="1:13" s="2498" customFormat="1" ht="25.5">
      <c r="A15" s="3835" t="s">
        <v>4417</v>
      </c>
      <c r="B15" s="3800">
        <v>414376</v>
      </c>
      <c r="C15" s="3836">
        <v>10714</v>
      </c>
      <c r="D15" s="3836">
        <v>89244</v>
      </c>
      <c r="E15" s="3836">
        <v>132585</v>
      </c>
      <c r="F15" s="3836">
        <v>181834</v>
      </c>
      <c r="G15" s="3837" t="s">
        <v>4418</v>
      </c>
      <c r="H15" s="3821"/>
    </row>
    <row r="16" spans="1:13" s="2498" customFormat="1" ht="38.25">
      <c r="A16" s="3835" t="s">
        <v>4419</v>
      </c>
      <c r="B16" s="3800">
        <v>236703</v>
      </c>
      <c r="C16" s="3836">
        <v>6886</v>
      </c>
      <c r="D16" s="3836">
        <v>52895</v>
      </c>
      <c r="E16" s="3836">
        <v>115520</v>
      </c>
      <c r="F16" s="3836">
        <v>61402</v>
      </c>
      <c r="G16" s="3837" t="s">
        <v>4420</v>
      </c>
      <c r="H16" s="3821"/>
    </row>
    <row r="17" spans="1:13" s="2498" customFormat="1" ht="38.25">
      <c r="A17" s="3835" t="s">
        <v>4421</v>
      </c>
      <c r="B17" s="3800">
        <v>641483</v>
      </c>
      <c r="C17" s="3836">
        <v>41815</v>
      </c>
      <c r="D17" s="3836">
        <v>118985</v>
      </c>
      <c r="E17" s="3836">
        <v>324370</v>
      </c>
      <c r="F17" s="3836">
        <v>156313</v>
      </c>
      <c r="G17" s="3837" t="s">
        <v>4422</v>
      </c>
      <c r="H17" s="3839"/>
    </row>
    <row r="18" spans="1:13" s="2498" customFormat="1" ht="25.5">
      <c r="A18" s="3835" t="s">
        <v>4423</v>
      </c>
      <c r="B18" s="3800">
        <v>73082</v>
      </c>
      <c r="C18" s="3836">
        <v>12918</v>
      </c>
      <c r="D18" s="3836">
        <v>3082</v>
      </c>
      <c r="E18" s="3836">
        <v>49817</v>
      </c>
      <c r="F18" s="3836">
        <v>7266</v>
      </c>
      <c r="G18" s="3837" t="s">
        <v>4424</v>
      </c>
      <c r="H18" s="3821"/>
    </row>
    <row r="19" spans="1:13" s="2498" customFormat="1">
      <c r="A19" s="3835" t="s">
        <v>4425</v>
      </c>
      <c r="B19" s="3800">
        <v>54402</v>
      </c>
      <c r="C19" s="3836">
        <v>4044</v>
      </c>
      <c r="D19" s="3836">
        <v>7287</v>
      </c>
      <c r="E19" s="3836">
        <v>28207</v>
      </c>
      <c r="F19" s="3836">
        <v>14865</v>
      </c>
      <c r="G19" s="3837" t="s">
        <v>4389</v>
      </c>
      <c r="H19" s="3821"/>
    </row>
    <row r="20" spans="1:13" s="2498" customFormat="1">
      <c r="A20" s="3835" t="s">
        <v>4426</v>
      </c>
      <c r="B20" s="3800">
        <v>288723</v>
      </c>
      <c r="C20" s="3836">
        <v>8608</v>
      </c>
      <c r="D20" s="3836">
        <v>52155</v>
      </c>
      <c r="E20" s="3836">
        <v>69221</v>
      </c>
      <c r="F20" s="3836">
        <v>158739</v>
      </c>
      <c r="G20" s="3837" t="s">
        <v>4427</v>
      </c>
      <c r="H20" s="3821"/>
    </row>
    <row r="21" spans="1:13" s="2498" customFormat="1" ht="38.25">
      <c r="A21" s="3835" t="s">
        <v>4428</v>
      </c>
      <c r="B21" s="3800">
        <v>20668</v>
      </c>
      <c r="C21" s="3836">
        <v>434</v>
      </c>
      <c r="D21" s="3836">
        <v>770</v>
      </c>
      <c r="E21" s="3836">
        <v>320</v>
      </c>
      <c r="F21" s="3836">
        <v>19144</v>
      </c>
      <c r="G21" s="3837" t="s">
        <v>4429</v>
      </c>
      <c r="H21" s="3821"/>
    </row>
    <row r="22" spans="1:13" s="2498" customFormat="1" ht="25.5">
      <c r="A22" s="3835" t="s">
        <v>4430</v>
      </c>
      <c r="B22" s="3800">
        <v>26396</v>
      </c>
      <c r="C22" s="3836">
        <v>838</v>
      </c>
      <c r="D22" s="3836">
        <v>987</v>
      </c>
      <c r="E22" s="3836">
        <v>17192</v>
      </c>
      <c r="F22" s="3836">
        <v>7378</v>
      </c>
      <c r="G22" s="3837" t="s">
        <v>4431</v>
      </c>
      <c r="H22" s="3821"/>
    </row>
    <row r="23" spans="1:13" s="2498" customFormat="1" ht="25.5">
      <c r="A23" s="3835" t="s">
        <v>4432</v>
      </c>
      <c r="B23" s="3800">
        <v>312765</v>
      </c>
      <c r="C23" s="3836">
        <v>1</v>
      </c>
      <c r="D23" s="3836">
        <v>43</v>
      </c>
      <c r="E23" s="3836">
        <v>47229</v>
      </c>
      <c r="F23" s="3836">
        <v>265492</v>
      </c>
      <c r="G23" s="3837" t="s">
        <v>4433</v>
      </c>
      <c r="H23" s="3821"/>
      <c r="I23" s="3821"/>
      <c r="J23" s="3821"/>
    </row>
    <row r="24" spans="1:13" s="2498" customFormat="1">
      <c r="A24" s="3835" t="s">
        <v>4434</v>
      </c>
      <c r="B24" s="3800">
        <v>227316</v>
      </c>
      <c r="C24" s="3836" t="s">
        <v>573</v>
      </c>
      <c r="D24" s="3836" t="s">
        <v>573</v>
      </c>
      <c r="E24" s="3836">
        <v>60691</v>
      </c>
      <c r="F24" s="3836">
        <v>166626</v>
      </c>
      <c r="G24" s="3837" t="s">
        <v>4435</v>
      </c>
      <c r="H24" s="3821"/>
    </row>
    <row r="25" spans="1:13" s="2498" customFormat="1">
      <c r="A25" s="3835" t="s">
        <v>4436</v>
      </c>
      <c r="B25" s="3800">
        <v>29835</v>
      </c>
      <c r="C25" s="3836">
        <v>19103</v>
      </c>
      <c r="D25" s="3836">
        <v>8331</v>
      </c>
      <c r="E25" s="3836">
        <v>1797</v>
      </c>
      <c r="F25" s="3836">
        <v>605</v>
      </c>
      <c r="G25" s="3837" t="s">
        <v>4437</v>
      </c>
      <c r="H25" s="3821"/>
    </row>
    <row r="26" spans="1:13" s="2498" customFormat="1">
      <c r="A26" s="3835" t="s">
        <v>4438</v>
      </c>
      <c r="B26" s="3800">
        <v>77815</v>
      </c>
      <c r="C26" s="3836">
        <v>79</v>
      </c>
      <c r="D26" s="3836">
        <v>1027</v>
      </c>
      <c r="E26" s="3836">
        <v>21388</v>
      </c>
      <c r="F26" s="3836">
        <v>55321</v>
      </c>
      <c r="G26" s="3837" t="s">
        <v>4439</v>
      </c>
      <c r="H26" s="3821"/>
    </row>
    <row r="27" spans="1:13" s="2498" customFormat="1">
      <c r="A27" s="3835" t="s">
        <v>4351</v>
      </c>
      <c r="B27" s="3800">
        <v>111472</v>
      </c>
      <c r="C27" s="3836">
        <v>27237</v>
      </c>
      <c r="D27" s="3836">
        <v>2428</v>
      </c>
      <c r="E27" s="3836">
        <v>1882</v>
      </c>
      <c r="F27" s="3836">
        <v>79925</v>
      </c>
      <c r="G27" s="3837" t="s">
        <v>4440</v>
      </c>
      <c r="H27" s="2438"/>
      <c r="I27" s="2438"/>
      <c r="J27" s="2438"/>
      <c r="K27" s="2438"/>
      <c r="L27" s="2438"/>
      <c r="M27" s="2438"/>
    </row>
    <row r="28" spans="1:13" s="2438" customFormat="1">
      <c r="A28" s="6178"/>
      <c r="B28" s="6191" t="s">
        <v>2966</v>
      </c>
      <c r="C28" s="6144"/>
      <c r="D28" s="6144"/>
      <c r="E28" s="6144"/>
      <c r="F28" s="6144"/>
      <c r="G28" s="6186" t="s">
        <v>4392</v>
      </c>
    </row>
    <row r="29" spans="1:13" s="2438" customFormat="1" ht="13.7" customHeight="1">
      <c r="A29" s="6190"/>
      <c r="B29" s="6194" t="s">
        <v>84</v>
      </c>
      <c r="C29" s="6195" t="s">
        <v>4393</v>
      </c>
      <c r="D29" s="6196"/>
      <c r="E29" s="6196"/>
      <c r="F29" s="6196"/>
      <c r="G29" s="6192"/>
    </row>
    <row r="30" spans="1:13" s="2438" customFormat="1" ht="25.5" customHeight="1">
      <c r="A30" s="6179"/>
      <c r="B30" s="6146"/>
      <c r="C30" s="3827" t="s">
        <v>4394</v>
      </c>
      <c r="D30" s="3827" t="s">
        <v>4395</v>
      </c>
      <c r="E30" s="3780" t="s">
        <v>4396</v>
      </c>
      <c r="F30" s="3780" t="s">
        <v>4397</v>
      </c>
      <c r="G30" s="6193"/>
      <c r="H30" s="3713"/>
      <c r="I30" s="3713"/>
      <c r="J30" s="3713"/>
      <c r="K30" s="3713"/>
      <c r="L30" s="3713"/>
      <c r="M30" s="3713"/>
    </row>
    <row r="31" spans="1:13" s="3713" customFormat="1" ht="12.75" customHeight="1">
      <c r="A31" s="6149" t="s">
        <v>390</v>
      </c>
      <c r="B31" s="6149"/>
      <c r="C31" s="6149"/>
      <c r="D31" s="6149"/>
      <c r="E31" s="6149"/>
      <c r="F31" s="6149"/>
      <c r="G31" s="6149"/>
      <c r="H31" s="2498"/>
      <c r="I31" s="2498"/>
      <c r="J31" s="2498"/>
      <c r="K31" s="2498"/>
      <c r="L31" s="2498"/>
      <c r="M31" s="2498"/>
    </row>
    <row r="32" spans="1:13" s="2498" customFormat="1" ht="10.5" customHeight="1">
      <c r="A32" s="6188" t="s">
        <v>4301</v>
      </c>
      <c r="B32" s="6188"/>
      <c r="C32" s="6188"/>
      <c r="D32" s="6188"/>
      <c r="E32" s="6188"/>
      <c r="F32" s="6188"/>
      <c r="G32" s="6189"/>
      <c r="H32" s="3812"/>
      <c r="I32" s="3812"/>
      <c r="J32" s="3812"/>
      <c r="K32" s="3812"/>
      <c r="L32" s="3812"/>
      <c r="M32" s="3812"/>
    </row>
    <row r="33" spans="1:13" s="3812" customFormat="1" ht="10.5" customHeight="1">
      <c r="A33" s="6188" t="s">
        <v>4329</v>
      </c>
      <c r="B33" s="6188"/>
      <c r="C33" s="6188"/>
      <c r="D33" s="6188"/>
      <c r="E33" s="6188"/>
      <c r="F33" s="6188"/>
      <c r="G33" s="6189"/>
    </row>
    <row r="34" spans="1:13" s="3812" customFormat="1" ht="12.75" customHeight="1">
      <c r="A34" s="3840"/>
      <c r="B34" s="3840"/>
      <c r="C34" s="3840"/>
      <c r="D34" s="3840"/>
      <c r="E34" s="3840"/>
      <c r="F34" s="3840"/>
      <c r="G34" s="3840"/>
      <c r="H34" s="1823"/>
      <c r="I34" s="1823"/>
      <c r="J34" s="1823"/>
      <c r="K34" s="1823"/>
      <c r="L34" s="1823"/>
      <c r="M34" s="1823"/>
    </row>
    <row r="35" spans="1:13">
      <c r="A35" s="6188" t="s">
        <v>427</v>
      </c>
      <c r="B35" s="6188"/>
      <c r="C35" s="6188"/>
      <c r="D35" s="6188"/>
      <c r="E35" s="6188"/>
      <c r="F35" s="6188"/>
      <c r="G35" s="6189"/>
      <c r="H35" s="2378"/>
      <c r="I35" s="2378"/>
      <c r="J35" s="2378"/>
      <c r="K35" s="2378"/>
      <c r="L35" s="2378"/>
      <c r="M35" s="2378"/>
    </row>
    <row r="36" spans="1:13" s="2378" customFormat="1">
      <c r="A36" s="3717" t="s">
        <v>4441</v>
      </c>
      <c r="B36" s="3724"/>
      <c r="C36" s="3724"/>
      <c r="D36" s="3724"/>
      <c r="E36" s="3724"/>
      <c r="F36" s="3724"/>
      <c r="G36" s="3724"/>
      <c r="H36" s="1823"/>
      <c r="I36" s="1823"/>
      <c r="J36" s="1823"/>
      <c r="K36" s="1823"/>
      <c r="L36" s="1823"/>
      <c r="M36" s="1823"/>
    </row>
  </sheetData>
  <mergeCells count="16">
    <mergeCell ref="A1:G1"/>
    <mergeCell ref="A2:G2"/>
    <mergeCell ref="A4:A6"/>
    <mergeCell ref="B4:F4"/>
    <mergeCell ref="G4:G6"/>
    <mergeCell ref="B5:B6"/>
    <mergeCell ref="C5:F5"/>
    <mergeCell ref="A32:G32"/>
    <mergeCell ref="A33:G33"/>
    <mergeCell ref="A35:G35"/>
    <mergeCell ref="A28:A30"/>
    <mergeCell ref="B28:F28"/>
    <mergeCell ref="G28:G30"/>
    <mergeCell ref="B29:B30"/>
    <mergeCell ref="C29:F29"/>
    <mergeCell ref="A31:G31"/>
  </mergeCells>
  <hyperlinks>
    <hyperlink ref="A36" r:id="rId1"/>
    <hyperlink ref="B4:F4" r:id="rId2" display="Volume de vendas"/>
    <hyperlink ref="B28:F28" r:id="rId3" display="Sales"/>
  </hyperlinks>
  <pageMargins left="0.7" right="0.7" top="0.75" bottom="0.75" header="0.3" footer="0.3"/>
</worksheet>
</file>

<file path=xl/worksheets/sheet169.xml><?xml version="1.0" encoding="utf-8"?>
<worksheet xmlns="http://schemas.openxmlformats.org/spreadsheetml/2006/main" xmlns:r="http://schemas.openxmlformats.org/officeDocument/2006/relationships">
  <dimension ref="A1:B5"/>
  <sheetViews>
    <sheetView showGridLines="0" workbookViewId="0">
      <selection activeCell="A12" sqref="A12"/>
    </sheetView>
  </sheetViews>
  <sheetFormatPr defaultRowHeight="12.75"/>
  <cols>
    <col min="1" max="1" width="57.140625" customWidth="1"/>
    <col min="2" max="2" width="68.42578125" style="4935" customWidth="1"/>
  </cols>
  <sheetData>
    <row r="1" spans="1:2" ht="16.5">
      <c r="A1" s="3841" t="s">
        <v>4442</v>
      </c>
    </row>
    <row r="2" spans="1:2" ht="16.5">
      <c r="A2" s="3842" t="s">
        <v>4443</v>
      </c>
    </row>
    <row r="3" spans="1:2" ht="16.5" customHeight="1">
      <c r="A3" s="3843" t="s">
        <v>703</v>
      </c>
      <c r="B3" s="4936" t="s">
        <v>704</v>
      </c>
    </row>
    <row r="4" spans="1:2" ht="37.5" customHeight="1">
      <c r="A4" s="3844" t="s">
        <v>4444</v>
      </c>
      <c r="B4" s="4937" t="s">
        <v>4445</v>
      </c>
    </row>
    <row r="5" spans="1:2" ht="33.75" customHeight="1">
      <c r="A5" s="3844" t="s">
        <v>4446</v>
      </c>
      <c r="B5" s="4937" t="s">
        <v>4447</v>
      </c>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dimension ref="A1:L41"/>
  <sheetViews>
    <sheetView showGridLines="0" workbookViewId="0">
      <selection activeCell="A2" sqref="A2:J2"/>
    </sheetView>
  </sheetViews>
  <sheetFormatPr defaultColWidth="9.140625" defaultRowHeight="12.75"/>
  <cols>
    <col min="1" max="1" width="10.5703125" style="36" customWidth="1"/>
    <col min="2" max="2" width="10.5703125" style="39" customWidth="1"/>
    <col min="3" max="3" width="10.7109375" style="39" customWidth="1"/>
    <col min="4" max="4" width="9.42578125" style="38" customWidth="1"/>
    <col min="5" max="5" width="11.5703125" style="39" customWidth="1"/>
    <col min="6" max="6" width="14.28515625" style="39" bestFit="1" customWidth="1"/>
    <col min="7" max="7" width="12" style="39" bestFit="1" customWidth="1"/>
    <col min="8" max="8" width="12.28515625" style="39" customWidth="1"/>
    <col min="9" max="10" width="9.140625" style="39"/>
    <col min="11" max="11" width="3.28515625" style="39" customWidth="1"/>
    <col min="12" max="12" width="2.85546875" style="39" bestFit="1" customWidth="1"/>
    <col min="13" max="16384" width="9.140625" style="39"/>
  </cols>
  <sheetData>
    <row r="1" spans="1:12" s="141" customFormat="1" ht="20.100000000000001" customHeight="1">
      <c r="A1" s="5072" t="s">
        <v>373</v>
      </c>
      <c r="B1" s="5072"/>
      <c r="C1" s="5072"/>
      <c r="D1" s="5072"/>
      <c r="E1" s="5072"/>
      <c r="F1" s="5072"/>
      <c r="G1" s="5072"/>
      <c r="H1" s="5072"/>
      <c r="I1" s="5072"/>
      <c r="J1" s="5072"/>
      <c r="K1" s="241"/>
      <c r="L1" s="241"/>
    </row>
    <row r="2" spans="1:12" s="141" customFormat="1" ht="20.100000000000001" customHeight="1">
      <c r="A2" s="5073" t="s">
        <v>334</v>
      </c>
      <c r="B2" s="5073"/>
      <c r="C2" s="5073"/>
      <c r="D2" s="5073"/>
      <c r="E2" s="5073"/>
      <c r="F2" s="5073"/>
      <c r="G2" s="5073"/>
      <c r="H2" s="5073"/>
      <c r="I2" s="5073"/>
      <c r="J2" s="5073"/>
      <c r="K2" s="242"/>
      <c r="L2" s="242"/>
    </row>
    <row r="3" spans="1:12" s="226" customFormat="1" ht="15.75" customHeight="1">
      <c r="A3" s="318" t="s">
        <v>88</v>
      </c>
      <c r="B3" s="142"/>
      <c r="C3" s="142"/>
      <c r="D3" s="219"/>
      <c r="E3" s="243"/>
      <c r="F3" s="243"/>
      <c r="G3" s="243"/>
      <c r="I3" s="5083" t="s">
        <v>89</v>
      </c>
      <c r="J3" s="5083"/>
      <c r="K3" s="147"/>
      <c r="L3" s="147"/>
    </row>
    <row r="4" spans="1:12" ht="63.75">
      <c r="A4" s="244"/>
      <c r="B4" s="245" t="s">
        <v>247</v>
      </c>
      <c r="C4" s="245" t="s">
        <v>245</v>
      </c>
      <c r="D4" s="245" t="s">
        <v>243</v>
      </c>
      <c r="E4" s="245" t="s">
        <v>178</v>
      </c>
      <c r="F4" s="245" t="s">
        <v>241</v>
      </c>
      <c r="G4" s="245" t="s">
        <v>301</v>
      </c>
      <c r="H4" s="245" t="s">
        <v>302</v>
      </c>
      <c r="I4" s="245" t="s">
        <v>303</v>
      </c>
      <c r="J4" s="245" t="s">
        <v>84</v>
      </c>
      <c r="K4" s="246"/>
      <c r="L4" s="246"/>
    </row>
    <row r="5" spans="1:12">
      <c r="A5" s="164" t="s">
        <v>205</v>
      </c>
      <c r="B5" s="247"/>
      <c r="C5" s="247"/>
      <c r="D5" s="247"/>
      <c r="E5" s="247"/>
      <c r="F5" s="247"/>
      <c r="G5" s="247"/>
      <c r="H5" s="247"/>
      <c r="I5" s="178"/>
      <c r="J5" s="178"/>
    </row>
    <row r="6" spans="1:12">
      <c r="A6" s="160">
        <v>1995</v>
      </c>
      <c r="B6" s="280">
        <v>689.03499999999997</v>
      </c>
      <c r="C6" s="93">
        <v>8900.2909999999993</v>
      </c>
      <c r="D6" s="93">
        <v>531.64599999999996</v>
      </c>
      <c r="E6" s="93">
        <v>2672.3040000000001</v>
      </c>
      <c r="F6" s="93">
        <v>6872.7879999999996</v>
      </c>
      <c r="G6" s="93">
        <v>2964.471</v>
      </c>
      <c r="H6" s="93">
        <v>2606.2049999999999</v>
      </c>
      <c r="I6" s="93">
        <v>16425.275000000001</v>
      </c>
      <c r="J6" s="93">
        <v>41662.014999999999</v>
      </c>
      <c r="K6" s="58"/>
    </row>
    <row r="7" spans="1:12">
      <c r="A7" s="160">
        <v>1996</v>
      </c>
      <c r="B7" s="280">
        <v>675.44799999999998</v>
      </c>
      <c r="C7" s="93">
        <v>9654.2440000000006</v>
      </c>
      <c r="D7" s="93">
        <v>566.37699999999995</v>
      </c>
      <c r="E7" s="93">
        <v>2886.2710000000002</v>
      </c>
      <c r="F7" s="93">
        <v>7181.683</v>
      </c>
      <c r="G7" s="93">
        <v>3216.51</v>
      </c>
      <c r="H7" s="93">
        <v>2786.0369999999998</v>
      </c>
      <c r="I7" s="93">
        <v>17791.991000000002</v>
      </c>
      <c r="J7" s="93">
        <v>44758.561000000002</v>
      </c>
      <c r="K7" s="58"/>
    </row>
    <row r="8" spans="1:12">
      <c r="A8" s="160">
        <v>1997</v>
      </c>
      <c r="B8" s="280">
        <v>687.76099999999997</v>
      </c>
      <c r="C8" s="93">
        <v>10310.290000000001</v>
      </c>
      <c r="D8" s="93">
        <v>610.34</v>
      </c>
      <c r="E8" s="93">
        <v>3344.4659999999999</v>
      </c>
      <c r="F8" s="93">
        <v>7826.5550000000003</v>
      </c>
      <c r="G8" s="93">
        <v>3516.0729999999999</v>
      </c>
      <c r="H8" s="93">
        <v>3005.3249999999998</v>
      </c>
      <c r="I8" s="93">
        <v>19294.775000000001</v>
      </c>
      <c r="J8" s="93">
        <v>48595.584999999999</v>
      </c>
      <c r="K8" s="58"/>
    </row>
    <row r="9" spans="1:12">
      <c r="A9" s="160">
        <v>1998</v>
      </c>
      <c r="B9" s="280">
        <v>722.23599999999999</v>
      </c>
      <c r="C9" s="93">
        <v>10882.718999999999</v>
      </c>
      <c r="D9" s="93">
        <v>637.33600000000001</v>
      </c>
      <c r="E9" s="93">
        <v>3946.806</v>
      </c>
      <c r="F9" s="93">
        <v>8647.9529999999995</v>
      </c>
      <c r="G9" s="93">
        <v>3865.741</v>
      </c>
      <c r="H9" s="93">
        <v>3084.7979999999998</v>
      </c>
      <c r="I9" s="93">
        <v>21321.769</v>
      </c>
      <c r="J9" s="93">
        <v>53109.358</v>
      </c>
      <c r="K9" s="58"/>
    </row>
    <row r="10" spans="1:12">
      <c r="A10" s="160">
        <v>1999</v>
      </c>
      <c r="B10" s="280">
        <v>727.36</v>
      </c>
      <c r="C10" s="93">
        <v>11380.311</v>
      </c>
      <c r="D10" s="93">
        <v>713.28700000000003</v>
      </c>
      <c r="E10" s="93">
        <v>4272.7</v>
      </c>
      <c r="F10" s="93">
        <v>9350.0869999999995</v>
      </c>
      <c r="G10" s="93">
        <v>4217.8969999999999</v>
      </c>
      <c r="H10" s="93">
        <v>3243.2579999999998</v>
      </c>
      <c r="I10" s="93">
        <v>23178.675999999999</v>
      </c>
      <c r="J10" s="93">
        <v>57083.576000000001</v>
      </c>
      <c r="K10" s="58"/>
    </row>
    <row r="11" spans="1:12">
      <c r="A11" s="160">
        <v>2000</v>
      </c>
      <c r="B11" s="280">
        <v>752.38300000000004</v>
      </c>
      <c r="C11" s="93">
        <v>11802.84</v>
      </c>
      <c r="D11" s="93">
        <v>758.31399999999996</v>
      </c>
      <c r="E11" s="93">
        <v>5062.3590000000004</v>
      </c>
      <c r="F11" s="93">
        <v>10049.695</v>
      </c>
      <c r="G11" s="93">
        <v>4533.1610000000001</v>
      </c>
      <c r="H11" s="93">
        <v>3440.8009999999999</v>
      </c>
      <c r="I11" s="93">
        <v>25425.794999999998</v>
      </c>
      <c r="J11" s="93">
        <v>61825.347999999998</v>
      </c>
      <c r="K11" s="58"/>
    </row>
    <row r="12" spans="1:12">
      <c r="A12" s="160">
        <v>2001</v>
      </c>
      <c r="B12" s="280">
        <v>782.303</v>
      </c>
      <c r="C12" s="93">
        <v>12274.41</v>
      </c>
      <c r="D12" s="93">
        <v>836.78399999999999</v>
      </c>
      <c r="E12" s="93">
        <v>5136.6099999999997</v>
      </c>
      <c r="F12" s="93">
        <v>10956.63</v>
      </c>
      <c r="G12" s="93">
        <v>4814.893</v>
      </c>
      <c r="H12" s="93">
        <v>3440.306</v>
      </c>
      <c r="I12" s="93">
        <v>27161.675999999999</v>
      </c>
      <c r="J12" s="93">
        <v>65403.612000000001</v>
      </c>
      <c r="K12" s="58"/>
    </row>
    <row r="13" spans="1:12">
      <c r="A13" s="160">
        <v>2002</v>
      </c>
      <c r="B13" s="280">
        <v>758.87900000000002</v>
      </c>
      <c r="C13" s="93">
        <v>12330.941000000001</v>
      </c>
      <c r="D13" s="93">
        <v>873.18600000000004</v>
      </c>
      <c r="E13" s="93">
        <v>5571.3320000000003</v>
      </c>
      <c r="F13" s="93">
        <v>11243.535</v>
      </c>
      <c r="G13" s="93">
        <v>5104.9369999999999</v>
      </c>
      <c r="H13" s="93">
        <v>3509.9520000000002</v>
      </c>
      <c r="I13" s="93">
        <v>29034.808000000001</v>
      </c>
      <c r="J13" s="93">
        <v>68427.570000000007</v>
      </c>
      <c r="K13" s="58"/>
    </row>
    <row r="14" spans="1:12">
      <c r="A14" s="160">
        <v>2003</v>
      </c>
      <c r="B14" s="280">
        <v>792.12699999999995</v>
      </c>
      <c r="C14" s="93">
        <v>12056.450999999999</v>
      </c>
      <c r="D14" s="93">
        <v>951.03</v>
      </c>
      <c r="E14" s="93">
        <v>5525.9840000000004</v>
      </c>
      <c r="F14" s="93">
        <v>11692.923000000001</v>
      </c>
      <c r="G14" s="93">
        <v>5210.4539999999997</v>
      </c>
      <c r="H14" s="93">
        <v>3671.0259999999998</v>
      </c>
      <c r="I14" s="93">
        <v>30239.031999999999</v>
      </c>
      <c r="J14" s="93">
        <v>70139.027000000002</v>
      </c>
      <c r="K14" s="58"/>
    </row>
    <row r="15" spans="1:12" s="159" customFormat="1">
      <c r="A15" s="160">
        <v>2004</v>
      </c>
      <c r="B15" s="280">
        <v>816.947</v>
      </c>
      <c r="C15" s="93">
        <v>11938.188</v>
      </c>
      <c r="D15" s="93">
        <v>1000.933</v>
      </c>
      <c r="E15" s="93">
        <v>5659.1880000000001</v>
      </c>
      <c r="F15" s="93">
        <v>12293.147999999999</v>
      </c>
      <c r="G15" s="93">
        <v>5426.77</v>
      </c>
      <c r="H15" s="93">
        <v>3677.5410000000002</v>
      </c>
      <c r="I15" s="93">
        <v>31519.205999999998</v>
      </c>
      <c r="J15" s="93">
        <v>72331.921000000002</v>
      </c>
      <c r="K15" s="58"/>
    </row>
    <row r="16" spans="1:12" s="159" customFormat="1">
      <c r="A16" s="160">
        <v>2005</v>
      </c>
      <c r="B16" s="280">
        <v>859.77599999999995</v>
      </c>
      <c r="C16" s="93">
        <v>11923.767</v>
      </c>
      <c r="D16" s="93">
        <v>1036.8789999999999</v>
      </c>
      <c r="E16" s="93">
        <v>5893.2290000000003</v>
      </c>
      <c r="F16" s="93">
        <v>12950.311</v>
      </c>
      <c r="G16" s="93">
        <v>5639.5469999999996</v>
      </c>
      <c r="H16" s="93">
        <v>4062.9549999999999</v>
      </c>
      <c r="I16" s="93">
        <v>33370.186000000002</v>
      </c>
      <c r="J16" s="93">
        <v>75736.649999999994</v>
      </c>
      <c r="K16" s="58"/>
    </row>
    <row r="17" spans="1:12" s="106" customFormat="1">
      <c r="A17" s="160">
        <v>2006</v>
      </c>
      <c r="B17" s="280">
        <v>868.75199999999995</v>
      </c>
      <c r="C17" s="93">
        <v>12238.623</v>
      </c>
      <c r="D17" s="93">
        <v>1118.0440000000001</v>
      </c>
      <c r="E17" s="93">
        <v>6124.3829999999998</v>
      </c>
      <c r="F17" s="93">
        <v>13777.341</v>
      </c>
      <c r="G17" s="93">
        <v>5873.74</v>
      </c>
      <c r="H17" s="93">
        <v>4292.97</v>
      </c>
      <c r="I17" s="93">
        <v>33548.9</v>
      </c>
      <c r="J17" s="93">
        <v>77842.752999999997</v>
      </c>
      <c r="K17" s="58"/>
    </row>
    <row r="18" spans="1:12" s="106" customFormat="1">
      <c r="A18" s="160">
        <v>2007</v>
      </c>
      <c r="B18" s="280">
        <v>908.00599999999997</v>
      </c>
      <c r="C18" s="93">
        <v>12406.903</v>
      </c>
      <c r="D18" s="93">
        <v>1150.9449999999999</v>
      </c>
      <c r="E18" s="93">
        <v>6648.4669999999996</v>
      </c>
      <c r="F18" s="93">
        <v>14522.227000000001</v>
      </c>
      <c r="G18" s="93">
        <v>6145.62</v>
      </c>
      <c r="H18" s="93">
        <v>4583.5219999999999</v>
      </c>
      <c r="I18" s="93">
        <v>34661.947999999997</v>
      </c>
      <c r="J18" s="93">
        <v>81027.638000000006</v>
      </c>
      <c r="K18" s="58"/>
    </row>
    <row r="19" spans="1:12" s="59" customFormat="1">
      <c r="A19" s="160">
        <v>2008</v>
      </c>
      <c r="B19" s="280">
        <v>928.14800000000002</v>
      </c>
      <c r="C19" s="93">
        <v>12515.424999999999</v>
      </c>
      <c r="D19" s="93">
        <v>1172.307</v>
      </c>
      <c r="E19" s="93">
        <v>6689.83</v>
      </c>
      <c r="F19" s="93">
        <v>15105.415000000001</v>
      </c>
      <c r="G19" s="93">
        <v>6375.7240000000002</v>
      </c>
      <c r="H19" s="93">
        <v>4710.5889999999999</v>
      </c>
      <c r="I19" s="93">
        <v>36141.470999999998</v>
      </c>
      <c r="J19" s="93">
        <v>83638.909</v>
      </c>
      <c r="K19" s="58"/>
    </row>
    <row r="20" spans="1:12" s="106" customFormat="1">
      <c r="A20" s="160">
        <v>2009</v>
      </c>
      <c r="B20" s="280">
        <v>923.33900000000006</v>
      </c>
      <c r="C20" s="93">
        <v>11538.407999999999</v>
      </c>
      <c r="D20" s="93">
        <v>1251.1590000000001</v>
      </c>
      <c r="E20" s="93">
        <v>6179.15</v>
      </c>
      <c r="F20" s="93">
        <v>14858.691000000001</v>
      </c>
      <c r="G20" s="93">
        <v>6421.7870000000003</v>
      </c>
      <c r="H20" s="93">
        <v>4670.2349999999997</v>
      </c>
      <c r="I20" s="93">
        <v>37782.167000000001</v>
      </c>
      <c r="J20" s="93">
        <v>83624.936000000002</v>
      </c>
      <c r="K20" s="58"/>
    </row>
    <row r="21" spans="1:12" s="106" customFormat="1">
      <c r="A21" s="131">
        <v>2010</v>
      </c>
      <c r="B21" s="280">
        <v>936.11900000000003</v>
      </c>
      <c r="C21" s="93">
        <v>11743.868</v>
      </c>
      <c r="D21" s="93">
        <v>1249.711</v>
      </c>
      <c r="E21" s="93">
        <v>6078.3940000000002</v>
      </c>
      <c r="F21" s="93">
        <v>15187.584000000001</v>
      </c>
      <c r="G21" s="93">
        <v>6755.0529999999999</v>
      </c>
      <c r="H21" s="93">
        <v>4727.49</v>
      </c>
      <c r="I21" s="93">
        <v>38163.428</v>
      </c>
      <c r="J21" s="93">
        <v>84841.646999999997</v>
      </c>
      <c r="K21" s="58"/>
    </row>
    <row r="22" spans="1:12" s="59" customFormat="1">
      <c r="A22" s="137">
        <v>2011</v>
      </c>
      <c r="B22" s="280">
        <v>902.80200000000002</v>
      </c>
      <c r="C22" s="93">
        <v>11620.245000000001</v>
      </c>
      <c r="D22" s="93">
        <v>1249.2829999999999</v>
      </c>
      <c r="E22" s="93">
        <v>5598.7070000000003</v>
      </c>
      <c r="F22" s="93">
        <v>15012.361999999999</v>
      </c>
      <c r="G22" s="93">
        <v>6551.9409999999998</v>
      </c>
      <c r="H22" s="93">
        <v>4507.4960000000001</v>
      </c>
      <c r="I22" s="93">
        <v>36174.493000000002</v>
      </c>
      <c r="J22" s="93">
        <v>81617.328999999998</v>
      </c>
      <c r="K22" s="112"/>
    </row>
    <row r="23" spans="1:12" s="59" customFormat="1">
      <c r="A23" s="131">
        <v>2012</v>
      </c>
      <c r="B23" s="280">
        <v>899.02700000000004</v>
      </c>
      <c r="C23" s="93">
        <v>11143.468999999999</v>
      </c>
      <c r="D23" s="93">
        <v>1179.1849999999999</v>
      </c>
      <c r="E23" s="93">
        <v>4559.38</v>
      </c>
      <c r="F23" s="93">
        <v>14040.838</v>
      </c>
      <c r="G23" s="93">
        <v>6189.0290000000005</v>
      </c>
      <c r="H23" s="93">
        <v>4425.1719999999996</v>
      </c>
      <c r="I23" s="93">
        <v>32868.627</v>
      </c>
      <c r="J23" s="93">
        <v>75304.726999999999</v>
      </c>
      <c r="K23" s="58"/>
    </row>
    <row r="24" spans="1:12" s="278" customFormat="1">
      <c r="A24" s="422">
        <v>2013</v>
      </c>
      <c r="B24" s="426">
        <v>924.12099999999998</v>
      </c>
      <c r="C24" s="424">
        <v>11048.495000000001</v>
      </c>
      <c r="D24" s="424">
        <v>1203.357</v>
      </c>
      <c r="E24" s="424">
        <v>4160.7380000000003</v>
      </c>
      <c r="F24" s="424">
        <v>13566.996999999999</v>
      </c>
      <c r="G24" s="424">
        <v>6434.5690000000004</v>
      </c>
      <c r="H24" s="424">
        <v>4520.2259999999997</v>
      </c>
      <c r="I24" s="424">
        <v>34421.404999999999</v>
      </c>
      <c r="J24" s="424">
        <v>76279.907999999996</v>
      </c>
      <c r="K24" s="115"/>
    </row>
    <row r="25" spans="1:12" s="106" customFormat="1">
      <c r="A25" s="5">
        <v>2014</v>
      </c>
      <c r="B25" s="426">
        <v>963.86199999999997</v>
      </c>
      <c r="C25" s="424">
        <v>11398.724</v>
      </c>
      <c r="D25" s="424">
        <v>1148.048</v>
      </c>
      <c r="E25" s="424">
        <v>3916.6570000000002</v>
      </c>
      <c r="F25" s="424">
        <v>14076.404</v>
      </c>
      <c r="G25" s="424">
        <v>6465.2209999999995</v>
      </c>
      <c r="H25" s="424">
        <v>4222.3850000000002</v>
      </c>
      <c r="I25" s="424">
        <v>34281.194000000003</v>
      </c>
      <c r="J25" s="424">
        <v>76472.494999999995</v>
      </c>
      <c r="K25" s="58"/>
    </row>
    <row r="26" spans="1:12" s="106" customFormat="1">
      <c r="A26" s="5">
        <v>2015</v>
      </c>
      <c r="B26" s="426">
        <v>1018.101</v>
      </c>
      <c r="C26" s="424">
        <v>11854.565000000001</v>
      </c>
      <c r="D26" s="424">
        <v>1169.4879999999998</v>
      </c>
      <c r="E26" s="424">
        <v>4012.1469999999999</v>
      </c>
      <c r="F26" s="424">
        <v>14820.203</v>
      </c>
      <c r="G26" s="424">
        <v>6838.7780000000002</v>
      </c>
      <c r="H26" s="424">
        <v>4278.6959999999999</v>
      </c>
      <c r="I26" s="424">
        <v>34611.652999999998</v>
      </c>
      <c r="J26" s="424">
        <v>78603.630999999994</v>
      </c>
      <c r="K26" s="58"/>
    </row>
    <row r="27" spans="1:12" s="106" customFormat="1">
      <c r="A27" s="131">
        <v>2016</v>
      </c>
      <c r="B27" s="426">
        <v>1098.0440000000001</v>
      </c>
      <c r="C27" s="456">
        <v>12369.921000000004</v>
      </c>
      <c r="D27" s="456">
        <v>1175.3989999999999</v>
      </c>
      <c r="E27" s="424">
        <v>4146.2749999999996</v>
      </c>
      <c r="F27" s="424">
        <v>15776.038</v>
      </c>
      <c r="G27" s="424">
        <v>7126.6890000000003</v>
      </c>
      <c r="H27" s="424">
        <v>4183.6459999999997</v>
      </c>
      <c r="I27" s="424">
        <v>35978.135000000002</v>
      </c>
      <c r="J27" s="424">
        <v>81854.146999999997</v>
      </c>
      <c r="K27" s="58"/>
    </row>
    <row r="28" spans="1:12" s="59" customFormat="1">
      <c r="A28" s="313" t="s">
        <v>389</v>
      </c>
      <c r="B28" s="444">
        <v>1138.7429999999999</v>
      </c>
      <c r="C28" s="445">
        <v>13240.2</v>
      </c>
      <c r="D28" s="445">
        <v>1209.461</v>
      </c>
      <c r="E28" s="425">
        <v>4429.375</v>
      </c>
      <c r="F28" s="425">
        <v>16943.442999999999</v>
      </c>
      <c r="G28" s="425">
        <v>7610.5379999999996</v>
      </c>
      <c r="H28" s="425">
        <v>4304.6149999999998</v>
      </c>
      <c r="I28" s="425">
        <v>37299.468999999997</v>
      </c>
      <c r="J28" s="425">
        <v>86175.843999999997</v>
      </c>
      <c r="K28" s="112"/>
    </row>
    <row r="29" spans="1:12" s="59" customFormat="1" ht="76.5">
      <c r="A29" s="248"/>
      <c r="B29" s="245" t="s">
        <v>246</v>
      </c>
      <c r="C29" s="245" t="s">
        <v>244</v>
      </c>
      <c r="D29" s="245" t="s">
        <v>242</v>
      </c>
      <c r="E29" s="245" t="s">
        <v>179</v>
      </c>
      <c r="F29" s="245" t="s">
        <v>240</v>
      </c>
      <c r="G29" s="245" t="s">
        <v>239</v>
      </c>
      <c r="H29" s="245" t="s">
        <v>238</v>
      </c>
      <c r="I29" s="245" t="s">
        <v>237</v>
      </c>
      <c r="J29" s="245" t="s">
        <v>84</v>
      </c>
      <c r="K29" s="246"/>
      <c r="L29" s="249"/>
    </row>
    <row r="30" spans="1:12">
      <c r="A30" s="5075" t="s">
        <v>390</v>
      </c>
      <c r="B30" s="5075"/>
      <c r="C30" s="5075"/>
      <c r="D30" s="5075"/>
      <c r="E30" s="5075"/>
      <c r="F30" s="5075"/>
      <c r="G30" s="5075"/>
      <c r="H30" s="5075"/>
      <c r="I30" s="5075"/>
      <c r="J30" s="5075"/>
      <c r="K30" s="126"/>
      <c r="L30" s="126"/>
    </row>
    <row r="31" spans="1:12" ht="12.75" customHeight="1">
      <c r="A31" s="5074" t="s">
        <v>366</v>
      </c>
      <c r="B31" s="5074"/>
      <c r="C31" s="5074"/>
      <c r="D31" s="5074"/>
      <c r="E31" s="5074"/>
      <c r="F31" s="5074"/>
      <c r="G31" s="5074"/>
      <c r="H31" s="5074"/>
      <c r="I31" s="5074"/>
      <c r="J31" s="5074"/>
      <c r="K31" s="126"/>
      <c r="L31" s="126"/>
    </row>
    <row r="32" spans="1:12" ht="12.75" customHeight="1">
      <c r="A32" s="5074" t="s">
        <v>367</v>
      </c>
      <c r="B32" s="5074"/>
      <c r="C32" s="5074"/>
      <c r="D32" s="5074"/>
      <c r="E32" s="5074"/>
      <c r="F32" s="5074"/>
      <c r="G32" s="5074"/>
      <c r="H32" s="5074"/>
      <c r="I32" s="5074"/>
      <c r="J32" s="5074"/>
      <c r="K32" s="126"/>
      <c r="L32" s="126"/>
    </row>
    <row r="33" spans="1:12">
      <c r="A33" s="5074"/>
      <c r="B33" s="5074"/>
      <c r="C33" s="5074"/>
      <c r="D33" s="5074"/>
      <c r="E33" s="5074"/>
      <c r="F33" s="5074"/>
      <c r="G33" s="5074"/>
      <c r="H33" s="5074"/>
      <c r="I33" s="5074"/>
      <c r="J33" s="5074"/>
      <c r="K33" s="126"/>
      <c r="L33" s="126"/>
    </row>
    <row r="34" spans="1:12">
      <c r="A34" s="5074"/>
      <c r="B34" s="5074"/>
      <c r="C34" s="5074"/>
      <c r="D34" s="5074"/>
      <c r="E34" s="5074"/>
      <c r="F34" s="5074"/>
      <c r="G34" s="5074"/>
      <c r="H34" s="5074"/>
      <c r="I34" s="5074"/>
      <c r="J34" s="5074"/>
      <c r="K34" s="126"/>
      <c r="L34" s="126"/>
    </row>
    <row r="35" spans="1:12">
      <c r="A35" s="250"/>
      <c r="B35" s="250"/>
      <c r="C35" s="250"/>
      <c r="D35" s="250"/>
      <c r="E35" s="250"/>
      <c r="F35" s="250"/>
      <c r="G35" s="250"/>
      <c r="I35" s="250"/>
      <c r="J35" s="250"/>
      <c r="K35" s="250"/>
      <c r="L35" s="250"/>
    </row>
    <row r="36" spans="1:12">
      <c r="A36" s="250"/>
      <c r="B36" s="250"/>
      <c r="C36" s="250"/>
      <c r="D36" s="250"/>
      <c r="E36" s="250"/>
      <c r="F36" s="250"/>
      <c r="G36" s="250"/>
    </row>
    <row r="37" spans="1:12">
      <c r="A37" s="250"/>
      <c r="B37" s="250"/>
      <c r="C37" s="250"/>
      <c r="D37" s="250"/>
      <c r="E37" s="250"/>
    </row>
    <row r="38" spans="1:12">
      <c r="A38" s="250"/>
      <c r="B38" s="250"/>
      <c r="C38" s="250"/>
      <c r="D38" s="250"/>
      <c r="E38" s="250"/>
      <c r="F38" s="250"/>
      <c r="G38" s="250"/>
      <c r="H38" s="250"/>
      <c r="I38" s="250"/>
      <c r="J38" s="250"/>
      <c r="K38" s="250"/>
      <c r="L38" s="250"/>
    </row>
    <row r="41" spans="1:12">
      <c r="H41" s="433"/>
    </row>
  </sheetData>
  <mergeCells count="8">
    <mergeCell ref="A33:J33"/>
    <mergeCell ref="A34:J34"/>
    <mergeCell ref="A1:J1"/>
    <mergeCell ref="A2:J2"/>
    <mergeCell ref="A31:J31"/>
    <mergeCell ref="A32:J32"/>
    <mergeCell ref="A30:J30"/>
    <mergeCell ref="I3:J3"/>
  </mergeCells>
  <phoneticPr fontId="26" type="noConversion"/>
  <printOptions horizontalCentered="1"/>
  <pageMargins left="0.28999999999999998" right="0.24" top="0.24" bottom="0.43" header="0.17" footer="0"/>
  <pageSetup paperSize="9" orientation="landscape" r:id="rId1"/>
  <headerFooter alignWithMargins="0"/>
</worksheet>
</file>

<file path=xl/worksheets/sheet170.xml><?xml version="1.0" encoding="utf-8"?>
<worksheet xmlns="http://schemas.openxmlformats.org/spreadsheetml/2006/main" xmlns:r="http://schemas.openxmlformats.org/officeDocument/2006/relationships">
  <dimension ref="A1:D14"/>
  <sheetViews>
    <sheetView showGridLines="0" workbookViewId="0"/>
  </sheetViews>
  <sheetFormatPr defaultRowHeight="12.75"/>
  <cols>
    <col min="1" max="1" width="29.85546875" customWidth="1"/>
    <col min="2" max="2" width="39.42578125" customWidth="1"/>
    <col min="3" max="3" width="23.42578125" style="4935" customWidth="1"/>
    <col min="4" max="4" width="40.5703125" style="4935" customWidth="1"/>
  </cols>
  <sheetData>
    <row r="1" spans="1:4" ht="16.5">
      <c r="A1" s="3845" t="s">
        <v>4448</v>
      </c>
      <c r="B1" s="862"/>
      <c r="C1" s="4938"/>
      <c r="D1" s="4938"/>
    </row>
    <row r="2" spans="1:4" ht="16.5">
      <c r="A2" s="3846" t="s">
        <v>4449</v>
      </c>
      <c r="B2" s="862"/>
      <c r="C2" s="4938"/>
      <c r="D2" s="4938"/>
    </row>
    <row r="3" spans="1:4" s="4942" customFormat="1" ht="18.75" customHeight="1">
      <c r="A3" s="4940" t="s">
        <v>81</v>
      </c>
      <c r="B3" s="4940" t="s">
        <v>55</v>
      </c>
      <c r="C3" s="4941" t="s">
        <v>82</v>
      </c>
      <c r="D3" s="4941" t="s">
        <v>56</v>
      </c>
    </row>
    <row r="4" spans="1:4" ht="51.75" customHeight="1">
      <c r="A4" s="4943" t="s">
        <v>5683</v>
      </c>
      <c r="B4" s="4944" t="s">
        <v>4450</v>
      </c>
      <c r="C4" s="4945" t="s">
        <v>5509</v>
      </c>
      <c r="D4" s="4946" t="s">
        <v>4451</v>
      </c>
    </row>
    <row r="14" spans="1:4">
      <c r="C14" s="4939"/>
    </row>
  </sheetData>
  <pageMargins left="0.7" right="0.7" top="0.75" bottom="0.75" header="0.3" footer="0.3"/>
  <pageSetup paperSize="9" orientation="portrait" r:id="rId1"/>
</worksheet>
</file>

<file path=xl/worksheets/sheet171.xml><?xml version="1.0" encoding="utf-8"?>
<worksheet xmlns="http://schemas.openxmlformats.org/spreadsheetml/2006/main" xmlns:r="http://schemas.openxmlformats.org/officeDocument/2006/relationships">
  <dimension ref="A1:C17"/>
  <sheetViews>
    <sheetView showGridLines="0" workbookViewId="0">
      <selection activeCell="A3" sqref="A3"/>
    </sheetView>
  </sheetViews>
  <sheetFormatPr defaultColWidth="9.140625" defaultRowHeight="12.75"/>
  <cols>
    <col min="1" max="1" width="72.5703125" style="3848" customWidth="1"/>
    <col min="2" max="16384" width="9.140625" style="3848"/>
  </cols>
  <sheetData>
    <row r="1" spans="1:3" s="3847" customFormat="1">
      <c r="A1" s="2158" t="s">
        <v>4452</v>
      </c>
    </row>
    <row r="2" spans="1:3">
      <c r="A2" s="2160" t="s">
        <v>4453</v>
      </c>
    </row>
    <row r="3" spans="1:3">
      <c r="A3" s="3847"/>
    </row>
    <row r="4" spans="1:3">
      <c r="A4" s="2158" t="s">
        <v>74</v>
      </c>
    </row>
    <row r="5" spans="1:3">
      <c r="A5" s="4767" t="s">
        <v>1300</v>
      </c>
    </row>
    <row r="6" spans="1:3">
      <c r="A6" s="4767" t="s">
        <v>4454</v>
      </c>
    </row>
    <row r="7" spans="1:3">
      <c r="A7" s="766" t="s">
        <v>0</v>
      </c>
    </row>
    <row r="8" spans="1:3">
      <c r="A8" s="1194" t="s">
        <v>4455</v>
      </c>
    </row>
    <row r="9" spans="1:3">
      <c r="A9" s="3850"/>
    </row>
    <row r="10" spans="1:3">
      <c r="A10" s="2158" t="s">
        <v>200</v>
      </c>
      <c r="C10" s="2681"/>
    </row>
    <row r="11" spans="1:3">
      <c r="A11" s="766" t="s">
        <v>4456</v>
      </c>
    </row>
    <row r="12" spans="1:3">
      <c r="A12" s="766" t="s">
        <v>292</v>
      </c>
    </row>
    <row r="13" spans="1:3">
      <c r="A13" s="766" t="s">
        <v>311</v>
      </c>
    </row>
    <row r="14" spans="1:3">
      <c r="A14" s="3849"/>
    </row>
    <row r="17" spans="2:2">
      <c r="B17" s="2681"/>
    </row>
  </sheetData>
  <pageMargins left="0.75" right="0.75" top="1" bottom="1" header="0.5" footer="0.5"/>
  <pageSetup orientation="portrait" verticalDpi="1200" r:id="rId1"/>
  <headerFooter alignWithMargins="0"/>
</worksheet>
</file>

<file path=xl/worksheets/sheet172.xml><?xml version="1.0" encoding="utf-8"?>
<worksheet xmlns="http://schemas.openxmlformats.org/spreadsheetml/2006/main" xmlns:r="http://schemas.openxmlformats.org/officeDocument/2006/relationships">
  <sheetPr>
    <pageSetUpPr fitToPage="1"/>
  </sheetPr>
  <dimension ref="A1:O31"/>
  <sheetViews>
    <sheetView showGridLines="0" zoomScaleNormal="100" workbookViewId="0">
      <selection activeCell="A2" sqref="A2:H2"/>
    </sheetView>
  </sheetViews>
  <sheetFormatPr defaultColWidth="9.140625" defaultRowHeight="12.75"/>
  <cols>
    <col min="1" max="1" width="21.85546875" style="3546" customWidth="1"/>
    <col min="2" max="7" width="12.5703125" style="3546" customWidth="1"/>
    <col min="8" max="8" width="12.5703125" style="3889" customWidth="1"/>
    <col min="9" max="9" width="10.7109375" style="3546" hidden="1" customWidth="1"/>
    <col min="10" max="10" width="9.42578125" style="3546" customWidth="1"/>
    <col min="11" max="11" width="9.140625" style="3546" bestFit="1" customWidth="1"/>
    <col min="12" max="12" width="5" style="3546" bestFit="1" customWidth="1"/>
    <col min="13" max="13" width="2.7109375" style="3546" customWidth="1"/>
    <col min="14" max="16384" width="9.140625" style="3546"/>
  </cols>
  <sheetData>
    <row r="1" spans="1:15" s="3446" customFormat="1" ht="30" customHeight="1">
      <c r="A1" s="6207" t="s">
        <v>4457</v>
      </c>
      <c r="B1" s="6207"/>
      <c r="C1" s="6207"/>
      <c r="D1" s="6207"/>
      <c r="E1" s="6207"/>
      <c r="F1" s="6207"/>
      <c r="G1" s="6207"/>
      <c r="H1" s="6207"/>
      <c r="I1" s="3851"/>
    </row>
    <row r="2" spans="1:15" s="3446" customFormat="1" ht="30" customHeight="1">
      <c r="A2" s="6208" t="s">
        <v>4458</v>
      </c>
      <c r="B2" s="6208"/>
      <c r="C2" s="6208"/>
      <c r="D2" s="6208"/>
      <c r="E2" s="6208"/>
      <c r="F2" s="6208"/>
      <c r="G2" s="6208"/>
      <c r="H2" s="6208"/>
      <c r="I2" s="3852"/>
      <c r="K2" s="6209"/>
      <c r="L2" s="6209"/>
      <c r="M2" s="6209"/>
    </row>
    <row r="3" spans="1:15" ht="63.95" customHeight="1">
      <c r="A3" s="6210"/>
      <c r="B3" s="645" t="s">
        <v>4459</v>
      </c>
      <c r="C3" s="3164" t="s">
        <v>4460</v>
      </c>
      <c r="D3" s="644" t="s">
        <v>4461</v>
      </c>
      <c r="E3" s="3010" t="s">
        <v>4462</v>
      </c>
      <c r="F3" s="645" t="s">
        <v>4463</v>
      </c>
      <c r="G3" s="3164" t="s">
        <v>4464</v>
      </c>
      <c r="H3" s="3853" t="s">
        <v>4465</v>
      </c>
      <c r="I3" s="882"/>
      <c r="M3" s="3854"/>
    </row>
    <row r="4" spans="1:15" ht="16.5" customHeight="1">
      <c r="A4" s="6211"/>
      <c r="B4" s="3012" t="s">
        <v>4466</v>
      </c>
      <c r="C4" s="5880" t="s">
        <v>765</v>
      </c>
      <c r="D4" s="5881"/>
      <c r="E4" s="5880" t="s">
        <v>204</v>
      </c>
      <c r="F4" s="5882"/>
      <c r="G4" s="3855" t="s">
        <v>765</v>
      </c>
      <c r="H4" s="3856" t="s">
        <v>766</v>
      </c>
      <c r="I4" s="3013"/>
      <c r="J4" s="3857"/>
      <c r="K4" s="3857"/>
      <c r="L4" s="3857"/>
    </row>
    <row r="5" spans="1:15" ht="12.75" customHeight="1">
      <c r="A5" s="3452" t="s">
        <v>205</v>
      </c>
      <c r="B5" s="3478"/>
      <c r="C5" s="3478"/>
      <c r="D5" s="3478"/>
      <c r="E5" s="3478"/>
      <c r="F5" s="3478"/>
      <c r="G5" s="3478"/>
      <c r="H5" s="3858"/>
      <c r="I5" s="3478"/>
    </row>
    <row r="6" spans="1:15" s="3863" customFormat="1" ht="12.75" customHeight="1">
      <c r="A6" s="3452" t="s">
        <v>4467</v>
      </c>
      <c r="B6" s="3859">
        <v>3.5</v>
      </c>
      <c r="C6" s="3859">
        <v>31.2</v>
      </c>
      <c r="D6" s="3859">
        <v>1.5</v>
      </c>
      <c r="E6" s="3859">
        <v>56.7</v>
      </c>
      <c r="F6" s="3860">
        <v>39.799999999999997</v>
      </c>
      <c r="G6" s="3859">
        <v>416.3</v>
      </c>
      <c r="H6" s="3859">
        <v>4.4000000000000004</v>
      </c>
      <c r="I6" s="3861"/>
      <c r="J6" s="3862"/>
      <c r="K6" s="3862"/>
      <c r="L6" s="3862"/>
    </row>
    <row r="7" spans="1:15" s="3863" customFormat="1" ht="12.75" customHeight="1">
      <c r="A7" s="3452">
        <v>2014</v>
      </c>
      <c r="B7" s="3859">
        <v>3.4</v>
      </c>
      <c r="C7" s="3859">
        <v>32.9</v>
      </c>
      <c r="D7" s="3859">
        <v>1.7</v>
      </c>
      <c r="E7" s="3859">
        <v>57.2</v>
      </c>
      <c r="F7" s="3860">
        <v>39.4</v>
      </c>
      <c r="G7" s="3859">
        <v>468.3</v>
      </c>
      <c r="H7" s="3859">
        <v>4.8</v>
      </c>
      <c r="I7" s="3861"/>
      <c r="J7" s="3862"/>
      <c r="K7" s="3862"/>
      <c r="L7" s="3862"/>
    </row>
    <row r="8" spans="1:15" s="3863" customFormat="1" ht="12.75" customHeight="1">
      <c r="A8" s="3452">
        <v>2015</v>
      </c>
      <c r="B8" s="3864">
        <v>3.3</v>
      </c>
      <c r="C8" s="3865">
        <v>34.9</v>
      </c>
      <c r="D8" s="3864">
        <v>1.8</v>
      </c>
      <c r="E8" s="3864">
        <v>57.8</v>
      </c>
      <c r="F8" s="3864">
        <v>38.9</v>
      </c>
      <c r="G8" s="3865">
        <v>512.4</v>
      </c>
      <c r="H8" s="3864">
        <v>5.2</v>
      </c>
      <c r="I8" s="3866"/>
      <c r="K8" s="3862"/>
      <c r="L8" s="3862"/>
    </row>
    <row r="9" spans="1:15" s="3863" customFormat="1" ht="12.75" customHeight="1">
      <c r="A9" s="3361">
        <v>2016</v>
      </c>
      <c r="B9" s="3867">
        <v>3.3</v>
      </c>
      <c r="C9" s="3868">
        <v>36.9</v>
      </c>
      <c r="D9" s="3867">
        <v>2.1</v>
      </c>
      <c r="E9" s="3867">
        <v>59.1</v>
      </c>
      <c r="F9" s="3867">
        <v>37.9</v>
      </c>
      <c r="G9" s="3868">
        <v>572.6</v>
      </c>
      <c r="H9" s="3867">
        <v>5.9</v>
      </c>
      <c r="I9" s="3866"/>
      <c r="K9" s="3862"/>
      <c r="L9" s="3862"/>
    </row>
    <row r="10" spans="1:15" s="3863" customFormat="1" ht="12.75" customHeight="1">
      <c r="A10" s="3393">
        <v>2017</v>
      </c>
      <c r="B10" s="3867"/>
      <c r="C10" s="3869"/>
      <c r="D10" s="3870"/>
      <c r="E10" s="3869"/>
      <c r="F10" s="3870"/>
      <c r="G10" s="3869"/>
      <c r="H10" s="3867"/>
      <c r="I10" s="3866"/>
      <c r="K10" s="3862"/>
      <c r="L10" s="3862"/>
    </row>
    <row r="11" spans="1:15" s="3494" customFormat="1" ht="12.75" customHeight="1">
      <c r="A11" s="545" t="s">
        <v>205</v>
      </c>
      <c r="B11" s="3871">
        <v>3.2</v>
      </c>
      <c r="C11" s="3872">
        <v>39.1</v>
      </c>
      <c r="D11" s="3871">
        <v>2.2999999999999998</v>
      </c>
      <c r="E11" s="3871">
        <v>60.9</v>
      </c>
      <c r="F11" s="3871">
        <v>37</v>
      </c>
      <c r="G11" s="3871">
        <v>634.79999999999995</v>
      </c>
      <c r="H11" s="3871">
        <v>6.8</v>
      </c>
      <c r="I11" s="3873"/>
      <c r="J11" s="3874"/>
      <c r="K11" s="3875"/>
      <c r="L11" s="3876"/>
      <c r="O11" s="3877"/>
    </row>
    <row r="12" spans="1:15" s="3494" customFormat="1" ht="12.75" customHeight="1">
      <c r="A12" s="546" t="s">
        <v>442</v>
      </c>
      <c r="B12" s="3871">
        <v>2.9</v>
      </c>
      <c r="C12" s="3872">
        <v>35.9</v>
      </c>
      <c r="D12" s="3871">
        <v>2.2000000000000002</v>
      </c>
      <c r="E12" s="3871">
        <v>59.7</v>
      </c>
      <c r="F12" s="3871">
        <v>37.799999999999997</v>
      </c>
      <c r="G12" s="3871">
        <v>562.79999999999995</v>
      </c>
      <c r="H12" s="3871">
        <v>6.8</v>
      </c>
      <c r="I12" s="3873"/>
      <c r="J12" s="3874"/>
      <c r="K12" s="3878"/>
      <c r="L12" s="3876"/>
    </row>
    <row r="13" spans="1:15" s="3494" customFormat="1" ht="12.75" customHeight="1">
      <c r="A13" s="550" t="s">
        <v>443</v>
      </c>
      <c r="B13" s="3871">
        <v>2.1</v>
      </c>
      <c r="C13" s="3872">
        <v>17.600000000000001</v>
      </c>
      <c r="D13" s="3871">
        <v>1.4</v>
      </c>
      <c r="E13" s="3871">
        <v>50.2</v>
      </c>
      <c r="F13" s="3871">
        <v>35.1</v>
      </c>
      <c r="G13" s="3871">
        <v>251.6</v>
      </c>
      <c r="H13" s="3871">
        <v>6</v>
      </c>
      <c r="I13" s="3873"/>
      <c r="J13" s="3874"/>
      <c r="K13" s="3878"/>
      <c r="L13" s="3879"/>
    </row>
    <row r="14" spans="1:15" ht="12.75" customHeight="1">
      <c r="A14" s="550" t="s">
        <v>444</v>
      </c>
      <c r="B14" s="3871">
        <v>2</v>
      </c>
      <c r="C14" s="3872">
        <v>26.1</v>
      </c>
      <c r="D14" s="3871">
        <v>1.7</v>
      </c>
      <c r="E14" s="3871">
        <v>42.9</v>
      </c>
      <c r="F14" s="3871">
        <v>38.700000000000003</v>
      </c>
      <c r="G14" s="3871">
        <v>302.3</v>
      </c>
      <c r="H14" s="3871">
        <v>3.8</v>
      </c>
      <c r="I14" s="3873"/>
      <c r="J14" s="3874"/>
      <c r="K14" s="3878"/>
      <c r="L14" s="3879"/>
      <c r="N14" s="3494"/>
    </row>
    <row r="15" spans="1:15" ht="12.75" customHeight="1">
      <c r="A15" s="550" t="s">
        <v>445</v>
      </c>
      <c r="B15" s="3871">
        <v>2.5</v>
      </c>
      <c r="C15" s="3872">
        <v>28.4</v>
      </c>
      <c r="D15" s="3871">
        <v>2.5</v>
      </c>
      <c r="E15" s="3871">
        <v>72.2</v>
      </c>
      <c r="F15" s="3871">
        <v>31.6</v>
      </c>
      <c r="G15" s="3871">
        <v>590.5</v>
      </c>
      <c r="H15" s="3871">
        <v>11.1</v>
      </c>
      <c r="I15" s="3873"/>
      <c r="J15" s="3874"/>
      <c r="K15" s="3878"/>
      <c r="L15" s="3879"/>
      <c r="N15" s="3494"/>
    </row>
    <row r="16" spans="1:15" ht="12.75" customHeight="1">
      <c r="A16" s="550" t="s">
        <v>446</v>
      </c>
      <c r="B16" s="3871">
        <v>1.9</v>
      </c>
      <c r="C16" s="3872">
        <v>32</v>
      </c>
      <c r="D16" s="3871">
        <v>1.9</v>
      </c>
      <c r="E16" s="3871">
        <v>33.5</v>
      </c>
      <c r="F16" s="3871">
        <v>41.9</v>
      </c>
      <c r="G16" s="3871">
        <v>347.9</v>
      </c>
      <c r="H16" s="3871">
        <v>4.3</v>
      </c>
      <c r="I16" s="3873"/>
      <c r="J16" s="3874"/>
      <c r="K16" s="3878"/>
      <c r="L16" s="3879"/>
      <c r="N16" s="3494"/>
    </row>
    <row r="17" spans="1:14" ht="12.75" customHeight="1">
      <c r="A17" s="550" t="s">
        <v>447</v>
      </c>
      <c r="B17" s="3871">
        <v>4.8</v>
      </c>
      <c r="C17" s="3872">
        <v>289.60000000000002</v>
      </c>
      <c r="D17" s="3871">
        <v>10.3</v>
      </c>
      <c r="E17" s="3871">
        <v>72.5</v>
      </c>
      <c r="F17" s="3871">
        <v>43.2</v>
      </c>
      <c r="G17" s="3871">
        <v>4586.8999999999996</v>
      </c>
      <c r="H17" s="3871">
        <v>6.3</v>
      </c>
      <c r="I17" s="3873"/>
      <c r="J17" s="3874"/>
      <c r="K17" s="3878"/>
      <c r="L17" s="3879"/>
      <c r="N17" s="3494"/>
    </row>
    <row r="18" spans="1:14" ht="12.75" customHeight="1">
      <c r="A18" s="546" t="s">
        <v>448</v>
      </c>
      <c r="B18" s="3871">
        <v>3.6</v>
      </c>
      <c r="C18" s="3872">
        <v>47.2</v>
      </c>
      <c r="D18" s="3871">
        <v>2.5</v>
      </c>
      <c r="E18" s="3871">
        <v>49.6</v>
      </c>
      <c r="F18" s="3871">
        <v>40.1</v>
      </c>
      <c r="G18" s="3871">
        <v>761.5</v>
      </c>
      <c r="H18" s="3871">
        <v>5.8</v>
      </c>
      <c r="I18" s="3873"/>
      <c r="J18" s="3874"/>
      <c r="K18" s="3878"/>
      <c r="L18" s="3879"/>
      <c r="N18" s="3494"/>
    </row>
    <row r="19" spans="1:14" ht="12.75" customHeight="1">
      <c r="A19" s="546" t="s">
        <v>449</v>
      </c>
      <c r="B19" s="3871">
        <v>5.7</v>
      </c>
      <c r="C19" s="3872">
        <v>153.80000000000001</v>
      </c>
      <c r="D19" s="3871">
        <v>6.4</v>
      </c>
      <c r="E19" s="3871">
        <v>80.900000000000006</v>
      </c>
      <c r="F19" s="3871">
        <v>31.4</v>
      </c>
      <c r="G19" s="3871">
        <v>3283.3</v>
      </c>
      <c r="H19" s="3871">
        <v>7</v>
      </c>
      <c r="I19" s="3873"/>
      <c r="J19" s="3874"/>
      <c r="K19" s="3878"/>
      <c r="L19" s="3879"/>
    </row>
    <row r="20" spans="1:14" ht="56.25" customHeight="1">
      <c r="A20" s="6203"/>
      <c r="B20" s="466" t="s">
        <v>4468</v>
      </c>
      <c r="C20" s="3880" t="s">
        <v>4469</v>
      </c>
      <c r="D20" s="730" t="s">
        <v>4470</v>
      </c>
      <c r="E20" s="3881" t="s">
        <v>4471</v>
      </c>
      <c r="F20" s="466" t="s">
        <v>4472</v>
      </c>
      <c r="G20" s="3298" t="s">
        <v>4473</v>
      </c>
      <c r="H20" s="3882" t="s">
        <v>4474</v>
      </c>
      <c r="I20" s="882"/>
      <c r="J20" s="3468"/>
      <c r="K20" s="3883"/>
    </row>
    <row r="21" spans="1:14" ht="20.25" customHeight="1">
      <c r="A21" s="6204"/>
      <c r="B21" s="3884" t="s">
        <v>4475</v>
      </c>
      <c r="C21" s="5990" t="s">
        <v>778</v>
      </c>
      <c r="D21" s="5991"/>
      <c r="E21" s="5990" t="s">
        <v>204</v>
      </c>
      <c r="F21" s="6205"/>
      <c r="G21" s="3885" t="s">
        <v>778</v>
      </c>
      <c r="H21" s="3886" t="s">
        <v>779</v>
      </c>
      <c r="I21" s="3013"/>
      <c r="J21" s="3468"/>
      <c r="K21" s="3883"/>
    </row>
    <row r="22" spans="1:14">
      <c r="A22" s="6009" t="s">
        <v>390</v>
      </c>
      <c r="B22" s="6009"/>
      <c r="C22" s="6009"/>
      <c r="D22" s="6009"/>
      <c r="E22" s="6009"/>
      <c r="F22" s="6009"/>
      <c r="G22" s="6009"/>
      <c r="H22" s="6009"/>
      <c r="I22" s="3013"/>
      <c r="J22" s="3468"/>
      <c r="K22" s="3883"/>
    </row>
    <row r="23" spans="1:14">
      <c r="A23" s="6206" t="s">
        <v>4476</v>
      </c>
      <c r="B23" s="6206"/>
      <c r="C23" s="6206"/>
      <c r="D23" s="6206"/>
      <c r="E23" s="6206"/>
      <c r="F23" s="6206"/>
      <c r="G23" s="6206"/>
      <c r="H23" s="6206"/>
      <c r="J23" s="3887"/>
    </row>
    <row r="24" spans="1:14">
      <c r="A24" s="6206" t="s">
        <v>4477</v>
      </c>
      <c r="B24" s="6206"/>
      <c r="C24" s="6206"/>
      <c r="D24" s="6206"/>
      <c r="E24" s="6206"/>
      <c r="F24" s="6206"/>
      <c r="G24" s="6206"/>
      <c r="H24" s="6206"/>
    </row>
    <row r="25" spans="1:14" ht="45" customHeight="1">
      <c r="A25" s="6064" t="s">
        <v>4478</v>
      </c>
      <c r="B25" s="6064"/>
      <c r="C25" s="6064"/>
      <c r="D25" s="6064"/>
      <c r="E25" s="6064"/>
      <c r="F25" s="6064"/>
      <c r="G25" s="6064"/>
      <c r="H25" s="6064"/>
    </row>
    <row r="26" spans="1:14" ht="45" customHeight="1">
      <c r="A26" s="6202" t="s">
        <v>4479</v>
      </c>
      <c r="B26" s="6202"/>
      <c r="C26" s="6202"/>
      <c r="D26" s="6202"/>
      <c r="E26" s="6202"/>
      <c r="F26" s="6202"/>
      <c r="G26" s="6202"/>
      <c r="H26" s="6202"/>
    </row>
    <row r="27" spans="1:14">
      <c r="A27" s="3359"/>
      <c r="B27" s="3359"/>
      <c r="C27" s="3359"/>
      <c r="D27" s="3359"/>
      <c r="E27" s="3359"/>
      <c r="F27" s="3359"/>
      <c r="G27" s="3359"/>
      <c r="H27" s="3888"/>
    </row>
    <row r="28" spans="1:14">
      <c r="A28" s="3442" t="s">
        <v>427</v>
      </c>
      <c r="B28" s="3359"/>
      <c r="C28" s="3359"/>
      <c r="D28" s="3359"/>
      <c r="E28" s="3359"/>
      <c r="F28" s="3359"/>
      <c r="G28" s="3359"/>
      <c r="H28" s="3888"/>
    </row>
    <row r="29" spans="1:14">
      <c r="A29" s="3155" t="s">
        <v>4480</v>
      </c>
      <c r="B29" s="3155"/>
      <c r="D29" s="3155"/>
    </row>
    <row r="30" spans="1:14">
      <c r="A30" s="3155" t="s">
        <v>4481</v>
      </c>
      <c r="D30" s="3155"/>
    </row>
    <row r="31" spans="1:14">
      <c r="A31" s="3155" t="s">
        <v>4482</v>
      </c>
      <c r="D31" s="3155"/>
    </row>
  </sheetData>
  <mergeCells count="14">
    <mergeCell ref="A1:H1"/>
    <mergeCell ref="A2:H2"/>
    <mergeCell ref="K2:M2"/>
    <mergeCell ref="A3:A4"/>
    <mergeCell ref="C4:D4"/>
    <mergeCell ref="E4:F4"/>
    <mergeCell ref="A25:H25"/>
    <mergeCell ref="A26:H26"/>
    <mergeCell ref="A20:A21"/>
    <mergeCell ref="C21:D21"/>
    <mergeCell ref="E21:F21"/>
    <mergeCell ref="A22:H22"/>
    <mergeCell ref="A23:H23"/>
    <mergeCell ref="A24:H24"/>
  </mergeCells>
  <conditionalFormatting sqref="B11:H19">
    <cfRule type="cellIs" dxfId="82" priority="1" operator="between">
      <formula>0.000001</formula>
      <formula>0.05</formula>
    </cfRule>
  </conditionalFormatting>
  <hyperlinks>
    <hyperlink ref="G3" r:id="rId1"/>
    <hyperlink ref="G20" r:id="rId2" display="Nights in Tourist Accommodation per 100 inhabitants "/>
    <hyperlink ref="C3" r:id="rId3"/>
    <hyperlink ref="C20" r:id="rId4" display="Lodging capacity per 1000 inhabitants "/>
    <hyperlink ref="A30" r:id="rId5"/>
    <hyperlink ref="A29" r:id="rId6"/>
  </hyperlinks>
  <printOptions horizontalCentered="1"/>
  <pageMargins left="0.47244094488188981" right="0.47244094488188981" top="0.47244094488188981" bottom="0.74803149606299213" header="0.31496062992125984" footer="0.31496062992125984"/>
  <pageSetup paperSize="9" scale="83" fitToHeight="6" orientation="portrait" r:id="rId7"/>
</worksheet>
</file>

<file path=xl/worksheets/sheet173.xml><?xml version="1.0" encoding="utf-8"?>
<worksheet xmlns="http://schemas.openxmlformats.org/spreadsheetml/2006/main" xmlns:r="http://schemas.openxmlformats.org/officeDocument/2006/relationships">
  <sheetPr>
    <pageSetUpPr fitToPage="1"/>
  </sheetPr>
  <dimension ref="A1:L44"/>
  <sheetViews>
    <sheetView showGridLines="0" zoomScaleNormal="100" workbookViewId="0">
      <selection activeCell="A2" sqref="A2:I2"/>
    </sheetView>
  </sheetViews>
  <sheetFormatPr defaultColWidth="9.140625" defaultRowHeight="12.75"/>
  <cols>
    <col min="1" max="1" width="19.5703125" style="3546" customWidth="1"/>
    <col min="2" max="2" width="10.42578125" style="3546" customWidth="1"/>
    <col min="3" max="3" width="10.42578125" style="3909" customWidth="1"/>
    <col min="4" max="8" width="10.42578125" style="3546" customWidth="1"/>
    <col min="9" max="9" width="8.140625" style="3546" customWidth="1"/>
    <col min="10" max="10" width="5" style="3546" customWidth="1"/>
    <col min="11" max="11" width="8.28515625" style="3546" customWidth="1"/>
    <col min="12" max="12" width="4.85546875" style="3546" customWidth="1"/>
    <col min="13" max="13" width="5.140625" style="3546" customWidth="1"/>
    <col min="14" max="14" width="6.85546875" style="3546" customWidth="1"/>
    <col min="15" max="16384" width="9.140625" style="3546"/>
  </cols>
  <sheetData>
    <row r="1" spans="1:12" s="3446" customFormat="1" ht="30" customHeight="1">
      <c r="A1" s="6220" t="s">
        <v>4483</v>
      </c>
      <c r="B1" s="6220"/>
      <c r="C1" s="6220"/>
      <c r="D1" s="6220"/>
      <c r="E1" s="6220"/>
      <c r="F1" s="6220"/>
      <c r="G1" s="6220"/>
      <c r="H1" s="6220"/>
      <c r="I1" s="6220"/>
    </row>
    <row r="2" spans="1:12" s="3446" customFormat="1" ht="30" customHeight="1">
      <c r="A2" s="6221" t="s">
        <v>4484</v>
      </c>
      <c r="B2" s="6221"/>
      <c r="C2" s="6221"/>
      <c r="D2" s="6221"/>
      <c r="E2" s="6221"/>
      <c r="F2" s="6221"/>
      <c r="G2" s="6221"/>
      <c r="H2" s="6221"/>
      <c r="I2" s="6221"/>
    </row>
    <row r="3" spans="1:12" ht="13.7" customHeight="1">
      <c r="A3" s="6210"/>
      <c r="B3" s="5880" t="s">
        <v>4485</v>
      </c>
      <c r="C3" s="5881"/>
      <c r="D3" s="5881"/>
      <c r="E3" s="5882"/>
      <c r="F3" s="5880" t="s">
        <v>4486</v>
      </c>
      <c r="G3" s="5881"/>
      <c r="H3" s="5881"/>
      <c r="I3" s="5882"/>
    </row>
    <row r="4" spans="1:12" ht="56.1" customHeight="1">
      <c r="A4" s="6222"/>
      <c r="B4" s="3010" t="s">
        <v>84</v>
      </c>
      <c r="C4" s="645" t="s">
        <v>4487</v>
      </c>
      <c r="D4" s="645" t="s">
        <v>4488</v>
      </c>
      <c r="E4" s="645" t="s">
        <v>4489</v>
      </c>
      <c r="F4" s="3010" t="s">
        <v>84</v>
      </c>
      <c r="G4" s="645" t="s">
        <v>4487</v>
      </c>
      <c r="H4" s="645" t="s">
        <v>4488</v>
      </c>
      <c r="I4" s="645" t="s">
        <v>4489</v>
      </c>
    </row>
    <row r="5" spans="1:12" s="3" customFormat="1" ht="13.7" customHeight="1">
      <c r="A5" s="3890"/>
      <c r="B5" s="6213" t="s">
        <v>4466</v>
      </c>
      <c r="C5" s="6214"/>
      <c r="D5" s="6214"/>
      <c r="E5" s="6215"/>
      <c r="F5" s="6216" t="s">
        <v>204</v>
      </c>
      <c r="G5" s="6217"/>
      <c r="H5" s="6217"/>
      <c r="I5" s="6218"/>
      <c r="J5" s="3857"/>
      <c r="K5" s="3857"/>
      <c r="L5" s="3857"/>
    </row>
    <row r="6" spans="1:12" ht="12.75" customHeight="1">
      <c r="A6" s="3452" t="s">
        <v>205</v>
      </c>
      <c r="B6" s="3478"/>
      <c r="C6" s="3891"/>
      <c r="D6" s="3478"/>
      <c r="E6" s="3478"/>
      <c r="F6" s="3478"/>
      <c r="G6" s="3478"/>
      <c r="H6" s="3478"/>
      <c r="I6" s="3478"/>
      <c r="J6" s="3857"/>
      <c r="K6" s="3857"/>
      <c r="L6" s="3857"/>
    </row>
    <row r="7" spans="1:12" ht="12.75" customHeight="1">
      <c r="A7" s="3452">
        <v>2001</v>
      </c>
      <c r="B7" s="3892" t="s">
        <v>211</v>
      </c>
      <c r="C7" s="3367">
        <v>3.5</v>
      </c>
      <c r="D7" s="3892" t="s">
        <v>211</v>
      </c>
      <c r="E7" s="3892" t="s">
        <v>211</v>
      </c>
      <c r="F7" s="3892" t="s">
        <v>211</v>
      </c>
      <c r="G7" s="3892">
        <v>47.7</v>
      </c>
      <c r="H7" s="3892" t="s">
        <v>211</v>
      </c>
      <c r="I7" s="3892" t="s">
        <v>211</v>
      </c>
      <c r="J7" s="3857"/>
      <c r="K7" s="3857"/>
      <c r="L7" s="3857"/>
    </row>
    <row r="8" spans="1:12" ht="12.75" customHeight="1">
      <c r="A8" s="3452">
        <v>2002</v>
      </c>
      <c r="B8" s="3892" t="s">
        <v>211</v>
      </c>
      <c r="C8" s="3367">
        <v>3.5</v>
      </c>
      <c r="D8" s="3892" t="s">
        <v>211</v>
      </c>
      <c r="E8" s="3892" t="s">
        <v>211</v>
      </c>
      <c r="F8" s="3892" t="s">
        <v>211</v>
      </c>
      <c r="G8" s="3892">
        <v>44.7</v>
      </c>
      <c r="H8" s="3892" t="s">
        <v>211</v>
      </c>
      <c r="I8" s="3892" t="s">
        <v>211</v>
      </c>
      <c r="J8" s="3857"/>
      <c r="K8" s="3857"/>
      <c r="L8" s="3857"/>
    </row>
    <row r="9" spans="1:12" ht="12.75" customHeight="1">
      <c r="A9" s="3452">
        <v>2003</v>
      </c>
      <c r="B9" s="3892" t="s">
        <v>211</v>
      </c>
      <c r="C9" s="3367">
        <v>3.5</v>
      </c>
      <c r="D9" s="3892" t="s">
        <v>211</v>
      </c>
      <c r="E9" s="3892" t="s">
        <v>211</v>
      </c>
      <c r="F9" s="3892" t="s">
        <v>211</v>
      </c>
      <c r="G9" s="3892">
        <v>43.1</v>
      </c>
      <c r="H9" s="3892" t="s">
        <v>211</v>
      </c>
      <c r="I9" s="3892" t="s">
        <v>211</v>
      </c>
      <c r="J9" s="3857"/>
      <c r="K9" s="3857"/>
      <c r="L9" s="3857"/>
    </row>
    <row r="10" spans="1:12" ht="12.75" customHeight="1">
      <c r="A10" s="3452">
        <v>2004</v>
      </c>
      <c r="B10" s="3892" t="s">
        <v>211</v>
      </c>
      <c r="C10" s="3367">
        <v>3.3</v>
      </c>
      <c r="D10" s="3892" t="s">
        <v>211</v>
      </c>
      <c r="E10" s="3892" t="s">
        <v>211</v>
      </c>
      <c r="F10" s="3892" t="s">
        <v>211</v>
      </c>
      <c r="G10" s="3892">
        <v>41.7</v>
      </c>
      <c r="H10" s="3892" t="s">
        <v>211</v>
      </c>
      <c r="I10" s="3892" t="s">
        <v>211</v>
      </c>
      <c r="J10" s="3857"/>
      <c r="K10" s="3857"/>
      <c r="L10" s="3857"/>
    </row>
    <row r="11" spans="1:12" ht="12.75" customHeight="1">
      <c r="A11" s="3452">
        <v>2005</v>
      </c>
      <c r="B11" s="3892" t="s">
        <v>211</v>
      </c>
      <c r="C11" s="3367">
        <v>3.3</v>
      </c>
      <c r="D11" s="3892" t="s">
        <v>211</v>
      </c>
      <c r="E11" s="3892" t="s">
        <v>211</v>
      </c>
      <c r="F11" s="3892" t="s">
        <v>211</v>
      </c>
      <c r="G11" s="3892">
        <v>42.3</v>
      </c>
      <c r="H11" s="3892" t="s">
        <v>211</v>
      </c>
      <c r="I11" s="3892" t="s">
        <v>211</v>
      </c>
      <c r="J11" s="3857"/>
      <c r="K11" s="3857"/>
      <c r="L11" s="3857"/>
    </row>
    <row r="12" spans="1:12" ht="12.75" customHeight="1">
      <c r="A12" s="3452">
        <v>2006</v>
      </c>
      <c r="B12" s="3892" t="s">
        <v>211</v>
      </c>
      <c r="C12" s="3367">
        <v>3.2</v>
      </c>
      <c r="D12" s="3892" t="s">
        <v>211</v>
      </c>
      <c r="E12" s="3892" t="s">
        <v>211</v>
      </c>
      <c r="F12" s="3892" t="s">
        <v>211</v>
      </c>
      <c r="G12" s="3892">
        <v>44.1</v>
      </c>
      <c r="H12" s="3892" t="s">
        <v>211</v>
      </c>
      <c r="I12" s="3892" t="s">
        <v>211</v>
      </c>
      <c r="J12" s="3857"/>
      <c r="K12" s="3857"/>
      <c r="L12" s="3857"/>
    </row>
    <row r="13" spans="1:12" ht="12.75" customHeight="1">
      <c r="A13" s="3452">
        <v>2007</v>
      </c>
      <c r="B13" s="3892" t="s">
        <v>211</v>
      </c>
      <c r="C13" s="3367">
        <v>3.1</v>
      </c>
      <c r="D13" s="3892" t="s">
        <v>211</v>
      </c>
      <c r="E13" s="3892" t="s">
        <v>211</v>
      </c>
      <c r="F13" s="3892" t="s">
        <v>211</v>
      </c>
      <c r="G13" s="3892">
        <v>46.3</v>
      </c>
      <c r="H13" s="3892" t="s">
        <v>211</v>
      </c>
      <c r="I13" s="3892" t="s">
        <v>211</v>
      </c>
      <c r="J13" s="3857"/>
      <c r="K13" s="3857"/>
      <c r="L13" s="3857"/>
    </row>
    <row r="14" spans="1:12" ht="12.75" customHeight="1">
      <c r="A14" s="3452">
        <v>2008</v>
      </c>
      <c r="B14" s="3892" t="s">
        <v>211</v>
      </c>
      <c r="C14" s="3367">
        <v>3.1</v>
      </c>
      <c r="D14" s="3892" t="s">
        <v>211</v>
      </c>
      <c r="E14" s="3892" t="s">
        <v>211</v>
      </c>
      <c r="F14" s="3892" t="s">
        <v>211</v>
      </c>
      <c r="G14" s="3892">
        <v>44</v>
      </c>
      <c r="H14" s="3892" t="s">
        <v>211</v>
      </c>
      <c r="I14" s="3892" t="s">
        <v>211</v>
      </c>
      <c r="J14" s="3857"/>
      <c r="K14" s="3857"/>
      <c r="L14" s="3857"/>
    </row>
    <row r="15" spans="1:12" ht="12.75" customHeight="1">
      <c r="A15" s="3452">
        <v>2009</v>
      </c>
      <c r="B15" s="3892" t="s">
        <v>211</v>
      </c>
      <c r="C15" s="3367">
        <v>3</v>
      </c>
      <c r="D15" s="3892" t="s">
        <v>211</v>
      </c>
      <c r="E15" s="3892" t="s">
        <v>211</v>
      </c>
      <c r="F15" s="3892" t="s">
        <v>211</v>
      </c>
      <c r="G15" s="3892">
        <v>40.4</v>
      </c>
      <c r="H15" s="3892" t="s">
        <v>211</v>
      </c>
      <c r="I15" s="3892" t="s">
        <v>211</v>
      </c>
      <c r="J15" s="3857"/>
      <c r="K15" s="3857"/>
      <c r="L15" s="3857"/>
    </row>
    <row r="16" spans="1:12" ht="12.75" customHeight="1">
      <c r="A16" s="3452">
        <v>2010</v>
      </c>
      <c r="B16" s="3892" t="s">
        <v>211</v>
      </c>
      <c r="C16" s="3367">
        <v>2.9</v>
      </c>
      <c r="D16" s="3892" t="s">
        <v>211</v>
      </c>
      <c r="E16" s="3892" t="s">
        <v>211</v>
      </c>
      <c r="F16" s="3892" t="s">
        <v>211</v>
      </c>
      <c r="G16" s="3892">
        <v>40.6</v>
      </c>
      <c r="H16" s="3892" t="s">
        <v>211</v>
      </c>
      <c r="I16" s="3892" t="s">
        <v>211</v>
      </c>
      <c r="J16" s="3857"/>
      <c r="K16" s="3857"/>
      <c r="L16" s="3857"/>
    </row>
    <row r="17" spans="1:12" ht="12.75" customHeight="1">
      <c r="A17" s="3452">
        <v>2011</v>
      </c>
      <c r="B17" s="3892" t="s">
        <v>211</v>
      </c>
      <c r="C17" s="3367">
        <v>2.9</v>
      </c>
      <c r="D17" s="3892" t="s">
        <v>211</v>
      </c>
      <c r="E17" s="3892" t="s">
        <v>211</v>
      </c>
      <c r="F17" s="3892" t="s">
        <v>211</v>
      </c>
      <c r="G17" s="3892">
        <v>41.7</v>
      </c>
      <c r="H17" s="3892" t="s">
        <v>211</v>
      </c>
      <c r="I17" s="3892" t="s">
        <v>211</v>
      </c>
      <c r="J17" s="3857"/>
      <c r="K17" s="3857"/>
      <c r="L17" s="3857"/>
    </row>
    <row r="18" spans="1:12" ht="12.75" customHeight="1">
      <c r="A18" s="3452">
        <v>2012</v>
      </c>
      <c r="B18" s="3893">
        <v>2.8</v>
      </c>
      <c r="C18" s="3864">
        <v>2.9</v>
      </c>
      <c r="D18" s="3893">
        <v>2.2999999999999998</v>
      </c>
      <c r="E18" s="3893">
        <v>2.2999999999999998</v>
      </c>
      <c r="F18" s="3864">
        <v>39.799999999999997</v>
      </c>
      <c r="G18" s="3864">
        <v>42.9</v>
      </c>
      <c r="H18" s="3864">
        <v>25.3</v>
      </c>
      <c r="I18" s="3864">
        <v>18.399999999999999</v>
      </c>
      <c r="J18" s="3857"/>
      <c r="K18" s="3857"/>
      <c r="L18" s="3857"/>
    </row>
    <row r="19" spans="1:12" ht="12.75" customHeight="1">
      <c r="A19" s="3452" t="s">
        <v>4467</v>
      </c>
      <c r="B19" s="3893">
        <v>2.9</v>
      </c>
      <c r="C19" s="3864">
        <v>3</v>
      </c>
      <c r="D19" s="3893">
        <v>2.2999999999999998</v>
      </c>
      <c r="E19" s="3893">
        <v>2.2999999999999998</v>
      </c>
      <c r="F19" s="3864">
        <v>39.700000000000003</v>
      </c>
      <c r="G19" s="3864">
        <v>42.6</v>
      </c>
      <c r="H19" s="3864">
        <v>26.4</v>
      </c>
      <c r="I19" s="3864">
        <v>18.899999999999999</v>
      </c>
      <c r="J19" s="3862"/>
      <c r="K19" s="3862"/>
      <c r="L19" s="3862"/>
    </row>
    <row r="20" spans="1:12" ht="12.75" customHeight="1">
      <c r="A20" s="3452">
        <v>2014</v>
      </c>
      <c r="B20" s="3893">
        <v>2.8</v>
      </c>
      <c r="C20" s="3864">
        <v>2.9</v>
      </c>
      <c r="D20" s="3893">
        <v>2.2000000000000002</v>
      </c>
      <c r="E20" s="3893">
        <v>2.2999999999999998</v>
      </c>
      <c r="F20" s="3864">
        <v>42.4</v>
      </c>
      <c r="G20" s="3864">
        <v>45.2</v>
      </c>
      <c r="H20" s="3864">
        <v>29.9</v>
      </c>
      <c r="I20" s="3864">
        <v>20.399999999999999</v>
      </c>
      <c r="J20" s="3862"/>
      <c r="K20" s="3862"/>
      <c r="L20" s="3862"/>
    </row>
    <row r="21" spans="1:12" s="3863" customFormat="1" ht="12.75" customHeight="1">
      <c r="A21" s="3452">
        <v>2015</v>
      </c>
      <c r="B21" s="3893">
        <v>2.77</v>
      </c>
      <c r="C21" s="3864">
        <v>2.86</v>
      </c>
      <c r="D21" s="3893">
        <v>2.27</v>
      </c>
      <c r="E21" s="3893">
        <v>2.23</v>
      </c>
      <c r="F21" s="3864">
        <v>43.7</v>
      </c>
      <c r="G21" s="3864">
        <v>47.3</v>
      </c>
      <c r="H21" s="3864">
        <v>32.200000000000003</v>
      </c>
      <c r="I21" s="3864">
        <v>18.8</v>
      </c>
      <c r="J21" s="3483"/>
      <c r="K21" s="3476"/>
      <c r="L21" s="3476"/>
    </row>
    <row r="22" spans="1:12" s="3863" customFormat="1" ht="12.75" customHeight="1">
      <c r="A22" s="3452">
        <v>2016</v>
      </c>
      <c r="B22" s="3893">
        <v>2.7818982361002464</v>
      </c>
      <c r="C22" s="3893">
        <v>2.8629454184772065</v>
      </c>
      <c r="D22" s="3893">
        <v>2.3841501111637595</v>
      </c>
      <c r="E22" s="3893">
        <v>2.1718363284192401</v>
      </c>
      <c r="F22" s="3864">
        <v>46.368425804514303</v>
      </c>
      <c r="G22" s="3864">
        <v>50.2285838436704</v>
      </c>
      <c r="H22" s="3864">
        <v>34.818642009837902</v>
      </c>
      <c r="I22" s="3864">
        <v>20.285211072470201</v>
      </c>
      <c r="J22" s="3483"/>
      <c r="K22" s="3476"/>
      <c r="L22" s="3476"/>
    </row>
    <row r="23" spans="1:12" s="3863" customFormat="1" ht="12.75" customHeight="1">
      <c r="A23" s="3467">
        <v>2017</v>
      </c>
      <c r="B23" s="3894"/>
      <c r="C23" s="3872"/>
      <c r="D23" s="3895"/>
      <c r="E23" s="3895"/>
      <c r="F23" s="3894"/>
      <c r="G23" s="3896"/>
      <c r="H23" s="3896"/>
      <c r="I23" s="3896"/>
      <c r="J23" s="3483"/>
      <c r="K23" s="3476"/>
      <c r="L23" s="3476"/>
    </row>
    <row r="24" spans="1:12" s="3863" customFormat="1" ht="12.75" customHeight="1">
      <c r="A24" s="545" t="s">
        <v>205</v>
      </c>
      <c r="B24" s="3897">
        <v>2.7</v>
      </c>
      <c r="C24" s="3897">
        <v>2.8</v>
      </c>
      <c r="D24" s="3897">
        <v>2.2999999999999998</v>
      </c>
      <c r="E24" s="3897">
        <v>2.1</v>
      </c>
      <c r="F24" s="3897">
        <v>48.9</v>
      </c>
      <c r="G24" s="3897">
        <v>52.9</v>
      </c>
      <c r="H24" s="3897">
        <v>37.200000000000003</v>
      </c>
      <c r="I24" s="3897">
        <v>23.8</v>
      </c>
      <c r="J24" s="3874"/>
      <c r="K24" s="3875"/>
      <c r="L24" s="3876"/>
    </row>
    <row r="25" spans="1:12" s="3863" customFormat="1" ht="12.75" customHeight="1">
      <c r="A25" s="546" t="s">
        <v>442</v>
      </c>
      <c r="B25" s="3897">
        <v>2.5</v>
      </c>
      <c r="C25" s="3897">
        <v>2.6</v>
      </c>
      <c r="D25" s="3897">
        <v>2.2000000000000002</v>
      </c>
      <c r="E25" s="3897">
        <v>2</v>
      </c>
      <c r="F25" s="3897">
        <v>47.3</v>
      </c>
      <c r="G25" s="3897">
        <v>51.1</v>
      </c>
      <c r="H25" s="3897">
        <v>37.200000000000003</v>
      </c>
      <c r="I25" s="3897">
        <v>22.8</v>
      </c>
      <c r="J25" s="3874"/>
      <c r="K25" s="3878"/>
      <c r="L25" s="3876"/>
    </row>
    <row r="26" spans="1:12" s="3863" customFormat="1" ht="12.75" customHeight="1">
      <c r="A26" s="550" t="s">
        <v>443</v>
      </c>
      <c r="B26" s="3897">
        <v>1.8</v>
      </c>
      <c r="C26" s="3897">
        <v>1.8</v>
      </c>
      <c r="D26" s="3897">
        <v>1.8</v>
      </c>
      <c r="E26" s="3897">
        <v>2</v>
      </c>
      <c r="F26" s="3897">
        <v>42</v>
      </c>
      <c r="G26" s="3897">
        <v>47.8</v>
      </c>
      <c r="H26" s="3897">
        <v>34.299999999999997</v>
      </c>
      <c r="I26" s="3897">
        <v>20.8</v>
      </c>
      <c r="J26" s="3874"/>
      <c r="K26" s="3878"/>
      <c r="L26" s="3879"/>
    </row>
    <row r="27" spans="1:12" ht="12.75" customHeight="1">
      <c r="A27" s="550" t="s">
        <v>444</v>
      </c>
      <c r="B27" s="3897">
        <v>1.8</v>
      </c>
      <c r="C27" s="3897">
        <v>1.8</v>
      </c>
      <c r="D27" s="3897">
        <v>1.8</v>
      </c>
      <c r="E27" s="3897">
        <v>1.9</v>
      </c>
      <c r="F27" s="3897">
        <v>34.299999999999997</v>
      </c>
      <c r="G27" s="3897">
        <v>38.799999999999997</v>
      </c>
      <c r="H27" s="3897">
        <v>25.2</v>
      </c>
      <c r="I27" s="3897">
        <v>21.5</v>
      </c>
      <c r="J27" s="3874"/>
      <c r="K27" s="3878"/>
      <c r="L27" s="3879"/>
    </row>
    <row r="28" spans="1:12" ht="12.75" customHeight="1">
      <c r="A28" s="550" t="s">
        <v>445</v>
      </c>
      <c r="B28" s="3897">
        <v>2.2999999999999998</v>
      </c>
      <c r="C28" s="3897">
        <v>2.2999999999999998</v>
      </c>
      <c r="D28" s="3897">
        <v>2.4</v>
      </c>
      <c r="E28" s="3897">
        <v>1.9</v>
      </c>
      <c r="F28" s="3897">
        <v>58.4</v>
      </c>
      <c r="G28" s="3897">
        <v>60.7</v>
      </c>
      <c r="H28" s="3897">
        <v>49.8</v>
      </c>
      <c r="I28" s="3897">
        <v>28.9</v>
      </c>
      <c r="J28" s="3874"/>
      <c r="K28" s="3878"/>
      <c r="L28" s="3879"/>
    </row>
    <row r="29" spans="1:12" ht="12.75" customHeight="1">
      <c r="A29" s="550" t="s">
        <v>446</v>
      </c>
      <c r="B29" s="3897">
        <v>1.8</v>
      </c>
      <c r="C29" s="3897">
        <v>1.8</v>
      </c>
      <c r="D29" s="3897">
        <v>1.7</v>
      </c>
      <c r="E29" s="3897">
        <v>2</v>
      </c>
      <c r="F29" s="3897">
        <v>32.1</v>
      </c>
      <c r="G29" s="3897">
        <v>38.1</v>
      </c>
      <c r="H29" s="3897">
        <v>23</v>
      </c>
      <c r="I29" s="3897">
        <v>23.8</v>
      </c>
      <c r="J29" s="3874"/>
      <c r="K29" s="3878"/>
      <c r="L29" s="3879"/>
    </row>
    <row r="30" spans="1:12" ht="12.75" customHeight="1">
      <c r="A30" s="550" t="s">
        <v>447</v>
      </c>
      <c r="B30" s="3897">
        <v>4.5</v>
      </c>
      <c r="C30" s="3897">
        <v>4.5999999999999996</v>
      </c>
      <c r="D30" s="3897">
        <v>3.2</v>
      </c>
      <c r="E30" s="3897">
        <v>2.8</v>
      </c>
      <c r="F30" s="3897">
        <v>51.6</v>
      </c>
      <c r="G30" s="3897">
        <v>52.7</v>
      </c>
      <c r="H30" s="3897">
        <v>40.700000000000003</v>
      </c>
      <c r="I30" s="3897">
        <v>33.700000000000003</v>
      </c>
      <c r="J30" s="3874"/>
      <c r="K30" s="3878"/>
      <c r="L30" s="3879"/>
    </row>
    <row r="31" spans="1:12" s="3863" customFormat="1" ht="12.75" customHeight="1">
      <c r="A31" s="546" t="s">
        <v>448</v>
      </c>
      <c r="B31" s="3897">
        <v>3</v>
      </c>
      <c r="C31" s="3897">
        <v>3</v>
      </c>
      <c r="D31" s="3897" t="s">
        <v>98</v>
      </c>
      <c r="E31" s="3897">
        <v>3.5</v>
      </c>
      <c r="F31" s="3897">
        <v>47.5</v>
      </c>
      <c r="G31" s="3897">
        <v>49.4</v>
      </c>
      <c r="H31" s="3897" t="s">
        <v>98</v>
      </c>
      <c r="I31" s="3897">
        <v>25.1</v>
      </c>
      <c r="J31" s="3874"/>
      <c r="K31" s="3878"/>
      <c r="L31" s="3879"/>
    </row>
    <row r="32" spans="1:12" ht="12.75" customHeight="1">
      <c r="A32" s="546" t="s">
        <v>449</v>
      </c>
      <c r="B32" s="3897">
        <v>5.2</v>
      </c>
      <c r="C32" s="3897">
        <v>5.3</v>
      </c>
      <c r="D32" s="3897">
        <v>4.8</v>
      </c>
      <c r="E32" s="3897">
        <v>4</v>
      </c>
      <c r="F32" s="3897">
        <v>63</v>
      </c>
      <c r="G32" s="3897">
        <v>70.5</v>
      </c>
      <c r="H32" s="3897">
        <v>37.299999999999997</v>
      </c>
      <c r="I32" s="3897">
        <v>43.5</v>
      </c>
      <c r="J32" s="3874"/>
      <c r="K32" s="3878"/>
      <c r="L32" s="3879"/>
    </row>
    <row r="33" spans="1:12">
      <c r="A33" s="3898"/>
      <c r="B33" s="5880" t="s">
        <v>4490</v>
      </c>
      <c r="C33" s="5881"/>
      <c r="D33" s="5881"/>
      <c r="E33" s="5882"/>
      <c r="F33" s="5880" t="s">
        <v>4491</v>
      </c>
      <c r="G33" s="5881"/>
      <c r="H33" s="5881"/>
      <c r="I33" s="5882"/>
      <c r="J33" s="3468"/>
      <c r="K33" s="3883"/>
    </row>
    <row r="34" spans="1:12" ht="56.1" customHeight="1">
      <c r="A34" s="3899"/>
      <c r="B34" s="3010" t="s">
        <v>84</v>
      </c>
      <c r="C34" s="3900" t="s">
        <v>4492</v>
      </c>
      <c r="D34" s="645" t="s">
        <v>4493</v>
      </c>
      <c r="E34" s="645" t="s">
        <v>4494</v>
      </c>
      <c r="F34" s="3010" t="s">
        <v>84</v>
      </c>
      <c r="G34" s="3900" t="s">
        <v>4492</v>
      </c>
      <c r="H34" s="645" t="s">
        <v>4493</v>
      </c>
      <c r="I34" s="645" t="s">
        <v>4494</v>
      </c>
      <c r="J34" s="3468"/>
      <c r="K34" s="3883"/>
    </row>
    <row r="35" spans="1:12">
      <c r="A35" s="3901"/>
      <c r="B35" s="6213" t="s">
        <v>4475</v>
      </c>
      <c r="C35" s="6214"/>
      <c r="D35" s="6214"/>
      <c r="E35" s="6215"/>
      <c r="F35" s="6216" t="s">
        <v>204</v>
      </c>
      <c r="G35" s="6217"/>
      <c r="H35" s="6217"/>
      <c r="I35" s="6218"/>
      <c r="J35" s="3468"/>
      <c r="K35" s="3883"/>
    </row>
    <row r="36" spans="1:12">
      <c r="A36" s="6219" t="s">
        <v>390</v>
      </c>
      <c r="B36" s="6219"/>
      <c r="C36" s="6219"/>
      <c r="D36" s="6219"/>
      <c r="E36" s="6219"/>
      <c r="F36" s="6219"/>
      <c r="G36" s="6219"/>
      <c r="H36" s="6219"/>
      <c r="I36" s="6219"/>
      <c r="J36" s="3468"/>
      <c r="K36" s="3883"/>
    </row>
    <row r="37" spans="1:12" ht="12.75" customHeight="1">
      <c r="A37" s="6212" t="s">
        <v>4476</v>
      </c>
      <c r="B37" s="6212"/>
      <c r="C37" s="6212"/>
      <c r="D37" s="6212"/>
      <c r="E37" s="6212"/>
      <c r="F37" s="6212"/>
      <c r="G37" s="6212"/>
      <c r="H37" s="6212"/>
      <c r="I37" s="3902"/>
      <c r="L37" s="3887"/>
    </row>
    <row r="38" spans="1:12" ht="12.75" customHeight="1">
      <c r="A38" s="6212" t="s">
        <v>4477</v>
      </c>
      <c r="B38" s="6212"/>
      <c r="C38" s="6212"/>
      <c r="D38" s="6212"/>
      <c r="E38" s="6212"/>
      <c r="F38" s="6212"/>
      <c r="G38" s="6212"/>
      <c r="H38" s="6212"/>
      <c r="I38" s="3903"/>
    </row>
    <row r="39" spans="1:12" ht="66.75" customHeight="1">
      <c r="A39" s="6064" t="s">
        <v>4495</v>
      </c>
      <c r="B39" s="6064"/>
      <c r="C39" s="6064"/>
      <c r="D39" s="6064"/>
      <c r="E39" s="6064"/>
      <c r="F39" s="6064"/>
      <c r="G39" s="6064"/>
      <c r="H39" s="6064"/>
      <c r="I39" s="6064"/>
    </row>
    <row r="40" spans="1:12" ht="51" customHeight="1">
      <c r="A40" s="6202" t="s">
        <v>4496</v>
      </c>
      <c r="B40" s="6202"/>
      <c r="C40" s="6202"/>
      <c r="D40" s="6202"/>
      <c r="E40" s="6202"/>
      <c r="F40" s="6202"/>
      <c r="G40" s="6202"/>
      <c r="H40" s="6202"/>
      <c r="I40" s="6202"/>
    </row>
    <row r="41" spans="1:12" ht="12.75" customHeight="1">
      <c r="C41" s="3546"/>
      <c r="H41" s="3889"/>
    </row>
    <row r="42" spans="1:12" ht="9.9499999999999993" customHeight="1">
      <c r="A42" s="3679" t="s">
        <v>427</v>
      </c>
      <c r="C42" s="3546"/>
      <c r="H42" s="3889"/>
      <c r="I42" s="592"/>
      <c r="J42" s="592"/>
      <c r="K42" s="3904"/>
      <c r="L42" s="3904"/>
    </row>
    <row r="43" spans="1:12" ht="9.9499999999999993" customHeight="1">
      <c r="A43" s="3155" t="s">
        <v>4497</v>
      </c>
      <c r="B43" s="592"/>
      <c r="C43" s="3905"/>
      <c r="D43" s="592"/>
      <c r="E43" s="592"/>
      <c r="F43" s="592"/>
      <c r="G43" s="592"/>
      <c r="H43" s="592"/>
      <c r="I43" s="592"/>
      <c r="J43" s="592"/>
      <c r="K43" s="3904"/>
      <c r="L43" s="3904"/>
    </row>
    <row r="44" spans="1:12" ht="9.9499999999999993" customHeight="1">
      <c r="A44" s="3155" t="s">
        <v>4498</v>
      </c>
      <c r="B44" s="3906"/>
      <c r="C44" s="3907"/>
      <c r="D44" s="3155"/>
      <c r="E44" s="3908"/>
      <c r="F44" s="3906"/>
      <c r="G44" s="3908"/>
      <c r="H44" s="3906"/>
      <c r="I44" s="3908"/>
      <c r="J44" s="3908"/>
      <c r="K44" s="3907"/>
      <c r="L44" s="3907"/>
    </row>
  </sheetData>
  <mergeCells count="16">
    <mergeCell ref="B5:E5"/>
    <mergeCell ref="F5:I5"/>
    <mergeCell ref="A1:I1"/>
    <mergeCell ref="A2:I2"/>
    <mergeCell ref="A3:A4"/>
    <mergeCell ref="B3:E3"/>
    <mergeCell ref="F3:I3"/>
    <mergeCell ref="A38:H38"/>
    <mergeCell ref="A39:I39"/>
    <mergeCell ref="A40:I40"/>
    <mergeCell ref="B33:E33"/>
    <mergeCell ref="F33:I33"/>
    <mergeCell ref="B35:E35"/>
    <mergeCell ref="F35:I35"/>
    <mergeCell ref="A36:I36"/>
    <mergeCell ref="A37:H37"/>
  </mergeCells>
  <conditionalFormatting sqref="B7:I23">
    <cfRule type="cellIs" dxfId="81" priority="3" stopIfTrue="1" operator="between">
      <formula>0.000001</formula>
      <formula>0.05</formula>
    </cfRule>
  </conditionalFormatting>
  <conditionalFormatting sqref="B21:I22">
    <cfRule type="cellIs" dxfId="80" priority="2" stopIfTrue="1" operator="between">
      <formula>0.0000001</formula>
      <formula>0.049999</formula>
    </cfRule>
  </conditionalFormatting>
  <conditionalFormatting sqref="C21:C22">
    <cfRule type="cellIs" dxfId="79" priority="1" operator="equal">
      <formula>0</formula>
    </cfRule>
  </conditionalFormatting>
  <hyperlinks>
    <hyperlink ref="B4" r:id="rId1"/>
    <hyperlink ref="B34" r:id="rId2"/>
    <hyperlink ref="A43" r:id="rId3"/>
    <hyperlink ref="F4" r:id="rId4"/>
    <hyperlink ref="F34" r:id="rId5"/>
    <hyperlink ref="A44" r:id="rId6"/>
  </hyperlinks>
  <printOptions horizontalCentered="1"/>
  <pageMargins left="0.47244094488188981" right="0.47244094488188981" top="0.51181102362204722" bottom="0.51181102362204722" header="0.31496062992125984" footer="0.31496062992125984"/>
  <pageSetup paperSize="9" scale="83" fitToHeight="6" orientation="portrait" r:id="rId7"/>
</worksheet>
</file>

<file path=xl/worksheets/sheet174.xml><?xml version="1.0" encoding="utf-8"?>
<worksheet xmlns="http://schemas.openxmlformats.org/spreadsheetml/2006/main" xmlns:r="http://schemas.openxmlformats.org/officeDocument/2006/relationships">
  <sheetPr>
    <pageSetUpPr fitToPage="1"/>
  </sheetPr>
  <dimension ref="A1:L43"/>
  <sheetViews>
    <sheetView showGridLines="0" showOutlineSymbols="0" zoomScaleNormal="100" workbookViewId="0">
      <selection activeCell="A2" sqref="A2:I2"/>
    </sheetView>
  </sheetViews>
  <sheetFormatPr defaultColWidth="9.140625" defaultRowHeight="12.75"/>
  <cols>
    <col min="1" max="1" width="17.140625" style="3546" customWidth="1"/>
    <col min="2" max="9" width="10.85546875" style="3546" customWidth="1"/>
    <col min="10" max="10" width="5" style="3546" customWidth="1"/>
    <col min="11" max="11" width="8.28515625" style="3546" customWidth="1"/>
    <col min="12" max="12" width="4.85546875" style="3546" customWidth="1"/>
    <col min="13" max="16384" width="9.140625" style="3546"/>
  </cols>
  <sheetData>
    <row r="1" spans="1:12" s="3446" customFormat="1" ht="30" customHeight="1">
      <c r="A1" s="6224" t="s">
        <v>4499</v>
      </c>
      <c r="B1" s="6224"/>
      <c r="C1" s="6224"/>
      <c r="D1" s="6224"/>
      <c r="E1" s="6224"/>
      <c r="F1" s="6224"/>
      <c r="G1" s="6224"/>
      <c r="H1" s="6224"/>
      <c r="I1" s="6224"/>
      <c r="J1" s="3851"/>
    </row>
    <row r="2" spans="1:12" s="3446" customFormat="1" ht="30" customHeight="1">
      <c r="A2" s="6225" t="s">
        <v>4500</v>
      </c>
      <c r="B2" s="6225"/>
      <c r="C2" s="6225"/>
      <c r="D2" s="6225"/>
      <c r="E2" s="6225"/>
      <c r="F2" s="6225"/>
      <c r="G2" s="6225"/>
      <c r="H2" s="6225"/>
      <c r="I2" s="6225"/>
      <c r="J2" s="3852"/>
    </row>
    <row r="3" spans="1:12" s="3446" customFormat="1" ht="9.9499999999999993" customHeight="1">
      <c r="A3" s="3420" t="s">
        <v>895</v>
      </c>
      <c r="B3" s="3910"/>
      <c r="C3" s="3910"/>
      <c r="D3" s="3910"/>
      <c r="E3" s="3910"/>
      <c r="F3" s="3910"/>
      <c r="G3" s="3910"/>
      <c r="H3" s="3910"/>
      <c r="I3" s="3448" t="s">
        <v>896</v>
      </c>
      <c r="J3" s="3852"/>
    </row>
    <row r="4" spans="1:12" ht="12.75" customHeight="1">
      <c r="A4" s="6210"/>
      <c r="B4" s="5880" t="s">
        <v>4281</v>
      </c>
      <c r="C4" s="5881"/>
      <c r="D4" s="5881"/>
      <c r="E4" s="5882"/>
      <c r="F4" s="5880" t="s">
        <v>4501</v>
      </c>
      <c r="G4" s="5881"/>
      <c r="H4" s="5881"/>
      <c r="I4" s="5882"/>
      <c r="J4" s="3013"/>
    </row>
    <row r="5" spans="1:12" ht="56.1" customHeight="1">
      <c r="A5" s="6211"/>
      <c r="B5" s="3010" t="s">
        <v>84</v>
      </c>
      <c r="C5" s="645" t="s">
        <v>4487</v>
      </c>
      <c r="D5" s="645" t="s">
        <v>4488</v>
      </c>
      <c r="E5" s="645" t="s">
        <v>4489</v>
      </c>
      <c r="F5" s="3010" t="s">
        <v>84</v>
      </c>
      <c r="G5" s="645" t="s">
        <v>4502</v>
      </c>
      <c r="H5" s="645" t="s">
        <v>4488</v>
      </c>
      <c r="I5" s="645" t="s">
        <v>4489</v>
      </c>
      <c r="J5" s="3857"/>
      <c r="K5" s="3857"/>
      <c r="L5" s="3857"/>
    </row>
    <row r="6" spans="1:12" ht="12.75" customHeight="1">
      <c r="A6" s="3452" t="s">
        <v>205</v>
      </c>
      <c r="B6" s="3478"/>
      <c r="C6" s="3478"/>
      <c r="D6" s="3478"/>
      <c r="E6" s="3478"/>
      <c r="F6" s="3478"/>
      <c r="G6" s="3478"/>
      <c r="H6" s="3478"/>
      <c r="I6" s="3478"/>
      <c r="J6" s="3478"/>
    </row>
    <row r="7" spans="1:12" ht="12.75" customHeight="1">
      <c r="A7" s="3452">
        <v>2001</v>
      </c>
      <c r="B7" s="3911" t="s">
        <v>211</v>
      </c>
      <c r="C7" s="3912">
        <v>903</v>
      </c>
      <c r="D7" s="3911" t="s">
        <v>211</v>
      </c>
      <c r="E7" s="3911" t="s">
        <v>211</v>
      </c>
      <c r="F7" s="3911" t="s">
        <v>211</v>
      </c>
      <c r="G7" s="3912">
        <v>185479</v>
      </c>
      <c r="H7" s="3911" t="s">
        <v>211</v>
      </c>
      <c r="I7" s="3911" t="s">
        <v>211</v>
      </c>
      <c r="J7" s="3862"/>
      <c r="K7" s="3862"/>
      <c r="L7" s="3862"/>
    </row>
    <row r="8" spans="1:12" ht="12.75" customHeight="1">
      <c r="A8" s="3452">
        <v>2002</v>
      </c>
      <c r="B8" s="3911" t="s">
        <v>211</v>
      </c>
      <c r="C8" s="3912">
        <v>933</v>
      </c>
      <c r="D8" s="3911" t="s">
        <v>211</v>
      </c>
      <c r="E8" s="3911" t="s">
        <v>211</v>
      </c>
      <c r="F8" s="3911" t="s">
        <v>211</v>
      </c>
      <c r="G8" s="3912">
        <v>192364</v>
      </c>
      <c r="H8" s="3911" t="s">
        <v>211</v>
      </c>
      <c r="I8" s="3911" t="s">
        <v>211</v>
      </c>
      <c r="J8" s="3862"/>
      <c r="K8" s="3862"/>
      <c r="L8" s="3862"/>
    </row>
    <row r="9" spans="1:12" ht="12.75" customHeight="1">
      <c r="A9" s="3452">
        <v>2003</v>
      </c>
      <c r="B9" s="3911" t="s">
        <v>211</v>
      </c>
      <c r="C9" s="3912">
        <v>956</v>
      </c>
      <c r="D9" s="3911" t="s">
        <v>211</v>
      </c>
      <c r="E9" s="3911" t="s">
        <v>211</v>
      </c>
      <c r="F9" s="3911" t="s">
        <v>211</v>
      </c>
      <c r="G9" s="3912">
        <v>196835</v>
      </c>
      <c r="H9" s="3911" t="s">
        <v>211</v>
      </c>
      <c r="I9" s="3911" t="s">
        <v>211</v>
      </c>
      <c r="J9" s="3862"/>
      <c r="K9" s="3862"/>
      <c r="L9" s="3862"/>
    </row>
    <row r="10" spans="1:12" ht="12.75" customHeight="1">
      <c r="A10" s="3452">
        <v>2004</v>
      </c>
      <c r="B10" s="3911" t="s">
        <v>211</v>
      </c>
      <c r="C10" s="3912">
        <v>972</v>
      </c>
      <c r="D10" s="3911" t="s">
        <v>211</v>
      </c>
      <c r="E10" s="3911" t="s">
        <v>211</v>
      </c>
      <c r="F10" s="3911" t="s">
        <v>211</v>
      </c>
      <c r="G10" s="3912">
        <v>204230</v>
      </c>
      <c r="H10" s="3911" t="s">
        <v>211</v>
      </c>
      <c r="I10" s="3911" t="s">
        <v>211</v>
      </c>
      <c r="J10" s="3862"/>
      <c r="K10" s="3862"/>
      <c r="L10" s="3862"/>
    </row>
    <row r="11" spans="1:12" ht="12.75" customHeight="1">
      <c r="A11" s="3452">
        <v>2005</v>
      </c>
      <c r="B11" s="3911" t="s">
        <v>211</v>
      </c>
      <c r="C11" s="3912">
        <v>1019</v>
      </c>
      <c r="D11" s="3911" t="s">
        <v>211</v>
      </c>
      <c r="E11" s="3911" t="s">
        <v>211</v>
      </c>
      <c r="F11" s="3911" t="s">
        <v>211</v>
      </c>
      <c r="G11" s="3912">
        <v>214483</v>
      </c>
      <c r="H11" s="3911" t="s">
        <v>211</v>
      </c>
      <c r="I11" s="3911" t="s">
        <v>211</v>
      </c>
      <c r="J11" s="3862"/>
      <c r="K11" s="3862"/>
      <c r="L11" s="3862"/>
    </row>
    <row r="12" spans="1:12" ht="12.75" customHeight="1">
      <c r="A12" s="3452">
        <v>2006</v>
      </c>
      <c r="B12" s="3911" t="s">
        <v>211</v>
      </c>
      <c r="C12" s="3912">
        <v>1029</v>
      </c>
      <c r="D12" s="3911" t="s">
        <v>211</v>
      </c>
      <c r="E12" s="3911" t="s">
        <v>211</v>
      </c>
      <c r="F12" s="3911" t="s">
        <v>211</v>
      </c>
      <c r="G12" s="3912">
        <v>213762</v>
      </c>
      <c r="H12" s="3911" t="s">
        <v>211</v>
      </c>
      <c r="I12" s="3911" t="s">
        <v>211</v>
      </c>
      <c r="J12" s="3862"/>
      <c r="K12" s="3862"/>
      <c r="L12" s="3862"/>
    </row>
    <row r="13" spans="1:12" ht="12.75" customHeight="1">
      <c r="A13" s="3452">
        <v>2007</v>
      </c>
      <c r="B13" s="3911" t="s">
        <v>211</v>
      </c>
      <c r="C13" s="3912">
        <v>1036</v>
      </c>
      <c r="D13" s="3911" t="s">
        <v>211</v>
      </c>
      <c r="E13" s="3911" t="s">
        <v>211</v>
      </c>
      <c r="F13" s="3911" t="s">
        <v>211</v>
      </c>
      <c r="G13" s="3912">
        <v>214272</v>
      </c>
      <c r="H13" s="3911" t="s">
        <v>211</v>
      </c>
      <c r="I13" s="3911" t="s">
        <v>211</v>
      </c>
      <c r="J13" s="3862"/>
      <c r="K13" s="3862"/>
      <c r="L13" s="3862"/>
    </row>
    <row r="14" spans="1:12" ht="12.75" customHeight="1">
      <c r="A14" s="3452">
        <v>2008</v>
      </c>
      <c r="B14" s="3911" t="s">
        <v>211</v>
      </c>
      <c r="C14" s="3912">
        <v>1072</v>
      </c>
      <c r="D14" s="3911" t="s">
        <v>211</v>
      </c>
      <c r="E14" s="3911" t="s">
        <v>211</v>
      </c>
      <c r="F14" s="3911" t="s">
        <v>211</v>
      </c>
      <c r="G14" s="3912">
        <v>224975</v>
      </c>
      <c r="H14" s="3911" t="s">
        <v>211</v>
      </c>
      <c r="I14" s="3911" t="s">
        <v>211</v>
      </c>
      <c r="J14" s="3862"/>
      <c r="K14" s="3862"/>
      <c r="L14" s="3862"/>
    </row>
    <row r="15" spans="1:12" s="3863" customFormat="1" ht="12.75" customHeight="1">
      <c r="A15" s="3452">
        <v>2009</v>
      </c>
      <c r="B15" s="3911" t="s">
        <v>211</v>
      </c>
      <c r="C15" s="3912">
        <v>1067</v>
      </c>
      <c r="D15" s="3911" t="s">
        <v>211</v>
      </c>
      <c r="E15" s="3911" t="s">
        <v>211</v>
      </c>
      <c r="F15" s="3911" t="s">
        <v>211</v>
      </c>
      <c r="G15" s="3912">
        <v>227046</v>
      </c>
      <c r="H15" s="3911" t="s">
        <v>211</v>
      </c>
      <c r="I15" s="3911" t="s">
        <v>211</v>
      </c>
      <c r="J15" s="3862"/>
      <c r="K15" s="3862"/>
      <c r="L15" s="3862"/>
    </row>
    <row r="16" spans="1:12" s="3863" customFormat="1" ht="12.75" customHeight="1">
      <c r="A16" s="3452">
        <v>2010</v>
      </c>
      <c r="B16" s="3911" t="s">
        <v>211</v>
      </c>
      <c r="C16" s="3912">
        <v>1169</v>
      </c>
      <c r="D16" s="3911" t="s">
        <v>211</v>
      </c>
      <c r="E16" s="3911" t="s">
        <v>211</v>
      </c>
      <c r="F16" s="3911" t="s">
        <v>211</v>
      </c>
      <c r="G16" s="3912">
        <v>237968</v>
      </c>
      <c r="H16" s="3911" t="s">
        <v>211</v>
      </c>
      <c r="I16" s="3911" t="s">
        <v>211</v>
      </c>
    </row>
    <row r="17" spans="1:12" ht="12.75" customHeight="1">
      <c r="A17" s="3452">
        <v>2011</v>
      </c>
      <c r="B17" s="3911" t="s">
        <v>211</v>
      </c>
      <c r="C17" s="3912">
        <v>1280</v>
      </c>
      <c r="D17" s="3911" t="s">
        <v>211</v>
      </c>
      <c r="E17" s="3911" t="s">
        <v>211</v>
      </c>
      <c r="F17" s="3911" t="s">
        <v>211</v>
      </c>
      <c r="G17" s="3912">
        <v>252418</v>
      </c>
      <c r="H17" s="3911" t="s">
        <v>211</v>
      </c>
      <c r="I17" s="3911" t="s">
        <v>211</v>
      </c>
      <c r="J17" s="3857"/>
      <c r="K17" s="3857"/>
      <c r="L17" s="3857"/>
    </row>
    <row r="18" spans="1:12" s="3887" customFormat="1" ht="12.75" customHeight="1">
      <c r="A18" s="3913">
        <v>2012</v>
      </c>
      <c r="B18" s="3912">
        <v>3408</v>
      </c>
      <c r="C18" s="3912">
        <v>1420</v>
      </c>
      <c r="D18" s="3912">
        <v>1054</v>
      </c>
      <c r="E18" s="3912">
        <v>934</v>
      </c>
      <c r="F18" s="3912">
        <v>323643</v>
      </c>
      <c r="G18" s="3912">
        <v>266663</v>
      </c>
      <c r="H18" s="3912">
        <v>44079</v>
      </c>
      <c r="I18" s="3912">
        <v>12901</v>
      </c>
      <c r="J18" s="3857"/>
      <c r="K18" s="3857"/>
      <c r="L18" s="3857"/>
    </row>
    <row r="19" spans="1:12" s="3863" customFormat="1" ht="12.75" customHeight="1">
      <c r="A19" s="3452" t="s">
        <v>4467</v>
      </c>
      <c r="B19" s="3912">
        <v>3345</v>
      </c>
      <c r="C19" s="3912">
        <v>1462</v>
      </c>
      <c r="D19" s="3912">
        <v>1051</v>
      </c>
      <c r="E19" s="3912">
        <v>832</v>
      </c>
      <c r="F19" s="3912">
        <v>326187</v>
      </c>
      <c r="G19" s="3912">
        <v>272070</v>
      </c>
      <c r="H19" s="3912">
        <v>41243</v>
      </c>
      <c r="I19" s="3912">
        <v>12874</v>
      </c>
      <c r="J19" s="3914"/>
      <c r="K19" s="3914"/>
      <c r="L19" s="3914"/>
    </row>
    <row r="20" spans="1:12" s="3863" customFormat="1" ht="12.75" customHeight="1">
      <c r="A20" s="3452">
        <v>2014</v>
      </c>
      <c r="B20" s="3912">
        <v>3578</v>
      </c>
      <c r="C20" s="3912">
        <v>1550</v>
      </c>
      <c r="D20" s="3912">
        <v>1145</v>
      </c>
      <c r="E20" s="3912">
        <v>883</v>
      </c>
      <c r="F20" s="3912">
        <v>342497</v>
      </c>
      <c r="G20" s="3912">
        <v>284924</v>
      </c>
      <c r="H20" s="3912">
        <v>43840</v>
      </c>
      <c r="I20" s="3912">
        <v>13733</v>
      </c>
      <c r="J20" s="3914"/>
      <c r="K20" s="3914"/>
      <c r="L20" s="3914"/>
    </row>
    <row r="21" spans="1:12" s="3863" customFormat="1" ht="12.75" customHeight="1">
      <c r="A21" s="3452">
        <v>2015</v>
      </c>
      <c r="B21" s="3915">
        <v>4339</v>
      </c>
      <c r="C21" s="3915">
        <v>1591</v>
      </c>
      <c r="D21" s="3915">
        <v>1450</v>
      </c>
      <c r="E21" s="3915">
        <v>1298</v>
      </c>
      <c r="F21" s="3915">
        <v>362005</v>
      </c>
      <c r="G21" s="3915">
        <v>290782</v>
      </c>
      <c r="H21" s="3915">
        <v>49443</v>
      </c>
      <c r="I21" s="3915">
        <v>21780</v>
      </c>
      <c r="J21" s="3483"/>
      <c r="K21" s="3476"/>
      <c r="L21" s="3476"/>
    </row>
    <row r="22" spans="1:12" s="3863" customFormat="1" ht="12.75" customHeight="1">
      <c r="A22" s="3452">
        <v>2016</v>
      </c>
      <c r="B22" s="3915">
        <v>4805</v>
      </c>
      <c r="C22" s="3915">
        <v>1669</v>
      </c>
      <c r="D22" s="3915">
        <v>1831</v>
      </c>
      <c r="E22" s="3915">
        <v>1305</v>
      </c>
      <c r="F22" s="3915">
        <v>380818</v>
      </c>
      <c r="G22" s="3915">
        <v>302491</v>
      </c>
      <c r="H22" s="3915">
        <v>55796</v>
      </c>
      <c r="I22" s="3915">
        <v>22531</v>
      </c>
      <c r="J22" s="3483"/>
      <c r="K22" s="3476"/>
      <c r="L22" s="3476"/>
    </row>
    <row r="23" spans="1:12" s="3863" customFormat="1" ht="12.75" customHeight="1">
      <c r="A23" s="3467">
        <v>2017</v>
      </c>
      <c r="B23" s="3894"/>
      <c r="C23" s="3895"/>
      <c r="D23" s="3895"/>
      <c r="E23" s="3895"/>
      <c r="F23" s="3894"/>
      <c r="G23" s="3916"/>
      <c r="H23" s="3916"/>
      <c r="I23" s="3916"/>
      <c r="J23" s="3483"/>
      <c r="K23" s="3476"/>
      <c r="L23" s="3476"/>
    </row>
    <row r="24" spans="1:12" s="3863" customFormat="1" ht="12.75" customHeight="1">
      <c r="A24" s="545" t="s">
        <v>205</v>
      </c>
      <c r="B24" s="3917">
        <v>5840</v>
      </c>
      <c r="C24" s="3917">
        <v>1758</v>
      </c>
      <c r="D24" s="3917">
        <v>2663</v>
      </c>
      <c r="E24" s="3917">
        <v>1419</v>
      </c>
      <c r="F24" s="3917">
        <v>402832</v>
      </c>
      <c r="G24" s="3917">
        <v>312982</v>
      </c>
      <c r="H24" s="3917">
        <v>66640</v>
      </c>
      <c r="I24" s="3917">
        <v>23210</v>
      </c>
      <c r="J24" s="3874"/>
      <c r="K24" s="3875"/>
      <c r="L24" s="3876"/>
    </row>
    <row r="25" spans="1:12" s="3863" customFormat="1" ht="12.75" customHeight="1">
      <c r="A25" s="546" t="s">
        <v>442</v>
      </c>
      <c r="B25" s="3917">
        <v>4456</v>
      </c>
      <c r="C25" s="3917">
        <v>1526</v>
      </c>
      <c r="D25" s="3917">
        <v>1659</v>
      </c>
      <c r="E25" s="3917">
        <v>1271</v>
      </c>
      <c r="F25" s="3917">
        <v>352133</v>
      </c>
      <c r="G25" s="3917">
        <v>272474</v>
      </c>
      <c r="H25" s="3917">
        <v>58410</v>
      </c>
      <c r="I25" s="3917">
        <v>21249</v>
      </c>
      <c r="J25" s="3874"/>
      <c r="K25" s="3878"/>
      <c r="L25" s="3876"/>
    </row>
    <row r="26" spans="1:12" s="3863" customFormat="1" ht="12.75" customHeight="1">
      <c r="A26" s="550" t="s">
        <v>443</v>
      </c>
      <c r="B26" s="3917">
        <v>1313</v>
      </c>
      <c r="C26" s="3917">
        <v>362</v>
      </c>
      <c r="D26" s="3917">
        <v>409</v>
      </c>
      <c r="E26" s="3917">
        <v>542</v>
      </c>
      <c r="F26" s="3917">
        <v>62855</v>
      </c>
      <c r="G26" s="3917">
        <v>41166</v>
      </c>
      <c r="H26" s="3917">
        <v>13184</v>
      </c>
      <c r="I26" s="3917">
        <v>8505</v>
      </c>
      <c r="J26" s="3874"/>
      <c r="K26" s="3878"/>
      <c r="L26" s="3879"/>
    </row>
    <row r="27" spans="1:12" s="3863" customFormat="1" ht="12.75" customHeight="1">
      <c r="A27" s="550" t="s">
        <v>444</v>
      </c>
      <c r="B27" s="3917">
        <v>1079</v>
      </c>
      <c r="C27" s="3917">
        <v>346</v>
      </c>
      <c r="D27" s="3917">
        <v>402</v>
      </c>
      <c r="E27" s="3917">
        <v>331</v>
      </c>
      <c r="F27" s="3917">
        <v>58418</v>
      </c>
      <c r="G27" s="3917">
        <v>39752</v>
      </c>
      <c r="H27" s="3917">
        <v>13345</v>
      </c>
      <c r="I27" s="3917">
        <v>5321</v>
      </c>
      <c r="J27" s="3874"/>
      <c r="K27" s="3878"/>
      <c r="L27" s="3879"/>
    </row>
    <row r="28" spans="1:12">
      <c r="A28" s="550" t="s">
        <v>445</v>
      </c>
      <c r="B28" s="3917">
        <v>771</v>
      </c>
      <c r="C28" s="3917">
        <v>303</v>
      </c>
      <c r="D28" s="3917">
        <v>449</v>
      </c>
      <c r="E28" s="3917">
        <v>19</v>
      </c>
      <c r="F28" s="3917">
        <v>80416</v>
      </c>
      <c r="G28" s="3917">
        <v>63190</v>
      </c>
      <c r="H28" s="3917">
        <v>16910</v>
      </c>
      <c r="I28" s="3917">
        <v>316</v>
      </c>
      <c r="J28" s="3874"/>
      <c r="K28" s="3878"/>
      <c r="L28" s="3879"/>
    </row>
    <row r="29" spans="1:12">
      <c r="A29" s="550" t="s">
        <v>446</v>
      </c>
      <c r="B29" s="3917">
        <v>576</v>
      </c>
      <c r="C29" s="3917">
        <v>124</v>
      </c>
      <c r="D29" s="3917">
        <v>157</v>
      </c>
      <c r="E29" s="3917">
        <v>295</v>
      </c>
      <c r="F29" s="3917">
        <v>22861</v>
      </c>
      <c r="G29" s="3917">
        <v>13091</v>
      </c>
      <c r="H29" s="3917">
        <v>4285</v>
      </c>
      <c r="I29" s="3917">
        <v>5485</v>
      </c>
      <c r="J29" s="3874"/>
      <c r="K29" s="3878"/>
      <c r="L29" s="3879"/>
    </row>
    <row r="30" spans="1:12">
      <c r="A30" s="550" t="s">
        <v>447</v>
      </c>
      <c r="B30" s="3917">
        <v>717</v>
      </c>
      <c r="C30" s="3917">
        <v>391</v>
      </c>
      <c r="D30" s="3917">
        <v>242</v>
      </c>
      <c r="E30" s="3917">
        <v>84</v>
      </c>
      <c r="F30" s="3917">
        <v>127583</v>
      </c>
      <c r="G30" s="3917">
        <v>115275</v>
      </c>
      <c r="H30" s="3917">
        <v>10686</v>
      </c>
      <c r="I30" s="3917">
        <v>1622</v>
      </c>
      <c r="J30" s="3874"/>
      <c r="K30" s="3878"/>
      <c r="L30" s="3879"/>
    </row>
    <row r="31" spans="1:12">
      <c r="A31" s="546" t="s">
        <v>448</v>
      </c>
      <c r="B31" s="3917">
        <v>190</v>
      </c>
      <c r="C31" s="3917">
        <v>93</v>
      </c>
      <c r="D31" s="3917">
        <v>0</v>
      </c>
      <c r="E31" s="3917">
        <v>97</v>
      </c>
      <c r="F31" s="3917">
        <v>11544</v>
      </c>
      <c r="G31" s="3917">
        <v>10432</v>
      </c>
      <c r="H31" s="3917">
        <v>0</v>
      </c>
      <c r="I31" s="3917">
        <v>1112</v>
      </c>
      <c r="J31" s="3874"/>
      <c r="K31" s="3878"/>
      <c r="L31" s="3879"/>
    </row>
    <row r="32" spans="1:12">
      <c r="A32" s="546" t="s">
        <v>449</v>
      </c>
      <c r="B32" s="3917">
        <v>1194</v>
      </c>
      <c r="C32" s="3917">
        <v>139</v>
      </c>
      <c r="D32" s="3917">
        <v>1004</v>
      </c>
      <c r="E32" s="3917">
        <v>51</v>
      </c>
      <c r="F32" s="3917">
        <v>39155</v>
      </c>
      <c r="G32" s="3917">
        <v>30076</v>
      </c>
      <c r="H32" s="3917">
        <v>8230</v>
      </c>
      <c r="I32" s="3917">
        <v>849</v>
      </c>
      <c r="J32" s="3874"/>
      <c r="K32" s="3878"/>
      <c r="L32" s="3879"/>
    </row>
    <row r="33" spans="1:12" ht="15" customHeight="1">
      <c r="A33" s="6210"/>
      <c r="B33" s="5880" t="s">
        <v>4297</v>
      </c>
      <c r="C33" s="5881"/>
      <c r="D33" s="5881"/>
      <c r="E33" s="5882"/>
      <c r="F33" s="5880" t="s">
        <v>4503</v>
      </c>
      <c r="G33" s="5881"/>
      <c r="H33" s="5881"/>
      <c r="I33" s="5882"/>
    </row>
    <row r="34" spans="1:12" ht="47.25" customHeight="1">
      <c r="A34" s="6211"/>
      <c r="B34" s="3010" t="s">
        <v>84</v>
      </c>
      <c r="C34" s="3900" t="s">
        <v>4492</v>
      </c>
      <c r="D34" s="645" t="s">
        <v>4493</v>
      </c>
      <c r="E34" s="645" t="s">
        <v>4494</v>
      </c>
      <c r="F34" s="3010" t="s">
        <v>84</v>
      </c>
      <c r="G34" s="3900" t="s">
        <v>4504</v>
      </c>
      <c r="H34" s="645" t="s">
        <v>4493</v>
      </c>
      <c r="I34" s="645" t="s">
        <v>4494</v>
      </c>
    </row>
    <row r="35" spans="1:12">
      <c r="A35" s="6219" t="s">
        <v>390</v>
      </c>
      <c r="B35" s="6219"/>
      <c r="C35" s="6219"/>
      <c r="D35" s="6219"/>
      <c r="E35" s="6219"/>
      <c r="F35" s="6219"/>
      <c r="G35" s="6219"/>
      <c r="H35" s="6219"/>
      <c r="I35" s="6219"/>
    </row>
    <row r="36" spans="1:12" ht="12" customHeight="1">
      <c r="A36" s="6212" t="s">
        <v>4476</v>
      </c>
      <c r="B36" s="6212"/>
      <c r="C36" s="6212"/>
      <c r="D36" s="6212"/>
      <c r="E36" s="6212"/>
      <c r="F36" s="6212"/>
      <c r="G36" s="6212"/>
      <c r="H36" s="6212"/>
      <c r="I36" s="3902"/>
      <c r="L36" s="3887"/>
    </row>
    <row r="37" spans="1:12" ht="11.25" customHeight="1">
      <c r="A37" s="6212" t="s">
        <v>4477</v>
      </c>
      <c r="B37" s="6212"/>
      <c r="C37" s="6212"/>
      <c r="D37" s="6212"/>
      <c r="E37" s="6212"/>
      <c r="F37" s="6212"/>
      <c r="G37" s="6212"/>
      <c r="H37" s="6212"/>
      <c r="I37" s="3918"/>
    </row>
    <row r="38" spans="1:12" ht="46.5" customHeight="1">
      <c r="A38" s="6064" t="s">
        <v>4505</v>
      </c>
      <c r="B38" s="6064"/>
      <c r="C38" s="6064"/>
      <c r="D38" s="6064"/>
      <c r="E38" s="6064"/>
      <c r="F38" s="6064"/>
      <c r="G38" s="6064"/>
      <c r="H38" s="6064"/>
      <c r="I38" s="6064"/>
    </row>
    <row r="39" spans="1:12" ht="46.5" customHeight="1">
      <c r="A39" s="6223" t="s">
        <v>4496</v>
      </c>
      <c r="B39" s="6223"/>
      <c r="C39" s="6223"/>
      <c r="D39" s="6223"/>
      <c r="E39" s="6223"/>
      <c r="F39" s="6223"/>
      <c r="G39" s="6223"/>
      <c r="H39" s="6223"/>
      <c r="I39" s="6223"/>
    </row>
    <row r="40" spans="1:12" ht="11.25" customHeight="1">
      <c r="H40" s="3889"/>
    </row>
    <row r="41" spans="1:12" ht="9.9499999999999993" customHeight="1">
      <c r="A41" s="3679" t="s">
        <v>427</v>
      </c>
      <c r="H41" s="3889"/>
      <c r="I41" s="592"/>
      <c r="J41" s="592"/>
      <c r="K41" s="3904"/>
      <c r="L41" s="3904"/>
    </row>
    <row r="42" spans="1:12" ht="9.9499999999999993" customHeight="1">
      <c r="A42" s="3155" t="s">
        <v>4506</v>
      </c>
      <c r="B42" s="592"/>
      <c r="C42" s="3919"/>
      <c r="D42" s="592"/>
      <c r="E42" s="592"/>
      <c r="F42" s="592"/>
      <c r="G42" s="592"/>
      <c r="H42" s="592"/>
      <c r="I42" s="592"/>
      <c r="J42" s="592"/>
      <c r="K42" s="3904"/>
      <c r="L42" s="3904"/>
    </row>
    <row r="43" spans="1:12" ht="9.9499999999999993" customHeight="1">
      <c r="A43" s="3155" t="s">
        <v>4507</v>
      </c>
      <c r="B43" s="3906"/>
      <c r="C43" s="3906"/>
      <c r="D43" s="3155"/>
      <c r="E43" s="3908"/>
      <c r="F43" s="3906"/>
      <c r="G43" s="3908"/>
      <c r="H43" s="3906"/>
      <c r="I43" s="3908"/>
      <c r="J43" s="3908"/>
      <c r="K43" s="3907"/>
      <c r="L43" s="3907"/>
    </row>
  </sheetData>
  <mergeCells count="13">
    <mergeCell ref="A33:A34"/>
    <mergeCell ref="B33:E33"/>
    <mergeCell ref="F33:I33"/>
    <mergeCell ref="A1:I1"/>
    <mergeCell ref="A2:I2"/>
    <mergeCell ref="A4:A5"/>
    <mergeCell ref="B4:E4"/>
    <mergeCell ref="F4:I4"/>
    <mergeCell ref="A35:I35"/>
    <mergeCell ref="A36:H36"/>
    <mergeCell ref="A37:H37"/>
    <mergeCell ref="A38:I38"/>
    <mergeCell ref="A39:I39"/>
  </mergeCells>
  <conditionalFormatting sqref="D31 H31 B24:I26 B23:F23 C21:I22 B22">
    <cfRule type="cellIs" dxfId="78" priority="8" stopIfTrue="1" operator="between">
      <formula>0.000001</formula>
      <formula>0.05</formula>
    </cfRule>
  </conditionalFormatting>
  <conditionalFormatting sqref="B21:I22">
    <cfRule type="containsText" dxfId="77" priority="6" operator="containsText" text="§">
      <formula>NOT(ISERROR(SEARCH("§",B21)))</formula>
    </cfRule>
    <cfRule type="containsBlanks" dxfId="76" priority="7">
      <formula>LEN(TRIM(B21))=0</formula>
    </cfRule>
  </conditionalFormatting>
  <conditionalFormatting sqref="D31 H31">
    <cfRule type="cellIs" dxfId="75" priority="4" operator="between">
      <formula>0.0000000001</formula>
      <formula>0.04999999</formula>
    </cfRule>
    <cfRule type="cellIs" dxfId="74" priority="5" stopIfTrue="1" operator="between">
      <formula>0.000001</formula>
      <formula>0.05</formula>
    </cfRule>
  </conditionalFormatting>
  <conditionalFormatting sqref="D31 H31">
    <cfRule type="cellIs" dxfId="73" priority="3" stopIfTrue="1" operator="between">
      <formula>0.0000001</formula>
      <formula>0.049999</formula>
    </cfRule>
  </conditionalFormatting>
  <conditionalFormatting sqref="B24:I32 B22:I22">
    <cfRule type="cellIs" dxfId="72" priority="2" stopIfTrue="1" operator="equal">
      <formula>"§"</formula>
    </cfRule>
  </conditionalFormatting>
  <conditionalFormatting sqref="B22:I22">
    <cfRule type="containsBlanks" dxfId="71" priority="1">
      <formula>LEN(TRIM(B22))=0</formula>
    </cfRule>
  </conditionalFormatting>
  <hyperlinks>
    <hyperlink ref="F5" r:id="rId1"/>
    <hyperlink ref="F34" r:id="rId2"/>
    <hyperlink ref="A43" r:id="rId3"/>
    <hyperlink ref="B5" r:id="rId4"/>
    <hyperlink ref="B34" r:id="rId5"/>
    <hyperlink ref="A42" r:id="rId6"/>
  </hyperlinks>
  <printOptions horizontalCentered="1"/>
  <pageMargins left="0.47244094488188981" right="0.47244094488188981" top="0.51181102362204722" bottom="0.51181102362204722" header="0.31496062992125984" footer="0.31496062992125984"/>
  <pageSetup paperSize="9" scale="83" fitToHeight="6" orientation="portrait" verticalDpi="300" r:id="rId7"/>
</worksheet>
</file>

<file path=xl/worksheets/sheet175.xml><?xml version="1.0" encoding="utf-8"?>
<worksheet xmlns="http://schemas.openxmlformats.org/spreadsheetml/2006/main" xmlns:r="http://schemas.openxmlformats.org/officeDocument/2006/relationships">
  <sheetPr>
    <pageSetUpPr fitToPage="1"/>
  </sheetPr>
  <dimension ref="A1:Q45"/>
  <sheetViews>
    <sheetView showGridLines="0" zoomScaleNormal="100" workbookViewId="0">
      <selection activeCell="A2" sqref="A2:M2"/>
    </sheetView>
  </sheetViews>
  <sheetFormatPr defaultColWidth="9.140625" defaultRowHeight="12.75"/>
  <cols>
    <col min="1" max="1" width="18.7109375" style="3546" customWidth="1"/>
    <col min="2" max="9" width="7.85546875" style="3944" customWidth="1"/>
    <col min="10" max="11" width="7.85546875" style="3945" customWidth="1"/>
    <col min="12" max="12" width="8.140625" style="3945" customWidth="1"/>
    <col min="13" max="13" width="8.85546875" style="3945" bestFit="1" customWidth="1"/>
    <col min="14" max="14" width="5" style="3546" bestFit="1" customWidth="1"/>
    <col min="15" max="15" width="8.28515625" style="3546" bestFit="1" customWidth="1"/>
    <col min="16" max="16" width="4.85546875" style="3546" bestFit="1" customWidth="1"/>
    <col min="17" max="17" width="7.28515625" style="3546" customWidth="1"/>
    <col min="18" max="16384" width="9.140625" style="3546"/>
  </cols>
  <sheetData>
    <row r="1" spans="1:17" s="3446" customFormat="1" ht="26.25" customHeight="1">
      <c r="A1" s="6220" t="s">
        <v>4508</v>
      </c>
      <c r="B1" s="6220"/>
      <c r="C1" s="6220"/>
      <c r="D1" s="6220"/>
      <c r="E1" s="6220"/>
      <c r="F1" s="6220"/>
      <c r="G1" s="6220"/>
      <c r="H1" s="6220"/>
      <c r="I1" s="6220"/>
      <c r="J1" s="6220"/>
      <c r="K1" s="6220"/>
      <c r="L1" s="6220"/>
      <c r="M1" s="6220"/>
    </row>
    <row r="2" spans="1:17" s="3446" customFormat="1" ht="26.25" customHeight="1">
      <c r="A2" s="6221" t="s">
        <v>4509</v>
      </c>
      <c r="B2" s="6221"/>
      <c r="C2" s="6221"/>
      <c r="D2" s="6221"/>
      <c r="E2" s="6221"/>
      <c r="F2" s="6221"/>
      <c r="G2" s="6221"/>
      <c r="H2" s="6221"/>
      <c r="I2" s="6221"/>
      <c r="J2" s="6221"/>
      <c r="K2" s="6221"/>
      <c r="L2" s="6221"/>
      <c r="M2" s="6221"/>
      <c r="N2" s="3920"/>
      <c r="O2" s="3920"/>
    </row>
    <row r="3" spans="1:17" ht="13.7" customHeight="1">
      <c r="A3" s="6234"/>
      <c r="B3" s="5880" t="s">
        <v>4510</v>
      </c>
      <c r="C3" s="5881"/>
      <c r="D3" s="5881"/>
      <c r="E3" s="5882"/>
      <c r="F3" s="5880" t="s">
        <v>4511</v>
      </c>
      <c r="G3" s="5881"/>
      <c r="H3" s="5881"/>
      <c r="I3" s="5882"/>
      <c r="J3" s="5880" t="s">
        <v>4512</v>
      </c>
      <c r="K3" s="5881"/>
      <c r="L3" s="5881"/>
      <c r="M3" s="5882"/>
      <c r="N3" s="3920"/>
      <c r="O3" s="3920"/>
    </row>
    <row r="4" spans="1:17" ht="70.5" customHeight="1">
      <c r="A4" s="6235"/>
      <c r="B4" s="3010" t="s">
        <v>84</v>
      </c>
      <c r="C4" s="645" t="s">
        <v>4502</v>
      </c>
      <c r="D4" s="645" t="s">
        <v>4488</v>
      </c>
      <c r="E4" s="645" t="s">
        <v>4489</v>
      </c>
      <c r="F4" s="3010" t="s">
        <v>84</v>
      </c>
      <c r="G4" s="645" t="s">
        <v>4502</v>
      </c>
      <c r="H4" s="645" t="s">
        <v>4488</v>
      </c>
      <c r="I4" s="645" t="s">
        <v>4489</v>
      </c>
      <c r="J4" s="3010" t="s">
        <v>84</v>
      </c>
      <c r="K4" s="645" t="s">
        <v>4487</v>
      </c>
      <c r="L4" s="645" t="s">
        <v>4488</v>
      </c>
      <c r="M4" s="645" t="s">
        <v>4489</v>
      </c>
      <c r="N4" s="3921"/>
    </row>
    <row r="5" spans="1:17" ht="12.75" customHeight="1">
      <c r="A5" s="6236"/>
      <c r="B5" s="6213" t="s">
        <v>765</v>
      </c>
      <c r="C5" s="6214"/>
      <c r="D5" s="6214"/>
      <c r="E5" s="6214"/>
      <c r="F5" s="6214"/>
      <c r="G5" s="6214"/>
      <c r="H5" s="6214"/>
      <c r="I5" s="6214"/>
      <c r="J5" s="6237" t="s">
        <v>766</v>
      </c>
      <c r="K5" s="6238"/>
      <c r="L5" s="6238"/>
      <c r="M5" s="6239"/>
      <c r="N5" s="3857"/>
      <c r="O5" s="3857"/>
      <c r="P5" s="3857"/>
      <c r="Q5" s="3857"/>
    </row>
    <row r="6" spans="1:17" ht="12.75" customHeight="1">
      <c r="A6" s="3452" t="s">
        <v>205</v>
      </c>
      <c r="B6" s="3922"/>
      <c r="C6" s="3922"/>
      <c r="D6" s="3922"/>
      <c r="E6" s="3922"/>
      <c r="F6" s="357"/>
      <c r="G6" s="357"/>
      <c r="H6" s="357"/>
      <c r="I6" s="357"/>
      <c r="J6" s="3923"/>
      <c r="K6" s="3923"/>
      <c r="L6" s="3923"/>
      <c r="M6" s="3923"/>
      <c r="N6" s="3478"/>
    </row>
    <row r="7" spans="1:17" ht="12.75" customHeight="1">
      <c r="A7" s="3452">
        <v>2001</v>
      </c>
      <c r="B7" s="3911" t="s">
        <v>211</v>
      </c>
      <c r="C7" s="3912">
        <v>8968352</v>
      </c>
      <c r="D7" s="3911" t="s">
        <v>211</v>
      </c>
      <c r="E7" s="3911" t="s">
        <v>211</v>
      </c>
      <c r="F7" s="3911" t="s">
        <v>211</v>
      </c>
      <c r="G7" s="3912">
        <v>31665215</v>
      </c>
      <c r="H7" s="3911" t="s">
        <v>211</v>
      </c>
      <c r="I7" s="3911" t="s">
        <v>211</v>
      </c>
      <c r="J7" s="3911" t="s">
        <v>211</v>
      </c>
      <c r="K7" s="3924">
        <v>914774.61199999996</v>
      </c>
      <c r="L7" s="3911" t="s">
        <v>211</v>
      </c>
      <c r="M7" s="3911" t="s">
        <v>211</v>
      </c>
      <c r="N7" s="3862"/>
      <c r="O7" s="3862"/>
      <c r="P7" s="3862"/>
      <c r="Q7" s="3862"/>
    </row>
    <row r="8" spans="1:17" ht="12.75" customHeight="1">
      <c r="A8" s="3452">
        <v>2002</v>
      </c>
      <c r="B8" s="3911" t="s">
        <v>211</v>
      </c>
      <c r="C8" s="3912">
        <v>8658838</v>
      </c>
      <c r="D8" s="3911" t="s">
        <v>211</v>
      </c>
      <c r="E8" s="3911" t="s">
        <v>211</v>
      </c>
      <c r="F8" s="3911" t="s">
        <v>211</v>
      </c>
      <c r="G8" s="3912">
        <v>30009963</v>
      </c>
      <c r="H8" s="3911" t="s">
        <v>211</v>
      </c>
      <c r="I8" s="3911" t="s">
        <v>211</v>
      </c>
      <c r="J8" s="3911" t="s">
        <v>211</v>
      </c>
      <c r="K8" s="3924">
        <v>891271.95</v>
      </c>
      <c r="L8" s="3911" t="s">
        <v>211</v>
      </c>
      <c r="M8" s="3911" t="s">
        <v>211</v>
      </c>
      <c r="N8" s="3862"/>
      <c r="O8" s="3862"/>
      <c r="P8" s="3862"/>
      <c r="Q8" s="3862"/>
    </row>
    <row r="9" spans="1:17" ht="12.75" customHeight="1">
      <c r="A9" s="3452">
        <v>2003</v>
      </c>
      <c r="B9" s="3911" t="s">
        <v>211</v>
      </c>
      <c r="C9" s="3912">
        <v>8577657</v>
      </c>
      <c r="D9" s="3911" t="s">
        <v>211</v>
      </c>
      <c r="E9" s="3911" t="s">
        <v>211</v>
      </c>
      <c r="F9" s="3911" t="s">
        <v>211</v>
      </c>
      <c r="G9" s="3912">
        <v>29765308</v>
      </c>
      <c r="H9" s="3911" t="s">
        <v>211</v>
      </c>
      <c r="I9" s="3911" t="s">
        <v>211</v>
      </c>
      <c r="J9" s="3911" t="s">
        <v>211</v>
      </c>
      <c r="K9" s="3924">
        <v>883356.35100000002</v>
      </c>
      <c r="L9" s="3911" t="s">
        <v>211</v>
      </c>
      <c r="M9" s="3911" t="s">
        <v>211</v>
      </c>
      <c r="N9" s="3862"/>
      <c r="O9" s="3862"/>
      <c r="P9" s="3862"/>
      <c r="Q9" s="3862"/>
    </row>
    <row r="10" spans="1:17" ht="12.75" customHeight="1">
      <c r="A10" s="3452">
        <v>2004</v>
      </c>
      <c r="B10" s="3911" t="s">
        <v>211</v>
      </c>
      <c r="C10" s="3912">
        <v>8961962</v>
      </c>
      <c r="D10" s="3911" t="s">
        <v>211</v>
      </c>
      <c r="E10" s="3911" t="s">
        <v>211</v>
      </c>
      <c r="F10" s="3911" t="s">
        <v>211</v>
      </c>
      <c r="G10" s="3912">
        <v>29796516</v>
      </c>
      <c r="H10" s="3911" t="s">
        <v>211</v>
      </c>
      <c r="I10" s="3911" t="s">
        <v>211</v>
      </c>
      <c r="J10" s="3911" t="s">
        <v>211</v>
      </c>
      <c r="K10" s="3924">
        <v>946473.28500000003</v>
      </c>
      <c r="L10" s="3911" t="s">
        <v>211</v>
      </c>
      <c r="M10" s="3911" t="s">
        <v>211</v>
      </c>
      <c r="N10" s="3862"/>
      <c r="O10" s="3862"/>
      <c r="P10" s="3862"/>
      <c r="Q10" s="3862"/>
    </row>
    <row r="11" spans="1:17" ht="12.75" customHeight="1">
      <c r="A11" s="3452">
        <v>2005</v>
      </c>
      <c r="B11" s="3911" t="s">
        <v>211</v>
      </c>
      <c r="C11" s="3912">
        <v>9529766</v>
      </c>
      <c r="D11" s="3911" t="s">
        <v>211</v>
      </c>
      <c r="E11" s="3911" t="s">
        <v>211</v>
      </c>
      <c r="F11" s="3911" t="s">
        <v>211</v>
      </c>
      <c r="G11" s="3912">
        <v>31253846</v>
      </c>
      <c r="H11" s="3911" t="s">
        <v>211</v>
      </c>
      <c r="I11" s="3911" t="s">
        <v>211</v>
      </c>
      <c r="J11" s="3911" t="s">
        <v>211</v>
      </c>
      <c r="K11" s="3924">
        <v>947548.36699999997</v>
      </c>
      <c r="L11" s="3911" t="s">
        <v>211</v>
      </c>
      <c r="M11" s="3911" t="s">
        <v>211</v>
      </c>
      <c r="N11" s="3862"/>
      <c r="O11" s="3862"/>
      <c r="P11" s="3862"/>
      <c r="Q11" s="3862"/>
    </row>
    <row r="12" spans="1:17" s="3468" customFormat="1" ht="12.75" customHeight="1">
      <c r="A12" s="3925">
        <v>2006</v>
      </c>
      <c r="B12" s="3911" t="s">
        <v>211</v>
      </c>
      <c r="C12" s="3912">
        <v>10315957</v>
      </c>
      <c r="D12" s="3911" t="s">
        <v>211</v>
      </c>
      <c r="E12" s="3911" t="s">
        <v>211</v>
      </c>
      <c r="F12" s="3911" t="s">
        <v>211</v>
      </c>
      <c r="G12" s="3912">
        <v>32995988</v>
      </c>
      <c r="H12" s="3911" t="s">
        <v>211</v>
      </c>
      <c r="I12" s="3911" t="s">
        <v>211</v>
      </c>
      <c r="J12" s="3911" t="s">
        <v>211</v>
      </c>
      <c r="K12" s="3924">
        <v>1030762.539</v>
      </c>
      <c r="L12" s="3911" t="s">
        <v>211</v>
      </c>
      <c r="M12" s="3911" t="s">
        <v>211</v>
      </c>
      <c r="N12" s="3862"/>
      <c r="O12" s="3862"/>
      <c r="P12" s="3862"/>
      <c r="Q12" s="3862"/>
    </row>
    <row r="13" spans="1:17" s="3468" customFormat="1" ht="12.75" customHeight="1">
      <c r="A13" s="3925">
        <v>2007</v>
      </c>
      <c r="B13" s="3911" t="s">
        <v>211</v>
      </c>
      <c r="C13" s="3912">
        <v>11089491</v>
      </c>
      <c r="D13" s="3911" t="s">
        <v>211</v>
      </c>
      <c r="E13" s="3911" t="s">
        <v>211</v>
      </c>
      <c r="F13" s="3911" t="s">
        <v>211</v>
      </c>
      <c r="G13" s="3912">
        <v>34805673</v>
      </c>
      <c r="H13" s="3911" t="s">
        <v>211</v>
      </c>
      <c r="I13" s="3911" t="s">
        <v>211</v>
      </c>
      <c r="J13" s="3911" t="s">
        <v>211</v>
      </c>
      <c r="K13" s="3924">
        <v>1164448.331</v>
      </c>
      <c r="L13" s="3911" t="s">
        <v>211</v>
      </c>
      <c r="M13" s="3911" t="s">
        <v>211</v>
      </c>
      <c r="N13" s="3862"/>
      <c r="O13" s="3862"/>
      <c r="P13" s="3862"/>
      <c r="Q13" s="3862"/>
    </row>
    <row r="14" spans="1:17" s="3494" customFormat="1" ht="12.75" customHeight="1">
      <c r="A14" s="3925">
        <v>2008</v>
      </c>
      <c r="B14" s="3911" t="s">
        <v>211</v>
      </c>
      <c r="C14" s="3912">
        <v>11229005</v>
      </c>
      <c r="D14" s="3911" t="s">
        <v>211</v>
      </c>
      <c r="E14" s="3911" t="s">
        <v>211</v>
      </c>
      <c r="F14" s="3911" t="s">
        <v>211</v>
      </c>
      <c r="G14" s="3912">
        <v>34331806</v>
      </c>
      <c r="H14" s="3911" t="s">
        <v>211</v>
      </c>
      <c r="I14" s="3911" t="s">
        <v>211</v>
      </c>
      <c r="J14" s="3911" t="s">
        <v>211</v>
      </c>
      <c r="K14" s="3924">
        <v>1185129.5430000001</v>
      </c>
      <c r="L14" s="3911" t="s">
        <v>211</v>
      </c>
      <c r="M14" s="3911" t="s">
        <v>211</v>
      </c>
      <c r="N14" s="3862"/>
      <c r="O14" s="3862"/>
      <c r="P14" s="3862"/>
      <c r="Q14" s="3862"/>
    </row>
    <row r="15" spans="1:17" s="3494" customFormat="1" ht="12.75" customHeight="1">
      <c r="A15" s="3925">
        <v>2009</v>
      </c>
      <c r="B15" s="3911" t="s">
        <v>211</v>
      </c>
      <c r="C15" s="3912">
        <v>10809019</v>
      </c>
      <c r="D15" s="3911" t="s">
        <v>211</v>
      </c>
      <c r="E15" s="3911" t="s">
        <v>211</v>
      </c>
      <c r="F15" s="3911" t="s">
        <v>211</v>
      </c>
      <c r="G15" s="3912">
        <v>31953528</v>
      </c>
      <c r="H15" s="3911" t="s">
        <v>211</v>
      </c>
      <c r="I15" s="3911" t="s">
        <v>211</v>
      </c>
      <c r="J15" s="3911" t="s">
        <v>211</v>
      </c>
      <c r="K15" s="3924">
        <v>1065862.6100000001</v>
      </c>
      <c r="L15" s="3911" t="s">
        <v>211</v>
      </c>
      <c r="M15" s="3911" t="s">
        <v>211</v>
      </c>
      <c r="N15" s="3862"/>
      <c r="O15" s="3862"/>
      <c r="P15" s="3862"/>
      <c r="Q15" s="3862"/>
    </row>
    <row r="16" spans="1:17" s="3468" customFormat="1" ht="12.75" customHeight="1">
      <c r="A16" s="3925">
        <v>2010</v>
      </c>
      <c r="B16" s="3911" t="s">
        <v>211</v>
      </c>
      <c r="C16" s="3912">
        <v>11662548</v>
      </c>
      <c r="D16" s="3911" t="s">
        <v>211</v>
      </c>
      <c r="E16" s="3911" t="s">
        <v>211</v>
      </c>
      <c r="F16" s="3911" t="s">
        <v>211</v>
      </c>
      <c r="G16" s="3912">
        <v>33378123</v>
      </c>
      <c r="H16" s="3911" t="s">
        <v>211</v>
      </c>
      <c r="I16" s="3911" t="s">
        <v>211</v>
      </c>
      <c r="J16" s="3911" t="s">
        <v>211</v>
      </c>
      <c r="K16" s="3924">
        <v>1116490.6040000001</v>
      </c>
      <c r="L16" s="3911" t="s">
        <v>211</v>
      </c>
      <c r="M16" s="3911" t="s">
        <v>211</v>
      </c>
      <c r="N16" s="3863"/>
      <c r="O16" s="3863"/>
      <c r="P16" s="3863"/>
      <c r="Q16" s="3863"/>
    </row>
    <row r="17" spans="1:17" s="3494" customFormat="1" ht="12.75" customHeight="1">
      <c r="A17" s="3925">
        <v>2011</v>
      </c>
      <c r="B17" s="3911" t="s">
        <v>211</v>
      </c>
      <c r="C17" s="3912">
        <v>12421597</v>
      </c>
      <c r="D17" s="3911" t="s">
        <v>211</v>
      </c>
      <c r="E17" s="3911" t="s">
        <v>211</v>
      </c>
      <c r="F17" s="3911" t="s">
        <v>211</v>
      </c>
      <c r="G17" s="3912">
        <v>35997082</v>
      </c>
      <c r="H17" s="3911" t="s">
        <v>211</v>
      </c>
      <c r="I17" s="3911" t="s">
        <v>211</v>
      </c>
      <c r="J17" s="3911" t="s">
        <v>211</v>
      </c>
      <c r="K17" s="3924">
        <v>1210410.1359999999</v>
      </c>
      <c r="L17" s="3911" t="s">
        <v>211</v>
      </c>
      <c r="M17" s="3911" t="s">
        <v>211</v>
      </c>
      <c r="N17" s="3857"/>
      <c r="O17" s="3857"/>
      <c r="P17" s="3857"/>
      <c r="Q17" s="3857"/>
    </row>
    <row r="18" spans="1:17" s="3887" customFormat="1" ht="12.75" customHeight="1">
      <c r="A18" s="3913">
        <v>2012</v>
      </c>
      <c r="B18" s="3912">
        <v>14544923</v>
      </c>
      <c r="C18" s="3912">
        <v>12635295</v>
      </c>
      <c r="D18" s="3912">
        <v>1561588</v>
      </c>
      <c r="E18" s="3912">
        <v>348040</v>
      </c>
      <c r="F18" s="3912">
        <v>41333793.763118662</v>
      </c>
      <c r="G18" s="3912">
        <v>37030563</v>
      </c>
      <c r="H18" s="3912">
        <v>3518693.3043369502</v>
      </c>
      <c r="I18" s="3912">
        <v>784537.45878171304</v>
      </c>
      <c r="J18" s="3911" t="s">
        <v>211</v>
      </c>
      <c r="K18" s="3924">
        <v>1214009.274</v>
      </c>
      <c r="L18" s="3911" t="s">
        <v>211</v>
      </c>
      <c r="M18" s="3911" t="s">
        <v>211</v>
      </c>
      <c r="N18" s="3857"/>
      <c r="O18" s="3857"/>
      <c r="P18" s="3857"/>
      <c r="Q18" s="3857"/>
    </row>
    <row r="19" spans="1:17" s="3494" customFormat="1" ht="12.75" customHeight="1">
      <c r="A19" s="3452" t="s">
        <v>4467</v>
      </c>
      <c r="B19" s="3926">
        <v>15209605</v>
      </c>
      <c r="C19" s="3926">
        <v>13301503</v>
      </c>
      <c r="D19" s="3926">
        <v>1583954</v>
      </c>
      <c r="E19" s="3926">
        <v>324148</v>
      </c>
      <c r="F19" s="3926">
        <v>43533151</v>
      </c>
      <c r="G19" s="3926">
        <v>39178980</v>
      </c>
      <c r="H19" s="3926">
        <v>3609587</v>
      </c>
      <c r="I19" s="3926">
        <v>744584</v>
      </c>
      <c r="J19" s="3926">
        <v>1425737.851</v>
      </c>
      <c r="K19" s="3926">
        <v>1306886.176</v>
      </c>
      <c r="L19" s="3926">
        <v>91960.566999999995</v>
      </c>
      <c r="M19" s="3926">
        <v>26891.108</v>
      </c>
      <c r="N19" s="3914"/>
      <c r="O19" s="3914"/>
      <c r="P19" s="3914"/>
      <c r="Q19" s="3914"/>
    </row>
    <row r="20" spans="1:17" s="3494" customFormat="1" ht="12.75" customHeight="1">
      <c r="A20" s="3452">
        <v>2014</v>
      </c>
      <c r="B20" s="3926">
        <v>17301622</v>
      </c>
      <c r="C20" s="3926">
        <v>14977807</v>
      </c>
      <c r="D20" s="3926">
        <v>1952166</v>
      </c>
      <c r="E20" s="3926">
        <v>371649</v>
      </c>
      <c r="F20" s="3926">
        <v>48711366</v>
      </c>
      <c r="G20" s="3926">
        <v>43507700</v>
      </c>
      <c r="H20" s="3926">
        <v>4347940</v>
      </c>
      <c r="I20" s="3926">
        <v>855726</v>
      </c>
      <c r="J20" s="3926">
        <v>1627175.81</v>
      </c>
      <c r="K20" s="3926">
        <v>1485493.963</v>
      </c>
      <c r="L20" s="3926">
        <v>110854.33199999999</v>
      </c>
      <c r="M20" s="3926">
        <v>30827.514999999999</v>
      </c>
      <c r="N20" s="3914"/>
      <c r="O20" s="3927"/>
      <c r="P20" s="3914"/>
      <c r="Q20" s="3914"/>
    </row>
    <row r="21" spans="1:17" s="3494" customFormat="1" ht="12.75" customHeight="1">
      <c r="A21" s="3452">
        <v>2015</v>
      </c>
      <c r="B21" s="3928">
        <v>19161180</v>
      </c>
      <c r="C21" s="3928">
        <v>16268860</v>
      </c>
      <c r="D21" s="3928">
        <v>2322641</v>
      </c>
      <c r="E21" s="3928">
        <v>569679</v>
      </c>
      <c r="F21" s="3929">
        <v>53074176</v>
      </c>
      <c r="G21" s="3928">
        <v>46535233</v>
      </c>
      <c r="H21" s="3928">
        <v>5266676</v>
      </c>
      <c r="I21" s="3928">
        <v>1272267</v>
      </c>
      <c r="J21" s="3928">
        <v>1899625.429</v>
      </c>
      <c r="K21" s="3929">
        <v>1712749.0220000001</v>
      </c>
      <c r="L21" s="3929">
        <v>140128.56599999999</v>
      </c>
      <c r="M21" s="3929">
        <v>46747.841</v>
      </c>
      <c r="N21" s="3483"/>
      <c r="O21" s="3930"/>
      <c r="P21" s="3476"/>
      <c r="Q21" s="3476"/>
    </row>
    <row r="22" spans="1:17" s="3494" customFormat="1" ht="12.75" customHeight="1">
      <c r="A22" s="3452">
        <v>2016</v>
      </c>
      <c r="B22" s="3928">
        <v>21252625</v>
      </c>
      <c r="C22" s="3928">
        <v>17951826</v>
      </c>
      <c r="D22" s="3928">
        <v>2631703</v>
      </c>
      <c r="E22" s="3928">
        <v>669096</v>
      </c>
      <c r="F22" s="3928">
        <v>59122640</v>
      </c>
      <c r="G22" s="3928">
        <v>51395098</v>
      </c>
      <c r="H22" s="3928">
        <v>6274375</v>
      </c>
      <c r="I22" s="3928">
        <v>1453167</v>
      </c>
      <c r="J22" s="3928">
        <v>2264556</v>
      </c>
      <c r="K22" s="3928">
        <v>2036641</v>
      </c>
      <c r="L22" s="3928">
        <v>170040</v>
      </c>
      <c r="M22" s="3928">
        <v>57875</v>
      </c>
      <c r="N22" s="3483"/>
      <c r="O22" s="3930"/>
      <c r="P22" s="3476"/>
      <c r="Q22" s="3476"/>
    </row>
    <row r="23" spans="1:17" s="3494" customFormat="1" ht="12.75" customHeight="1">
      <c r="A23" s="3467">
        <v>2017</v>
      </c>
      <c r="B23" s="3931"/>
      <c r="C23" s="3932"/>
      <c r="D23" s="3932"/>
      <c r="E23" s="3932"/>
      <c r="F23" s="3872"/>
      <c r="G23" s="3932"/>
      <c r="H23" s="3932"/>
      <c r="I23" s="3932"/>
      <c r="J23" s="3872"/>
      <c r="K23" s="3933"/>
      <c r="L23" s="3933"/>
      <c r="M23" s="3934"/>
      <c r="N23" s="3483"/>
      <c r="O23" s="3476"/>
      <c r="P23" s="6226"/>
      <c r="Q23" s="6226"/>
    </row>
    <row r="24" spans="1:17" s="3494" customFormat="1" ht="12.75" customHeight="1">
      <c r="A24" s="545" t="s">
        <v>205</v>
      </c>
      <c r="B24" s="3935">
        <v>23953765</v>
      </c>
      <c r="C24" s="3935">
        <v>19769347</v>
      </c>
      <c r="D24" s="3935">
        <v>3389670</v>
      </c>
      <c r="E24" s="3935">
        <v>794748</v>
      </c>
      <c r="F24" s="3935">
        <v>65385210</v>
      </c>
      <c r="G24" s="3935">
        <v>55734573</v>
      </c>
      <c r="H24" s="3935">
        <v>7950647</v>
      </c>
      <c r="I24" s="3935">
        <v>1699990</v>
      </c>
      <c r="J24" s="3935">
        <v>2737997.9739999999</v>
      </c>
      <c r="K24" s="3935">
        <v>2435186.2799999998</v>
      </c>
      <c r="L24" s="3935">
        <v>227461.38099999999</v>
      </c>
      <c r="M24" s="3935">
        <v>75350.312999999995</v>
      </c>
      <c r="N24" s="3874"/>
      <c r="O24" s="3875"/>
      <c r="P24" s="3876"/>
      <c r="Q24" s="3876"/>
    </row>
    <row r="25" spans="1:17" s="3494" customFormat="1" ht="12.75" customHeight="1">
      <c r="A25" s="546" t="s">
        <v>442</v>
      </c>
      <c r="B25" s="3935">
        <v>21720735</v>
      </c>
      <c r="C25" s="3935">
        <v>17804361</v>
      </c>
      <c r="D25" s="3935">
        <v>3176503</v>
      </c>
      <c r="E25" s="3935">
        <v>739871</v>
      </c>
      <c r="F25" s="3935">
        <v>55162870</v>
      </c>
      <c r="G25" s="3935">
        <v>46741998</v>
      </c>
      <c r="H25" s="3935">
        <v>6927319</v>
      </c>
      <c r="I25" s="3935">
        <v>1493553</v>
      </c>
      <c r="J25" s="3935">
        <v>2397656.9270000001</v>
      </c>
      <c r="K25" s="3935">
        <v>2118671.361</v>
      </c>
      <c r="L25" s="3935">
        <v>211085.943</v>
      </c>
      <c r="M25" s="3935">
        <v>67899.623000000007</v>
      </c>
      <c r="N25" s="3874"/>
      <c r="O25" s="3878"/>
      <c r="P25" s="3876"/>
      <c r="Q25" s="3876"/>
    </row>
    <row r="26" spans="1:17" s="3494" customFormat="1" ht="12.75" customHeight="1">
      <c r="A26" s="550" t="s">
        <v>443</v>
      </c>
      <c r="B26" s="3936">
        <v>4892605</v>
      </c>
      <c r="C26" s="3936">
        <v>3815245</v>
      </c>
      <c r="D26" s="3936">
        <v>816862</v>
      </c>
      <c r="E26" s="3936">
        <v>260498</v>
      </c>
      <c r="F26" s="3936">
        <v>9008846</v>
      </c>
      <c r="G26" s="3936">
        <v>7011209</v>
      </c>
      <c r="H26" s="3936">
        <v>1484161</v>
      </c>
      <c r="I26" s="3936">
        <v>513476</v>
      </c>
      <c r="J26" s="3936">
        <v>374691.08100000001</v>
      </c>
      <c r="K26" s="3936">
        <v>313670.83600000001</v>
      </c>
      <c r="L26" s="3936">
        <v>39215.945</v>
      </c>
      <c r="M26" s="3936">
        <v>21804.3</v>
      </c>
      <c r="N26" s="3874"/>
      <c r="O26" s="3878"/>
      <c r="P26" s="3879"/>
      <c r="Q26" s="3876"/>
    </row>
    <row r="27" spans="1:17" s="3494" customFormat="1" ht="12.75" customHeight="1">
      <c r="A27" s="550" t="s">
        <v>444</v>
      </c>
      <c r="B27" s="3936">
        <v>3805166</v>
      </c>
      <c r="C27" s="3936">
        <v>3009115</v>
      </c>
      <c r="D27" s="3936">
        <v>598372</v>
      </c>
      <c r="E27" s="3936">
        <v>197679</v>
      </c>
      <c r="F27" s="3936">
        <v>6764282</v>
      </c>
      <c r="G27" s="3936">
        <v>5326006</v>
      </c>
      <c r="H27" s="3936">
        <v>1064325</v>
      </c>
      <c r="I27" s="3936">
        <v>373951</v>
      </c>
      <c r="J27" s="3936">
        <v>223795.68900000001</v>
      </c>
      <c r="K27" s="3936">
        <v>180389.56</v>
      </c>
      <c r="L27" s="3936">
        <v>27373.133000000002</v>
      </c>
      <c r="M27" s="3936">
        <v>16032.995999999999</v>
      </c>
      <c r="N27" s="3874"/>
      <c r="O27" s="3878"/>
      <c r="P27" s="3879"/>
      <c r="Q27" s="3876"/>
    </row>
    <row r="28" spans="1:17" s="3494" customFormat="1" ht="12.75" customHeight="1">
      <c r="A28" s="550" t="s">
        <v>445</v>
      </c>
      <c r="B28" s="3936">
        <v>7135483</v>
      </c>
      <c r="C28" s="3936">
        <v>5920934</v>
      </c>
      <c r="D28" s="3936">
        <v>1199930</v>
      </c>
      <c r="E28" s="3936">
        <v>14619</v>
      </c>
      <c r="F28" s="3936">
        <v>16695206</v>
      </c>
      <c r="G28" s="3936">
        <v>13826156</v>
      </c>
      <c r="H28" s="3936">
        <v>2840817</v>
      </c>
      <c r="I28" s="3936">
        <v>28233</v>
      </c>
      <c r="J28" s="3936">
        <v>894563.826</v>
      </c>
      <c r="K28" s="3936">
        <v>797228.14399999997</v>
      </c>
      <c r="L28" s="3936">
        <v>95700.217999999993</v>
      </c>
      <c r="M28" s="3936">
        <v>1635.4639999999999</v>
      </c>
      <c r="N28" s="3874"/>
      <c r="O28" s="3878"/>
      <c r="P28" s="3879"/>
      <c r="Q28" s="3876"/>
    </row>
    <row r="29" spans="1:17" s="3494" customFormat="1" ht="12.75" customHeight="1">
      <c r="A29" s="550" t="s">
        <v>446</v>
      </c>
      <c r="B29" s="3936">
        <v>1369619</v>
      </c>
      <c r="C29" s="3936">
        <v>976848</v>
      </c>
      <c r="D29" s="3936">
        <v>181971</v>
      </c>
      <c r="E29" s="3936">
        <v>210800</v>
      </c>
      <c r="F29" s="3936">
        <v>2487385</v>
      </c>
      <c r="G29" s="3936">
        <v>1751425</v>
      </c>
      <c r="H29" s="3936">
        <v>314328</v>
      </c>
      <c r="I29" s="3936">
        <v>421632</v>
      </c>
      <c r="J29" s="3936">
        <v>98298.535000000003</v>
      </c>
      <c r="K29" s="3936">
        <v>68989.781000000003</v>
      </c>
      <c r="L29" s="3936">
        <v>8901.0570000000007</v>
      </c>
      <c r="M29" s="3936">
        <v>20407.697</v>
      </c>
      <c r="N29" s="3874"/>
      <c r="O29" s="3878"/>
      <c r="P29" s="3879"/>
      <c r="Q29" s="3876"/>
    </row>
    <row r="30" spans="1:17" s="3494" customFormat="1" ht="12.75" customHeight="1">
      <c r="A30" s="550" t="s">
        <v>447</v>
      </c>
      <c r="B30" s="3936">
        <v>4517862</v>
      </c>
      <c r="C30" s="3936">
        <v>4082219</v>
      </c>
      <c r="D30" s="3936">
        <v>379368</v>
      </c>
      <c r="E30" s="3936">
        <v>56275</v>
      </c>
      <c r="F30" s="3936">
        <v>20207151</v>
      </c>
      <c r="G30" s="3936">
        <v>18827202</v>
      </c>
      <c r="H30" s="3936">
        <v>1223688</v>
      </c>
      <c r="I30" s="3936">
        <v>156261</v>
      </c>
      <c r="J30" s="3936">
        <v>806307.79599999997</v>
      </c>
      <c r="K30" s="3936">
        <v>758393.04</v>
      </c>
      <c r="L30" s="3936">
        <v>39895.589999999997</v>
      </c>
      <c r="M30" s="3936">
        <v>8019.1660000000002</v>
      </c>
      <c r="N30" s="3874"/>
      <c r="O30" s="3878"/>
      <c r="P30" s="3879"/>
      <c r="Q30" s="3876"/>
    </row>
    <row r="31" spans="1:17" s="3494" customFormat="1" ht="12.75" customHeight="1">
      <c r="A31" s="546" t="s">
        <v>448</v>
      </c>
      <c r="B31" s="3936">
        <v>615822</v>
      </c>
      <c r="C31" s="3936">
        <v>594169</v>
      </c>
      <c r="D31" s="3936">
        <v>0</v>
      </c>
      <c r="E31" s="3936">
        <v>21653</v>
      </c>
      <c r="F31" s="3936">
        <v>1862351</v>
      </c>
      <c r="G31" s="3936">
        <v>1787459</v>
      </c>
      <c r="H31" s="3937">
        <v>0</v>
      </c>
      <c r="I31" s="3936">
        <v>74892</v>
      </c>
      <c r="J31" s="3936">
        <v>66529.179000000004</v>
      </c>
      <c r="K31" s="3936">
        <v>63592.364999999998</v>
      </c>
      <c r="L31" s="3936">
        <v>0</v>
      </c>
      <c r="M31" s="3936">
        <v>2936.8139999999999</v>
      </c>
      <c r="N31" s="3874"/>
      <c r="O31" s="3878"/>
      <c r="P31" s="3879"/>
      <c r="Q31" s="3876"/>
    </row>
    <row r="32" spans="1:17" s="3494" customFormat="1" ht="12.75" customHeight="1">
      <c r="A32" s="546" t="s">
        <v>449</v>
      </c>
      <c r="B32" s="3936">
        <v>1617208</v>
      </c>
      <c r="C32" s="3936">
        <v>1370817</v>
      </c>
      <c r="D32" s="3936">
        <v>213167</v>
      </c>
      <c r="E32" s="3936">
        <v>33224</v>
      </c>
      <c r="F32" s="3936">
        <v>8359989</v>
      </c>
      <c r="G32" s="3936">
        <v>7205116</v>
      </c>
      <c r="H32" s="3936">
        <v>1023328</v>
      </c>
      <c r="I32" s="3936">
        <v>131545</v>
      </c>
      <c r="J32" s="3936">
        <v>273811.86800000002</v>
      </c>
      <c r="K32" s="3936">
        <v>252922.554</v>
      </c>
      <c r="L32" s="3936">
        <v>16375.438</v>
      </c>
      <c r="M32" s="3936">
        <v>4513.8760000000002</v>
      </c>
      <c r="N32" s="3874"/>
      <c r="O32" s="3878"/>
      <c r="P32" s="3879"/>
      <c r="Q32" s="3876"/>
    </row>
    <row r="33" spans="1:14">
      <c r="A33" s="6010"/>
      <c r="B33" s="6228" t="s">
        <v>4513</v>
      </c>
      <c r="C33" s="6229"/>
      <c r="D33" s="6229"/>
      <c r="E33" s="6230"/>
      <c r="F33" s="5990" t="s">
        <v>4514</v>
      </c>
      <c r="G33" s="5991"/>
      <c r="H33" s="5991"/>
      <c r="I33" s="6205"/>
      <c r="J33" s="5990" t="s">
        <v>4515</v>
      </c>
      <c r="K33" s="5991"/>
      <c r="L33" s="5991"/>
      <c r="M33" s="6205"/>
    </row>
    <row r="34" spans="1:14" ht="50.25" customHeight="1">
      <c r="A34" s="6227"/>
      <c r="B34" s="3881" t="s">
        <v>84</v>
      </c>
      <c r="C34" s="3938" t="s">
        <v>4492</v>
      </c>
      <c r="D34" s="466" t="s">
        <v>4493</v>
      </c>
      <c r="E34" s="466" t="s">
        <v>4494</v>
      </c>
      <c r="F34" s="3881" t="s">
        <v>84</v>
      </c>
      <c r="G34" s="3938" t="s">
        <v>4492</v>
      </c>
      <c r="H34" s="466" t="s">
        <v>4493</v>
      </c>
      <c r="I34" s="466" t="s">
        <v>4494</v>
      </c>
      <c r="J34" s="3881" t="s">
        <v>84</v>
      </c>
      <c r="K34" s="3938" t="s">
        <v>4492</v>
      </c>
      <c r="L34" s="466" t="s">
        <v>4493</v>
      </c>
      <c r="M34" s="466" t="s">
        <v>4494</v>
      </c>
    </row>
    <row r="35" spans="1:14" ht="12.75" customHeight="1">
      <c r="A35" s="6011"/>
      <c r="B35" s="5736" t="s">
        <v>778</v>
      </c>
      <c r="C35" s="5737"/>
      <c r="D35" s="5737"/>
      <c r="E35" s="5737"/>
      <c r="F35" s="5737"/>
      <c r="G35" s="5737"/>
      <c r="H35" s="5737"/>
      <c r="I35" s="5738"/>
      <c r="J35" s="6231" t="s">
        <v>779</v>
      </c>
      <c r="K35" s="6232"/>
      <c r="L35" s="6232"/>
      <c r="M35" s="6233"/>
    </row>
    <row r="36" spans="1:14" ht="12.75" customHeight="1">
      <c r="A36" s="6009" t="s">
        <v>390</v>
      </c>
      <c r="B36" s="6009"/>
      <c r="C36" s="6009"/>
      <c r="D36" s="6009"/>
      <c r="E36" s="6009"/>
      <c r="F36" s="6009"/>
      <c r="G36" s="6009"/>
      <c r="H36" s="6009"/>
      <c r="I36" s="6009"/>
      <c r="J36" s="6009"/>
      <c r="K36" s="6009"/>
      <c r="L36" s="6009"/>
      <c r="M36" s="6009"/>
    </row>
    <row r="37" spans="1:14" ht="14.25" customHeight="1">
      <c r="A37" s="6206" t="s">
        <v>4476</v>
      </c>
      <c r="B37" s="6206"/>
      <c r="C37" s="6206"/>
      <c r="D37" s="6206"/>
      <c r="E37" s="6206"/>
      <c r="F37" s="6206"/>
      <c r="G37" s="6206"/>
      <c r="H37" s="6206"/>
      <c r="I37" s="3939"/>
      <c r="J37" s="3939"/>
      <c r="K37" s="3939"/>
      <c r="L37" s="3939"/>
      <c r="M37" s="3939"/>
    </row>
    <row r="38" spans="1:14" ht="14.25" customHeight="1">
      <c r="A38" s="6206" t="s">
        <v>4477</v>
      </c>
      <c r="B38" s="6206"/>
      <c r="C38" s="6206"/>
      <c r="D38" s="6206"/>
      <c r="E38" s="6206"/>
      <c r="F38" s="6206"/>
      <c r="G38" s="6206"/>
      <c r="H38" s="6206"/>
      <c r="I38" s="3940"/>
      <c r="J38" s="3941"/>
      <c r="K38" s="3941"/>
      <c r="L38" s="3941"/>
      <c r="M38" s="3941"/>
    </row>
    <row r="39" spans="1:14" ht="59.25" customHeight="1">
      <c r="A39" s="6064" t="s">
        <v>4505</v>
      </c>
      <c r="B39" s="6064"/>
      <c r="C39" s="6064"/>
      <c r="D39" s="6064"/>
      <c r="E39" s="6064"/>
      <c r="F39" s="6064"/>
      <c r="G39" s="6064"/>
      <c r="H39" s="6064"/>
      <c r="I39" s="6064"/>
      <c r="J39" s="6064"/>
      <c r="K39" s="6064"/>
      <c r="L39" s="6064"/>
      <c r="M39" s="6064"/>
    </row>
    <row r="40" spans="1:14" ht="42.75" customHeight="1">
      <c r="A40" s="6202" t="s">
        <v>4496</v>
      </c>
      <c r="B40" s="6202"/>
      <c r="C40" s="6202"/>
      <c r="D40" s="6202"/>
      <c r="E40" s="6202"/>
      <c r="F40" s="6202"/>
      <c r="G40" s="6202"/>
      <c r="H40" s="6202"/>
      <c r="I40" s="6202"/>
      <c r="J40" s="6202"/>
      <c r="K40" s="6202"/>
      <c r="L40" s="6202"/>
      <c r="M40" s="6202"/>
    </row>
    <row r="41" spans="1:14">
      <c r="A41" s="3940"/>
      <c r="B41" s="3940"/>
      <c r="C41" s="3940"/>
      <c r="D41" s="3940"/>
      <c r="E41" s="3940"/>
      <c r="F41" s="3940"/>
      <c r="G41" s="3940"/>
      <c r="H41" s="3940"/>
      <c r="I41" s="3940"/>
      <c r="J41" s="3940"/>
      <c r="K41" s="3940"/>
      <c r="L41" s="3940"/>
      <c r="M41" s="3940"/>
      <c r="N41" s="3359"/>
    </row>
    <row r="42" spans="1:14" ht="9.9499999999999993" customHeight="1">
      <c r="A42" s="592" t="s">
        <v>427</v>
      </c>
      <c r="B42" s="3905"/>
      <c r="C42" s="3905"/>
      <c r="D42" s="3905"/>
      <c r="E42" s="3905"/>
      <c r="F42" s="3905"/>
      <c r="G42" s="3905"/>
      <c r="H42" s="3905"/>
      <c r="I42" s="3905"/>
      <c r="J42" s="3905"/>
      <c r="K42" s="3905"/>
      <c r="L42" s="3942"/>
      <c r="M42" s="3942"/>
    </row>
    <row r="43" spans="1:14" ht="9.9499999999999993" customHeight="1">
      <c r="A43" s="3155" t="s">
        <v>4516</v>
      </c>
      <c r="B43" s="3546"/>
      <c r="C43" s="3907"/>
      <c r="D43" s="3546"/>
      <c r="E43" s="3907"/>
      <c r="F43" s="3907"/>
      <c r="G43" s="3907"/>
      <c r="H43" s="3907"/>
      <c r="I43" s="3907"/>
      <c r="J43" s="3907"/>
      <c r="K43" s="3907"/>
      <c r="L43" s="3907"/>
      <c r="M43" s="3907"/>
    </row>
    <row r="44" spans="1:14" ht="9.9499999999999993" customHeight="1">
      <c r="A44" s="3155" t="s">
        <v>4517</v>
      </c>
      <c r="B44" s="3907"/>
      <c r="C44" s="3907"/>
      <c r="D44" s="3943"/>
      <c r="E44" s="3907"/>
      <c r="F44" s="3907"/>
      <c r="G44" s="3907"/>
      <c r="H44" s="3907"/>
      <c r="I44" s="3907"/>
      <c r="J44" s="3907"/>
      <c r="K44" s="3907"/>
      <c r="L44" s="3907"/>
      <c r="M44" s="3907"/>
    </row>
    <row r="45" spans="1:14">
      <c r="A45" s="3155" t="s">
        <v>4518</v>
      </c>
    </row>
  </sheetData>
  <mergeCells count="20">
    <mergeCell ref="A1:M1"/>
    <mergeCell ref="A2:M2"/>
    <mergeCell ref="A3:A5"/>
    <mergeCell ref="B3:E3"/>
    <mergeCell ref="F3:I3"/>
    <mergeCell ref="J3:M3"/>
    <mergeCell ref="B5:I5"/>
    <mergeCell ref="J5:M5"/>
    <mergeCell ref="P23:Q23"/>
    <mergeCell ref="A33:A35"/>
    <mergeCell ref="B33:E33"/>
    <mergeCell ref="F33:I33"/>
    <mergeCell ref="J33:M33"/>
    <mergeCell ref="B35:I35"/>
    <mergeCell ref="J35:M35"/>
    <mergeCell ref="A36:M36"/>
    <mergeCell ref="A37:H37"/>
    <mergeCell ref="A38:H38"/>
    <mergeCell ref="A39:M39"/>
    <mergeCell ref="A40:M40"/>
  </mergeCells>
  <conditionalFormatting sqref="H31 F23 B21:M22 B23 J23:J26 B24:I26 K24:M26">
    <cfRule type="cellIs" dxfId="70" priority="5" stopIfTrue="1" operator="between">
      <formula>0.000001</formula>
      <formula>0.05</formula>
    </cfRule>
  </conditionalFormatting>
  <conditionalFormatting sqref="B21:M22">
    <cfRule type="containsText" dxfId="69" priority="3" stopIfTrue="1" operator="containsText" text="§">
      <formula>NOT(ISERROR(SEARCH("§",B21)))</formula>
    </cfRule>
    <cfRule type="containsBlanks" dxfId="68" priority="4">
      <formula>LEN(TRIM(B21))=0</formula>
    </cfRule>
  </conditionalFormatting>
  <conditionalFormatting sqref="B22:M22 B24:M32">
    <cfRule type="cellIs" dxfId="67" priority="2" stopIfTrue="1" operator="equal">
      <formula>"§"</formula>
    </cfRule>
  </conditionalFormatting>
  <conditionalFormatting sqref="B22:M22">
    <cfRule type="containsBlanks" dxfId="66" priority="1">
      <formula>LEN(TRIM(B22))=0</formula>
    </cfRule>
  </conditionalFormatting>
  <conditionalFormatting sqref="L24:L32 H24:H32">
    <cfRule type="containsBlanks" dxfId="65" priority="6">
      <formula>LEN(TRIM(H24))=0</formula>
    </cfRule>
  </conditionalFormatting>
  <hyperlinks>
    <hyperlink ref="F4" r:id="rId1"/>
    <hyperlink ref="F34" r:id="rId2"/>
    <hyperlink ref="A43" r:id="rId3"/>
    <hyperlink ref="B4" r:id="rId4"/>
    <hyperlink ref="B34" r:id="rId5"/>
    <hyperlink ref="A44" r:id="rId6"/>
    <hyperlink ref="J4" r:id="rId7"/>
    <hyperlink ref="J34" r:id="rId8"/>
    <hyperlink ref="A45" r:id="rId9"/>
  </hyperlinks>
  <printOptions horizontalCentered="1"/>
  <pageMargins left="0.47244094488188981" right="0.47244094488188981" top="0.51181102362204722" bottom="0.51181102362204722" header="0.31496062992125984" footer="0.31496062992125984"/>
  <pageSetup paperSize="9" scale="82" fitToHeight="6" orientation="portrait" r:id="rId10"/>
</worksheet>
</file>

<file path=xl/worksheets/sheet176.xml><?xml version="1.0" encoding="utf-8"?>
<worksheet xmlns="http://schemas.openxmlformats.org/spreadsheetml/2006/main" xmlns:r="http://schemas.openxmlformats.org/officeDocument/2006/relationships">
  <sheetPr>
    <pageSetUpPr fitToPage="1"/>
  </sheetPr>
  <dimension ref="A1:AU31"/>
  <sheetViews>
    <sheetView showGridLines="0" showOutlineSymbols="0" zoomScaleNormal="100" workbookViewId="0">
      <selection activeCell="A2" sqref="A2:M2"/>
    </sheetView>
  </sheetViews>
  <sheetFormatPr defaultColWidth="9.140625" defaultRowHeight="12.75"/>
  <cols>
    <col min="1" max="1" width="18.7109375" style="3546" customWidth="1"/>
    <col min="2" max="2" width="8.85546875" style="3546" customWidth="1"/>
    <col min="3" max="13" width="7.7109375" style="3546" customWidth="1"/>
    <col min="14" max="14" width="2.42578125" style="3546" customWidth="1"/>
    <col min="15" max="15" width="5" style="3546" bestFit="1" customWidth="1"/>
    <col min="16" max="16" width="8.28515625" style="3546" bestFit="1" customWidth="1"/>
    <col min="17" max="17" width="6.42578125" style="3546" customWidth="1"/>
    <col min="18" max="47" width="9.140625" style="3546" hidden="1" customWidth="1"/>
    <col min="48" max="48" width="9.140625" style="3546" customWidth="1"/>
    <col min="49" max="16384" width="9.140625" style="3546"/>
  </cols>
  <sheetData>
    <row r="1" spans="1:47" s="3446" customFormat="1" ht="30" customHeight="1">
      <c r="A1" s="6251" t="s">
        <v>4519</v>
      </c>
      <c r="B1" s="6251"/>
      <c r="C1" s="6251"/>
      <c r="D1" s="6251"/>
      <c r="E1" s="6251"/>
      <c r="F1" s="6251"/>
      <c r="G1" s="6251"/>
      <c r="H1" s="6251"/>
      <c r="I1" s="6251"/>
      <c r="J1" s="6251"/>
      <c r="K1" s="6251"/>
      <c r="L1" s="6251"/>
      <c r="M1" s="6251"/>
      <c r="N1" s="3946"/>
      <c r="O1" s="3546"/>
      <c r="P1" s="1197"/>
      <c r="Q1" s="3546"/>
    </row>
    <row r="2" spans="1:47" s="3446" customFormat="1" ht="30" customHeight="1">
      <c r="A2" s="6252" t="s">
        <v>4520</v>
      </c>
      <c r="B2" s="6252"/>
      <c r="C2" s="6252"/>
      <c r="D2" s="6252"/>
      <c r="E2" s="6252"/>
      <c r="F2" s="6252"/>
      <c r="G2" s="6252"/>
      <c r="H2" s="6252"/>
      <c r="I2" s="6252"/>
      <c r="J2" s="6252"/>
      <c r="K2" s="6252"/>
      <c r="L2" s="6252"/>
      <c r="M2" s="6252"/>
      <c r="N2" s="3946"/>
      <c r="O2" s="3920"/>
      <c r="P2" s="3920"/>
    </row>
    <row r="3" spans="1:47" s="3446" customFormat="1" ht="11.25" customHeight="1">
      <c r="A3" s="3420" t="s">
        <v>895</v>
      </c>
      <c r="B3" s="3421"/>
      <c r="C3" s="3421"/>
      <c r="D3" s="3421"/>
      <c r="E3" s="3421"/>
      <c r="F3" s="3421"/>
      <c r="G3" s="3421"/>
      <c r="H3" s="3421"/>
      <c r="I3" s="3448"/>
      <c r="J3" s="3448"/>
      <c r="K3" s="3448"/>
      <c r="L3" s="3448"/>
      <c r="M3" s="3448" t="s">
        <v>896</v>
      </c>
      <c r="N3" s="3448"/>
      <c r="O3" s="3920"/>
      <c r="P3" s="3920"/>
      <c r="Q3" s="3546"/>
    </row>
    <row r="4" spans="1:47" ht="13.7" customHeight="1">
      <c r="A4" s="6242"/>
      <c r="B4" s="6245" t="s">
        <v>84</v>
      </c>
      <c r="C4" s="6054" t="s">
        <v>205</v>
      </c>
      <c r="D4" s="6054" t="s">
        <v>4521</v>
      </c>
      <c r="E4" s="6248" t="s">
        <v>4522</v>
      </c>
      <c r="F4" s="6249"/>
      <c r="G4" s="6249"/>
      <c r="H4" s="6249"/>
      <c r="I4" s="6250"/>
      <c r="J4" s="6054" t="s">
        <v>3546</v>
      </c>
      <c r="K4" s="6054" t="s">
        <v>3545</v>
      </c>
      <c r="L4" s="6054" t="s">
        <v>4523</v>
      </c>
      <c r="M4" s="6054" t="s">
        <v>4524</v>
      </c>
      <c r="N4" s="590"/>
      <c r="O4" s="3947"/>
    </row>
    <row r="5" spans="1:47" ht="12.75" customHeight="1">
      <c r="A5" s="6243"/>
      <c r="B5" s="6246"/>
      <c r="C5" s="6055"/>
      <c r="D5" s="6055"/>
      <c r="E5" s="6240" t="s">
        <v>84</v>
      </c>
      <c r="F5" s="6213" t="s">
        <v>4525</v>
      </c>
      <c r="G5" s="6214"/>
      <c r="H5" s="6214"/>
      <c r="I5" s="6215"/>
      <c r="J5" s="6055"/>
      <c r="K5" s="6055"/>
      <c r="L5" s="6055"/>
      <c r="M5" s="6055"/>
      <c r="N5" s="590"/>
      <c r="O5" s="3947"/>
    </row>
    <row r="6" spans="1:47" ht="25.5">
      <c r="A6" s="6244"/>
      <c r="B6" s="6247"/>
      <c r="C6" s="6056"/>
      <c r="D6" s="6056"/>
      <c r="E6" s="6241"/>
      <c r="F6" s="537" t="s">
        <v>1436</v>
      </c>
      <c r="G6" s="537" t="s">
        <v>1454</v>
      </c>
      <c r="H6" s="537" t="s">
        <v>1460</v>
      </c>
      <c r="I6" s="537" t="s">
        <v>4526</v>
      </c>
      <c r="J6" s="6056"/>
      <c r="K6" s="6056"/>
      <c r="L6" s="6056"/>
      <c r="M6" s="6056"/>
      <c r="N6" s="3948"/>
      <c r="O6" s="3857"/>
      <c r="P6" s="3857"/>
      <c r="Q6" s="3857"/>
    </row>
    <row r="7" spans="1:47" ht="12.75" customHeight="1">
      <c r="A7" s="3452">
        <v>2013</v>
      </c>
      <c r="B7" s="3929">
        <v>15209605</v>
      </c>
      <c r="C7" s="3929">
        <v>6581899</v>
      </c>
      <c r="D7" s="3929">
        <v>6956593</v>
      </c>
      <c r="E7" s="3929">
        <v>6468162</v>
      </c>
      <c r="F7" s="3929">
        <v>951021</v>
      </c>
      <c r="G7" s="3929">
        <v>1305549</v>
      </c>
      <c r="H7" s="3929">
        <v>880774</v>
      </c>
      <c r="I7" s="3929">
        <v>1422054</v>
      </c>
      <c r="J7" s="3929">
        <v>133610</v>
      </c>
      <c r="K7" s="3929">
        <v>1100736</v>
      </c>
      <c r="L7" s="3929">
        <v>345542</v>
      </c>
      <c r="M7" s="3929">
        <v>91225</v>
      </c>
      <c r="N7" s="3948"/>
      <c r="O7" s="3857"/>
      <c r="P7" s="3857"/>
      <c r="Q7" s="3857"/>
    </row>
    <row r="8" spans="1:47" ht="12.75" customHeight="1">
      <c r="A8" s="3452">
        <v>2014</v>
      </c>
      <c r="B8" s="3929">
        <v>17301622</v>
      </c>
      <c r="C8" s="3929">
        <v>7397217</v>
      </c>
      <c r="D8" s="3929">
        <v>7894347</v>
      </c>
      <c r="E8" s="3929">
        <v>7396659</v>
      </c>
      <c r="F8" s="3929">
        <v>1060785</v>
      </c>
      <c r="G8" s="3929">
        <v>1525674</v>
      </c>
      <c r="H8" s="3929">
        <v>1092832</v>
      </c>
      <c r="I8" s="3929">
        <v>1604441</v>
      </c>
      <c r="J8" s="3929">
        <v>161444</v>
      </c>
      <c r="K8" s="3929">
        <v>1265357</v>
      </c>
      <c r="L8" s="3929">
        <v>463850</v>
      </c>
      <c r="M8" s="3929">
        <v>119407</v>
      </c>
      <c r="N8" s="3948"/>
      <c r="O8" s="3857"/>
      <c r="P8" s="3857"/>
      <c r="Q8" s="3857"/>
    </row>
    <row r="9" spans="1:47" s="3494" customFormat="1" ht="12.75" customHeight="1">
      <c r="A9" s="3452">
        <v>2015</v>
      </c>
      <c r="B9" s="3928">
        <v>19161180</v>
      </c>
      <c r="C9" s="3928">
        <v>8092533</v>
      </c>
      <c r="D9" s="3928">
        <v>8861478</v>
      </c>
      <c r="E9" s="3928">
        <v>8363955</v>
      </c>
      <c r="F9" s="3929">
        <v>1224983</v>
      </c>
      <c r="G9" s="3928">
        <v>1660594</v>
      </c>
      <c r="H9" s="3928">
        <v>1270607</v>
      </c>
      <c r="I9" s="3929">
        <v>1796545</v>
      </c>
      <c r="J9" s="3929">
        <v>159230</v>
      </c>
      <c r="K9" s="3929">
        <v>1357766</v>
      </c>
      <c r="L9" s="3929">
        <v>572031</v>
      </c>
      <c r="M9" s="3929">
        <v>118142</v>
      </c>
      <c r="N9" s="3949"/>
      <c r="O9" s="3950"/>
      <c r="P9" s="3950"/>
      <c r="Q9" s="3950"/>
      <c r="R9" s="3950"/>
    </row>
    <row r="10" spans="1:47" s="3494" customFormat="1" ht="12.75" customHeight="1">
      <c r="A10" s="3452">
        <v>2016</v>
      </c>
      <c r="B10" s="3928">
        <v>21252625</v>
      </c>
      <c r="C10" s="3928">
        <v>8691184</v>
      </c>
      <c r="D10" s="3928">
        <v>9977248</v>
      </c>
      <c r="E10" s="3928">
        <v>9438173</v>
      </c>
      <c r="F10" s="3929">
        <v>1368079</v>
      </c>
      <c r="G10" s="3928">
        <v>1821387</v>
      </c>
      <c r="H10" s="3928">
        <v>1503290</v>
      </c>
      <c r="I10" s="3929">
        <v>1999398</v>
      </c>
      <c r="J10" s="3929">
        <v>158417</v>
      </c>
      <c r="K10" s="3929">
        <v>1610444</v>
      </c>
      <c r="L10" s="3929">
        <v>687628</v>
      </c>
      <c r="M10" s="3929">
        <v>127704</v>
      </c>
      <c r="N10" s="3949"/>
      <c r="O10" s="3950"/>
      <c r="P10" s="3950"/>
      <c r="Q10" s="3950"/>
      <c r="R10" s="3950"/>
    </row>
    <row r="11" spans="1:47" s="3494" customFormat="1" ht="12.75" customHeight="1">
      <c r="A11" s="3467">
        <v>2017</v>
      </c>
      <c r="B11" s="3894"/>
      <c r="C11" s="3951"/>
      <c r="D11" s="3951"/>
      <c r="E11" s="3951"/>
      <c r="F11" s="3951"/>
      <c r="G11" s="3951"/>
      <c r="H11" s="3951"/>
      <c r="I11" s="3951"/>
      <c r="J11" s="3951"/>
      <c r="K11" s="3951"/>
      <c r="L11" s="3951"/>
      <c r="M11" s="3951"/>
      <c r="N11" s="3949"/>
      <c r="O11" s="3483"/>
      <c r="P11" s="3476"/>
      <c r="Q11" s="3476"/>
      <c r="S11" s="3546"/>
      <c r="T11" s="3546"/>
      <c r="U11" s="3546"/>
      <c r="V11" s="3546"/>
      <c r="W11" s="3546"/>
      <c r="X11" s="3546"/>
      <c r="Y11" s="3546"/>
      <c r="Z11" s="3546"/>
      <c r="AA11" s="3546"/>
      <c r="AB11" s="3546"/>
      <c r="AC11" s="3546"/>
      <c r="AD11" s="3546"/>
      <c r="AE11" s="3546"/>
      <c r="AF11" s="3546"/>
      <c r="AG11" s="3546"/>
      <c r="AI11" s="3546"/>
      <c r="AJ11" s="3546"/>
      <c r="AK11" s="3546"/>
      <c r="AL11" s="3546"/>
      <c r="AM11" s="3546"/>
      <c r="AN11" s="3546"/>
      <c r="AO11" s="3546"/>
      <c r="AP11" s="3546"/>
      <c r="AQ11" s="3546"/>
      <c r="AR11" s="3546"/>
      <c r="AS11" s="3546"/>
      <c r="AT11" s="3546"/>
      <c r="AU11" s="3546"/>
    </row>
    <row r="12" spans="1:47" s="3494" customFormat="1" ht="12.75" customHeight="1">
      <c r="A12" s="545" t="s">
        <v>205</v>
      </c>
      <c r="B12" s="3935">
        <v>23953765</v>
      </c>
      <c r="C12" s="3935">
        <v>9364334</v>
      </c>
      <c r="D12" s="3935">
        <v>11086647</v>
      </c>
      <c r="E12" s="3935">
        <v>10442154</v>
      </c>
      <c r="F12" s="3952">
        <v>1565904</v>
      </c>
      <c r="G12" s="3935">
        <v>1970850</v>
      </c>
      <c r="H12" s="3935">
        <v>1600199</v>
      </c>
      <c r="I12" s="3952">
        <v>2099008</v>
      </c>
      <c r="J12" s="3952">
        <v>187275</v>
      </c>
      <c r="K12" s="3952">
        <v>2250514</v>
      </c>
      <c r="L12" s="3952">
        <v>900125</v>
      </c>
      <c r="M12" s="3952">
        <v>164870</v>
      </c>
      <c r="N12" s="3953"/>
      <c r="O12" s="3874"/>
      <c r="P12" s="3875"/>
      <c r="Q12" s="3876"/>
      <c r="S12" s="3546"/>
      <c r="T12" s="3546"/>
      <c r="U12" s="3546"/>
      <c r="V12" s="3546"/>
      <c r="W12" s="3546"/>
      <c r="X12" s="3546"/>
      <c r="Y12" s="3546"/>
      <c r="Z12" s="3546"/>
      <c r="AA12" s="3546"/>
      <c r="AB12" s="3546"/>
      <c r="AC12" s="3546"/>
      <c r="AD12" s="3546"/>
      <c r="AE12" s="3546"/>
      <c r="AF12" s="3546"/>
      <c r="AG12" s="3546"/>
      <c r="AJ12" s="3954"/>
      <c r="AK12" s="3954"/>
      <c r="AL12" s="3954"/>
      <c r="AM12" s="3954"/>
      <c r="AN12" s="3954"/>
      <c r="AO12" s="3954"/>
      <c r="AP12" s="3954"/>
      <c r="AQ12" s="3954"/>
      <c r="AR12" s="3954"/>
      <c r="AS12" s="3954"/>
      <c r="AT12" s="3954"/>
      <c r="AU12" s="3954"/>
    </row>
    <row r="13" spans="1:47" s="3494" customFormat="1" ht="12.75" customHeight="1">
      <c r="A13" s="546" t="s">
        <v>442</v>
      </c>
      <c r="B13" s="3935">
        <v>21720735</v>
      </c>
      <c r="C13" s="3935">
        <v>8745710</v>
      </c>
      <c r="D13" s="3935">
        <v>9589641</v>
      </c>
      <c r="E13" s="3935">
        <v>9030360</v>
      </c>
      <c r="F13" s="3952">
        <v>1163025</v>
      </c>
      <c r="G13" s="3935">
        <v>1905070</v>
      </c>
      <c r="H13" s="3935">
        <v>1416404</v>
      </c>
      <c r="I13" s="3952">
        <v>1751416</v>
      </c>
      <c r="J13" s="3952">
        <v>183157</v>
      </c>
      <c r="K13" s="3952">
        <v>2154048</v>
      </c>
      <c r="L13" s="3952">
        <v>886503</v>
      </c>
      <c r="M13" s="3952">
        <v>161676</v>
      </c>
      <c r="N13" s="3953"/>
      <c r="O13" s="3874"/>
      <c r="P13" s="3878"/>
      <c r="Q13" s="3876"/>
      <c r="S13" s="3546"/>
      <c r="T13" s="3546"/>
      <c r="U13" s="3546"/>
      <c r="V13" s="3546"/>
      <c r="W13" s="3546"/>
      <c r="X13" s="3546"/>
      <c r="Y13" s="3546"/>
      <c r="Z13" s="3546"/>
      <c r="AA13" s="3546"/>
      <c r="AB13" s="3546"/>
      <c r="AC13" s="3546"/>
      <c r="AD13" s="3546"/>
      <c r="AE13" s="3546"/>
      <c r="AF13" s="3546"/>
      <c r="AG13" s="3546"/>
      <c r="AJ13" s="3954"/>
      <c r="AK13" s="3954"/>
      <c r="AL13" s="3954"/>
      <c r="AM13" s="3954"/>
      <c r="AN13" s="3954"/>
      <c r="AO13" s="3954"/>
      <c r="AP13" s="3954"/>
      <c r="AQ13" s="3954"/>
      <c r="AR13" s="3954"/>
      <c r="AS13" s="3954"/>
      <c r="AT13" s="3954"/>
      <c r="AU13" s="3954"/>
    </row>
    <row r="14" spans="1:47" s="3494" customFormat="1" ht="12.75" customHeight="1">
      <c r="A14" s="550" t="s">
        <v>443</v>
      </c>
      <c r="B14" s="3935">
        <v>4892605</v>
      </c>
      <c r="C14" s="3935">
        <v>2436055</v>
      </c>
      <c r="D14" s="3935">
        <v>1777835</v>
      </c>
      <c r="E14" s="3935">
        <v>1666975</v>
      </c>
      <c r="F14" s="3952">
        <v>190129</v>
      </c>
      <c r="G14" s="3935">
        <v>553373</v>
      </c>
      <c r="H14" s="3935">
        <v>332875</v>
      </c>
      <c r="I14" s="3952">
        <v>140752</v>
      </c>
      <c r="J14" s="3952">
        <v>30225</v>
      </c>
      <c r="K14" s="3952">
        <v>451794</v>
      </c>
      <c r="L14" s="3952">
        <v>157608</v>
      </c>
      <c r="M14" s="3952">
        <v>39088</v>
      </c>
      <c r="N14" s="3953"/>
      <c r="O14" s="3874"/>
      <c r="P14" s="3878"/>
      <c r="Q14" s="3879"/>
      <c r="S14" s="3950"/>
      <c r="T14" s="3950"/>
      <c r="U14" s="3950"/>
      <c r="AJ14" s="3954"/>
      <c r="AK14" s="3954"/>
      <c r="AL14" s="3954"/>
      <c r="AM14" s="3954"/>
      <c r="AN14" s="3954"/>
      <c r="AO14" s="3954"/>
      <c r="AP14" s="3954"/>
      <c r="AQ14" s="3954"/>
      <c r="AR14" s="3954"/>
      <c r="AS14" s="3954"/>
      <c r="AT14" s="3954"/>
      <c r="AU14" s="3954"/>
    </row>
    <row r="15" spans="1:47" s="3494" customFormat="1" ht="12.75" customHeight="1">
      <c r="A15" s="550" t="s">
        <v>444</v>
      </c>
      <c r="B15" s="3935">
        <v>3805166</v>
      </c>
      <c r="C15" s="3935">
        <v>2172037</v>
      </c>
      <c r="D15" s="3935">
        <v>1140247</v>
      </c>
      <c r="E15" s="3935">
        <v>1094431</v>
      </c>
      <c r="F15" s="3955">
        <v>93839</v>
      </c>
      <c r="G15" s="3935">
        <v>363257</v>
      </c>
      <c r="H15" s="3935">
        <v>207482</v>
      </c>
      <c r="I15" s="3955">
        <v>52085</v>
      </c>
      <c r="J15" s="3955">
        <v>11890</v>
      </c>
      <c r="K15" s="3955">
        <v>299130</v>
      </c>
      <c r="L15" s="3955">
        <v>162399</v>
      </c>
      <c r="M15" s="3955">
        <v>19463</v>
      </c>
      <c r="N15" s="3953"/>
      <c r="O15" s="3874"/>
      <c r="P15" s="3878"/>
      <c r="Q15" s="3879"/>
      <c r="AJ15" s="3954"/>
      <c r="AK15" s="3954"/>
      <c r="AL15" s="3954"/>
      <c r="AM15" s="3954"/>
      <c r="AN15" s="3954"/>
      <c r="AO15" s="3954"/>
      <c r="AP15" s="3954"/>
      <c r="AQ15" s="3954"/>
      <c r="AR15" s="3954"/>
      <c r="AS15" s="3954"/>
      <c r="AT15" s="3954"/>
      <c r="AU15" s="3954"/>
    </row>
    <row r="16" spans="1:47" s="3494" customFormat="1" ht="12.75" customHeight="1">
      <c r="A16" s="550" t="s">
        <v>445</v>
      </c>
      <c r="B16" s="3935">
        <v>7135483</v>
      </c>
      <c r="C16" s="3935">
        <v>1982880</v>
      </c>
      <c r="D16" s="3935">
        <v>3320373</v>
      </c>
      <c r="E16" s="3935">
        <v>3033136</v>
      </c>
      <c r="F16" s="3955">
        <v>445549</v>
      </c>
      <c r="G16" s="3935">
        <v>570812</v>
      </c>
      <c r="H16" s="3935">
        <v>582078</v>
      </c>
      <c r="I16" s="3955">
        <v>366388</v>
      </c>
      <c r="J16" s="3955">
        <v>123251</v>
      </c>
      <c r="K16" s="3955">
        <v>1132866</v>
      </c>
      <c r="L16" s="3955">
        <v>499904</v>
      </c>
      <c r="M16" s="3955">
        <v>76209</v>
      </c>
      <c r="N16" s="3953"/>
      <c r="O16" s="3874"/>
      <c r="P16" s="3878"/>
      <c r="Q16" s="3879"/>
      <c r="AJ16" s="3954"/>
      <c r="AK16" s="3954"/>
      <c r="AL16" s="3954"/>
      <c r="AM16" s="3954"/>
      <c r="AN16" s="3954"/>
      <c r="AO16" s="3954"/>
      <c r="AP16" s="3954"/>
      <c r="AQ16" s="3954"/>
      <c r="AR16" s="3954"/>
      <c r="AS16" s="3954"/>
      <c r="AT16" s="3954"/>
      <c r="AU16" s="3954"/>
    </row>
    <row r="17" spans="1:47" s="3494" customFormat="1" ht="12.75" customHeight="1">
      <c r="A17" s="550" t="s">
        <v>446</v>
      </c>
      <c r="B17" s="3935">
        <v>1369619</v>
      </c>
      <c r="C17" s="3935">
        <v>910864</v>
      </c>
      <c r="D17" s="3935">
        <v>320562</v>
      </c>
      <c r="E17" s="3935">
        <v>303371</v>
      </c>
      <c r="F17" s="3955">
        <v>42211</v>
      </c>
      <c r="G17" s="3935">
        <v>90556</v>
      </c>
      <c r="H17" s="3935">
        <v>51883</v>
      </c>
      <c r="I17" s="3955">
        <v>26544</v>
      </c>
      <c r="J17" s="3955">
        <v>2577</v>
      </c>
      <c r="K17" s="3955">
        <v>96247</v>
      </c>
      <c r="L17" s="3955">
        <v>32828</v>
      </c>
      <c r="M17" s="3955">
        <v>6541</v>
      </c>
      <c r="N17" s="3953"/>
      <c r="O17" s="3874"/>
      <c r="P17" s="3878"/>
      <c r="Q17" s="3879"/>
      <c r="AJ17" s="3954"/>
      <c r="AK17" s="3954"/>
      <c r="AL17" s="3954"/>
      <c r="AM17" s="3954"/>
      <c r="AN17" s="3954"/>
      <c r="AO17" s="3954"/>
      <c r="AP17" s="3954"/>
      <c r="AQ17" s="3954"/>
      <c r="AR17" s="3954"/>
      <c r="AS17" s="3954"/>
      <c r="AT17" s="3954"/>
      <c r="AU17" s="3954"/>
    </row>
    <row r="18" spans="1:47" s="3494" customFormat="1" ht="12.75" customHeight="1">
      <c r="A18" s="550" t="s">
        <v>447</v>
      </c>
      <c r="B18" s="3935">
        <v>4517862</v>
      </c>
      <c r="C18" s="3935">
        <v>1243874</v>
      </c>
      <c r="D18" s="3935">
        <v>3030624</v>
      </c>
      <c r="E18" s="3935">
        <v>2932447</v>
      </c>
      <c r="F18" s="3955">
        <v>391297</v>
      </c>
      <c r="G18" s="3935">
        <v>327072</v>
      </c>
      <c r="H18" s="3935">
        <v>242086</v>
      </c>
      <c r="I18" s="3955">
        <v>1165647</v>
      </c>
      <c r="J18" s="3955">
        <v>15214</v>
      </c>
      <c r="K18" s="3955">
        <v>174011</v>
      </c>
      <c r="L18" s="3955">
        <v>33764</v>
      </c>
      <c r="M18" s="3955">
        <v>20375</v>
      </c>
      <c r="N18" s="3953"/>
      <c r="O18" s="3874"/>
      <c r="P18" s="3878"/>
      <c r="Q18" s="3879"/>
      <c r="AJ18" s="3954"/>
      <c r="AK18" s="3954"/>
      <c r="AL18" s="3954"/>
      <c r="AM18" s="3954"/>
      <c r="AN18" s="3954"/>
      <c r="AO18" s="3954"/>
      <c r="AP18" s="3954"/>
      <c r="AQ18" s="3954"/>
      <c r="AR18" s="3954"/>
      <c r="AS18" s="3954"/>
      <c r="AT18" s="3954"/>
      <c r="AU18" s="3954"/>
    </row>
    <row r="19" spans="1:47" s="3494" customFormat="1" ht="12.75" customHeight="1">
      <c r="A19" s="546" t="s">
        <v>448</v>
      </c>
      <c r="B19" s="3935">
        <v>615822</v>
      </c>
      <c r="C19" s="3935">
        <v>310253</v>
      </c>
      <c r="D19" s="3935">
        <v>234124</v>
      </c>
      <c r="E19" s="3935">
        <v>215881</v>
      </c>
      <c r="F19" s="3955">
        <v>71134</v>
      </c>
      <c r="G19" s="3935">
        <v>28046</v>
      </c>
      <c r="H19" s="3935">
        <v>21606</v>
      </c>
      <c r="I19" s="3955">
        <v>15681</v>
      </c>
      <c r="J19" s="3955">
        <v>1442</v>
      </c>
      <c r="K19" s="3955">
        <v>64117</v>
      </c>
      <c r="L19" s="3955">
        <v>4947</v>
      </c>
      <c r="M19" s="3955">
        <v>939</v>
      </c>
      <c r="N19" s="3953"/>
      <c r="O19" s="3874"/>
      <c r="P19" s="3878"/>
      <c r="Q19" s="3879"/>
      <c r="AJ19" s="3954"/>
      <c r="AK19" s="3954"/>
      <c r="AL19" s="3954"/>
      <c r="AM19" s="3954"/>
      <c r="AN19" s="3954"/>
      <c r="AO19" s="3954"/>
      <c r="AP19" s="3954"/>
      <c r="AQ19" s="3954"/>
      <c r="AR19" s="3954"/>
      <c r="AS19" s="3954"/>
      <c r="AT19" s="3954"/>
      <c r="AU19" s="3954"/>
    </row>
    <row r="20" spans="1:47" s="3494" customFormat="1" ht="12.75" customHeight="1">
      <c r="A20" s="546" t="s">
        <v>449</v>
      </c>
      <c r="B20" s="3935">
        <v>1617208</v>
      </c>
      <c r="C20" s="3935">
        <v>308371</v>
      </c>
      <c r="D20" s="3935">
        <v>1262882</v>
      </c>
      <c r="E20" s="3935">
        <v>1195913</v>
      </c>
      <c r="F20" s="3955">
        <v>331745</v>
      </c>
      <c r="G20" s="3935">
        <v>37734</v>
      </c>
      <c r="H20" s="3935">
        <v>162189</v>
      </c>
      <c r="I20" s="3955">
        <v>331911</v>
      </c>
      <c r="J20" s="3955">
        <v>2676</v>
      </c>
      <c r="K20" s="3955">
        <v>32349</v>
      </c>
      <c r="L20" s="3955">
        <v>8675</v>
      </c>
      <c r="M20" s="3955">
        <v>2255</v>
      </c>
      <c r="N20" s="3953"/>
      <c r="O20" s="3874"/>
      <c r="P20" s="3878"/>
      <c r="Q20" s="3879"/>
      <c r="AJ20" s="3954"/>
      <c r="AK20" s="3954"/>
      <c r="AL20" s="3954"/>
      <c r="AM20" s="3954"/>
      <c r="AN20" s="3954"/>
      <c r="AO20" s="3954"/>
      <c r="AP20" s="3954"/>
      <c r="AQ20" s="3954"/>
      <c r="AR20" s="3954"/>
      <c r="AS20" s="3954"/>
      <c r="AT20" s="3954"/>
      <c r="AU20" s="3954"/>
    </row>
    <row r="21" spans="1:47" ht="12.75" customHeight="1">
      <c r="A21" s="6242"/>
      <c r="B21" s="6245" t="s">
        <v>84</v>
      </c>
      <c r="C21" s="6054" t="s">
        <v>205</v>
      </c>
      <c r="D21" s="6054" t="s">
        <v>4527</v>
      </c>
      <c r="E21" s="6248" t="s">
        <v>4528</v>
      </c>
      <c r="F21" s="6249"/>
      <c r="G21" s="6249"/>
      <c r="H21" s="6249"/>
      <c r="I21" s="6250"/>
      <c r="J21" s="6054" t="s">
        <v>3558</v>
      </c>
      <c r="K21" s="6054" t="s">
        <v>3557</v>
      </c>
      <c r="L21" s="6054" t="s">
        <v>4529</v>
      </c>
      <c r="M21" s="6054" t="s">
        <v>4530</v>
      </c>
      <c r="N21" s="3953"/>
    </row>
    <row r="22" spans="1:47">
      <c r="A22" s="6243"/>
      <c r="B22" s="6246"/>
      <c r="C22" s="6055"/>
      <c r="D22" s="6055"/>
      <c r="E22" s="6240" t="s">
        <v>84</v>
      </c>
      <c r="F22" s="6213" t="s">
        <v>2173</v>
      </c>
      <c r="G22" s="6214"/>
      <c r="H22" s="6214"/>
      <c r="I22" s="6215"/>
      <c r="J22" s="6055"/>
      <c r="K22" s="6055"/>
      <c r="L22" s="6055"/>
      <c r="M22" s="6055"/>
      <c r="N22" s="3953"/>
    </row>
    <row r="23" spans="1:47" ht="25.5">
      <c r="A23" s="6244"/>
      <c r="B23" s="6247"/>
      <c r="C23" s="6056"/>
      <c r="D23" s="6056"/>
      <c r="E23" s="6241"/>
      <c r="F23" s="537" t="s">
        <v>1437</v>
      </c>
      <c r="G23" s="537" t="s">
        <v>1455</v>
      </c>
      <c r="H23" s="537" t="s">
        <v>1461</v>
      </c>
      <c r="I23" s="537" t="s">
        <v>4531</v>
      </c>
      <c r="J23" s="6056"/>
      <c r="K23" s="6056"/>
      <c r="L23" s="6056"/>
      <c r="M23" s="6056"/>
      <c r="N23" s="3953"/>
    </row>
    <row r="24" spans="1:47">
      <c r="A24" s="6219" t="s">
        <v>390</v>
      </c>
      <c r="B24" s="6219"/>
      <c r="C24" s="6219"/>
      <c r="D24" s="6219"/>
      <c r="E24" s="6219"/>
      <c r="F24" s="6219"/>
      <c r="G24" s="6219"/>
      <c r="H24" s="6219"/>
      <c r="I24" s="6219"/>
      <c r="J24" s="6219"/>
      <c r="K24" s="6219"/>
      <c r="L24" s="6219"/>
      <c r="M24" s="6219"/>
      <c r="N24" s="3953"/>
    </row>
    <row r="25" spans="1:47" ht="13.5" customHeight="1">
      <c r="A25" s="6212" t="s">
        <v>4476</v>
      </c>
      <c r="B25" s="6212"/>
      <c r="C25" s="6212"/>
      <c r="D25" s="6212"/>
      <c r="E25" s="6212"/>
      <c r="F25" s="6212"/>
      <c r="G25" s="6212"/>
      <c r="H25" s="6212"/>
      <c r="I25" s="3902"/>
      <c r="J25" s="3902"/>
      <c r="K25" s="3902"/>
      <c r="L25" s="3902"/>
      <c r="M25" s="3902"/>
    </row>
    <row r="26" spans="1:47" ht="13.5" customHeight="1">
      <c r="A26" s="6212" t="s">
        <v>4477</v>
      </c>
      <c r="B26" s="6212"/>
      <c r="C26" s="6212"/>
      <c r="D26" s="6212"/>
      <c r="E26" s="6212"/>
      <c r="F26" s="6212"/>
      <c r="G26" s="6212"/>
      <c r="H26" s="6212"/>
      <c r="I26" s="3903"/>
      <c r="J26" s="3956"/>
      <c r="K26" s="3956"/>
      <c r="L26" s="3956"/>
      <c r="M26" s="3956"/>
    </row>
    <row r="27" spans="1:47" ht="47.25" customHeight="1">
      <c r="A27" s="6064" t="s">
        <v>4505</v>
      </c>
      <c r="B27" s="6064"/>
      <c r="C27" s="6064"/>
      <c r="D27" s="6064"/>
      <c r="E27" s="6064"/>
      <c r="F27" s="6064"/>
      <c r="G27" s="6064"/>
      <c r="H27" s="6064"/>
      <c r="I27" s="6064"/>
      <c r="J27" s="6064"/>
      <c r="K27" s="6064"/>
      <c r="L27" s="6064"/>
      <c r="M27" s="6064"/>
    </row>
    <row r="28" spans="1:47" ht="47.25" customHeight="1">
      <c r="A28" s="6202" t="s">
        <v>4496</v>
      </c>
      <c r="B28" s="6202"/>
      <c r="C28" s="6202"/>
      <c r="D28" s="6202"/>
      <c r="E28" s="6202"/>
      <c r="F28" s="6202"/>
      <c r="G28" s="6202"/>
      <c r="H28" s="6202"/>
      <c r="I28" s="6202"/>
      <c r="J28" s="6202"/>
      <c r="K28" s="6202"/>
      <c r="L28" s="6202"/>
      <c r="M28" s="6202"/>
    </row>
    <row r="29" spans="1:47">
      <c r="A29" s="592"/>
      <c r="B29" s="3905"/>
      <c r="C29" s="3905"/>
      <c r="D29" s="3905"/>
      <c r="E29" s="3905"/>
      <c r="F29" s="3905"/>
      <c r="G29" s="3905"/>
      <c r="H29" s="3905"/>
      <c r="I29" s="3905"/>
      <c r="J29" s="3905"/>
      <c r="K29" s="3905"/>
      <c r="L29" s="3942"/>
      <c r="M29" s="3942"/>
    </row>
    <row r="30" spans="1:47" ht="9.9499999999999993" customHeight="1">
      <c r="A30" s="592" t="s">
        <v>427</v>
      </c>
      <c r="B30" s="592"/>
      <c r="C30" s="3919"/>
      <c r="D30" s="592"/>
      <c r="E30" s="592"/>
      <c r="F30" s="592"/>
      <c r="G30" s="592"/>
      <c r="H30" s="592"/>
      <c r="I30" s="592"/>
      <c r="J30" s="592"/>
      <c r="K30" s="592"/>
      <c r="L30" s="3904"/>
      <c r="M30" s="3904"/>
      <c r="N30" s="3957"/>
    </row>
    <row r="31" spans="1:47" ht="9.9499999999999993" customHeight="1">
      <c r="A31" s="3155" t="s">
        <v>4517</v>
      </c>
      <c r="B31" s="3906"/>
      <c r="C31" s="3906"/>
      <c r="D31" s="3155"/>
      <c r="E31" s="3908"/>
      <c r="F31" s="3906"/>
      <c r="G31" s="3908"/>
      <c r="H31" s="3906"/>
      <c r="I31" s="3908"/>
      <c r="J31" s="3906"/>
      <c r="K31" s="3908"/>
      <c r="L31" s="3907"/>
      <c r="M31" s="3907"/>
      <c r="N31" s="3909"/>
    </row>
  </sheetData>
  <mergeCells count="29">
    <mergeCell ref="A1:M1"/>
    <mergeCell ref="A2:M2"/>
    <mergeCell ref="A4:A6"/>
    <mergeCell ref="B4:B6"/>
    <mergeCell ref="C4:C6"/>
    <mergeCell ref="D4:D6"/>
    <mergeCell ref="E4:I4"/>
    <mergeCell ref="J4:J6"/>
    <mergeCell ref="K4:K6"/>
    <mergeCell ref="L4:L6"/>
    <mergeCell ref="M4:M6"/>
    <mergeCell ref="E5:E6"/>
    <mergeCell ref="F5:I5"/>
    <mergeCell ref="J21:J23"/>
    <mergeCell ref="K21:K23"/>
    <mergeCell ref="A26:H26"/>
    <mergeCell ref="A27:M27"/>
    <mergeCell ref="A28:M28"/>
    <mergeCell ref="L21:L23"/>
    <mergeCell ref="M21:M23"/>
    <mergeCell ref="E22:E23"/>
    <mergeCell ref="F22:I22"/>
    <mergeCell ref="A24:M24"/>
    <mergeCell ref="A25:H25"/>
    <mergeCell ref="A21:A23"/>
    <mergeCell ref="B21:B23"/>
    <mergeCell ref="C21:C23"/>
    <mergeCell ref="D21:D23"/>
    <mergeCell ref="E21:I21"/>
  </mergeCells>
  <conditionalFormatting sqref="B11 B9:M10 B12:M14">
    <cfRule type="cellIs" dxfId="64" priority="3" stopIfTrue="1" operator="between">
      <formula>0.000001</formula>
      <formula>0.05</formula>
    </cfRule>
  </conditionalFormatting>
  <conditionalFormatting sqref="B9:M10 B12:M20">
    <cfRule type="cellIs" dxfId="63" priority="2" stopIfTrue="1" operator="equal">
      <formula>"§"</formula>
    </cfRule>
  </conditionalFormatting>
  <conditionalFormatting sqref="B12:M20">
    <cfRule type="containsBlanks" dxfId="62" priority="1" stopIfTrue="1">
      <formula>LEN(TRIM(B12))=0</formula>
    </cfRule>
  </conditionalFormatting>
  <hyperlinks>
    <hyperlink ref="B4:B6" r:id="rId1" display="Total"/>
    <hyperlink ref="B21:B23" r:id="rId2" display="Total"/>
    <hyperlink ref="A31" r:id="rId3"/>
  </hyperlinks>
  <printOptions horizontalCentered="1"/>
  <pageMargins left="0.47244094488188981" right="0.47244094488188981" top="0.51181102362204722" bottom="0.51181102362204722" header="0.31496062992125984" footer="0.31496062992125984"/>
  <pageSetup paperSize="9" scale="84" fitToHeight="6" orientation="portrait" verticalDpi="300" r:id="rId4"/>
</worksheet>
</file>

<file path=xl/worksheets/sheet177.xml><?xml version="1.0" encoding="utf-8"?>
<worksheet xmlns="http://schemas.openxmlformats.org/spreadsheetml/2006/main" xmlns:r="http://schemas.openxmlformats.org/officeDocument/2006/relationships">
  <sheetPr>
    <pageSetUpPr fitToPage="1"/>
  </sheetPr>
  <dimension ref="A1:Q31"/>
  <sheetViews>
    <sheetView showGridLines="0" zoomScaleNormal="100" workbookViewId="0">
      <selection activeCell="A2" sqref="A2:M2"/>
    </sheetView>
  </sheetViews>
  <sheetFormatPr defaultColWidth="9.140625" defaultRowHeight="12.75"/>
  <cols>
    <col min="1" max="1" width="18.7109375" style="3546" customWidth="1"/>
    <col min="2" max="2" width="8.85546875" style="3546" customWidth="1"/>
    <col min="3" max="13" width="7.7109375" style="3546" customWidth="1"/>
    <col min="14" max="14" width="5" style="3546" customWidth="1"/>
    <col min="15" max="15" width="4.42578125" style="3546" customWidth="1"/>
    <col min="16" max="16" width="8.28515625" style="3546" bestFit="1" customWidth="1"/>
    <col min="17" max="17" width="3.7109375" style="3546" customWidth="1"/>
    <col min="18" max="16384" width="9.140625" style="3546"/>
  </cols>
  <sheetData>
    <row r="1" spans="1:17" s="3446" customFormat="1" ht="30" customHeight="1">
      <c r="A1" s="6251" t="s">
        <v>4532</v>
      </c>
      <c r="B1" s="6251"/>
      <c r="C1" s="6251"/>
      <c r="D1" s="6251"/>
      <c r="E1" s="6251"/>
      <c r="F1" s="6251"/>
      <c r="G1" s="6251"/>
      <c r="H1" s="6251"/>
      <c r="I1" s="6251"/>
      <c r="J1" s="6251"/>
      <c r="K1" s="6251"/>
      <c r="L1" s="6251"/>
      <c r="M1" s="6251"/>
      <c r="N1" s="3946"/>
      <c r="O1" s="3546"/>
      <c r="P1" s="1197"/>
      <c r="Q1" s="3546"/>
    </row>
    <row r="2" spans="1:17" s="3446" customFormat="1" ht="30" customHeight="1">
      <c r="A2" s="6252" t="s">
        <v>4533</v>
      </c>
      <c r="B2" s="6252"/>
      <c r="C2" s="6252"/>
      <c r="D2" s="6252"/>
      <c r="E2" s="6252"/>
      <c r="F2" s="6252"/>
      <c r="G2" s="6252"/>
      <c r="H2" s="6252"/>
      <c r="I2" s="6252"/>
      <c r="J2" s="6252"/>
      <c r="K2" s="6252"/>
      <c r="L2" s="6252"/>
      <c r="M2" s="6252"/>
      <c r="N2" s="3946"/>
      <c r="O2" s="3920"/>
      <c r="P2" s="3920"/>
    </row>
    <row r="3" spans="1:17" s="3446" customFormat="1" ht="11.25" customHeight="1">
      <c r="A3" s="3420" t="s">
        <v>895</v>
      </c>
      <c r="B3" s="3421"/>
      <c r="C3" s="3421"/>
      <c r="D3" s="3421"/>
      <c r="E3" s="3421"/>
      <c r="F3" s="3421"/>
      <c r="G3" s="3421"/>
      <c r="H3" s="3421"/>
      <c r="I3" s="3448"/>
      <c r="J3" s="3448"/>
      <c r="K3" s="3448"/>
      <c r="L3" s="3448"/>
      <c r="M3" s="3448" t="s">
        <v>896</v>
      </c>
      <c r="N3" s="3448"/>
      <c r="O3" s="3920"/>
      <c r="P3" s="3920"/>
      <c r="Q3" s="3546"/>
    </row>
    <row r="4" spans="1:17" ht="13.7" customHeight="1">
      <c r="A4" s="6242"/>
      <c r="B4" s="6245" t="s">
        <v>84</v>
      </c>
      <c r="C4" s="6054" t="s">
        <v>205</v>
      </c>
      <c r="D4" s="6054" t="s">
        <v>4521</v>
      </c>
      <c r="E4" s="6248" t="s">
        <v>4522</v>
      </c>
      <c r="F4" s="6249"/>
      <c r="G4" s="6249"/>
      <c r="H4" s="6249"/>
      <c r="I4" s="6250"/>
      <c r="J4" s="6054" t="s">
        <v>3546</v>
      </c>
      <c r="K4" s="6054" t="s">
        <v>3545</v>
      </c>
      <c r="L4" s="6054" t="s">
        <v>4523</v>
      </c>
      <c r="M4" s="6054" t="s">
        <v>4524</v>
      </c>
      <c r="N4" s="590"/>
      <c r="O4" s="3947"/>
    </row>
    <row r="5" spans="1:17" ht="12.75" customHeight="1">
      <c r="A5" s="6243"/>
      <c r="B5" s="6246"/>
      <c r="C5" s="6055"/>
      <c r="D5" s="6055"/>
      <c r="E5" s="6240" t="s">
        <v>84</v>
      </c>
      <c r="F5" s="6213" t="s">
        <v>4525</v>
      </c>
      <c r="G5" s="6214"/>
      <c r="H5" s="6214"/>
      <c r="I5" s="6215"/>
      <c r="J5" s="6055"/>
      <c r="K5" s="6055"/>
      <c r="L5" s="6055"/>
      <c r="M5" s="6055"/>
      <c r="N5" s="590"/>
      <c r="O5" s="3947"/>
    </row>
    <row r="6" spans="1:17" ht="25.5" customHeight="1">
      <c r="A6" s="6244"/>
      <c r="B6" s="6247"/>
      <c r="C6" s="6056"/>
      <c r="D6" s="6056"/>
      <c r="E6" s="6241"/>
      <c r="F6" s="537" t="s">
        <v>1436</v>
      </c>
      <c r="G6" s="537" t="s">
        <v>1454</v>
      </c>
      <c r="H6" s="537" t="s">
        <v>1460</v>
      </c>
      <c r="I6" s="537" t="s">
        <v>4526</v>
      </c>
      <c r="J6" s="6056"/>
      <c r="K6" s="6056"/>
      <c r="L6" s="6056"/>
      <c r="M6" s="6056"/>
      <c r="N6" s="3948"/>
      <c r="O6" s="3857"/>
      <c r="P6" s="3857"/>
      <c r="Q6" s="3857"/>
    </row>
    <row r="7" spans="1:17" ht="12.75" customHeight="1">
      <c r="A7" s="3913">
        <v>2013</v>
      </c>
      <c r="B7" s="3929">
        <v>43533151</v>
      </c>
      <c r="C7" s="3929">
        <v>13150991</v>
      </c>
      <c r="D7" s="3929">
        <v>26476308</v>
      </c>
      <c r="E7" s="3929">
        <v>24783266</v>
      </c>
      <c r="F7" s="3929">
        <v>4274060</v>
      </c>
      <c r="G7" s="3929">
        <v>3215634</v>
      </c>
      <c r="H7" s="3929">
        <v>2690657</v>
      </c>
      <c r="I7" s="3929">
        <v>7101302</v>
      </c>
      <c r="J7" s="3929">
        <v>437068</v>
      </c>
      <c r="K7" s="3929">
        <v>2586426</v>
      </c>
      <c r="L7" s="3929">
        <v>664822</v>
      </c>
      <c r="M7" s="3929">
        <v>217536</v>
      </c>
      <c r="N7" s="3948"/>
      <c r="O7" s="3857"/>
      <c r="P7" s="3857"/>
      <c r="Q7" s="3857"/>
    </row>
    <row r="8" spans="1:17">
      <c r="A8" s="3913">
        <v>2014</v>
      </c>
      <c r="B8" s="3929">
        <v>48711366</v>
      </c>
      <c r="C8" s="3929">
        <v>14939247</v>
      </c>
      <c r="D8" s="3929">
        <v>29090625</v>
      </c>
      <c r="E8" s="3929">
        <v>27430542</v>
      </c>
      <c r="F8" s="3929">
        <v>4642666</v>
      </c>
      <c r="G8" s="3929">
        <v>3740381</v>
      </c>
      <c r="H8" s="3929">
        <v>3230793</v>
      </c>
      <c r="I8" s="3929">
        <v>7774564</v>
      </c>
      <c r="J8" s="3929">
        <v>569015</v>
      </c>
      <c r="K8" s="3929">
        <v>2962874</v>
      </c>
      <c r="L8" s="3929">
        <v>881241</v>
      </c>
      <c r="M8" s="3929">
        <v>268364</v>
      </c>
      <c r="N8" s="3948"/>
      <c r="O8" s="3857"/>
      <c r="P8" s="3857"/>
      <c r="Q8" s="3857"/>
    </row>
    <row r="9" spans="1:17" s="3494" customFormat="1" ht="12.75" customHeight="1">
      <c r="A9" s="3913">
        <v>2015</v>
      </c>
      <c r="B9" s="3928">
        <v>53074176</v>
      </c>
      <c r="C9" s="3928">
        <v>16158369</v>
      </c>
      <c r="D9" s="3928">
        <v>31873502</v>
      </c>
      <c r="E9" s="3928">
        <v>30280568</v>
      </c>
      <c r="F9" s="3929">
        <v>5219113</v>
      </c>
      <c r="G9" s="3928">
        <v>3939607</v>
      </c>
      <c r="H9" s="3928">
        <v>3679475</v>
      </c>
      <c r="I9" s="3929">
        <v>8610160</v>
      </c>
      <c r="J9" s="3929">
        <v>526530</v>
      </c>
      <c r="K9" s="3929">
        <v>3194741</v>
      </c>
      <c r="L9" s="3929">
        <v>1063585</v>
      </c>
      <c r="M9" s="3929">
        <v>257449</v>
      </c>
      <c r="N9" s="3949"/>
      <c r="O9" s="3483"/>
      <c r="P9" s="3476"/>
      <c r="Q9" s="3476"/>
    </row>
    <row r="10" spans="1:17" s="3494" customFormat="1">
      <c r="A10" s="3913">
        <v>2016</v>
      </c>
      <c r="B10" s="3928">
        <v>59122640</v>
      </c>
      <c r="C10" s="3928">
        <v>17351738</v>
      </c>
      <c r="D10" s="3928">
        <v>35896556</v>
      </c>
      <c r="E10" s="3928">
        <v>34207486</v>
      </c>
      <c r="F10" s="3929">
        <v>5806872</v>
      </c>
      <c r="G10" s="3928">
        <v>4324491</v>
      </c>
      <c r="H10" s="3928">
        <v>4412721</v>
      </c>
      <c r="I10" s="3929">
        <v>9581623</v>
      </c>
      <c r="J10" s="3929">
        <v>481828</v>
      </c>
      <c r="K10" s="3929">
        <v>3830116</v>
      </c>
      <c r="L10" s="3929">
        <v>1283838</v>
      </c>
      <c r="M10" s="3929">
        <v>278564</v>
      </c>
      <c r="N10" s="3949"/>
      <c r="O10" s="3483"/>
      <c r="P10" s="3476"/>
      <c r="Q10" s="3476"/>
    </row>
    <row r="11" spans="1:17" s="3494" customFormat="1">
      <c r="A11" s="3438">
        <v>2017</v>
      </c>
      <c r="B11" s="3894"/>
      <c r="C11" s="3958"/>
      <c r="D11" s="3958"/>
      <c r="E11" s="3958"/>
      <c r="F11" s="3958"/>
      <c r="G11" s="3958"/>
      <c r="H11" s="3958"/>
      <c r="I11" s="3958"/>
      <c r="J11" s="3958"/>
      <c r="K11" s="3958"/>
      <c r="L11" s="3958"/>
      <c r="M11" s="3958"/>
      <c r="N11" s="3949"/>
      <c r="O11" s="3483"/>
      <c r="P11" s="3476"/>
      <c r="Q11" s="3476"/>
    </row>
    <row r="12" spans="1:17" s="3494" customFormat="1" ht="12.75" customHeight="1">
      <c r="A12" s="3959" t="s">
        <v>205</v>
      </c>
      <c r="B12" s="3935">
        <v>65385210</v>
      </c>
      <c r="C12" s="3935">
        <v>18595681</v>
      </c>
      <c r="D12" s="3935">
        <v>38946826</v>
      </c>
      <c r="E12" s="3935">
        <v>36940355</v>
      </c>
      <c r="F12" s="3952">
        <v>6452415</v>
      </c>
      <c r="G12" s="3935">
        <v>4614151</v>
      </c>
      <c r="H12" s="3935">
        <v>4624756</v>
      </c>
      <c r="I12" s="3952">
        <v>9846089</v>
      </c>
      <c r="J12" s="3952">
        <v>548325</v>
      </c>
      <c r="K12" s="3952">
        <v>5244211</v>
      </c>
      <c r="L12" s="3952">
        <v>1684689</v>
      </c>
      <c r="M12" s="3952">
        <v>365478</v>
      </c>
      <c r="N12" s="3953"/>
      <c r="O12" s="3874"/>
      <c r="P12" s="3875"/>
      <c r="Q12" s="3876"/>
    </row>
    <row r="13" spans="1:17" s="3494" customFormat="1" ht="12.75" customHeight="1">
      <c r="A13" s="3959" t="s">
        <v>1317</v>
      </c>
      <c r="B13" s="3935">
        <v>55162870</v>
      </c>
      <c r="C13" s="3935">
        <v>16896338</v>
      </c>
      <c r="D13" s="3935">
        <v>30833676</v>
      </c>
      <c r="E13" s="3935">
        <v>29254320</v>
      </c>
      <c r="F13" s="3952">
        <v>4101812</v>
      </c>
      <c r="G13" s="3935">
        <v>4328693</v>
      </c>
      <c r="H13" s="3935">
        <v>3822561</v>
      </c>
      <c r="I13" s="3952">
        <v>7761050</v>
      </c>
      <c r="J13" s="3952">
        <v>533058</v>
      </c>
      <c r="K13" s="3952">
        <v>4906590</v>
      </c>
      <c r="L13" s="3952">
        <v>1641780</v>
      </c>
      <c r="M13" s="3952">
        <v>351428</v>
      </c>
      <c r="N13" s="3953"/>
      <c r="O13" s="3874"/>
      <c r="P13" s="3878"/>
      <c r="Q13" s="3876"/>
    </row>
    <row r="14" spans="1:17" s="3494" customFormat="1" ht="12.75" customHeight="1">
      <c r="A14" s="3959" t="s">
        <v>1318</v>
      </c>
      <c r="B14" s="3935">
        <v>9008846</v>
      </c>
      <c r="C14" s="3935">
        <v>3814341</v>
      </c>
      <c r="D14" s="3935">
        <v>3801445</v>
      </c>
      <c r="E14" s="3935">
        <v>3564815</v>
      </c>
      <c r="F14" s="3952">
        <v>418702</v>
      </c>
      <c r="G14" s="3935">
        <v>1082018</v>
      </c>
      <c r="H14" s="3935">
        <v>724979</v>
      </c>
      <c r="I14" s="3952">
        <v>330026</v>
      </c>
      <c r="J14" s="3952">
        <v>65339</v>
      </c>
      <c r="K14" s="3952">
        <v>959493</v>
      </c>
      <c r="L14" s="3952">
        <v>294446</v>
      </c>
      <c r="M14" s="3952">
        <v>73782</v>
      </c>
      <c r="N14" s="3953"/>
      <c r="O14" s="3874"/>
      <c r="P14" s="3878"/>
      <c r="Q14" s="3879"/>
    </row>
    <row r="15" spans="1:17" s="3494" customFormat="1" ht="12.75" customHeight="1">
      <c r="A15" s="3960" t="s">
        <v>1319</v>
      </c>
      <c r="B15" s="3935">
        <v>6764282</v>
      </c>
      <c r="C15" s="3935">
        <v>3541275</v>
      </c>
      <c r="D15" s="3935">
        <v>2436032</v>
      </c>
      <c r="E15" s="3935">
        <v>2337940</v>
      </c>
      <c r="F15" s="3955">
        <v>212180</v>
      </c>
      <c r="G15" s="3935">
        <v>736185</v>
      </c>
      <c r="H15" s="3935">
        <v>425727</v>
      </c>
      <c r="I15" s="3955">
        <v>132659</v>
      </c>
      <c r="J15" s="3955">
        <v>29573</v>
      </c>
      <c r="K15" s="3955">
        <v>501283</v>
      </c>
      <c r="L15" s="3955">
        <v>224295</v>
      </c>
      <c r="M15" s="3955">
        <v>31824</v>
      </c>
      <c r="N15" s="3953"/>
      <c r="O15" s="3874"/>
      <c r="P15" s="3878"/>
      <c r="Q15" s="3879"/>
    </row>
    <row r="16" spans="1:17" s="3494" customFormat="1" ht="12.75" customHeight="1">
      <c r="A16" s="3959" t="s">
        <v>1320</v>
      </c>
      <c r="B16" s="3935">
        <v>16695206</v>
      </c>
      <c r="C16" s="3935">
        <v>3578629</v>
      </c>
      <c r="D16" s="3935">
        <v>8831439</v>
      </c>
      <c r="E16" s="3935">
        <v>8057424</v>
      </c>
      <c r="F16" s="3955">
        <v>1258452</v>
      </c>
      <c r="G16" s="3935">
        <v>1372273</v>
      </c>
      <c r="H16" s="3935">
        <v>1519595</v>
      </c>
      <c r="I16" s="3955">
        <v>991473</v>
      </c>
      <c r="J16" s="3955">
        <v>377532</v>
      </c>
      <c r="K16" s="3955">
        <v>2751811</v>
      </c>
      <c r="L16" s="3955">
        <v>978535</v>
      </c>
      <c r="M16" s="3955">
        <v>177260</v>
      </c>
      <c r="N16" s="3953"/>
      <c r="O16" s="3874"/>
      <c r="P16" s="3878"/>
      <c r="Q16" s="3879"/>
    </row>
    <row r="17" spans="1:17" s="3494" customFormat="1" ht="12.75" customHeight="1">
      <c r="A17" s="3959" t="s">
        <v>1321</v>
      </c>
      <c r="B17" s="3935">
        <v>2487385</v>
      </c>
      <c r="C17" s="3935">
        <v>1630036</v>
      </c>
      <c r="D17" s="3935">
        <v>647608</v>
      </c>
      <c r="E17" s="3935">
        <v>615264</v>
      </c>
      <c r="F17" s="3955">
        <v>90632</v>
      </c>
      <c r="G17" s="3935">
        <v>176495</v>
      </c>
      <c r="H17" s="3935">
        <v>103348</v>
      </c>
      <c r="I17" s="3955">
        <v>57756</v>
      </c>
      <c r="J17" s="3955">
        <v>5067</v>
      </c>
      <c r="K17" s="3955">
        <v>153371</v>
      </c>
      <c r="L17" s="3955">
        <v>40679</v>
      </c>
      <c r="M17" s="3955">
        <v>10624</v>
      </c>
      <c r="N17" s="3953"/>
      <c r="O17" s="3874"/>
      <c r="P17" s="3878"/>
      <c r="Q17" s="3879"/>
    </row>
    <row r="18" spans="1:17" s="3494" customFormat="1" ht="12.75" customHeight="1">
      <c r="A18" s="3959" t="s">
        <v>1322</v>
      </c>
      <c r="B18" s="3935">
        <v>20207151</v>
      </c>
      <c r="C18" s="3935">
        <v>4332057</v>
      </c>
      <c r="D18" s="3935">
        <v>15117152</v>
      </c>
      <c r="E18" s="3935">
        <v>14678877</v>
      </c>
      <c r="F18" s="3955">
        <v>2121846</v>
      </c>
      <c r="G18" s="3935">
        <v>961722</v>
      </c>
      <c r="H18" s="3935">
        <v>1048912</v>
      </c>
      <c r="I18" s="3955">
        <v>6249136</v>
      </c>
      <c r="J18" s="3955">
        <v>55547</v>
      </c>
      <c r="K18" s="3955">
        <v>540632</v>
      </c>
      <c r="L18" s="3955">
        <v>103825</v>
      </c>
      <c r="M18" s="3955">
        <v>57938</v>
      </c>
      <c r="N18" s="3953"/>
      <c r="O18" s="3874"/>
      <c r="P18" s="3878"/>
      <c r="Q18" s="3879"/>
    </row>
    <row r="19" spans="1:17" s="3494" customFormat="1" ht="12.75" customHeight="1">
      <c r="A19" s="3959" t="s">
        <v>3231</v>
      </c>
      <c r="B19" s="3935">
        <v>1862351</v>
      </c>
      <c r="C19" s="3935">
        <v>773871</v>
      </c>
      <c r="D19" s="3935">
        <v>859913</v>
      </c>
      <c r="E19" s="3935">
        <v>799871</v>
      </c>
      <c r="F19" s="3955">
        <v>273993</v>
      </c>
      <c r="G19" s="3935">
        <v>114534</v>
      </c>
      <c r="H19" s="3935">
        <v>58865</v>
      </c>
      <c r="I19" s="3955">
        <v>50580</v>
      </c>
      <c r="J19" s="3955">
        <v>2914</v>
      </c>
      <c r="K19" s="3955">
        <v>210208</v>
      </c>
      <c r="L19" s="3955">
        <v>12670</v>
      </c>
      <c r="M19" s="3955">
        <v>2775</v>
      </c>
      <c r="N19" s="3953"/>
      <c r="O19" s="3874"/>
      <c r="P19" s="3878"/>
      <c r="Q19" s="3879"/>
    </row>
    <row r="20" spans="1:17" s="3494" customFormat="1" ht="12.75" customHeight="1">
      <c r="A20" s="3960" t="s">
        <v>3232</v>
      </c>
      <c r="B20" s="3935">
        <v>8359989</v>
      </c>
      <c r="C20" s="3935">
        <v>925472</v>
      </c>
      <c r="D20" s="3935">
        <v>7253237</v>
      </c>
      <c r="E20" s="3935">
        <v>6886164</v>
      </c>
      <c r="F20" s="3955">
        <v>2076610</v>
      </c>
      <c r="G20" s="3935">
        <v>170924</v>
      </c>
      <c r="H20" s="3935">
        <v>743330</v>
      </c>
      <c r="I20" s="3955">
        <v>2034459</v>
      </c>
      <c r="J20" s="3955">
        <v>12353</v>
      </c>
      <c r="K20" s="3955">
        <v>127413</v>
      </c>
      <c r="L20" s="3955">
        <v>30239</v>
      </c>
      <c r="M20" s="3955">
        <v>11275</v>
      </c>
      <c r="N20" s="3953"/>
      <c r="O20" s="3874"/>
      <c r="P20" s="3878"/>
      <c r="Q20" s="3879"/>
    </row>
    <row r="21" spans="1:17" ht="12.75" customHeight="1">
      <c r="A21" s="6242"/>
      <c r="B21" s="6245" t="s">
        <v>84</v>
      </c>
      <c r="C21" s="6054" t="s">
        <v>205</v>
      </c>
      <c r="D21" s="6054" t="s">
        <v>4527</v>
      </c>
      <c r="E21" s="6248" t="s">
        <v>4528</v>
      </c>
      <c r="F21" s="6249"/>
      <c r="G21" s="6249"/>
      <c r="H21" s="6249"/>
      <c r="I21" s="6250"/>
      <c r="J21" s="6054" t="s">
        <v>3558</v>
      </c>
      <c r="K21" s="6054" t="s">
        <v>3557</v>
      </c>
      <c r="L21" s="6054" t="s">
        <v>4529</v>
      </c>
      <c r="M21" s="6054" t="s">
        <v>4530</v>
      </c>
      <c r="N21" s="3953"/>
    </row>
    <row r="22" spans="1:17">
      <c r="A22" s="6243"/>
      <c r="B22" s="6246"/>
      <c r="C22" s="6055"/>
      <c r="D22" s="6055"/>
      <c r="E22" s="6240" t="s">
        <v>84</v>
      </c>
      <c r="F22" s="6213" t="s">
        <v>2173</v>
      </c>
      <c r="G22" s="6214"/>
      <c r="H22" s="6214"/>
      <c r="I22" s="6215"/>
      <c r="J22" s="6055"/>
      <c r="K22" s="6055"/>
      <c r="L22" s="6055"/>
      <c r="M22" s="6055"/>
      <c r="N22" s="3953"/>
    </row>
    <row r="23" spans="1:17" ht="25.5">
      <c r="A23" s="6244"/>
      <c r="B23" s="6247"/>
      <c r="C23" s="6056"/>
      <c r="D23" s="6056"/>
      <c r="E23" s="6241"/>
      <c r="F23" s="537" t="s">
        <v>1437</v>
      </c>
      <c r="G23" s="537" t="s">
        <v>1455</v>
      </c>
      <c r="H23" s="537" t="s">
        <v>1461</v>
      </c>
      <c r="I23" s="537" t="s">
        <v>4531</v>
      </c>
      <c r="J23" s="6056"/>
      <c r="K23" s="6056"/>
      <c r="L23" s="6056"/>
      <c r="M23" s="6056"/>
      <c r="N23" s="3953"/>
    </row>
    <row r="24" spans="1:17">
      <c r="A24" s="6219" t="s">
        <v>390</v>
      </c>
      <c r="B24" s="6219"/>
      <c r="C24" s="6219"/>
      <c r="D24" s="6219"/>
      <c r="E24" s="6219"/>
      <c r="F24" s="6219"/>
      <c r="G24" s="6219"/>
      <c r="H24" s="6219"/>
      <c r="I24" s="6219"/>
      <c r="J24" s="6219"/>
      <c r="K24" s="6219"/>
      <c r="L24" s="6219"/>
      <c r="M24" s="6219"/>
      <c r="N24" s="3953"/>
    </row>
    <row r="25" spans="1:17" ht="13.5" customHeight="1">
      <c r="A25" s="6212" t="s">
        <v>4476</v>
      </c>
      <c r="B25" s="6212"/>
      <c r="C25" s="6212"/>
      <c r="D25" s="6212"/>
      <c r="E25" s="6212"/>
      <c r="F25" s="6212"/>
      <c r="G25" s="6212"/>
      <c r="H25" s="6212"/>
      <c r="I25" s="3902"/>
      <c r="J25" s="3902"/>
      <c r="K25" s="3902"/>
      <c r="L25" s="3902"/>
      <c r="M25" s="3902"/>
    </row>
    <row r="26" spans="1:17" ht="13.5" customHeight="1">
      <c r="A26" s="6212" t="s">
        <v>4477</v>
      </c>
      <c r="B26" s="6212"/>
      <c r="C26" s="6212"/>
      <c r="D26" s="6212"/>
      <c r="E26" s="6212"/>
      <c r="F26" s="6212"/>
      <c r="G26" s="6212"/>
      <c r="H26" s="6212"/>
      <c r="I26" s="3903"/>
      <c r="J26" s="3956"/>
      <c r="K26" s="3956"/>
      <c r="L26" s="3956"/>
      <c r="M26" s="3956"/>
    </row>
    <row r="27" spans="1:17" ht="51.75" customHeight="1">
      <c r="A27" s="6064" t="s">
        <v>4505</v>
      </c>
      <c r="B27" s="6064"/>
      <c r="C27" s="6064"/>
      <c r="D27" s="6064"/>
      <c r="E27" s="6064"/>
      <c r="F27" s="6064"/>
      <c r="G27" s="6064"/>
      <c r="H27" s="6064"/>
      <c r="I27" s="6064"/>
      <c r="J27" s="6064"/>
      <c r="K27" s="6064"/>
      <c r="L27" s="6064"/>
      <c r="M27" s="6064"/>
      <c r="O27" s="3679"/>
      <c r="P27" s="3679"/>
      <c r="Q27" s="3679"/>
    </row>
    <row r="28" spans="1:17" ht="36.75" customHeight="1">
      <c r="A28" s="6202" t="s">
        <v>4496</v>
      </c>
      <c r="B28" s="6202"/>
      <c r="C28" s="6202"/>
      <c r="D28" s="6202"/>
      <c r="E28" s="6202"/>
      <c r="F28" s="6202"/>
      <c r="G28" s="6202"/>
      <c r="H28" s="6202"/>
      <c r="I28" s="6202"/>
      <c r="J28" s="6202"/>
      <c r="K28" s="6202"/>
      <c r="L28" s="6202"/>
      <c r="M28" s="6202"/>
      <c r="O28" s="3679"/>
      <c r="P28" s="3679"/>
      <c r="Q28" s="3679"/>
    </row>
    <row r="30" spans="1:17" ht="9.9499999999999993" customHeight="1">
      <c r="A30" s="592" t="s">
        <v>427</v>
      </c>
      <c r="B30" s="592"/>
      <c r="C30" s="3919"/>
      <c r="D30" s="592"/>
      <c r="E30" s="592"/>
      <c r="F30" s="592"/>
      <c r="G30" s="592"/>
      <c r="H30" s="592"/>
      <c r="I30" s="592"/>
      <c r="J30" s="592"/>
      <c r="K30" s="592"/>
      <c r="L30" s="3904"/>
      <c r="M30" s="3904"/>
      <c r="N30" s="3957"/>
    </row>
    <row r="31" spans="1:17" ht="9.9499999999999993" customHeight="1">
      <c r="A31" s="3155" t="s">
        <v>4516</v>
      </c>
      <c r="B31" s="3906"/>
      <c r="C31" s="3906"/>
      <c r="D31" s="3155"/>
      <c r="E31" s="3908"/>
      <c r="F31" s="3906"/>
      <c r="G31" s="3908"/>
      <c r="H31" s="3906"/>
      <c r="I31" s="3908"/>
      <c r="J31" s="3906"/>
      <c r="K31" s="3908"/>
      <c r="L31" s="3907"/>
      <c r="M31" s="3907"/>
      <c r="N31" s="3909"/>
    </row>
  </sheetData>
  <mergeCells count="29">
    <mergeCell ref="A1:M1"/>
    <mergeCell ref="A2:M2"/>
    <mergeCell ref="A4:A6"/>
    <mergeCell ref="B4:B6"/>
    <mergeCell ref="C4:C6"/>
    <mergeCell ref="D4:D6"/>
    <mergeCell ref="E4:I4"/>
    <mergeCell ref="J4:J6"/>
    <mergeCell ref="K4:K6"/>
    <mergeCell ref="L4:L6"/>
    <mergeCell ref="M4:M6"/>
    <mergeCell ref="E5:E6"/>
    <mergeCell ref="F5:I5"/>
    <mergeCell ref="J21:J23"/>
    <mergeCell ref="K21:K23"/>
    <mergeCell ref="A26:H26"/>
    <mergeCell ref="A27:M27"/>
    <mergeCell ref="A28:M28"/>
    <mergeCell ref="L21:L23"/>
    <mergeCell ref="M21:M23"/>
    <mergeCell ref="E22:E23"/>
    <mergeCell ref="F22:I22"/>
    <mergeCell ref="A24:M24"/>
    <mergeCell ref="A25:H25"/>
    <mergeCell ref="A21:A23"/>
    <mergeCell ref="B21:B23"/>
    <mergeCell ref="C21:C23"/>
    <mergeCell ref="D21:D23"/>
    <mergeCell ref="E21:I21"/>
  </mergeCells>
  <conditionalFormatting sqref="B11 B12:M14 B9:M10">
    <cfRule type="cellIs" dxfId="61" priority="3" stopIfTrue="1" operator="between">
      <formula>0.000001</formula>
      <formula>0.05</formula>
    </cfRule>
  </conditionalFormatting>
  <conditionalFormatting sqref="B12:M20 B9:M10">
    <cfRule type="cellIs" dxfId="60" priority="2" stopIfTrue="1" operator="equal">
      <formula>"§"</formula>
    </cfRule>
  </conditionalFormatting>
  <conditionalFormatting sqref="B10:M10">
    <cfRule type="containsBlanks" dxfId="59" priority="1">
      <formula>LEN(TRIM(B10))=0</formula>
    </cfRule>
  </conditionalFormatting>
  <hyperlinks>
    <hyperlink ref="A31" r:id="rId1"/>
    <hyperlink ref="B21:B23" r:id="rId2" display="Total"/>
    <hyperlink ref="B4:B6" r:id="rId3" display="Total"/>
  </hyperlinks>
  <printOptions horizontalCentered="1"/>
  <pageMargins left="0.47244094488188981" right="0.47244094488188981" top="0.51181102362204722" bottom="0.51181102362204722" header="0.31496062992125984" footer="0.31496062992125984"/>
  <pageSetup paperSize="9" scale="84" fitToHeight="6" orientation="portrait" r:id="rId4"/>
</worksheet>
</file>

<file path=xl/worksheets/sheet178.xml><?xml version="1.0" encoding="utf-8"?>
<worksheet xmlns="http://schemas.openxmlformats.org/spreadsheetml/2006/main" xmlns:r="http://schemas.openxmlformats.org/officeDocument/2006/relationships">
  <sheetPr>
    <pageSetUpPr fitToPage="1"/>
  </sheetPr>
  <dimension ref="A1:W57"/>
  <sheetViews>
    <sheetView showGridLines="0" showOutlineSymbols="0" zoomScaleNormal="100" workbookViewId="0">
      <selection activeCell="A2" sqref="A2:K2"/>
    </sheetView>
  </sheetViews>
  <sheetFormatPr defaultColWidth="9.140625" defaultRowHeight="12.75"/>
  <cols>
    <col min="1" max="1" width="23" style="3546" customWidth="1"/>
    <col min="2" max="2" width="5.85546875" style="3546" customWidth="1"/>
    <col min="3" max="3" width="7.7109375" style="3546" customWidth="1"/>
    <col min="4" max="4" width="7.28515625" style="3546" customWidth="1"/>
    <col min="5" max="5" width="7.140625" style="3546" customWidth="1"/>
    <col min="6" max="6" width="7.5703125" style="3546" customWidth="1"/>
    <col min="7" max="7" width="9.5703125" style="3546" customWidth="1"/>
    <col min="8" max="8" width="6.85546875" style="3546" customWidth="1"/>
    <col min="9" max="9" width="8.7109375" style="3546" customWidth="1"/>
    <col min="10" max="11" width="9.140625" style="3546" customWidth="1"/>
    <col min="12" max="12" width="9.140625" style="3546" hidden="1" customWidth="1"/>
    <col min="13" max="13" width="2.5703125" style="3546" hidden="1" customWidth="1"/>
    <col min="14" max="23" width="0" style="3546" hidden="1" customWidth="1"/>
    <col min="24" max="16384" width="9.140625" style="3546"/>
  </cols>
  <sheetData>
    <row r="1" spans="1:14" s="3446" customFormat="1" ht="23.25" customHeight="1">
      <c r="A1" s="6224" t="s">
        <v>4534</v>
      </c>
      <c r="B1" s="6224"/>
      <c r="C1" s="6224"/>
      <c r="D1" s="6224"/>
      <c r="E1" s="6224"/>
      <c r="F1" s="6224"/>
      <c r="G1" s="6224"/>
      <c r="H1" s="6224"/>
      <c r="I1" s="6224"/>
      <c r="J1" s="6224"/>
      <c r="K1" s="6224"/>
      <c r="L1" s="3961"/>
    </row>
    <row r="2" spans="1:14" s="3446" customFormat="1" ht="23.25" customHeight="1">
      <c r="A2" s="6225" t="s">
        <v>4535</v>
      </c>
      <c r="B2" s="6225"/>
      <c r="C2" s="6225"/>
      <c r="D2" s="6225"/>
      <c r="E2" s="6225"/>
      <c r="F2" s="6225"/>
      <c r="G2" s="6225"/>
      <c r="H2" s="6225"/>
      <c r="I2" s="6225"/>
      <c r="J2" s="6225"/>
      <c r="K2" s="6225"/>
      <c r="L2" s="3961"/>
    </row>
    <row r="3" spans="1:14" ht="13.7" customHeight="1">
      <c r="A3" s="6210"/>
      <c r="B3" s="6213" t="s">
        <v>4281</v>
      </c>
      <c r="C3" s="6214"/>
      <c r="D3" s="6214"/>
      <c r="E3" s="6214"/>
      <c r="F3" s="6214"/>
      <c r="G3" s="6215"/>
      <c r="H3" s="6264" t="s">
        <v>4536</v>
      </c>
      <c r="I3" s="6264" t="s">
        <v>4537</v>
      </c>
      <c r="J3" s="6269" t="s">
        <v>4510</v>
      </c>
      <c r="K3" s="6269" t="s">
        <v>4511</v>
      </c>
      <c r="L3" s="578"/>
    </row>
    <row r="4" spans="1:14" ht="13.7" customHeight="1">
      <c r="A4" s="6222"/>
      <c r="B4" s="6264" t="s">
        <v>4538</v>
      </c>
      <c r="C4" s="6213" t="s">
        <v>4539</v>
      </c>
      <c r="D4" s="6214"/>
      <c r="E4" s="6214"/>
      <c r="F4" s="6215"/>
      <c r="G4" s="6264" t="s">
        <v>4540</v>
      </c>
      <c r="H4" s="6257"/>
      <c r="I4" s="6257"/>
      <c r="J4" s="6260"/>
      <c r="K4" s="6260"/>
      <c r="L4" s="578"/>
    </row>
    <row r="5" spans="1:14" ht="25.5" customHeight="1">
      <c r="A5" s="6222"/>
      <c r="B5" s="6257"/>
      <c r="C5" s="3962" t="s">
        <v>4541</v>
      </c>
      <c r="D5" s="3962" t="s">
        <v>4542</v>
      </c>
      <c r="E5" s="3962" t="s">
        <v>4543</v>
      </c>
      <c r="F5" s="3963" t="s">
        <v>3553</v>
      </c>
      <c r="G5" s="6257"/>
      <c r="H5" s="6257"/>
      <c r="I5" s="6257"/>
      <c r="J5" s="6260"/>
      <c r="K5" s="6260"/>
      <c r="L5" s="578"/>
    </row>
    <row r="6" spans="1:14" ht="13.7" customHeight="1">
      <c r="A6" s="6211"/>
      <c r="B6" s="5132" t="s">
        <v>765</v>
      </c>
      <c r="C6" s="5533"/>
      <c r="D6" s="5533"/>
      <c r="E6" s="5533"/>
      <c r="F6" s="5533"/>
      <c r="G6" s="5533"/>
      <c r="H6" s="5533"/>
      <c r="I6" s="5133"/>
      <c r="J6" s="6213" t="s">
        <v>3760</v>
      </c>
      <c r="K6" s="6215"/>
      <c r="L6" s="3964"/>
    </row>
    <row r="7" spans="1:14" ht="12.75" customHeight="1">
      <c r="A7" s="3452" t="s">
        <v>205</v>
      </c>
      <c r="B7" s="3478"/>
      <c r="C7" s="3478"/>
      <c r="D7" s="3478"/>
      <c r="E7" s="3478"/>
      <c r="F7" s="3478"/>
      <c r="G7" s="3478"/>
      <c r="H7" s="3478"/>
      <c r="I7" s="3478"/>
      <c r="J7" s="882"/>
      <c r="K7" s="882"/>
      <c r="L7" s="882"/>
    </row>
    <row r="8" spans="1:14" ht="12.75" customHeight="1">
      <c r="A8" s="3452">
        <v>1991</v>
      </c>
      <c r="B8" s="3965">
        <v>240</v>
      </c>
      <c r="C8" s="3965">
        <v>20</v>
      </c>
      <c r="D8" s="3965" t="s">
        <v>211</v>
      </c>
      <c r="E8" s="3965" t="s">
        <v>211</v>
      </c>
      <c r="F8" s="3965">
        <v>94</v>
      </c>
      <c r="G8" s="3965">
        <v>119</v>
      </c>
      <c r="H8" s="3965">
        <v>963</v>
      </c>
      <c r="I8" s="3966">
        <v>1957</v>
      </c>
      <c r="J8" s="3965" t="s">
        <v>211</v>
      </c>
      <c r="K8" s="3967">
        <v>72</v>
      </c>
      <c r="L8" s="3965"/>
      <c r="N8" s="3968"/>
    </row>
    <row r="9" spans="1:14" ht="12.75" customHeight="1">
      <c r="A9" s="3452">
        <v>1992</v>
      </c>
      <c r="B9" s="3965">
        <v>358</v>
      </c>
      <c r="C9" s="3965">
        <v>49</v>
      </c>
      <c r="D9" s="3965" t="s">
        <v>211</v>
      </c>
      <c r="E9" s="3965" t="s">
        <v>211</v>
      </c>
      <c r="F9" s="3965">
        <v>157</v>
      </c>
      <c r="G9" s="3965">
        <v>147</v>
      </c>
      <c r="H9" s="3969">
        <v>1491</v>
      </c>
      <c r="I9" s="3969">
        <v>2984</v>
      </c>
      <c r="J9" s="3965" t="s">
        <v>211</v>
      </c>
      <c r="K9" s="3967">
        <v>86</v>
      </c>
      <c r="L9" s="3965"/>
      <c r="N9" s="3968"/>
    </row>
    <row r="10" spans="1:14" ht="12.75" customHeight="1">
      <c r="A10" s="3452">
        <v>1993</v>
      </c>
      <c r="B10" s="3965">
        <v>417</v>
      </c>
      <c r="C10" s="3965">
        <v>71</v>
      </c>
      <c r="D10" s="3965" t="s">
        <v>211</v>
      </c>
      <c r="E10" s="3965" t="s">
        <v>211</v>
      </c>
      <c r="F10" s="3965">
        <v>188</v>
      </c>
      <c r="G10" s="3965">
        <v>155</v>
      </c>
      <c r="H10" s="3969">
        <v>1868</v>
      </c>
      <c r="I10" s="3969">
        <v>3795</v>
      </c>
      <c r="J10" s="3965" t="s">
        <v>211</v>
      </c>
      <c r="K10" s="3967">
        <v>97</v>
      </c>
      <c r="L10" s="3965"/>
      <c r="N10" s="3968"/>
    </row>
    <row r="11" spans="1:14" ht="12.75" customHeight="1">
      <c r="A11" s="3452">
        <v>1994</v>
      </c>
      <c r="B11" s="3965">
        <v>429</v>
      </c>
      <c r="C11" s="3965">
        <v>75</v>
      </c>
      <c r="D11" s="3965" t="s">
        <v>211</v>
      </c>
      <c r="E11" s="3965" t="s">
        <v>211</v>
      </c>
      <c r="F11" s="3965">
        <v>187</v>
      </c>
      <c r="G11" s="3965">
        <v>167</v>
      </c>
      <c r="H11" s="3969">
        <v>1991</v>
      </c>
      <c r="I11" s="3969">
        <v>3989</v>
      </c>
      <c r="J11" s="3965" t="s">
        <v>211</v>
      </c>
      <c r="K11" s="3967">
        <v>98</v>
      </c>
      <c r="L11" s="3965"/>
      <c r="N11" s="3968"/>
    </row>
    <row r="12" spans="1:14" ht="12.75" customHeight="1">
      <c r="A12" s="3452">
        <v>1995</v>
      </c>
      <c r="B12" s="3965">
        <v>484</v>
      </c>
      <c r="C12" s="3965">
        <v>88</v>
      </c>
      <c r="D12" s="3965" t="s">
        <v>211</v>
      </c>
      <c r="E12" s="3965" t="s">
        <v>211</v>
      </c>
      <c r="F12" s="3965">
        <v>219</v>
      </c>
      <c r="G12" s="3965">
        <v>177</v>
      </c>
      <c r="H12" s="3969">
        <v>2212</v>
      </c>
      <c r="I12" s="3969">
        <v>4417</v>
      </c>
      <c r="J12" s="3965" t="s">
        <v>211</v>
      </c>
      <c r="K12" s="3967">
        <v>119</v>
      </c>
      <c r="L12" s="3965"/>
      <c r="N12" s="3968"/>
    </row>
    <row r="13" spans="1:14" ht="12.75" customHeight="1">
      <c r="A13" s="3452">
        <v>1996</v>
      </c>
      <c r="B13" s="3965">
        <v>493</v>
      </c>
      <c r="C13" s="3965">
        <v>98</v>
      </c>
      <c r="D13" s="3965" t="s">
        <v>211</v>
      </c>
      <c r="E13" s="3965" t="s">
        <v>211</v>
      </c>
      <c r="F13" s="3965">
        <v>214</v>
      </c>
      <c r="G13" s="3965">
        <v>181</v>
      </c>
      <c r="H13" s="3969">
        <v>2375</v>
      </c>
      <c r="I13" s="3969">
        <v>4711</v>
      </c>
      <c r="J13" s="3965" t="s">
        <v>211</v>
      </c>
      <c r="K13" s="3967">
        <v>143</v>
      </c>
      <c r="L13" s="3965"/>
      <c r="N13" s="3968"/>
    </row>
    <row r="14" spans="1:14" ht="12.75" customHeight="1">
      <c r="A14" s="3452">
        <v>1997</v>
      </c>
      <c r="B14" s="3965">
        <v>534</v>
      </c>
      <c r="C14" s="3965">
        <v>101</v>
      </c>
      <c r="D14" s="3965" t="s">
        <v>211</v>
      </c>
      <c r="E14" s="3965" t="s">
        <v>211</v>
      </c>
      <c r="F14" s="3965">
        <v>235</v>
      </c>
      <c r="G14" s="3965">
        <v>198</v>
      </c>
      <c r="H14" s="3969">
        <v>2512</v>
      </c>
      <c r="I14" s="3969">
        <v>4984</v>
      </c>
      <c r="J14" s="3965" t="s">
        <v>211</v>
      </c>
      <c r="K14" s="3967">
        <v>143</v>
      </c>
      <c r="L14" s="3965"/>
      <c r="N14" s="3968"/>
    </row>
    <row r="15" spans="1:14" ht="12.75" customHeight="1">
      <c r="A15" s="3452">
        <v>1998</v>
      </c>
      <c r="B15" s="3965">
        <v>569</v>
      </c>
      <c r="C15" s="3965">
        <v>108</v>
      </c>
      <c r="D15" s="3965" t="s">
        <v>211</v>
      </c>
      <c r="E15" s="3965" t="s">
        <v>211</v>
      </c>
      <c r="F15" s="3965">
        <v>248</v>
      </c>
      <c r="G15" s="3965">
        <v>213</v>
      </c>
      <c r="H15" s="3969">
        <v>2727</v>
      </c>
      <c r="I15" s="3969">
        <v>5375</v>
      </c>
      <c r="J15" s="3965" t="s">
        <v>211</v>
      </c>
      <c r="K15" s="3967">
        <v>162</v>
      </c>
      <c r="L15" s="3965"/>
      <c r="N15" s="3968"/>
    </row>
    <row r="16" spans="1:14" ht="12.75" customHeight="1">
      <c r="A16" s="3452">
        <v>1999</v>
      </c>
      <c r="B16" s="3965">
        <v>606</v>
      </c>
      <c r="C16" s="3965">
        <v>115</v>
      </c>
      <c r="D16" s="3965">
        <v>15</v>
      </c>
      <c r="E16" s="3965" t="s">
        <v>211</v>
      </c>
      <c r="F16" s="3965">
        <v>262</v>
      </c>
      <c r="G16" s="3965">
        <v>214</v>
      </c>
      <c r="H16" s="3969">
        <v>2951</v>
      </c>
      <c r="I16" s="3969">
        <v>5776</v>
      </c>
      <c r="J16" s="3965" t="s">
        <v>211</v>
      </c>
      <c r="K16" s="3967">
        <v>362</v>
      </c>
      <c r="L16" s="3965"/>
      <c r="N16" s="3968"/>
    </row>
    <row r="17" spans="1:23" ht="12.75" customHeight="1">
      <c r="A17" s="3452">
        <v>2000</v>
      </c>
      <c r="B17" s="3965">
        <v>668</v>
      </c>
      <c r="C17" s="3965">
        <v>119</v>
      </c>
      <c r="D17" s="3965">
        <v>40</v>
      </c>
      <c r="E17" s="3965" t="s">
        <v>211</v>
      </c>
      <c r="F17" s="3965">
        <v>280</v>
      </c>
      <c r="G17" s="3965">
        <v>229</v>
      </c>
      <c r="H17" s="3969">
        <v>3224</v>
      </c>
      <c r="I17" s="3969">
        <v>6293</v>
      </c>
      <c r="J17" s="3965" t="s">
        <v>211</v>
      </c>
      <c r="K17" s="3967">
        <v>399</v>
      </c>
      <c r="L17" s="3965"/>
      <c r="N17" s="3968"/>
    </row>
    <row r="18" spans="1:23" ht="12.75" customHeight="1">
      <c r="A18" s="3452">
        <v>2001</v>
      </c>
      <c r="B18" s="3965">
        <v>685</v>
      </c>
      <c r="C18" s="3965">
        <v>122</v>
      </c>
      <c r="D18" s="3965">
        <v>51</v>
      </c>
      <c r="E18" s="3965" t="s">
        <v>211</v>
      </c>
      <c r="F18" s="3965">
        <v>284</v>
      </c>
      <c r="G18" s="3965">
        <v>228</v>
      </c>
      <c r="H18" s="3969">
        <v>3315</v>
      </c>
      <c r="I18" s="3969">
        <v>6476</v>
      </c>
      <c r="J18" s="3965" t="s">
        <v>211</v>
      </c>
      <c r="K18" s="3967">
        <v>425</v>
      </c>
      <c r="L18" s="3965"/>
      <c r="N18" s="3968"/>
    </row>
    <row r="19" spans="1:23" ht="12.75" customHeight="1">
      <c r="A19" s="3452">
        <v>2002</v>
      </c>
      <c r="B19" s="3965">
        <v>866</v>
      </c>
      <c r="C19" s="3965">
        <v>145</v>
      </c>
      <c r="D19" s="3965">
        <v>116</v>
      </c>
      <c r="E19" s="3965" t="s">
        <v>211</v>
      </c>
      <c r="F19" s="3970">
        <v>361</v>
      </c>
      <c r="G19" s="3965">
        <v>244</v>
      </c>
      <c r="H19" s="3969">
        <v>4332</v>
      </c>
      <c r="I19" s="3969">
        <v>8533</v>
      </c>
      <c r="J19" s="3965" t="s">
        <v>211</v>
      </c>
      <c r="K19" s="3967">
        <v>498</v>
      </c>
      <c r="L19" s="3965"/>
      <c r="N19" s="3968"/>
    </row>
    <row r="20" spans="1:23" ht="12.75" customHeight="1">
      <c r="A20" s="3452">
        <v>2003</v>
      </c>
      <c r="B20" s="3965">
        <v>936</v>
      </c>
      <c r="C20" s="3965">
        <v>147</v>
      </c>
      <c r="D20" s="3965">
        <v>148</v>
      </c>
      <c r="E20" s="3965" t="s">
        <v>211</v>
      </c>
      <c r="F20" s="3970">
        <v>395</v>
      </c>
      <c r="G20" s="3965">
        <v>246</v>
      </c>
      <c r="H20" s="3969">
        <v>4732</v>
      </c>
      <c r="I20" s="3969">
        <v>9337</v>
      </c>
      <c r="J20" s="3965" t="s">
        <v>211</v>
      </c>
      <c r="K20" s="3967">
        <v>458</v>
      </c>
      <c r="L20" s="3965"/>
      <c r="N20" s="3968"/>
    </row>
    <row r="21" spans="1:23" ht="12.75" customHeight="1">
      <c r="A21" s="3452">
        <v>2004</v>
      </c>
      <c r="B21" s="3965">
        <v>965</v>
      </c>
      <c r="C21" s="3965">
        <v>146</v>
      </c>
      <c r="D21" s="3965">
        <v>162</v>
      </c>
      <c r="E21" s="3965" t="s">
        <v>211</v>
      </c>
      <c r="F21" s="3970">
        <v>410</v>
      </c>
      <c r="G21" s="3965">
        <v>247</v>
      </c>
      <c r="H21" s="3969">
        <v>4969</v>
      </c>
      <c r="I21" s="3969">
        <v>9815</v>
      </c>
      <c r="J21" s="3965" t="s">
        <v>211</v>
      </c>
      <c r="K21" s="3967">
        <v>389</v>
      </c>
      <c r="L21" s="3965"/>
      <c r="N21" s="3968"/>
    </row>
    <row r="22" spans="1:23" ht="12.75" customHeight="1">
      <c r="A22" s="3452">
        <v>2005</v>
      </c>
      <c r="B22" s="3969">
        <v>1053</v>
      </c>
      <c r="C22" s="3965">
        <v>147</v>
      </c>
      <c r="D22" s="3965">
        <v>234</v>
      </c>
      <c r="E22" s="3965" t="s">
        <v>211</v>
      </c>
      <c r="F22" s="3970">
        <v>424</v>
      </c>
      <c r="G22" s="3965">
        <v>248</v>
      </c>
      <c r="H22" s="3969">
        <v>5497</v>
      </c>
      <c r="I22" s="3969">
        <v>10792</v>
      </c>
      <c r="J22" s="3965" t="s">
        <v>211</v>
      </c>
      <c r="K22" s="3967">
        <v>452</v>
      </c>
      <c r="L22" s="3965"/>
      <c r="N22" s="3968"/>
    </row>
    <row r="23" spans="1:23" ht="12.75" customHeight="1">
      <c r="A23" s="3925">
        <v>2006</v>
      </c>
      <c r="B23" s="3969">
        <v>1010</v>
      </c>
      <c r="C23" s="3971">
        <v>137</v>
      </c>
      <c r="D23" s="3971">
        <v>229</v>
      </c>
      <c r="E23" s="3971">
        <v>18</v>
      </c>
      <c r="F23" s="3970">
        <v>394</v>
      </c>
      <c r="G23" s="3971">
        <v>232</v>
      </c>
      <c r="H23" s="3969">
        <v>5525</v>
      </c>
      <c r="I23" s="3969">
        <v>10842</v>
      </c>
      <c r="J23" s="3965" t="s">
        <v>211</v>
      </c>
      <c r="K23" s="3972">
        <v>517</v>
      </c>
      <c r="L23" s="3971"/>
      <c r="N23" s="3968"/>
    </row>
    <row r="24" spans="1:23" ht="12.75" customHeight="1">
      <c r="A24" s="3925">
        <v>2007</v>
      </c>
      <c r="B24" s="3969">
        <v>1025</v>
      </c>
      <c r="C24" s="3973">
        <v>136</v>
      </c>
      <c r="D24" s="3973">
        <v>235</v>
      </c>
      <c r="E24" s="3973">
        <v>24</v>
      </c>
      <c r="F24" s="3970">
        <v>397</v>
      </c>
      <c r="G24" s="3973">
        <v>233</v>
      </c>
      <c r="H24" s="3969">
        <v>5740</v>
      </c>
      <c r="I24" s="3969">
        <v>11305</v>
      </c>
      <c r="J24" s="3965" t="s">
        <v>211</v>
      </c>
      <c r="K24" s="3974">
        <v>665</v>
      </c>
      <c r="L24" s="3973"/>
      <c r="N24" s="3968"/>
    </row>
    <row r="25" spans="1:23" s="3494" customFormat="1" ht="12.75" customHeight="1">
      <c r="A25" s="3925">
        <v>2008</v>
      </c>
      <c r="B25" s="3969">
        <v>1047</v>
      </c>
      <c r="C25" s="3969">
        <v>140</v>
      </c>
      <c r="D25" s="3969">
        <v>246</v>
      </c>
      <c r="E25" s="3969">
        <v>30</v>
      </c>
      <c r="F25" s="3970">
        <v>398</v>
      </c>
      <c r="G25" s="3969">
        <v>233</v>
      </c>
      <c r="H25" s="3969">
        <v>6733</v>
      </c>
      <c r="I25" s="3969">
        <v>11692</v>
      </c>
      <c r="J25" s="3965" t="s">
        <v>211</v>
      </c>
      <c r="K25" s="3975">
        <v>524</v>
      </c>
      <c r="L25" s="3969"/>
      <c r="N25" s="3968"/>
    </row>
    <row r="26" spans="1:23" s="3468" customFormat="1" ht="12.75" customHeight="1">
      <c r="A26" s="3925">
        <v>2009</v>
      </c>
      <c r="B26" s="3969">
        <v>1186</v>
      </c>
      <c r="C26" s="3969">
        <v>144</v>
      </c>
      <c r="D26" s="3969">
        <v>325</v>
      </c>
      <c r="E26" s="3969">
        <v>64</v>
      </c>
      <c r="F26" s="3970">
        <v>411</v>
      </c>
      <c r="G26" s="3969">
        <v>242</v>
      </c>
      <c r="H26" s="3976">
        <v>6714</v>
      </c>
      <c r="I26" s="3969">
        <v>13232</v>
      </c>
      <c r="J26" s="3965" t="s">
        <v>211</v>
      </c>
      <c r="K26" s="3975">
        <v>827</v>
      </c>
      <c r="L26" s="3969"/>
      <c r="N26" s="3977"/>
    </row>
    <row r="27" spans="1:23" s="3468" customFormat="1" ht="12.75" customHeight="1">
      <c r="A27" s="3925">
        <v>2010</v>
      </c>
      <c r="B27" s="3969">
        <v>1186</v>
      </c>
      <c r="C27" s="3969">
        <v>147</v>
      </c>
      <c r="D27" s="3969">
        <v>327</v>
      </c>
      <c r="E27" s="3969">
        <v>42</v>
      </c>
      <c r="F27" s="3970">
        <v>429</v>
      </c>
      <c r="G27" s="3969">
        <v>241</v>
      </c>
      <c r="H27" s="3976">
        <v>6760</v>
      </c>
      <c r="I27" s="3969">
        <v>13344</v>
      </c>
      <c r="J27" s="3965" t="s">
        <v>211</v>
      </c>
      <c r="K27" s="3975">
        <v>828</v>
      </c>
      <c r="L27" s="3969"/>
      <c r="N27" s="3968"/>
    </row>
    <row r="28" spans="1:23" s="3468" customFormat="1" ht="12.75" customHeight="1">
      <c r="A28" s="3925">
        <v>2011</v>
      </c>
      <c r="B28" s="3969">
        <v>1188</v>
      </c>
      <c r="C28" s="3969">
        <v>147</v>
      </c>
      <c r="D28" s="3969">
        <v>322</v>
      </c>
      <c r="E28" s="3969">
        <v>42</v>
      </c>
      <c r="F28" s="3970">
        <v>434</v>
      </c>
      <c r="G28" s="3969">
        <v>243</v>
      </c>
      <c r="H28" s="3976">
        <v>6739</v>
      </c>
      <c r="I28" s="3969">
        <v>13293</v>
      </c>
      <c r="J28" s="3965" t="s">
        <v>211</v>
      </c>
      <c r="K28" s="3975">
        <v>949</v>
      </c>
      <c r="L28" s="3969"/>
      <c r="N28" s="3968"/>
    </row>
    <row r="29" spans="1:23" s="3468" customFormat="1" ht="12.75" customHeight="1">
      <c r="A29" s="3978" t="s">
        <v>2960</v>
      </c>
      <c r="B29" s="3979">
        <v>934</v>
      </c>
      <c r="C29" s="3980">
        <v>120</v>
      </c>
      <c r="D29" s="3980">
        <v>418</v>
      </c>
      <c r="E29" s="3980">
        <v>60</v>
      </c>
      <c r="F29" s="3980">
        <v>139</v>
      </c>
      <c r="G29" s="3980">
        <v>197</v>
      </c>
      <c r="H29" s="3980" t="s">
        <v>211</v>
      </c>
      <c r="I29" s="3969">
        <v>12901</v>
      </c>
      <c r="J29" s="3981">
        <v>348</v>
      </c>
      <c r="K29" s="3982">
        <v>785</v>
      </c>
      <c r="L29" s="3980"/>
      <c r="N29" s="6213" t="s">
        <v>4281</v>
      </c>
      <c r="O29" s="6214"/>
      <c r="P29" s="6214"/>
      <c r="Q29" s="6214"/>
      <c r="R29" s="6214"/>
      <c r="S29" s="6215"/>
      <c r="T29" s="6264" t="s">
        <v>4536</v>
      </c>
      <c r="U29" s="6264" t="s">
        <v>4537</v>
      </c>
      <c r="V29" s="6269" t="s">
        <v>4510</v>
      </c>
      <c r="W29" s="6269" t="s">
        <v>4511</v>
      </c>
    </row>
    <row r="30" spans="1:23" s="3468" customFormat="1" ht="12.75" customHeight="1">
      <c r="A30" s="3978">
        <v>2013</v>
      </c>
      <c r="B30" s="3979">
        <v>832</v>
      </c>
      <c r="C30" s="3980">
        <v>110</v>
      </c>
      <c r="D30" s="3980">
        <v>393</v>
      </c>
      <c r="E30" s="3980">
        <v>55</v>
      </c>
      <c r="F30" s="3980">
        <v>98</v>
      </c>
      <c r="G30" s="3980">
        <v>176</v>
      </c>
      <c r="H30" s="3976">
        <v>6054</v>
      </c>
      <c r="I30" s="3969">
        <v>12874</v>
      </c>
      <c r="J30" s="3981">
        <v>324</v>
      </c>
      <c r="K30" s="3980">
        <v>745</v>
      </c>
      <c r="L30" s="3980"/>
      <c r="N30" s="6264" t="s">
        <v>4538</v>
      </c>
      <c r="O30" s="6213" t="s">
        <v>4539</v>
      </c>
      <c r="P30" s="6214"/>
      <c r="Q30" s="6214"/>
      <c r="R30" s="6215"/>
      <c r="S30" s="6264" t="s">
        <v>4540</v>
      </c>
      <c r="T30" s="6257"/>
      <c r="U30" s="6257"/>
      <c r="V30" s="6260"/>
      <c r="W30" s="6260"/>
    </row>
    <row r="31" spans="1:23" s="3468" customFormat="1" ht="12.75" customHeight="1">
      <c r="A31" s="3978">
        <v>2014</v>
      </c>
      <c r="B31" s="3980">
        <v>883</v>
      </c>
      <c r="C31" s="3980">
        <v>119</v>
      </c>
      <c r="D31" s="3980">
        <v>426</v>
      </c>
      <c r="E31" s="3980">
        <v>60</v>
      </c>
      <c r="F31" s="3980">
        <v>103</v>
      </c>
      <c r="G31" s="3980">
        <v>175</v>
      </c>
      <c r="H31" s="3976">
        <v>6511</v>
      </c>
      <c r="I31" s="3969">
        <v>13733</v>
      </c>
      <c r="J31" s="3980">
        <v>372</v>
      </c>
      <c r="K31" s="3980">
        <v>856</v>
      </c>
      <c r="L31" s="3980"/>
      <c r="N31" s="6257"/>
      <c r="O31" s="3962" t="s">
        <v>4541</v>
      </c>
      <c r="P31" s="3962" t="s">
        <v>4542</v>
      </c>
      <c r="Q31" s="3962" t="s">
        <v>4543</v>
      </c>
      <c r="R31" s="3963" t="s">
        <v>3553</v>
      </c>
      <c r="S31" s="6257"/>
      <c r="T31" s="6257"/>
      <c r="U31" s="6257"/>
      <c r="V31" s="6260"/>
      <c r="W31" s="6260"/>
    </row>
    <row r="32" spans="1:23" s="3468" customFormat="1" ht="12.75" customHeight="1">
      <c r="A32" s="3978">
        <v>2015</v>
      </c>
      <c r="B32" s="3983">
        <v>1298</v>
      </c>
      <c r="C32" s="3983">
        <v>194</v>
      </c>
      <c r="D32" s="3983">
        <v>701</v>
      </c>
      <c r="E32" s="3983">
        <v>73</v>
      </c>
      <c r="F32" s="2025">
        <v>115</v>
      </c>
      <c r="G32" s="3969">
        <v>215</v>
      </c>
      <c r="H32" s="3969">
        <v>10047</v>
      </c>
      <c r="I32" s="3969">
        <v>21780</v>
      </c>
      <c r="J32" s="3969">
        <v>570</v>
      </c>
      <c r="K32" s="3969">
        <v>1272</v>
      </c>
      <c r="L32" s="1197"/>
      <c r="N32" s="5132" t="s">
        <v>765</v>
      </c>
      <c r="O32" s="5533"/>
      <c r="P32" s="5533"/>
      <c r="Q32" s="5533"/>
      <c r="R32" s="5533"/>
      <c r="S32" s="5533"/>
      <c r="T32" s="5533"/>
      <c r="U32" s="5133"/>
      <c r="V32" s="6213" t="s">
        <v>3760</v>
      </c>
      <c r="W32" s="6215"/>
    </row>
    <row r="33" spans="1:23" s="3468" customFormat="1" ht="12.75" customHeight="1">
      <c r="A33" s="3978">
        <v>2016</v>
      </c>
      <c r="B33" s="3983">
        <v>1305</v>
      </c>
      <c r="C33" s="3983">
        <v>183</v>
      </c>
      <c r="D33" s="3983">
        <v>718</v>
      </c>
      <c r="E33" s="3983">
        <v>77</v>
      </c>
      <c r="F33" s="2025">
        <v>111</v>
      </c>
      <c r="G33" s="3969">
        <v>216</v>
      </c>
      <c r="H33" s="3969">
        <v>10058</v>
      </c>
      <c r="I33" s="3969">
        <v>22531</v>
      </c>
      <c r="J33" s="3969">
        <v>669</v>
      </c>
      <c r="K33" s="3969">
        <v>1453</v>
      </c>
      <c r="L33" s="1197"/>
      <c r="N33" s="590"/>
      <c r="O33" s="590"/>
      <c r="P33" s="590"/>
      <c r="Q33" s="590"/>
      <c r="R33" s="590"/>
      <c r="S33" s="590"/>
      <c r="T33" s="590"/>
      <c r="U33" s="590"/>
      <c r="V33" s="3964"/>
      <c r="W33" s="3964"/>
    </row>
    <row r="34" spans="1:23" s="3468" customFormat="1" ht="12.75" customHeight="1">
      <c r="A34" s="3984">
        <v>2017</v>
      </c>
      <c r="B34" s="3985"/>
      <c r="C34" s="3973"/>
      <c r="D34" s="3973"/>
      <c r="E34" s="3973"/>
      <c r="F34" s="3973"/>
      <c r="G34" s="3973"/>
      <c r="H34" s="3973"/>
      <c r="I34" s="3973"/>
      <c r="J34" s="3869"/>
      <c r="K34" s="3869"/>
      <c r="L34" s="1197"/>
    </row>
    <row r="35" spans="1:23" s="3494" customFormat="1" ht="12.75" customHeight="1">
      <c r="A35" s="3494" t="s">
        <v>205</v>
      </c>
      <c r="B35" s="3986">
        <v>1419</v>
      </c>
      <c r="C35" s="3986">
        <v>230</v>
      </c>
      <c r="D35" s="3986">
        <v>766</v>
      </c>
      <c r="E35" s="3986">
        <v>85</v>
      </c>
      <c r="F35" s="3987">
        <v>112</v>
      </c>
      <c r="G35" s="3988">
        <v>226</v>
      </c>
      <c r="H35" s="3988">
        <v>10288</v>
      </c>
      <c r="I35" s="3988">
        <v>23210</v>
      </c>
      <c r="J35" s="3988">
        <v>795</v>
      </c>
      <c r="K35" s="3988">
        <v>1700</v>
      </c>
      <c r="L35" s="3229">
        <f>B35-SUM(C35:G35)</f>
        <v>0</v>
      </c>
      <c r="M35" s="1197"/>
      <c r="N35" s="3968">
        <v>9.3220338983050794</v>
      </c>
      <c r="O35" s="3968">
        <v>18.55670103092784</v>
      </c>
      <c r="P35" s="3968">
        <v>9.2724679029957144</v>
      </c>
      <c r="Q35" s="3968">
        <v>16.438356164383563</v>
      </c>
      <c r="R35" s="3968">
        <v>-2.6086956521739069</v>
      </c>
      <c r="S35" s="3968">
        <v>5.1162790697674438</v>
      </c>
      <c r="T35" s="3968">
        <v>2.3987259878570626</v>
      </c>
      <c r="U35" s="3968">
        <v>6.5656565656565817</v>
      </c>
      <c r="V35" s="3968">
        <v>39.552274175456716</v>
      </c>
      <c r="W35" s="3968">
        <v>33.619751200023245</v>
      </c>
    </row>
    <row r="36" spans="1:23" s="3494" customFormat="1" ht="12.75" customHeight="1">
      <c r="A36" s="3496" t="s">
        <v>442</v>
      </c>
      <c r="B36" s="3986">
        <v>1271</v>
      </c>
      <c r="C36" s="3986">
        <v>221</v>
      </c>
      <c r="D36" s="3986">
        <v>662</v>
      </c>
      <c r="E36" s="3986">
        <v>78</v>
      </c>
      <c r="F36" s="3987">
        <v>99</v>
      </c>
      <c r="G36" s="3988">
        <v>211</v>
      </c>
      <c r="H36" s="3988">
        <v>9396</v>
      </c>
      <c r="I36" s="3988">
        <v>21249</v>
      </c>
      <c r="J36" s="3988">
        <v>740</v>
      </c>
      <c r="K36" s="3988">
        <v>1494</v>
      </c>
      <c r="L36" s="3229">
        <f t="shared" ref="L36:L43" si="0">B36-SUM(C36:G36)</f>
        <v>0</v>
      </c>
      <c r="M36" s="1197"/>
      <c r="N36" s="3968">
        <v>9.2863284608770442</v>
      </c>
      <c r="O36" s="3968">
        <v>18.181818181818187</v>
      </c>
      <c r="P36" s="3968">
        <v>9.4214876033057919</v>
      </c>
      <c r="Q36" s="3968">
        <v>13.043478260869563</v>
      </c>
      <c r="R36" s="3968">
        <v>-1.9801980198019749</v>
      </c>
      <c r="S36" s="3968">
        <v>4.9751243781094558</v>
      </c>
      <c r="T36" s="3968">
        <v>1.2063765618268008</v>
      </c>
      <c r="U36" s="3968">
        <v>5.4855043685464722</v>
      </c>
      <c r="V36" s="3968">
        <v>38.19893175960857</v>
      </c>
      <c r="W36" s="3968">
        <v>31.804030168478022</v>
      </c>
    </row>
    <row r="37" spans="1:23" s="3468" customFormat="1" ht="12.75" customHeight="1">
      <c r="A37" s="3499" t="s">
        <v>443</v>
      </c>
      <c r="B37" s="3986">
        <v>542</v>
      </c>
      <c r="C37" s="3986">
        <v>99</v>
      </c>
      <c r="D37" s="3986">
        <v>261</v>
      </c>
      <c r="E37" s="3986">
        <v>34</v>
      </c>
      <c r="F37" s="3987">
        <v>51</v>
      </c>
      <c r="G37" s="3988">
        <v>97</v>
      </c>
      <c r="H37" s="3988">
        <v>3837</v>
      </c>
      <c r="I37" s="3988">
        <v>8505</v>
      </c>
      <c r="J37" s="3988">
        <v>260</v>
      </c>
      <c r="K37" s="3988">
        <v>513</v>
      </c>
      <c r="L37" s="3229">
        <f t="shared" si="0"/>
        <v>0</v>
      </c>
      <c r="M37" s="1197"/>
      <c r="N37" s="3968">
        <v>10.386965376782072</v>
      </c>
      <c r="O37" s="3968">
        <v>19.277108433734938</v>
      </c>
      <c r="P37" s="3968">
        <v>9.6638655462185028</v>
      </c>
      <c r="Q37" s="3968">
        <v>9.6774193548387046</v>
      </c>
      <c r="R37" s="3968">
        <v>10.869565217391312</v>
      </c>
      <c r="S37" s="3968">
        <v>4.3010752688172005</v>
      </c>
      <c r="T37" s="3968">
        <v>1.6423841059602751</v>
      </c>
      <c r="U37" s="3968">
        <v>6.9004524886877761</v>
      </c>
      <c r="V37" s="3968">
        <v>36.420637294254078</v>
      </c>
      <c r="W37" s="3968">
        <v>33.653615682024252</v>
      </c>
    </row>
    <row r="38" spans="1:23" s="3468" customFormat="1" ht="12.75" customHeight="1">
      <c r="A38" s="3499" t="s">
        <v>444</v>
      </c>
      <c r="B38" s="3986">
        <v>331</v>
      </c>
      <c r="C38" s="3986">
        <v>35</v>
      </c>
      <c r="D38" s="3986">
        <v>191</v>
      </c>
      <c r="E38" s="3986">
        <v>19</v>
      </c>
      <c r="F38" s="3987">
        <v>17</v>
      </c>
      <c r="G38" s="3988">
        <v>69</v>
      </c>
      <c r="H38" s="3988">
        <v>2385</v>
      </c>
      <c r="I38" s="3988">
        <v>5321</v>
      </c>
      <c r="J38" s="3988">
        <v>198</v>
      </c>
      <c r="K38" s="3988">
        <v>374</v>
      </c>
      <c r="L38" s="3229">
        <f t="shared" si="0"/>
        <v>0</v>
      </c>
      <c r="M38" s="1197"/>
      <c r="N38" s="3968">
        <v>10.333333333333329</v>
      </c>
      <c r="O38" s="3968">
        <v>16.666666666666671</v>
      </c>
      <c r="P38" s="3968">
        <v>10.404624277456648</v>
      </c>
      <c r="Q38" s="3968">
        <v>26.666666666666657</v>
      </c>
      <c r="R38" s="3968">
        <v>-10.526315789473685</v>
      </c>
      <c r="S38" s="3968">
        <v>9.5238095238095326</v>
      </c>
      <c r="T38" s="3968">
        <v>3.112840466926059</v>
      </c>
      <c r="U38" s="3968">
        <v>8.238405207485755</v>
      </c>
      <c r="V38" s="3968">
        <v>48.585064949683698</v>
      </c>
      <c r="W38" s="3968">
        <v>39.90670392524342</v>
      </c>
    </row>
    <row r="39" spans="1:23" s="3468" customFormat="1" ht="12.75" customHeight="1">
      <c r="A39" s="3499" t="s">
        <v>768</v>
      </c>
      <c r="B39" s="3986">
        <v>19</v>
      </c>
      <c r="C39" s="3986">
        <v>4</v>
      </c>
      <c r="D39" s="3986">
        <v>9</v>
      </c>
      <c r="E39" s="3986">
        <v>1</v>
      </c>
      <c r="F39" s="3987">
        <v>1</v>
      </c>
      <c r="G39" s="3988">
        <v>4</v>
      </c>
      <c r="H39" s="3988">
        <v>133</v>
      </c>
      <c r="I39" s="3988">
        <v>316</v>
      </c>
      <c r="J39" s="3988">
        <v>15</v>
      </c>
      <c r="K39" s="3988">
        <v>28</v>
      </c>
      <c r="L39" s="3229">
        <f t="shared" si="0"/>
        <v>0</v>
      </c>
      <c r="M39" s="1197"/>
      <c r="N39" s="3968">
        <v>-13.63636363636364</v>
      </c>
      <c r="O39" s="3968">
        <v>0</v>
      </c>
      <c r="P39" s="3968">
        <v>-30.769230769230774</v>
      </c>
      <c r="Q39" s="3968">
        <v>0</v>
      </c>
      <c r="R39" s="3968">
        <v>0</v>
      </c>
      <c r="S39" s="3968">
        <v>0</v>
      </c>
      <c r="T39" s="3968">
        <v>-14.743589743589752</v>
      </c>
      <c r="U39" s="3968">
        <v>-9.971509971509974</v>
      </c>
      <c r="V39" s="3968">
        <v>15.78541103820919</v>
      </c>
      <c r="W39" s="3968">
        <v>-7.075534315677686</v>
      </c>
    </row>
    <row r="40" spans="1:23" s="3468" customFormat="1" ht="12.75" customHeight="1">
      <c r="A40" s="3499" t="s">
        <v>446</v>
      </c>
      <c r="B40" s="3986">
        <v>295</v>
      </c>
      <c r="C40" s="3986">
        <v>65</v>
      </c>
      <c r="D40" s="3986">
        <v>157</v>
      </c>
      <c r="E40" s="3986">
        <v>17</v>
      </c>
      <c r="F40" s="3987">
        <v>22</v>
      </c>
      <c r="G40" s="3988">
        <v>34</v>
      </c>
      <c r="H40" s="3988">
        <v>2385</v>
      </c>
      <c r="I40" s="3988">
        <v>5485</v>
      </c>
      <c r="J40" s="3988">
        <v>211</v>
      </c>
      <c r="K40" s="3988">
        <v>422</v>
      </c>
      <c r="L40" s="3229">
        <f t="shared" si="0"/>
        <v>0</v>
      </c>
      <c r="M40" s="1197"/>
      <c r="N40" s="3968">
        <v>7.2727272727272805</v>
      </c>
      <c r="O40" s="3968">
        <v>16.071428571428584</v>
      </c>
      <c r="P40" s="3968">
        <v>10.563380281690144</v>
      </c>
      <c r="Q40" s="3968">
        <v>6.25</v>
      </c>
      <c r="R40" s="3968">
        <v>-21.428571428571431</v>
      </c>
      <c r="S40" s="3968">
        <v>3.0303030303030312</v>
      </c>
      <c r="T40" s="3968">
        <v>-4.1783848935315433</v>
      </c>
      <c r="U40" s="3968">
        <v>-3.8562664329535465</v>
      </c>
      <c r="V40" s="3968">
        <v>30.53861097019265</v>
      </c>
      <c r="W40" s="3968">
        <v>28.35525815527339</v>
      </c>
    </row>
    <row r="41" spans="1:23" s="3468" customFormat="1" ht="12.75" customHeight="1">
      <c r="A41" s="3499" t="s">
        <v>447</v>
      </c>
      <c r="B41" s="3986">
        <v>84</v>
      </c>
      <c r="C41" s="3986">
        <v>18</v>
      </c>
      <c r="D41" s="3986">
        <v>44</v>
      </c>
      <c r="E41" s="3986">
        <v>7</v>
      </c>
      <c r="F41" s="3987">
        <v>8</v>
      </c>
      <c r="G41" s="3988">
        <v>7</v>
      </c>
      <c r="H41" s="3988">
        <v>656</v>
      </c>
      <c r="I41" s="3988">
        <v>1622</v>
      </c>
      <c r="J41" s="3988">
        <v>56</v>
      </c>
      <c r="K41" s="3988">
        <v>156</v>
      </c>
      <c r="L41" s="3229">
        <f t="shared" si="0"/>
        <v>0</v>
      </c>
      <c r="M41" s="1197"/>
      <c r="N41" s="3968">
        <v>12.000000000000014</v>
      </c>
      <c r="O41" s="3968">
        <v>28.571428571428584</v>
      </c>
      <c r="P41" s="3968">
        <v>12.820512820512818</v>
      </c>
      <c r="Q41" s="3968">
        <v>16.666666666666671</v>
      </c>
      <c r="R41" s="3968">
        <v>0</v>
      </c>
      <c r="S41" s="3968">
        <v>-12.5</v>
      </c>
      <c r="T41" s="3968">
        <v>19.056261343012707</v>
      </c>
      <c r="U41" s="3968">
        <v>33.38815789473685</v>
      </c>
      <c r="V41" s="3968">
        <v>51.257326526753644</v>
      </c>
      <c r="W41" s="3968">
        <v>26.372068532544858</v>
      </c>
    </row>
    <row r="42" spans="1:23" s="3494" customFormat="1" ht="12.75" customHeight="1">
      <c r="A42" s="3496" t="s">
        <v>448</v>
      </c>
      <c r="B42" s="3986">
        <v>97</v>
      </c>
      <c r="C42" s="3986">
        <v>2</v>
      </c>
      <c r="D42" s="3986">
        <v>73</v>
      </c>
      <c r="E42" s="3986">
        <v>0</v>
      </c>
      <c r="F42" s="3987">
        <v>13</v>
      </c>
      <c r="G42" s="3988">
        <v>9</v>
      </c>
      <c r="H42" s="3988">
        <v>516</v>
      </c>
      <c r="I42" s="3988">
        <v>1112</v>
      </c>
      <c r="J42" s="3988">
        <v>22</v>
      </c>
      <c r="K42" s="3988">
        <v>75</v>
      </c>
      <c r="L42" s="3229">
        <f t="shared" si="0"/>
        <v>0</v>
      </c>
      <c r="M42" s="1197"/>
      <c r="N42" s="3968">
        <v>15.476190476190467</v>
      </c>
      <c r="O42" s="3968">
        <v>0</v>
      </c>
      <c r="P42" s="3968">
        <v>19.672131147540981</v>
      </c>
      <c r="Q42" s="3968">
        <v>0</v>
      </c>
      <c r="R42" s="3968">
        <v>0</v>
      </c>
      <c r="S42" s="3968">
        <v>12.5</v>
      </c>
      <c r="T42" s="3968">
        <v>21.98581560283688</v>
      </c>
      <c r="U42" s="3968">
        <v>21.001088139281833</v>
      </c>
      <c r="V42" s="3968">
        <v>36.408730158730151</v>
      </c>
      <c r="W42" s="3968">
        <v>24.512326720345314</v>
      </c>
    </row>
    <row r="43" spans="1:23" s="3494" customFormat="1" ht="12.75" customHeight="1">
      <c r="A43" s="3496" t="s">
        <v>449</v>
      </c>
      <c r="B43" s="3986">
        <v>51</v>
      </c>
      <c r="C43" s="3986">
        <v>7</v>
      </c>
      <c r="D43" s="3986">
        <v>31</v>
      </c>
      <c r="E43" s="3986">
        <v>7</v>
      </c>
      <c r="F43" s="3987">
        <v>0</v>
      </c>
      <c r="G43" s="3988">
        <v>6</v>
      </c>
      <c r="H43" s="3988">
        <v>376</v>
      </c>
      <c r="I43" s="3988">
        <v>849</v>
      </c>
      <c r="J43" s="3988">
        <v>33</v>
      </c>
      <c r="K43" s="3988">
        <v>132</v>
      </c>
      <c r="L43" s="3229">
        <f t="shared" si="0"/>
        <v>0</v>
      </c>
      <c r="M43" s="1197"/>
      <c r="N43" s="3968">
        <v>0</v>
      </c>
      <c r="O43" s="3968">
        <v>40</v>
      </c>
      <c r="P43" s="3968">
        <v>-11.428571428571431</v>
      </c>
      <c r="Q43" s="3968">
        <v>75</v>
      </c>
      <c r="R43" s="3968">
        <v>-100</v>
      </c>
      <c r="S43" s="3968">
        <v>0</v>
      </c>
      <c r="T43" s="3968">
        <v>10.588235294117652</v>
      </c>
      <c r="U43" s="3968">
        <v>18.410041841004187</v>
      </c>
      <c r="V43" s="3968">
        <v>82.411143662594668</v>
      </c>
      <c r="W43" s="3968">
        <v>68.086488138442149</v>
      </c>
    </row>
    <row r="44" spans="1:23" ht="13.7" customHeight="1">
      <c r="A44" s="6253"/>
      <c r="B44" s="6249" t="s">
        <v>4297</v>
      </c>
      <c r="C44" s="6249"/>
      <c r="D44" s="6249"/>
      <c r="E44" s="6249"/>
      <c r="F44" s="6249"/>
      <c r="G44" s="6250"/>
      <c r="H44" s="6256" t="s">
        <v>4544</v>
      </c>
      <c r="I44" s="6256" t="s">
        <v>4503</v>
      </c>
      <c r="J44" s="6259" t="s">
        <v>4513</v>
      </c>
      <c r="K44" s="6259" t="s">
        <v>4545</v>
      </c>
      <c r="L44" s="1197"/>
    </row>
    <row r="45" spans="1:23" ht="13.7" customHeight="1">
      <c r="A45" s="6254"/>
      <c r="B45" s="6262" t="s">
        <v>84</v>
      </c>
      <c r="C45" s="6213" t="s">
        <v>4546</v>
      </c>
      <c r="D45" s="6214"/>
      <c r="E45" s="6214"/>
      <c r="F45" s="6215"/>
      <c r="G45" s="6264" t="s">
        <v>4547</v>
      </c>
      <c r="H45" s="6257"/>
      <c r="I45" s="6257"/>
      <c r="J45" s="6260"/>
      <c r="K45" s="6260"/>
      <c r="L45" s="578"/>
    </row>
    <row r="46" spans="1:23" ht="25.5" customHeight="1">
      <c r="A46" s="6254"/>
      <c r="B46" s="6263"/>
      <c r="C46" s="3989" t="s">
        <v>4548</v>
      </c>
      <c r="D46" s="537" t="s">
        <v>4549</v>
      </c>
      <c r="E46" s="537" t="s">
        <v>4550</v>
      </c>
      <c r="F46" s="537" t="s">
        <v>4551</v>
      </c>
      <c r="G46" s="6265"/>
      <c r="H46" s="6258"/>
      <c r="I46" s="6258"/>
      <c r="J46" s="6261"/>
      <c r="K46" s="6261"/>
      <c r="L46" s="578"/>
    </row>
    <row r="47" spans="1:23" ht="14.25" customHeight="1">
      <c r="A47" s="6255"/>
      <c r="B47" s="6266" t="s">
        <v>778</v>
      </c>
      <c r="C47" s="6267"/>
      <c r="D47" s="6267"/>
      <c r="E47" s="6267"/>
      <c r="F47" s="6267"/>
      <c r="G47" s="6267"/>
      <c r="H47" s="6267"/>
      <c r="I47" s="6268"/>
      <c r="J47" s="6213" t="s">
        <v>4552</v>
      </c>
      <c r="K47" s="6215"/>
      <c r="L47" s="3964"/>
    </row>
    <row r="48" spans="1:23" ht="14.25" customHeight="1">
      <c r="A48" s="6067" t="s">
        <v>390</v>
      </c>
      <c r="B48" s="6067"/>
      <c r="C48" s="6067"/>
      <c r="D48" s="6067"/>
      <c r="E48" s="6067"/>
      <c r="F48" s="6067"/>
      <c r="G48" s="6067"/>
      <c r="H48" s="6067"/>
      <c r="I48" s="6067"/>
      <c r="J48" s="6067"/>
      <c r="K48" s="6067"/>
      <c r="L48" s="3964"/>
    </row>
    <row r="49" spans="1:23" s="3679" customFormat="1" ht="9.9499999999999993" customHeight="1">
      <c r="A49" s="6023" t="s">
        <v>4553</v>
      </c>
      <c r="B49" s="6023"/>
      <c r="C49" s="6023"/>
      <c r="D49" s="6023"/>
      <c r="E49" s="6023"/>
      <c r="F49" s="6023"/>
      <c r="G49" s="6023"/>
      <c r="H49" s="6023"/>
      <c r="I49" s="6023"/>
      <c r="J49" s="6023"/>
      <c r="K49" s="6023"/>
      <c r="L49" s="3990"/>
    </row>
    <row r="50" spans="1:23" ht="9.9499999999999993" customHeight="1">
      <c r="A50" s="6023" t="s">
        <v>4554</v>
      </c>
      <c r="B50" s="6023"/>
      <c r="C50" s="6023"/>
      <c r="D50" s="6023"/>
      <c r="E50" s="6023"/>
      <c r="F50" s="6023"/>
      <c r="G50" s="6023"/>
      <c r="H50" s="6023"/>
      <c r="I50" s="6023"/>
      <c r="J50" s="6023"/>
      <c r="K50" s="6023"/>
      <c r="L50" s="3990"/>
    </row>
    <row r="51" spans="1:23" ht="19.5" customHeight="1">
      <c r="A51" s="6082" t="s">
        <v>4555</v>
      </c>
      <c r="B51" s="6082"/>
      <c r="C51" s="6082"/>
      <c r="D51" s="6082"/>
      <c r="E51" s="6082"/>
      <c r="F51" s="6082"/>
      <c r="G51" s="6082"/>
      <c r="H51" s="6082"/>
      <c r="I51" s="6082"/>
      <c r="J51" s="6082"/>
      <c r="K51" s="6082"/>
      <c r="L51" s="3585"/>
    </row>
    <row r="52" spans="1:23" ht="20.25" customHeight="1">
      <c r="A52" s="6082" t="s">
        <v>4556</v>
      </c>
      <c r="B52" s="6082"/>
      <c r="C52" s="6082"/>
      <c r="D52" s="6082"/>
      <c r="E52" s="6082"/>
      <c r="F52" s="6082"/>
      <c r="G52" s="6082"/>
      <c r="H52" s="6082"/>
      <c r="I52" s="6082"/>
      <c r="J52" s="6082"/>
      <c r="K52" s="6082"/>
      <c r="L52" s="3585"/>
    </row>
    <row r="53" spans="1:23" ht="17.25" customHeight="1">
      <c r="A53" s="3585"/>
      <c r="B53" s="3585"/>
      <c r="C53" s="3585"/>
      <c r="D53" s="3585"/>
      <c r="E53" s="3585"/>
      <c r="F53" s="3585"/>
      <c r="G53" s="3585"/>
      <c r="H53" s="3585"/>
      <c r="I53" s="3585"/>
      <c r="J53" s="3585"/>
      <c r="K53" s="3585"/>
      <c r="L53" s="3585"/>
    </row>
    <row r="54" spans="1:23" ht="9.9499999999999993" customHeight="1">
      <c r="A54" s="3679" t="s">
        <v>427</v>
      </c>
      <c r="B54" s="3991"/>
      <c r="C54" s="3991"/>
      <c r="D54" s="3991"/>
      <c r="E54" s="3991"/>
      <c r="F54" s="3991"/>
      <c r="G54" s="3991"/>
      <c r="H54" s="3991"/>
      <c r="I54" s="3991"/>
      <c r="J54" s="3991"/>
      <c r="K54" s="3991"/>
      <c r="L54" s="3991"/>
    </row>
    <row r="55" spans="1:23" ht="9.9499999999999993" customHeight="1">
      <c r="A55" s="3155" t="s">
        <v>4557</v>
      </c>
      <c r="B55" s="3992"/>
      <c r="C55" s="3992"/>
      <c r="D55" s="3992"/>
      <c r="E55" s="3992"/>
      <c r="F55" s="3992"/>
      <c r="G55" s="3992"/>
      <c r="H55" s="3992"/>
      <c r="I55" s="3992"/>
      <c r="J55" s="3992"/>
      <c r="K55" s="3992"/>
      <c r="L55" s="3992"/>
    </row>
    <row r="56" spans="1:23" ht="9.9499999999999993" customHeight="1">
      <c r="A56" s="3155" t="s">
        <v>4558</v>
      </c>
      <c r="B56" s="3993"/>
      <c r="C56" s="3993"/>
      <c r="D56" s="3993"/>
      <c r="E56" s="3993"/>
      <c r="F56" s="3993"/>
      <c r="G56" s="3993"/>
      <c r="H56" s="3993"/>
      <c r="I56" s="3993"/>
      <c r="J56" s="3993"/>
      <c r="K56" s="3993"/>
    </row>
    <row r="57" spans="1:23" ht="9.9499999999999993" customHeight="1">
      <c r="A57" s="3990"/>
      <c r="B57" s="3994"/>
      <c r="C57" s="3994"/>
      <c r="D57" s="3994"/>
      <c r="E57" s="3994"/>
      <c r="F57" s="3994"/>
      <c r="G57" s="3994"/>
      <c r="H57" s="3994"/>
      <c r="I57" s="3994"/>
      <c r="J57" s="3994"/>
      <c r="K57" s="3994"/>
      <c r="L57" s="3994">
        <f t="shared" ref="L57:W57" si="1">L36-SUM(L37:L41)</f>
        <v>0</v>
      </c>
      <c r="M57" s="3994">
        <f t="shared" si="1"/>
        <v>0</v>
      </c>
      <c r="N57" s="3994">
        <f t="shared" si="1"/>
        <v>-17.070333885602011</v>
      </c>
      <c r="O57" s="3994">
        <f t="shared" si="1"/>
        <v>-62.40481406144059</v>
      </c>
      <c r="P57" s="3994">
        <f t="shared" si="1"/>
        <v>-3.2616645533415465</v>
      </c>
      <c r="Q57" s="3994">
        <f t="shared" si="1"/>
        <v>-46.21727442730247</v>
      </c>
      <c r="R57" s="3994">
        <f t="shared" si="1"/>
        <v>19.105123980851829</v>
      </c>
      <c r="S57" s="3994">
        <f t="shared" si="1"/>
        <v>0.6199365551796916</v>
      </c>
      <c r="T57" s="3994">
        <f t="shared" si="1"/>
        <v>-3.6831347169509456</v>
      </c>
      <c r="U57" s="3994">
        <f t="shared" si="1"/>
        <v>-29.213734817900388</v>
      </c>
      <c r="V57" s="3994">
        <f t="shared" si="1"/>
        <v>-144.38811901948469</v>
      </c>
      <c r="W57" s="3994">
        <f t="shared" si="1"/>
        <v>-89.408081810930213</v>
      </c>
    </row>
  </sheetData>
  <mergeCells count="39">
    <mergeCell ref="A1:K1"/>
    <mergeCell ref="A2:K2"/>
    <mergeCell ref="A3:A6"/>
    <mergeCell ref="B3:G3"/>
    <mergeCell ref="H3:H5"/>
    <mergeCell ref="I3:I5"/>
    <mergeCell ref="J3:J5"/>
    <mergeCell ref="K3:K5"/>
    <mergeCell ref="B4:B5"/>
    <mergeCell ref="C4:F4"/>
    <mergeCell ref="N32:U32"/>
    <mergeCell ref="V32:W32"/>
    <mergeCell ref="G4:G5"/>
    <mergeCell ref="B6:I6"/>
    <mergeCell ref="J6:K6"/>
    <mergeCell ref="N29:S29"/>
    <mergeCell ref="T29:T31"/>
    <mergeCell ref="U29:U31"/>
    <mergeCell ref="V29:V31"/>
    <mergeCell ref="W29:W31"/>
    <mergeCell ref="N30:N31"/>
    <mergeCell ref="O30:R30"/>
    <mergeCell ref="S30:S31"/>
    <mergeCell ref="A52:K52"/>
    <mergeCell ref="A44:A47"/>
    <mergeCell ref="B44:G44"/>
    <mergeCell ref="H44:H46"/>
    <mergeCell ref="I44:I46"/>
    <mergeCell ref="J44:J46"/>
    <mergeCell ref="K44:K46"/>
    <mergeCell ref="B45:B46"/>
    <mergeCell ref="C45:F45"/>
    <mergeCell ref="G45:G46"/>
    <mergeCell ref="B47:I47"/>
    <mergeCell ref="J47:K47"/>
    <mergeCell ref="A48:K48"/>
    <mergeCell ref="A49:K49"/>
    <mergeCell ref="A50:K50"/>
    <mergeCell ref="A51:K51"/>
  </mergeCells>
  <conditionalFormatting sqref="B35:K43 B32:K33">
    <cfRule type="cellIs" dxfId="58" priority="1" stopIfTrue="1" operator="between">
      <formula>0.00001</formula>
      <formula>0.05</formula>
    </cfRule>
    <cfRule type="cellIs" dxfId="57" priority="2" stopIfTrue="1" operator="between">
      <formula>0.00001</formula>
      <formula>0.049999</formula>
    </cfRule>
  </conditionalFormatting>
  <hyperlinks>
    <hyperlink ref="A55" r:id="rId1"/>
    <hyperlink ref="A56" r:id="rId2"/>
    <hyperlink ref="J44:J46" r:id="rId3" display="Guests"/>
    <hyperlink ref="J3:J5" r:id="rId4" display="Hóspedes"/>
    <hyperlink ref="K3:K5" r:id="rId5" display="Dormidas"/>
    <hyperlink ref="K44:K46" r:id="rId6" display="Nights"/>
    <hyperlink ref="V29:V31" r:id="rId7" display="Hóspedes"/>
    <hyperlink ref="W29:W31" r:id="rId8" display="Dormidas"/>
  </hyperlinks>
  <printOptions horizontalCentered="1"/>
  <pageMargins left="0.47244094488188981" right="0.47244094488188981" top="0.51181102362204722" bottom="0.51181102362204722" header="0.31496062992125984" footer="0.31496062992125984"/>
  <pageSetup paperSize="9" scale="93" fitToHeight="6" orientation="portrait" verticalDpi="300" r:id="rId9"/>
</worksheet>
</file>

<file path=xl/worksheets/sheet179.xml><?xml version="1.0" encoding="utf-8"?>
<worksheet xmlns="http://schemas.openxmlformats.org/spreadsheetml/2006/main" xmlns:r="http://schemas.openxmlformats.org/officeDocument/2006/relationships">
  <sheetPr>
    <pageSetUpPr fitToPage="1"/>
  </sheetPr>
  <dimension ref="A1:W40"/>
  <sheetViews>
    <sheetView showGridLines="0" showOutlineSymbols="0" zoomScaleNormal="100" workbookViewId="0">
      <selection activeCell="A2" sqref="A2:H2"/>
    </sheetView>
  </sheetViews>
  <sheetFormatPr defaultColWidth="9.140625" defaultRowHeight="12.75"/>
  <cols>
    <col min="1" max="1" width="20.7109375" style="3546" customWidth="1"/>
    <col min="2" max="8" width="10.7109375" style="3546" customWidth="1"/>
    <col min="9" max="16384" width="9.140625" style="3546"/>
  </cols>
  <sheetData>
    <row r="1" spans="1:10" s="3446" customFormat="1" ht="20.100000000000001" customHeight="1">
      <c r="A1" s="6251" t="s">
        <v>4559</v>
      </c>
      <c r="B1" s="6251"/>
      <c r="C1" s="6251"/>
      <c r="D1" s="6251"/>
      <c r="E1" s="6251"/>
      <c r="F1" s="6251"/>
      <c r="G1" s="6251"/>
      <c r="H1" s="6251"/>
    </row>
    <row r="2" spans="1:10" s="3446" customFormat="1" ht="20.100000000000001" customHeight="1">
      <c r="A2" s="6252" t="s">
        <v>4560</v>
      </c>
      <c r="B2" s="6252"/>
      <c r="C2" s="6252"/>
      <c r="D2" s="6252"/>
      <c r="E2" s="6252"/>
      <c r="F2" s="6252"/>
      <c r="G2" s="6252"/>
      <c r="H2" s="6252"/>
    </row>
    <row r="3" spans="1:10" s="3446" customFormat="1" ht="11.25" customHeight="1">
      <c r="A3" s="6270"/>
      <c r="B3" s="6271"/>
      <c r="C3" s="6271"/>
      <c r="D3" s="6271"/>
      <c r="E3" s="6271"/>
      <c r="F3" s="6271"/>
      <c r="G3" s="6271"/>
      <c r="H3" s="6271"/>
    </row>
    <row r="4" spans="1:10" s="3446" customFormat="1" ht="9.9499999999999993" customHeight="1">
      <c r="A4" s="3995" t="s">
        <v>3960</v>
      </c>
      <c r="B4" s="3996"/>
      <c r="C4" s="3996"/>
      <c r="D4" s="3996"/>
      <c r="E4" s="3996"/>
      <c r="F4" s="3946"/>
      <c r="G4" s="3448"/>
      <c r="H4" s="3997" t="s">
        <v>4561</v>
      </c>
    </row>
    <row r="5" spans="1:10" ht="16.5" customHeight="1">
      <c r="A5" s="6054"/>
      <c r="B5" s="6054" t="s">
        <v>84</v>
      </c>
      <c r="C5" s="6054" t="s">
        <v>4562</v>
      </c>
      <c r="D5" s="5146" t="s">
        <v>3274</v>
      </c>
      <c r="E5" s="5147"/>
      <c r="F5" s="5147"/>
      <c r="G5" s="5147"/>
      <c r="H5" s="5148"/>
    </row>
    <row r="6" spans="1:10" ht="16.5" customHeight="1">
      <c r="A6" s="6056"/>
      <c r="B6" s="6056"/>
      <c r="C6" s="6056"/>
      <c r="D6" s="645" t="s">
        <v>3544</v>
      </c>
      <c r="E6" s="3998" t="s">
        <v>3546</v>
      </c>
      <c r="F6" s="3998" t="s">
        <v>3545</v>
      </c>
      <c r="G6" s="3998" t="s">
        <v>4523</v>
      </c>
      <c r="H6" s="3998" t="s">
        <v>4563</v>
      </c>
    </row>
    <row r="7" spans="1:10" ht="12.75" customHeight="1">
      <c r="A7" s="3477" t="s">
        <v>205</v>
      </c>
      <c r="B7" s="3999"/>
      <c r="C7" s="3999"/>
      <c r="D7" s="3999"/>
      <c r="E7" s="3999"/>
      <c r="F7" s="3999"/>
      <c r="G7" s="3999"/>
      <c r="H7" s="3999"/>
    </row>
    <row r="8" spans="1:10" ht="12.75" customHeight="1">
      <c r="A8" s="3477">
        <v>1990</v>
      </c>
      <c r="B8" s="4000">
        <v>7571</v>
      </c>
      <c r="C8" s="4000">
        <v>5022</v>
      </c>
      <c r="D8" s="4000">
        <v>2473</v>
      </c>
      <c r="E8" s="4000">
        <v>23</v>
      </c>
      <c r="F8" s="4000">
        <v>28</v>
      </c>
      <c r="G8" s="4000">
        <v>2</v>
      </c>
      <c r="H8" s="4000">
        <v>23</v>
      </c>
      <c r="J8" s="3863"/>
    </row>
    <row r="9" spans="1:10" ht="12.75" customHeight="1">
      <c r="A9" s="3477">
        <v>1991</v>
      </c>
      <c r="B9" s="4000">
        <v>7992</v>
      </c>
      <c r="C9" s="4000">
        <v>5207</v>
      </c>
      <c r="D9" s="4000">
        <v>2712</v>
      </c>
      <c r="E9" s="4000">
        <v>19</v>
      </c>
      <c r="F9" s="4000">
        <v>29</v>
      </c>
      <c r="G9" s="4000">
        <v>3</v>
      </c>
      <c r="H9" s="4000">
        <v>22</v>
      </c>
      <c r="J9" s="3863"/>
    </row>
    <row r="10" spans="1:10" ht="12.75" customHeight="1">
      <c r="A10" s="3598">
        <v>1992</v>
      </c>
      <c r="B10" s="4000">
        <v>7327</v>
      </c>
      <c r="C10" s="4000">
        <v>5204</v>
      </c>
      <c r="D10" s="4000">
        <v>2065</v>
      </c>
      <c r="E10" s="4000">
        <v>12</v>
      </c>
      <c r="F10" s="4000">
        <v>28</v>
      </c>
      <c r="G10" s="4000">
        <v>1</v>
      </c>
      <c r="H10" s="4000">
        <v>18</v>
      </c>
      <c r="J10" s="3863"/>
    </row>
    <row r="11" spans="1:10" ht="12.75" customHeight="1">
      <c r="A11" s="3598">
        <v>1993</v>
      </c>
      <c r="B11" s="4000">
        <v>7375</v>
      </c>
      <c r="C11" s="4000">
        <v>5492</v>
      </c>
      <c r="D11" s="4000">
        <v>1834</v>
      </c>
      <c r="E11" s="4000">
        <v>8</v>
      </c>
      <c r="F11" s="4000">
        <v>27</v>
      </c>
      <c r="G11" s="4000">
        <v>1</v>
      </c>
      <c r="H11" s="4000">
        <v>12</v>
      </c>
      <c r="J11" s="3863"/>
    </row>
    <row r="12" spans="1:10" ht="12.75" customHeight="1">
      <c r="A12" s="3598">
        <v>1994</v>
      </c>
      <c r="B12" s="4000">
        <v>7253</v>
      </c>
      <c r="C12" s="4000">
        <v>5459</v>
      </c>
      <c r="D12" s="4000">
        <v>1751</v>
      </c>
      <c r="E12" s="4000">
        <v>8</v>
      </c>
      <c r="F12" s="4000">
        <v>19</v>
      </c>
      <c r="G12" s="4000">
        <v>1</v>
      </c>
      <c r="H12" s="4000">
        <v>15</v>
      </c>
      <c r="J12" s="3863"/>
    </row>
    <row r="13" spans="1:10" ht="12.75" customHeight="1">
      <c r="A13" s="3598">
        <v>1995</v>
      </c>
      <c r="B13" s="4000">
        <v>7380</v>
      </c>
      <c r="C13" s="4000">
        <v>5567</v>
      </c>
      <c r="D13" s="4000">
        <v>1773</v>
      </c>
      <c r="E13" s="4000">
        <v>6</v>
      </c>
      <c r="F13" s="4000">
        <v>17</v>
      </c>
      <c r="G13" s="4000">
        <v>1</v>
      </c>
      <c r="H13" s="4000">
        <v>16</v>
      </c>
      <c r="J13" s="3863"/>
    </row>
    <row r="14" spans="1:10" ht="12.75" customHeight="1">
      <c r="A14" s="3913">
        <v>1996</v>
      </c>
      <c r="B14" s="4000">
        <v>7286</v>
      </c>
      <c r="C14" s="4000">
        <v>5634</v>
      </c>
      <c r="D14" s="4000">
        <v>1614</v>
      </c>
      <c r="E14" s="4000">
        <v>6</v>
      </c>
      <c r="F14" s="4000">
        <v>14</v>
      </c>
      <c r="G14" s="4000">
        <v>1</v>
      </c>
      <c r="H14" s="4000">
        <v>17</v>
      </c>
      <c r="J14" s="3863"/>
    </row>
    <row r="15" spans="1:10" ht="12.75" customHeight="1">
      <c r="A15" s="3913">
        <v>1997</v>
      </c>
      <c r="B15" s="4000">
        <v>6979</v>
      </c>
      <c r="C15" s="4000">
        <v>5327</v>
      </c>
      <c r="D15" s="4000">
        <v>1613</v>
      </c>
      <c r="E15" s="4000">
        <v>5</v>
      </c>
      <c r="F15" s="4000">
        <v>13</v>
      </c>
      <c r="G15" s="4000">
        <v>1</v>
      </c>
      <c r="H15" s="4000">
        <v>20</v>
      </c>
      <c r="J15" s="3863"/>
    </row>
    <row r="16" spans="1:10" ht="12.75" customHeight="1">
      <c r="A16" s="3913">
        <v>1998</v>
      </c>
      <c r="B16" s="4000">
        <v>7237</v>
      </c>
      <c r="C16" s="4000">
        <v>5326</v>
      </c>
      <c r="D16" s="4000">
        <v>1864</v>
      </c>
      <c r="E16" s="4000">
        <v>5</v>
      </c>
      <c r="F16" s="4000">
        <v>18</v>
      </c>
      <c r="G16" s="4000">
        <v>2</v>
      </c>
      <c r="H16" s="4000">
        <v>23</v>
      </c>
      <c r="J16" s="3863"/>
    </row>
    <row r="17" spans="1:16" ht="12.75" customHeight="1">
      <c r="A17" s="3913">
        <v>1999</v>
      </c>
      <c r="B17" s="4000">
        <v>7445</v>
      </c>
      <c r="C17" s="4000">
        <v>5816</v>
      </c>
      <c r="D17" s="4000">
        <v>1587</v>
      </c>
      <c r="E17" s="4000">
        <v>4</v>
      </c>
      <c r="F17" s="4000">
        <v>15</v>
      </c>
      <c r="G17" s="4000">
        <v>1</v>
      </c>
      <c r="H17" s="4000">
        <v>22</v>
      </c>
      <c r="J17" s="3863"/>
    </row>
    <row r="18" spans="1:16" ht="12.75" customHeight="1">
      <c r="A18" s="3913">
        <v>2000</v>
      </c>
      <c r="B18" s="4000">
        <v>6970</v>
      </c>
      <c r="C18" s="4000">
        <v>5430</v>
      </c>
      <c r="D18" s="4000">
        <v>1493</v>
      </c>
      <c r="E18" s="4000">
        <v>5</v>
      </c>
      <c r="F18" s="4000">
        <v>19</v>
      </c>
      <c r="G18" s="4000">
        <v>2</v>
      </c>
      <c r="H18" s="4000">
        <v>21</v>
      </c>
      <c r="J18" s="3863"/>
    </row>
    <row r="19" spans="1:16" ht="12.75" customHeight="1">
      <c r="A19" s="3913">
        <v>2001</v>
      </c>
      <c r="B19" s="4000">
        <v>6534</v>
      </c>
      <c r="C19" s="4000">
        <v>5018</v>
      </c>
      <c r="D19" s="4000">
        <v>1461</v>
      </c>
      <c r="E19" s="4000">
        <v>8</v>
      </c>
      <c r="F19" s="4000">
        <v>21</v>
      </c>
      <c r="G19" s="4000">
        <v>1</v>
      </c>
      <c r="H19" s="4000">
        <v>25</v>
      </c>
      <c r="J19" s="3863"/>
    </row>
    <row r="20" spans="1:16" ht="12.75" customHeight="1">
      <c r="A20" s="3913">
        <v>2002</v>
      </c>
      <c r="B20" s="4000">
        <v>6386</v>
      </c>
      <c r="C20" s="4000">
        <v>4980</v>
      </c>
      <c r="D20" s="4000">
        <v>1359</v>
      </c>
      <c r="E20" s="4000">
        <v>6</v>
      </c>
      <c r="F20" s="4000">
        <v>18</v>
      </c>
      <c r="G20" s="4000">
        <v>1</v>
      </c>
      <c r="H20" s="4000">
        <v>23</v>
      </c>
      <c r="J20" s="3863"/>
    </row>
    <row r="21" spans="1:16" ht="12.75" customHeight="1">
      <c r="A21" s="3913">
        <v>2003</v>
      </c>
      <c r="B21" s="4000">
        <v>6491</v>
      </c>
      <c r="C21" s="4000">
        <v>4997</v>
      </c>
      <c r="D21" s="4000">
        <v>1451</v>
      </c>
      <c r="E21" s="4000">
        <v>6</v>
      </c>
      <c r="F21" s="4000">
        <v>18</v>
      </c>
      <c r="G21" s="4000">
        <v>1</v>
      </c>
      <c r="H21" s="4000">
        <v>19</v>
      </c>
      <c r="J21" s="3863"/>
    </row>
    <row r="22" spans="1:16" ht="12.75" customHeight="1">
      <c r="A22" s="3913">
        <v>2004</v>
      </c>
      <c r="B22" s="4000">
        <v>6379</v>
      </c>
      <c r="C22" s="4000">
        <v>4948</v>
      </c>
      <c r="D22" s="4000">
        <v>1387</v>
      </c>
      <c r="E22" s="4000">
        <v>7</v>
      </c>
      <c r="F22" s="4000">
        <v>18</v>
      </c>
      <c r="G22" s="4000">
        <v>2</v>
      </c>
      <c r="H22" s="4000">
        <v>17</v>
      </c>
      <c r="J22" s="3863"/>
    </row>
    <row r="23" spans="1:16" ht="12.75" customHeight="1">
      <c r="A23" s="4001">
        <v>2005</v>
      </c>
      <c r="B23" s="4000">
        <v>6600</v>
      </c>
      <c r="C23" s="4000">
        <v>5243</v>
      </c>
      <c r="D23" s="4000">
        <v>1325</v>
      </c>
      <c r="E23" s="4000">
        <v>4</v>
      </c>
      <c r="F23" s="4000">
        <v>14</v>
      </c>
      <c r="G23" s="4000">
        <v>1</v>
      </c>
      <c r="H23" s="4000">
        <v>12</v>
      </c>
      <c r="J23" s="3863"/>
    </row>
    <row r="24" spans="1:16" ht="12.75" customHeight="1">
      <c r="A24" s="4002">
        <v>2006</v>
      </c>
      <c r="B24" s="4000">
        <v>6832</v>
      </c>
      <c r="C24" s="4000">
        <v>5366</v>
      </c>
      <c r="D24" s="4000">
        <v>1429</v>
      </c>
      <c r="E24" s="4000">
        <v>5</v>
      </c>
      <c r="F24" s="4000">
        <v>16</v>
      </c>
      <c r="G24" s="4000">
        <v>2</v>
      </c>
      <c r="H24" s="4000">
        <v>14</v>
      </c>
      <c r="J24" s="3863"/>
    </row>
    <row r="25" spans="1:16" ht="12.75" customHeight="1">
      <c r="A25" s="4002">
        <v>2007</v>
      </c>
      <c r="B25" s="4000">
        <v>7003</v>
      </c>
      <c r="C25" s="4000">
        <v>5287</v>
      </c>
      <c r="D25" s="4000">
        <v>1671</v>
      </c>
      <c r="E25" s="4000">
        <v>8</v>
      </c>
      <c r="F25" s="4000">
        <v>18</v>
      </c>
      <c r="G25" s="4000">
        <v>3</v>
      </c>
      <c r="H25" s="4000">
        <v>16</v>
      </c>
      <c r="J25" s="3863"/>
    </row>
    <row r="26" spans="1:16" ht="12.75" customHeight="1">
      <c r="A26" s="4002">
        <v>2008</v>
      </c>
      <c r="B26" s="4000">
        <v>6793</v>
      </c>
      <c r="C26" s="4000">
        <v>5084</v>
      </c>
      <c r="D26" s="4000">
        <v>1670</v>
      </c>
      <c r="E26" s="4000">
        <v>3</v>
      </c>
      <c r="F26" s="4000">
        <v>18</v>
      </c>
      <c r="G26" s="4000">
        <v>1</v>
      </c>
      <c r="H26" s="4000">
        <v>16</v>
      </c>
      <c r="J26" s="3863"/>
    </row>
    <row r="27" spans="1:16" ht="12.75" customHeight="1">
      <c r="A27" s="4002">
        <v>2009</v>
      </c>
      <c r="B27" s="4000">
        <v>6750</v>
      </c>
      <c r="C27" s="4000">
        <v>5097</v>
      </c>
      <c r="D27" s="4000">
        <v>1621</v>
      </c>
      <c r="E27" s="4000">
        <v>2</v>
      </c>
      <c r="F27" s="4000">
        <v>15</v>
      </c>
      <c r="G27" s="4000">
        <v>1</v>
      </c>
      <c r="H27" s="4000">
        <v>13</v>
      </c>
      <c r="J27" s="3863"/>
    </row>
    <row r="28" spans="1:16" ht="12.75" customHeight="1">
      <c r="A28" s="4002">
        <v>2010</v>
      </c>
      <c r="B28" s="4003">
        <v>6512</v>
      </c>
      <c r="C28" s="4003">
        <v>4903</v>
      </c>
      <c r="D28" s="4003">
        <v>1574</v>
      </c>
      <c r="E28" s="3980">
        <v>3</v>
      </c>
      <c r="F28" s="3980">
        <v>19</v>
      </c>
      <c r="G28" s="3980">
        <v>3</v>
      </c>
      <c r="H28" s="3980">
        <v>11</v>
      </c>
      <c r="J28" s="3863"/>
    </row>
    <row r="29" spans="1:16" ht="12.75" customHeight="1">
      <c r="A29" s="4002">
        <v>2011</v>
      </c>
      <c r="B29" s="4003">
        <v>6435</v>
      </c>
      <c r="C29" s="4003">
        <v>4733</v>
      </c>
      <c r="D29" s="4003">
        <v>1642</v>
      </c>
      <c r="E29" s="3980">
        <v>3</v>
      </c>
      <c r="F29" s="3980">
        <v>19</v>
      </c>
      <c r="G29" s="3980">
        <v>5</v>
      </c>
      <c r="H29" s="3980">
        <v>33</v>
      </c>
      <c r="J29" s="3863"/>
    </row>
    <row r="30" spans="1:16" ht="12.75" customHeight="1">
      <c r="A30" s="4002">
        <v>2012</v>
      </c>
      <c r="B30" s="4003">
        <v>6225</v>
      </c>
      <c r="C30" s="4003">
        <v>4601</v>
      </c>
      <c r="D30" s="4003">
        <v>1579</v>
      </c>
      <c r="E30" s="3980">
        <v>3</v>
      </c>
      <c r="F30" s="3980">
        <v>19</v>
      </c>
      <c r="G30" s="3980">
        <v>5</v>
      </c>
      <c r="H30" s="3980">
        <v>18</v>
      </c>
      <c r="J30" s="3863"/>
    </row>
    <row r="31" spans="1:16" s="3863" customFormat="1" ht="12.75" customHeight="1">
      <c r="A31" s="4002">
        <v>2013</v>
      </c>
      <c r="B31" s="4003">
        <v>5612</v>
      </c>
      <c r="C31" s="4003">
        <v>4026</v>
      </c>
      <c r="D31" s="4003">
        <v>1556</v>
      </c>
      <c r="E31" s="3980">
        <v>3</v>
      </c>
      <c r="F31" s="3980">
        <v>14</v>
      </c>
      <c r="G31" s="3980">
        <v>3</v>
      </c>
      <c r="H31" s="3980">
        <v>10</v>
      </c>
    </row>
    <row r="32" spans="1:16" ht="12.75" customHeight="1">
      <c r="A32" s="4002">
        <v>2014</v>
      </c>
      <c r="B32" s="4003">
        <v>5637</v>
      </c>
      <c r="C32" s="4003">
        <v>3888</v>
      </c>
      <c r="D32" s="4003">
        <v>1715</v>
      </c>
      <c r="E32" s="3980">
        <v>3</v>
      </c>
      <c r="F32" s="3980">
        <v>17</v>
      </c>
      <c r="G32" s="3980">
        <v>3</v>
      </c>
      <c r="H32" s="3980">
        <v>10</v>
      </c>
      <c r="J32" s="3993"/>
      <c r="K32" s="3993"/>
      <c r="L32" s="3993"/>
      <c r="M32" s="3993"/>
      <c r="N32" s="3993"/>
      <c r="O32" s="3993"/>
      <c r="P32" s="3993"/>
    </row>
    <row r="33" spans="1:23" s="3863" customFormat="1" ht="12.75" customHeight="1">
      <c r="A33" s="4002">
        <v>2015</v>
      </c>
      <c r="B33" s="4003">
        <v>5782</v>
      </c>
      <c r="C33" s="4003">
        <v>3889</v>
      </c>
      <c r="D33" s="4003">
        <v>1862</v>
      </c>
      <c r="E33" s="4003">
        <v>3</v>
      </c>
      <c r="F33" s="4003">
        <v>17</v>
      </c>
      <c r="G33" s="4003">
        <v>4</v>
      </c>
      <c r="H33" s="4003">
        <v>8</v>
      </c>
      <c r="I33" s="4004"/>
      <c r="J33" s="3993"/>
      <c r="K33" s="3993"/>
      <c r="L33" s="3993"/>
      <c r="M33" s="3993"/>
      <c r="N33" s="3993"/>
      <c r="O33" s="3993"/>
      <c r="P33" s="3993"/>
    </row>
    <row r="34" spans="1:23" ht="12.75" customHeight="1">
      <c r="A34" s="4002">
        <v>2016</v>
      </c>
      <c r="B34" s="4003">
        <v>6612</v>
      </c>
      <c r="C34" s="4003">
        <v>4297</v>
      </c>
      <c r="D34" s="4003">
        <v>2273</v>
      </c>
      <c r="E34" s="4003">
        <v>5</v>
      </c>
      <c r="F34" s="4003">
        <v>20</v>
      </c>
      <c r="G34" s="4003">
        <v>6</v>
      </c>
      <c r="H34" s="4003">
        <v>10</v>
      </c>
      <c r="I34" s="4003"/>
      <c r="J34" s="4003"/>
      <c r="K34" s="4003"/>
      <c r="L34" s="4003"/>
      <c r="M34" s="4003"/>
      <c r="N34" s="4003"/>
      <c r="O34" s="4003"/>
      <c r="P34" s="4003"/>
      <c r="Q34" s="3993"/>
      <c r="R34" s="3993"/>
      <c r="S34" s="3993"/>
      <c r="T34" s="3993"/>
      <c r="U34" s="3993"/>
      <c r="V34" s="3993"/>
      <c r="W34" s="3993"/>
    </row>
    <row r="35" spans="1:23">
      <c r="A35" s="4005">
        <v>2017</v>
      </c>
      <c r="B35" s="4004">
        <v>6577</v>
      </c>
      <c r="C35" s="4004">
        <v>4192</v>
      </c>
      <c r="D35" s="4004">
        <v>2337</v>
      </c>
      <c r="E35" s="4004">
        <v>4</v>
      </c>
      <c r="F35" s="4006">
        <v>27</v>
      </c>
      <c r="G35" s="4006">
        <v>8</v>
      </c>
      <c r="H35" s="4006">
        <v>9</v>
      </c>
      <c r="J35" s="4003"/>
      <c r="K35" s="4003"/>
      <c r="L35" s="4003"/>
      <c r="M35" s="4003"/>
      <c r="N35" s="4007"/>
      <c r="O35" s="4007"/>
      <c r="P35" s="4007"/>
      <c r="Q35" s="3993"/>
      <c r="R35" s="3993"/>
      <c r="S35" s="3993"/>
      <c r="T35" s="3993"/>
      <c r="U35" s="3993"/>
      <c r="V35" s="3993"/>
      <c r="W35" s="3993"/>
    </row>
    <row r="36" spans="1:23" ht="16.5" customHeight="1">
      <c r="A36" s="6054"/>
      <c r="B36" s="6054" t="s">
        <v>84</v>
      </c>
      <c r="C36" s="6054" t="s">
        <v>205</v>
      </c>
      <c r="D36" s="5146" t="s">
        <v>4564</v>
      </c>
      <c r="E36" s="5147"/>
      <c r="F36" s="5147"/>
      <c r="G36" s="5147"/>
      <c r="H36" s="5148"/>
    </row>
    <row r="37" spans="1:23" ht="16.5" customHeight="1">
      <c r="A37" s="6056"/>
      <c r="B37" s="6056"/>
      <c r="C37" s="6056"/>
      <c r="D37" s="645" t="s">
        <v>3556</v>
      </c>
      <c r="E37" s="3998" t="s">
        <v>3558</v>
      </c>
      <c r="F37" s="3998" t="s">
        <v>3557</v>
      </c>
      <c r="G37" s="3998" t="s">
        <v>4529</v>
      </c>
      <c r="H37" s="3998" t="s">
        <v>4565</v>
      </c>
    </row>
    <row r="38" spans="1:23" ht="16.5" customHeight="1">
      <c r="A38" s="5870" t="s">
        <v>390</v>
      </c>
      <c r="B38" s="5870"/>
      <c r="C38" s="5870"/>
      <c r="D38" s="5870"/>
      <c r="E38" s="5870"/>
      <c r="F38" s="5870"/>
      <c r="G38" s="5870"/>
      <c r="H38" s="5870"/>
    </row>
    <row r="39" spans="1:23" s="3887" customFormat="1" ht="9.9499999999999993" customHeight="1">
      <c r="A39" s="6081" t="s">
        <v>4476</v>
      </c>
      <c r="B39" s="6081"/>
      <c r="C39" s="6081"/>
      <c r="D39" s="6081"/>
      <c r="E39" s="6081"/>
      <c r="F39" s="6081"/>
      <c r="G39" s="6081"/>
      <c r="H39" s="6081"/>
    </row>
    <row r="40" spans="1:23" ht="9.9499999999999993" customHeight="1">
      <c r="A40" s="6081" t="s">
        <v>4477</v>
      </c>
      <c r="B40" s="6081"/>
      <c r="C40" s="6081"/>
      <c r="D40" s="6081"/>
      <c r="E40" s="6081"/>
      <c r="F40" s="6081"/>
      <c r="G40" s="6081"/>
      <c r="H40" s="6081"/>
    </row>
  </sheetData>
  <mergeCells count="14">
    <mergeCell ref="A1:H1"/>
    <mergeCell ref="A2:H2"/>
    <mergeCell ref="A3:H3"/>
    <mergeCell ref="A5:A6"/>
    <mergeCell ref="B5:B6"/>
    <mergeCell ref="C5:C6"/>
    <mergeCell ref="D5:H5"/>
    <mergeCell ref="A40:H40"/>
    <mergeCell ref="A36:A37"/>
    <mergeCell ref="B36:B37"/>
    <mergeCell ref="C36:C37"/>
    <mergeCell ref="D36:H36"/>
    <mergeCell ref="A38:H38"/>
    <mergeCell ref="A39:H39"/>
  </mergeCells>
  <conditionalFormatting sqref="B8:H34 I33:I34 B35:E35">
    <cfRule type="cellIs" dxfId="56" priority="2" operator="between">
      <formula>0.0000000000000001</formula>
      <formula>0.4999999999</formula>
    </cfRule>
  </conditionalFormatting>
  <conditionalFormatting sqref="J34:P34 J35:M35">
    <cfRule type="cellIs" dxfId="55" priority="1" operator="between">
      <formula>0.0000000000000001</formula>
      <formula>0.4999999999</formula>
    </cfRule>
  </conditionalFormatting>
  <printOptions horizontalCentered="1"/>
  <pageMargins left="0.47244094488188981" right="0.47244094488188981" top="0.51181102362204722" bottom="0.51181102362204722" header="0.31496062992125984" footer="0.31496062992125984"/>
  <pageSetup paperSize="9" scale="99" fitToHeight="6" orientation="portrait" verticalDpi="300" r:id="rId1"/>
</worksheet>
</file>

<file path=xl/worksheets/sheet18.xml><?xml version="1.0" encoding="utf-8"?>
<worksheet xmlns="http://schemas.openxmlformats.org/spreadsheetml/2006/main" xmlns:r="http://schemas.openxmlformats.org/officeDocument/2006/relationships">
  <dimension ref="A1:P38"/>
  <sheetViews>
    <sheetView showGridLines="0" workbookViewId="0">
      <selection activeCell="A2" sqref="A2:J2"/>
    </sheetView>
  </sheetViews>
  <sheetFormatPr defaultColWidth="9.140625" defaultRowHeight="12.75"/>
  <cols>
    <col min="1" max="1" width="13.28515625" style="39" customWidth="1"/>
    <col min="2" max="2" width="12" style="39" customWidth="1"/>
    <col min="3" max="3" width="7.7109375" style="39" bestFit="1" customWidth="1"/>
    <col min="4" max="5" width="9.7109375" style="39" customWidth="1"/>
    <col min="6" max="6" width="14.7109375" style="39" customWidth="1"/>
    <col min="7" max="7" width="12.42578125" style="39" customWidth="1"/>
    <col min="8" max="8" width="12.28515625" style="39" customWidth="1"/>
    <col min="9" max="9" width="10.140625" style="39" customWidth="1"/>
    <col min="10" max="10" width="9.140625" style="39"/>
    <col min="11" max="11" width="3.28515625" style="39" customWidth="1"/>
    <col min="12" max="12" width="3.140625" style="39" bestFit="1" customWidth="1"/>
    <col min="13" max="16384" width="9.140625" style="39"/>
  </cols>
  <sheetData>
    <row r="1" spans="1:12" s="141" customFormat="1" ht="20.100000000000001" customHeight="1">
      <c r="A1" s="5072" t="s">
        <v>332</v>
      </c>
      <c r="B1" s="5072"/>
      <c r="C1" s="5072"/>
      <c r="D1" s="5072"/>
      <c r="E1" s="5072"/>
      <c r="F1" s="5072"/>
      <c r="G1" s="5072"/>
      <c r="H1" s="5072"/>
      <c r="I1" s="5072"/>
      <c r="J1" s="5072"/>
      <c r="K1" s="241"/>
      <c r="L1" s="241"/>
    </row>
    <row r="2" spans="1:12" s="141" customFormat="1" ht="20.100000000000001" customHeight="1">
      <c r="A2" s="5073" t="s">
        <v>333</v>
      </c>
      <c r="B2" s="5073"/>
      <c r="C2" s="5073"/>
      <c r="D2" s="5073"/>
      <c r="E2" s="5073"/>
      <c r="F2" s="5073"/>
      <c r="G2" s="5073"/>
      <c r="H2" s="5073"/>
      <c r="I2" s="5073"/>
      <c r="J2" s="5073"/>
      <c r="K2" s="242"/>
      <c r="L2" s="242"/>
    </row>
    <row r="3" spans="1:12" s="226" customFormat="1" ht="15" customHeight="1">
      <c r="A3" s="5084" t="s">
        <v>88</v>
      </c>
      <c r="B3" s="5084"/>
      <c r="C3" s="251"/>
      <c r="D3" s="251"/>
      <c r="E3" s="251"/>
      <c r="F3" s="219"/>
      <c r="G3" s="251"/>
      <c r="I3" s="5083" t="s">
        <v>89</v>
      </c>
      <c r="J3" s="5083"/>
      <c r="K3" s="147"/>
      <c r="L3" s="147"/>
    </row>
    <row r="4" spans="1:12" ht="63.75">
      <c r="A4" s="245"/>
      <c r="B4" s="245" t="s">
        <v>247</v>
      </c>
      <c r="C4" s="245" t="s">
        <v>245</v>
      </c>
      <c r="D4" s="245" t="s">
        <v>243</v>
      </c>
      <c r="E4" s="245" t="s">
        <v>178</v>
      </c>
      <c r="F4" s="245" t="s">
        <v>241</v>
      </c>
      <c r="G4" s="245" t="s">
        <v>301</v>
      </c>
      <c r="H4" s="245" t="s">
        <v>302</v>
      </c>
      <c r="I4" s="245" t="s">
        <v>303</v>
      </c>
      <c r="J4" s="245" t="s">
        <v>84</v>
      </c>
      <c r="K4" s="246"/>
      <c r="L4" s="246"/>
    </row>
    <row r="5" spans="1:12">
      <c r="A5" s="160" t="s">
        <v>205</v>
      </c>
      <c r="B5" s="252"/>
      <c r="C5" s="252"/>
      <c r="D5" s="252"/>
      <c r="E5" s="252"/>
      <c r="F5" s="252"/>
      <c r="G5" s="252"/>
      <c r="H5" s="178"/>
      <c r="I5" s="178"/>
      <c r="J5" s="178"/>
    </row>
    <row r="6" spans="1:12">
      <c r="A6" s="160">
        <v>1995</v>
      </c>
      <c r="B6" s="93">
        <v>3816.6039999999998</v>
      </c>
      <c r="C6" s="93">
        <v>5836.4059999999999</v>
      </c>
      <c r="D6" s="93">
        <v>1704.7570000000001</v>
      </c>
      <c r="E6" s="93">
        <v>2429.4920000000002</v>
      </c>
      <c r="F6" s="93">
        <v>7828.0339999999997</v>
      </c>
      <c r="G6" s="93">
        <v>2697.2750000000001</v>
      </c>
      <c r="H6" s="93">
        <v>8133.4110000000001</v>
      </c>
      <c r="I6" s="93">
        <v>4814.2299999999996</v>
      </c>
      <c r="J6" s="93">
        <v>37260.209000000003</v>
      </c>
      <c r="K6" s="93"/>
    </row>
    <row r="7" spans="1:12">
      <c r="A7" s="160">
        <v>1996</v>
      </c>
      <c r="B7" s="93">
        <v>3843.1889999999999</v>
      </c>
      <c r="C7" s="93">
        <v>6483.1059999999998</v>
      </c>
      <c r="D7" s="93">
        <v>1850.788</v>
      </c>
      <c r="E7" s="93">
        <v>2570.7979999999998</v>
      </c>
      <c r="F7" s="93">
        <v>8039.4189999999999</v>
      </c>
      <c r="G7" s="93">
        <v>2817.2359999999999</v>
      </c>
      <c r="H7" s="93">
        <v>8073.326</v>
      </c>
      <c r="I7" s="93">
        <v>5266.4830000000002</v>
      </c>
      <c r="J7" s="93">
        <v>38944.345000000001</v>
      </c>
      <c r="K7" s="58"/>
    </row>
    <row r="8" spans="1:12">
      <c r="A8" s="160">
        <v>1997</v>
      </c>
      <c r="B8" s="93">
        <v>3466.27</v>
      </c>
      <c r="C8" s="93">
        <v>7172.4690000000001</v>
      </c>
      <c r="D8" s="93">
        <v>1862.895</v>
      </c>
      <c r="E8" s="93">
        <v>3007.7820000000002</v>
      </c>
      <c r="F8" s="93">
        <v>9083.107</v>
      </c>
      <c r="G8" s="93">
        <v>3116.1089999999999</v>
      </c>
      <c r="H8" s="93">
        <v>8918.6470000000008</v>
      </c>
      <c r="I8" s="93">
        <v>5596.18</v>
      </c>
      <c r="J8" s="93">
        <v>42223.459000000003</v>
      </c>
      <c r="K8" s="58"/>
    </row>
    <row r="9" spans="1:12">
      <c r="A9" s="160">
        <v>1998</v>
      </c>
      <c r="B9" s="93">
        <v>3464.3629999999998</v>
      </c>
      <c r="C9" s="93">
        <v>7513.36</v>
      </c>
      <c r="D9" s="93">
        <v>2104.2660000000001</v>
      </c>
      <c r="E9" s="93">
        <v>3107.4549999999999</v>
      </c>
      <c r="F9" s="93">
        <v>9661.2099999999991</v>
      </c>
      <c r="G9" s="93">
        <v>3317.502</v>
      </c>
      <c r="H9" s="93">
        <v>9989.8819999999996</v>
      </c>
      <c r="I9" s="93">
        <v>6087.0919999999996</v>
      </c>
      <c r="J9" s="93">
        <v>45245.13</v>
      </c>
      <c r="K9" s="58"/>
    </row>
    <row r="10" spans="1:12">
      <c r="A10" s="160">
        <v>1999</v>
      </c>
      <c r="B10" s="93">
        <v>3434.31</v>
      </c>
      <c r="C10" s="93">
        <v>7927.5659999999998</v>
      </c>
      <c r="D10" s="93">
        <v>2119.3530000000001</v>
      </c>
      <c r="E10" s="93">
        <v>3340.1039999999998</v>
      </c>
      <c r="F10" s="93">
        <v>9805.8989999999994</v>
      </c>
      <c r="G10" s="93">
        <v>3720.8649999999998</v>
      </c>
      <c r="H10" s="93">
        <v>11100.132</v>
      </c>
      <c r="I10" s="93">
        <v>7013.16</v>
      </c>
      <c r="J10" s="93">
        <v>48461.389000000003</v>
      </c>
      <c r="K10" s="58"/>
    </row>
    <row r="11" spans="1:12">
      <c r="A11" s="177">
        <v>2000</v>
      </c>
      <c r="B11" s="93">
        <v>3484.8980000000001</v>
      </c>
      <c r="C11" s="93">
        <v>8121.9139999999998</v>
      </c>
      <c r="D11" s="93">
        <v>2100.7530000000002</v>
      </c>
      <c r="E11" s="93">
        <v>3533.7089999999998</v>
      </c>
      <c r="F11" s="93">
        <v>10742.029</v>
      </c>
      <c r="G11" s="93">
        <v>4133.3540000000003</v>
      </c>
      <c r="H11" s="93">
        <v>11657.816000000001</v>
      </c>
      <c r="I11" s="93">
        <v>7727.7550000000001</v>
      </c>
      <c r="J11" s="93">
        <v>51502.228000000003</v>
      </c>
      <c r="K11" s="58"/>
    </row>
    <row r="12" spans="1:12">
      <c r="A12" s="177">
        <v>2001</v>
      </c>
      <c r="B12" s="93">
        <v>3512.0070000000001</v>
      </c>
      <c r="C12" s="93">
        <v>8297.2150000000001</v>
      </c>
      <c r="D12" s="93">
        <v>2140.8139999999999</v>
      </c>
      <c r="E12" s="93">
        <v>4084.04</v>
      </c>
      <c r="F12" s="93">
        <v>11024.852000000001</v>
      </c>
      <c r="G12" s="93">
        <v>4457.0159999999996</v>
      </c>
      <c r="H12" s="93">
        <v>12939.84</v>
      </c>
      <c r="I12" s="93">
        <v>8168.0659999999998</v>
      </c>
      <c r="J12" s="93">
        <v>54623.85</v>
      </c>
      <c r="K12" s="58"/>
    </row>
    <row r="13" spans="1:12" s="253" customFormat="1">
      <c r="A13" s="177">
        <v>2002</v>
      </c>
      <c r="B13" s="93">
        <v>3306.183</v>
      </c>
      <c r="C13" s="93">
        <v>8381.1029999999992</v>
      </c>
      <c r="D13" s="93">
        <v>2326.681</v>
      </c>
      <c r="E13" s="93">
        <v>3882.145</v>
      </c>
      <c r="F13" s="93">
        <v>11854.126</v>
      </c>
      <c r="G13" s="93">
        <v>4661.9449999999997</v>
      </c>
      <c r="H13" s="93">
        <v>13710.98</v>
      </c>
      <c r="I13" s="93">
        <v>8830.4560000000001</v>
      </c>
      <c r="J13" s="93">
        <v>56953.618999999999</v>
      </c>
      <c r="K13" s="58"/>
    </row>
    <row r="14" spans="1:12" s="253" customFormat="1">
      <c r="A14" s="177">
        <v>2003</v>
      </c>
      <c r="B14" s="93">
        <v>3334.5230000000001</v>
      </c>
      <c r="C14" s="93">
        <v>7959.3130000000001</v>
      </c>
      <c r="D14" s="93">
        <v>2729.51</v>
      </c>
      <c r="E14" s="93">
        <v>3596.9279999999999</v>
      </c>
      <c r="F14" s="93">
        <v>11542.415999999999</v>
      </c>
      <c r="G14" s="93">
        <v>4864.07</v>
      </c>
      <c r="H14" s="93">
        <v>14436.784</v>
      </c>
      <c r="I14" s="93">
        <v>9258.2150000000001</v>
      </c>
      <c r="J14" s="93">
        <v>57721.758999999998</v>
      </c>
      <c r="K14" s="58"/>
    </row>
    <row r="15" spans="1:12" s="253" customFormat="1">
      <c r="A15" s="177">
        <v>2004</v>
      </c>
      <c r="B15" s="93">
        <v>3518.8629999999998</v>
      </c>
      <c r="C15" s="93">
        <v>8440.8240000000005</v>
      </c>
      <c r="D15" s="93">
        <v>2908.0770000000002</v>
      </c>
      <c r="E15" s="93">
        <v>3775.2449999999999</v>
      </c>
      <c r="F15" s="93">
        <v>12091.755999999999</v>
      </c>
      <c r="G15" s="93">
        <v>5100.3059999999996</v>
      </c>
      <c r="H15" s="93">
        <v>15877.976000000001</v>
      </c>
      <c r="I15" s="93">
        <v>9980.1119999999992</v>
      </c>
      <c r="J15" s="93">
        <v>61693.159</v>
      </c>
      <c r="K15" s="58"/>
    </row>
    <row r="16" spans="1:12" s="253" customFormat="1">
      <c r="A16" s="177">
        <v>2005</v>
      </c>
      <c r="B16" s="93">
        <v>3322.924</v>
      </c>
      <c r="C16" s="93">
        <v>8539.2340000000004</v>
      </c>
      <c r="D16" s="93">
        <v>2751.636</v>
      </c>
      <c r="E16" s="93">
        <v>3611.799</v>
      </c>
      <c r="F16" s="93">
        <v>12034.237999999999</v>
      </c>
      <c r="G16" s="93">
        <v>5202.3209999999999</v>
      </c>
      <c r="H16" s="93">
        <v>16610.409</v>
      </c>
      <c r="I16" s="93">
        <v>10662.816999999999</v>
      </c>
      <c r="J16" s="93">
        <v>62735.377999999997</v>
      </c>
      <c r="K16" s="58"/>
    </row>
    <row r="17" spans="1:16" s="254" customFormat="1">
      <c r="A17" s="177">
        <v>2006</v>
      </c>
      <c r="B17" s="93">
        <v>3321.0279999999998</v>
      </c>
      <c r="C17" s="93">
        <v>8937.82</v>
      </c>
      <c r="D17" s="93">
        <v>3050.165</v>
      </c>
      <c r="E17" s="93">
        <v>3523.165</v>
      </c>
      <c r="F17" s="93">
        <v>12027.01</v>
      </c>
      <c r="G17" s="93">
        <v>5684.3069999999998</v>
      </c>
      <c r="H17" s="93">
        <v>18536.599999999999</v>
      </c>
      <c r="I17" s="93">
        <v>11298.388999999999</v>
      </c>
      <c r="J17" s="93">
        <v>66378.483999999997</v>
      </c>
      <c r="K17" s="58"/>
    </row>
    <row r="18" spans="1:16" s="253" customFormat="1">
      <c r="A18" s="177">
        <v>2007</v>
      </c>
      <c r="B18" s="93">
        <v>3271.0770000000002</v>
      </c>
      <c r="C18" s="93">
        <v>9722.8619999999992</v>
      </c>
      <c r="D18" s="93">
        <v>3400.616</v>
      </c>
      <c r="E18" s="93">
        <v>3602.8989999999999</v>
      </c>
      <c r="F18" s="93">
        <v>12542.683999999999</v>
      </c>
      <c r="G18" s="93">
        <v>6390.3149999999996</v>
      </c>
      <c r="H18" s="93">
        <v>20595.028999999999</v>
      </c>
      <c r="I18" s="93">
        <v>12179.656999999999</v>
      </c>
      <c r="J18" s="93">
        <v>71705.138999999996</v>
      </c>
      <c r="K18" s="58"/>
    </row>
    <row r="19" spans="1:16" s="254" customFormat="1">
      <c r="A19" s="177">
        <v>2008</v>
      </c>
      <c r="B19" s="93">
        <v>3396.1439999999998</v>
      </c>
      <c r="C19" s="93">
        <v>9269.5669999999991</v>
      </c>
      <c r="D19" s="93">
        <v>2881.47</v>
      </c>
      <c r="E19" s="93">
        <v>3803.578</v>
      </c>
      <c r="F19" s="93">
        <v>12373.268</v>
      </c>
      <c r="G19" s="93">
        <v>6279.9880000000003</v>
      </c>
      <c r="H19" s="93">
        <v>22022.038</v>
      </c>
      <c r="I19" s="93">
        <v>12608.880999999999</v>
      </c>
      <c r="J19" s="93">
        <v>72634.933999999994</v>
      </c>
      <c r="K19" s="58"/>
    </row>
    <row r="20" spans="1:16" s="106" customFormat="1">
      <c r="A20" s="177">
        <v>2009</v>
      </c>
      <c r="B20" s="93">
        <v>3058.7689999999998</v>
      </c>
      <c r="C20" s="93">
        <v>8456.5920000000006</v>
      </c>
      <c r="D20" s="93">
        <v>3608.4279999999999</v>
      </c>
      <c r="E20" s="93">
        <v>3557.587</v>
      </c>
      <c r="F20" s="93">
        <v>13408.769</v>
      </c>
      <c r="G20" s="93">
        <v>6399.3919999999998</v>
      </c>
      <c r="H20" s="93">
        <v>20973.940999999999</v>
      </c>
      <c r="I20" s="93">
        <v>12786.751</v>
      </c>
      <c r="J20" s="93">
        <v>72250.229000000007</v>
      </c>
      <c r="K20" s="58"/>
    </row>
    <row r="21" spans="1:16" s="106" customFormat="1">
      <c r="A21" s="131">
        <v>2010</v>
      </c>
      <c r="B21" s="93">
        <v>3261.7249999999999</v>
      </c>
      <c r="C21" s="93">
        <v>9616.4680000000008</v>
      </c>
      <c r="D21" s="93">
        <v>3788.2280000000001</v>
      </c>
      <c r="E21" s="93">
        <v>3121.933</v>
      </c>
      <c r="F21" s="93">
        <v>13275.432000000001</v>
      </c>
      <c r="G21" s="93">
        <v>6278.3090000000002</v>
      </c>
      <c r="H21" s="93">
        <v>21784.112000000001</v>
      </c>
      <c r="I21" s="93">
        <v>13133.683999999999</v>
      </c>
      <c r="J21" s="93">
        <v>74259.891000000003</v>
      </c>
      <c r="K21" s="58"/>
    </row>
    <row r="22" spans="1:16" s="59" customFormat="1">
      <c r="A22" s="137">
        <v>2011</v>
      </c>
      <c r="B22" s="93">
        <v>2936.4380000000001</v>
      </c>
      <c r="C22" s="93">
        <v>8882.5529999999999</v>
      </c>
      <c r="D22" s="93">
        <v>3702.6480000000001</v>
      </c>
      <c r="E22" s="93">
        <v>2836.6219999999998</v>
      </c>
      <c r="F22" s="93">
        <v>13861.664000000001</v>
      </c>
      <c r="G22" s="93">
        <v>6158.3670000000002</v>
      </c>
      <c r="H22" s="93">
        <v>21957.45</v>
      </c>
      <c r="I22" s="93">
        <v>12894.867</v>
      </c>
      <c r="J22" s="93">
        <v>73230.608999999997</v>
      </c>
      <c r="K22" s="58"/>
    </row>
    <row r="23" spans="1:16" s="106" customFormat="1">
      <c r="A23" s="131">
        <v>2012</v>
      </c>
      <c r="B23" s="93">
        <v>3127.056</v>
      </c>
      <c r="C23" s="93">
        <v>8489.9889999999996</v>
      </c>
      <c r="D23" s="93">
        <v>3974.83</v>
      </c>
      <c r="E23" s="93">
        <v>2573.172</v>
      </c>
      <c r="F23" s="93">
        <v>14826.81</v>
      </c>
      <c r="G23" s="93">
        <v>6024.6989999999996</v>
      </c>
      <c r="H23" s="93">
        <v>21325.223999999998</v>
      </c>
      <c r="I23" s="93">
        <v>12292.411</v>
      </c>
      <c r="J23" s="93">
        <v>72634.191000000006</v>
      </c>
      <c r="K23" s="58"/>
    </row>
    <row r="24" spans="1:16" s="270" customFormat="1">
      <c r="A24" s="422">
        <v>2013</v>
      </c>
      <c r="B24" s="424">
        <v>3337.873</v>
      </c>
      <c r="C24" s="424">
        <v>8897.8709999999992</v>
      </c>
      <c r="D24" s="424">
        <v>3950.5369999999998</v>
      </c>
      <c r="E24" s="424">
        <v>2520.018</v>
      </c>
      <c r="F24" s="424">
        <v>15627.862999999999</v>
      </c>
      <c r="G24" s="424">
        <v>5809.527</v>
      </c>
      <c r="H24" s="424">
        <v>21166.129000000001</v>
      </c>
      <c r="I24" s="424">
        <v>12143.745999999999</v>
      </c>
      <c r="J24" s="424">
        <v>73453.563999999998</v>
      </c>
      <c r="K24" s="115"/>
    </row>
    <row r="25" spans="1:16" s="106" customFormat="1">
      <c r="A25" s="5">
        <v>2014</v>
      </c>
      <c r="B25" s="424">
        <v>3247.0340000000001</v>
      </c>
      <c r="C25" s="424">
        <v>9322.607</v>
      </c>
      <c r="D25" s="424">
        <v>4291.8010000000004</v>
      </c>
      <c r="E25" s="424">
        <v>2323.9110000000001</v>
      </c>
      <c r="F25" s="424">
        <v>15870.688</v>
      </c>
      <c r="G25" s="424">
        <v>5652.1</v>
      </c>
      <c r="H25" s="424">
        <v>21554.580999999998</v>
      </c>
      <c r="I25" s="424">
        <v>12490.425999999999</v>
      </c>
      <c r="J25" s="424">
        <v>74753.148000000001</v>
      </c>
      <c r="K25" s="58"/>
    </row>
    <row r="26" spans="1:16" s="106" customFormat="1">
      <c r="A26" s="5">
        <v>2015</v>
      </c>
      <c r="B26" s="424">
        <v>3261.3969999999999</v>
      </c>
      <c r="C26" s="424">
        <v>10217.287</v>
      </c>
      <c r="D26" s="424">
        <v>5143.3909999999996</v>
      </c>
      <c r="E26" s="424">
        <v>2320.732</v>
      </c>
      <c r="F26" s="424">
        <v>16109.416999999999</v>
      </c>
      <c r="G26" s="424">
        <v>5964.5619999999999</v>
      </c>
      <c r="H26" s="424">
        <v>21807.579000000002</v>
      </c>
      <c r="I26" s="424">
        <v>12530.248</v>
      </c>
      <c r="J26" s="424">
        <v>77354.612999999998</v>
      </c>
      <c r="K26" s="58"/>
    </row>
    <row r="27" spans="1:16" s="106" customFormat="1">
      <c r="A27" s="131">
        <v>2016</v>
      </c>
      <c r="B27" s="424">
        <v>3551.9760000000001</v>
      </c>
      <c r="C27" s="424">
        <v>10732.436</v>
      </c>
      <c r="D27" s="424">
        <v>5311.1329999999998</v>
      </c>
      <c r="E27" s="424">
        <v>2112.9349999999999</v>
      </c>
      <c r="F27" s="424">
        <v>16164.355</v>
      </c>
      <c r="G27" s="424">
        <v>6218.6019999999999</v>
      </c>
      <c r="H27" s="424">
        <v>22667.704000000002</v>
      </c>
      <c r="I27" s="424">
        <v>13058.663</v>
      </c>
      <c r="J27" s="424">
        <v>79817.804000000004</v>
      </c>
      <c r="K27" s="58"/>
      <c r="M27" s="457"/>
      <c r="N27" s="457"/>
      <c r="O27" s="457"/>
      <c r="P27" s="457"/>
    </row>
    <row r="28" spans="1:16" s="59" customFormat="1">
      <c r="A28" s="313" t="s">
        <v>389</v>
      </c>
      <c r="B28" s="425" t="s">
        <v>211</v>
      </c>
      <c r="C28" s="425" t="s">
        <v>211</v>
      </c>
      <c r="D28" s="425" t="s">
        <v>211</v>
      </c>
      <c r="E28" s="425" t="s">
        <v>211</v>
      </c>
      <c r="F28" s="425" t="s">
        <v>211</v>
      </c>
      <c r="G28" s="425" t="s">
        <v>211</v>
      </c>
      <c r="H28" s="425" t="s">
        <v>211</v>
      </c>
      <c r="I28" s="425" t="s">
        <v>211</v>
      </c>
      <c r="J28" s="425">
        <v>81399.019</v>
      </c>
      <c r="K28" s="112"/>
      <c r="M28" s="461"/>
      <c r="N28" s="461"/>
      <c r="O28" s="461"/>
      <c r="P28" s="461"/>
    </row>
    <row r="29" spans="1:16" s="59" customFormat="1" ht="76.5">
      <c r="A29" s="245"/>
      <c r="B29" s="245" t="s">
        <v>246</v>
      </c>
      <c r="C29" s="245" t="s">
        <v>244</v>
      </c>
      <c r="D29" s="245" t="s">
        <v>242</v>
      </c>
      <c r="E29" s="245" t="s">
        <v>179</v>
      </c>
      <c r="F29" s="245" t="s">
        <v>240</v>
      </c>
      <c r="G29" s="245" t="s">
        <v>239</v>
      </c>
      <c r="H29" s="245" t="s">
        <v>238</v>
      </c>
      <c r="I29" s="245" t="s">
        <v>237</v>
      </c>
      <c r="J29" s="245" t="s">
        <v>84</v>
      </c>
      <c r="K29" s="246"/>
      <c r="L29" s="249"/>
    </row>
    <row r="30" spans="1:16">
      <c r="A30" s="5075" t="s">
        <v>390</v>
      </c>
      <c r="B30" s="5075"/>
      <c r="C30" s="5075"/>
      <c r="D30" s="5075"/>
      <c r="E30" s="5075"/>
      <c r="F30" s="5075"/>
      <c r="G30" s="5075"/>
      <c r="H30" s="5075"/>
      <c r="I30" s="5075"/>
      <c r="J30" s="5075"/>
      <c r="K30" s="126"/>
      <c r="L30" s="126"/>
    </row>
    <row r="31" spans="1:16" ht="12.75" customHeight="1">
      <c r="A31" s="5074" t="s">
        <v>366</v>
      </c>
      <c r="B31" s="5074"/>
      <c r="C31" s="5074"/>
      <c r="D31" s="5074"/>
      <c r="E31" s="5074"/>
      <c r="F31" s="5074"/>
      <c r="G31" s="5074"/>
      <c r="H31" s="5074"/>
      <c r="I31" s="5074"/>
      <c r="J31" s="5074"/>
      <c r="K31" s="126"/>
      <c r="L31" s="126"/>
    </row>
    <row r="32" spans="1:16" ht="12.75" customHeight="1">
      <c r="A32" s="5074" t="s">
        <v>367</v>
      </c>
      <c r="B32" s="5074"/>
      <c r="C32" s="5074"/>
      <c r="D32" s="5074"/>
      <c r="E32" s="5074"/>
      <c r="F32" s="5074"/>
      <c r="G32" s="5074"/>
      <c r="H32" s="5074"/>
      <c r="I32" s="5074"/>
      <c r="J32" s="5074"/>
      <c r="K32" s="126"/>
      <c r="L32" s="126"/>
    </row>
    <row r="33" spans="1:12">
      <c r="A33" s="5074"/>
      <c r="B33" s="5074"/>
      <c r="C33" s="5074"/>
      <c r="D33" s="5074"/>
      <c r="E33" s="5074"/>
      <c r="F33" s="5074"/>
      <c r="G33" s="5074"/>
      <c r="H33" s="5074"/>
      <c r="I33" s="5074"/>
      <c r="J33" s="5074"/>
      <c r="K33" s="126"/>
      <c r="L33" s="126"/>
    </row>
    <row r="34" spans="1:12">
      <c r="A34" s="5074"/>
      <c r="B34" s="5074"/>
      <c r="C34" s="5074"/>
      <c r="D34" s="5074"/>
      <c r="E34" s="5074"/>
      <c r="F34" s="5074"/>
      <c r="G34" s="5074"/>
      <c r="H34" s="5074"/>
      <c r="I34" s="5074"/>
      <c r="J34" s="5074"/>
      <c r="K34" s="126"/>
      <c r="L34" s="126"/>
    </row>
    <row r="35" spans="1:12">
      <c r="A35" s="36"/>
      <c r="D35" s="38"/>
      <c r="F35" s="255"/>
      <c r="I35" s="250"/>
      <c r="J35" s="250"/>
      <c r="K35" s="250"/>
      <c r="L35" s="250"/>
    </row>
    <row r="36" spans="1:12">
      <c r="A36" s="256"/>
      <c r="I36" s="250"/>
      <c r="J36" s="250"/>
      <c r="K36" s="250"/>
      <c r="L36" s="250"/>
    </row>
    <row r="37" spans="1:12">
      <c r="A37" s="255"/>
      <c r="I37" s="250"/>
      <c r="J37" s="250"/>
      <c r="K37" s="250"/>
      <c r="L37" s="250"/>
    </row>
    <row r="38" spans="1:12">
      <c r="K38" s="250"/>
      <c r="L38" s="250"/>
    </row>
  </sheetData>
  <mergeCells count="9">
    <mergeCell ref="A33:J33"/>
    <mergeCell ref="A34:J34"/>
    <mergeCell ref="A1:J1"/>
    <mergeCell ref="A2:J2"/>
    <mergeCell ref="A30:J30"/>
    <mergeCell ref="A31:J31"/>
    <mergeCell ref="A32:J32"/>
    <mergeCell ref="A3:B3"/>
    <mergeCell ref="I3:J3"/>
  </mergeCells>
  <phoneticPr fontId="26" type="noConversion"/>
  <printOptions horizontalCentered="1"/>
  <pageMargins left="0.24" right="0.24" top="0.16" bottom="0.18" header="0" footer="0"/>
  <pageSetup paperSize="9" orientation="landscape" r:id="rId1"/>
  <headerFooter alignWithMargins="0"/>
</worksheet>
</file>

<file path=xl/worksheets/sheet180.xml><?xml version="1.0" encoding="utf-8"?>
<worksheet xmlns="http://schemas.openxmlformats.org/spreadsheetml/2006/main" xmlns:r="http://schemas.openxmlformats.org/officeDocument/2006/relationships">
  <sheetPr>
    <pageSetUpPr fitToPage="1"/>
  </sheetPr>
  <dimension ref="A1:R35"/>
  <sheetViews>
    <sheetView showGridLines="0" zoomScaleNormal="100" workbookViewId="0">
      <selection activeCell="A2" sqref="A2:H2"/>
    </sheetView>
  </sheetViews>
  <sheetFormatPr defaultColWidth="9.140625" defaultRowHeight="12.75"/>
  <cols>
    <col min="1" max="1" width="20.7109375" style="3546" customWidth="1"/>
    <col min="2" max="8" width="10.7109375" style="3546" customWidth="1"/>
    <col min="9" max="16384" width="9.140625" style="3546"/>
  </cols>
  <sheetData>
    <row r="1" spans="1:18" s="3446" customFormat="1" ht="20.100000000000001" customHeight="1">
      <c r="A1" s="6224" t="s">
        <v>4566</v>
      </c>
      <c r="B1" s="6224"/>
      <c r="C1" s="6224"/>
      <c r="D1" s="6224"/>
      <c r="E1" s="6224"/>
      <c r="F1" s="6224"/>
      <c r="G1" s="6224"/>
      <c r="H1" s="6224"/>
    </row>
    <row r="2" spans="1:18" s="3446" customFormat="1" ht="20.100000000000001" customHeight="1">
      <c r="A2" s="6225" t="s">
        <v>4567</v>
      </c>
      <c r="B2" s="6225"/>
      <c r="C2" s="6225"/>
      <c r="D2" s="6225"/>
      <c r="E2" s="6225"/>
      <c r="F2" s="6225"/>
      <c r="G2" s="6225"/>
      <c r="H2" s="6225"/>
    </row>
    <row r="3" spans="1:18" s="3446" customFormat="1" ht="9.9499999999999993" customHeight="1">
      <c r="A3" s="3420" t="s">
        <v>3960</v>
      </c>
      <c r="B3" s="3421"/>
      <c r="C3" s="3421"/>
      <c r="D3" s="3421"/>
      <c r="E3" s="3421"/>
      <c r="F3" s="3421"/>
      <c r="G3" s="4008"/>
      <c r="H3" s="4009" t="s">
        <v>4561</v>
      </c>
    </row>
    <row r="4" spans="1:18" ht="19.5" customHeight="1">
      <c r="A4" s="6210"/>
      <c r="B4" s="6272" t="s">
        <v>4568</v>
      </c>
      <c r="C4" s="6273"/>
      <c r="D4" s="6273"/>
      <c r="E4" s="6273"/>
      <c r="F4" s="6273"/>
      <c r="G4" s="6273"/>
      <c r="H4" s="6274"/>
    </row>
    <row r="5" spans="1:18" ht="48" customHeight="1">
      <c r="A5" s="6211"/>
      <c r="B5" s="1910" t="s">
        <v>84</v>
      </c>
      <c r="C5" s="1910" t="s">
        <v>4569</v>
      </c>
      <c r="D5" s="4010" t="s">
        <v>4570</v>
      </c>
      <c r="E5" s="1910" t="s">
        <v>4571</v>
      </c>
      <c r="F5" s="1910" t="s">
        <v>19</v>
      </c>
      <c r="G5" s="1910" t="s">
        <v>4572</v>
      </c>
      <c r="H5" s="1910" t="s">
        <v>4573</v>
      </c>
    </row>
    <row r="6" spans="1:18" s="3468" customFormat="1">
      <c r="A6" s="3925">
        <v>2009</v>
      </c>
      <c r="B6" s="4011">
        <v>18048</v>
      </c>
      <c r="C6" s="4011">
        <v>9245.239581573649</v>
      </c>
      <c r="D6" s="4011">
        <v>6802</v>
      </c>
      <c r="E6" s="4011">
        <v>1554</v>
      </c>
      <c r="F6" s="4011">
        <v>54</v>
      </c>
      <c r="G6" s="4011">
        <v>126</v>
      </c>
      <c r="H6" s="4011">
        <v>267</v>
      </c>
    </row>
    <row r="7" spans="1:18" s="3468" customFormat="1">
      <c r="A7" s="3925">
        <v>2010</v>
      </c>
      <c r="B7" s="3958">
        <v>15373</v>
      </c>
      <c r="C7" s="3958">
        <v>7476</v>
      </c>
      <c r="D7" s="3958">
        <v>6026</v>
      </c>
      <c r="E7" s="3958">
        <v>1156</v>
      </c>
      <c r="F7" s="3958">
        <v>24</v>
      </c>
      <c r="G7" s="3958">
        <v>186</v>
      </c>
      <c r="H7" s="3958">
        <v>506</v>
      </c>
    </row>
    <row r="8" spans="1:18" s="3468" customFormat="1">
      <c r="A8" s="3925">
        <v>2011</v>
      </c>
      <c r="B8" s="3958">
        <v>15191</v>
      </c>
      <c r="C8" s="3958">
        <v>6927</v>
      </c>
      <c r="D8" s="3958">
        <v>6489</v>
      </c>
      <c r="E8" s="3958">
        <v>991</v>
      </c>
      <c r="F8" s="3958">
        <v>49</v>
      </c>
      <c r="G8" s="3958">
        <v>186</v>
      </c>
      <c r="H8" s="3958">
        <v>549</v>
      </c>
    </row>
    <row r="9" spans="1:18" s="3468" customFormat="1">
      <c r="A9" s="3925">
        <v>2012</v>
      </c>
      <c r="B9" s="3958">
        <v>17098</v>
      </c>
      <c r="C9" s="3958">
        <v>7201</v>
      </c>
      <c r="D9" s="3958">
        <v>7870</v>
      </c>
      <c r="E9" s="3958">
        <v>1236</v>
      </c>
      <c r="F9" s="3958">
        <v>55</v>
      </c>
      <c r="G9" s="3958">
        <v>198</v>
      </c>
      <c r="H9" s="3958">
        <v>538</v>
      </c>
    </row>
    <row r="10" spans="1:18" s="3468" customFormat="1">
      <c r="A10" s="3925">
        <v>2013</v>
      </c>
      <c r="B10" s="3958">
        <v>17861</v>
      </c>
      <c r="C10" s="3958">
        <v>7405</v>
      </c>
      <c r="D10" s="3958">
        <v>8370</v>
      </c>
      <c r="E10" s="3958">
        <v>1306</v>
      </c>
      <c r="F10" s="3958">
        <v>47</v>
      </c>
      <c r="G10" s="3958">
        <v>206</v>
      </c>
      <c r="H10" s="3958">
        <v>527</v>
      </c>
    </row>
    <row r="11" spans="1:18" s="3468" customFormat="1">
      <c r="A11" s="3925">
        <v>2014</v>
      </c>
      <c r="B11" s="3468">
        <v>17891</v>
      </c>
      <c r="C11" s="3468">
        <v>7262</v>
      </c>
      <c r="D11" s="3468">
        <v>8238</v>
      </c>
      <c r="E11" s="3468">
        <v>1549</v>
      </c>
      <c r="F11" s="3468">
        <v>60</v>
      </c>
      <c r="G11" s="3468">
        <v>236</v>
      </c>
      <c r="H11" s="3468">
        <v>547</v>
      </c>
    </row>
    <row r="12" spans="1:18" s="3468" customFormat="1">
      <c r="A12" s="3925">
        <v>2015</v>
      </c>
      <c r="B12" s="3983">
        <v>19147</v>
      </c>
      <c r="C12" s="3983">
        <v>8084</v>
      </c>
      <c r="D12" s="3983">
        <v>8594</v>
      </c>
      <c r="E12" s="3983">
        <v>1663</v>
      </c>
      <c r="F12" s="2025">
        <v>68</v>
      </c>
      <c r="G12" s="3969">
        <v>191</v>
      </c>
      <c r="H12" s="3969">
        <v>548</v>
      </c>
    </row>
    <row r="13" spans="1:18" s="3468" customFormat="1">
      <c r="A13" s="3925">
        <v>2016</v>
      </c>
      <c r="B13" s="3983">
        <v>20182</v>
      </c>
      <c r="C13" s="3983">
        <v>8837</v>
      </c>
      <c r="D13" s="3983">
        <v>8901</v>
      </c>
      <c r="E13" s="3983">
        <v>1650</v>
      </c>
      <c r="F13" s="2025">
        <v>39</v>
      </c>
      <c r="G13" s="3969">
        <v>227</v>
      </c>
      <c r="H13" s="3969">
        <v>528</v>
      </c>
      <c r="J13" s="4012"/>
      <c r="K13" s="4012"/>
      <c r="L13" s="4012"/>
      <c r="M13" s="4012"/>
      <c r="N13" s="4012"/>
      <c r="O13" s="4012"/>
      <c r="P13" s="4012"/>
      <c r="Q13" s="4012"/>
      <c r="R13" s="4012"/>
    </row>
    <row r="14" spans="1:18" s="3468" customFormat="1">
      <c r="A14" s="4013">
        <v>2017</v>
      </c>
      <c r="B14" s="6275"/>
      <c r="C14" s="6275"/>
      <c r="D14" s="6275"/>
      <c r="E14" s="6275"/>
      <c r="F14" s="6275"/>
      <c r="G14" s="6275"/>
      <c r="H14" s="6275"/>
      <c r="J14" s="4012"/>
      <c r="K14" s="4012"/>
      <c r="L14" s="4012"/>
      <c r="M14" s="4012"/>
      <c r="N14" s="4012"/>
      <c r="O14" s="4012"/>
      <c r="P14" s="4012"/>
      <c r="Q14" s="4012"/>
      <c r="R14" s="4012"/>
    </row>
    <row r="15" spans="1:18" s="3494" customFormat="1">
      <c r="A15" s="4014" t="s">
        <v>3575</v>
      </c>
      <c r="B15" s="3986">
        <v>21188</v>
      </c>
      <c r="C15" s="3986">
        <v>9577</v>
      </c>
      <c r="D15" s="3986">
        <v>9326</v>
      </c>
      <c r="E15" s="3986">
        <v>1502</v>
      </c>
      <c r="F15" s="3987">
        <v>60</v>
      </c>
      <c r="G15" s="3988">
        <v>235</v>
      </c>
      <c r="H15" s="3988">
        <v>489</v>
      </c>
      <c r="I15" s="4015"/>
      <c r="J15" s="4012"/>
      <c r="K15" s="4012"/>
      <c r="L15" s="4012"/>
      <c r="M15" s="4012"/>
      <c r="N15" s="4012"/>
      <c r="O15" s="4012"/>
      <c r="P15" s="4012"/>
      <c r="Q15" s="4012"/>
      <c r="R15" s="4012"/>
    </row>
    <row r="16" spans="1:18" s="3494" customFormat="1">
      <c r="A16" s="3496" t="s">
        <v>4574</v>
      </c>
      <c r="B16" s="3986">
        <v>1266</v>
      </c>
      <c r="C16" s="3986">
        <v>376</v>
      </c>
      <c r="D16" s="3986">
        <v>691</v>
      </c>
      <c r="E16" s="3986">
        <v>139</v>
      </c>
      <c r="F16" s="3987">
        <v>6</v>
      </c>
      <c r="G16" s="3988" t="s">
        <v>211</v>
      </c>
      <c r="H16" s="3988">
        <v>51</v>
      </c>
      <c r="I16" s="4015"/>
      <c r="J16" s="4012"/>
      <c r="K16" s="4012"/>
      <c r="L16" s="4012"/>
      <c r="M16" s="4012"/>
      <c r="N16" s="4012"/>
      <c r="O16" s="3987"/>
      <c r="P16" s="4012"/>
      <c r="Q16" s="4012"/>
      <c r="R16" s="4012"/>
    </row>
    <row r="17" spans="1:18" s="3494" customFormat="1">
      <c r="A17" s="3496" t="s">
        <v>4575</v>
      </c>
      <c r="B17" s="3986">
        <v>1348</v>
      </c>
      <c r="C17" s="3986">
        <v>498</v>
      </c>
      <c r="D17" s="3986">
        <v>677</v>
      </c>
      <c r="E17" s="3986">
        <v>116</v>
      </c>
      <c r="F17" s="3987" t="s">
        <v>211</v>
      </c>
      <c r="G17" s="3988">
        <v>8</v>
      </c>
      <c r="H17" s="3988">
        <v>48</v>
      </c>
      <c r="I17" s="4015"/>
      <c r="J17" s="4012"/>
      <c r="K17" s="4012"/>
      <c r="L17" s="4012"/>
      <c r="M17" s="4012"/>
      <c r="N17" s="3987"/>
      <c r="O17" s="4012"/>
      <c r="P17" s="4012"/>
      <c r="Q17" s="4012"/>
      <c r="R17" s="4012"/>
    </row>
    <row r="18" spans="1:18" s="3494" customFormat="1">
      <c r="A18" s="3496" t="s">
        <v>4576</v>
      </c>
      <c r="B18" s="3986">
        <v>1379</v>
      </c>
      <c r="C18" s="3986">
        <v>478</v>
      </c>
      <c r="D18" s="3986">
        <v>699</v>
      </c>
      <c r="E18" s="3986">
        <v>141</v>
      </c>
      <c r="F18" s="3987">
        <v>8</v>
      </c>
      <c r="G18" s="3988">
        <v>9</v>
      </c>
      <c r="H18" s="3988">
        <v>44</v>
      </c>
      <c r="I18" s="4015"/>
      <c r="J18" s="4012"/>
      <c r="K18" s="4012"/>
      <c r="L18" s="4012"/>
      <c r="M18" s="4012"/>
      <c r="N18" s="4012"/>
      <c r="O18" s="4012"/>
      <c r="P18" s="4012"/>
      <c r="Q18" s="4012"/>
      <c r="R18" s="4012"/>
    </row>
    <row r="19" spans="1:18" s="3494" customFormat="1">
      <c r="A19" s="3496" t="s">
        <v>4577</v>
      </c>
      <c r="B19" s="3986">
        <v>1827</v>
      </c>
      <c r="C19" s="3986">
        <v>791</v>
      </c>
      <c r="D19" s="3986">
        <v>839</v>
      </c>
      <c r="E19" s="3986">
        <v>142</v>
      </c>
      <c r="F19" s="3987">
        <v>4</v>
      </c>
      <c r="G19" s="3988">
        <v>23</v>
      </c>
      <c r="H19" s="3988">
        <v>27</v>
      </c>
      <c r="I19" s="4015"/>
      <c r="J19" s="4012"/>
      <c r="K19" s="4012"/>
      <c r="L19" s="4012"/>
      <c r="M19" s="4012"/>
      <c r="N19" s="4012"/>
      <c r="O19" s="4012"/>
      <c r="P19" s="4012"/>
      <c r="Q19" s="4012"/>
      <c r="R19" s="4012"/>
    </row>
    <row r="20" spans="1:18" s="3494" customFormat="1">
      <c r="A20" s="3496" t="s">
        <v>4578</v>
      </c>
      <c r="B20" s="3986">
        <v>1265</v>
      </c>
      <c r="C20" s="3986">
        <v>436</v>
      </c>
      <c r="D20" s="3986">
        <v>634</v>
      </c>
      <c r="E20" s="3986">
        <v>137</v>
      </c>
      <c r="F20" s="3987">
        <v>8</v>
      </c>
      <c r="G20" s="3988">
        <v>19</v>
      </c>
      <c r="H20" s="3988">
        <v>31</v>
      </c>
      <c r="I20" s="4015"/>
      <c r="J20" s="4012"/>
      <c r="K20" s="4012"/>
      <c r="L20" s="4012"/>
      <c r="M20" s="4012"/>
      <c r="N20" s="4012"/>
      <c r="O20" s="4012"/>
      <c r="P20" s="4012"/>
      <c r="Q20" s="4012"/>
      <c r="R20" s="4012"/>
    </row>
    <row r="21" spans="1:18" s="3494" customFormat="1">
      <c r="A21" s="3496" t="s">
        <v>4579</v>
      </c>
      <c r="B21" s="3986">
        <v>1558</v>
      </c>
      <c r="C21" s="3986">
        <v>722</v>
      </c>
      <c r="D21" s="3986">
        <v>631</v>
      </c>
      <c r="E21" s="3986">
        <v>126</v>
      </c>
      <c r="F21" s="3987">
        <v>8</v>
      </c>
      <c r="G21" s="3988">
        <v>16</v>
      </c>
      <c r="H21" s="3988">
        <v>55</v>
      </c>
      <c r="I21" s="4015"/>
      <c r="J21" s="4012"/>
      <c r="K21" s="4012"/>
      <c r="L21" s="4012"/>
      <c r="M21" s="4012"/>
      <c r="N21" s="4012"/>
      <c r="O21" s="4012"/>
      <c r="P21" s="4012"/>
      <c r="Q21" s="4012"/>
      <c r="R21" s="4012"/>
    </row>
    <row r="22" spans="1:18" s="3494" customFormat="1">
      <c r="A22" s="3496" t="s">
        <v>4580</v>
      </c>
      <c r="B22" s="3986">
        <v>2498</v>
      </c>
      <c r="C22" s="3986">
        <v>1462</v>
      </c>
      <c r="D22" s="3986">
        <v>873</v>
      </c>
      <c r="E22" s="3986">
        <v>85</v>
      </c>
      <c r="F22" s="3987">
        <v>4</v>
      </c>
      <c r="G22" s="3988">
        <v>28</v>
      </c>
      <c r="H22" s="3988">
        <v>45</v>
      </c>
      <c r="I22" s="4015"/>
      <c r="J22" s="4012"/>
      <c r="K22" s="4012"/>
      <c r="L22" s="4012"/>
      <c r="M22" s="4012"/>
      <c r="N22" s="4012"/>
      <c r="O22" s="4012"/>
      <c r="P22" s="4012"/>
      <c r="Q22" s="4012"/>
      <c r="R22" s="4012"/>
    </row>
    <row r="23" spans="1:18" s="3494" customFormat="1">
      <c r="A23" s="3496" t="s">
        <v>4581</v>
      </c>
      <c r="B23" s="3986">
        <v>3431</v>
      </c>
      <c r="C23" s="3986">
        <v>2329</v>
      </c>
      <c r="D23" s="3986">
        <v>933</v>
      </c>
      <c r="E23" s="3986">
        <v>75</v>
      </c>
      <c r="F23" s="3987">
        <v>6</v>
      </c>
      <c r="G23" s="3988">
        <v>45</v>
      </c>
      <c r="H23" s="3988">
        <v>43</v>
      </c>
      <c r="I23" s="4015"/>
      <c r="J23" s="4012"/>
      <c r="K23" s="4012"/>
      <c r="L23" s="4012"/>
      <c r="M23" s="4012"/>
      <c r="N23" s="4012"/>
      <c r="O23" s="4012"/>
      <c r="P23" s="4012"/>
      <c r="Q23" s="4012"/>
      <c r="R23" s="4012"/>
    </row>
    <row r="24" spans="1:18" s="3494" customFormat="1">
      <c r="A24" s="3496" t="s">
        <v>4582</v>
      </c>
      <c r="B24" s="3986">
        <v>1866</v>
      </c>
      <c r="C24" s="3986">
        <v>909</v>
      </c>
      <c r="D24" s="3986">
        <v>755</v>
      </c>
      <c r="E24" s="3986">
        <v>135</v>
      </c>
      <c r="F24" s="3987">
        <v>4</v>
      </c>
      <c r="G24" s="3988">
        <v>18</v>
      </c>
      <c r="H24" s="3988">
        <v>44</v>
      </c>
      <c r="I24" s="4015"/>
      <c r="J24" s="4012"/>
      <c r="K24" s="4012"/>
      <c r="L24" s="4012"/>
      <c r="M24" s="4012"/>
      <c r="N24" s="4012"/>
      <c r="O24" s="4012"/>
      <c r="P24" s="4012"/>
      <c r="Q24" s="4012"/>
      <c r="R24" s="4012"/>
    </row>
    <row r="25" spans="1:18" s="3468" customFormat="1">
      <c r="A25" s="3496" t="s">
        <v>4583</v>
      </c>
      <c r="B25" s="3986">
        <v>1262</v>
      </c>
      <c r="C25" s="3986">
        <v>473</v>
      </c>
      <c r="D25" s="3986">
        <v>594</v>
      </c>
      <c r="E25" s="3986">
        <v>131</v>
      </c>
      <c r="F25" s="3987">
        <v>5</v>
      </c>
      <c r="G25" s="3988">
        <v>17</v>
      </c>
      <c r="H25" s="3988">
        <v>42</v>
      </c>
      <c r="I25" s="4015"/>
      <c r="J25" s="4012"/>
      <c r="K25" s="4012"/>
      <c r="L25" s="4012"/>
      <c r="M25" s="4012"/>
      <c r="N25" s="4012"/>
      <c r="O25" s="4012"/>
      <c r="P25" s="4012"/>
      <c r="Q25" s="4012"/>
      <c r="R25" s="4012"/>
    </row>
    <row r="26" spans="1:18" s="3468" customFormat="1">
      <c r="A26" s="3496" t="s">
        <v>4584</v>
      </c>
      <c r="B26" s="3986">
        <v>1115</v>
      </c>
      <c r="C26" s="3986">
        <v>366</v>
      </c>
      <c r="D26" s="3986">
        <v>554</v>
      </c>
      <c r="E26" s="3986">
        <v>158</v>
      </c>
      <c r="F26" s="3987" t="s">
        <v>211</v>
      </c>
      <c r="G26" s="3988">
        <v>15</v>
      </c>
      <c r="H26" s="3988">
        <v>22</v>
      </c>
      <c r="I26" s="4015"/>
      <c r="J26" s="4012"/>
      <c r="K26" s="4012"/>
      <c r="L26" s="4012"/>
      <c r="M26" s="4012"/>
      <c r="N26" s="3987"/>
      <c r="O26" s="4012"/>
      <c r="P26" s="4012"/>
      <c r="Q26" s="4012"/>
      <c r="R26" s="4012"/>
    </row>
    <row r="27" spans="1:18" s="3468" customFormat="1">
      <c r="A27" s="3496" t="s">
        <v>4585</v>
      </c>
      <c r="B27" s="3986">
        <v>2373</v>
      </c>
      <c r="C27" s="3986">
        <v>737</v>
      </c>
      <c r="D27" s="3986">
        <v>1446</v>
      </c>
      <c r="E27" s="3986">
        <v>116</v>
      </c>
      <c r="F27" s="3987">
        <v>4</v>
      </c>
      <c r="G27" s="3988">
        <v>33</v>
      </c>
      <c r="H27" s="3988">
        <v>36</v>
      </c>
      <c r="I27" s="4015"/>
      <c r="J27" s="4012"/>
      <c r="K27" s="4012"/>
      <c r="L27" s="4012"/>
      <c r="M27" s="4012"/>
      <c r="N27" s="4012"/>
      <c r="O27" s="4012"/>
      <c r="P27" s="4012"/>
      <c r="Q27" s="4012"/>
      <c r="R27" s="4012"/>
    </row>
    <row r="28" spans="1:18" ht="19.5" customHeight="1">
      <c r="A28" s="6210"/>
      <c r="B28" s="6272" t="s">
        <v>4586</v>
      </c>
      <c r="C28" s="6273"/>
      <c r="D28" s="6273"/>
      <c r="E28" s="6273"/>
      <c r="F28" s="6273"/>
      <c r="G28" s="6273"/>
      <c r="H28" s="6274"/>
    </row>
    <row r="29" spans="1:18" ht="48" customHeight="1">
      <c r="A29" s="6211"/>
      <c r="B29" s="1910" t="s">
        <v>84</v>
      </c>
      <c r="C29" s="1910" t="s">
        <v>4587</v>
      </c>
      <c r="D29" s="1910" t="s">
        <v>4588</v>
      </c>
      <c r="E29" s="1910" t="s">
        <v>4589</v>
      </c>
      <c r="F29" s="1910" t="s">
        <v>21</v>
      </c>
      <c r="G29" s="1910" t="s">
        <v>4590</v>
      </c>
      <c r="H29" s="1910" t="s">
        <v>4591</v>
      </c>
    </row>
    <row r="30" spans="1:18">
      <c r="A30" s="6219" t="s">
        <v>390</v>
      </c>
      <c r="B30" s="6219"/>
      <c r="C30" s="6219"/>
      <c r="D30" s="6219"/>
      <c r="E30" s="6219"/>
      <c r="F30" s="6219"/>
      <c r="G30" s="6219"/>
      <c r="H30" s="6219"/>
    </row>
    <row r="31" spans="1:18" ht="9.9499999999999993" customHeight="1">
      <c r="A31" s="6081" t="s">
        <v>4476</v>
      </c>
      <c r="B31" s="6081"/>
      <c r="C31" s="6081"/>
      <c r="D31" s="6081"/>
      <c r="E31" s="6081"/>
      <c r="F31" s="6081"/>
      <c r="G31" s="6081"/>
      <c r="H31" s="6081"/>
    </row>
    <row r="32" spans="1:18" ht="9.9499999999999993" customHeight="1">
      <c r="A32" s="6081" t="s">
        <v>4477</v>
      </c>
      <c r="B32" s="6081"/>
      <c r="C32" s="6081"/>
      <c r="D32" s="6081"/>
      <c r="E32" s="6081"/>
      <c r="F32" s="6081"/>
      <c r="G32" s="6081"/>
      <c r="H32" s="6081"/>
    </row>
    <row r="33" spans="1:8" ht="9.9499999999999993" customHeight="1">
      <c r="A33" s="3584"/>
      <c r="B33" s="3584"/>
      <c r="C33" s="3584"/>
      <c r="D33" s="3584"/>
      <c r="E33" s="3584"/>
      <c r="F33" s="3584"/>
      <c r="G33" s="3584"/>
      <c r="H33" s="3584"/>
    </row>
    <row r="34" spans="1:8" ht="9.9499999999999993" customHeight="1">
      <c r="A34" s="3444" t="s">
        <v>427</v>
      </c>
      <c r="B34" s="4016"/>
      <c r="C34" s="4016"/>
      <c r="D34" s="4016"/>
      <c r="E34" s="4016"/>
      <c r="F34" s="4016"/>
      <c r="G34" s="4016"/>
      <c r="H34" s="4016"/>
    </row>
    <row r="35" spans="1:8" ht="9.9499999999999993" customHeight="1">
      <c r="A35" s="3155" t="s">
        <v>4592</v>
      </c>
      <c r="B35" s="3468"/>
      <c r="C35" s="3468"/>
      <c r="D35" s="3468"/>
      <c r="E35" s="3468"/>
      <c r="F35" s="3468"/>
      <c r="G35" s="3468"/>
      <c r="H35" s="3468"/>
    </row>
  </sheetData>
  <mergeCells count="10">
    <mergeCell ref="A30:H30"/>
    <mergeCell ref="A31:H31"/>
    <mergeCell ref="A32:H32"/>
    <mergeCell ref="A1:H1"/>
    <mergeCell ref="A2:H2"/>
    <mergeCell ref="A4:A5"/>
    <mergeCell ref="B4:H4"/>
    <mergeCell ref="B14:H14"/>
    <mergeCell ref="A28:A29"/>
    <mergeCell ref="B28:H28"/>
  </mergeCells>
  <conditionalFormatting sqref="B15:H27 B12:H13">
    <cfRule type="cellIs" dxfId="54" priority="7" stopIfTrue="1" operator="between">
      <formula>0.00001</formula>
      <formula>0.05</formula>
    </cfRule>
    <cfRule type="cellIs" dxfId="53" priority="8" stopIfTrue="1" operator="between">
      <formula>0.00001</formula>
      <formula>0.049999</formula>
    </cfRule>
  </conditionalFormatting>
  <conditionalFormatting sqref="N17">
    <cfRule type="cellIs" dxfId="52" priority="5" stopIfTrue="1" operator="between">
      <formula>0.00001</formula>
      <formula>0.05</formula>
    </cfRule>
    <cfRule type="cellIs" dxfId="51" priority="6" stopIfTrue="1" operator="between">
      <formula>0.00001</formula>
      <formula>0.049999</formula>
    </cfRule>
  </conditionalFormatting>
  <conditionalFormatting sqref="N26">
    <cfRule type="cellIs" dxfId="50" priority="3" stopIfTrue="1" operator="between">
      <formula>0.00001</formula>
      <formula>0.05</formula>
    </cfRule>
    <cfRule type="cellIs" dxfId="49" priority="4" stopIfTrue="1" operator="between">
      <formula>0.00001</formula>
      <formula>0.049999</formula>
    </cfRule>
  </conditionalFormatting>
  <conditionalFormatting sqref="O16">
    <cfRule type="cellIs" dxfId="48" priority="1" stopIfTrue="1" operator="between">
      <formula>0.00001</formula>
      <formula>0.05</formula>
    </cfRule>
    <cfRule type="cellIs" dxfId="47" priority="2" stopIfTrue="1" operator="between">
      <formula>0.00001</formula>
      <formula>0.049999</formula>
    </cfRule>
  </conditionalFormatting>
  <hyperlinks>
    <hyperlink ref="A35" r:id="rId1"/>
    <hyperlink ref="B4:H4" r:id="rId2" display="Total de viagens, com duração de pelo menos uma noite"/>
    <hyperlink ref="B28:H28" r:id="rId3" display="Total of trips, with at least one night duration"/>
  </hyperlinks>
  <printOptions horizontalCentered="1"/>
  <pageMargins left="0.47244094488188981" right="0.47244094488188981" top="0.51181102362204722" bottom="0.51181102362204722" header="0.31496062992125984" footer="0.31496062992125984"/>
  <pageSetup paperSize="9" scale="99" fitToHeight="6" orientation="portrait" r:id="rId4"/>
</worksheet>
</file>

<file path=xl/worksheets/sheet181.xml><?xml version="1.0" encoding="utf-8"?>
<worksheet xmlns="http://schemas.openxmlformats.org/spreadsheetml/2006/main" xmlns:r="http://schemas.openxmlformats.org/officeDocument/2006/relationships">
  <sheetPr>
    <pageSetUpPr fitToPage="1"/>
  </sheetPr>
  <dimension ref="A1:R28"/>
  <sheetViews>
    <sheetView showGridLines="0" zoomScaleNormal="100" workbookViewId="0">
      <selection sqref="A1:H1"/>
    </sheetView>
  </sheetViews>
  <sheetFormatPr defaultColWidth="9.140625" defaultRowHeight="12.75"/>
  <cols>
    <col min="1" max="1" width="20.7109375" style="3546" customWidth="1"/>
    <col min="2" max="8" width="10.7109375" style="3546" customWidth="1"/>
    <col min="9" max="16384" width="9.140625" style="3546"/>
  </cols>
  <sheetData>
    <row r="1" spans="1:18" s="3446" customFormat="1" ht="20.100000000000001" customHeight="1">
      <c r="A1" s="6224" t="s">
        <v>4593</v>
      </c>
      <c r="B1" s="6224"/>
      <c r="C1" s="6224"/>
      <c r="D1" s="6224"/>
      <c r="E1" s="6224"/>
      <c r="F1" s="6224"/>
      <c r="G1" s="6224"/>
      <c r="H1" s="6224"/>
    </row>
    <row r="2" spans="1:18" s="3446" customFormat="1" ht="20.100000000000001" customHeight="1">
      <c r="A2" s="6225" t="s">
        <v>4594</v>
      </c>
      <c r="B2" s="6225"/>
      <c r="C2" s="6225"/>
      <c r="D2" s="6225"/>
      <c r="E2" s="6225"/>
      <c r="F2" s="6225"/>
      <c r="G2" s="6225"/>
      <c r="H2" s="6225"/>
    </row>
    <row r="3" spans="1:18" s="3446" customFormat="1" ht="9.9499999999999993" customHeight="1">
      <c r="A3" s="3420" t="s">
        <v>3960</v>
      </c>
      <c r="B3" s="3421"/>
      <c r="C3" s="3421"/>
      <c r="D3" s="3421"/>
      <c r="E3" s="3421"/>
      <c r="F3" s="3421"/>
      <c r="G3" s="3421"/>
      <c r="H3" s="4017" t="s">
        <v>4561</v>
      </c>
    </row>
    <row r="4" spans="1:18" ht="18" customHeight="1">
      <c r="A4" s="6210"/>
      <c r="B4" s="6276" t="s">
        <v>4595</v>
      </c>
      <c r="C4" s="6277"/>
      <c r="D4" s="6277"/>
      <c r="E4" s="6277"/>
      <c r="F4" s="6277"/>
      <c r="G4" s="6277"/>
      <c r="H4" s="6278"/>
    </row>
    <row r="5" spans="1:18" ht="48" customHeight="1">
      <c r="A5" s="6211"/>
      <c r="B5" s="1910" t="s">
        <v>84</v>
      </c>
      <c r="C5" s="1910" t="s">
        <v>4569</v>
      </c>
      <c r="D5" s="1910" t="s">
        <v>4570</v>
      </c>
      <c r="E5" s="1910" t="s">
        <v>4571</v>
      </c>
      <c r="F5" s="1910" t="s">
        <v>19</v>
      </c>
      <c r="G5" s="1910" t="s">
        <v>4572</v>
      </c>
      <c r="H5" s="1910" t="s">
        <v>4573</v>
      </c>
    </row>
    <row r="6" spans="1:18" ht="12.75" customHeight="1">
      <c r="A6" s="3452">
        <v>2009</v>
      </c>
      <c r="B6" s="3958">
        <v>16158</v>
      </c>
      <c r="C6" s="3958">
        <v>8143</v>
      </c>
      <c r="D6" s="3958">
        <v>6492</v>
      </c>
      <c r="E6" s="3958">
        <v>1108</v>
      </c>
      <c r="F6" s="3958">
        <v>51</v>
      </c>
      <c r="G6" s="3958">
        <v>115</v>
      </c>
      <c r="H6" s="3958">
        <v>249</v>
      </c>
    </row>
    <row r="7" spans="1:18" s="3468" customFormat="1" ht="12.75" customHeight="1">
      <c r="A7" s="3925">
        <v>2010</v>
      </c>
      <c r="B7" s="3958">
        <v>13764</v>
      </c>
      <c r="C7" s="3958">
        <v>6444</v>
      </c>
      <c r="D7" s="3958">
        <v>5747</v>
      </c>
      <c r="E7" s="3958">
        <v>913</v>
      </c>
      <c r="F7" s="3958">
        <v>21</v>
      </c>
      <c r="G7" s="3958">
        <v>156</v>
      </c>
      <c r="H7" s="3958">
        <v>482</v>
      </c>
    </row>
    <row r="8" spans="1:18" s="3468" customFormat="1" ht="12.75" customHeight="1">
      <c r="A8" s="3925">
        <v>2011</v>
      </c>
      <c r="B8" s="3958">
        <v>13727</v>
      </c>
      <c r="C8" s="3958">
        <v>6078</v>
      </c>
      <c r="D8" s="3958">
        <v>6164</v>
      </c>
      <c r="E8" s="3958">
        <v>751</v>
      </c>
      <c r="F8" s="3958">
        <v>49</v>
      </c>
      <c r="G8" s="3958">
        <v>161</v>
      </c>
      <c r="H8" s="3958">
        <v>525</v>
      </c>
    </row>
    <row r="9" spans="1:18" s="3468" customFormat="1" ht="12.75" customHeight="1">
      <c r="A9" s="3925">
        <v>2012</v>
      </c>
      <c r="B9" s="3958">
        <v>15567</v>
      </c>
      <c r="C9" s="3958">
        <v>6461</v>
      </c>
      <c r="D9" s="3958">
        <v>7511</v>
      </c>
      <c r="E9" s="3958">
        <v>847</v>
      </c>
      <c r="F9" s="3958">
        <v>54</v>
      </c>
      <c r="G9" s="3958">
        <v>183</v>
      </c>
      <c r="H9" s="3958">
        <v>511</v>
      </c>
    </row>
    <row r="10" spans="1:18" s="3468" customFormat="1" ht="12.75" customHeight="1">
      <c r="A10" s="3925">
        <v>2013</v>
      </c>
      <c r="B10" s="3958">
        <v>16371</v>
      </c>
      <c r="C10" s="3958">
        <v>6742</v>
      </c>
      <c r="D10" s="3958">
        <v>7925</v>
      </c>
      <c r="E10" s="3958">
        <v>969</v>
      </c>
      <c r="F10" s="3958">
        <v>45</v>
      </c>
      <c r="G10" s="3958">
        <v>188</v>
      </c>
      <c r="H10" s="3958">
        <v>501</v>
      </c>
    </row>
    <row r="11" spans="1:18" s="3468" customFormat="1" ht="12.75" customHeight="1">
      <c r="A11" s="3925">
        <v>2014</v>
      </c>
      <c r="B11" s="3958">
        <v>16263</v>
      </c>
      <c r="C11" s="3958">
        <v>6478</v>
      </c>
      <c r="D11" s="3958">
        <v>7867</v>
      </c>
      <c r="E11" s="3958">
        <v>1111</v>
      </c>
      <c r="F11" s="3958">
        <v>59</v>
      </c>
      <c r="G11" s="3958">
        <v>222</v>
      </c>
      <c r="H11" s="3958">
        <v>524</v>
      </c>
    </row>
    <row r="12" spans="1:18" s="3468" customFormat="1" ht="12.75" customHeight="1">
      <c r="A12" s="3925">
        <v>2015</v>
      </c>
      <c r="B12" s="3983">
        <v>17254</v>
      </c>
      <c r="C12" s="3983">
        <v>7144</v>
      </c>
      <c r="D12" s="3983">
        <v>8144</v>
      </c>
      <c r="E12" s="3983">
        <v>1201</v>
      </c>
      <c r="F12" s="2025">
        <v>66</v>
      </c>
      <c r="G12" s="3969">
        <v>181</v>
      </c>
      <c r="H12" s="3969">
        <v>518</v>
      </c>
    </row>
    <row r="13" spans="1:18" s="3468" customFormat="1" ht="12.75" customHeight="1">
      <c r="A13" s="3925">
        <v>2016</v>
      </c>
      <c r="B13" s="3983">
        <v>18241</v>
      </c>
      <c r="C13" s="3983">
        <v>7773</v>
      </c>
      <c r="D13" s="3983">
        <v>8484</v>
      </c>
      <c r="E13" s="3983">
        <v>1235</v>
      </c>
      <c r="F13" s="2025">
        <v>39</v>
      </c>
      <c r="G13" s="3969">
        <v>202</v>
      </c>
      <c r="H13" s="3969">
        <v>508</v>
      </c>
      <c r="J13" s="4012"/>
      <c r="K13" s="4012"/>
      <c r="L13" s="4012"/>
      <c r="M13" s="4012"/>
      <c r="N13" s="4012"/>
      <c r="O13" s="4012"/>
      <c r="P13" s="4012"/>
      <c r="Q13" s="4012"/>
      <c r="R13" s="4012"/>
    </row>
    <row r="14" spans="1:18" s="3468" customFormat="1" ht="12.75" customHeight="1">
      <c r="A14" s="4013">
        <v>2017</v>
      </c>
      <c r="B14" s="3983"/>
      <c r="C14" s="3983"/>
      <c r="D14" s="3983"/>
      <c r="E14" s="3983"/>
      <c r="F14" s="2025"/>
      <c r="G14" s="3969"/>
      <c r="H14" s="3969"/>
      <c r="J14" s="4012"/>
      <c r="K14" s="4012"/>
      <c r="L14" s="4012"/>
      <c r="M14" s="4012"/>
      <c r="N14" s="4012"/>
      <c r="O14" s="4012"/>
      <c r="P14" s="4012"/>
      <c r="Q14" s="4012"/>
      <c r="R14" s="4012"/>
    </row>
    <row r="15" spans="1:18" s="3494" customFormat="1" ht="12.75" customHeight="1">
      <c r="A15" s="3494" t="s">
        <v>205</v>
      </c>
      <c r="B15" s="3986">
        <v>18993</v>
      </c>
      <c r="C15" s="3986">
        <v>8318</v>
      </c>
      <c r="D15" s="3986">
        <v>8855</v>
      </c>
      <c r="E15" s="3986">
        <v>1082</v>
      </c>
      <c r="F15" s="3987">
        <v>58</v>
      </c>
      <c r="G15" s="3988">
        <v>203</v>
      </c>
      <c r="H15" s="3988">
        <v>477</v>
      </c>
      <c r="J15" s="4012"/>
      <c r="K15" s="4012"/>
      <c r="L15" s="4012"/>
      <c r="M15" s="4012"/>
      <c r="N15" s="4012"/>
      <c r="O15" s="4012"/>
      <c r="P15" s="4012"/>
      <c r="Q15" s="4012"/>
      <c r="R15" s="4012"/>
    </row>
    <row r="16" spans="1:18" s="3494" customFormat="1" ht="12.75" customHeight="1">
      <c r="A16" s="3496" t="s">
        <v>442</v>
      </c>
      <c r="B16" s="3986">
        <v>18521</v>
      </c>
      <c r="C16" s="3986">
        <v>8038</v>
      </c>
      <c r="D16" s="3986">
        <v>8724</v>
      </c>
      <c r="E16" s="3986">
        <v>1034</v>
      </c>
      <c r="F16" s="3986">
        <v>57</v>
      </c>
      <c r="G16" s="3986">
        <v>201</v>
      </c>
      <c r="H16" s="3986">
        <v>467</v>
      </c>
      <c r="J16" s="4012"/>
      <c r="K16" s="4012"/>
      <c r="L16" s="4012"/>
      <c r="M16" s="4012"/>
      <c r="N16" s="4012"/>
      <c r="O16" s="4012"/>
      <c r="P16" s="4012"/>
      <c r="Q16" s="4012"/>
      <c r="R16" s="4012"/>
    </row>
    <row r="17" spans="1:18" s="3468" customFormat="1" ht="12.75" customHeight="1">
      <c r="A17" s="3499" t="s">
        <v>443</v>
      </c>
      <c r="B17" s="3986">
        <v>4725</v>
      </c>
      <c r="C17" s="3986">
        <v>1693</v>
      </c>
      <c r="D17" s="3986">
        <v>2580</v>
      </c>
      <c r="E17" s="3986">
        <v>296</v>
      </c>
      <c r="F17" s="3987">
        <v>20</v>
      </c>
      <c r="G17" s="3988">
        <v>39</v>
      </c>
      <c r="H17" s="3988">
        <v>97</v>
      </c>
      <c r="J17" s="4012"/>
      <c r="K17" s="4012"/>
      <c r="L17" s="4012"/>
      <c r="M17" s="4012"/>
      <c r="N17" s="4012"/>
      <c r="O17" s="4012"/>
      <c r="P17" s="4012"/>
      <c r="Q17" s="4012"/>
      <c r="R17" s="4012"/>
    </row>
    <row r="18" spans="1:18" s="3468" customFormat="1" ht="12.75" customHeight="1">
      <c r="A18" s="3499" t="s">
        <v>444</v>
      </c>
      <c r="B18" s="3986">
        <v>5703</v>
      </c>
      <c r="C18" s="3986">
        <v>2116</v>
      </c>
      <c r="D18" s="3986">
        <v>3056</v>
      </c>
      <c r="E18" s="3986">
        <v>294</v>
      </c>
      <c r="F18" s="3987">
        <v>11</v>
      </c>
      <c r="G18" s="3988">
        <v>136</v>
      </c>
      <c r="H18" s="3988">
        <v>91</v>
      </c>
      <c r="J18" s="4012"/>
      <c r="K18" s="4012"/>
      <c r="L18" s="4012"/>
      <c r="M18" s="4012"/>
      <c r="N18" s="4012"/>
      <c r="O18" s="4012"/>
      <c r="P18" s="4012"/>
      <c r="Q18" s="4012"/>
      <c r="R18" s="4012"/>
    </row>
    <row r="19" spans="1:18" s="3468" customFormat="1" ht="12.75" customHeight="1">
      <c r="A19" s="3499" t="s">
        <v>768</v>
      </c>
      <c r="B19" s="3986">
        <v>3388</v>
      </c>
      <c r="C19" s="3986">
        <v>1194</v>
      </c>
      <c r="D19" s="3986">
        <v>1767</v>
      </c>
      <c r="E19" s="3986">
        <v>229</v>
      </c>
      <c r="F19" s="3987">
        <v>18</v>
      </c>
      <c r="G19" s="3988">
        <v>15</v>
      </c>
      <c r="H19" s="3988">
        <v>165</v>
      </c>
      <c r="J19" s="4012"/>
      <c r="K19" s="4012"/>
      <c r="L19" s="4012"/>
      <c r="M19" s="4012"/>
      <c r="N19" s="4012"/>
      <c r="O19" s="4012"/>
      <c r="P19" s="4012"/>
      <c r="Q19" s="4012"/>
      <c r="R19" s="4012"/>
    </row>
    <row r="20" spans="1:18" s="3468" customFormat="1" ht="12.75" customHeight="1">
      <c r="A20" s="3499" t="s">
        <v>446</v>
      </c>
      <c r="B20" s="3986">
        <v>2378</v>
      </c>
      <c r="C20" s="3986">
        <v>1199</v>
      </c>
      <c r="D20" s="3986">
        <v>961</v>
      </c>
      <c r="E20" s="3986">
        <v>109</v>
      </c>
      <c r="F20" s="3987">
        <v>4</v>
      </c>
      <c r="G20" s="3988">
        <v>9</v>
      </c>
      <c r="H20" s="3988">
        <v>96</v>
      </c>
      <c r="J20" s="4012"/>
      <c r="K20" s="4012"/>
      <c r="L20" s="4012"/>
      <c r="M20" s="4012"/>
      <c r="N20" s="4012"/>
      <c r="O20" s="4012"/>
      <c r="P20" s="4012"/>
      <c r="Q20" s="4012"/>
      <c r="R20" s="4012"/>
    </row>
    <row r="21" spans="1:18" s="3468" customFormat="1" ht="12.75" customHeight="1">
      <c r="A21" s="3499" t="s">
        <v>447</v>
      </c>
      <c r="B21" s="3986">
        <v>2326</v>
      </c>
      <c r="C21" s="3986">
        <v>1836</v>
      </c>
      <c r="D21" s="3986">
        <v>359</v>
      </c>
      <c r="E21" s="3986">
        <v>106</v>
      </c>
      <c r="F21" s="3987">
        <v>4</v>
      </c>
      <c r="G21" s="3988" t="s">
        <v>211</v>
      </c>
      <c r="H21" s="3988">
        <v>18</v>
      </c>
      <c r="J21" s="4012"/>
      <c r="K21" s="4012"/>
      <c r="L21" s="4012"/>
      <c r="M21" s="4012"/>
      <c r="N21" s="4012"/>
      <c r="O21" s="3987"/>
      <c r="P21" s="4012"/>
      <c r="Q21" s="4012"/>
      <c r="R21" s="4012"/>
    </row>
    <row r="22" spans="1:18" s="3494" customFormat="1" ht="12.75" customHeight="1">
      <c r="A22" s="3496" t="s">
        <v>448</v>
      </c>
      <c r="B22" s="3986">
        <v>272</v>
      </c>
      <c r="C22" s="3986">
        <v>140</v>
      </c>
      <c r="D22" s="3986">
        <v>81</v>
      </c>
      <c r="E22" s="3986">
        <v>38</v>
      </c>
      <c r="F22" s="3987" t="s">
        <v>211</v>
      </c>
      <c r="G22" s="3988" t="s">
        <v>211</v>
      </c>
      <c r="H22" s="3988">
        <v>10</v>
      </c>
      <c r="J22" s="4012"/>
      <c r="K22" s="4012"/>
      <c r="L22" s="4012"/>
      <c r="M22" s="4012"/>
      <c r="N22" s="3987"/>
      <c r="O22" s="3987"/>
      <c r="P22" s="4012"/>
      <c r="Q22" s="4012"/>
      <c r="R22" s="4012"/>
    </row>
    <row r="23" spans="1:18" s="3494" customFormat="1" ht="12.75" customHeight="1">
      <c r="A23" s="3496" t="s">
        <v>449</v>
      </c>
      <c r="B23" s="3986">
        <v>200</v>
      </c>
      <c r="C23" s="3986">
        <v>139</v>
      </c>
      <c r="D23" s="3986">
        <v>51</v>
      </c>
      <c r="E23" s="3986">
        <v>9</v>
      </c>
      <c r="F23" s="3987" t="s">
        <v>211</v>
      </c>
      <c r="G23" s="3988" t="s">
        <v>211</v>
      </c>
      <c r="H23" s="3988" t="s">
        <v>211</v>
      </c>
      <c r="J23" s="4012"/>
      <c r="K23" s="4012"/>
      <c r="L23" s="4012"/>
      <c r="M23" s="4012"/>
      <c r="N23" s="3987"/>
      <c r="O23" s="3987"/>
      <c r="P23" s="3987"/>
      <c r="Q23" s="4012"/>
      <c r="R23" s="4012"/>
    </row>
    <row r="24" spans="1:18" ht="18" customHeight="1">
      <c r="A24" s="6210"/>
      <c r="B24" s="6276" t="s">
        <v>4596</v>
      </c>
      <c r="C24" s="6277"/>
      <c r="D24" s="6277"/>
      <c r="E24" s="6277"/>
      <c r="F24" s="6277"/>
      <c r="G24" s="6277"/>
      <c r="H24" s="6278"/>
    </row>
    <row r="25" spans="1:18" ht="48" customHeight="1">
      <c r="A25" s="6211"/>
      <c r="B25" s="1910" t="s">
        <v>84</v>
      </c>
      <c r="C25" s="1910" t="s">
        <v>4587</v>
      </c>
      <c r="D25" s="1910" t="s">
        <v>4588</v>
      </c>
      <c r="E25" s="1910" t="s">
        <v>4589</v>
      </c>
      <c r="F25" s="1910" t="s">
        <v>21</v>
      </c>
      <c r="G25" s="1910" t="s">
        <v>4590</v>
      </c>
      <c r="H25" s="1910" t="s">
        <v>4591</v>
      </c>
    </row>
    <row r="26" spans="1:18">
      <c r="A26" s="6219" t="s">
        <v>390</v>
      </c>
      <c r="B26" s="6219"/>
      <c r="C26" s="6219"/>
      <c r="D26" s="6219"/>
      <c r="E26" s="6219"/>
      <c r="F26" s="6219"/>
      <c r="G26" s="6219"/>
      <c r="H26" s="6219"/>
    </row>
    <row r="27" spans="1:18" ht="9.9499999999999993" customHeight="1">
      <c r="A27" s="6081" t="s">
        <v>4476</v>
      </c>
      <c r="B27" s="6081"/>
      <c r="C27" s="6081"/>
      <c r="D27" s="6081"/>
      <c r="E27" s="6081"/>
      <c r="F27" s="6081"/>
      <c r="G27" s="6081"/>
      <c r="H27" s="6081"/>
    </row>
    <row r="28" spans="1:18" ht="9.9499999999999993" customHeight="1">
      <c r="A28" s="6081" t="s">
        <v>4477</v>
      </c>
      <c r="B28" s="6081"/>
      <c r="C28" s="6081"/>
      <c r="D28" s="6081"/>
      <c r="E28" s="6081"/>
      <c r="F28" s="6081"/>
      <c r="G28" s="6081"/>
      <c r="H28" s="6081"/>
    </row>
  </sheetData>
  <mergeCells count="9">
    <mergeCell ref="A26:H26"/>
    <mergeCell ref="A27:H27"/>
    <mergeCell ref="A28:H28"/>
    <mergeCell ref="A1:H1"/>
    <mergeCell ref="A2:H2"/>
    <mergeCell ref="A4:A5"/>
    <mergeCell ref="B4:H4"/>
    <mergeCell ref="A24:A25"/>
    <mergeCell ref="B24:H24"/>
  </mergeCells>
  <conditionalFormatting sqref="G23 F21:G22">
    <cfRule type="cellIs" dxfId="46" priority="12" operator="between">
      <formula>0.000000000001</formula>
      <formula>0.5</formula>
    </cfRule>
  </conditionalFormatting>
  <conditionalFormatting sqref="B12:H23">
    <cfRule type="cellIs" dxfId="45" priority="10" stopIfTrue="1" operator="between">
      <formula>0.00001</formula>
      <formula>0.05</formula>
    </cfRule>
    <cfRule type="cellIs" dxfId="44" priority="11" stopIfTrue="1" operator="between">
      <formula>0.00001</formula>
      <formula>0.049999</formula>
    </cfRule>
  </conditionalFormatting>
  <conditionalFormatting sqref="N22:N23">
    <cfRule type="cellIs" dxfId="43" priority="9" operator="between">
      <formula>0.000000000001</formula>
      <formula>0.5</formula>
    </cfRule>
  </conditionalFormatting>
  <conditionalFormatting sqref="N22:N23">
    <cfRule type="cellIs" dxfId="42" priority="7" stopIfTrue="1" operator="between">
      <formula>0.00001</formula>
      <formula>0.05</formula>
    </cfRule>
    <cfRule type="cellIs" dxfId="41" priority="8" stopIfTrue="1" operator="between">
      <formula>0.00001</formula>
      <formula>0.049999</formula>
    </cfRule>
  </conditionalFormatting>
  <conditionalFormatting sqref="O21:O23">
    <cfRule type="cellIs" dxfId="40" priority="6" operator="between">
      <formula>0.000000000001</formula>
      <formula>0.5</formula>
    </cfRule>
  </conditionalFormatting>
  <conditionalFormatting sqref="O21:O23">
    <cfRule type="cellIs" dxfId="39" priority="4" stopIfTrue="1" operator="between">
      <formula>0.00001</formula>
      <formula>0.05</formula>
    </cfRule>
    <cfRule type="cellIs" dxfId="38" priority="5" stopIfTrue="1" operator="between">
      <formula>0.00001</formula>
      <formula>0.049999</formula>
    </cfRule>
  </conditionalFormatting>
  <conditionalFormatting sqref="P23">
    <cfRule type="cellIs" dxfId="37" priority="3" operator="between">
      <formula>0.000000000001</formula>
      <formula>0.5</formula>
    </cfRule>
  </conditionalFormatting>
  <conditionalFormatting sqref="P23">
    <cfRule type="cellIs" dxfId="36" priority="1" stopIfTrue="1" operator="between">
      <formula>0.00001</formula>
      <formula>0.05</formula>
    </cfRule>
    <cfRule type="cellIs" dxfId="35" priority="2" stopIfTrue="1" operator="between">
      <formula>0.00001</formula>
      <formula>0.049999</formula>
    </cfRule>
  </conditionalFormatting>
  <printOptions horizontalCentered="1"/>
  <pageMargins left="0.47244094488188981" right="0.47244094488188981" top="0.51181102362204722" bottom="0.51181102362204722" header="0.31496062992125984" footer="0.31496062992125984"/>
  <pageSetup paperSize="9" scale="99" fitToHeight="6" orientation="portrait" r:id="rId1"/>
</worksheet>
</file>

<file path=xl/worksheets/sheet182.xml><?xml version="1.0" encoding="utf-8"?>
<worksheet xmlns="http://schemas.openxmlformats.org/spreadsheetml/2006/main" xmlns:r="http://schemas.openxmlformats.org/officeDocument/2006/relationships">
  <sheetPr>
    <pageSetUpPr fitToPage="1"/>
  </sheetPr>
  <dimension ref="A1:R28"/>
  <sheetViews>
    <sheetView showGridLines="0" zoomScaleNormal="100" workbookViewId="0">
      <selection activeCell="A2" sqref="A2:H2"/>
    </sheetView>
  </sheetViews>
  <sheetFormatPr defaultColWidth="9.140625" defaultRowHeight="12.75"/>
  <cols>
    <col min="1" max="1" width="20.7109375" style="3546" customWidth="1"/>
    <col min="2" max="8" width="10.7109375" style="3546" customWidth="1"/>
    <col min="9" max="16384" width="9.140625" style="3546"/>
  </cols>
  <sheetData>
    <row r="1" spans="1:18" s="3446" customFormat="1" ht="20.100000000000001" customHeight="1">
      <c r="A1" s="6224" t="s">
        <v>4597</v>
      </c>
      <c r="B1" s="6224"/>
      <c r="C1" s="6224"/>
      <c r="D1" s="6224"/>
      <c r="E1" s="6224"/>
      <c r="F1" s="6224"/>
      <c r="G1" s="6224"/>
      <c r="H1" s="6224"/>
    </row>
    <row r="2" spans="1:18" s="3446" customFormat="1" ht="20.100000000000001" customHeight="1">
      <c r="A2" s="6225" t="s">
        <v>4598</v>
      </c>
      <c r="B2" s="6225"/>
      <c r="C2" s="6225"/>
      <c r="D2" s="6225"/>
      <c r="E2" s="6225"/>
      <c r="F2" s="6225"/>
      <c r="G2" s="6225"/>
      <c r="H2" s="6225"/>
    </row>
    <row r="3" spans="1:18" s="3446" customFormat="1" ht="9.9499999999999993" customHeight="1">
      <c r="A3" s="3420" t="s">
        <v>3960</v>
      </c>
      <c r="B3" s="3421"/>
      <c r="C3" s="3421"/>
      <c r="D3" s="3421"/>
      <c r="E3" s="3421"/>
      <c r="F3" s="3421"/>
      <c r="G3" s="3421"/>
      <c r="H3" s="4017" t="s">
        <v>4561</v>
      </c>
    </row>
    <row r="4" spans="1:18" ht="18" customHeight="1">
      <c r="A4" s="6210"/>
      <c r="B4" s="6276" t="s">
        <v>4595</v>
      </c>
      <c r="C4" s="6277"/>
      <c r="D4" s="6277"/>
      <c r="E4" s="6277"/>
      <c r="F4" s="6277"/>
      <c r="G4" s="6277"/>
      <c r="H4" s="6278"/>
    </row>
    <row r="5" spans="1:18" ht="48" customHeight="1">
      <c r="A5" s="6211"/>
      <c r="B5" s="4010" t="s">
        <v>84</v>
      </c>
      <c r="C5" s="4010" t="s">
        <v>4569</v>
      </c>
      <c r="D5" s="4010" t="s">
        <v>4570</v>
      </c>
      <c r="E5" s="1910" t="s">
        <v>4571</v>
      </c>
      <c r="F5" s="1910" t="s">
        <v>19</v>
      </c>
      <c r="G5" s="1910" t="s">
        <v>4572</v>
      </c>
      <c r="H5" s="1910" t="s">
        <v>4573</v>
      </c>
    </row>
    <row r="6" spans="1:18" ht="12.75" customHeight="1">
      <c r="A6" s="3452">
        <v>2009</v>
      </c>
      <c r="B6" s="3958">
        <v>64218</v>
      </c>
      <c r="C6" s="3958">
        <v>39855</v>
      </c>
      <c r="D6" s="3958">
        <v>19188</v>
      </c>
      <c r="E6" s="3958">
        <v>3379</v>
      </c>
      <c r="F6" s="3958">
        <v>354</v>
      </c>
      <c r="G6" s="3958">
        <v>200</v>
      </c>
      <c r="H6" s="3958">
        <v>1241</v>
      </c>
    </row>
    <row r="7" spans="1:18" s="3468" customFormat="1" ht="12.75" customHeight="1">
      <c r="A7" s="3925">
        <v>2010</v>
      </c>
      <c r="B7" s="3958">
        <v>53964</v>
      </c>
      <c r="C7" s="3958">
        <v>33394</v>
      </c>
      <c r="D7" s="3958">
        <v>15136</v>
      </c>
      <c r="E7" s="3958">
        <v>2490</v>
      </c>
      <c r="F7" s="3958">
        <v>181</v>
      </c>
      <c r="G7" s="3958">
        <v>276</v>
      </c>
      <c r="H7" s="3958">
        <v>2487</v>
      </c>
    </row>
    <row r="8" spans="1:18" s="3468" customFormat="1" ht="12.75" customHeight="1">
      <c r="A8" s="3925">
        <v>2011</v>
      </c>
      <c r="B8" s="3958">
        <v>55208</v>
      </c>
      <c r="C8" s="3958">
        <v>33548</v>
      </c>
      <c r="D8" s="3958">
        <v>16257</v>
      </c>
      <c r="E8" s="3958">
        <v>2701</v>
      </c>
      <c r="F8" s="3958">
        <v>321</v>
      </c>
      <c r="G8" s="3958">
        <v>328</v>
      </c>
      <c r="H8" s="3958">
        <v>2054</v>
      </c>
    </row>
    <row r="9" spans="1:18" s="3468" customFormat="1" ht="12.75" customHeight="1">
      <c r="A9" s="3925">
        <v>2012</v>
      </c>
      <c r="B9" s="3969">
        <v>57647</v>
      </c>
      <c r="C9" s="3969">
        <v>32936</v>
      </c>
      <c r="D9" s="3969">
        <v>19167</v>
      </c>
      <c r="E9" s="3969">
        <v>2377</v>
      </c>
      <c r="F9" s="3969">
        <v>302</v>
      </c>
      <c r="G9" s="3969">
        <v>424</v>
      </c>
      <c r="H9" s="3969">
        <v>2440</v>
      </c>
    </row>
    <row r="10" spans="1:18" s="3468" customFormat="1" ht="12.75" customHeight="1">
      <c r="A10" s="3925">
        <v>2013</v>
      </c>
      <c r="B10" s="3969">
        <v>60264</v>
      </c>
      <c r="C10" s="3969">
        <v>34660</v>
      </c>
      <c r="D10" s="3969">
        <v>19713</v>
      </c>
      <c r="E10" s="3969">
        <v>3120</v>
      </c>
      <c r="F10" s="3969">
        <v>316</v>
      </c>
      <c r="G10" s="3969">
        <v>436</v>
      </c>
      <c r="H10" s="3969">
        <v>2019</v>
      </c>
    </row>
    <row r="11" spans="1:18" s="3468" customFormat="1" ht="12.75" customHeight="1">
      <c r="A11" s="3925">
        <v>2014</v>
      </c>
      <c r="B11" s="3969">
        <v>62068</v>
      </c>
      <c r="C11" s="3969">
        <v>34473</v>
      </c>
      <c r="D11" s="3969">
        <v>21126</v>
      </c>
      <c r="E11" s="3969">
        <v>3363</v>
      </c>
      <c r="F11" s="3969">
        <v>512</v>
      </c>
      <c r="G11" s="3969">
        <v>651</v>
      </c>
      <c r="H11" s="3969">
        <v>1942</v>
      </c>
    </row>
    <row r="12" spans="1:18" s="3468" customFormat="1" ht="12.75" customHeight="1">
      <c r="A12" s="3925">
        <v>2015</v>
      </c>
      <c r="B12" s="3983">
        <v>64651</v>
      </c>
      <c r="C12" s="3983">
        <v>35365</v>
      </c>
      <c r="D12" s="3983">
        <v>22172</v>
      </c>
      <c r="E12" s="3983">
        <v>3442</v>
      </c>
      <c r="F12" s="2025">
        <v>294</v>
      </c>
      <c r="G12" s="3969">
        <v>405</v>
      </c>
      <c r="H12" s="3969">
        <v>2973</v>
      </c>
    </row>
    <row r="13" spans="1:18" s="3468" customFormat="1" ht="12.75" customHeight="1">
      <c r="A13" s="3925">
        <v>2016</v>
      </c>
      <c r="B13" s="3983">
        <v>66843</v>
      </c>
      <c r="C13" s="3983">
        <v>39572</v>
      </c>
      <c r="D13" s="3983">
        <v>21226</v>
      </c>
      <c r="E13" s="3983">
        <v>3419</v>
      </c>
      <c r="F13" s="2025">
        <v>192</v>
      </c>
      <c r="G13" s="3969">
        <v>461</v>
      </c>
      <c r="H13" s="3969">
        <v>1974</v>
      </c>
      <c r="J13" s="4012"/>
      <c r="K13" s="4012"/>
      <c r="L13" s="4012"/>
      <c r="M13" s="4012"/>
      <c r="N13" s="4012"/>
      <c r="O13" s="4012"/>
      <c r="P13" s="4012"/>
      <c r="Q13" s="4012"/>
      <c r="R13" s="4012"/>
    </row>
    <row r="14" spans="1:18" s="3468" customFormat="1" ht="12.75" customHeight="1">
      <c r="A14" s="4013">
        <v>2017</v>
      </c>
      <c r="B14" s="3983"/>
      <c r="C14" s="3983"/>
      <c r="D14" s="3983"/>
      <c r="E14" s="3983"/>
      <c r="F14" s="2025"/>
      <c r="G14" s="3969"/>
      <c r="H14" s="3969"/>
      <c r="J14" s="4012"/>
      <c r="K14" s="4012"/>
      <c r="L14" s="4012"/>
      <c r="M14" s="4012"/>
      <c r="N14" s="4012"/>
      <c r="O14" s="4012"/>
      <c r="P14" s="4012"/>
      <c r="Q14" s="4012"/>
      <c r="R14" s="4012"/>
    </row>
    <row r="15" spans="1:18" s="3494" customFormat="1" ht="12.75" customHeight="1">
      <c r="A15" s="3494" t="s">
        <v>205</v>
      </c>
      <c r="B15" s="3986">
        <v>68363</v>
      </c>
      <c r="C15" s="3986">
        <v>40617</v>
      </c>
      <c r="D15" s="3986">
        <v>22085</v>
      </c>
      <c r="E15" s="3986">
        <v>2780</v>
      </c>
      <c r="F15" s="3987">
        <v>343</v>
      </c>
      <c r="G15" s="3988">
        <v>525</v>
      </c>
      <c r="H15" s="3988">
        <v>2015</v>
      </c>
      <c r="J15" s="4012"/>
      <c r="K15" s="4012"/>
      <c r="L15" s="4012"/>
      <c r="M15" s="4012"/>
      <c r="N15" s="4012"/>
      <c r="O15" s="4012"/>
      <c r="P15" s="4012"/>
      <c r="Q15" s="4012"/>
      <c r="R15" s="4012"/>
    </row>
    <row r="16" spans="1:18" s="3494" customFormat="1" ht="12.75" customHeight="1">
      <c r="A16" s="3496" t="s">
        <v>442</v>
      </c>
      <c r="B16" s="3986">
        <v>65743</v>
      </c>
      <c r="C16" s="3986">
        <v>39180</v>
      </c>
      <c r="D16" s="3986">
        <v>21217</v>
      </c>
      <c r="E16" s="3986">
        <v>2533</v>
      </c>
      <c r="F16" s="3986">
        <v>336</v>
      </c>
      <c r="G16" s="3986">
        <v>514</v>
      </c>
      <c r="H16" s="3986">
        <v>1963</v>
      </c>
      <c r="J16" s="4012"/>
      <c r="K16" s="4012"/>
      <c r="L16" s="4012"/>
      <c r="M16" s="4012"/>
      <c r="N16" s="4012"/>
      <c r="O16" s="4012"/>
      <c r="P16" s="4012"/>
      <c r="Q16" s="4012"/>
      <c r="R16" s="4012"/>
    </row>
    <row r="17" spans="1:18" s="3468" customFormat="1" ht="12.75" customHeight="1">
      <c r="A17" s="3499" t="s">
        <v>443</v>
      </c>
      <c r="B17" s="3986">
        <v>13430</v>
      </c>
      <c r="C17" s="3986">
        <v>6378</v>
      </c>
      <c r="D17" s="3986">
        <v>5696</v>
      </c>
      <c r="E17" s="3986">
        <v>644</v>
      </c>
      <c r="F17" s="3987">
        <v>102</v>
      </c>
      <c r="G17" s="3988">
        <v>121</v>
      </c>
      <c r="H17" s="3988">
        <v>489</v>
      </c>
      <c r="J17" s="4012"/>
      <c r="K17" s="4012"/>
      <c r="L17" s="4012"/>
      <c r="M17" s="4012"/>
      <c r="N17" s="4012"/>
      <c r="O17" s="4012"/>
      <c r="P17" s="4012"/>
      <c r="Q17" s="4012"/>
      <c r="R17" s="4012"/>
    </row>
    <row r="18" spans="1:18" s="3468" customFormat="1" ht="12.75" customHeight="1">
      <c r="A18" s="3499" t="s">
        <v>444</v>
      </c>
      <c r="B18" s="3986">
        <v>18532</v>
      </c>
      <c r="C18" s="3986">
        <v>9455</v>
      </c>
      <c r="D18" s="3986">
        <v>7438</v>
      </c>
      <c r="E18" s="3986">
        <v>824</v>
      </c>
      <c r="F18" s="3987">
        <v>83</v>
      </c>
      <c r="G18" s="3988">
        <v>319</v>
      </c>
      <c r="H18" s="3988">
        <v>413</v>
      </c>
      <c r="J18" s="4012"/>
      <c r="K18" s="4012"/>
      <c r="L18" s="4012"/>
      <c r="M18" s="4012"/>
      <c r="N18" s="4012"/>
      <c r="O18" s="4012"/>
      <c r="P18" s="4012"/>
      <c r="Q18" s="4012"/>
      <c r="R18" s="4012"/>
    </row>
    <row r="19" spans="1:18" s="3468" customFormat="1" ht="12.75" customHeight="1">
      <c r="A19" s="3499" t="s">
        <v>768</v>
      </c>
      <c r="B19" s="3986">
        <v>9727</v>
      </c>
      <c r="C19" s="3986">
        <v>4268</v>
      </c>
      <c r="D19" s="3986">
        <v>4241</v>
      </c>
      <c r="E19" s="3986">
        <v>484</v>
      </c>
      <c r="F19" s="3987">
        <v>60</v>
      </c>
      <c r="G19" s="3988">
        <v>31</v>
      </c>
      <c r="H19" s="3988">
        <v>644</v>
      </c>
      <c r="J19" s="4012"/>
      <c r="K19" s="4012"/>
      <c r="L19" s="4012"/>
      <c r="M19" s="4012"/>
      <c r="N19" s="4012"/>
      <c r="O19" s="4012"/>
      <c r="P19" s="4012"/>
      <c r="Q19" s="4012"/>
      <c r="R19" s="4012"/>
    </row>
    <row r="20" spans="1:18" s="3468" customFormat="1" ht="12.75" customHeight="1">
      <c r="A20" s="3499" t="s">
        <v>446</v>
      </c>
      <c r="B20" s="3986">
        <v>8238</v>
      </c>
      <c r="C20" s="3986">
        <v>5194</v>
      </c>
      <c r="D20" s="3986">
        <v>2485</v>
      </c>
      <c r="E20" s="3986">
        <v>179</v>
      </c>
      <c r="F20" s="3987">
        <v>61</v>
      </c>
      <c r="G20" s="3988">
        <v>14</v>
      </c>
      <c r="H20" s="3988">
        <v>306</v>
      </c>
      <c r="J20" s="4012"/>
      <c r="K20" s="4012"/>
      <c r="L20" s="4012"/>
      <c r="M20" s="4012"/>
      <c r="N20" s="4012"/>
      <c r="O20" s="4012"/>
      <c r="P20" s="4012"/>
      <c r="Q20" s="4012"/>
      <c r="R20" s="4012"/>
    </row>
    <row r="21" spans="1:18" s="3468" customFormat="1" ht="12.75" customHeight="1">
      <c r="A21" s="3499" t="s">
        <v>447</v>
      </c>
      <c r="B21" s="3986">
        <v>15816</v>
      </c>
      <c r="C21" s="3986">
        <v>13885</v>
      </c>
      <c r="D21" s="3986">
        <v>1358</v>
      </c>
      <c r="E21" s="3986">
        <v>402</v>
      </c>
      <c r="F21" s="3987">
        <v>31</v>
      </c>
      <c r="G21" s="3988">
        <v>30</v>
      </c>
      <c r="H21" s="3988">
        <v>110</v>
      </c>
      <c r="J21" s="4012"/>
      <c r="K21" s="4012"/>
      <c r="L21" s="4012"/>
      <c r="M21" s="4012"/>
      <c r="N21" s="4012"/>
      <c r="O21" s="4012"/>
      <c r="P21" s="4012"/>
      <c r="Q21" s="4012"/>
      <c r="R21" s="4012"/>
    </row>
    <row r="22" spans="1:18" s="3494" customFormat="1" ht="12.75" customHeight="1">
      <c r="A22" s="3496" t="s">
        <v>448</v>
      </c>
      <c r="B22" s="3986">
        <v>1514</v>
      </c>
      <c r="C22" s="3986">
        <v>716</v>
      </c>
      <c r="D22" s="3986">
        <v>509</v>
      </c>
      <c r="E22" s="3986">
        <v>220</v>
      </c>
      <c r="F22" s="3987">
        <v>7</v>
      </c>
      <c r="G22" s="3988">
        <v>10</v>
      </c>
      <c r="H22" s="3988">
        <v>52</v>
      </c>
      <c r="J22" s="4012"/>
      <c r="K22" s="4012"/>
      <c r="L22" s="4012"/>
      <c r="M22" s="4012"/>
      <c r="N22" s="4012"/>
      <c r="O22" s="4012"/>
      <c r="P22" s="4012"/>
      <c r="Q22" s="4012"/>
      <c r="R22" s="4012"/>
    </row>
    <row r="23" spans="1:18" s="3494" customFormat="1" ht="12.75" customHeight="1">
      <c r="A23" s="3496" t="s">
        <v>449</v>
      </c>
      <c r="B23" s="3986">
        <v>1106</v>
      </c>
      <c r="C23" s="3986">
        <v>721</v>
      </c>
      <c r="D23" s="3986">
        <v>358</v>
      </c>
      <c r="E23" s="3986">
        <v>26</v>
      </c>
      <c r="F23" s="3987" t="s">
        <v>211</v>
      </c>
      <c r="G23" s="3988" t="s">
        <v>211</v>
      </c>
      <c r="H23" s="3988" t="s">
        <v>211</v>
      </c>
      <c r="J23" s="4012"/>
      <c r="K23" s="4012"/>
      <c r="L23" s="4012"/>
      <c r="M23" s="4012"/>
      <c r="N23" s="3987"/>
      <c r="O23" s="3987"/>
      <c r="P23" s="3987"/>
      <c r="Q23" s="4012"/>
      <c r="R23" s="4012"/>
    </row>
    <row r="24" spans="1:18" ht="18" customHeight="1">
      <c r="A24" s="6210"/>
      <c r="B24" s="6276" t="s">
        <v>4596</v>
      </c>
      <c r="C24" s="6277"/>
      <c r="D24" s="6277"/>
      <c r="E24" s="6277"/>
      <c r="F24" s="6277"/>
      <c r="G24" s="6277"/>
      <c r="H24" s="6278"/>
    </row>
    <row r="25" spans="1:18" ht="48" customHeight="1">
      <c r="A25" s="6211"/>
      <c r="B25" s="1910" t="s">
        <v>84</v>
      </c>
      <c r="C25" s="1910" t="s">
        <v>4587</v>
      </c>
      <c r="D25" s="1910" t="s">
        <v>4588</v>
      </c>
      <c r="E25" s="1910" t="s">
        <v>4589</v>
      </c>
      <c r="F25" s="1910" t="s">
        <v>21</v>
      </c>
      <c r="G25" s="1910" t="s">
        <v>4590</v>
      </c>
      <c r="H25" s="1910" t="s">
        <v>4591</v>
      </c>
    </row>
    <row r="26" spans="1:18">
      <c r="A26" s="6219" t="s">
        <v>390</v>
      </c>
      <c r="B26" s="6219"/>
      <c r="C26" s="6219"/>
      <c r="D26" s="6219"/>
      <c r="E26" s="6219"/>
      <c r="F26" s="6219"/>
      <c r="G26" s="6219"/>
      <c r="H26" s="6219"/>
    </row>
    <row r="27" spans="1:18" ht="9.9499999999999993" customHeight="1">
      <c r="A27" s="6081" t="s">
        <v>4476</v>
      </c>
      <c r="B27" s="6081"/>
      <c r="C27" s="6081"/>
      <c r="D27" s="6081"/>
      <c r="E27" s="6081"/>
      <c r="F27" s="6081"/>
      <c r="G27" s="6081"/>
      <c r="H27" s="6081"/>
    </row>
    <row r="28" spans="1:18" ht="9.9499999999999993" customHeight="1">
      <c r="A28" s="6081" t="s">
        <v>4477</v>
      </c>
      <c r="B28" s="6081"/>
      <c r="C28" s="6081"/>
      <c r="D28" s="6081"/>
      <c r="E28" s="6081"/>
      <c r="F28" s="6081"/>
      <c r="G28" s="6081"/>
      <c r="H28" s="6081"/>
    </row>
  </sheetData>
  <mergeCells count="9">
    <mergeCell ref="A26:H26"/>
    <mergeCell ref="A27:H27"/>
    <mergeCell ref="A28:H28"/>
    <mergeCell ref="A1:H1"/>
    <mergeCell ref="A2:H2"/>
    <mergeCell ref="A4:A5"/>
    <mergeCell ref="B4:H4"/>
    <mergeCell ref="A24:A25"/>
    <mergeCell ref="B24:H24"/>
  </mergeCells>
  <conditionalFormatting sqref="G23 F21:G22">
    <cfRule type="cellIs" dxfId="34" priority="5" operator="between">
      <formula>0.000000000001</formula>
      <formula>0.5</formula>
    </cfRule>
  </conditionalFormatting>
  <conditionalFormatting sqref="B12:H23">
    <cfRule type="cellIs" dxfId="33" priority="3" stopIfTrue="1" operator="between">
      <formula>0.00001</formula>
      <formula>0.05</formula>
    </cfRule>
    <cfRule type="cellIs" dxfId="32" priority="4" stopIfTrue="1" operator="between">
      <formula>0.00001</formula>
      <formula>0.049999</formula>
    </cfRule>
  </conditionalFormatting>
  <conditionalFormatting sqref="N23:P23">
    <cfRule type="cellIs" dxfId="31" priority="1" stopIfTrue="1" operator="between">
      <formula>0.00001</formula>
      <formula>0.05</formula>
    </cfRule>
    <cfRule type="cellIs" dxfId="30" priority="2" stopIfTrue="1" operator="between">
      <formula>0.00001</formula>
      <formula>0.049999</formula>
    </cfRule>
  </conditionalFormatting>
  <printOptions horizontalCentered="1"/>
  <pageMargins left="0.47244094488188981" right="0.47244094488188981" top="0.51181102362204722" bottom="0.51181102362204722" header="0.31496062992125984" footer="0.31496062992125984"/>
  <pageSetup paperSize="9" scale="99" fitToHeight="6" orientation="portrait" r:id="rId1"/>
</worksheet>
</file>

<file path=xl/worksheets/sheet183.xml><?xml version="1.0" encoding="utf-8"?>
<worksheet xmlns="http://schemas.openxmlformats.org/spreadsheetml/2006/main" xmlns:r="http://schemas.openxmlformats.org/officeDocument/2006/relationships">
  <sheetPr>
    <pageSetUpPr fitToPage="1"/>
  </sheetPr>
  <dimension ref="A1:D14"/>
  <sheetViews>
    <sheetView showGridLines="0" zoomScaleNormal="100" workbookViewId="0"/>
  </sheetViews>
  <sheetFormatPr defaultColWidth="9.140625" defaultRowHeight="20.100000000000001" customHeight="1"/>
  <cols>
    <col min="1" max="1" width="32.42578125" style="4019" customWidth="1"/>
    <col min="2" max="2" width="36.28515625" style="4019" customWidth="1"/>
    <col min="3" max="3" width="36.28515625" style="4947" customWidth="1"/>
    <col min="4" max="4" width="26.28515625" style="4947" customWidth="1"/>
    <col min="5" max="16384" width="9.140625" style="4019"/>
  </cols>
  <sheetData>
    <row r="1" spans="1:4" ht="20.100000000000001" customHeight="1">
      <c r="A1" s="4018" t="s">
        <v>4599</v>
      </c>
    </row>
    <row r="2" spans="1:4" ht="20.100000000000001" customHeight="1">
      <c r="A2" s="4020" t="s">
        <v>4600</v>
      </c>
    </row>
    <row r="3" spans="1:4" s="4948" customFormat="1" ht="20.100000000000001" customHeight="1">
      <c r="A3" s="4889" t="s">
        <v>81</v>
      </c>
      <c r="B3" s="4889" t="s">
        <v>55</v>
      </c>
      <c r="C3" s="4890" t="s">
        <v>82</v>
      </c>
      <c r="D3" s="4890" t="s">
        <v>2000</v>
      </c>
    </row>
    <row r="4" spans="1:4" ht="36.950000000000003" customHeight="1">
      <c r="A4" s="4850" t="s">
        <v>5684</v>
      </c>
      <c r="B4" s="4848" t="s">
        <v>4601</v>
      </c>
      <c r="C4" s="4852" t="s">
        <v>5693</v>
      </c>
      <c r="D4" s="4849" t="s">
        <v>4602</v>
      </c>
    </row>
    <row r="5" spans="1:4" ht="52.5" customHeight="1">
      <c r="A5" s="4850" t="s">
        <v>5685</v>
      </c>
      <c r="B5" s="4848" t="s">
        <v>4603</v>
      </c>
      <c r="C5" s="4852" t="s">
        <v>5694</v>
      </c>
      <c r="D5" s="4849" t="s">
        <v>4604</v>
      </c>
    </row>
    <row r="6" spans="1:4" s="3658" customFormat="1" ht="58.5" customHeight="1">
      <c r="A6" s="4850" t="s">
        <v>5686</v>
      </c>
      <c r="B6" s="4848" t="s">
        <v>4605</v>
      </c>
      <c r="C6" s="4852" t="s">
        <v>5695</v>
      </c>
      <c r="D6" s="4849" t="s">
        <v>4606</v>
      </c>
    </row>
    <row r="7" spans="1:4" ht="36.950000000000003" customHeight="1">
      <c r="A7" s="4850" t="s">
        <v>5687</v>
      </c>
      <c r="B7" s="4848" t="s">
        <v>4607</v>
      </c>
      <c r="C7" s="4852" t="s">
        <v>5696</v>
      </c>
      <c r="D7" s="4849" t="s">
        <v>4608</v>
      </c>
    </row>
    <row r="8" spans="1:4" ht="34.5" customHeight="1">
      <c r="A8" s="4850" t="s">
        <v>5688</v>
      </c>
      <c r="B8" s="4848" t="s">
        <v>4609</v>
      </c>
      <c r="C8" s="4852" t="s">
        <v>5697</v>
      </c>
      <c r="D8" s="4849" t="s">
        <v>4610</v>
      </c>
    </row>
    <row r="9" spans="1:4" ht="36" customHeight="1">
      <c r="A9" s="4850" t="s">
        <v>5689</v>
      </c>
      <c r="B9" s="4848" t="s">
        <v>4611</v>
      </c>
      <c r="C9" s="4852" t="s">
        <v>5698</v>
      </c>
      <c r="D9" s="4849" t="s">
        <v>4612</v>
      </c>
    </row>
    <row r="10" spans="1:4" s="3658" customFormat="1" ht="37.5" customHeight="1">
      <c r="A10" s="4850" t="s">
        <v>5690</v>
      </c>
      <c r="B10" s="4848" t="s">
        <v>4613</v>
      </c>
      <c r="C10" s="4852" t="s">
        <v>5699</v>
      </c>
      <c r="D10" s="4849" t="s">
        <v>4614</v>
      </c>
    </row>
    <row r="11" spans="1:4" ht="42" customHeight="1">
      <c r="A11" s="4850" t="s">
        <v>5691</v>
      </c>
      <c r="B11" s="4848" t="s">
        <v>4615</v>
      </c>
      <c r="C11" s="4852" t="s">
        <v>5700</v>
      </c>
      <c r="D11" s="4849" t="s">
        <v>4616</v>
      </c>
    </row>
    <row r="12" spans="1:4" ht="42.75" customHeight="1">
      <c r="A12" s="4850" t="s">
        <v>5692</v>
      </c>
      <c r="B12" s="4848" t="s">
        <v>4617</v>
      </c>
      <c r="C12" s="4852" t="s">
        <v>5701</v>
      </c>
      <c r="D12" s="4849" t="s">
        <v>4618</v>
      </c>
    </row>
    <row r="14" spans="1:4" ht="20.100000000000001" customHeight="1">
      <c r="A14" s="4021"/>
    </row>
  </sheetData>
  <printOptions horizontalCentered="1"/>
  <pageMargins left="0.47244094488188981" right="0.47244094488188981" top="0.51181102362204722" bottom="0.51181102362204722" header="0.31496062992125984" footer="0.31496062992125984"/>
  <pageSetup paperSize="9" scale="42" fitToHeight="6" orientation="portrait" r:id="rId1"/>
</worksheet>
</file>

<file path=xl/worksheets/sheet184.xml><?xml version="1.0" encoding="utf-8"?>
<worksheet xmlns="http://schemas.openxmlformats.org/spreadsheetml/2006/main" xmlns:r="http://schemas.openxmlformats.org/officeDocument/2006/relationships">
  <sheetPr>
    <pageSetUpPr fitToPage="1"/>
  </sheetPr>
  <dimension ref="A1:A30"/>
  <sheetViews>
    <sheetView showGridLines="0" workbookViewId="0">
      <selection activeCell="A3" sqref="A3"/>
    </sheetView>
  </sheetViews>
  <sheetFormatPr defaultColWidth="9.140625" defaultRowHeight="12.75"/>
  <cols>
    <col min="1" max="1" width="63.7109375" style="4022" bestFit="1" customWidth="1"/>
    <col min="2" max="16384" width="9.140625" style="4022"/>
  </cols>
  <sheetData>
    <row r="1" spans="1:1">
      <c r="A1" s="338" t="s">
        <v>4619</v>
      </c>
    </row>
    <row r="2" spans="1:1">
      <c r="A2" s="3003" t="s">
        <v>4620</v>
      </c>
    </row>
    <row r="3" spans="1:1">
      <c r="A3" s="761"/>
    </row>
    <row r="4" spans="1:1">
      <c r="A4" s="338" t="s">
        <v>733</v>
      </c>
    </row>
    <row r="5" spans="1:1">
      <c r="A5" s="762"/>
    </row>
    <row r="6" spans="1:1">
      <c r="A6" s="4023" t="s">
        <v>4621</v>
      </c>
    </row>
    <row r="7" spans="1:1">
      <c r="A7" s="766" t="s">
        <v>1300</v>
      </c>
    </row>
    <row r="8" spans="1:1">
      <c r="A8" s="766" t="s">
        <v>736</v>
      </c>
    </row>
    <row r="9" spans="1:1">
      <c r="A9" s="766" t="s">
        <v>737</v>
      </c>
    </row>
    <row r="10" spans="1:1">
      <c r="A10" s="766" t="s">
        <v>738</v>
      </c>
    </row>
    <row r="11" spans="1:1">
      <c r="A11" s="4023" t="s">
        <v>4622</v>
      </c>
    </row>
    <row r="12" spans="1:1">
      <c r="A12" s="4023" t="s">
        <v>4623</v>
      </c>
    </row>
    <row r="13" spans="1:1">
      <c r="A13" s="4023" t="s">
        <v>4624</v>
      </c>
    </row>
    <row r="14" spans="1:1">
      <c r="A14" s="766" t="s">
        <v>4090</v>
      </c>
    </row>
    <row r="15" spans="1:1">
      <c r="A15" s="4024" t="s">
        <v>4625</v>
      </c>
    </row>
    <row r="16" spans="1:1">
      <c r="A16" s="4024" t="s">
        <v>4626</v>
      </c>
    </row>
    <row r="17" spans="1:1">
      <c r="A17" s="4024" t="s">
        <v>4627</v>
      </c>
    </row>
    <row r="18" spans="1:1">
      <c r="A18" s="4025" t="s">
        <v>4628</v>
      </c>
    </row>
    <row r="19" spans="1:1">
      <c r="A19" s="4026"/>
    </row>
    <row r="20" spans="1:1">
      <c r="A20" s="338" t="s">
        <v>200</v>
      </c>
    </row>
    <row r="21" spans="1:1">
      <c r="A21" s="767"/>
    </row>
    <row r="22" spans="1:1">
      <c r="A22" s="4024" t="s">
        <v>374</v>
      </c>
    </row>
    <row r="23" spans="1:1">
      <c r="A23" s="4024" t="s">
        <v>292</v>
      </c>
    </row>
    <row r="24" spans="1:1">
      <c r="A24" s="4027" t="s">
        <v>311</v>
      </c>
    </row>
    <row r="25" spans="1:1">
      <c r="A25" s="4024" t="s">
        <v>4629</v>
      </c>
    </row>
    <row r="26" spans="1:1">
      <c r="A26" s="4024" t="s">
        <v>747</v>
      </c>
    </row>
    <row r="27" spans="1:1">
      <c r="A27" s="4024" t="s">
        <v>4630</v>
      </c>
    </row>
    <row r="28" spans="1:1">
      <c r="A28" s="4025" t="s">
        <v>750</v>
      </c>
    </row>
    <row r="29" spans="1:1">
      <c r="A29" s="4025" t="s">
        <v>4631</v>
      </c>
    </row>
    <row r="30" spans="1:1">
      <c r="A30" s="4028"/>
    </row>
  </sheetData>
  <printOptions horizontalCentered="1"/>
  <pageMargins left="0.47244094488188981" right="0.47244094488188981" top="0.51181102362204722" bottom="0.51181102362204722" header="0.31496062992125984" footer="0.31496062992125984"/>
  <pageSetup paperSize="9" fitToHeight="6" orientation="portrait" verticalDpi="0" r:id="rId1"/>
</worksheet>
</file>

<file path=xl/worksheets/sheet185.xml><?xml version="1.0" encoding="utf-8"?>
<worksheet xmlns="http://schemas.openxmlformats.org/spreadsheetml/2006/main" xmlns:r="http://schemas.openxmlformats.org/officeDocument/2006/relationships">
  <dimension ref="A1:AD80"/>
  <sheetViews>
    <sheetView showGridLines="0" zoomScaleNormal="100" workbookViewId="0">
      <selection activeCell="A2" sqref="A2:J2"/>
    </sheetView>
  </sheetViews>
  <sheetFormatPr defaultColWidth="7.85546875" defaultRowHeight="12.75"/>
  <cols>
    <col min="1" max="1" width="16.7109375" style="1672" customWidth="1"/>
    <col min="2" max="2" width="14.85546875" style="1672" customWidth="1"/>
    <col min="3" max="3" width="7.42578125" style="1672" customWidth="1"/>
    <col min="4" max="4" width="7.140625" style="1672" customWidth="1"/>
    <col min="5" max="5" width="6.7109375" style="1779" customWidth="1"/>
    <col min="6" max="6" width="9.85546875" style="2002" customWidth="1"/>
    <col min="7" max="7" width="8.85546875" style="2002" customWidth="1"/>
    <col min="8" max="8" width="7.28515625" style="1672" customWidth="1"/>
    <col min="9" max="9" width="10" style="1672" customWidth="1"/>
    <col min="10" max="10" width="11.28515625" style="1672" customWidth="1"/>
    <col min="11" max="11" width="6.7109375" style="1801" customWidth="1"/>
    <col min="12" max="12" width="8.7109375" style="1672" customWidth="1"/>
    <col min="13" max="13" width="7.85546875" style="1672" customWidth="1"/>
    <col min="14" max="14" width="4.140625" style="4029" customWidth="1"/>
    <col min="15" max="15" width="5.85546875" style="4029" customWidth="1"/>
    <col min="16" max="16" width="5.28515625" style="4029" customWidth="1"/>
    <col min="17" max="17" width="5.5703125" style="4029" customWidth="1"/>
    <col min="18" max="18" width="5.7109375" style="4100" bestFit="1" customWidth="1"/>
    <col min="19" max="20" width="4.140625" style="4101" customWidth="1"/>
    <col min="21" max="21" width="4.85546875" style="1672" customWidth="1"/>
    <col min="22" max="26" width="3.42578125" style="1672" customWidth="1"/>
    <col min="27" max="27" width="4.28515625" style="1672" customWidth="1"/>
    <col min="28" max="29" width="3.42578125" style="1672" customWidth="1"/>
    <col min="30" max="30" width="4" style="1672" customWidth="1"/>
    <col min="31" max="16384" width="7.85546875" style="1672"/>
  </cols>
  <sheetData>
    <row r="1" spans="1:20" s="4033" customFormat="1" ht="30" customHeight="1">
      <c r="A1" s="5207" t="s">
        <v>4632</v>
      </c>
      <c r="B1" s="5207"/>
      <c r="C1" s="5207"/>
      <c r="D1" s="5207"/>
      <c r="E1" s="5207"/>
      <c r="F1" s="5207"/>
      <c r="G1" s="5207"/>
      <c r="H1" s="5207"/>
      <c r="I1" s="5207"/>
      <c r="J1" s="5207"/>
      <c r="K1" s="1801"/>
      <c r="L1" s="1672"/>
      <c r="M1" s="1672"/>
      <c r="N1" s="4029"/>
      <c r="O1" s="4029"/>
      <c r="P1" s="4029"/>
      <c r="Q1" s="4030"/>
      <c r="R1" s="4031"/>
      <c r="S1" s="4032"/>
      <c r="T1" s="4032"/>
    </row>
    <row r="2" spans="1:20" s="4033" customFormat="1" ht="30" customHeight="1">
      <c r="A2" s="5208" t="s">
        <v>4633</v>
      </c>
      <c r="B2" s="5208"/>
      <c r="C2" s="5208"/>
      <c r="D2" s="5208"/>
      <c r="E2" s="5208"/>
      <c r="F2" s="5208"/>
      <c r="G2" s="5208"/>
      <c r="H2" s="5208"/>
      <c r="I2" s="5208"/>
      <c r="J2" s="5208"/>
      <c r="K2" s="1801"/>
      <c r="L2" s="1672"/>
      <c r="M2" s="1672"/>
      <c r="N2" s="4029"/>
      <c r="O2" s="4029"/>
      <c r="P2" s="4029"/>
      <c r="Q2" s="4030"/>
      <c r="R2" s="4031"/>
      <c r="S2" s="4032"/>
      <c r="T2" s="4032"/>
    </row>
    <row r="3" spans="1:20" s="4037" customFormat="1" ht="13.5" customHeight="1">
      <c r="A3" s="6286"/>
      <c r="B3" s="5643" t="s">
        <v>4634</v>
      </c>
      <c r="C3" s="5643" t="s">
        <v>4635</v>
      </c>
      <c r="D3" s="5643" t="s">
        <v>4636</v>
      </c>
      <c r="E3" s="5643" t="s">
        <v>4637</v>
      </c>
      <c r="F3" s="5678" t="s">
        <v>4638</v>
      </c>
      <c r="G3" s="6289" t="s">
        <v>4639</v>
      </c>
      <c r="H3" s="6289"/>
      <c r="I3" s="6289"/>
      <c r="J3" s="6289"/>
      <c r="K3" s="1801"/>
      <c r="L3" s="1672"/>
      <c r="M3" s="1672"/>
      <c r="N3" s="4029"/>
      <c r="O3" s="4029"/>
      <c r="P3" s="4029"/>
      <c r="Q3" s="4034"/>
      <c r="R3" s="4035"/>
      <c r="S3" s="4036"/>
      <c r="T3" s="4036"/>
    </row>
    <row r="4" spans="1:20" s="4033" customFormat="1" ht="65.25" customHeight="1">
      <c r="A4" s="6287"/>
      <c r="B4" s="5643"/>
      <c r="C4" s="5643"/>
      <c r="D4" s="5643"/>
      <c r="E4" s="5643"/>
      <c r="F4" s="5679"/>
      <c r="G4" s="2303" t="s">
        <v>4640</v>
      </c>
      <c r="H4" s="2303" t="s">
        <v>4641</v>
      </c>
      <c r="I4" s="2303" t="s">
        <v>4642</v>
      </c>
      <c r="J4" s="2303" t="s">
        <v>4643</v>
      </c>
      <c r="K4" s="1801"/>
      <c r="L4" s="1672"/>
      <c r="M4" s="1672"/>
      <c r="N4" s="4029"/>
      <c r="O4" s="4029"/>
      <c r="P4" s="4029"/>
      <c r="Q4" s="4030"/>
      <c r="R4" s="4031"/>
      <c r="S4" s="4032"/>
      <c r="T4" s="4032"/>
    </row>
    <row r="5" spans="1:20" s="4033" customFormat="1" ht="13.5" customHeight="1">
      <c r="A5" s="6288"/>
      <c r="B5" s="4038" t="s">
        <v>765</v>
      </c>
      <c r="C5" s="5907" t="s">
        <v>204</v>
      </c>
      <c r="D5" s="5907"/>
      <c r="E5" s="5146" t="s">
        <v>203</v>
      </c>
      <c r="F5" s="5147"/>
      <c r="G5" s="5907" t="s">
        <v>765</v>
      </c>
      <c r="H5" s="5907"/>
      <c r="I5" s="6290" t="s">
        <v>203</v>
      </c>
      <c r="J5" s="6290"/>
      <c r="K5" s="4039"/>
      <c r="L5" s="1672"/>
      <c r="M5" s="1672"/>
      <c r="N5" s="4029"/>
      <c r="O5" s="4029"/>
      <c r="P5" s="4029"/>
      <c r="Q5" s="4030"/>
      <c r="R5" s="4031"/>
      <c r="S5" s="4032"/>
      <c r="T5" s="4032"/>
    </row>
    <row r="6" spans="1:20" s="4043" customFormat="1" ht="12.75" customHeight="1">
      <c r="A6" s="1256" t="s">
        <v>205</v>
      </c>
      <c r="B6" s="4040"/>
      <c r="C6" s="4040"/>
      <c r="D6" s="4040"/>
      <c r="E6" s="4040"/>
      <c r="F6" s="4040"/>
      <c r="G6" s="4041"/>
      <c r="H6" s="4042"/>
      <c r="I6" s="4042"/>
      <c r="J6" s="4042"/>
      <c r="K6" s="797"/>
      <c r="L6" s="3201"/>
      <c r="N6" s="4044"/>
      <c r="O6" s="4044"/>
      <c r="P6" s="4044"/>
      <c r="Q6" s="4044"/>
      <c r="R6" s="4045"/>
      <c r="S6" s="4046"/>
      <c r="T6" s="4046"/>
    </row>
    <row r="7" spans="1:20" s="4043" customFormat="1" ht="12" customHeight="1">
      <c r="A7" s="1256">
        <v>1990</v>
      </c>
      <c r="B7" s="4047">
        <v>2.4</v>
      </c>
      <c r="C7" s="4048" t="s">
        <v>211</v>
      </c>
      <c r="D7" s="4048" t="s">
        <v>211</v>
      </c>
      <c r="E7" s="1253" t="s">
        <v>211</v>
      </c>
      <c r="F7" s="1253">
        <v>148</v>
      </c>
      <c r="G7" s="4049">
        <v>0.8</v>
      </c>
      <c r="H7" s="1253" t="s">
        <v>211</v>
      </c>
      <c r="I7" s="1253">
        <v>190</v>
      </c>
      <c r="J7" s="1253">
        <v>26</v>
      </c>
      <c r="K7" s="4050"/>
      <c r="N7" s="4044"/>
      <c r="O7" s="4044"/>
      <c r="P7" s="4044"/>
      <c r="Q7" s="4044"/>
      <c r="R7" s="4045"/>
      <c r="S7" s="4046"/>
      <c r="T7" s="4046"/>
    </row>
    <row r="8" spans="1:20" s="4043" customFormat="1" ht="12.75" customHeight="1">
      <c r="A8" s="1256">
        <v>1991</v>
      </c>
      <c r="B8" s="4047">
        <v>2.9</v>
      </c>
      <c r="C8" s="4048" t="s">
        <v>211</v>
      </c>
      <c r="D8" s="4048" t="s">
        <v>211</v>
      </c>
      <c r="E8" s="1253" t="s">
        <v>211</v>
      </c>
      <c r="F8" s="1253">
        <v>178</v>
      </c>
      <c r="G8" s="4049">
        <v>1.3</v>
      </c>
      <c r="H8" s="1253" t="s">
        <v>211</v>
      </c>
      <c r="I8" s="1253">
        <v>277</v>
      </c>
      <c r="J8" s="1253">
        <v>71</v>
      </c>
      <c r="K8" s="4050"/>
      <c r="N8" s="4044"/>
      <c r="O8" s="4044"/>
      <c r="P8" s="4044"/>
      <c r="Q8" s="4044"/>
      <c r="R8" s="4045"/>
      <c r="S8" s="4046"/>
      <c r="T8" s="4046"/>
    </row>
    <row r="9" spans="1:20" s="4043" customFormat="1" ht="12.75" customHeight="1">
      <c r="A9" s="1256">
        <v>1992</v>
      </c>
      <c r="B9" s="4047">
        <v>3.2</v>
      </c>
      <c r="C9" s="4048" t="s">
        <v>211</v>
      </c>
      <c r="D9" s="4048" t="s">
        <v>211</v>
      </c>
      <c r="E9" s="1253" t="s">
        <v>211</v>
      </c>
      <c r="F9" s="1253">
        <v>218</v>
      </c>
      <c r="G9" s="4049">
        <v>1.9</v>
      </c>
      <c r="H9" s="1253" t="s">
        <v>211</v>
      </c>
      <c r="I9" s="1253">
        <v>375</v>
      </c>
      <c r="J9" s="1253">
        <v>142</v>
      </c>
      <c r="K9" s="4050"/>
      <c r="N9" s="4044"/>
      <c r="O9" s="4044"/>
      <c r="P9" s="4044"/>
      <c r="Q9" s="4044"/>
      <c r="R9" s="4045"/>
      <c r="S9" s="4046"/>
      <c r="T9" s="4046"/>
    </row>
    <row r="10" spans="1:20" s="4043" customFormat="1" ht="12.75" customHeight="1">
      <c r="A10" s="1256">
        <v>1993</v>
      </c>
      <c r="B10" s="4047">
        <v>3.5</v>
      </c>
      <c r="C10" s="4048">
        <v>8.11</v>
      </c>
      <c r="D10" s="4048" t="s">
        <v>211</v>
      </c>
      <c r="E10" s="1253" t="s">
        <v>211</v>
      </c>
      <c r="F10" s="1253">
        <v>267</v>
      </c>
      <c r="G10" s="4049">
        <v>2.7</v>
      </c>
      <c r="H10" s="1253" t="s">
        <v>211</v>
      </c>
      <c r="I10" s="1253">
        <v>474</v>
      </c>
      <c r="J10" s="1253">
        <v>220</v>
      </c>
      <c r="K10" s="4050"/>
      <c r="N10" s="4044"/>
      <c r="O10" s="4044"/>
      <c r="P10" s="4044"/>
      <c r="Q10" s="4044"/>
      <c r="R10" s="4045"/>
      <c r="S10" s="4046"/>
      <c r="T10" s="4046"/>
    </row>
    <row r="11" spans="1:20" s="4043" customFormat="1" ht="12.75" customHeight="1">
      <c r="A11" s="1256">
        <v>1994</v>
      </c>
      <c r="B11" s="4047">
        <v>3.8</v>
      </c>
      <c r="C11" s="4048">
        <v>1.1399999999999999</v>
      </c>
      <c r="D11" s="4048" t="s">
        <v>211</v>
      </c>
      <c r="E11" s="1253" t="s">
        <v>211</v>
      </c>
      <c r="F11" s="1253">
        <v>318</v>
      </c>
      <c r="G11" s="4049">
        <v>3.3</v>
      </c>
      <c r="H11" s="1253" t="s">
        <v>211</v>
      </c>
      <c r="I11" s="1253">
        <v>570</v>
      </c>
      <c r="J11" s="1253">
        <v>281</v>
      </c>
      <c r="K11" s="4050"/>
      <c r="N11" s="4044"/>
      <c r="O11" s="4044"/>
      <c r="P11" s="4044"/>
      <c r="Q11" s="4044"/>
      <c r="R11" s="4045"/>
      <c r="S11" s="4046"/>
      <c r="T11" s="4046"/>
    </row>
    <row r="12" spans="1:20" s="4043" customFormat="1" ht="12.75" customHeight="1">
      <c r="A12" s="1256">
        <v>1995</v>
      </c>
      <c r="B12" s="4047">
        <v>4.2</v>
      </c>
      <c r="C12" s="4048">
        <v>6.67</v>
      </c>
      <c r="D12" s="4048" t="s">
        <v>211</v>
      </c>
      <c r="E12" s="1253" t="s">
        <v>211</v>
      </c>
      <c r="F12" s="1253">
        <v>395</v>
      </c>
      <c r="G12" s="4049">
        <v>3.7</v>
      </c>
      <c r="H12" s="1253" t="s">
        <v>211</v>
      </c>
      <c r="I12" s="1253">
        <v>656</v>
      </c>
      <c r="J12" s="1253">
        <v>383</v>
      </c>
      <c r="K12" s="4050"/>
      <c r="N12" s="4044"/>
      <c r="O12" s="4044"/>
      <c r="P12" s="4044"/>
      <c r="Q12" s="4044"/>
      <c r="R12" s="4045"/>
      <c r="S12" s="4046"/>
      <c r="T12" s="4046"/>
    </row>
    <row r="13" spans="1:20" s="4043" customFormat="1" ht="12.75" customHeight="1">
      <c r="A13" s="1256">
        <v>1996</v>
      </c>
      <c r="B13" s="4047">
        <v>4.5</v>
      </c>
      <c r="C13" s="4048">
        <v>5.41</v>
      </c>
      <c r="D13" s="4048" t="s">
        <v>211</v>
      </c>
      <c r="E13" s="1253" t="s">
        <v>211</v>
      </c>
      <c r="F13" s="1253">
        <v>455</v>
      </c>
      <c r="G13" s="4049">
        <v>4.4000000000000004</v>
      </c>
      <c r="H13" s="1253" t="s">
        <v>211</v>
      </c>
      <c r="I13" s="1253">
        <v>749</v>
      </c>
      <c r="J13" s="1253">
        <v>492</v>
      </c>
      <c r="K13" s="4050"/>
      <c r="N13" s="4044"/>
      <c r="O13" s="4044"/>
      <c r="P13" s="4044"/>
      <c r="Q13" s="4044"/>
      <c r="R13" s="4045"/>
      <c r="S13" s="4046"/>
      <c r="T13" s="4046"/>
    </row>
    <row r="14" spans="1:20" s="4043" customFormat="1" ht="12.75" customHeight="1">
      <c r="A14" s="1256">
        <v>1997</v>
      </c>
      <c r="B14" s="4047">
        <v>4.8</v>
      </c>
      <c r="C14" s="4048">
        <v>3.9</v>
      </c>
      <c r="D14" s="4048" t="s">
        <v>211</v>
      </c>
      <c r="E14" s="1253" t="s">
        <v>211</v>
      </c>
      <c r="F14" s="1253">
        <v>486</v>
      </c>
      <c r="G14" s="4049">
        <v>5.0999999999999996</v>
      </c>
      <c r="H14" s="1253" t="s">
        <v>211</v>
      </c>
      <c r="I14" s="1253">
        <v>878</v>
      </c>
      <c r="J14" s="1253">
        <v>607</v>
      </c>
      <c r="K14" s="4050"/>
      <c r="N14" s="4044"/>
      <c r="O14" s="4044"/>
      <c r="P14" s="4044"/>
      <c r="Q14" s="4044"/>
      <c r="R14" s="4045"/>
      <c r="S14" s="4046"/>
      <c r="T14" s="4046"/>
    </row>
    <row r="15" spans="1:20" s="4043" customFormat="1" ht="12.75" customHeight="1">
      <c r="A15" s="1256">
        <v>1998</v>
      </c>
      <c r="B15" s="4047">
        <v>5</v>
      </c>
      <c r="C15" s="4048">
        <v>3.07</v>
      </c>
      <c r="D15" s="4048" t="s">
        <v>211</v>
      </c>
      <c r="E15" s="1253" t="s">
        <v>211</v>
      </c>
      <c r="F15" s="1253">
        <v>574</v>
      </c>
      <c r="G15" s="4049">
        <v>5.8</v>
      </c>
      <c r="H15" s="1253" t="s">
        <v>211</v>
      </c>
      <c r="I15" s="1253">
        <v>1027</v>
      </c>
      <c r="J15" s="1253">
        <v>767</v>
      </c>
      <c r="K15" s="4050"/>
      <c r="N15" s="4044"/>
      <c r="O15" s="4044"/>
      <c r="P15" s="4044"/>
      <c r="Q15" s="4044"/>
      <c r="R15" s="4045"/>
      <c r="S15" s="4046"/>
      <c r="T15" s="4046"/>
    </row>
    <row r="16" spans="1:20" s="4043" customFormat="1" ht="12.75" customHeight="1">
      <c r="A16" s="1256">
        <v>1999</v>
      </c>
      <c r="B16" s="4047">
        <v>5.4</v>
      </c>
      <c r="C16" s="4048">
        <v>9.73</v>
      </c>
      <c r="D16" s="4048">
        <v>35.32</v>
      </c>
      <c r="E16" s="1253">
        <v>4085</v>
      </c>
      <c r="F16" s="1253">
        <v>672</v>
      </c>
      <c r="G16" s="4049">
        <v>6.7</v>
      </c>
      <c r="H16" s="1253" t="s">
        <v>211</v>
      </c>
      <c r="I16" s="1253">
        <v>1173</v>
      </c>
      <c r="J16" s="1253">
        <v>911</v>
      </c>
      <c r="K16" s="4050"/>
      <c r="N16" s="4044"/>
      <c r="O16" s="4044"/>
      <c r="P16" s="4044"/>
      <c r="Q16" s="4044"/>
      <c r="R16" s="4045"/>
      <c r="S16" s="4046"/>
      <c r="T16" s="4046"/>
    </row>
    <row r="17" spans="1:30" s="4043" customFormat="1" ht="12.75" customHeight="1">
      <c r="A17" s="1256">
        <v>2000</v>
      </c>
      <c r="B17" s="4047">
        <v>5.4</v>
      </c>
      <c r="C17" s="4048">
        <v>8.74</v>
      </c>
      <c r="D17" s="4048">
        <v>35.04</v>
      </c>
      <c r="E17" s="1253">
        <v>4842</v>
      </c>
      <c r="F17" s="1253">
        <v>740</v>
      </c>
      <c r="G17" s="4049">
        <v>7.7</v>
      </c>
      <c r="H17" s="1253" t="s">
        <v>211</v>
      </c>
      <c r="I17" s="1253">
        <v>1298</v>
      </c>
      <c r="J17" s="1253">
        <v>1141</v>
      </c>
      <c r="K17" s="4050"/>
      <c r="N17" s="4044"/>
      <c r="O17" s="4044"/>
      <c r="P17" s="4044"/>
      <c r="Q17" s="4044"/>
      <c r="R17" s="4045"/>
      <c r="S17" s="4046"/>
      <c r="T17" s="4046"/>
    </row>
    <row r="18" spans="1:30" s="4043" customFormat="1" ht="12.75" customHeight="1">
      <c r="A18" s="1256">
        <v>2001</v>
      </c>
      <c r="B18" s="4047">
        <v>5.3</v>
      </c>
      <c r="C18" s="4048">
        <v>8.66</v>
      </c>
      <c r="D18" s="4048">
        <v>35.049999999999997</v>
      </c>
      <c r="E18" s="1253">
        <v>5495</v>
      </c>
      <c r="F18" s="1253">
        <v>814</v>
      </c>
      <c r="G18" s="4049">
        <v>8.1999999999999993</v>
      </c>
      <c r="H18" s="1253">
        <v>51</v>
      </c>
      <c r="I18" s="1253">
        <v>1435</v>
      </c>
      <c r="J18" s="1253">
        <v>1301</v>
      </c>
      <c r="K18" s="4050"/>
      <c r="N18" s="4044"/>
      <c r="O18" s="4044"/>
      <c r="P18" s="4044"/>
      <c r="Q18" s="4044"/>
      <c r="R18" s="4045"/>
      <c r="S18" s="4046"/>
      <c r="T18" s="4046"/>
    </row>
    <row r="19" spans="1:30" s="4043" customFormat="1" ht="12.75" customHeight="1">
      <c r="A19" s="1256">
        <v>2002</v>
      </c>
      <c r="B19" s="4047">
        <v>5.3</v>
      </c>
      <c r="C19" s="4048">
        <v>7.49</v>
      </c>
      <c r="D19" s="4048">
        <v>36.6</v>
      </c>
      <c r="E19" s="1253">
        <v>6161</v>
      </c>
      <c r="F19" s="1253">
        <v>832</v>
      </c>
      <c r="G19" s="4049">
        <v>8.6</v>
      </c>
      <c r="H19" s="1253">
        <v>57</v>
      </c>
      <c r="I19" s="1253">
        <v>1585</v>
      </c>
      <c r="J19" s="1253">
        <v>1514</v>
      </c>
      <c r="K19" s="4050"/>
      <c r="N19" s="4044"/>
      <c r="O19" s="4044"/>
      <c r="P19" s="4044"/>
      <c r="Q19" s="4044"/>
      <c r="R19" s="4045"/>
      <c r="S19" s="4046"/>
      <c r="T19" s="4046"/>
    </row>
    <row r="20" spans="1:30" s="4043" customFormat="1" ht="12.75" customHeight="1">
      <c r="A20" s="1256">
        <v>2003</v>
      </c>
      <c r="B20" s="4047">
        <v>5.3</v>
      </c>
      <c r="C20" s="4048">
        <v>6.5</v>
      </c>
      <c r="D20" s="4048">
        <v>36.020000000000003</v>
      </c>
      <c r="E20" s="1253">
        <v>6153</v>
      </c>
      <c r="F20" s="1253">
        <v>926</v>
      </c>
      <c r="G20" s="4049">
        <v>9.1</v>
      </c>
      <c r="H20" s="1253">
        <v>61</v>
      </c>
      <c r="I20" s="1253">
        <v>1691</v>
      </c>
      <c r="J20" s="1253">
        <v>1628</v>
      </c>
      <c r="K20" s="4050"/>
      <c r="N20" s="4044"/>
      <c r="O20" s="4044"/>
      <c r="P20" s="4044"/>
      <c r="Q20" s="4044"/>
      <c r="R20" s="4045"/>
      <c r="S20" s="4046"/>
      <c r="T20" s="4046"/>
    </row>
    <row r="21" spans="1:30" s="4043" customFormat="1" ht="12.75" customHeight="1">
      <c r="A21" s="1256">
        <v>2004</v>
      </c>
      <c r="B21" s="4047">
        <v>5.3</v>
      </c>
      <c r="C21" s="4048">
        <v>5.46</v>
      </c>
      <c r="D21" s="4048">
        <v>37.159999999999997</v>
      </c>
      <c r="E21" s="1253">
        <v>6609</v>
      </c>
      <c r="F21" s="1253">
        <v>1015</v>
      </c>
      <c r="G21" s="4049">
        <v>9.6</v>
      </c>
      <c r="H21" s="1253">
        <v>65</v>
      </c>
      <c r="I21" s="1253">
        <v>1812</v>
      </c>
      <c r="J21" s="1253">
        <v>1793</v>
      </c>
      <c r="K21" s="4050"/>
      <c r="N21" s="4044"/>
      <c r="O21" s="4044"/>
      <c r="P21" s="4044"/>
      <c r="Q21" s="4044"/>
      <c r="R21" s="4045"/>
      <c r="S21" s="4046"/>
      <c r="T21" s="4046"/>
    </row>
    <row r="22" spans="1:30" s="4043" customFormat="1" ht="12.75" customHeight="1">
      <c r="A22" s="1256">
        <v>2005</v>
      </c>
      <c r="B22" s="4051">
        <v>5.3</v>
      </c>
      <c r="C22" s="4052">
        <v>4.04</v>
      </c>
      <c r="D22" s="4052">
        <v>38.51</v>
      </c>
      <c r="E22" s="4053">
        <v>7422</v>
      </c>
      <c r="F22" s="4053">
        <v>1304</v>
      </c>
      <c r="G22" s="4049">
        <v>10.199999999999999</v>
      </c>
      <c r="H22" s="1253">
        <v>68</v>
      </c>
      <c r="I22" s="1253">
        <v>1990</v>
      </c>
      <c r="J22" s="1253">
        <v>1974</v>
      </c>
      <c r="K22" s="4050"/>
      <c r="N22" s="4044"/>
      <c r="O22" s="4044"/>
      <c r="P22" s="4044"/>
      <c r="Q22" s="4044"/>
      <c r="R22" s="4045"/>
      <c r="S22" s="4046"/>
      <c r="T22" s="4046"/>
    </row>
    <row r="23" spans="1:30" s="4043" customFormat="1" ht="12.75" customHeight="1">
      <c r="A23" s="1256">
        <v>2006</v>
      </c>
      <c r="B23" s="4054">
        <v>5.4</v>
      </c>
      <c r="C23" s="4055">
        <v>3.92</v>
      </c>
      <c r="D23" s="4055">
        <v>36.57</v>
      </c>
      <c r="E23" s="4056">
        <v>7907</v>
      </c>
      <c r="F23" s="4056">
        <v>1269</v>
      </c>
      <c r="G23" s="4049">
        <v>10.9</v>
      </c>
      <c r="H23" s="1253">
        <v>72</v>
      </c>
      <c r="I23" s="1253">
        <v>2133</v>
      </c>
      <c r="J23" s="1253">
        <v>2147</v>
      </c>
      <c r="K23" s="4050"/>
      <c r="N23" s="4044"/>
      <c r="O23" s="4044"/>
      <c r="P23" s="4044"/>
      <c r="Q23" s="4044"/>
      <c r="R23" s="4045"/>
      <c r="S23" s="4046"/>
      <c r="T23" s="4046"/>
    </row>
    <row r="24" spans="1:30" s="4043" customFormat="1" ht="12.75" customHeight="1">
      <c r="A24" s="1256">
        <v>2007</v>
      </c>
      <c r="B24" s="4054">
        <v>5.8</v>
      </c>
      <c r="C24" s="4055">
        <v>3.46</v>
      </c>
      <c r="D24" s="4055">
        <v>37.200000000000003</v>
      </c>
      <c r="E24" s="4056">
        <v>9117</v>
      </c>
      <c r="F24" s="4056">
        <v>1336</v>
      </c>
      <c r="G24" s="4049">
        <v>11.9</v>
      </c>
      <c r="H24" s="1253">
        <v>75</v>
      </c>
      <c r="I24" s="1253">
        <v>2263</v>
      </c>
      <c r="J24" s="1253">
        <v>2282</v>
      </c>
      <c r="K24" s="4050"/>
      <c r="N24" s="4044"/>
      <c r="O24" s="4044"/>
      <c r="P24" s="4044"/>
      <c r="Q24" s="4044"/>
      <c r="R24" s="4045"/>
      <c r="S24" s="4046"/>
      <c r="T24" s="4046"/>
    </row>
    <row r="25" spans="1:30" s="4043" customFormat="1" ht="12.75" customHeight="1">
      <c r="A25" s="1256">
        <v>2008</v>
      </c>
      <c r="B25" s="4054">
        <v>6.1</v>
      </c>
      <c r="C25" s="4055">
        <v>3.36</v>
      </c>
      <c r="D25" s="4055">
        <v>35.33</v>
      </c>
      <c r="E25" s="4056">
        <v>9721</v>
      </c>
      <c r="F25" s="4056">
        <v>871</v>
      </c>
      <c r="G25" s="4049">
        <v>12.7</v>
      </c>
      <c r="H25" s="1253">
        <v>79</v>
      </c>
      <c r="I25" s="1253">
        <v>2370</v>
      </c>
      <c r="J25" s="1253">
        <v>2408</v>
      </c>
      <c r="K25" s="4050"/>
      <c r="N25" s="4044"/>
      <c r="O25" s="4044"/>
      <c r="P25" s="4044"/>
      <c r="Q25" s="4044"/>
      <c r="R25" s="4045"/>
      <c r="S25" s="4046"/>
      <c r="T25" s="4046"/>
    </row>
    <row r="26" spans="1:30" s="4043" customFormat="1" ht="12.75" customHeight="1">
      <c r="A26" s="1256">
        <v>2009</v>
      </c>
      <c r="B26" s="4047">
        <v>6.3</v>
      </c>
      <c r="C26" s="4048">
        <v>3.64</v>
      </c>
      <c r="D26" s="4055">
        <v>35.86</v>
      </c>
      <c r="E26" s="1253">
        <v>10008</v>
      </c>
      <c r="F26" s="1253">
        <v>824</v>
      </c>
      <c r="G26" s="4049">
        <v>13.1</v>
      </c>
      <c r="H26" s="1253">
        <v>81</v>
      </c>
      <c r="I26" s="1253">
        <v>2412</v>
      </c>
      <c r="J26" s="1253">
        <v>2497</v>
      </c>
      <c r="K26" s="4050"/>
      <c r="N26" s="4044"/>
      <c r="O26" s="4044"/>
      <c r="P26" s="4044"/>
      <c r="Q26" s="4044"/>
      <c r="R26" s="4045"/>
      <c r="S26" s="4046"/>
      <c r="T26" s="4046"/>
    </row>
    <row r="27" spans="1:30" s="852" customFormat="1" ht="12.75" customHeight="1">
      <c r="A27" s="1256">
        <v>2010</v>
      </c>
      <c r="B27" s="4054">
        <v>6.3</v>
      </c>
      <c r="C27" s="4055">
        <v>3.54</v>
      </c>
      <c r="D27" s="4055">
        <v>34.78</v>
      </c>
      <c r="E27" s="4056">
        <v>9764</v>
      </c>
      <c r="F27" s="4056">
        <v>929</v>
      </c>
      <c r="G27" s="4054">
        <v>13.5</v>
      </c>
      <c r="H27" s="4056">
        <v>84</v>
      </c>
      <c r="I27" s="4056">
        <v>2481</v>
      </c>
      <c r="J27" s="4056">
        <v>2829</v>
      </c>
      <c r="K27" s="4057"/>
      <c r="M27" s="4043"/>
      <c r="N27" s="4044"/>
      <c r="O27" s="4044"/>
      <c r="P27" s="4044"/>
      <c r="Q27" s="4044"/>
      <c r="R27" s="4045"/>
      <c r="S27" s="4046"/>
      <c r="T27" s="4046"/>
      <c r="U27" s="4043"/>
      <c r="V27" s="4043"/>
      <c r="W27" s="4043"/>
      <c r="X27" s="4043"/>
      <c r="Y27" s="4043"/>
      <c r="Z27" s="4043"/>
      <c r="AA27" s="4043"/>
      <c r="AB27" s="4043"/>
      <c r="AC27" s="4043"/>
      <c r="AD27" s="4043"/>
    </row>
    <row r="28" spans="1:30" s="852" customFormat="1" ht="12.75" customHeight="1">
      <c r="A28" s="1256">
        <v>2011</v>
      </c>
      <c r="B28" s="4058">
        <v>6.2</v>
      </c>
      <c r="C28" s="4059">
        <v>3.23</v>
      </c>
      <c r="D28" s="4059">
        <v>35.43</v>
      </c>
      <c r="E28" s="4056">
        <v>9802</v>
      </c>
      <c r="F28" s="4056">
        <v>692</v>
      </c>
      <c r="G28" s="4054">
        <v>13.2</v>
      </c>
      <c r="H28" s="4056">
        <v>85</v>
      </c>
      <c r="I28" s="4056">
        <v>2444</v>
      </c>
      <c r="J28" s="4056">
        <v>2839</v>
      </c>
      <c r="K28" s="4057"/>
      <c r="M28" s="4043"/>
      <c r="N28" s="4044"/>
      <c r="O28" s="4044"/>
      <c r="P28" s="4044"/>
      <c r="Q28" s="4044"/>
      <c r="R28" s="4045"/>
      <c r="S28" s="4046"/>
      <c r="T28" s="4046"/>
      <c r="U28" s="4043"/>
      <c r="V28" s="4043"/>
      <c r="W28" s="4043"/>
      <c r="X28" s="4043"/>
      <c r="Y28" s="4043"/>
      <c r="Z28" s="4043"/>
      <c r="AA28" s="4043"/>
      <c r="AB28" s="4043"/>
      <c r="AC28" s="4043"/>
      <c r="AD28" s="4043"/>
    </row>
    <row r="29" spans="1:30" s="852" customFormat="1" ht="12.75" customHeight="1">
      <c r="A29" s="1256">
        <v>2012</v>
      </c>
      <c r="B29" s="4058">
        <v>6</v>
      </c>
      <c r="C29" s="4059">
        <v>3.22</v>
      </c>
      <c r="D29" s="4059">
        <v>36.39</v>
      </c>
      <c r="E29" s="4056">
        <v>9301</v>
      </c>
      <c r="F29" s="4056">
        <v>632</v>
      </c>
      <c r="G29" s="4054">
        <v>12.8</v>
      </c>
      <c r="H29" s="4056">
        <v>85</v>
      </c>
      <c r="I29" s="4056">
        <v>2394</v>
      </c>
      <c r="J29" s="4056">
        <v>2730</v>
      </c>
      <c r="K29" s="4057"/>
      <c r="M29" s="4043"/>
      <c r="N29" s="4044"/>
      <c r="O29" s="4044"/>
      <c r="P29" s="4044"/>
      <c r="Q29" s="4044"/>
      <c r="R29" s="4045"/>
      <c r="S29" s="4046"/>
      <c r="T29" s="4046"/>
      <c r="U29" s="4043"/>
      <c r="V29" s="4043"/>
      <c r="W29" s="4043"/>
      <c r="X29" s="4043"/>
      <c r="Y29" s="4043"/>
      <c r="Z29" s="4043"/>
      <c r="AA29" s="4043"/>
      <c r="AB29" s="4043"/>
      <c r="AC29" s="4043"/>
      <c r="AD29" s="4043"/>
    </row>
    <row r="30" spans="1:30" s="852" customFormat="1">
      <c r="A30" s="1256">
        <v>2013</v>
      </c>
      <c r="B30" s="4058">
        <v>5.7</v>
      </c>
      <c r="C30" s="4059">
        <v>3.13</v>
      </c>
      <c r="D30" s="4059">
        <v>36.590000000000003</v>
      </c>
      <c r="E30" s="4056">
        <v>9024</v>
      </c>
      <c r="F30" s="4056">
        <v>735</v>
      </c>
      <c r="G30" s="4054">
        <v>12.4</v>
      </c>
      <c r="H30" s="4056">
        <v>85</v>
      </c>
      <c r="I30" s="4056">
        <v>2417</v>
      </c>
      <c r="J30" s="4056">
        <v>2762</v>
      </c>
      <c r="K30" s="4060"/>
      <c r="M30" s="4043"/>
      <c r="N30" s="4044"/>
      <c r="O30" s="4044"/>
      <c r="P30" s="4044"/>
      <c r="Q30" s="4044"/>
      <c r="R30" s="4045"/>
      <c r="S30" s="4046"/>
      <c r="T30" s="4046"/>
      <c r="U30" s="4043"/>
      <c r="V30" s="4043"/>
      <c r="W30" s="4043"/>
      <c r="X30" s="4043"/>
      <c r="Y30" s="4043"/>
      <c r="Z30" s="4043"/>
      <c r="AA30" s="4043"/>
      <c r="AB30" s="4043"/>
      <c r="AC30" s="4043"/>
      <c r="AD30" s="4043"/>
    </row>
    <row r="31" spans="1:30" s="852" customFormat="1" ht="10.9" customHeight="1">
      <c r="A31" s="1256">
        <v>2014</v>
      </c>
      <c r="B31" s="4058">
        <v>5.5</v>
      </c>
      <c r="C31" s="4059">
        <v>3.11</v>
      </c>
      <c r="D31" s="4059">
        <v>35.24</v>
      </c>
      <c r="E31" s="4056">
        <v>8310</v>
      </c>
      <c r="F31" s="4056">
        <v>857</v>
      </c>
      <c r="G31" s="4054">
        <v>12.2</v>
      </c>
      <c r="H31" s="4056">
        <v>86</v>
      </c>
      <c r="I31" s="4056">
        <v>2442</v>
      </c>
      <c r="J31" s="4056">
        <v>2944</v>
      </c>
      <c r="K31" s="4060"/>
      <c r="M31" s="4043"/>
      <c r="N31" s="4044"/>
      <c r="O31" s="4044"/>
      <c r="P31" s="4044"/>
      <c r="Q31" s="4044"/>
      <c r="R31" s="4045"/>
      <c r="S31" s="4046"/>
      <c r="T31" s="4046"/>
      <c r="U31" s="4043"/>
      <c r="V31" s="4043"/>
      <c r="W31" s="4043"/>
      <c r="X31" s="4043"/>
      <c r="Y31" s="4043"/>
      <c r="Z31" s="4043"/>
      <c r="AA31" s="4043"/>
      <c r="AB31" s="4043"/>
      <c r="AC31" s="4043"/>
      <c r="AD31" s="4043"/>
    </row>
    <row r="32" spans="1:30" s="852" customFormat="1" ht="12.75" customHeight="1">
      <c r="A32" s="1256">
        <v>2015</v>
      </c>
      <c r="B32" s="4058">
        <v>5.3</v>
      </c>
      <c r="C32" s="4059">
        <v>3.69</v>
      </c>
      <c r="D32" s="4059">
        <v>35.020000000000003</v>
      </c>
      <c r="E32" s="4061">
        <v>8137</v>
      </c>
      <c r="F32" s="4061">
        <v>785</v>
      </c>
      <c r="G32" s="4054">
        <v>12</v>
      </c>
      <c r="H32" s="4061">
        <v>85</v>
      </c>
      <c r="I32" s="4061">
        <v>2477</v>
      </c>
      <c r="J32" s="4061">
        <v>3203</v>
      </c>
      <c r="K32" s="4060"/>
      <c r="M32" s="4043"/>
      <c r="N32" s="4044"/>
      <c r="O32" s="4044"/>
      <c r="P32" s="4044"/>
      <c r="Q32" s="4044"/>
      <c r="R32" s="4045"/>
      <c r="S32" s="4046"/>
      <c r="T32" s="4046"/>
      <c r="U32" s="4043"/>
      <c r="V32" s="4043"/>
      <c r="W32" s="4043"/>
      <c r="X32" s="4043"/>
      <c r="Y32" s="4043"/>
      <c r="Z32" s="4043"/>
      <c r="AA32" s="4043"/>
      <c r="AB32" s="4043"/>
      <c r="AC32" s="4043"/>
      <c r="AD32" s="4043"/>
    </row>
    <row r="33" spans="1:30" s="852" customFormat="1" ht="12.75" customHeight="1">
      <c r="A33" s="1266">
        <v>2016</v>
      </c>
      <c r="F33" s="4061"/>
      <c r="K33" s="4060"/>
      <c r="M33" s="4043"/>
      <c r="N33" s="4044"/>
      <c r="O33" s="4044"/>
      <c r="P33" s="4044"/>
      <c r="Q33" s="4044"/>
      <c r="R33" s="4045"/>
      <c r="S33" s="4046"/>
      <c r="T33" s="4046"/>
      <c r="U33" s="4043"/>
      <c r="V33" s="4043"/>
      <c r="W33" s="4043"/>
      <c r="X33" s="4043"/>
      <c r="Y33" s="4043"/>
      <c r="Z33" s="4043"/>
      <c r="AA33" s="4043"/>
      <c r="AB33" s="4043"/>
      <c r="AC33" s="4043"/>
      <c r="AD33" s="4043"/>
    </row>
    <row r="34" spans="1:30" s="852" customFormat="1" ht="12.75" customHeight="1">
      <c r="A34" s="4062" t="s">
        <v>205</v>
      </c>
      <c r="B34" s="4063">
        <v>5.0999999999999996</v>
      </c>
      <c r="C34" s="4064">
        <v>3.05</v>
      </c>
      <c r="D34" s="4064">
        <v>36.590000000000003</v>
      </c>
      <c r="E34" s="4065">
        <v>8256</v>
      </c>
      <c r="F34" s="4066">
        <v>719</v>
      </c>
      <c r="G34" s="4067">
        <v>11.8</v>
      </c>
      <c r="H34" s="4065">
        <v>88</v>
      </c>
      <c r="I34" s="4065">
        <v>2542</v>
      </c>
      <c r="J34" s="4065">
        <v>3485</v>
      </c>
      <c r="K34" s="4060"/>
      <c r="Q34" s="4044"/>
      <c r="R34" s="4045"/>
      <c r="S34" s="4046"/>
      <c r="T34" s="4046"/>
      <c r="U34" s="4043"/>
      <c r="V34" s="4043"/>
      <c r="W34" s="4043"/>
      <c r="X34" s="4043"/>
      <c r="Y34" s="4043"/>
      <c r="Z34" s="4043"/>
      <c r="AA34" s="4043"/>
      <c r="AB34" s="4043"/>
      <c r="AC34" s="4043"/>
      <c r="AD34" s="4043"/>
    </row>
    <row r="35" spans="1:30" s="852" customFormat="1" ht="12.75" customHeight="1">
      <c r="A35" s="4068" t="s">
        <v>442</v>
      </c>
      <c r="B35" s="4063">
        <v>5.0999999999999996</v>
      </c>
      <c r="C35" s="4064">
        <v>2.92</v>
      </c>
      <c r="D35" s="4064">
        <v>35.979999999999997</v>
      </c>
      <c r="E35" s="4065">
        <v>8305</v>
      </c>
      <c r="F35" s="4069">
        <v>745</v>
      </c>
      <c r="G35" s="4067">
        <v>11.7</v>
      </c>
      <c r="H35" s="4065">
        <v>88</v>
      </c>
      <c r="I35" s="4065">
        <v>2557</v>
      </c>
      <c r="J35" s="4065">
        <v>3500</v>
      </c>
      <c r="K35" s="4060"/>
      <c r="Q35" s="4044"/>
      <c r="R35" s="4045"/>
      <c r="S35" s="4046"/>
      <c r="T35" s="4046"/>
      <c r="U35" s="4043"/>
      <c r="V35" s="4043"/>
      <c r="W35" s="4043"/>
      <c r="X35" s="4043"/>
      <c r="Y35" s="4043"/>
      <c r="Z35" s="4043"/>
      <c r="AA35" s="4043"/>
      <c r="AB35" s="4043"/>
      <c r="AC35" s="4043"/>
      <c r="AD35" s="4043"/>
    </row>
    <row r="36" spans="1:30" s="852" customFormat="1" ht="12.75" customHeight="1">
      <c r="A36" s="4070" t="s">
        <v>443</v>
      </c>
      <c r="B36" s="4063">
        <v>4.5</v>
      </c>
      <c r="C36" s="4064">
        <v>5.39</v>
      </c>
      <c r="D36" s="4064">
        <v>45.12</v>
      </c>
      <c r="E36" s="4065">
        <v>6159</v>
      </c>
      <c r="F36" s="4069">
        <v>319</v>
      </c>
      <c r="G36" s="4067">
        <v>10.1</v>
      </c>
      <c r="H36" s="4065">
        <v>78</v>
      </c>
      <c r="I36" s="4065">
        <v>2437</v>
      </c>
      <c r="J36" s="4065">
        <v>2802</v>
      </c>
      <c r="K36" s="4060"/>
      <c r="Q36" s="4044"/>
      <c r="R36" s="4045"/>
      <c r="S36" s="4046"/>
      <c r="T36" s="4046"/>
      <c r="U36" s="4043"/>
      <c r="V36" s="4043"/>
      <c r="W36" s="4043"/>
      <c r="X36" s="4043"/>
      <c r="Y36" s="4043"/>
      <c r="Z36" s="4043"/>
      <c r="AA36" s="4043"/>
      <c r="AB36" s="4043"/>
      <c r="AC36" s="4043"/>
      <c r="AD36" s="4043"/>
    </row>
    <row r="37" spans="1:30" s="852" customFormat="1" ht="12.75" customHeight="1">
      <c r="A37" s="4070" t="s">
        <v>444</v>
      </c>
      <c r="B37" s="4063">
        <v>5.6</v>
      </c>
      <c r="C37" s="4064">
        <v>7.2</v>
      </c>
      <c r="D37" s="4064">
        <v>56.6</v>
      </c>
      <c r="E37" s="4065">
        <v>5858</v>
      </c>
      <c r="F37" s="4069">
        <v>273</v>
      </c>
      <c r="G37" s="4067">
        <v>12</v>
      </c>
      <c r="H37" s="4065">
        <v>79</v>
      </c>
      <c r="I37" s="4065">
        <v>2314</v>
      </c>
      <c r="J37" s="4065">
        <v>2912</v>
      </c>
      <c r="K37" s="4060"/>
      <c r="Q37" s="4044"/>
      <c r="R37" s="4045"/>
      <c r="S37" s="4046"/>
      <c r="T37" s="4046"/>
      <c r="U37" s="4043"/>
      <c r="V37" s="4043"/>
      <c r="W37" s="4043"/>
      <c r="X37" s="4043"/>
      <c r="Y37" s="4043"/>
      <c r="Z37" s="4043"/>
      <c r="AA37" s="4043"/>
      <c r="AB37" s="4043"/>
      <c r="AC37" s="4043"/>
      <c r="AD37" s="4043"/>
    </row>
    <row r="38" spans="1:30" s="852" customFormat="1" ht="12.75" customHeight="1">
      <c r="A38" s="4070" t="s">
        <v>2852</v>
      </c>
      <c r="B38" s="4063">
        <v>5.0999999999999996</v>
      </c>
      <c r="C38" s="4064">
        <v>0.7</v>
      </c>
      <c r="D38" s="4064">
        <v>27.16</v>
      </c>
      <c r="E38" s="4065">
        <v>13457</v>
      </c>
      <c r="F38" s="4069">
        <v>1866</v>
      </c>
      <c r="G38" s="4067">
        <v>12.6</v>
      </c>
      <c r="H38" s="4065">
        <v>107</v>
      </c>
      <c r="I38" s="4065">
        <v>2830</v>
      </c>
      <c r="J38" s="4065">
        <v>4752</v>
      </c>
      <c r="K38" s="4060"/>
      <c r="Q38" s="4044"/>
      <c r="R38" s="4045"/>
      <c r="S38" s="4046"/>
      <c r="T38" s="4046"/>
      <c r="U38" s="4043"/>
      <c r="V38" s="4043"/>
      <c r="W38" s="4043"/>
      <c r="X38" s="4043"/>
      <c r="Y38" s="4043"/>
      <c r="Z38" s="4043"/>
      <c r="AA38" s="4043"/>
      <c r="AB38" s="4043"/>
      <c r="AC38" s="4043"/>
      <c r="AD38" s="4043"/>
    </row>
    <row r="39" spans="1:30" s="852" customFormat="1" ht="12.75" customHeight="1">
      <c r="A39" s="4070" t="s">
        <v>446</v>
      </c>
      <c r="B39" s="4063">
        <v>6.1</v>
      </c>
      <c r="C39" s="4064">
        <v>2.23</v>
      </c>
      <c r="D39" s="4064">
        <v>54.88</v>
      </c>
      <c r="E39" s="4065">
        <v>6413</v>
      </c>
      <c r="F39" s="4069">
        <v>249</v>
      </c>
      <c r="G39" s="4067">
        <v>13.5</v>
      </c>
      <c r="H39" s="4065">
        <v>85</v>
      </c>
      <c r="I39" s="4065">
        <v>2489</v>
      </c>
      <c r="J39" s="4065">
        <v>2573</v>
      </c>
      <c r="K39" s="4060"/>
      <c r="Q39" s="4044"/>
      <c r="R39" s="4045"/>
      <c r="S39" s="4046"/>
      <c r="T39" s="4046"/>
      <c r="U39" s="4043"/>
      <c r="V39" s="4043"/>
      <c r="W39" s="4043"/>
      <c r="X39" s="4043"/>
      <c r="Y39" s="4043"/>
      <c r="Z39" s="4043"/>
      <c r="AA39" s="4043"/>
      <c r="AB39" s="4043"/>
      <c r="AC39" s="4043"/>
      <c r="AD39" s="4043"/>
    </row>
    <row r="40" spans="1:30" s="852" customFormat="1" ht="12.75" customHeight="1">
      <c r="A40" s="4070" t="s">
        <v>447</v>
      </c>
      <c r="B40" s="4063">
        <v>6.3</v>
      </c>
      <c r="C40" s="4064">
        <v>3.34</v>
      </c>
      <c r="D40" s="4064">
        <v>58.78</v>
      </c>
      <c r="E40" s="4065">
        <v>8454</v>
      </c>
      <c r="F40" s="4069">
        <v>271</v>
      </c>
      <c r="G40" s="4067">
        <v>14.9</v>
      </c>
      <c r="H40" s="4065">
        <v>105</v>
      </c>
      <c r="I40" s="4065">
        <v>3142</v>
      </c>
      <c r="J40" s="4065">
        <v>5716</v>
      </c>
      <c r="K40" s="4060"/>
      <c r="Q40" s="4044"/>
      <c r="R40" s="4045"/>
      <c r="S40" s="4046"/>
      <c r="T40" s="4046"/>
      <c r="U40" s="4043"/>
      <c r="V40" s="4043"/>
      <c r="W40" s="4043"/>
      <c r="X40" s="4043"/>
      <c r="Y40" s="4043"/>
      <c r="Z40" s="4043"/>
      <c r="AA40" s="4043"/>
      <c r="AB40" s="4043"/>
      <c r="AC40" s="4043"/>
      <c r="AD40" s="4043"/>
    </row>
    <row r="41" spans="1:30" s="852" customFormat="1" ht="12.75" customHeight="1">
      <c r="A41" s="4068" t="s">
        <v>448</v>
      </c>
      <c r="B41" s="4067">
        <v>6.3</v>
      </c>
      <c r="C41" s="4064">
        <v>3.26</v>
      </c>
      <c r="D41" s="4064">
        <v>54.69</v>
      </c>
      <c r="E41" s="4065">
        <v>7981</v>
      </c>
      <c r="F41" s="4066">
        <v>230</v>
      </c>
      <c r="G41" s="4067">
        <v>15.5</v>
      </c>
      <c r="H41" s="4065">
        <v>84</v>
      </c>
      <c r="I41" s="4065">
        <v>2160</v>
      </c>
      <c r="J41" s="4065">
        <v>3312</v>
      </c>
      <c r="K41" s="4060"/>
      <c r="Q41" s="4044"/>
      <c r="R41" s="4045"/>
      <c r="S41" s="4046"/>
      <c r="T41" s="4046"/>
      <c r="U41" s="4043"/>
      <c r="V41" s="4043"/>
      <c r="W41" s="4043"/>
      <c r="X41" s="4043"/>
      <c r="Y41" s="4043"/>
      <c r="Z41" s="4043"/>
      <c r="AA41" s="4043"/>
      <c r="AB41" s="4043"/>
      <c r="AC41" s="4043"/>
      <c r="AD41" s="4043"/>
    </row>
    <row r="42" spans="1:30" s="852" customFormat="1" ht="12.75" customHeight="1">
      <c r="A42" s="4068" t="s">
        <v>449</v>
      </c>
      <c r="B42" s="4063">
        <v>4.8</v>
      </c>
      <c r="C42" s="4064">
        <v>6.52</v>
      </c>
      <c r="D42" s="4064">
        <v>64.290000000000006</v>
      </c>
      <c r="E42" s="4065">
        <v>6649</v>
      </c>
      <c r="F42" s="4066">
        <v>199</v>
      </c>
      <c r="G42" s="4067">
        <v>12.2</v>
      </c>
      <c r="H42" s="4065">
        <v>82</v>
      </c>
      <c r="I42" s="4065">
        <v>2340</v>
      </c>
      <c r="J42" s="4065">
        <v>3072</v>
      </c>
      <c r="K42" s="4060"/>
      <c r="Q42" s="4044"/>
      <c r="R42" s="4045"/>
      <c r="S42" s="4046"/>
      <c r="T42" s="4046"/>
      <c r="U42" s="4043"/>
      <c r="V42" s="4043"/>
      <c r="W42" s="4043"/>
      <c r="X42" s="4043"/>
      <c r="Y42" s="4043"/>
      <c r="Z42" s="4043"/>
      <c r="AA42" s="4043"/>
      <c r="AB42" s="4043"/>
      <c r="AC42" s="4043"/>
      <c r="AD42" s="4043"/>
    </row>
    <row r="43" spans="1:30" s="852" customFormat="1" ht="12.75" customHeight="1">
      <c r="A43" s="1266">
        <v>2017</v>
      </c>
      <c r="B43" s="4071"/>
      <c r="C43" s="4072"/>
      <c r="D43" s="4072"/>
      <c r="E43" s="4073"/>
      <c r="F43" s="4073"/>
      <c r="G43" s="4074"/>
      <c r="H43" s="4073"/>
      <c r="I43" s="4073"/>
      <c r="J43" s="4073"/>
      <c r="K43" s="2732"/>
      <c r="L43" s="797"/>
      <c r="M43" s="797"/>
      <c r="N43" s="797"/>
      <c r="O43" s="797"/>
      <c r="Q43" s="803"/>
      <c r="R43" s="804"/>
      <c r="S43" s="4075"/>
      <c r="T43" s="4075"/>
    </row>
    <row r="44" spans="1:30" s="797" customFormat="1" ht="12.6" customHeight="1">
      <c r="A44" s="4062" t="s">
        <v>205</v>
      </c>
      <c r="B44" s="4076" t="s">
        <v>211</v>
      </c>
      <c r="C44" s="4076" t="s">
        <v>211</v>
      </c>
      <c r="D44" s="4076" t="s">
        <v>211</v>
      </c>
      <c r="E44" s="4076" t="s">
        <v>211</v>
      </c>
      <c r="F44" s="4076" t="s">
        <v>211</v>
      </c>
      <c r="G44" s="4077">
        <v>11.5</v>
      </c>
      <c r="H44" s="4078">
        <v>88</v>
      </c>
      <c r="I44" s="4078">
        <v>2599</v>
      </c>
      <c r="J44" s="4078">
        <v>3868</v>
      </c>
      <c r="K44" s="2735"/>
      <c r="L44" s="2732"/>
      <c r="M44" s="2733"/>
      <c r="N44" s="4079"/>
      <c r="O44" s="4079"/>
      <c r="Q44" s="803"/>
      <c r="R44" s="804"/>
      <c r="S44" s="4075"/>
      <c r="T44" s="4075"/>
      <c r="U44" s="852"/>
      <c r="V44" s="852"/>
      <c r="AD44" s="4080"/>
    </row>
    <row r="45" spans="1:30" s="797" customFormat="1" ht="12.6" customHeight="1">
      <c r="A45" s="4068" t="s">
        <v>442</v>
      </c>
      <c r="B45" s="4076" t="s">
        <v>211</v>
      </c>
      <c r="C45" s="4076" t="s">
        <v>211</v>
      </c>
      <c r="D45" s="4076" t="s">
        <v>211</v>
      </c>
      <c r="E45" s="4076" t="s">
        <v>211</v>
      </c>
      <c r="F45" s="4076" t="s">
        <v>211</v>
      </c>
      <c r="G45" s="4077">
        <v>11.4</v>
      </c>
      <c r="H45" s="4078">
        <v>89</v>
      </c>
      <c r="I45" s="4078">
        <v>2614</v>
      </c>
      <c r="J45" s="4078">
        <v>3879</v>
      </c>
      <c r="K45" s="2732"/>
      <c r="L45" s="2735"/>
      <c r="M45" s="2733"/>
      <c r="N45" s="4081"/>
      <c r="O45" s="4081"/>
      <c r="Q45" s="803"/>
      <c r="R45" s="804"/>
      <c r="S45" s="4075"/>
      <c r="T45" s="4075"/>
      <c r="U45" s="852"/>
      <c r="V45" s="852"/>
      <c r="AD45" s="4080"/>
    </row>
    <row r="46" spans="1:30" s="797" customFormat="1" ht="12.6" customHeight="1">
      <c r="A46" s="4070" t="s">
        <v>443</v>
      </c>
      <c r="B46" s="4076" t="s">
        <v>211</v>
      </c>
      <c r="C46" s="4076" t="s">
        <v>211</v>
      </c>
      <c r="D46" s="4076" t="s">
        <v>211</v>
      </c>
      <c r="E46" s="4076" t="s">
        <v>211</v>
      </c>
      <c r="F46" s="4076" t="s">
        <v>211</v>
      </c>
      <c r="G46" s="4077">
        <v>9.8000000000000007</v>
      </c>
      <c r="H46" s="4078">
        <v>79</v>
      </c>
      <c r="I46" s="4078">
        <v>2509</v>
      </c>
      <c r="J46" s="4078">
        <v>3113</v>
      </c>
      <c r="K46" s="2735"/>
      <c r="L46" s="2732"/>
      <c r="M46" s="2733"/>
      <c r="N46" s="4082"/>
      <c r="O46" s="4082"/>
      <c r="Q46" s="803"/>
      <c r="R46" s="804"/>
      <c r="S46" s="4075"/>
      <c r="T46" s="4075"/>
      <c r="U46" s="852"/>
      <c r="V46" s="852"/>
      <c r="AD46" s="4080"/>
    </row>
    <row r="47" spans="1:30" s="797" customFormat="1" ht="12.6" customHeight="1">
      <c r="A47" s="4070" t="s">
        <v>444</v>
      </c>
      <c r="B47" s="4076" t="s">
        <v>211</v>
      </c>
      <c r="C47" s="4076" t="s">
        <v>211</v>
      </c>
      <c r="D47" s="4076" t="s">
        <v>211</v>
      </c>
      <c r="E47" s="4076" t="s">
        <v>211</v>
      </c>
      <c r="F47" s="4076" t="s">
        <v>211</v>
      </c>
      <c r="G47" s="4077">
        <v>11.8</v>
      </c>
      <c r="H47" s="4078">
        <v>80</v>
      </c>
      <c r="I47" s="4078">
        <v>2376</v>
      </c>
      <c r="J47" s="4078">
        <v>3202</v>
      </c>
      <c r="K47" s="2738"/>
      <c r="L47" s="2738"/>
      <c r="M47" s="2733"/>
      <c r="N47" s="4082"/>
      <c r="O47" s="4082"/>
      <c r="Q47" s="803"/>
      <c r="R47" s="804"/>
      <c r="S47" s="4075"/>
      <c r="T47" s="4075"/>
      <c r="U47" s="852"/>
      <c r="V47" s="852"/>
      <c r="AD47" s="4080"/>
    </row>
    <row r="48" spans="1:30" s="798" customFormat="1" ht="12.6" customHeight="1">
      <c r="A48" s="4070" t="s">
        <v>2852</v>
      </c>
      <c r="B48" s="4076" t="s">
        <v>211</v>
      </c>
      <c r="C48" s="4076" t="s">
        <v>211</v>
      </c>
      <c r="D48" s="4076" t="s">
        <v>211</v>
      </c>
      <c r="E48" s="4076" t="s">
        <v>211</v>
      </c>
      <c r="F48" s="4076" t="s">
        <v>211</v>
      </c>
      <c r="G48" s="4077">
        <v>12</v>
      </c>
      <c r="H48" s="4078">
        <v>106</v>
      </c>
      <c r="I48" s="4078">
        <v>2852</v>
      </c>
      <c r="J48" s="4078">
        <v>5227</v>
      </c>
      <c r="K48" s="2738"/>
      <c r="L48" s="2738"/>
      <c r="M48" s="2733"/>
      <c r="N48" s="4083"/>
      <c r="O48" s="4083"/>
      <c r="Q48" s="803"/>
      <c r="R48" s="804"/>
      <c r="S48" s="4075"/>
      <c r="T48" s="4075"/>
      <c r="U48" s="852"/>
      <c r="V48" s="852"/>
      <c r="W48" s="797"/>
      <c r="X48" s="797"/>
      <c r="Y48" s="797"/>
      <c r="Z48" s="797"/>
      <c r="AD48" s="4080"/>
    </row>
    <row r="49" spans="1:30" s="798" customFormat="1" ht="12.6" customHeight="1">
      <c r="A49" s="4070" t="s">
        <v>446</v>
      </c>
      <c r="B49" s="4076" t="s">
        <v>211</v>
      </c>
      <c r="C49" s="4076" t="s">
        <v>211</v>
      </c>
      <c r="D49" s="4076" t="s">
        <v>211</v>
      </c>
      <c r="E49" s="4076" t="s">
        <v>211</v>
      </c>
      <c r="F49" s="4076" t="s">
        <v>211</v>
      </c>
      <c r="G49" s="4077">
        <v>13.6</v>
      </c>
      <c r="H49" s="4078">
        <v>87</v>
      </c>
      <c r="I49" s="4078">
        <v>2570</v>
      </c>
      <c r="J49" s="4078">
        <v>2853</v>
      </c>
      <c r="K49" s="2738"/>
      <c r="L49" s="2738"/>
      <c r="M49" s="2733"/>
      <c r="N49" s="4083"/>
      <c r="O49" s="4083"/>
      <c r="Q49" s="803"/>
      <c r="R49" s="804"/>
      <c r="S49" s="4075"/>
      <c r="T49" s="4075"/>
      <c r="U49" s="852"/>
      <c r="V49" s="852"/>
      <c r="W49" s="797"/>
      <c r="X49" s="797"/>
      <c r="Y49" s="797"/>
      <c r="Z49" s="797"/>
      <c r="AD49" s="4080"/>
    </row>
    <row r="50" spans="1:30" s="798" customFormat="1" ht="12.6" customHeight="1">
      <c r="A50" s="4070" t="s">
        <v>447</v>
      </c>
      <c r="B50" s="4076" t="s">
        <v>211</v>
      </c>
      <c r="C50" s="4076" t="s">
        <v>211</v>
      </c>
      <c r="D50" s="4076" t="s">
        <v>211</v>
      </c>
      <c r="E50" s="4076" t="s">
        <v>211</v>
      </c>
      <c r="F50" s="4076" t="s">
        <v>211</v>
      </c>
      <c r="G50" s="4077">
        <v>14.5</v>
      </c>
      <c r="H50" s="4078">
        <v>105</v>
      </c>
      <c r="I50" s="4078">
        <v>3215</v>
      </c>
      <c r="J50" s="4078">
        <v>6565</v>
      </c>
      <c r="K50" s="2738"/>
      <c r="L50" s="2738"/>
      <c r="M50" s="2733"/>
      <c r="N50" s="4083"/>
      <c r="O50" s="4083"/>
      <c r="Q50" s="803"/>
      <c r="R50" s="804"/>
      <c r="S50" s="4075"/>
      <c r="T50" s="4075"/>
      <c r="U50" s="852"/>
      <c r="V50" s="852"/>
      <c r="W50" s="797"/>
      <c r="X50" s="797"/>
      <c r="Y50" s="797"/>
      <c r="Z50" s="797"/>
      <c r="AD50" s="4080"/>
    </row>
    <row r="51" spans="1:30" s="798" customFormat="1" ht="12.6" customHeight="1">
      <c r="A51" s="4068" t="s">
        <v>448</v>
      </c>
      <c r="B51" s="4076" t="s">
        <v>211</v>
      </c>
      <c r="C51" s="4076" t="s">
        <v>211</v>
      </c>
      <c r="D51" s="4076" t="s">
        <v>211</v>
      </c>
      <c r="E51" s="4076" t="s">
        <v>211</v>
      </c>
      <c r="F51" s="4076" t="s">
        <v>211</v>
      </c>
      <c r="G51" s="4077">
        <v>15.6</v>
      </c>
      <c r="H51" s="4078">
        <v>85</v>
      </c>
      <c r="I51" s="4078">
        <v>2230</v>
      </c>
      <c r="J51" s="4078">
        <v>3822</v>
      </c>
      <c r="K51" s="2738"/>
      <c r="L51" s="2738"/>
      <c r="M51" s="2733"/>
      <c r="N51" s="4084"/>
      <c r="O51" s="4084"/>
      <c r="Q51" s="803"/>
      <c r="R51" s="804"/>
      <c r="S51" s="4075"/>
      <c r="T51" s="4075"/>
      <c r="U51" s="852"/>
      <c r="V51" s="852"/>
      <c r="W51" s="797"/>
      <c r="X51" s="797"/>
      <c r="Y51" s="797"/>
      <c r="Z51" s="797"/>
      <c r="AD51" s="4080"/>
    </row>
    <row r="52" spans="1:30" s="798" customFormat="1" ht="12.6" customHeight="1">
      <c r="A52" s="4068" t="s">
        <v>449</v>
      </c>
      <c r="B52" s="4076" t="s">
        <v>211</v>
      </c>
      <c r="C52" s="4076" t="s">
        <v>211</v>
      </c>
      <c r="D52" s="4076" t="s">
        <v>211</v>
      </c>
      <c r="E52" s="4076" t="s">
        <v>211</v>
      </c>
      <c r="F52" s="4076" t="s">
        <v>211</v>
      </c>
      <c r="G52" s="4077">
        <v>11.7</v>
      </c>
      <c r="H52" s="4078">
        <v>81</v>
      </c>
      <c r="I52" s="4078">
        <v>2388</v>
      </c>
      <c r="J52" s="4078">
        <v>3492</v>
      </c>
      <c r="K52" s="2738"/>
      <c r="L52" s="2738"/>
      <c r="M52" s="2733"/>
      <c r="N52" s="4083"/>
      <c r="O52" s="4083"/>
      <c r="Q52" s="803"/>
      <c r="R52" s="804"/>
      <c r="S52" s="4075"/>
      <c r="T52" s="4075"/>
      <c r="U52" s="852"/>
      <c r="V52" s="852"/>
      <c r="W52" s="797"/>
      <c r="X52" s="797"/>
      <c r="Y52" s="797"/>
      <c r="Z52" s="797"/>
      <c r="AD52" s="4080"/>
    </row>
    <row r="53" spans="1:30" s="4037" customFormat="1" ht="13.5" customHeight="1">
      <c r="A53" s="6284"/>
      <c r="B53" s="6279" t="s">
        <v>4644</v>
      </c>
      <c r="C53" s="6279" t="s">
        <v>4645</v>
      </c>
      <c r="D53" s="6279" t="s">
        <v>4646</v>
      </c>
      <c r="E53" s="6279" t="s">
        <v>4647</v>
      </c>
      <c r="F53" s="6279" t="s">
        <v>4648</v>
      </c>
      <c r="G53" s="6280" t="s">
        <v>4649</v>
      </c>
      <c r="H53" s="6280"/>
      <c r="I53" s="6280"/>
      <c r="J53" s="6280"/>
      <c r="K53" s="4085"/>
      <c r="N53" s="4086"/>
      <c r="O53" s="4086"/>
      <c r="P53" s="4086"/>
      <c r="Q53" s="803"/>
      <c r="R53" s="804"/>
      <c r="S53" s="4075"/>
      <c r="T53" s="4075"/>
      <c r="U53" s="852"/>
      <c r="V53" s="852"/>
    </row>
    <row r="54" spans="1:30" s="4033" customFormat="1" ht="64.5" customHeight="1">
      <c r="A54" s="6285"/>
      <c r="B54" s="6279"/>
      <c r="C54" s="6279"/>
      <c r="D54" s="6279"/>
      <c r="E54" s="6279"/>
      <c r="F54" s="6279"/>
      <c r="G54" s="4087" t="s">
        <v>4650</v>
      </c>
      <c r="H54" s="4087" t="s">
        <v>4651</v>
      </c>
      <c r="I54" s="4087" t="s">
        <v>4652</v>
      </c>
      <c r="J54" s="4087" t="s">
        <v>4653</v>
      </c>
      <c r="K54" s="4088"/>
      <c r="N54" s="4086"/>
      <c r="O54" s="4086"/>
      <c r="P54" s="4086"/>
      <c r="Q54" s="803"/>
      <c r="R54" s="804"/>
      <c r="S54" s="4075"/>
      <c r="T54" s="4075"/>
      <c r="U54" s="852"/>
      <c r="V54" s="852"/>
    </row>
    <row r="55" spans="1:30" s="4033" customFormat="1" ht="13.5" customHeight="1">
      <c r="A55" s="6285"/>
      <c r="B55" s="4089" t="s">
        <v>778</v>
      </c>
      <c r="C55" s="6098" t="s">
        <v>204</v>
      </c>
      <c r="D55" s="6098"/>
      <c r="E55" s="6098" t="s">
        <v>203</v>
      </c>
      <c r="F55" s="6098"/>
      <c r="G55" s="6098" t="s">
        <v>778</v>
      </c>
      <c r="H55" s="6098"/>
      <c r="I55" s="6282" t="s">
        <v>203</v>
      </c>
      <c r="J55" s="6282"/>
      <c r="K55" s="4088"/>
      <c r="N55" s="4029"/>
      <c r="O55" s="4029"/>
      <c r="P55" s="4029"/>
      <c r="Q55" s="803"/>
      <c r="R55" s="804"/>
      <c r="S55" s="4075"/>
      <c r="T55" s="4075"/>
      <c r="U55" s="852"/>
      <c r="V55" s="852"/>
    </row>
    <row r="56" spans="1:30" s="775" customFormat="1" ht="13.5" customHeight="1">
      <c r="A56" s="6283" t="s">
        <v>390</v>
      </c>
      <c r="B56" s="6283"/>
      <c r="C56" s="6283"/>
      <c r="D56" s="6283"/>
      <c r="E56" s="6283"/>
      <c r="F56" s="6283"/>
      <c r="G56" s="6283"/>
      <c r="H56" s="6283"/>
      <c r="I56" s="6283"/>
      <c r="J56" s="6283"/>
      <c r="K56" s="798"/>
      <c r="L56" s="798"/>
      <c r="M56" s="798"/>
      <c r="N56" s="798"/>
      <c r="O56" s="798"/>
      <c r="P56" s="798"/>
      <c r="Q56" s="803"/>
      <c r="R56" s="804"/>
      <c r="S56" s="4075"/>
      <c r="T56" s="4075"/>
      <c r="U56" s="852"/>
      <c r="V56" s="852"/>
    </row>
    <row r="57" spans="1:30" s="1871" customFormat="1" ht="9.75" customHeight="1">
      <c r="A57" s="6281" t="s">
        <v>4654</v>
      </c>
      <c r="B57" s="6281"/>
      <c r="C57" s="6281"/>
      <c r="D57" s="6281"/>
      <c r="E57" s="6281"/>
      <c r="F57" s="6281"/>
      <c r="G57" s="6281"/>
      <c r="H57" s="6281"/>
      <c r="I57" s="6281"/>
      <c r="J57" s="6281"/>
      <c r="K57" s="1801"/>
      <c r="N57" s="4029"/>
      <c r="O57" s="4029"/>
      <c r="P57" s="4029"/>
      <c r="Q57" s="803"/>
      <c r="R57" s="804"/>
      <c r="S57" s="4075"/>
      <c r="T57" s="4075"/>
      <c r="U57" s="852"/>
      <c r="V57" s="852"/>
    </row>
    <row r="58" spans="1:30" s="1871" customFormat="1" ht="9.75" customHeight="1">
      <c r="A58" s="6281" t="s">
        <v>4655</v>
      </c>
      <c r="B58" s="6281"/>
      <c r="C58" s="6281"/>
      <c r="D58" s="6281"/>
      <c r="E58" s="6281"/>
      <c r="F58" s="6281"/>
      <c r="G58" s="6281"/>
      <c r="H58" s="6281"/>
      <c r="I58" s="6281"/>
      <c r="J58" s="6281"/>
      <c r="K58" s="1801"/>
      <c r="N58" s="4029"/>
      <c r="O58" s="4029"/>
      <c r="P58" s="4029"/>
      <c r="Q58" s="803"/>
      <c r="R58" s="804"/>
      <c r="S58" s="4075"/>
      <c r="T58" s="4075"/>
      <c r="U58" s="852"/>
      <c r="V58" s="852"/>
    </row>
    <row r="59" spans="1:30" s="816" customFormat="1" ht="19.149999999999999" customHeight="1">
      <c r="A59" s="5247" t="s">
        <v>4656</v>
      </c>
      <c r="B59" s="5247"/>
      <c r="C59" s="5247"/>
      <c r="D59" s="5247"/>
      <c r="E59" s="5247"/>
      <c r="F59" s="5247"/>
      <c r="G59" s="5247"/>
      <c r="H59" s="5247"/>
      <c r="I59" s="5247"/>
      <c r="J59" s="5247"/>
      <c r="K59" s="798"/>
      <c r="L59" s="798"/>
      <c r="M59" s="798"/>
      <c r="N59" s="798"/>
      <c r="O59" s="798"/>
      <c r="P59" s="798"/>
      <c r="Q59" s="803"/>
      <c r="R59" s="804"/>
      <c r="S59" s="4075"/>
      <c r="T59" s="4075"/>
      <c r="U59" s="852"/>
      <c r="V59" s="852"/>
    </row>
    <row r="60" spans="1:30" s="816" customFormat="1" ht="22.15" customHeight="1">
      <c r="A60" s="5247" t="s">
        <v>4657</v>
      </c>
      <c r="B60" s="5247"/>
      <c r="C60" s="5247"/>
      <c r="D60" s="5247"/>
      <c r="E60" s="5247"/>
      <c r="F60" s="5247"/>
      <c r="G60" s="5247"/>
      <c r="H60" s="5247"/>
      <c r="I60" s="5247"/>
      <c r="J60" s="5247"/>
      <c r="K60" s="798"/>
      <c r="L60" s="798"/>
      <c r="M60" s="798"/>
      <c r="N60" s="798"/>
      <c r="O60" s="798"/>
      <c r="P60" s="798"/>
      <c r="Q60" s="803"/>
      <c r="R60" s="804"/>
      <c r="S60" s="4075"/>
      <c r="T60" s="4075"/>
      <c r="U60" s="852"/>
      <c r="V60" s="852"/>
    </row>
    <row r="61" spans="1:30" s="816" customFormat="1" ht="12.75" customHeight="1">
      <c r="A61" s="4090"/>
      <c r="B61" s="4091"/>
      <c r="C61" s="4091"/>
      <c r="D61" s="4091"/>
      <c r="E61" s="4091"/>
      <c r="F61" s="4092"/>
      <c r="G61" s="4092"/>
      <c r="H61" s="4091"/>
      <c r="I61" s="4091"/>
      <c r="J61" s="4093"/>
      <c r="K61" s="4094"/>
      <c r="N61" s="4095"/>
      <c r="O61" s="4095"/>
      <c r="P61" s="4095"/>
      <c r="Q61" s="803"/>
      <c r="R61" s="804"/>
      <c r="S61" s="4075"/>
      <c r="T61" s="4075"/>
      <c r="U61" s="852"/>
      <c r="V61" s="852"/>
    </row>
    <row r="62" spans="1:30" s="816" customFormat="1" ht="12.75" customHeight="1">
      <c r="A62" s="990" t="s">
        <v>427</v>
      </c>
      <c r="B62" s="891"/>
      <c r="C62" s="891"/>
      <c r="D62" s="891"/>
      <c r="E62" s="4096"/>
      <c r="F62" s="4097"/>
      <c r="H62" s="891"/>
      <c r="I62" s="891"/>
      <c r="J62" s="524"/>
      <c r="K62" s="4094"/>
      <c r="N62" s="4095"/>
      <c r="O62" s="4095"/>
      <c r="P62" s="4095"/>
      <c r="Q62" s="803"/>
      <c r="R62" s="804"/>
      <c r="S62" s="4075"/>
      <c r="T62" s="4075"/>
      <c r="U62" s="852"/>
      <c r="V62" s="852"/>
    </row>
    <row r="63" spans="1:30" s="816" customFormat="1" ht="12.75" customHeight="1">
      <c r="A63" s="1137" t="s">
        <v>4658</v>
      </c>
      <c r="B63" s="891"/>
      <c r="D63" s="891"/>
      <c r="E63" s="4096"/>
      <c r="F63" s="4097"/>
      <c r="H63" s="891"/>
      <c r="I63" s="891"/>
      <c r="J63" s="524"/>
      <c r="K63" s="4094"/>
      <c r="N63" s="4095"/>
      <c r="O63" s="4095"/>
      <c r="P63" s="4095"/>
      <c r="Q63" s="4095"/>
      <c r="R63" s="4098"/>
      <c r="S63" s="4099"/>
      <c r="T63" s="4099"/>
    </row>
    <row r="64" spans="1:30" s="816" customFormat="1" ht="12.75" customHeight="1">
      <c r="A64" s="1137" t="s">
        <v>4659</v>
      </c>
      <c r="B64" s="891"/>
      <c r="D64" s="891"/>
      <c r="E64" s="4096"/>
      <c r="F64" s="4097"/>
      <c r="H64" s="891"/>
      <c r="I64" s="891"/>
      <c r="J64" s="524"/>
      <c r="K64" s="4094"/>
      <c r="N64" s="4095"/>
      <c r="O64" s="4095"/>
      <c r="P64" s="4095"/>
      <c r="Q64" s="4095"/>
      <c r="R64" s="4098"/>
      <c r="S64" s="4099"/>
      <c r="T64" s="4099"/>
    </row>
    <row r="65" spans="1:20" s="816" customFormat="1" ht="12.75" customHeight="1">
      <c r="A65" s="1137" t="s">
        <v>4660</v>
      </c>
      <c r="B65" s="891"/>
      <c r="D65" s="891"/>
      <c r="E65" s="4096"/>
      <c r="F65" s="4097"/>
      <c r="H65" s="891"/>
      <c r="I65" s="891"/>
      <c r="J65" s="524"/>
      <c r="K65" s="4094"/>
      <c r="N65" s="4095"/>
      <c r="O65" s="4095"/>
      <c r="P65" s="4095"/>
      <c r="Q65" s="4095"/>
      <c r="R65" s="4098"/>
      <c r="S65" s="4099"/>
      <c r="T65" s="4099"/>
    </row>
    <row r="66" spans="1:20" s="816" customFormat="1">
      <c r="A66" s="1137" t="s">
        <v>4661</v>
      </c>
      <c r="B66" s="891"/>
      <c r="D66" s="891"/>
      <c r="E66" s="4096"/>
      <c r="F66" s="4097"/>
      <c r="H66" s="891"/>
      <c r="I66" s="891"/>
      <c r="J66" s="890"/>
      <c r="K66" s="4094"/>
      <c r="N66" s="4095"/>
      <c r="O66" s="4095"/>
      <c r="P66" s="4095"/>
      <c r="Q66" s="4095"/>
      <c r="R66" s="4098"/>
      <c r="S66" s="4099"/>
      <c r="T66" s="4099"/>
    </row>
    <row r="67" spans="1:20" s="816" customFormat="1">
      <c r="A67" s="1137" t="s">
        <v>4662</v>
      </c>
      <c r="B67" s="891"/>
      <c r="D67" s="891"/>
      <c r="E67" s="4096"/>
      <c r="F67" s="4097"/>
      <c r="H67" s="891"/>
      <c r="I67" s="891"/>
      <c r="J67" s="890"/>
      <c r="K67" s="4094"/>
      <c r="N67" s="4095"/>
      <c r="O67" s="4095"/>
      <c r="P67" s="4095"/>
      <c r="Q67" s="4095"/>
      <c r="R67" s="4098"/>
      <c r="S67" s="4099"/>
      <c r="T67" s="4099"/>
    </row>
    <row r="68" spans="1:20" s="816" customFormat="1">
      <c r="A68" s="1137" t="s">
        <v>4663</v>
      </c>
      <c r="B68" s="891"/>
      <c r="D68" s="891"/>
      <c r="E68" s="4096"/>
      <c r="F68" s="4097"/>
      <c r="H68" s="891"/>
      <c r="I68" s="891"/>
      <c r="J68" s="890"/>
      <c r="K68" s="4094"/>
      <c r="N68" s="4095"/>
      <c r="O68" s="4095"/>
      <c r="P68" s="4095"/>
      <c r="Q68" s="4095"/>
      <c r="R68" s="4098"/>
      <c r="S68" s="4099"/>
      <c r="T68" s="4099"/>
    </row>
    <row r="69" spans="1:20" s="816" customFormat="1">
      <c r="A69" s="1137" t="s">
        <v>4664</v>
      </c>
      <c r="B69" s="891"/>
      <c r="C69" s="891"/>
      <c r="D69" s="891"/>
      <c r="E69" s="4096"/>
      <c r="F69" s="4097"/>
      <c r="G69" s="4097"/>
      <c r="H69" s="891"/>
      <c r="I69" s="891"/>
      <c r="J69" s="890"/>
      <c r="K69" s="4094"/>
      <c r="N69" s="4095"/>
      <c r="O69" s="4095"/>
      <c r="P69" s="4095"/>
      <c r="Q69" s="4095"/>
      <c r="R69" s="4098"/>
      <c r="S69" s="4099"/>
      <c r="T69" s="4099"/>
    </row>
    <row r="70" spans="1:20">
      <c r="A70" s="1137" t="s">
        <v>4665</v>
      </c>
      <c r="J70" s="1040"/>
    </row>
    <row r="71" spans="1:20">
      <c r="A71" s="1137" t="s">
        <v>4666</v>
      </c>
      <c r="J71" s="1040"/>
    </row>
    <row r="72" spans="1:20">
      <c r="A72" s="1137" t="s">
        <v>4667</v>
      </c>
      <c r="J72" s="1040"/>
    </row>
    <row r="73" spans="1:20">
      <c r="A73" s="1137" t="s">
        <v>4668</v>
      </c>
    </row>
    <row r="74" spans="1:20">
      <c r="A74" s="1137" t="s">
        <v>4669</v>
      </c>
    </row>
    <row r="75" spans="1:20">
      <c r="A75" s="1137" t="s">
        <v>4670</v>
      </c>
    </row>
    <row r="76" spans="1:20">
      <c r="A76" s="1137" t="s">
        <v>4671</v>
      </c>
    </row>
    <row r="77" spans="1:20">
      <c r="A77" s="1137" t="s">
        <v>4672</v>
      </c>
    </row>
    <row r="78" spans="1:20">
      <c r="A78" s="1137" t="s">
        <v>4673</v>
      </c>
    </row>
    <row r="79" spans="1:20">
      <c r="A79" s="1137" t="s">
        <v>4674</v>
      </c>
    </row>
    <row r="80" spans="1:20">
      <c r="A80" s="1137" t="s">
        <v>4675</v>
      </c>
    </row>
  </sheetData>
  <mergeCells count="29">
    <mergeCell ref="A1:J1"/>
    <mergeCell ref="A2:J2"/>
    <mergeCell ref="A3:A5"/>
    <mergeCell ref="B3:B4"/>
    <mergeCell ref="C3:C4"/>
    <mergeCell ref="D3:D4"/>
    <mergeCell ref="E3:E4"/>
    <mergeCell ref="F3:F4"/>
    <mergeCell ref="G3:J3"/>
    <mergeCell ref="C5:D5"/>
    <mergeCell ref="E5:F5"/>
    <mergeCell ref="G5:H5"/>
    <mergeCell ref="I5:J5"/>
    <mergeCell ref="F53:F54"/>
    <mergeCell ref="G53:J53"/>
    <mergeCell ref="A58:J58"/>
    <mergeCell ref="A59:J59"/>
    <mergeCell ref="A60:J60"/>
    <mergeCell ref="C55:D55"/>
    <mergeCell ref="E55:F55"/>
    <mergeCell ref="G55:H55"/>
    <mergeCell ref="I55:J55"/>
    <mergeCell ref="A56:J56"/>
    <mergeCell ref="A57:J57"/>
    <mergeCell ref="A53:A55"/>
    <mergeCell ref="B53:B54"/>
    <mergeCell ref="C53:C54"/>
    <mergeCell ref="D53:D54"/>
    <mergeCell ref="E53:E54"/>
  </mergeCells>
  <conditionalFormatting sqref="W44:Z52">
    <cfRule type="cellIs" dxfId="29" priority="1" operator="equal">
      <formula>1</formula>
    </cfRule>
  </conditionalFormatting>
  <hyperlinks>
    <hyperlink ref="B3:B4" r:id="rId1" display="Estabelecimentos de bancos, caixas económicas e caixas de crédito agrícola mútuo por 10 000 habitantes"/>
    <hyperlink ref="C3:C4" r:id="rId2" display="Taxa de depósitos de emigrantes"/>
    <hyperlink ref="D3:D4" r:id="rId3" display="Taxa de crédito à habitação "/>
    <hyperlink ref="E3:E4" r:id="rId4" display="Crédito à habitação por habitante"/>
    <hyperlink ref="G4" r:id="rId5" display="http://www.ine.pt/xurl/ind/0008413"/>
    <hyperlink ref="H4" r:id="rId6"/>
    <hyperlink ref="I4" r:id="rId7"/>
    <hyperlink ref="J4" r:id="rId8"/>
    <hyperlink ref="F3:F4" r:id="rId9" display="Prémios brutos emitidos pelas empresas de seguros, por habitante"/>
    <hyperlink ref="B53:B54" r:id="rId10" display="Banks and saving banks per 10 000 inhabitants"/>
    <hyperlink ref="C53:C54" r:id="rId11" display="Rate on emigrant deposits"/>
    <hyperlink ref="D53:D54" r:id="rId12" display="Rate on housing credit "/>
    <hyperlink ref="E53:E54" r:id="rId13" display="Housing credit per inhabitant"/>
    <hyperlink ref="G54" r:id="rId14" display="http://www.ine.pt/xurl/ind/0008413"/>
    <hyperlink ref="H54" r:id="rId15"/>
    <hyperlink ref="I54" r:id="rId16"/>
    <hyperlink ref="J54" r:id="rId17"/>
    <hyperlink ref="F53:F54" r:id="rId18" display="Gross premiums issued by insurance enterprises per inhabitant"/>
    <hyperlink ref="A63" r:id="rId19"/>
    <hyperlink ref="A64" r:id="rId20"/>
    <hyperlink ref="A65" r:id="rId21"/>
    <hyperlink ref="A70" r:id="rId22"/>
    <hyperlink ref="A71" r:id="rId23"/>
    <hyperlink ref="A75" r:id="rId24"/>
    <hyperlink ref="A69" r:id="rId25"/>
    <hyperlink ref="A66" r:id="rId26"/>
    <hyperlink ref="A67" r:id="rId27"/>
    <hyperlink ref="A68" r:id="rId28"/>
    <hyperlink ref="A73" r:id="rId29"/>
    <hyperlink ref="A74" r:id="rId30"/>
    <hyperlink ref="A78" r:id="rId31"/>
    <hyperlink ref="A79" r:id="rId32"/>
    <hyperlink ref="A80" r:id="rId33"/>
    <hyperlink ref="A72" r:id="rId34"/>
    <hyperlink ref="A77" r:id="rId35"/>
    <hyperlink ref="A76" r:id="rId36"/>
  </hyperlinks>
  <printOptions horizontalCentered="1"/>
  <pageMargins left="0.39370078740157483" right="0.39370078740157483" top="0.39370078740157483" bottom="0.39370078740157483" header="0" footer="0"/>
  <pageSetup paperSize="9" fitToHeight="10" orientation="portrait" r:id="rId37"/>
  <headerFooter alignWithMargins="0"/>
</worksheet>
</file>

<file path=xl/worksheets/sheet186.xml><?xml version="1.0" encoding="utf-8"?>
<worksheet xmlns="http://schemas.openxmlformats.org/spreadsheetml/2006/main" xmlns:r="http://schemas.openxmlformats.org/officeDocument/2006/relationships">
  <dimension ref="A1:AD72"/>
  <sheetViews>
    <sheetView showGridLines="0" workbookViewId="0">
      <selection activeCell="A2" sqref="A2:J2"/>
    </sheetView>
  </sheetViews>
  <sheetFormatPr defaultColWidth="7.85546875" defaultRowHeight="12.75"/>
  <cols>
    <col min="1" max="1" width="16.28515625" style="816" customWidth="1"/>
    <col min="2" max="2" width="11.5703125" style="816" customWidth="1"/>
    <col min="3" max="4" width="8.7109375" style="816" customWidth="1"/>
    <col min="5" max="5" width="11.28515625" style="816" customWidth="1"/>
    <col min="6" max="7" width="8.7109375" style="816" customWidth="1"/>
    <col min="8" max="8" width="11" style="816" customWidth="1"/>
    <col min="9" max="9" width="7" style="816" customWidth="1"/>
    <col min="10" max="10" width="8.140625" style="816" customWidth="1"/>
    <col min="11" max="11" width="2.7109375" style="816" customWidth="1"/>
    <col min="12" max="12" width="6" style="816" customWidth="1"/>
    <col min="13" max="13" width="5.7109375" style="816" customWidth="1"/>
    <col min="14" max="14" width="7.5703125" style="816" customWidth="1"/>
    <col min="15" max="15" width="6.42578125" style="816" customWidth="1"/>
    <col min="16" max="16" width="6.7109375" style="816" customWidth="1"/>
    <col min="17" max="17" width="6" style="816" customWidth="1"/>
    <col min="18" max="18" width="6.42578125" style="816" customWidth="1"/>
    <col min="19" max="19" width="8.140625" style="816" customWidth="1"/>
    <col min="20" max="20" width="5.7109375" style="816" customWidth="1"/>
    <col min="21" max="29" width="3.140625" style="816" customWidth="1"/>
    <col min="30" max="16384" width="7.85546875" style="816"/>
  </cols>
  <sheetData>
    <row r="1" spans="1:12" s="775" customFormat="1" ht="30" customHeight="1">
      <c r="A1" s="5207" t="s">
        <v>4676</v>
      </c>
      <c r="B1" s="5207"/>
      <c r="C1" s="5207"/>
      <c r="D1" s="5207"/>
      <c r="E1" s="5207"/>
      <c r="F1" s="5207"/>
      <c r="G1" s="5207"/>
      <c r="H1" s="5207"/>
      <c r="I1" s="5207"/>
      <c r="J1" s="5207"/>
      <c r="K1" s="828"/>
      <c r="L1" s="828"/>
    </row>
    <row r="2" spans="1:12" s="775" customFormat="1" ht="30" customHeight="1">
      <c r="A2" s="5208" t="s">
        <v>4677</v>
      </c>
      <c r="B2" s="5208"/>
      <c r="C2" s="5208"/>
      <c r="D2" s="5208"/>
      <c r="E2" s="5208"/>
      <c r="F2" s="5208"/>
      <c r="G2" s="5208"/>
      <c r="H2" s="5208"/>
      <c r="I2" s="5208"/>
      <c r="J2" s="5208"/>
      <c r="K2" s="828"/>
      <c r="L2" s="828"/>
    </row>
    <row r="3" spans="1:12" s="775" customFormat="1" ht="13.5" customHeight="1">
      <c r="A3" s="5250"/>
      <c r="B3" s="6291" t="s">
        <v>4678</v>
      </c>
      <c r="C3" s="6291"/>
      <c r="D3" s="6291"/>
      <c r="E3" s="6291"/>
      <c r="F3" s="6291"/>
      <c r="G3" s="6291"/>
      <c r="H3" s="6291" t="s">
        <v>4679</v>
      </c>
      <c r="I3" s="6291"/>
      <c r="J3" s="6291"/>
      <c r="K3" s="6291"/>
      <c r="L3" s="4102"/>
    </row>
    <row r="4" spans="1:12" s="775" customFormat="1" ht="13.5" customHeight="1">
      <c r="A4" s="6293"/>
      <c r="B4" s="6291" t="s">
        <v>4680</v>
      </c>
      <c r="C4" s="6291"/>
      <c r="D4" s="6291"/>
      <c r="E4" s="6291" t="s">
        <v>4681</v>
      </c>
      <c r="F4" s="6291"/>
      <c r="G4" s="6291"/>
      <c r="H4" s="6291"/>
      <c r="I4" s="6291"/>
      <c r="J4" s="6291"/>
      <c r="K4" s="6291"/>
      <c r="L4" s="4102"/>
    </row>
    <row r="5" spans="1:12" s="775" customFormat="1" ht="27.75" customHeight="1">
      <c r="A5" s="6293"/>
      <c r="B5" s="867" t="s">
        <v>4281</v>
      </c>
      <c r="C5" s="867" t="s">
        <v>947</v>
      </c>
      <c r="D5" s="867" t="s">
        <v>4682</v>
      </c>
      <c r="E5" s="867" t="s">
        <v>4281</v>
      </c>
      <c r="F5" s="867" t="s">
        <v>947</v>
      </c>
      <c r="G5" s="867" t="s">
        <v>4682</v>
      </c>
      <c r="H5" s="867" t="s">
        <v>4281</v>
      </c>
      <c r="I5" s="867" t="s">
        <v>947</v>
      </c>
      <c r="J5" s="5346" t="s">
        <v>4682</v>
      </c>
      <c r="K5" s="5346"/>
      <c r="L5" s="4103"/>
    </row>
    <row r="6" spans="1:12" s="775" customFormat="1" ht="25.5" customHeight="1">
      <c r="A6" s="5251"/>
      <c r="B6" s="6291" t="s">
        <v>765</v>
      </c>
      <c r="C6" s="6291"/>
      <c r="D6" s="962" t="s">
        <v>766</v>
      </c>
      <c r="E6" s="6291" t="s">
        <v>765</v>
      </c>
      <c r="F6" s="6291"/>
      <c r="G6" s="962" t="s">
        <v>766</v>
      </c>
      <c r="H6" s="6291" t="s">
        <v>765</v>
      </c>
      <c r="I6" s="6291"/>
      <c r="J6" s="6291" t="s">
        <v>766</v>
      </c>
      <c r="K6" s="6291"/>
      <c r="L6" s="4102"/>
    </row>
    <row r="7" spans="1:12" s="963" customFormat="1" ht="12.75" customHeight="1">
      <c r="A7" s="869" t="s">
        <v>205</v>
      </c>
      <c r="B7" s="4104"/>
      <c r="C7" s="4104"/>
      <c r="D7" s="4104"/>
      <c r="E7" s="4104"/>
      <c r="F7" s="4104"/>
      <c r="G7" s="4104"/>
      <c r="H7" s="4104"/>
      <c r="I7" s="4104"/>
      <c r="J7" s="4042"/>
      <c r="K7" s="4042"/>
      <c r="L7" s="797"/>
    </row>
    <row r="8" spans="1:12" s="963" customFormat="1" ht="12.75" customHeight="1">
      <c r="A8" s="869">
        <v>1990</v>
      </c>
      <c r="B8" s="1343">
        <v>2056</v>
      </c>
      <c r="C8" s="1343">
        <v>58404</v>
      </c>
      <c r="D8" s="1343">
        <v>633199</v>
      </c>
      <c r="E8" s="1343">
        <v>387</v>
      </c>
      <c r="F8" s="1343">
        <v>2310</v>
      </c>
      <c r="G8" s="1343">
        <v>21269</v>
      </c>
      <c r="H8" s="1343">
        <v>785</v>
      </c>
      <c r="I8" s="1343">
        <v>14889</v>
      </c>
      <c r="J8" s="1343">
        <v>171547</v>
      </c>
      <c r="K8" s="1343"/>
      <c r="L8" s="1343"/>
    </row>
    <row r="9" spans="1:12" s="963" customFormat="1" ht="12.75" customHeight="1">
      <c r="A9" s="869">
        <v>1991</v>
      </c>
      <c r="B9" s="1343">
        <v>2455</v>
      </c>
      <c r="C9" s="1343">
        <v>60885</v>
      </c>
      <c r="D9" s="1343">
        <v>1052669</v>
      </c>
      <c r="E9" s="1343">
        <v>415</v>
      </c>
      <c r="F9" s="1343">
        <v>2729</v>
      </c>
      <c r="G9" s="1343">
        <v>27843</v>
      </c>
      <c r="H9" s="1343">
        <v>817</v>
      </c>
      <c r="I9" s="1343">
        <v>14924</v>
      </c>
      <c r="J9" s="1343">
        <v>260547</v>
      </c>
      <c r="K9" s="1343"/>
      <c r="L9" s="1343"/>
    </row>
    <row r="10" spans="1:12" s="963" customFormat="1" ht="12.75" customHeight="1">
      <c r="A10" s="869">
        <v>1992</v>
      </c>
      <c r="B10" s="1343">
        <v>2745</v>
      </c>
      <c r="C10" s="1343">
        <v>62081</v>
      </c>
      <c r="D10" s="1343">
        <v>1263642</v>
      </c>
      <c r="E10" s="1343">
        <v>458</v>
      </c>
      <c r="F10" s="1343">
        <v>3053</v>
      </c>
      <c r="G10" s="1343">
        <v>37934</v>
      </c>
      <c r="H10" s="1343">
        <v>895</v>
      </c>
      <c r="I10" s="1343">
        <v>15302</v>
      </c>
      <c r="J10" s="1343">
        <v>293842</v>
      </c>
      <c r="K10" s="1343"/>
      <c r="L10" s="1343"/>
    </row>
    <row r="11" spans="1:12" s="963" customFormat="1" ht="12.75" customHeight="1">
      <c r="A11" s="869">
        <v>1993</v>
      </c>
      <c r="B11" s="1343">
        <v>3031</v>
      </c>
      <c r="C11" s="1343">
        <v>60243</v>
      </c>
      <c r="D11" s="1343">
        <v>1030477</v>
      </c>
      <c r="E11" s="1343">
        <v>489</v>
      </c>
      <c r="F11" s="1343">
        <v>3506</v>
      </c>
      <c r="G11" s="1343">
        <v>51281</v>
      </c>
      <c r="H11" s="1343">
        <v>925</v>
      </c>
      <c r="I11" s="1343">
        <v>15012</v>
      </c>
      <c r="J11" s="1343">
        <v>343826</v>
      </c>
      <c r="K11" s="1343"/>
      <c r="L11" s="1343"/>
    </row>
    <row r="12" spans="1:12" s="963" customFormat="1" ht="12.75" customHeight="1">
      <c r="A12" s="869">
        <v>1994</v>
      </c>
      <c r="B12" s="1343">
        <v>3345</v>
      </c>
      <c r="C12" s="1343">
        <v>59671</v>
      </c>
      <c r="D12" s="1343">
        <v>1454545</v>
      </c>
      <c r="E12" s="1343">
        <v>496</v>
      </c>
      <c r="F12" s="1343">
        <v>3579</v>
      </c>
      <c r="G12" s="1343">
        <v>56269</v>
      </c>
      <c r="H12" s="1343">
        <v>983</v>
      </c>
      <c r="I12" s="1343">
        <v>14607</v>
      </c>
      <c r="J12" s="1343">
        <v>346640</v>
      </c>
      <c r="K12" s="1343"/>
      <c r="L12" s="1343"/>
    </row>
    <row r="13" spans="1:12" s="963" customFormat="1" ht="12.75" customHeight="1">
      <c r="A13" s="869">
        <v>1995</v>
      </c>
      <c r="B13" s="1343">
        <v>3721</v>
      </c>
      <c r="C13" s="1343">
        <v>59776</v>
      </c>
      <c r="D13" s="1343">
        <v>1561040</v>
      </c>
      <c r="E13" s="1343">
        <v>506</v>
      </c>
      <c r="F13" s="1343">
        <v>3627</v>
      </c>
      <c r="G13" s="1343">
        <v>63058</v>
      </c>
      <c r="H13" s="1343">
        <v>985</v>
      </c>
      <c r="I13" s="1343">
        <v>14607</v>
      </c>
      <c r="J13" s="1343">
        <v>317230</v>
      </c>
      <c r="K13" s="1343"/>
      <c r="L13" s="1343"/>
    </row>
    <row r="14" spans="1:12" s="963" customFormat="1">
      <c r="A14" s="869">
        <v>1996</v>
      </c>
      <c r="B14" s="1343">
        <v>3982</v>
      </c>
      <c r="C14" s="1343">
        <v>59832</v>
      </c>
      <c r="D14" s="1343">
        <v>1691442</v>
      </c>
      <c r="E14" s="1343">
        <v>514</v>
      </c>
      <c r="F14" s="1343">
        <v>3686</v>
      </c>
      <c r="G14" s="1343">
        <v>66390</v>
      </c>
      <c r="H14" s="1343">
        <v>996</v>
      </c>
      <c r="I14" s="1343">
        <v>14318</v>
      </c>
      <c r="J14" s="1343">
        <v>421988</v>
      </c>
      <c r="K14" s="1343"/>
      <c r="L14" s="1343"/>
    </row>
    <row r="15" spans="1:12" s="963" customFormat="1">
      <c r="A15" s="869">
        <v>1997</v>
      </c>
      <c r="B15" s="1343">
        <v>4339</v>
      </c>
      <c r="C15" s="1343">
        <v>59471</v>
      </c>
      <c r="D15" s="1343">
        <v>1793869</v>
      </c>
      <c r="E15" s="1343">
        <v>523</v>
      </c>
      <c r="F15" s="1343">
        <v>3707</v>
      </c>
      <c r="G15" s="1343">
        <v>70899</v>
      </c>
      <c r="H15" s="1343">
        <v>1020</v>
      </c>
      <c r="I15" s="1343">
        <v>14014</v>
      </c>
      <c r="J15" s="1343">
        <v>434129</v>
      </c>
      <c r="K15" s="1343"/>
      <c r="L15" s="1343"/>
    </row>
    <row r="16" spans="1:12" s="963" customFormat="1">
      <c r="A16" s="869">
        <v>1998</v>
      </c>
      <c r="B16" s="1343">
        <v>4524</v>
      </c>
      <c r="C16" s="1343">
        <v>57221</v>
      </c>
      <c r="D16" s="1343">
        <v>1812034</v>
      </c>
      <c r="E16" s="1343">
        <v>532</v>
      </c>
      <c r="F16" s="1343">
        <v>3783</v>
      </c>
      <c r="G16" s="1343">
        <v>76151</v>
      </c>
      <c r="H16" s="1343">
        <v>1061</v>
      </c>
      <c r="I16" s="1343">
        <v>14183</v>
      </c>
      <c r="J16" s="1343">
        <v>432054</v>
      </c>
      <c r="K16" s="1343"/>
      <c r="L16" s="1343"/>
    </row>
    <row r="17" spans="1:30" s="963" customFormat="1">
      <c r="A17" s="869">
        <v>1999</v>
      </c>
      <c r="B17" s="1343">
        <v>4941</v>
      </c>
      <c r="C17" s="1343">
        <v>57277</v>
      </c>
      <c r="D17" s="1343">
        <v>1997449</v>
      </c>
      <c r="E17" s="1343">
        <v>553</v>
      </c>
      <c r="F17" s="1343">
        <v>3836</v>
      </c>
      <c r="G17" s="1343">
        <v>83459</v>
      </c>
      <c r="H17" s="1343">
        <v>1003</v>
      </c>
      <c r="I17" s="1343">
        <v>13881</v>
      </c>
      <c r="J17" s="1343">
        <v>451322</v>
      </c>
      <c r="K17" s="1343"/>
      <c r="L17" s="1343"/>
    </row>
    <row r="18" spans="1:30" s="963" customFormat="1">
      <c r="A18" s="869">
        <v>2000</v>
      </c>
      <c r="B18" s="1343">
        <v>4950</v>
      </c>
      <c r="C18" s="1343">
        <v>55754</v>
      </c>
      <c r="D18" s="1343">
        <v>2074034</v>
      </c>
      <c r="E18" s="1343">
        <v>577</v>
      </c>
      <c r="F18" s="1343">
        <v>3897</v>
      </c>
      <c r="G18" s="1343">
        <v>89662</v>
      </c>
      <c r="H18" s="1343">
        <v>958</v>
      </c>
      <c r="I18" s="1343">
        <v>13400</v>
      </c>
      <c r="J18" s="1343">
        <v>479779</v>
      </c>
      <c r="K18" s="1343"/>
      <c r="L18" s="1343"/>
    </row>
    <row r="19" spans="1:30" s="963" customFormat="1">
      <c r="A19" s="869">
        <v>2001</v>
      </c>
      <c r="B19" s="1343">
        <v>4899</v>
      </c>
      <c r="C19" s="1343">
        <v>52286</v>
      </c>
      <c r="D19" s="1343">
        <v>1989646</v>
      </c>
      <c r="E19" s="1343">
        <v>598</v>
      </c>
      <c r="F19" s="1343">
        <v>3986</v>
      </c>
      <c r="G19" s="1343">
        <v>98082</v>
      </c>
      <c r="H19" s="1343">
        <v>973</v>
      </c>
      <c r="I19" s="1343">
        <v>13333</v>
      </c>
      <c r="J19" s="1343">
        <v>507272</v>
      </c>
      <c r="K19" s="1343"/>
      <c r="L19" s="1343"/>
    </row>
    <row r="20" spans="1:30" s="963" customFormat="1">
      <c r="A20" s="869">
        <v>2002</v>
      </c>
      <c r="B20" s="1343">
        <v>4920</v>
      </c>
      <c r="C20" s="1343">
        <v>51552</v>
      </c>
      <c r="D20" s="1343">
        <v>2044942</v>
      </c>
      <c r="E20" s="1343">
        <v>624</v>
      </c>
      <c r="F20" s="1343">
        <v>4071</v>
      </c>
      <c r="G20" s="1343">
        <v>106729</v>
      </c>
      <c r="H20" s="1343">
        <v>926</v>
      </c>
      <c r="I20" s="1343">
        <v>13075</v>
      </c>
      <c r="J20" s="1343">
        <v>496146</v>
      </c>
      <c r="K20" s="1343"/>
      <c r="L20" s="1343"/>
    </row>
    <row r="21" spans="1:30" s="798" customFormat="1">
      <c r="A21" s="869">
        <v>2003</v>
      </c>
      <c r="B21" s="4105">
        <v>4925</v>
      </c>
      <c r="C21" s="4105">
        <v>50294</v>
      </c>
      <c r="D21" s="4105">
        <v>2084753</v>
      </c>
      <c r="E21" s="4105">
        <v>647</v>
      </c>
      <c r="F21" s="4105">
        <v>4090</v>
      </c>
      <c r="G21" s="4105">
        <v>113893</v>
      </c>
      <c r="H21" s="4105">
        <v>871</v>
      </c>
      <c r="I21" s="4105">
        <v>12333</v>
      </c>
      <c r="J21" s="4105">
        <v>474961</v>
      </c>
      <c r="K21" s="4105"/>
      <c r="L21" s="1343"/>
      <c r="M21" s="963"/>
      <c r="N21" s="963"/>
      <c r="O21" s="963"/>
      <c r="P21" s="963"/>
      <c r="Q21" s="963"/>
      <c r="R21" s="963"/>
      <c r="S21" s="963"/>
      <c r="T21" s="963"/>
      <c r="U21" s="963"/>
      <c r="V21" s="963"/>
      <c r="W21" s="963"/>
      <c r="X21" s="963"/>
      <c r="Y21" s="963"/>
      <c r="Z21" s="963"/>
      <c r="AA21" s="963"/>
      <c r="AB21" s="963"/>
      <c r="AC21" s="963"/>
      <c r="AD21" s="963"/>
    </row>
    <row r="22" spans="1:30" s="798" customFormat="1">
      <c r="A22" s="869">
        <v>2004</v>
      </c>
      <c r="B22" s="4106">
        <v>4858</v>
      </c>
      <c r="C22" s="4106">
        <v>48947</v>
      </c>
      <c r="D22" s="4106">
        <v>2131558</v>
      </c>
      <c r="E22" s="4106">
        <v>663</v>
      </c>
      <c r="F22" s="4106">
        <v>4116</v>
      </c>
      <c r="G22" s="4106">
        <v>121426</v>
      </c>
      <c r="H22" s="4106">
        <v>796</v>
      </c>
      <c r="I22" s="4106">
        <v>11853</v>
      </c>
      <c r="J22" s="4106">
        <v>473499</v>
      </c>
      <c r="K22" s="4106"/>
      <c r="L22" s="1343"/>
      <c r="M22" s="963"/>
      <c r="N22" s="963"/>
      <c r="O22" s="963"/>
      <c r="P22" s="963"/>
      <c r="Q22" s="963"/>
      <c r="R22" s="963"/>
      <c r="S22" s="963"/>
      <c r="T22" s="963"/>
      <c r="U22" s="963"/>
      <c r="V22" s="963"/>
      <c r="W22" s="963"/>
      <c r="X22" s="963"/>
      <c r="Y22" s="963"/>
      <c r="Z22" s="963"/>
      <c r="AA22" s="963"/>
      <c r="AB22" s="963"/>
      <c r="AC22" s="963"/>
      <c r="AD22" s="963"/>
    </row>
    <row r="23" spans="1:30" s="798" customFormat="1">
      <c r="A23" s="869">
        <v>2005</v>
      </c>
      <c r="B23" s="4107">
        <v>4898</v>
      </c>
      <c r="C23" s="4107">
        <v>48274</v>
      </c>
      <c r="D23" s="4108">
        <v>2591635</v>
      </c>
      <c r="E23" s="4107">
        <v>680</v>
      </c>
      <c r="F23" s="4107">
        <v>4158</v>
      </c>
      <c r="G23" s="4107">
        <v>127738</v>
      </c>
      <c r="H23" s="4107">
        <v>788</v>
      </c>
      <c r="I23" s="4107">
        <v>11914</v>
      </c>
      <c r="J23" s="4107">
        <v>481841</v>
      </c>
      <c r="K23" s="4107"/>
      <c r="L23" s="1343"/>
      <c r="M23" s="963"/>
      <c r="N23" s="963"/>
      <c r="O23" s="963"/>
      <c r="P23" s="963"/>
      <c r="Q23" s="963"/>
      <c r="R23" s="963"/>
      <c r="S23" s="963"/>
      <c r="T23" s="963"/>
      <c r="U23" s="963"/>
      <c r="V23" s="963"/>
      <c r="W23" s="963"/>
      <c r="X23" s="963"/>
      <c r="Y23" s="963"/>
      <c r="Z23" s="963"/>
      <c r="AA23" s="963"/>
      <c r="AB23" s="963"/>
      <c r="AC23" s="963"/>
      <c r="AD23" s="963"/>
    </row>
    <row r="24" spans="1:30" s="798" customFormat="1">
      <c r="A24" s="869">
        <v>2006</v>
      </c>
      <c r="B24" s="4107">
        <v>5039</v>
      </c>
      <c r="C24" s="4107">
        <v>51337</v>
      </c>
      <c r="D24" s="4108">
        <v>2879472</v>
      </c>
      <c r="E24" s="4107">
        <v>676</v>
      </c>
      <c r="F24" s="4107">
        <v>4079</v>
      </c>
      <c r="G24" s="4107">
        <v>136822</v>
      </c>
      <c r="H24" s="4107">
        <v>877</v>
      </c>
      <c r="I24" s="4107">
        <v>11069</v>
      </c>
      <c r="J24" s="4107">
        <v>489267</v>
      </c>
      <c r="K24" s="4107"/>
      <c r="L24" s="1343"/>
      <c r="M24" s="963"/>
      <c r="N24" s="963"/>
      <c r="O24" s="963"/>
      <c r="P24" s="963"/>
      <c r="Q24" s="963"/>
      <c r="R24" s="963"/>
      <c r="S24" s="963"/>
      <c r="T24" s="963"/>
      <c r="U24" s="963"/>
      <c r="V24" s="963"/>
      <c r="W24" s="963"/>
      <c r="X24" s="963"/>
      <c r="Y24" s="963"/>
      <c r="Z24" s="963"/>
      <c r="AA24" s="963"/>
      <c r="AB24" s="963"/>
      <c r="AC24" s="963"/>
      <c r="AD24" s="963"/>
    </row>
    <row r="25" spans="1:30" s="798" customFormat="1">
      <c r="A25" s="869">
        <v>2007</v>
      </c>
      <c r="B25" s="4107">
        <v>5422</v>
      </c>
      <c r="C25" s="4107">
        <v>54514</v>
      </c>
      <c r="D25" s="4108">
        <v>3001521</v>
      </c>
      <c r="E25" s="4107">
        <v>703</v>
      </c>
      <c r="F25" s="4107">
        <v>4183</v>
      </c>
      <c r="G25" s="4107">
        <v>144440</v>
      </c>
      <c r="H25" s="4107">
        <v>856</v>
      </c>
      <c r="I25" s="4107">
        <v>11239</v>
      </c>
      <c r="J25" s="4109">
        <v>488464</v>
      </c>
      <c r="K25" s="4109"/>
      <c r="L25" s="1343"/>
      <c r="M25" s="963"/>
      <c r="N25" s="963"/>
      <c r="O25" s="963"/>
      <c r="P25" s="963"/>
      <c r="Q25" s="963"/>
      <c r="R25" s="963"/>
      <c r="S25" s="963"/>
      <c r="T25" s="963"/>
      <c r="U25" s="963"/>
      <c r="V25" s="963"/>
      <c r="W25" s="963"/>
      <c r="X25" s="963"/>
      <c r="Y25" s="963"/>
      <c r="Z25" s="963"/>
      <c r="AA25" s="963"/>
      <c r="AB25" s="963"/>
      <c r="AC25" s="963"/>
      <c r="AD25" s="963"/>
    </row>
    <row r="26" spans="1:30" s="798" customFormat="1">
      <c r="A26" s="869">
        <v>2008</v>
      </c>
      <c r="B26" s="4108">
        <v>5751</v>
      </c>
      <c r="C26" s="4108">
        <v>56461</v>
      </c>
      <c r="D26" s="4108">
        <v>2995811</v>
      </c>
      <c r="E26" s="4108">
        <v>718</v>
      </c>
      <c r="F26" s="4108">
        <v>4220</v>
      </c>
      <c r="G26" s="4108">
        <v>159560</v>
      </c>
      <c r="H26" s="4107">
        <v>852</v>
      </c>
      <c r="I26" s="4107">
        <v>11361</v>
      </c>
      <c r="J26" s="4107">
        <v>530385</v>
      </c>
      <c r="K26" s="4107"/>
      <c r="L26" s="1343"/>
      <c r="M26" s="963"/>
      <c r="N26" s="963"/>
      <c r="O26" s="963"/>
      <c r="P26" s="963"/>
      <c r="Q26" s="963"/>
      <c r="R26" s="963"/>
      <c r="S26" s="963"/>
      <c r="T26" s="963"/>
      <c r="U26" s="963"/>
      <c r="V26" s="963"/>
      <c r="W26" s="963"/>
      <c r="X26" s="963"/>
      <c r="Y26" s="963"/>
      <c r="Z26" s="963"/>
      <c r="AA26" s="963"/>
      <c r="AB26" s="963"/>
      <c r="AC26" s="963"/>
      <c r="AD26" s="963"/>
    </row>
    <row r="27" spans="1:30" s="798" customFormat="1">
      <c r="A27" s="869">
        <v>2009</v>
      </c>
      <c r="B27" s="4107">
        <v>5877</v>
      </c>
      <c r="C27" s="4107">
        <v>56698</v>
      </c>
      <c r="D27" s="4107">
        <v>3035789</v>
      </c>
      <c r="E27" s="4107">
        <v>732</v>
      </c>
      <c r="F27" s="4107">
        <v>4342</v>
      </c>
      <c r="G27" s="4107">
        <v>164515</v>
      </c>
      <c r="H27" s="4107">
        <v>853</v>
      </c>
      <c r="I27" s="4107">
        <v>10935</v>
      </c>
      <c r="J27" s="4109">
        <v>498606</v>
      </c>
      <c r="K27" s="4109"/>
      <c r="L27" s="1343"/>
      <c r="M27" s="963"/>
      <c r="N27" s="963"/>
      <c r="O27" s="963"/>
      <c r="P27" s="963"/>
      <c r="Q27" s="963"/>
      <c r="R27" s="963"/>
      <c r="S27" s="963"/>
      <c r="T27" s="963"/>
      <c r="U27" s="963"/>
      <c r="V27" s="963"/>
      <c r="W27" s="963"/>
      <c r="X27" s="963"/>
      <c r="Y27" s="963"/>
      <c r="Z27" s="963"/>
      <c r="AA27" s="963"/>
      <c r="AB27" s="963"/>
      <c r="AC27" s="963"/>
      <c r="AD27" s="963"/>
    </row>
    <row r="28" spans="1:30" s="798" customFormat="1">
      <c r="A28" s="869">
        <v>2010</v>
      </c>
      <c r="B28" s="4109">
        <v>5877</v>
      </c>
      <c r="C28" s="4109">
        <v>56920</v>
      </c>
      <c r="D28" s="4109">
        <v>3072577</v>
      </c>
      <c r="E28" s="4109">
        <v>741</v>
      </c>
      <c r="F28" s="4109">
        <v>4350</v>
      </c>
      <c r="G28" s="4109">
        <v>169344</v>
      </c>
      <c r="H28" s="4110">
        <v>916</v>
      </c>
      <c r="I28" s="4109">
        <v>10629</v>
      </c>
      <c r="J28" s="4109">
        <v>504642</v>
      </c>
      <c r="K28" s="4109"/>
      <c r="L28" s="1343"/>
      <c r="M28" s="963"/>
      <c r="N28" s="963"/>
      <c r="O28" s="963"/>
      <c r="P28" s="963"/>
      <c r="Q28" s="963"/>
      <c r="R28" s="963"/>
      <c r="S28" s="963"/>
      <c r="T28" s="963"/>
      <c r="U28" s="963"/>
      <c r="V28" s="963"/>
      <c r="W28" s="963"/>
      <c r="X28" s="963"/>
      <c r="Y28" s="963"/>
      <c r="Z28" s="963"/>
      <c r="AA28" s="963"/>
      <c r="AB28" s="963"/>
      <c r="AC28" s="963"/>
      <c r="AD28" s="963"/>
    </row>
    <row r="29" spans="1:30" s="798" customFormat="1">
      <c r="A29" s="869">
        <v>2011</v>
      </c>
      <c r="B29" s="4108">
        <v>5834</v>
      </c>
      <c r="C29" s="4108">
        <v>56042</v>
      </c>
      <c r="D29" s="4108">
        <v>3058079</v>
      </c>
      <c r="E29" s="4108">
        <v>748</v>
      </c>
      <c r="F29" s="4108">
        <v>4379</v>
      </c>
      <c r="G29" s="4108">
        <v>172183</v>
      </c>
      <c r="H29" s="4108">
        <v>813</v>
      </c>
      <c r="I29" s="4108">
        <v>10623</v>
      </c>
      <c r="J29" s="4109">
        <v>505965</v>
      </c>
      <c r="K29" s="4109"/>
      <c r="L29" s="1343"/>
      <c r="M29" s="1343"/>
      <c r="N29" s="1343"/>
      <c r="O29" s="1343"/>
      <c r="P29" s="1343"/>
      <c r="Q29" s="1343"/>
      <c r="R29" s="1343"/>
      <c r="S29" s="1343"/>
      <c r="T29" s="1343"/>
      <c r="U29" s="1343"/>
      <c r="V29" s="1343"/>
      <c r="W29" s="1343"/>
      <c r="X29" s="963"/>
      <c r="Y29" s="963"/>
      <c r="Z29" s="963"/>
      <c r="AA29" s="963"/>
      <c r="AB29" s="963"/>
      <c r="AC29" s="963"/>
      <c r="AD29" s="963"/>
    </row>
    <row r="30" spans="1:30" s="798" customFormat="1" ht="12.75" customHeight="1">
      <c r="A30" s="783">
        <v>2012</v>
      </c>
      <c r="B30" s="4108">
        <v>5571</v>
      </c>
      <c r="C30" s="4108">
        <v>53607</v>
      </c>
      <c r="D30" s="4108">
        <v>2636817</v>
      </c>
      <c r="E30" s="4108">
        <v>740</v>
      </c>
      <c r="F30" s="4108">
        <v>4355</v>
      </c>
      <c r="G30" s="4108">
        <v>173519</v>
      </c>
      <c r="H30" s="1344">
        <v>640</v>
      </c>
      <c r="I30" s="4108">
        <v>10630</v>
      </c>
      <c r="J30" s="4109">
        <v>495233</v>
      </c>
      <c r="K30" s="4111" t="s">
        <v>2415</v>
      </c>
      <c r="L30" s="1343"/>
      <c r="M30" s="1343"/>
      <c r="N30" s="1343"/>
      <c r="O30" s="1343"/>
      <c r="P30" s="1343"/>
      <c r="Q30" s="1343"/>
      <c r="R30" s="1343"/>
      <c r="S30" s="1343"/>
      <c r="T30" s="1343"/>
      <c r="U30" s="1343"/>
      <c r="V30" s="1343"/>
      <c r="W30" s="1343"/>
      <c r="X30" s="963"/>
      <c r="Y30" s="963"/>
      <c r="Z30" s="963"/>
      <c r="AA30" s="963"/>
      <c r="AB30" s="963"/>
      <c r="AC30" s="4112"/>
    </row>
    <row r="31" spans="1:30" s="798" customFormat="1" ht="12.75" customHeight="1">
      <c r="A31" s="869">
        <v>2013</v>
      </c>
      <c r="B31" s="4108">
        <v>5242</v>
      </c>
      <c r="C31" s="4108">
        <v>51466</v>
      </c>
      <c r="D31" s="4108">
        <v>2696099</v>
      </c>
      <c r="E31" s="4108">
        <v>742</v>
      </c>
      <c r="F31" s="4108">
        <v>4288</v>
      </c>
      <c r="G31" s="4108">
        <v>175149</v>
      </c>
      <c r="H31" s="4113">
        <v>637</v>
      </c>
      <c r="I31" s="4108">
        <v>10424</v>
      </c>
      <c r="J31" s="4108">
        <v>491026</v>
      </c>
      <c r="K31" s="4108"/>
      <c r="L31" s="1343"/>
      <c r="M31" s="1343"/>
      <c r="N31" s="1343"/>
      <c r="O31" s="1343"/>
      <c r="P31" s="1343"/>
      <c r="Q31" s="1343"/>
      <c r="R31" s="1343"/>
      <c r="S31" s="1343"/>
      <c r="T31" s="1343"/>
      <c r="U31" s="1343"/>
      <c r="V31" s="1343"/>
      <c r="W31" s="1343"/>
      <c r="X31" s="963"/>
      <c r="Y31" s="963"/>
      <c r="Z31" s="963"/>
      <c r="AA31" s="963"/>
      <c r="AB31" s="963"/>
      <c r="AC31" s="963"/>
    </row>
    <row r="32" spans="1:30" s="798" customFormat="1" ht="12.75" customHeight="1">
      <c r="A32" s="869">
        <v>2014</v>
      </c>
      <c r="B32" s="4114">
        <v>4980</v>
      </c>
      <c r="C32" s="4114">
        <v>49614</v>
      </c>
      <c r="D32" s="4108">
        <v>2593901</v>
      </c>
      <c r="E32" s="4108">
        <v>740</v>
      </c>
      <c r="F32" s="4108">
        <v>4207</v>
      </c>
      <c r="G32" s="4108">
        <v>176193</v>
      </c>
      <c r="H32" s="4115">
        <v>630</v>
      </c>
      <c r="I32" s="4115">
        <v>10344</v>
      </c>
      <c r="J32" s="4115">
        <v>491042</v>
      </c>
      <c r="K32" s="4115"/>
      <c r="L32" s="1343"/>
      <c r="M32" s="1343"/>
      <c r="N32" s="1343"/>
      <c r="O32" s="1343"/>
      <c r="P32" s="1343"/>
      <c r="Q32" s="1343"/>
      <c r="R32" s="1343"/>
      <c r="S32" s="1343"/>
      <c r="T32" s="1343"/>
      <c r="U32" s="1343"/>
      <c r="V32" s="1343"/>
      <c r="W32" s="1343"/>
      <c r="X32" s="963"/>
      <c r="Y32" s="963"/>
      <c r="Z32" s="963"/>
      <c r="AA32" s="963"/>
      <c r="AB32" s="963"/>
      <c r="AC32" s="963"/>
    </row>
    <row r="33" spans="1:29" s="798" customFormat="1" ht="12.75" customHeight="1">
      <c r="A33" s="869">
        <v>2015</v>
      </c>
      <c r="B33" s="4116">
        <v>4781</v>
      </c>
      <c r="C33" s="4116">
        <v>48190</v>
      </c>
      <c r="D33" s="4116">
        <v>2556954</v>
      </c>
      <c r="E33" s="4116">
        <v>734</v>
      </c>
      <c r="F33" s="4116">
        <v>4181</v>
      </c>
      <c r="G33" s="4116">
        <v>177981</v>
      </c>
      <c r="H33" s="4116">
        <v>614</v>
      </c>
      <c r="I33" s="4116">
        <v>10233</v>
      </c>
      <c r="J33" s="4116">
        <v>497787</v>
      </c>
      <c r="K33" s="4116"/>
      <c r="L33" s="963"/>
      <c r="M33" s="963"/>
      <c r="N33" s="963"/>
      <c r="O33" s="963"/>
      <c r="P33" s="963"/>
      <c r="Q33" s="963"/>
      <c r="R33" s="963"/>
      <c r="S33" s="963"/>
      <c r="T33" s="963"/>
      <c r="U33" s="963"/>
      <c r="V33" s="963"/>
      <c r="W33" s="963"/>
      <c r="X33" s="963"/>
      <c r="Y33" s="963"/>
      <c r="Z33" s="963"/>
      <c r="AA33" s="963"/>
      <c r="AB33" s="963"/>
      <c r="AC33" s="963"/>
    </row>
    <row r="34" spans="1:29" s="798" customFormat="1" ht="12.75" customHeight="1">
      <c r="A34" s="4117">
        <v>2016</v>
      </c>
      <c r="B34" s="4114"/>
      <c r="C34" s="4114"/>
      <c r="D34" s="4118"/>
      <c r="E34" s="4118"/>
      <c r="F34" s="4057"/>
      <c r="G34" s="4118"/>
      <c r="H34" s="6292"/>
      <c r="I34" s="6292"/>
      <c r="J34" s="6292"/>
      <c r="K34" s="4119"/>
      <c r="L34" s="4115"/>
      <c r="M34" s="797"/>
      <c r="N34" s="797"/>
      <c r="O34" s="797"/>
    </row>
    <row r="35" spans="1:29" s="797" customFormat="1" ht="12.6" customHeight="1">
      <c r="A35" s="4062" t="s">
        <v>205</v>
      </c>
      <c r="B35" s="4114">
        <v>4585</v>
      </c>
      <c r="C35" s="4114">
        <v>46466</v>
      </c>
      <c r="D35" s="4118">
        <v>2121496</v>
      </c>
      <c r="E35" s="4118">
        <v>731</v>
      </c>
      <c r="F35" s="4057">
        <v>4144</v>
      </c>
      <c r="G35" s="4118">
        <v>186873</v>
      </c>
      <c r="H35" s="4120">
        <v>602</v>
      </c>
      <c r="I35" s="4120">
        <v>9922</v>
      </c>
      <c r="J35" s="4120">
        <v>516678</v>
      </c>
      <c r="K35" s="4120"/>
      <c r="L35" s="4121"/>
      <c r="M35" s="2732"/>
      <c r="N35" s="4122"/>
      <c r="O35" s="4122"/>
      <c r="P35" s="4122"/>
      <c r="Q35" s="4122"/>
      <c r="R35" s="4122"/>
      <c r="S35" s="4122"/>
    </row>
    <row r="36" spans="1:29" s="797" customFormat="1" ht="12.75" customHeight="1">
      <c r="A36" s="4068" t="s">
        <v>442</v>
      </c>
      <c r="B36" s="4114">
        <v>4328</v>
      </c>
      <c r="C36" s="4114">
        <v>45095</v>
      </c>
      <c r="D36" s="4118">
        <v>2065930</v>
      </c>
      <c r="E36" s="4118">
        <v>711</v>
      </c>
      <c r="F36" s="4057">
        <v>4028</v>
      </c>
      <c r="G36" s="4118">
        <v>181643</v>
      </c>
      <c r="H36" s="4120">
        <v>564</v>
      </c>
      <c r="I36" s="4120">
        <v>9757</v>
      </c>
      <c r="J36" s="4120">
        <v>509669</v>
      </c>
      <c r="K36" s="4120"/>
      <c r="L36" s="4121"/>
      <c r="M36" s="2732"/>
      <c r="N36" s="4123"/>
      <c r="O36" s="4123"/>
      <c r="P36" s="4124"/>
      <c r="Q36" s="4124"/>
      <c r="R36" s="4060"/>
      <c r="S36" s="4124"/>
    </row>
    <row r="37" spans="1:29" s="797" customFormat="1" ht="12.75" customHeight="1">
      <c r="A37" s="4070" t="s">
        <v>443</v>
      </c>
      <c r="B37" s="4114">
        <v>1441</v>
      </c>
      <c r="C37" s="4114">
        <v>10602</v>
      </c>
      <c r="D37" s="4118">
        <v>483663</v>
      </c>
      <c r="E37" s="4118">
        <v>192</v>
      </c>
      <c r="F37" s="4057">
        <v>922</v>
      </c>
      <c r="G37" s="4118">
        <v>39279</v>
      </c>
      <c r="H37" s="4120">
        <v>168</v>
      </c>
      <c r="I37" s="4120">
        <v>1572</v>
      </c>
      <c r="J37" s="4120">
        <v>60965</v>
      </c>
      <c r="K37" s="4120"/>
      <c r="L37" s="4121"/>
      <c r="M37" s="2732"/>
      <c r="N37" s="4123"/>
      <c r="O37" s="4123"/>
      <c r="P37" s="4124"/>
      <c r="Q37" s="4124"/>
      <c r="R37" s="4060"/>
      <c r="S37" s="4124"/>
    </row>
    <row r="38" spans="1:29" ht="12.6" customHeight="1">
      <c r="A38" s="4070" t="s">
        <v>444</v>
      </c>
      <c r="B38" s="4114">
        <v>994</v>
      </c>
      <c r="C38" s="4114">
        <v>5451</v>
      </c>
      <c r="D38" s="4118">
        <v>209118</v>
      </c>
      <c r="E38" s="4118">
        <v>268</v>
      </c>
      <c r="F38" s="4057">
        <v>1409</v>
      </c>
      <c r="G38" s="4118">
        <v>59411</v>
      </c>
      <c r="H38" s="4120">
        <v>123</v>
      </c>
      <c r="I38" s="4120">
        <v>576</v>
      </c>
      <c r="J38" s="4120">
        <v>24739</v>
      </c>
      <c r="K38" s="4120"/>
      <c r="L38" s="4121"/>
      <c r="M38" s="2738"/>
      <c r="N38" s="4123"/>
      <c r="O38" s="4123"/>
      <c r="P38" s="4124"/>
      <c r="Q38" s="4124"/>
      <c r="R38" s="4060"/>
      <c r="S38" s="4124"/>
    </row>
    <row r="39" spans="1:29" ht="12.6" customHeight="1">
      <c r="A39" s="4070" t="s">
        <v>2852</v>
      </c>
      <c r="B39" s="4114">
        <v>1378</v>
      </c>
      <c r="C39" s="4114">
        <v>26436</v>
      </c>
      <c r="D39" s="4118">
        <v>1265764</v>
      </c>
      <c r="E39" s="4118">
        <v>52</v>
      </c>
      <c r="F39" s="4057">
        <v>608</v>
      </c>
      <c r="G39" s="4118">
        <v>34449</v>
      </c>
      <c r="H39" s="4120">
        <v>182</v>
      </c>
      <c r="I39" s="4120">
        <v>7246</v>
      </c>
      <c r="J39" s="4120">
        <v>408170</v>
      </c>
      <c r="K39" s="4125"/>
      <c r="L39" s="4121"/>
      <c r="M39" s="2738"/>
      <c r="N39" s="4123"/>
      <c r="O39" s="4123"/>
      <c r="P39" s="4124"/>
      <c r="Q39" s="4124"/>
      <c r="R39" s="4060"/>
      <c r="S39" s="4124"/>
    </row>
    <row r="40" spans="1:29" ht="12.6" customHeight="1">
      <c r="A40" s="4070" t="s">
        <v>446</v>
      </c>
      <c r="B40" s="4114">
        <v>297</v>
      </c>
      <c r="C40" s="4114">
        <v>1438</v>
      </c>
      <c r="D40" s="4118">
        <v>59068</v>
      </c>
      <c r="E40" s="4118">
        <v>140</v>
      </c>
      <c r="F40" s="4057">
        <v>785</v>
      </c>
      <c r="G40" s="4118">
        <v>34688</v>
      </c>
      <c r="H40" s="4120">
        <v>59</v>
      </c>
      <c r="I40" s="4120">
        <v>227</v>
      </c>
      <c r="J40" s="4120">
        <v>9888</v>
      </c>
      <c r="K40" s="4120"/>
      <c r="L40" s="4121"/>
      <c r="M40" s="2738"/>
      <c r="N40" s="4123"/>
      <c r="O40" s="4123"/>
      <c r="P40" s="4124"/>
      <c r="Q40" s="4124"/>
      <c r="R40" s="4060"/>
      <c r="S40" s="4124"/>
    </row>
    <row r="41" spans="1:29" s="4127" customFormat="1" ht="12.6" customHeight="1">
      <c r="A41" s="4070" t="s">
        <v>447</v>
      </c>
      <c r="B41" s="4114">
        <v>218</v>
      </c>
      <c r="C41" s="4114">
        <v>1168</v>
      </c>
      <c r="D41" s="4118">
        <v>48318</v>
      </c>
      <c r="E41" s="4118">
        <v>59</v>
      </c>
      <c r="F41" s="4057">
        <v>304</v>
      </c>
      <c r="G41" s="4118">
        <v>13816</v>
      </c>
      <c r="H41" s="4120">
        <v>32</v>
      </c>
      <c r="I41" s="4120">
        <v>136</v>
      </c>
      <c r="J41" s="4120">
        <v>5907</v>
      </c>
      <c r="K41" s="4125"/>
      <c r="L41" s="4121"/>
      <c r="M41" s="4126"/>
      <c r="N41" s="4123"/>
      <c r="O41" s="4123"/>
      <c r="P41" s="4124"/>
      <c r="Q41" s="4124"/>
      <c r="R41" s="4060"/>
      <c r="S41" s="4124"/>
    </row>
    <row r="42" spans="1:29" s="4127" customFormat="1" ht="12.6" customHeight="1">
      <c r="A42" s="4068" t="s">
        <v>448</v>
      </c>
      <c r="B42" s="4128">
        <v>135</v>
      </c>
      <c r="C42" s="4129" t="s">
        <v>815</v>
      </c>
      <c r="D42" s="4129" t="s">
        <v>815</v>
      </c>
      <c r="E42" s="4129">
        <v>19</v>
      </c>
      <c r="F42" s="4129" t="s">
        <v>815</v>
      </c>
      <c r="G42" s="4129" t="s">
        <v>815</v>
      </c>
      <c r="H42" s="4130">
        <v>25</v>
      </c>
      <c r="I42" s="4130">
        <v>107</v>
      </c>
      <c r="J42" s="4130">
        <v>4519</v>
      </c>
      <c r="K42" s="4130"/>
      <c r="L42" s="4121"/>
      <c r="M42" s="4126"/>
      <c r="N42" s="4123"/>
      <c r="O42" s="4123"/>
      <c r="P42" s="4124"/>
      <c r="Q42" s="4124"/>
      <c r="R42" s="4060"/>
      <c r="S42" s="4124"/>
    </row>
    <row r="43" spans="1:29" ht="12.6" customHeight="1">
      <c r="A43" s="4068" t="s">
        <v>449</v>
      </c>
      <c r="B43" s="4114">
        <v>122</v>
      </c>
      <c r="C43" s="4118" t="s">
        <v>815</v>
      </c>
      <c r="D43" s="4118" t="s">
        <v>815</v>
      </c>
      <c r="E43" s="4118">
        <v>1</v>
      </c>
      <c r="F43" s="4118" t="s">
        <v>815</v>
      </c>
      <c r="G43" s="4118" t="s">
        <v>815</v>
      </c>
      <c r="H43" s="4120">
        <v>13</v>
      </c>
      <c r="I43" s="4120">
        <v>58</v>
      </c>
      <c r="J43" s="4120">
        <v>2490</v>
      </c>
      <c r="K43" s="4120"/>
      <c r="L43" s="4121"/>
      <c r="M43" s="2738"/>
      <c r="N43" s="4131"/>
      <c r="O43" s="4132"/>
      <c r="P43" s="4132"/>
      <c r="Q43" s="4132"/>
      <c r="R43" s="4132"/>
      <c r="S43" s="4132"/>
    </row>
    <row r="44" spans="1:29" ht="12.75" customHeight="1">
      <c r="A44" s="5250"/>
      <c r="B44" s="6294" t="s">
        <v>4683</v>
      </c>
      <c r="C44" s="6294"/>
      <c r="D44" s="6294"/>
      <c r="E44" s="6294"/>
      <c r="F44" s="6294"/>
      <c r="G44" s="6294"/>
      <c r="H44" s="6295" t="s">
        <v>4684</v>
      </c>
      <c r="I44" s="6296"/>
      <c r="J44" s="6296"/>
      <c r="K44" s="6297"/>
      <c r="L44" s="4121"/>
      <c r="N44" s="4123"/>
      <c r="O44" s="4124"/>
      <c r="P44" s="4124"/>
      <c r="Q44" s="4124"/>
      <c r="R44" s="4124"/>
      <c r="S44" s="4124"/>
    </row>
    <row r="45" spans="1:29">
      <c r="A45" s="6293"/>
      <c r="B45" s="6291" t="s">
        <v>4685</v>
      </c>
      <c r="C45" s="6291"/>
      <c r="D45" s="6291"/>
      <c r="E45" s="6291" t="s">
        <v>4686</v>
      </c>
      <c r="F45" s="6291"/>
      <c r="G45" s="6291"/>
      <c r="H45" s="6295"/>
      <c r="I45" s="6296"/>
      <c r="J45" s="6296"/>
      <c r="K45" s="6297"/>
      <c r="L45" s="4121"/>
    </row>
    <row r="46" spans="1:29" ht="25.5">
      <c r="A46" s="6293"/>
      <c r="B46" s="4133" t="s">
        <v>4297</v>
      </c>
      <c r="C46" s="4133" t="s">
        <v>975</v>
      </c>
      <c r="D46" s="4133" t="s">
        <v>4174</v>
      </c>
      <c r="E46" s="4133" t="s">
        <v>4297</v>
      </c>
      <c r="F46" s="4133" t="s">
        <v>975</v>
      </c>
      <c r="G46" s="4133" t="s">
        <v>4174</v>
      </c>
      <c r="H46" s="867" t="s">
        <v>4297</v>
      </c>
      <c r="I46" s="867" t="s">
        <v>975</v>
      </c>
      <c r="J46" s="5227" t="s">
        <v>4174</v>
      </c>
      <c r="K46" s="5228"/>
      <c r="L46" s="4134"/>
    </row>
    <row r="47" spans="1:29" ht="25.5">
      <c r="A47" s="6293"/>
      <c r="B47" s="6291" t="s">
        <v>778</v>
      </c>
      <c r="C47" s="6291"/>
      <c r="D47" s="962" t="s">
        <v>779</v>
      </c>
      <c r="E47" s="6291" t="s">
        <v>778</v>
      </c>
      <c r="F47" s="6291"/>
      <c r="G47" s="962" t="s">
        <v>779</v>
      </c>
      <c r="H47" s="6291" t="s">
        <v>778</v>
      </c>
      <c r="I47" s="6291"/>
      <c r="J47" s="6298" t="s">
        <v>779</v>
      </c>
      <c r="K47" s="6299"/>
      <c r="L47" s="4121"/>
    </row>
    <row r="48" spans="1:29" s="775" customFormat="1" ht="16.5">
      <c r="A48" s="5243" t="s">
        <v>390</v>
      </c>
      <c r="B48" s="5243"/>
      <c r="C48" s="5243"/>
      <c r="D48" s="5243"/>
      <c r="E48" s="5243"/>
      <c r="F48" s="5243"/>
      <c r="G48" s="5243"/>
      <c r="H48" s="5243"/>
      <c r="I48" s="5243"/>
      <c r="J48" s="5243"/>
      <c r="K48" s="5243"/>
      <c r="L48" s="4102"/>
    </row>
    <row r="49" spans="1:12">
      <c r="A49" s="4135" t="s">
        <v>4654</v>
      </c>
      <c r="B49" s="4135"/>
      <c r="C49" s="4135"/>
      <c r="D49" s="4135"/>
      <c r="E49" s="4135"/>
      <c r="F49" s="4135"/>
      <c r="G49" s="4135"/>
      <c r="H49" s="4135"/>
      <c r="I49" s="4135"/>
      <c r="J49" s="4135"/>
      <c r="K49" s="4135"/>
      <c r="L49" s="4135"/>
    </row>
    <row r="50" spans="1:12">
      <c r="A50" s="4135" t="s">
        <v>4655</v>
      </c>
      <c r="B50" s="4135"/>
      <c r="C50" s="4135"/>
      <c r="D50" s="4135"/>
      <c r="E50" s="4135"/>
      <c r="F50" s="4135"/>
      <c r="G50" s="4135"/>
      <c r="H50" s="4135"/>
      <c r="I50" s="4135"/>
      <c r="J50" s="4135"/>
      <c r="K50" s="4135"/>
      <c r="L50" s="4135"/>
    </row>
    <row r="51" spans="1:12">
      <c r="A51" s="5341" t="s">
        <v>4687</v>
      </c>
      <c r="B51" s="5341"/>
      <c r="C51" s="5341"/>
      <c r="D51" s="5341"/>
      <c r="E51" s="5341"/>
      <c r="F51" s="5341"/>
      <c r="G51" s="5341"/>
      <c r="H51" s="5341"/>
      <c r="I51" s="5341"/>
      <c r="J51" s="5341"/>
      <c r="K51" s="1350"/>
      <c r="L51" s="1350"/>
    </row>
    <row r="52" spans="1:12">
      <c r="A52" s="5341" t="s">
        <v>4688</v>
      </c>
      <c r="B52" s="5341"/>
      <c r="C52" s="5341"/>
      <c r="D52" s="5341"/>
      <c r="E52" s="5341"/>
      <c r="F52" s="5341"/>
      <c r="G52" s="5341"/>
      <c r="H52" s="5341"/>
      <c r="I52" s="5341"/>
      <c r="J52" s="5341"/>
      <c r="K52" s="1350"/>
      <c r="L52" s="1350"/>
    </row>
    <row r="53" spans="1:12">
      <c r="A53" s="4090"/>
      <c r="B53" s="1350"/>
      <c r="C53" s="1350"/>
      <c r="D53" s="1350"/>
      <c r="E53" s="1350"/>
      <c r="F53" s="1350"/>
      <c r="G53" s="1350"/>
      <c r="H53" s="1350"/>
      <c r="I53" s="1350"/>
      <c r="J53" s="1350"/>
      <c r="K53" s="1350"/>
      <c r="L53" s="1350"/>
    </row>
    <row r="54" spans="1:12">
      <c r="A54" s="990" t="s">
        <v>427</v>
      </c>
      <c r="B54" s="891"/>
      <c r="C54" s="891"/>
      <c r="D54" s="891"/>
      <c r="E54" s="891"/>
      <c r="F54" s="891"/>
      <c r="G54" s="891"/>
      <c r="H54" s="891"/>
      <c r="I54" s="891"/>
      <c r="J54" s="891"/>
      <c r="K54" s="891"/>
      <c r="L54" s="891"/>
    </row>
    <row r="55" spans="1:12">
      <c r="A55" s="1137" t="s">
        <v>4689</v>
      </c>
      <c r="B55" s="891"/>
      <c r="D55" s="891"/>
      <c r="E55" s="891"/>
      <c r="G55" s="891"/>
      <c r="H55" s="891"/>
      <c r="I55" s="891"/>
      <c r="J55" s="891"/>
      <c r="K55" s="891"/>
      <c r="L55" s="891"/>
    </row>
    <row r="56" spans="1:12">
      <c r="A56" s="1137" t="s">
        <v>4690</v>
      </c>
      <c r="B56" s="891"/>
      <c r="D56" s="891"/>
      <c r="E56" s="891"/>
      <c r="G56" s="891"/>
      <c r="H56" s="891"/>
      <c r="I56" s="891"/>
      <c r="J56" s="891"/>
      <c r="K56" s="891"/>
      <c r="L56" s="891"/>
    </row>
    <row r="57" spans="1:12">
      <c r="A57" s="1137" t="s">
        <v>4691</v>
      </c>
      <c r="B57" s="891"/>
      <c r="D57" s="891"/>
      <c r="E57" s="891"/>
      <c r="G57" s="891"/>
      <c r="H57" s="891"/>
      <c r="I57" s="891"/>
      <c r="J57" s="891"/>
      <c r="K57" s="891"/>
      <c r="L57" s="891"/>
    </row>
    <row r="58" spans="1:12">
      <c r="A58" s="1137" t="s">
        <v>4692</v>
      </c>
      <c r="B58" s="891"/>
      <c r="D58" s="891"/>
      <c r="E58" s="891"/>
      <c r="G58" s="891"/>
      <c r="H58" s="891"/>
      <c r="I58" s="891"/>
      <c r="J58" s="891"/>
      <c r="K58" s="891"/>
      <c r="L58" s="891"/>
    </row>
    <row r="59" spans="1:12">
      <c r="A59" s="1137" t="s">
        <v>4693</v>
      </c>
      <c r="B59" s="891"/>
      <c r="D59" s="891"/>
      <c r="E59" s="891"/>
      <c r="G59" s="891"/>
      <c r="H59" s="891"/>
      <c r="I59" s="891"/>
      <c r="J59" s="891"/>
      <c r="K59" s="891"/>
      <c r="L59" s="891"/>
    </row>
    <row r="60" spans="1:12">
      <c r="A60" s="1137" t="s">
        <v>4694</v>
      </c>
      <c r="B60" s="891"/>
      <c r="D60" s="891"/>
      <c r="E60" s="891"/>
      <c r="G60" s="891"/>
      <c r="H60" s="891"/>
      <c r="I60" s="891"/>
      <c r="J60" s="891"/>
      <c r="K60" s="891"/>
      <c r="L60" s="891"/>
    </row>
    <row r="61" spans="1:12">
      <c r="A61" s="1137" t="s">
        <v>4695</v>
      </c>
    </row>
    <row r="62" spans="1:12">
      <c r="A62" s="1137" t="s">
        <v>4696</v>
      </c>
      <c r="B62" s="4136"/>
      <c r="C62" s="4136"/>
      <c r="D62" s="4136"/>
      <c r="E62" s="4136"/>
      <c r="F62" s="4136"/>
      <c r="G62" s="4136"/>
      <c r="H62" s="4136"/>
      <c r="I62" s="4136"/>
      <c r="J62" s="4136"/>
    </row>
    <row r="63" spans="1:12">
      <c r="A63" s="1137" t="s">
        <v>4697</v>
      </c>
      <c r="B63" s="4136"/>
      <c r="C63" s="4136"/>
      <c r="D63" s="4136"/>
      <c r="E63" s="4136"/>
      <c r="F63" s="4136"/>
      <c r="G63" s="4136"/>
      <c r="H63" s="4136"/>
      <c r="I63" s="4136"/>
      <c r="J63" s="4136"/>
    </row>
    <row r="64" spans="1:12">
      <c r="A64" s="1137" t="s">
        <v>4698</v>
      </c>
      <c r="B64" s="4137"/>
      <c r="C64" s="4137"/>
      <c r="D64" s="4137"/>
      <c r="E64" s="4137"/>
      <c r="F64" s="4137"/>
      <c r="G64" s="4137"/>
      <c r="H64" s="4137"/>
      <c r="I64" s="4137"/>
      <c r="J64" s="4137"/>
    </row>
    <row r="65" spans="1:11">
      <c r="A65" s="1137" t="s">
        <v>4699</v>
      </c>
      <c r="B65" s="4136"/>
      <c r="C65" s="4136"/>
      <c r="D65" s="4136"/>
      <c r="E65" s="4136"/>
      <c r="F65" s="4136"/>
      <c r="G65" s="4136"/>
      <c r="H65" s="4136"/>
      <c r="I65" s="4136"/>
      <c r="J65" s="4136"/>
      <c r="K65" s="4136"/>
    </row>
    <row r="66" spans="1:11">
      <c r="A66" s="1137" t="s">
        <v>4700</v>
      </c>
    </row>
    <row r="67" spans="1:11">
      <c r="A67" s="1137" t="s">
        <v>4701</v>
      </c>
    </row>
    <row r="68" spans="1:11">
      <c r="A68" s="1137" t="s">
        <v>4702</v>
      </c>
    </row>
    <row r="69" spans="1:11">
      <c r="A69" s="1137" t="s">
        <v>4703</v>
      </c>
    </row>
    <row r="70" spans="1:11">
      <c r="A70" s="1137" t="s">
        <v>4704</v>
      </c>
    </row>
    <row r="71" spans="1:11">
      <c r="A71" s="1137" t="s">
        <v>4705</v>
      </c>
    </row>
    <row r="72" spans="1:11">
      <c r="A72" s="1137" t="s">
        <v>4706</v>
      </c>
    </row>
  </sheetData>
  <mergeCells count="26">
    <mergeCell ref="A1:J1"/>
    <mergeCell ref="A2:J2"/>
    <mergeCell ref="A3:A6"/>
    <mergeCell ref="B3:G3"/>
    <mergeCell ref="H3:K4"/>
    <mergeCell ref="B4:D4"/>
    <mergeCell ref="E4:G4"/>
    <mergeCell ref="J5:K5"/>
    <mergeCell ref="B6:C6"/>
    <mergeCell ref="E6:F6"/>
    <mergeCell ref="A52:J52"/>
    <mergeCell ref="H6:I6"/>
    <mergeCell ref="J6:K6"/>
    <mergeCell ref="H34:J34"/>
    <mergeCell ref="A44:A47"/>
    <mergeCell ref="B44:G44"/>
    <mergeCell ref="H44:K45"/>
    <mergeCell ref="B45:D45"/>
    <mergeCell ref="E45:G45"/>
    <mergeCell ref="J46:K46"/>
    <mergeCell ref="B47:C47"/>
    <mergeCell ref="E47:F47"/>
    <mergeCell ref="H47:I47"/>
    <mergeCell ref="J47:K47"/>
    <mergeCell ref="A48:K48"/>
    <mergeCell ref="A51:J51"/>
  </mergeCells>
  <conditionalFormatting sqref="J25:K25 J27:K27 B28:K28 J29:K30">
    <cfRule type="cellIs" dxfId="28" priority="4" stopIfTrue="1" operator="between">
      <formula>0.001</formula>
      <formula>0.5</formula>
    </cfRule>
  </conditionalFormatting>
  <conditionalFormatting sqref="L34:L47 F32:G32 C32:D32 I31:K32 I34:K43 R43:R44 O36:P44 S36:S44 F42:F43 C34:D43 G34:G43">
    <cfRule type="cellIs" dxfId="27" priority="3" stopIfTrue="1" operator="between">
      <formula>0.0001</formula>
      <formula>0.05</formula>
    </cfRule>
  </conditionalFormatting>
  <conditionalFormatting sqref="L34:L47 D32:K32 H31:K31 R43:R44 O43:O44 P36:Q44 S36:S44 F42:F43 C42:C43 D34:E43 G34:K43">
    <cfRule type="cellIs" dxfId="26" priority="2" operator="between">
      <formula>0.00000001</formula>
      <formula>0.5</formula>
    </cfRule>
  </conditionalFormatting>
  <conditionalFormatting sqref="AC30">
    <cfRule type="cellIs" dxfId="25" priority="1" operator="equal">
      <formula>1</formula>
    </cfRule>
  </conditionalFormatting>
  <hyperlinks>
    <hyperlink ref="A59" r:id="rId1"/>
    <hyperlink ref="A60" r:id="rId2"/>
    <hyperlink ref="A64" r:id="rId3"/>
    <hyperlink ref="A65" r:id="rId4"/>
    <hyperlink ref="A70" r:id="rId5"/>
    <hyperlink ref="A71" r:id="rId6"/>
    <hyperlink ref="A72" r:id="rId7"/>
    <hyperlink ref="A58" r:id="rId8"/>
    <hyperlink ref="A66" r:id="rId9"/>
    <hyperlink ref="A56" r:id="rId10"/>
    <hyperlink ref="A57" r:id="rId11"/>
    <hyperlink ref="A61" r:id="rId12"/>
    <hyperlink ref="A62" r:id="rId13"/>
    <hyperlink ref="A55" r:id="rId14"/>
    <hyperlink ref="A63" r:id="rId15"/>
    <hyperlink ref="B5" r:id="rId16"/>
    <hyperlink ref="C5" r:id="rId17"/>
    <hyperlink ref="D5" r:id="rId18"/>
    <hyperlink ref="E5" r:id="rId19"/>
    <hyperlink ref="F5" r:id="rId20"/>
    <hyperlink ref="G5" r:id="rId21"/>
    <hyperlink ref="B46" r:id="rId22"/>
    <hyperlink ref="C46" r:id="rId23"/>
    <hyperlink ref="D46" r:id="rId24"/>
    <hyperlink ref="E46" r:id="rId25"/>
    <hyperlink ref="F46" r:id="rId26"/>
    <hyperlink ref="G46" r:id="rId27"/>
    <hyperlink ref="H5" r:id="rId28"/>
    <hyperlink ref="I5" r:id="rId29"/>
    <hyperlink ref="J5" r:id="rId30"/>
    <hyperlink ref="H46" r:id="rId31"/>
    <hyperlink ref="I46" r:id="rId32"/>
    <hyperlink ref="J46" r:id="rId33"/>
    <hyperlink ref="A67" r:id="rId34"/>
    <hyperlink ref="A68" r:id="rId35"/>
    <hyperlink ref="A69" r:id="rId36"/>
  </hyperlinks>
  <pageMargins left="0.7" right="0.7" top="0.75" bottom="0.75" header="0.3" footer="0.3"/>
  <pageSetup paperSize="9" orientation="portrait" verticalDpi="0" r:id="rId37"/>
</worksheet>
</file>

<file path=xl/worksheets/sheet187.xml><?xml version="1.0" encoding="utf-8"?>
<worksheet xmlns="http://schemas.openxmlformats.org/spreadsheetml/2006/main" xmlns:r="http://schemas.openxmlformats.org/officeDocument/2006/relationships">
  <dimension ref="A1:AE66"/>
  <sheetViews>
    <sheetView showGridLines="0" workbookViewId="0">
      <selection activeCell="A2" sqref="A2:K2"/>
    </sheetView>
  </sheetViews>
  <sheetFormatPr defaultColWidth="7.85546875" defaultRowHeight="12.75"/>
  <cols>
    <col min="1" max="1" width="17.28515625" style="816" customWidth="1"/>
    <col min="2" max="2" width="8.5703125" style="816" customWidth="1"/>
    <col min="3" max="3" width="8" style="816" customWidth="1"/>
    <col min="4" max="4" width="10.28515625" style="4174" customWidth="1"/>
    <col min="5" max="5" width="8.28515625" style="816" customWidth="1"/>
    <col min="6" max="7" width="8" style="816" customWidth="1"/>
    <col min="8" max="10" width="8.85546875" style="816" customWidth="1"/>
    <col min="11" max="11" width="8" style="816" customWidth="1"/>
    <col min="12" max="12" width="3.85546875" style="816" customWidth="1"/>
    <col min="13" max="13" width="7.5703125" style="816" customWidth="1"/>
    <col min="14" max="14" width="2" style="816" customWidth="1"/>
    <col min="15" max="15" width="7.7109375" style="816" customWidth="1"/>
    <col min="16" max="19" width="7.85546875" style="816"/>
    <col min="20" max="20" width="10.7109375" style="816" customWidth="1"/>
    <col min="21" max="21" width="7.85546875" style="816"/>
    <col min="22" max="23" width="8.5703125" style="816" customWidth="1"/>
    <col min="24" max="25" width="11" style="816" customWidth="1"/>
    <col min="26" max="31" width="2.28515625" style="816" customWidth="1"/>
    <col min="32" max="16384" width="7.85546875" style="816"/>
  </cols>
  <sheetData>
    <row r="1" spans="1:14" s="775" customFormat="1" ht="30" customHeight="1">
      <c r="A1" s="6317" t="s">
        <v>4707</v>
      </c>
      <c r="B1" s="6317"/>
      <c r="C1" s="6317"/>
      <c r="D1" s="6317"/>
      <c r="E1" s="6317"/>
      <c r="F1" s="6317"/>
      <c r="G1" s="6317"/>
      <c r="H1" s="6317"/>
      <c r="I1" s="6317"/>
      <c r="J1" s="6317"/>
      <c r="K1" s="6317"/>
      <c r="L1" s="4138"/>
    </row>
    <row r="2" spans="1:14" s="775" customFormat="1" ht="30" customHeight="1">
      <c r="A2" s="6318" t="s">
        <v>4708</v>
      </c>
      <c r="B2" s="6318"/>
      <c r="C2" s="6318"/>
      <c r="D2" s="6318"/>
      <c r="E2" s="6318"/>
      <c r="F2" s="6318"/>
      <c r="G2" s="6318"/>
      <c r="H2" s="6318"/>
      <c r="I2" s="6318"/>
      <c r="J2" s="6318"/>
      <c r="K2" s="6318"/>
      <c r="L2" s="4138"/>
    </row>
    <row r="3" spans="1:14" s="833" customFormat="1" ht="13.9" customHeight="1">
      <c r="A3" s="4139" t="s">
        <v>936</v>
      </c>
      <c r="B3" s="4140"/>
      <c r="C3" s="4140"/>
      <c r="D3" s="4141"/>
      <c r="E3" s="4140"/>
      <c r="F3" s="4140"/>
      <c r="G3" s="4140"/>
      <c r="H3" s="4140"/>
      <c r="I3" s="1201"/>
      <c r="J3" s="1201"/>
      <c r="K3" s="4142" t="s">
        <v>937</v>
      </c>
      <c r="L3" s="4142" t="s">
        <v>937</v>
      </c>
    </row>
    <row r="4" spans="1:14" ht="31.5" customHeight="1">
      <c r="A4" s="6319"/>
      <c r="B4" s="5738" t="s">
        <v>4678</v>
      </c>
      <c r="C4" s="5733"/>
      <c r="D4" s="5733"/>
      <c r="E4" s="5733"/>
      <c r="F4" s="5733"/>
      <c r="G4" s="5733"/>
      <c r="H4" s="5733"/>
      <c r="I4" s="5733"/>
      <c r="J4" s="5733"/>
      <c r="K4" s="6322" t="s">
        <v>4679</v>
      </c>
      <c r="L4" s="6322"/>
    </row>
    <row r="5" spans="1:14" ht="16.149999999999999" customHeight="1">
      <c r="A5" s="6320"/>
      <c r="B5" s="5228" t="s">
        <v>4709</v>
      </c>
      <c r="C5" s="5346" t="s">
        <v>4710</v>
      </c>
      <c r="D5" s="6323" t="s">
        <v>4711</v>
      </c>
      <c r="E5" s="6324" t="s">
        <v>4712</v>
      </c>
      <c r="F5" s="6324"/>
      <c r="G5" s="6324"/>
      <c r="H5" s="5090" t="s">
        <v>4713</v>
      </c>
      <c r="I5" s="5090"/>
      <c r="J5" s="5090"/>
      <c r="K5" s="6325" t="s">
        <v>4714</v>
      </c>
      <c r="L5" s="5255"/>
      <c r="M5" s="4143"/>
      <c r="N5" s="4143"/>
    </row>
    <row r="6" spans="1:14" ht="12.6" customHeight="1">
      <c r="A6" s="6320"/>
      <c r="B6" s="5228"/>
      <c r="C6" s="5346"/>
      <c r="D6" s="6323"/>
      <c r="E6" s="6324" t="s">
        <v>4715</v>
      </c>
      <c r="F6" s="6324"/>
      <c r="G6" s="6329" t="s">
        <v>4716</v>
      </c>
      <c r="H6" s="6329" t="s">
        <v>84</v>
      </c>
      <c r="I6" s="5090" t="s">
        <v>4717</v>
      </c>
      <c r="J6" s="5090"/>
      <c r="K6" s="6326"/>
      <c r="L6" s="6327"/>
      <c r="M6" s="4143"/>
      <c r="N6" s="4143"/>
    </row>
    <row r="7" spans="1:14" ht="25.5">
      <c r="A7" s="6321"/>
      <c r="B7" s="5228"/>
      <c r="C7" s="5346"/>
      <c r="D7" s="6323"/>
      <c r="E7" s="867" t="s">
        <v>84</v>
      </c>
      <c r="F7" s="4144" t="s">
        <v>4718</v>
      </c>
      <c r="G7" s="6329"/>
      <c r="H7" s="6329"/>
      <c r="I7" s="867" t="s">
        <v>84</v>
      </c>
      <c r="J7" s="867" t="s">
        <v>4719</v>
      </c>
      <c r="K7" s="6328"/>
      <c r="L7" s="5256"/>
      <c r="M7" s="4143"/>
      <c r="N7" s="4143"/>
    </row>
    <row r="8" spans="1:14" s="963" customFormat="1" ht="12" customHeight="1">
      <c r="A8" s="783" t="s">
        <v>205</v>
      </c>
      <c r="B8" s="4145"/>
      <c r="C8" s="4145"/>
      <c r="D8" s="4146"/>
      <c r="E8" s="6300"/>
      <c r="F8" s="6300"/>
      <c r="G8" s="4145"/>
      <c r="H8" s="6300"/>
      <c r="I8" s="6300"/>
      <c r="J8" s="6300"/>
      <c r="K8" s="4042"/>
      <c r="L8" s="797"/>
      <c r="M8" s="797"/>
    </row>
    <row r="9" spans="1:14" s="963" customFormat="1" ht="12" customHeight="1">
      <c r="A9" s="783">
        <v>1990</v>
      </c>
      <c r="B9" s="2410" t="s">
        <v>211</v>
      </c>
      <c r="C9" s="2410" t="s">
        <v>211</v>
      </c>
      <c r="D9" s="4147" t="s">
        <v>211</v>
      </c>
      <c r="E9" s="2410" t="s">
        <v>211</v>
      </c>
      <c r="F9" s="2410" t="s">
        <v>211</v>
      </c>
      <c r="G9" s="2410" t="s">
        <v>211</v>
      </c>
      <c r="H9" s="2410" t="s">
        <v>211</v>
      </c>
      <c r="I9" s="2410" t="s">
        <v>211</v>
      </c>
      <c r="J9" s="2410" t="s">
        <v>211</v>
      </c>
      <c r="K9" s="2410">
        <v>1475928</v>
      </c>
      <c r="L9" s="2410"/>
      <c r="M9" s="2921"/>
      <c r="N9" s="2921"/>
    </row>
    <row r="10" spans="1:14" s="963" customFormat="1" ht="12" customHeight="1">
      <c r="A10" s="783">
        <v>1991</v>
      </c>
      <c r="B10" s="2410" t="s">
        <v>211</v>
      </c>
      <c r="C10" s="2410" t="s">
        <v>211</v>
      </c>
      <c r="D10" s="4147" t="s">
        <v>211</v>
      </c>
      <c r="E10" s="2410" t="s">
        <v>211</v>
      </c>
      <c r="F10" s="2410" t="s">
        <v>211</v>
      </c>
      <c r="G10" s="2410" t="s">
        <v>211</v>
      </c>
      <c r="H10" s="2410" t="s">
        <v>211</v>
      </c>
      <c r="I10" s="2410" t="s">
        <v>211</v>
      </c>
      <c r="J10" s="2410" t="s">
        <v>211</v>
      </c>
      <c r="K10" s="2410">
        <v>1776214</v>
      </c>
      <c r="L10" s="2410"/>
      <c r="M10" s="2921"/>
      <c r="N10" s="2921"/>
    </row>
    <row r="11" spans="1:14" s="963" customFormat="1" ht="12" customHeight="1">
      <c r="A11" s="783">
        <v>1992</v>
      </c>
      <c r="B11" s="2410" t="s">
        <v>211</v>
      </c>
      <c r="C11" s="2410" t="s">
        <v>211</v>
      </c>
      <c r="D11" s="4147" t="s">
        <v>211</v>
      </c>
      <c r="E11" s="2410" t="s">
        <v>211</v>
      </c>
      <c r="F11" s="2410" t="s">
        <v>211</v>
      </c>
      <c r="G11" s="2410" t="s">
        <v>211</v>
      </c>
      <c r="H11" s="2410" t="s">
        <v>211</v>
      </c>
      <c r="I11" s="2410" t="s">
        <v>211</v>
      </c>
      <c r="J11" s="2410" t="s">
        <v>211</v>
      </c>
      <c r="K11" s="2410">
        <v>2168045</v>
      </c>
      <c r="L11" s="2410"/>
      <c r="M11" s="2921"/>
      <c r="N11" s="2921"/>
    </row>
    <row r="12" spans="1:14" s="963" customFormat="1" ht="12" customHeight="1">
      <c r="A12" s="783">
        <v>1993</v>
      </c>
      <c r="B12" s="2410" t="s">
        <v>211</v>
      </c>
      <c r="C12" s="2410">
        <v>11256477</v>
      </c>
      <c r="D12" s="4147">
        <v>476462</v>
      </c>
      <c r="E12" s="2410">
        <v>64850944</v>
      </c>
      <c r="F12" s="2410">
        <v>5260218</v>
      </c>
      <c r="G12" s="2410">
        <v>5837975</v>
      </c>
      <c r="H12" s="2410" t="s">
        <v>211</v>
      </c>
      <c r="I12" s="2410" t="s">
        <v>211</v>
      </c>
      <c r="J12" s="2410" t="s">
        <v>211</v>
      </c>
      <c r="K12" s="2410">
        <v>2662269</v>
      </c>
      <c r="L12" s="2410"/>
      <c r="M12" s="2921"/>
      <c r="N12" s="2921"/>
    </row>
    <row r="13" spans="1:14" s="963" customFormat="1" ht="12" customHeight="1">
      <c r="A13" s="783">
        <v>1994</v>
      </c>
      <c r="B13" s="2410" t="s">
        <v>211</v>
      </c>
      <c r="C13" s="2410">
        <v>10708178</v>
      </c>
      <c r="D13" s="4147">
        <v>477908</v>
      </c>
      <c r="E13" s="2410">
        <v>70670928</v>
      </c>
      <c r="F13" s="2410">
        <v>803738</v>
      </c>
      <c r="G13" s="2410">
        <v>4687408</v>
      </c>
      <c r="H13" s="2410" t="s">
        <v>211</v>
      </c>
      <c r="I13" s="2410" t="s">
        <v>211</v>
      </c>
      <c r="J13" s="2410" t="s">
        <v>211</v>
      </c>
      <c r="K13" s="2410">
        <v>3177976</v>
      </c>
      <c r="L13" s="2410"/>
      <c r="M13" s="2921"/>
      <c r="N13" s="2921"/>
    </row>
    <row r="14" spans="1:14" s="963" customFormat="1" ht="12" customHeight="1">
      <c r="A14" s="783">
        <v>1995</v>
      </c>
      <c r="B14" s="2410" t="s">
        <v>211</v>
      </c>
      <c r="C14" s="2410">
        <v>12424402</v>
      </c>
      <c r="D14" s="4147">
        <v>525244</v>
      </c>
      <c r="E14" s="2410">
        <v>82161206</v>
      </c>
      <c r="F14" s="2410">
        <v>5477429</v>
      </c>
      <c r="G14" s="2410">
        <v>8950190</v>
      </c>
      <c r="H14" s="2410" t="s">
        <v>211</v>
      </c>
      <c r="I14" s="2410" t="s">
        <v>211</v>
      </c>
      <c r="J14" s="2410" t="s">
        <v>211</v>
      </c>
      <c r="K14" s="2410">
        <v>3960191</v>
      </c>
      <c r="L14" s="2410"/>
      <c r="M14" s="2921"/>
      <c r="N14" s="2921"/>
    </row>
    <row r="15" spans="1:14" s="963" customFormat="1" ht="12" customHeight="1">
      <c r="A15" s="783">
        <v>1996</v>
      </c>
      <c r="B15" s="2410" t="s">
        <v>211</v>
      </c>
      <c r="C15" s="2410">
        <v>12110793</v>
      </c>
      <c r="D15" s="4147">
        <v>585319</v>
      </c>
      <c r="E15" s="2410">
        <v>87733632</v>
      </c>
      <c r="F15" s="2410">
        <v>4750721</v>
      </c>
      <c r="G15" s="2410">
        <v>4729282</v>
      </c>
      <c r="H15" s="2410" t="s">
        <v>211</v>
      </c>
      <c r="I15" s="2410" t="s">
        <v>211</v>
      </c>
      <c r="J15" s="2410" t="s">
        <v>211</v>
      </c>
      <c r="K15" s="2410">
        <v>4581943</v>
      </c>
      <c r="L15" s="2410"/>
      <c r="M15" s="2921"/>
      <c r="N15" s="2921"/>
    </row>
    <row r="16" spans="1:14" s="963" customFormat="1" ht="12" customHeight="1">
      <c r="A16" s="783">
        <v>1997</v>
      </c>
      <c r="B16" s="2410" t="s">
        <v>211</v>
      </c>
      <c r="C16" s="2410">
        <v>12046927</v>
      </c>
      <c r="D16" s="4147">
        <v>812826</v>
      </c>
      <c r="E16" s="2410">
        <v>95592886</v>
      </c>
      <c r="F16" s="2410">
        <v>3725736</v>
      </c>
      <c r="G16" s="2410">
        <v>3639120</v>
      </c>
      <c r="H16" s="2410" t="s">
        <v>211</v>
      </c>
      <c r="I16" s="2410" t="s">
        <v>211</v>
      </c>
      <c r="J16" s="2410" t="s">
        <v>211</v>
      </c>
      <c r="K16" s="2410">
        <v>4915050</v>
      </c>
      <c r="L16" s="2410"/>
      <c r="M16" s="2921"/>
      <c r="N16" s="2921"/>
    </row>
    <row r="17" spans="1:31" s="963" customFormat="1" ht="12" customHeight="1">
      <c r="A17" s="783">
        <v>1998</v>
      </c>
      <c r="B17" s="2410" t="s">
        <v>211</v>
      </c>
      <c r="C17" s="2410">
        <v>12182849</v>
      </c>
      <c r="D17" s="4147">
        <v>1102448</v>
      </c>
      <c r="E17" s="2410">
        <v>101731123</v>
      </c>
      <c r="F17" s="2410">
        <v>3126006</v>
      </c>
      <c r="G17" s="2410">
        <v>3040852</v>
      </c>
      <c r="H17" s="2410" t="s">
        <v>211</v>
      </c>
      <c r="I17" s="2410" t="s">
        <v>211</v>
      </c>
      <c r="J17" s="2410" t="s">
        <v>211</v>
      </c>
      <c r="K17" s="2410">
        <v>5828578</v>
      </c>
      <c r="L17" s="2410"/>
      <c r="M17" s="2921"/>
      <c r="N17" s="2921"/>
    </row>
    <row r="18" spans="1:31" s="963" customFormat="1" ht="12" customHeight="1">
      <c r="A18" s="783">
        <v>1999</v>
      </c>
      <c r="B18" s="2410">
        <v>7219332</v>
      </c>
      <c r="C18" s="2410">
        <v>11360587</v>
      </c>
      <c r="D18" s="4147">
        <v>1258390</v>
      </c>
      <c r="E18" s="2410">
        <v>113919395</v>
      </c>
      <c r="F18" s="2410">
        <v>11082715</v>
      </c>
      <c r="G18" s="2410">
        <v>2263367</v>
      </c>
      <c r="H18" s="2410">
        <v>180369214</v>
      </c>
      <c r="I18" s="2410">
        <v>118167772</v>
      </c>
      <c r="J18" s="2410">
        <v>41739730</v>
      </c>
      <c r="K18" s="2410">
        <v>6869504</v>
      </c>
      <c r="L18" s="2410"/>
      <c r="M18" s="2921"/>
      <c r="N18" s="2921"/>
    </row>
    <row r="19" spans="1:31" s="963" customFormat="1" ht="12" customHeight="1">
      <c r="A19" s="783">
        <v>2000</v>
      </c>
      <c r="B19" s="2410">
        <v>9792530</v>
      </c>
      <c r="C19" s="2410">
        <v>14429562</v>
      </c>
      <c r="D19" s="4147">
        <v>1531502</v>
      </c>
      <c r="E19" s="2410">
        <v>122459072</v>
      </c>
      <c r="F19" s="2410">
        <v>10704447</v>
      </c>
      <c r="G19" s="2410">
        <v>2915451</v>
      </c>
      <c r="H19" s="2410">
        <v>189430594</v>
      </c>
      <c r="I19" s="2410">
        <v>142214023</v>
      </c>
      <c r="J19" s="2410">
        <v>49827656</v>
      </c>
      <c r="K19" s="2410">
        <v>7616343</v>
      </c>
      <c r="L19" s="2410"/>
      <c r="M19" s="2921"/>
      <c r="N19" s="2921"/>
    </row>
    <row r="20" spans="1:31" s="963" customFormat="1" ht="12" customHeight="1">
      <c r="A20" s="783">
        <v>2001</v>
      </c>
      <c r="B20" s="2410">
        <v>11183652</v>
      </c>
      <c r="C20" s="2410">
        <v>16324498</v>
      </c>
      <c r="D20" s="4147">
        <v>1516076</v>
      </c>
      <c r="E20" s="2410">
        <v>129522758</v>
      </c>
      <c r="F20" s="2410">
        <v>11218982</v>
      </c>
      <c r="G20" s="2410">
        <v>3500530</v>
      </c>
      <c r="H20" s="2410">
        <v>209222200</v>
      </c>
      <c r="I20" s="2410">
        <v>162459390</v>
      </c>
      <c r="J20" s="2410">
        <v>56941971</v>
      </c>
      <c r="K20" s="2410">
        <v>8430665</v>
      </c>
      <c r="L20" s="2410"/>
      <c r="M20" s="2921"/>
      <c r="N20" s="2921"/>
    </row>
    <row r="21" spans="1:31" s="963" customFormat="1" ht="12" customHeight="1">
      <c r="A21" s="783">
        <v>2002</v>
      </c>
      <c r="B21" s="2410">
        <v>8934660</v>
      </c>
      <c r="C21" s="2410">
        <v>14441209</v>
      </c>
      <c r="D21" s="4147">
        <v>1701961</v>
      </c>
      <c r="E21" s="2410">
        <v>128698661</v>
      </c>
      <c r="F21" s="2410">
        <v>9638570</v>
      </c>
      <c r="G21" s="2410">
        <v>2935033</v>
      </c>
      <c r="H21" s="2410">
        <v>220489100</v>
      </c>
      <c r="I21" s="2410">
        <v>175392672</v>
      </c>
      <c r="J21" s="2410">
        <v>64199509</v>
      </c>
      <c r="K21" s="2410">
        <v>8674189</v>
      </c>
      <c r="L21" s="2410"/>
      <c r="M21" s="2921"/>
      <c r="N21" s="2921"/>
    </row>
    <row r="22" spans="1:31" s="798" customFormat="1" ht="12" customHeight="1">
      <c r="A22" s="783">
        <v>2003</v>
      </c>
      <c r="B22" s="4148">
        <v>8098373</v>
      </c>
      <c r="C22" s="4148">
        <v>13169315</v>
      </c>
      <c r="D22" s="4149">
        <v>1946108</v>
      </c>
      <c r="E22" s="4148">
        <v>131842961</v>
      </c>
      <c r="F22" s="4148">
        <v>8574419</v>
      </c>
      <c r="G22" s="4148">
        <v>2212290</v>
      </c>
      <c r="H22" s="4148">
        <v>230538020</v>
      </c>
      <c r="I22" s="4148">
        <v>178660946</v>
      </c>
      <c r="J22" s="4148">
        <v>64349940</v>
      </c>
      <c r="K22" s="4148">
        <v>9683185</v>
      </c>
      <c r="L22" s="2410"/>
      <c r="M22" s="2921"/>
      <c r="N22" s="2921"/>
      <c r="O22" s="963"/>
      <c r="P22" s="963"/>
      <c r="Q22" s="963"/>
      <c r="R22" s="963"/>
      <c r="S22" s="963"/>
      <c r="T22" s="963"/>
      <c r="U22" s="963"/>
      <c r="V22" s="963"/>
      <c r="W22" s="963"/>
      <c r="X22" s="963"/>
      <c r="Y22" s="963"/>
      <c r="Z22" s="963"/>
      <c r="AA22" s="963"/>
      <c r="AB22" s="963"/>
      <c r="AC22" s="963"/>
      <c r="AD22" s="963"/>
      <c r="AE22" s="963"/>
    </row>
    <row r="23" spans="1:31" s="798" customFormat="1" ht="12" customHeight="1">
      <c r="A23" s="879">
        <v>2004</v>
      </c>
      <c r="B23" s="4150">
        <v>8439106</v>
      </c>
      <c r="C23" s="4150">
        <v>13807670</v>
      </c>
      <c r="D23" s="4151">
        <v>2202598</v>
      </c>
      <c r="E23" s="4150">
        <v>139064517</v>
      </c>
      <c r="F23" s="4150">
        <v>7594675</v>
      </c>
      <c r="G23" s="4150">
        <v>1974497</v>
      </c>
      <c r="H23" s="4150">
        <v>248266467</v>
      </c>
      <c r="I23" s="4150">
        <v>186492665</v>
      </c>
      <c r="J23" s="4150">
        <v>69292737</v>
      </c>
      <c r="K23" s="4152">
        <v>10645749</v>
      </c>
      <c r="L23" s="2410"/>
      <c r="M23" s="2921"/>
      <c r="N23" s="2921"/>
      <c r="O23" s="963"/>
      <c r="P23" s="963"/>
      <c r="Q23" s="963"/>
      <c r="R23" s="963"/>
      <c r="S23" s="963"/>
      <c r="T23" s="963"/>
      <c r="U23" s="963"/>
      <c r="V23" s="963"/>
      <c r="W23" s="963"/>
      <c r="X23" s="963"/>
      <c r="Y23" s="963"/>
      <c r="Z23" s="963"/>
      <c r="AA23" s="963"/>
      <c r="AB23" s="963"/>
      <c r="AC23" s="963"/>
      <c r="AD23" s="963"/>
      <c r="AE23" s="963"/>
    </row>
    <row r="24" spans="1:31" s="798" customFormat="1" ht="12" customHeight="1">
      <c r="A24" s="879">
        <v>2005</v>
      </c>
      <c r="B24" s="4150">
        <v>9176780</v>
      </c>
      <c r="C24" s="4150">
        <v>14323478</v>
      </c>
      <c r="D24" s="4151">
        <v>2289162</v>
      </c>
      <c r="E24" s="4150">
        <v>146185469</v>
      </c>
      <c r="F24" s="4150">
        <v>5909070</v>
      </c>
      <c r="G24" s="4150">
        <v>2017174</v>
      </c>
      <c r="H24" s="4150">
        <v>241983235</v>
      </c>
      <c r="I24" s="4150">
        <v>202441259</v>
      </c>
      <c r="J24" s="4150">
        <v>77956625</v>
      </c>
      <c r="K24" s="4153">
        <v>13692644</v>
      </c>
      <c r="L24" s="2410"/>
      <c r="M24" s="2921"/>
      <c r="N24" s="2921"/>
      <c r="O24" s="963"/>
      <c r="P24" s="963"/>
      <c r="Q24" s="963"/>
      <c r="R24" s="963"/>
      <c r="S24" s="963"/>
      <c r="T24" s="963"/>
      <c r="U24" s="963"/>
      <c r="V24" s="963"/>
      <c r="W24" s="963"/>
      <c r="X24" s="963"/>
      <c r="Y24" s="963"/>
      <c r="Z24" s="963"/>
      <c r="AA24" s="963"/>
      <c r="AB24" s="963"/>
      <c r="AC24" s="963"/>
      <c r="AD24" s="963"/>
      <c r="AE24" s="963"/>
    </row>
    <row r="25" spans="1:31" s="798" customFormat="1" ht="12" customHeight="1">
      <c r="A25" s="879">
        <v>2006</v>
      </c>
      <c r="B25" s="4150">
        <v>11030840</v>
      </c>
      <c r="C25" s="4150">
        <v>17071198</v>
      </c>
      <c r="D25" s="4151">
        <v>2565430</v>
      </c>
      <c r="E25" s="4150">
        <v>146688431</v>
      </c>
      <c r="F25" s="4150">
        <v>5744910</v>
      </c>
      <c r="G25" s="4150">
        <v>2580994</v>
      </c>
      <c r="H25" s="4150">
        <v>291839394</v>
      </c>
      <c r="I25" s="4150">
        <v>227528405</v>
      </c>
      <c r="J25" s="4150">
        <v>83200183</v>
      </c>
      <c r="K25" s="4153">
        <v>13352169</v>
      </c>
      <c r="L25" s="2410"/>
      <c r="M25" s="2921"/>
      <c r="N25" s="2921"/>
      <c r="O25" s="963"/>
      <c r="P25" s="963"/>
      <c r="Q25" s="963"/>
      <c r="R25" s="963"/>
      <c r="S25" s="963"/>
      <c r="T25" s="963"/>
      <c r="U25" s="963"/>
      <c r="V25" s="963"/>
      <c r="W25" s="963"/>
      <c r="X25" s="963"/>
      <c r="Y25" s="963"/>
      <c r="Z25" s="963"/>
      <c r="AA25" s="963"/>
      <c r="AB25" s="963"/>
      <c r="AC25" s="963"/>
      <c r="AD25" s="963"/>
      <c r="AE25" s="963"/>
    </row>
    <row r="26" spans="1:31" s="798" customFormat="1" ht="12" customHeight="1">
      <c r="A26" s="879">
        <v>2007</v>
      </c>
      <c r="B26" s="4150">
        <v>16275500</v>
      </c>
      <c r="C26" s="4150">
        <v>23700740</v>
      </c>
      <c r="D26" s="4151">
        <v>2977164</v>
      </c>
      <c r="E26" s="4150">
        <v>160015392</v>
      </c>
      <c r="F26" s="4150">
        <v>5533515</v>
      </c>
      <c r="G26" s="4150">
        <v>3533564</v>
      </c>
      <c r="H26" s="4150">
        <v>327688427</v>
      </c>
      <c r="I26" s="4150">
        <v>258397699</v>
      </c>
      <c r="J26" s="4150">
        <v>96118841</v>
      </c>
      <c r="K26" s="4153">
        <v>14090187</v>
      </c>
      <c r="L26" s="2410"/>
      <c r="M26" s="2921"/>
      <c r="N26" s="2921"/>
      <c r="O26" s="963"/>
      <c r="P26" s="963"/>
      <c r="Q26" s="963"/>
      <c r="R26" s="963"/>
      <c r="S26" s="963"/>
      <c r="T26" s="963"/>
      <c r="U26" s="963"/>
      <c r="V26" s="963"/>
      <c r="W26" s="963"/>
      <c r="X26" s="963"/>
      <c r="Y26" s="963"/>
      <c r="Z26" s="963"/>
      <c r="AA26" s="963"/>
      <c r="AB26" s="963"/>
      <c r="AC26" s="963"/>
      <c r="AD26" s="963"/>
      <c r="AE26" s="963"/>
    </row>
    <row r="27" spans="1:31" s="798" customFormat="1" ht="12" customHeight="1">
      <c r="A27" s="879">
        <v>2008</v>
      </c>
      <c r="B27" s="4154">
        <v>20817399</v>
      </c>
      <c r="C27" s="4154">
        <v>28620694</v>
      </c>
      <c r="D27" s="4155">
        <v>3021797</v>
      </c>
      <c r="E27" s="4154">
        <v>177490916</v>
      </c>
      <c r="F27" s="4154">
        <v>5971589</v>
      </c>
      <c r="G27" s="4154">
        <v>5202658</v>
      </c>
      <c r="H27" s="4154">
        <v>352584524</v>
      </c>
      <c r="I27" s="4154">
        <v>290485188</v>
      </c>
      <c r="J27" s="4154">
        <v>102632524</v>
      </c>
      <c r="K27" s="4156">
        <v>9191215</v>
      </c>
      <c r="L27" s="2410"/>
      <c r="M27" s="2921"/>
      <c r="N27" s="2921"/>
      <c r="O27" s="963"/>
      <c r="P27" s="963"/>
      <c r="Q27" s="963"/>
      <c r="R27" s="963"/>
      <c r="S27" s="963"/>
      <c r="T27" s="963"/>
      <c r="U27" s="963"/>
      <c r="V27" s="963"/>
      <c r="W27" s="963"/>
      <c r="X27" s="963"/>
      <c r="Y27" s="963"/>
      <c r="Z27" s="963"/>
      <c r="AA27" s="963"/>
      <c r="AB27" s="963"/>
      <c r="AC27" s="963"/>
      <c r="AD27" s="963"/>
      <c r="AE27" s="963"/>
    </row>
    <row r="28" spans="1:31" s="798" customFormat="1" ht="12" customHeight="1">
      <c r="A28" s="879">
        <v>2009</v>
      </c>
      <c r="B28" s="4157">
        <v>13792036</v>
      </c>
      <c r="C28" s="4157">
        <v>19849764</v>
      </c>
      <c r="D28" s="4158">
        <v>3166030</v>
      </c>
      <c r="E28" s="4157">
        <v>176219057</v>
      </c>
      <c r="F28" s="4157">
        <v>6417129</v>
      </c>
      <c r="G28" s="4157">
        <v>3393241</v>
      </c>
      <c r="H28" s="4157">
        <v>364963637</v>
      </c>
      <c r="I28" s="4157">
        <v>294913692</v>
      </c>
      <c r="J28" s="4157">
        <v>105765421</v>
      </c>
      <c r="K28" s="4159">
        <v>8705384</v>
      </c>
      <c r="L28" s="2410"/>
      <c r="M28" s="2921"/>
      <c r="N28" s="2921"/>
      <c r="O28" s="963"/>
      <c r="P28" s="963"/>
      <c r="Q28" s="963"/>
      <c r="R28" s="963"/>
      <c r="S28" s="963"/>
      <c r="T28" s="963"/>
      <c r="U28" s="963"/>
      <c r="V28" s="963"/>
      <c r="W28" s="963"/>
      <c r="X28" s="963"/>
      <c r="Y28" s="963"/>
      <c r="Z28" s="963"/>
      <c r="AA28" s="963"/>
      <c r="AB28" s="963"/>
      <c r="AC28" s="963"/>
      <c r="AD28" s="963"/>
      <c r="AE28" s="963"/>
    </row>
    <row r="29" spans="1:31" s="798" customFormat="1" ht="12" customHeight="1">
      <c r="A29" s="879">
        <v>2010</v>
      </c>
      <c r="B29" s="4157">
        <v>11207690</v>
      </c>
      <c r="C29" s="4157">
        <v>16425224</v>
      </c>
      <c r="D29" s="4158">
        <v>3360690</v>
      </c>
      <c r="E29" s="4157">
        <v>186487894</v>
      </c>
      <c r="F29" s="4157">
        <v>6610231</v>
      </c>
      <c r="G29" s="4157">
        <v>2233516</v>
      </c>
      <c r="H29" s="4157">
        <v>353831253</v>
      </c>
      <c r="I29" s="4157">
        <v>296828983</v>
      </c>
      <c r="J29" s="4157">
        <v>103233183</v>
      </c>
      <c r="K29" s="4159">
        <v>9819499</v>
      </c>
      <c r="L29" s="2410"/>
      <c r="M29" s="2921"/>
      <c r="N29" s="2921"/>
      <c r="O29" s="963"/>
      <c r="P29" s="963"/>
      <c r="Q29" s="963"/>
      <c r="R29" s="963"/>
      <c r="S29" s="963"/>
      <c r="T29" s="963"/>
      <c r="U29" s="963"/>
      <c r="V29" s="963"/>
      <c r="W29" s="963"/>
      <c r="X29" s="963"/>
      <c r="Y29" s="963"/>
      <c r="Z29" s="963"/>
      <c r="AA29" s="963"/>
      <c r="AB29" s="963"/>
      <c r="AC29" s="963"/>
      <c r="AD29" s="963"/>
      <c r="AE29" s="963"/>
    </row>
    <row r="30" spans="1:31" s="798" customFormat="1" ht="12" customHeight="1">
      <c r="A30" s="879">
        <v>2011</v>
      </c>
      <c r="B30" s="4154">
        <v>14699027</v>
      </c>
      <c r="C30" s="4154">
        <v>19773735</v>
      </c>
      <c r="D30" s="4155">
        <v>3343059</v>
      </c>
      <c r="E30" s="4154">
        <v>197407115</v>
      </c>
      <c r="F30" s="4154">
        <v>6384116</v>
      </c>
      <c r="G30" s="4154">
        <v>4329583</v>
      </c>
      <c r="H30" s="4154">
        <v>347893996</v>
      </c>
      <c r="I30" s="4154">
        <v>292089679</v>
      </c>
      <c r="J30" s="4154">
        <v>103485514</v>
      </c>
      <c r="K30" s="4159">
        <v>7309269</v>
      </c>
      <c r="L30" s="2410"/>
      <c r="M30" s="2921"/>
      <c r="N30" s="2921"/>
      <c r="O30" s="963"/>
      <c r="P30" s="963"/>
      <c r="Q30" s="963"/>
      <c r="R30" s="963"/>
      <c r="S30" s="963"/>
      <c r="T30" s="963"/>
      <c r="U30" s="963"/>
      <c r="V30" s="963"/>
      <c r="W30" s="963"/>
      <c r="X30" s="963"/>
      <c r="Y30" s="963"/>
      <c r="Z30" s="963"/>
      <c r="AA30" s="963"/>
      <c r="AB30" s="963"/>
      <c r="AC30" s="963"/>
      <c r="AD30" s="963"/>
      <c r="AE30" s="963"/>
    </row>
    <row r="31" spans="1:31" s="798" customFormat="1" ht="12" customHeight="1">
      <c r="A31" s="879">
        <v>2012</v>
      </c>
      <c r="B31" s="4157">
        <v>14449820</v>
      </c>
      <c r="C31" s="4157">
        <v>19204290</v>
      </c>
      <c r="D31" s="4158">
        <v>3420246</v>
      </c>
      <c r="E31" s="4157">
        <v>186567805</v>
      </c>
      <c r="F31" s="4157">
        <v>6000103</v>
      </c>
      <c r="G31" s="4157">
        <v>4778476</v>
      </c>
      <c r="H31" s="4157">
        <v>332114419</v>
      </c>
      <c r="I31" s="4157">
        <v>268753861</v>
      </c>
      <c r="J31" s="4157">
        <v>97794059</v>
      </c>
      <c r="K31" s="1344">
        <v>6646138</v>
      </c>
      <c r="L31" s="2410"/>
      <c r="M31" s="2921"/>
      <c r="N31" s="2921"/>
      <c r="O31" s="963"/>
      <c r="P31" s="963"/>
      <c r="Q31" s="963"/>
      <c r="R31" s="963"/>
      <c r="S31" s="963"/>
      <c r="T31" s="963"/>
      <c r="U31" s="963"/>
      <c r="V31" s="963"/>
      <c r="W31" s="963"/>
      <c r="X31" s="963"/>
      <c r="Y31" s="963"/>
      <c r="Z31" s="963"/>
      <c r="AA31" s="963"/>
      <c r="AB31" s="963"/>
      <c r="AC31" s="963"/>
      <c r="AD31" s="963"/>
      <c r="AE31" s="963"/>
    </row>
    <row r="32" spans="1:31" s="798" customFormat="1" ht="12" customHeight="1">
      <c r="A32" s="879">
        <v>2013</v>
      </c>
      <c r="B32" s="4157">
        <v>10277043</v>
      </c>
      <c r="C32" s="4157">
        <v>13424711</v>
      </c>
      <c r="D32" s="4158">
        <v>3254598</v>
      </c>
      <c r="E32" s="4157">
        <v>194794581</v>
      </c>
      <c r="F32" s="4157">
        <v>6106781</v>
      </c>
      <c r="G32" s="4157">
        <v>3782820</v>
      </c>
      <c r="H32" s="4157">
        <v>295537767</v>
      </c>
      <c r="I32" s="4157">
        <v>257872000</v>
      </c>
      <c r="J32" s="4157">
        <v>94366067</v>
      </c>
      <c r="K32" s="1344">
        <v>7685662</v>
      </c>
      <c r="L32" s="4160" t="s">
        <v>2415</v>
      </c>
      <c r="M32" s="2921"/>
      <c r="N32" s="2921"/>
      <c r="O32" s="963"/>
      <c r="P32" s="963"/>
      <c r="Q32" s="963"/>
      <c r="R32" s="963"/>
      <c r="S32" s="963"/>
      <c r="T32" s="963"/>
      <c r="U32" s="963"/>
      <c r="V32" s="963"/>
      <c r="W32" s="963"/>
      <c r="X32" s="963"/>
      <c r="Y32" s="963"/>
      <c r="Z32" s="963"/>
      <c r="AA32" s="963"/>
      <c r="AB32" s="963"/>
      <c r="AC32" s="963"/>
      <c r="AD32" s="963"/>
      <c r="AE32" s="4112"/>
    </row>
    <row r="33" spans="1:31" s="798" customFormat="1" ht="12" customHeight="1">
      <c r="A33" s="879">
        <v>2014</v>
      </c>
      <c r="B33" s="4157">
        <v>7347966</v>
      </c>
      <c r="C33" s="4157">
        <v>10870011</v>
      </c>
      <c r="D33" s="4158">
        <v>2971157</v>
      </c>
      <c r="E33" s="4157">
        <v>202951420</v>
      </c>
      <c r="F33" s="4157">
        <v>6310560</v>
      </c>
      <c r="G33" s="4157">
        <v>2838372</v>
      </c>
      <c r="H33" s="4157">
        <v>272421433</v>
      </c>
      <c r="I33" s="4157">
        <v>245278599</v>
      </c>
      <c r="J33" s="4157">
        <v>86430944</v>
      </c>
      <c r="K33" s="4161">
        <v>8911347</v>
      </c>
      <c r="L33" s="2410"/>
      <c r="M33" s="2921"/>
      <c r="N33" s="2921"/>
      <c r="O33" s="963"/>
      <c r="P33" s="963"/>
      <c r="Q33" s="963"/>
      <c r="R33" s="963"/>
      <c r="S33" s="963"/>
      <c r="T33" s="963"/>
      <c r="U33" s="963"/>
      <c r="V33" s="963"/>
      <c r="W33" s="963"/>
      <c r="X33" s="963"/>
      <c r="Y33" s="963"/>
      <c r="Z33" s="963"/>
      <c r="AA33" s="963"/>
      <c r="AB33" s="963"/>
      <c r="AC33" s="963"/>
      <c r="AD33" s="963"/>
      <c r="AE33" s="963"/>
    </row>
    <row r="34" spans="1:31" s="798" customFormat="1" ht="12" customHeight="1">
      <c r="A34" s="879">
        <v>2015</v>
      </c>
      <c r="B34" s="4157">
        <v>5089733</v>
      </c>
      <c r="C34" s="4157">
        <v>8955767</v>
      </c>
      <c r="D34" s="4158">
        <v>2735119</v>
      </c>
      <c r="E34" s="4157">
        <v>199705668</v>
      </c>
      <c r="F34" s="4157">
        <v>7367052</v>
      </c>
      <c r="G34" s="4157">
        <v>2042640</v>
      </c>
      <c r="H34" s="4157">
        <v>265434559</v>
      </c>
      <c r="I34" s="4157">
        <v>240667825</v>
      </c>
      <c r="J34" s="4157">
        <v>84282587</v>
      </c>
      <c r="K34" s="4161">
        <v>8133271</v>
      </c>
      <c r="L34" s="963"/>
      <c r="M34" s="963"/>
      <c r="N34" s="963"/>
      <c r="O34" s="963"/>
      <c r="P34" s="963"/>
      <c r="Q34" s="963"/>
      <c r="R34" s="963"/>
      <c r="S34" s="963"/>
      <c r="T34" s="963"/>
      <c r="U34" s="963"/>
      <c r="V34" s="963"/>
      <c r="W34" s="963"/>
      <c r="X34" s="963"/>
      <c r="Y34" s="963"/>
      <c r="Z34" s="963"/>
      <c r="AA34" s="963"/>
      <c r="AB34" s="963"/>
      <c r="AC34" s="963"/>
      <c r="AD34" s="963"/>
      <c r="AE34" s="963"/>
    </row>
    <row r="35" spans="1:31" s="798" customFormat="1" ht="12" customHeight="1">
      <c r="A35" s="4162">
        <v>2016</v>
      </c>
      <c r="B35" s="6307"/>
      <c r="C35" s="6307"/>
      <c r="D35" s="6307"/>
      <c r="E35" s="6307"/>
      <c r="F35" s="6307"/>
      <c r="G35" s="6307"/>
      <c r="H35" s="6307"/>
      <c r="I35" s="6307"/>
      <c r="J35" s="6307"/>
      <c r="K35" s="4161"/>
      <c r="L35" s="4161"/>
      <c r="M35" s="797"/>
      <c r="N35" s="797"/>
      <c r="O35" s="797"/>
      <c r="Q35" s="4163"/>
      <c r="R35" s="4163"/>
      <c r="S35" s="4164"/>
      <c r="T35" s="4124"/>
      <c r="U35" s="4124"/>
      <c r="V35" s="4124"/>
      <c r="W35" s="4121"/>
      <c r="X35" s="4121"/>
      <c r="Y35" s="4121"/>
    </row>
    <row r="36" spans="1:31" s="797" customFormat="1" ht="12.75" customHeight="1">
      <c r="A36" s="4062" t="s">
        <v>205</v>
      </c>
      <c r="B36" s="4165">
        <v>3736945</v>
      </c>
      <c r="C36" s="4165">
        <v>7739619</v>
      </c>
      <c r="D36" s="4166">
        <v>2634806</v>
      </c>
      <c r="E36" s="4118">
        <v>206822994</v>
      </c>
      <c r="F36" s="4118">
        <v>6308436</v>
      </c>
      <c r="G36" s="4118">
        <v>1159464</v>
      </c>
      <c r="H36" s="4115">
        <v>255429196</v>
      </c>
      <c r="I36" s="4115">
        <v>232963041</v>
      </c>
      <c r="J36" s="4115">
        <v>85247138</v>
      </c>
      <c r="K36" s="4120">
        <v>7423439</v>
      </c>
      <c r="L36" s="4167"/>
      <c r="M36" s="2732"/>
      <c r="N36" s="2778"/>
      <c r="O36" s="2732"/>
      <c r="Q36" s="4163"/>
      <c r="R36" s="4163"/>
      <c r="S36" s="4164"/>
      <c r="T36" s="4124"/>
      <c r="U36" s="4124"/>
      <c r="V36" s="4124"/>
      <c r="W36" s="4121"/>
      <c r="X36" s="4121"/>
      <c r="Y36" s="4121"/>
    </row>
    <row r="37" spans="1:31" s="797" customFormat="1" ht="12.75" customHeight="1">
      <c r="A37" s="4068" t="s">
        <v>442</v>
      </c>
      <c r="B37" s="4165">
        <v>3686171</v>
      </c>
      <c r="C37" s="4165">
        <v>7623857</v>
      </c>
      <c r="D37" s="4166">
        <v>2592439</v>
      </c>
      <c r="E37" s="4118">
        <v>196817917</v>
      </c>
      <c r="F37" s="4118">
        <v>5742784</v>
      </c>
      <c r="G37" s="4118">
        <v>1118137</v>
      </c>
      <c r="H37" s="4115">
        <v>246391746</v>
      </c>
      <c r="I37" s="4115">
        <v>226735960</v>
      </c>
      <c r="J37" s="4115">
        <v>81587801</v>
      </c>
      <c r="K37" s="4131">
        <v>7315980</v>
      </c>
      <c r="L37" s="4120"/>
      <c r="M37" s="2735"/>
      <c r="N37" s="2733"/>
      <c r="O37" s="2732"/>
      <c r="Q37" s="4163"/>
      <c r="R37" s="4163"/>
      <c r="S37" s="4164"/>
      <c r="T37" s="4124"/>
      <c r="U37" s="4124"/>
      <c r="V37" s="4124"/>
      <c r="W37" s="4121"/>
      <c r="X37" s="4121"/>
      <c r="Y37" s="4121"/>
    </row>
    <row r="38" spans="1:31" s="797" customFormat="1" ht="12.75" customHeight="1">
      <c r="A38" s="4070" t="s">
        <v>443</v>
      </c>
      <c r="B38" s="4165">
        <v>587847</v>
      </c>
      <c r="C38" s="4165">
        <v>1170654</v>
      </c>
      <c r="D38" s="4166">
        <v>465832</v>
      </c>
      <c r="E38" s="4118">
        <v>45209960</v>
      </c>
      <c r="F38" s="4118">
        <v>2434636</v>
      </c>
      <c r="G38" s="4118">
        <v>340913</v>
      </c>
      <c r="H38" s="4115">
        <v>51267992</v>
      </c>
      <c r="I38" s="4115">
        <v>49067932</v>
      </c>
      <c r="J38" s="4115">
        <v>22137727</v>
      </c>
      <c r="K38" s="4120">
        <v>1146954</v>
      </c>
      <c r="L38" s="4120"/>
      <c r="M38" s="2732"/>
      <c r="N38" s="2733"/>
      <c r="O38" s="2737"/>
      <c r="Q38" s="4163"/>
      <c r="R38" s="4163"/>
      <c r="S38" s="4164"/>
      <c r="T38" s="4124"/>
      <c r="U38" s="4124"/>
      <c r="V38" s="4124"/>
      <c r="W38" s="4121"/>
      <c r="X38" s="4121"/>
      <c r="Y38" s="4121"/>
    </row>
    <row r="39" spans="1:31" s="797" customFormat="1" ht="12.75" customHeight="1">
      <c r="A39" s="4070" t="s">
        <v>444</v>
      </c>
      <c r="B39" s="4165">
        <v>241836</v>
      </c>
      <c r="C39" s="4165">
        <v>483818</v>
      </c>
      <c r="D39" s="4166">
        <v>193406</v>
      </c>
      <c r="E39" s="4118">
        <v>30119481</v>
      </c>
      <c r="F39" s="4118">
        <v>2167515</v>
      </c>
      <c r="G39" s="4118">
        <v>229074</v>
      </c>
      <c r="H39" s="4115">
        <v>25566511</v>
      </c>
      <c r="I39" s="4115">
        <v>23290010</v>
      </c>
      <c r="J39" s="4115">
        <v>13181324</v>
      </c>
      <c r="K39" s="4120">
        <v>613500</v>
      </c>
      <c r="L39" s="4120"/>
      <c r="M39" s="2738"/>
      <c r="N39" s="2733"/>
      <c r="O39" s="2737"/>
      <c r="Q39" s="4163"/>
      <c r="R39" s="4163"/>
      <c r="S39" s="4164"/>
      <c r="T39" s="4124"/>
      <c r="U39" s="4124"/>
      <c r="V39" s="4124"/>
      <c r="W39" s="4121"/>
      <c r="X39" s="4121"/>
      <c r="Y39" s="4121"/>
    </row>
    <row r="40" spans="1:31" s="798" customFormat="1" ht="12.75" customHeight="1">
      <c r="A40" s="4070" t="s">
        <v>2852</v>
      </c>
      <c r="B40" s="4165">
        <v>2760728</v>
      </c>
      <c r="C40" s="4165">
        <v>5688031</v>
      </c>
      <c r="D40" s="4166">
        <v>1817677</v>
      </c>
      <c r="E40" s="4118">
        <v>107516609</v>
      </c>
      <c r="F40" s="4118">
        <v>757384</v>
      </c>
      <c r="G40" s="4118">
        <v>460504</v>
      </c>
      <c r="H40" s="4115">
        <v>153503331</v>
      </c>
      <c r="I40" s="4115">
        <v>139596510</v>
      </c>
      <c r="J40" s="4115">
        <v>37908950</v>
      </c>
      <c r="K40" s="4120">
        <v>5256012</v>
      </c>
      <c r="L40" s="4120"/>
      <c r="M40" s="2738"/>
      <c r="N40" s="2733"/>
      <c r="O40" s="2737"/>
      <c r="Q40" s="4163"/>
      <c r="R40" s="4163"/>
      <c r="S40" s="4164"/>
      <c r="T40" s="4124"/>
      <c r="U40" s="4124"/>
      <c r="V40" s="4124"/>
      <c r="W40" s="4121"/>
      <c r="X40" s="4121"/>
      <c r="Y40" s="4121"/>
    </row>
    <row r="41" spans="1:31" s="798" customFormat="1" ht="12.75" customHeight="1">
      <c r="A41" s="4070" t="s">
        <v>446</v>
      </c>
      <c r="B41" s="4165">
        <v>54867</v>
      </c>
      <c r="C41" s="4165">
        <v>178604</v>
      </c>
      <c r="D41" s="4166">
        <v>69052</v>
      </c>
      <c r="E41" s="4118">
        <v>7511700</v>
      </c>
      <c r="F41" s="4118">
        <v>167212</v>
      </c>
      <c r="G41" s="4118">
        <v>50006</v>
      </c>
      <c r="H41" s="4115">
        <v>9362995</v>
      </c>
      <c r="I41" s="4115">
        <v>8428205</v>
      </c>
      <c r="J41" s="4115">
        <v>4625627</v>
      </c>
      <c r="K41" s="4120">
        <v>179757</v>
      </c>
      <c r="L41" s="4120"/>
      <c r="M41" s="2738"/>
      <c r="N41" s="2733"/>
      <c r="O41" s="2737"/>
      <c r="Q41" s="4163"/>
      <c r="R41" s="4163"/>
      <c r="S41" s="4164"/>
      <c r="T41" s="4124"/>
      <c r="U41" s="4124"/>
      <c r="V41" s="4124"/>
      <c r="W41" s="4121"/>
      <c r="X41" s="4121"/>
      <c r="Y41" s="4121"/>
    </row>
    <row r="42" spans="1:31" s="798" customFormat="1" ht="12.75" customHeight="1">
      <c r="A42" s="4070" t="s">
        <v>447</v>
      </c>
      <c r="B42" s="4165">
        <v>40894</v>
      </c>
      <c r="C42" s="4165">
        <v>102750</v>
      </c>
      <c r="D42" s="4166">
        <v>46472</v>
      </c>
      <c r="E42" s="4118">
        <v>6460168</v>
      </c>
      <c r="F42" s="4118">
        <v>216038</v>
      </c>
      <c r="G42" s="4118">
        <v>37640</v>
      </c>
      <c r="H42" s="4115">
        <v>6690918</v>
      </c>
      <c r="I42" s="4115">
        <v>6353303</v>
      </c>
      <c r="J42" s="4115">
        <v>3734173</v>
      </c>
      <c r="K42" s="4120">
        <v>119757</v>
      </c>
      <c r="L42" s="4120"/>
      <c r="M42" s="2738"/>
      <c r="N42" s="2733"/>
      <c r="O42" s="2737"/>
      <c r="Q42" s="4168"/>
      <c r="R42" s="4168"/>
      <c r="S42" s="4169"/>
      <c r="T42" s="4132"/>
      <c r="U42" s="4132"/>
      <c r="V42" s="4132"/>
      <c r="W42" s="4120"/>
      <c r="X42" s="4120"/>
      <c r="Y42" s="4120"/>
    </row>
    <row r="43" spans="1:31" s="798" customFormat="1" ht="12.75" customHeight="1">
      <c r="A43" s="4068" t="s">
        <v>448</v>
      </c>
      <c r="B43" s="4170">
        <v>24903</v>
      </c>
      <c r="C43" s="4170">
        <v>71905</v>
      </c>
      <c r="D43" s="4171">
        <v>20448</v>
      </c>
      <c r="E43" s="4129">
        <v>2654249</v>
      </c>
      <c r="F43" s="4129">
        <v>86647</v>
      </c>
      <c r="G43" s="4129">
        <v>17723</v>
      </c>
      <c r="H43" s="4125">
        <v>3964237</v>
      </c>
      <c r="I43" s="4125">
        <v>3582763</v>
      </c>
      <c r="J43" s="4125">
        <v>1959425</v>
      </c>
      <c r="K43" s="4120">
        <v>56593</v>
      </c>
      <c r="L43" s="4125"/>
      <c r="M43" s="2738"/>
      <c r="N43" s="2733"/>
      <c r="O43" s="2737"/>
      <c r="Q43" s="4168"/>
      <c r="R43" s="4168"/>
      <c r="S43" s="4169"/>
      <c r="T43" s="4132"/>
      <c r="U43" s="4132"/>
      <c r="V43" s="4132"/>
      <c r="W43" s="4120"/>
      <c r="X43" s="4120"/>
      <c r="Y43" s="4120"/>
    </row>
    <row r="44" spans="1:31" s="798" customFormat="1" ht="12.75" customHeight="1">
      <c r="A44" s="4068" t="s">
        <v>449</v>
      </c>
      <c r="B44" s="4170">
        <v>25871</v>
      </c>
      <c r="C44" s="4170">
        <v>43857</v>
      </c>
      <c r="D44" s="4171">
        <v>21919</v>
      </c>
      <c r="E44" s="4129">
        <v>7350827</v>
      </c>
      <c r="F44" s="4129">
        <v>479005</v>
      </c>
      <c r="G44" s="4129">
        <v>23604</v>
      </c>
      <c r="H44" s="4125">
        <v>5073213</v>
      </c>
      <c r="I44" s="4125">
        <v>2644317</v>
      </c>
      <c r="J44" s="4125">
        <v>1699912</v>
      </c>
      <c r="K44" s="4120">
        <v>50866</v>
      </c>
      <c r="L44" s="4125"/>
      <c r="M44" s="2738"/>
      <c r="N44" s="2733"/>
      <c r="O44" s="2737"/>
      <c r="Q44" s="4066"/>
    </row>
    <row r="45" spans="1:31" ht="25.5" customHeight="1">
      <c r="A45" s="6308"/>
      <c r="B45" s="5736" t="s">
        <v>4720</v>
      </c>
      <c r="C45" s="5737"/>
      <c r="D45" s="5737"/>
      <c r="E45" s="5737"/>
      <c r="F45" s="5737"/>
      <c r="G45" s="5737"/>
      <c r="H45" s="5737"/>
      <c r="I45" s="5737"/>
      <c r="J45" s="5738"/>
      <c r="K45" s="6310" t="s">
        <v>4684</v>
      </c>
      <c r="L45" s="6311"/>
    </row>
    <row r="46" spans="1:31" ht="13.5" customHeight="1">
      <c r="A46" s="6309"/>
      <c r="B46" s="5252" t="s">
        <v>4721</v>
      </c>
      <c r="C46" s="5252" t="s">
        <v>4722</v>
      </c>
      <c r="D46" s="6313" t="s">
        <v>4723</v>
      </c>
      <c r="E46" s="6302" t="s">
        <v>4724</v>
      </c>
      <c r="F46" s="6316"/>
      <c r="G46" s="6303"/>
      <c r="H46" s="5129" t="s">
        <v>4725</v>
      </c>
      <c r="I46" s="5729"/>
      <c r="J46" s="5130"/>
      <c r="K46" s="5227" t="s">
        <v>4726</v>
      </c>
      <c r="L46" s="5228"/>
    </row>
    <row r="47" spans="1:31" ht="13.5" customHeight="1">
      <c r="A47" s="6309"/>
      <c r="B47" s="6312"/>
      <c r="C47" s="6312"/>
      <c r="D47" s="6314"/>
      <c r="E47" s="6302" t="s">
        <v>4727</v>
      </c>
      <c r="F47" s="6303"/>
      <c r="G47" s="6304" t="s">
        <v>4728</v>
      </c>
      <c r="H47" s="6304" t="s">
        <v>84</v>
      </c>
      <c r="I47" s="5129" t="s">
        <v>4729</v>
      </c>
      <c r="J47" s="5130"/>
      <c r="K47" s="5227"/>
      <c r="L47" s="5228"/>
    </row>
    <row r="48" spans="1:31" ht="33" customHeight="1">
      <c r="A48" s="6309"/>
      <c r="B48" s="5253"/>
      <c r="C48" s="5253"/>
      <c r="D48" s="6315"/>
      <c r="E48" s="867" t="s">
        <v>84</v>
      </c>
      <c r="F48" s="4144" t="s">
        <v>4730</v>
      </c>
      <c r="G48" s="6305"/>
      <c r="H48" s="6305"/>
      <c r="I48" s="867" t="s">
        <v>84</v>
      </c>
      <c r="J48" s="867" t="s">
        <v>4731</v>
      </c>
      <c r="K48" s="5227"/>
      <c r="L48" s="5228"/>
    </row>
    <row r="49" spans="1:14" ht="15.6" customHeight="1">
      <c r="A49" s="6306" t="s">
        <v>390</v>
      </c>
      <c r="B49" s="6306"/>
      <c r="C49" s="6306"/>
      <c r="D49" s="6306"/>
      <c r="E49" s="6306"/>
      <c r="F49" s="6306"/>
      <c r="G49" s="6306"/>
      <c r="H49" s="6306"/>
      <c r="I49" s="6306"/>
      <c r="J49" s="6306"/>
      <c r="K49" s="6306"/>
      <c r="L49" s="6306"/>
      <c r="M49" s="4143"/>
      <c r="N49" s="4143"/>
    </row>
    <row r="50" spans="1:14" s="891" customFormat="1" ht="9.75" customHeight="1">
      <c r="A50" s="5341" t="s">
        <v>4654</v>
      </c>
      <c r="B50" s="5341"/>
      <c r="C50" s="5341"/>
      <c r="D50" s="5341"/>
      <c r="E50" s="5341"/>
      <c r="F50" s="5341"/>
      <c r="G50" s="5341"/>
      <c r="H50" s="5341"/>
      <c r="I50" s="5341"/>
      <c r="J50" s="5341"/>
      <c r="K50" s="5341"/>
      <c r="L50" s="1350"/>
    </row>
    <row r="51" spans="1:14" ht="11.25" customHeight="1">
      <c r="A51" s="5341" t="s">
        <v>4655</v>
      </c>
      <c r="B51" s="5341"/>
      <c r="C51" s="5341"/>
      <c r="D51" s="5341"/>
      <c r="E51" s="5341"/>
      <c r="F51" s="5341"/>
      <c r="G51" s="5341"/>
      <c r="H51" s="5341"/>
      <c r="I51" s="5341"/>
      <c r="J51" s="5341"/>
      <c r="K51" s="5341"/>
      <c r="L51" s="1350"/>
    </row>
    <row r="52" spans="1:14" s="1672" customFormat="1" ht="67.5" customHeight="1">
      <c r="A52" s="6301" t="s">
        <v>4732</v>
      </c>
      <c r="B52" s="6301"/>
      <c r="C52" s="6301"/>
      <c r="D52" s="6301"/>
      <c r="E52" s="6301"/>
      <c r="F52" s="6301"/>
      <c r="G52" s="6301"/>
      <c r="H52" s="6301"/>
      <c r="I52" s="6301"/>
      <c r="J52" s="6301"/>
      <c r="K52" s="6301"/>
      <c r="L52" s="4172"/>
    </row>
    <row r="53" spans="1:14" s="1672" customFormat="1" ht="61.5" customHeight="1">
      <c r="A53" s="6301" t="s">
        <v>4733</v>
      </c>
      <c r="B53" s="6301"/>
      <c r="C53" s="6301"/>
      <c r="D53" s="6301"/>
      <c r="E53" s="6301"/>
      <c r="F53" s="6301"/>
      <c r="G53" s="6301"/>
      <c r="H53" s="6301"/>
      <c r="I53" s="6301"/>
      <c r="J53" s="6301"/>
      <c r="K53" s="6301"/>
      <c r="L53" s="4172"/>
    </row>
    <row r="54" spans="1:14">
      <c r="A54" s="4090"/>
      <c r="B54" s="891"/>
      <c r="C54" s="891"/>
      <c r="D54" s="4173"/>
      <c r="E54" s="891"/>
      <c r="F54" s="891"/>
      <c r="G54" s="891"/>
      <c r="H54" s="891"/>
      <c r="I54" s="891"/>
      <c r="J54" s="891"/>
      <c r="K54" s="891"/>
      <c r="L54" s="891"/>
    </row>
    <row r="55" spans="1:14">
      <c r="A55" s="990" t="s">
        <v>427</v>
      </c>
      <c r="B55" s="891"/>
      <c r="C55" s="891"/>
      <c r="D55" s="4173"/>
      <c r="E55" s="891"/>
      <c r="F55" s="891"/>
      <c r="G55" s="891"/>
      <c r="H55" s="891"/>
      <c r="I55" s="891"/>
      <c r="J55" s="891"/>
      <c r="K55" s="891"/>
      <c r="L55" s="891"/>
    </row>
    <row r="56" spans="1:14">
      <c r="A56" s="1137" t="s">
        <v>4734</v>
      </c>
      <c r="B56" s="891"/>
      <c r="E56" s="891"/>
      <c r="F56" s="891"/>
      <c r="G56" s="891"/>
      <c r="H56" s="891"/>
      <c r="I56" s="891"/>
      <c r="J56" s="891"/>
      <c r="K56" s="891"/>
      <c r="L56" s="891"/>
    </row>
    <row r="57" spans="1:14">
      <c r="A57" s="1137" t="s">
        <v>4735</v>
      </c>
      <c r="B57" s="891"/>
      <c r="E57" s="891"/>
      <c r="F57" s="891"/>
      <c r="G57" s="891"/>
      <c r="H57" s="891"/>
      <c r="I57" s="891"/>
      <c r="J57" s="891"/>
      <c r="K57" s="891"/>
      <c r="L57" s="891"/>
    </row>
    <row r="58" spans="1:14">
      <c r="A58" s="1137" t="s">
        <v>4736</v>
      </c>
      <c r="B58" s="891"/>
      <c r="D58" s="4173"/>
      <c r="E58" s="891"/>
      <c r="F58" s="891"/>
      <c r="G58" s="891"/>
      <c r="H58" s="891"/>
      <c r="I58" s="891"/>
      <c r="J58" s="891"/>
      <c r="K58" s="891"/>
      <c r="L58" s="891"/>
    </row>
    <row r="59" spans="1:14">
      <c r="A59" s="1137" t="s">
        <v>4737</v>
      </c>
      <c r="B59" s="891"/>
      <c r="E59" s="891"/>
      <c r="F59" s="891"/>
      <c r="G59" s="891"/>
      <c r="H59" s="891"/>
      <c r="I59" s="891"/>
      <c r="J59" s="891"/>
    </row>
    <row r="60" spans="1:14">
      <c r="A60" s="1137" t="s">
        <v>4738</v>
      </c>
      <c r="B60" s="891"/>
      <c r="E60" s="891"/>
      <c r="F60" s="891"/>
      <c r="G60" s="891"/>
      <c r="H60" s="891"/>
      <c r="I60" s="891"/>
      <c r="J60" s="891"/>
    </row>
    <row r="61" spans="1:14">
      <c r="A61" s="1137" t="s">
        <v>4739</v>
      </c>
      <c r="B61" s="891"/>
      <c r="E61" s="891"/>
      <c r="F61" s="891"/>
      <c r="G61" s="891"/>
      <c r="H61" s="891"/>
      <c r="I61" s="891"/>
      <c r="J61" s="891"/>
    </row>
    <row r="62" spans="1:14">
      <c r="A62" s="1137" t="s">
        <v>4740</v>
      </c>
      <c r="B62" s="891"/>
      <c r="E62" s="891"/>
      <c r="F62" s="891"/>
      <c r="G62" s="891"/>
      <c r="H62" s="891"/>
      <c r="I62" s="891"/>
      <c r="J62" s="891"/>
    </row>
    <row r="63" spans="1:14">
      <c r="A63" s="1137" t="s">
        <v>4741</v>
      </c>
      <c r="B63" s="891"/>
      <c r="E63" s="891"/>
      <c r="F63" s="891"/>
      <c r="G63" s="891"/>
      <c r="H63" s="891"/>
      <c r="I63" s="891"/>
      <c r="J63" s="891"/>
    </row>
    <row r="64" spans="1:14">
      <c r="A64" s="1137" t="s">
        <v>4742</v>
      </c>
    </row>
    <row r="65" spans="1:1">
      <c r="A65" s="1137" t="s">
        <v>4743</v>
      </c>
    </row>
    <row r="66" spans="1:1">
      <c r="A66" s="1137" t="s">
        <v>4744</v>
      </c>
    </row>
  </sheetData>
  <mergeCells count="36">
    <mergeCell ref="A1:K1"/>
    <mergeCell ref="A2:K2"/>
    <mergeCell ref="A4:A7"/>
    <mergeCell ref="B4:J4"/>
    <mergeCell ref="K4:L4"/>
    <mergeCell ref="B5:B7"/>
    <mergeCell ref="C5:C7"/>
    <mergeCell ref="D5:D7"/>
    <mergeCell ref="E5:G5"/>
    <mergeCell ref="H5:J5"/>
    <mergeCell ref="K5:L7"/>
    <mergeCell ref="E6:F6"/>
    <mergeCell ref="G6:G7"/>
    <mergeCell ref="H6:H7"/>
    <mergeCell ref="I6:J6"/>
    <mergeCell ref="C46:C48"/>
    <mergeCell ref="D46:D48"/>
    <mergeCell ref="E46:G46"/>
    <mergeCell ref="H46:J46"/>
    <mergeCell ref="K46:L48"/>
    <mergeCell ref="E8:F8"/>
    <mergeCell ref="H8:J8"/>
    <mergeCell ref="A51:K51"/>
    <mergeCell ref="A52:K52"/>
    <mergeCell ref="A53:K53"/>
    <mergeCell ref="E47:F47"/>
    <mergeCell ref="G47:G48"/>
    <mergeCell ref="H47:H48"/>
    <mergeCell ref="I47:J47"/>
    <mergeCell ref="A49:L49"/>
    <mergeCell ref="A50:K50"/>
    <mergeCell ref="B35:J35"/>
    <mergeCell ref="A45:A48"/>
    <mergeCell ref="B45:J45"/>
    <mergeCell ref="K45:L45"/>
    <mergeCell ref="B46:B48"/>
  </mergeCells>
  <conditionalFormatting sqref="L35:L44 B28:K34 K35:K36 Q35:Y43 B37:K44 B36:J36">
    <cfRule type="cellIs" dxfId="24" priority="5" stopIfTrue="1" operator="between">
      <formula>0.001</formula>
      <formula>0.5</formula>
    </cfRule>
  </conditionalFormatting>
  <conditionalFormatting sqref="L35:L44 B33:K34 B31:J32 K30:K32 K35:K36 Q35:Y43 B37:K44 B36:J36">
    <cfRule type="cellIs" priority="4" operator="between">
      <formula>0.00000001</formula>
      <formula>0.45555</formula>
    </cfRule>
  </conditionalFormatting>
  <conditionalFormatting sqref="B36:J36 B44:G44 I44:L44 B33:K34 K32 B31:J32 K30 C37:L37 K35:L36 K38:L43 T35:Y37 T38:V43 Q35:S43 X38:Y43 E38:J38 E39:G43 C38:D43 B37:B43 I39:J43">
    <cfRule type="cellIs" dxfId="23" priority="3" stopIfTrue="1" operator="between">
      <formula>0.0001</formula>
      <formula>0.05</formula>
    </cfRule>
  </conditionalFormatting>
  <conditionalFormatting sqref="S35:Y43 D36:L44">
    <cfRule type="cellIs" dxfId="22" priority="2" operator="between">
      <formula>0.00000001</formula>
      <formula>0.5</formula>
    </cfRule>
  </conditionalFormatting>
  <conditionalFormatting sqref="T52:AC53 AE32">
    <cfRule type="cellIs" dxfId="21" priority="1" operator="equal">
      <formula>1</formula>
    </cfRule>
  </conditionalFormatting>
  <hyperlinks>
    <hyperlink ref="A62" r:id="rId1"/>
    <hyperlink ref="A63" r:id="rId2"/>
    <hyperlink ref="A64" r:id="rId3"/>
    <hyperlink ref="A65" r:id="rId4"/>
    <hyperlink ref="A66" r:id="rId5"/>
    <hyperlink ref="A61" r:id="rId6"/>
    <hyperlink ref="A57" r:id="rId7"/>
    <hyperlink ref="A58" r:id="rId8"/>
    <hyperlink ref="A60" r:id="rId9"/>
    <hyperlink ref="A56" r:id="rId10"/>
    <hyperlink ref="A59" r:id="rId11"/>
    <hyperlink ref="B5:B7" r:id="rId12" display="Juros e custos equiparados"/>
    <hyperlink ref="C5:C7" r:id="rId13" display="Juros e proveitos equiparados"/>
    <hyperlink ref="E6:F6" r:id="rId14" display="Depósitos"/>
    <hyperlink ref="G6:G7" r:id="rId15" display="Juros de depósitos"/>
    <hyperlink ref="H5:J5" r:id="rId16" display="Crédito concedido"/>
    <hyperlink ref="K5:K7" r:id="rId17" display="Prémios brutos emitidos"/>
    <hyperlink ref="E7" r:id="rId18"/>
    <hyperlink ref="F7" r:id="rId19"/>
    <hyperlink ref="H6:H7" r:id="rId20" display="Total"/>
    <hyperlink ref="I7" r:id="rId21"/>
    <hyperlink ref="J7" r:id="rId22"/>
    <hyperlink ref="B46:B48" r:id="rId23" display="Interests and similar costs"/>
    <hyperlink ref="C46:C48" r:id="rId24" display="Interests and similar profits"/>
    <hyperlink ref="E47:F47" r:id="rId25" display="Deposits"/>
    <hyperlink ref="G47:G48" r:id="rId26" display="Deposit interests"/>
    <hyperlink ref="H46:J46" r:id="rId27" display="Credit conceded"/>
    <hyperlink ref="K46:K48" r:id="rId28" display="Gross premiums issued"/>
    <hyperlink ref="E48" r:id="rId29"/>
    <hyperlink ref="F48" r:id="rId30"/>
    <hyperlink ref="H47:H48" r:id="rId31" display="Total"/>
    <hyperlink ref="I48" r:id="rId32"/>
    <hyperlink ref="J48" r:id="rId33"/>
  </hyperlinks>
  <pageMargins left="0.7" right="0.7" top="0.75" bottom="0.75" header="0.3" footer="0.3"/>
  <pageSetup paperSize="9" orientation="portrait" verticalDpi="0" r:id="rId34"/>
</worksheet>
</file>

<file path=xl/worksheets/sheet188.xml><?xml version="1.0" encoding="utf-8"?>
<worksheet xmlns="http://schemas.openxmlformats.org/spreadsheetml/2006/main" xmlns:r="http://schemas.openxmlformats.org/officeDocument/2006/relationships">
  <dimension ref="A1:AB70"/>
  <sheetViews>
    <sheetView showGridLines="0" workbookViewId="0">
      <selection activeCell="A2" sqref="A2:M2"/>
    </sheetView>
  </sheetViews>
  <sheetFormatPr defaultColWidth="7.85546875" defaultRowHeight="12.75"/>
  <cols>
    <col min="1" max="1" width="17.42578125" style="816" customWidth="1"/>
    <col min="2" max="2" width="10.7109375" style="816" customWidth="1"/>
    <col min="3" max="3" width="8.7109375" style="816" bestFit="1" customWidth="1"/>
    <col min="4" max="5" width="8.5703125" style="816" customWidth="1"/>
    <col min="6" max="6" width="10.7109375" style="816" customWidth="1"/>
    <col min="7" max="7" width="8.28515625" style="816" customWidth="1"/>
    <col min="8" max="8" width="6.5703125" style="816" customWidth="1"/>
    <col min="9" max="9" width="8" style="816" bestFit="1" customWidth="1"/>
    <col min="10" max="10" width="7.28515625" style="816" bestFit="1" customWidth="1"/>
    <col min="11" max="11" width="8" style="816" bestFit="1" customWidth="1"/>
    <col min="12" max="12" width="7.28515625" style="816" bestFit="1" customWidth="1"/>
    <col min="13" max="13" width="8" style="4094" bestFit="1" customWidth="1"/>
    <col min="14" max="14" width="8.28515625" style="816" customWidth="1"/>
    <col min="15" max="16" width="7.85546875" style="816"/>
    <col min="17" max="17" width="4.42578125" style="816" customWidth="1"/>
    <col min="18" max="16384" width="7.85546875" style="816"/>
  </cols>
  <sheetData>
    <row r="1" spans="1:14" s="775" customFormat="1" ht="30.6" customHeight="1">
      <c r="A1" s="6317" t="s">
        <v>4745</v>
      </c>
      <c r="B1" s="6317"/>
      <c r="C1" s="6317"/>
      <c r="D1" s="6317"/>
      <c r="E1" s="6317"/>
      <c r="F1" s="6317"/>
      <c r="G1" s="6317"/>
      <c r="H1" s="6317"/>
      <c r="I1" s="6317"/>
      <c r="J1" s="6317"/>
      <c r="K1" s="6317"/>
      <c r="L1" s="6317"/>
      <c r="M1" s="6317"/>
    </row>
    <row r="2" spans="1:14" s="775" customFormat="1" ht="28.15" customHeight="1">
      <c r="A2" s="6318" t="s">
        <v>4746</v>
      </c>
      <c r="B2" s="6318"/>
      <c r="C2" s="6318"/>
      <c r="D2" s="6318"/>
      <c r="E2" s="6318"/>
      <c r="F2" s="6318"/>
      <c r="G2" s="6318"/>
      <c r="H2" s="6318"/>
      <c r="I2" s="6318"/>
      <c r="J2" s="6318"/>
      <c r="K2" s="6318"/>
      <c r="L2" s="6318"/>
      <c r="M2" s="6318"/>
    </row>
    <row r="3" spans="1:14" s="775" customFormat="1" ht="16.5">
      <c r="A3" s="6322"/>
      <c r="B3" s="5346" t="s">
        <v>4747</v>
      </c>
      <c r="C3" s="6322" t="s">
        <v>4748</v>
      </c>
      <c r="D3" s="6322"/>
      <c r="E3" s="6322"/>
      <c r="F3" s="6322"/>
      <c r="G3" s="6322"/>
      <c r="H3" s="6322"/>
      <c r="I3" s="6322"/>
      <c r="J3" s="6322"/>
      <c r="K3" s="6322"/>
      <c r="L3" s="6322"/>
      <c r="M3" s="6322"/>
    </row>
    <row r="4" spans="1:14" s="775" customFormat="1" ht="16.5">
      <c r="A4" s="6322"/>
      <c r="B4" s="5346"/>
      <c r="C4" s="5090" t="s">
        <v>84</v>
      </c>
      <c r="D4" s="5090"/>
      <c r="E4" s="6322" t="s">
        <v>2166</v>
      </c>
      <c r="F4" s="6322"/>
      <c r="G4" s="6322"/>
      <c r="H4" s="6322"/>
      <c r="I4" s="6322"/>
      <c r="J4" s="6322"/>
      <c r="K4" s="6322"/>
      <c r="L4" s="6322"/>
      <c r="M4" s="6322"/>
    </row>
    <row r="5" spans="1:14" ht="13.15" customHeight="1">
      <c r="A5" s="6322"/>
      <c r="B5" s="5346"/>
      <c r="C5" s="5090"/>
      <c r="D5" s="5090"/>
      <c r="E5" s="5090" t="s">
        <v>4749</v>
      </c>
      <c r="F5" s="5090" t="s">
        <v>4750</v>
      </c>
      <c r="G5" s="5090"/>
      <c r="H5" s="5090"/>
      <c r="I5" s="5090"/>
      <c r="J5" s="6337" t="s">
        <v>4751</v>
      </c>
      <c r="K5" s="6337"/>
      <c r="L5" s="6337"/>
      <c r="M5" s="6337"/>
    </row>
    <row r="6" spans="1:14" ht="14.45" customHeight="1">
      <c r="A6" s="6322"/>
      <c r="B6" s="5346"/>
      <c r="C6" s="5090"/>
      <c r="D6" s="5090"/>
      <c r="E6" s="5090"/>
      <c r="F6" s="6324" t="s">
        <v>4752</v>
      </c>
      <c r="G6" s="6324"/>
      <c r="H6" s="6324" t="s">
        <v>4753</v>
      </c>
      <c r="I6" s="6324"/>
      <c r="J6" s="6337" t="s">
        <v>84</v>
      </c>
      <c r="K6" s="6337"/>
      <c r="L6" s="6338" t="s">
        <v>4754</v>
      </c>
      <c r="M6" s="6338"/>
    </row>
    <row r="7" spans="1:14" ht="28.5" customHeight="1">
      <c r="A7" s="6322"/>
      <c r="B7" s="730" t="s">
        <v>765</v>
      </c>
      <c r="C7" s="4175" t="s">
        <v>3760</v>
      </c>
      <c r="D7" s="4176" t="s">
        <v>766</v>
      </c>
      <c r="E7" s="4175" t="s">
        <v>3760</v>
      </c>
      <c r="F7" s="603" t="s">
        <v>3760</v>
      </c>
      <c r="G7" s="4176" t="s">
        <v>766</v>
      </c>
      <c r="H7" s="603" t="s">
        <v>3760</v>
      </c>
      <c r="I7" s="4176" t="s">
        <v>766</v>
      </c>
      <c r="J7" s="603" t="s">
        <v>3760</v>
      </c>
      <c r="K7" s="4176" t="s">
        <v>766</v>
      </c>
      <c r="L7" s="603" t="s">
        <v>3760</v>
      </c>
      <c r="M7" s="4177" t="s">
        <v>766</v>
      </c>
    </row>
    <row r="8" spans="1:14" s="963" customFormat="1">
      <c r="A8" s="783" t="s">
        <v>205</v>
      </c>
      <c r="B8" s="4042"/>
      <c r="C8" s="2410"/>
      <c r="D8" s="2410"/>
      <c r="E8" s="2410"/>
      <c r="F8" s="2410"/>
      <c r="G8" s="2410"/>
      <c r="H8" s="2410"/>
      <c r="I8" s="2410"/>
      <c r="J8" s="2410"/>
      <c r="K8" s="4178"/>
      <c r="L8" s="2410"/>
      <c r="M8" s="4179"/>
      <c r="N8" s="903"/>
    </row>
    <row r="9" spans="1:14" s="963" customFormat="1" ht="12.6" customHeight="1">
      <c r="A9" s="783">
        <v>1990</v>
      </c>
      <c r="B9" s="2410">
        <v>821</v>
      </c>
      <c r="C9" s="4148" t="s">
        <v>211</v>
      </c>
      <c r="D9" s="2410" t="s">
        <v>211</v>
      </c>
      <c r="E9" s="2410" t="s">
        <v>211</v>
      </c>
      <c r="F9" s="2410">
        <v>37606</v>
      </c>
      <c r="G9" s="2410">
        <v>1894820</v>
      </c>
      <c r="H9" s="2410">
        <v>338</v>
      </c>
      <c r="I9" s="2410">
        <v>32084</v>
      </c>
      <c r="J9" s="1341" t="s">
        <v>211</v>
      </c>
      <c r="K9" s="2410" t="s">
        <v>211</v>
      </c>
      <c r="L9" s="2410">
        <v>1223.9880000000001</v>
      </c>
      <c r="M9" s="2410">
        <v>27048.642770922081</v>
      </c>
    </row>
    <row r="10" spans="1:14" s="963" customFormat="1" ht="12.6" customHeight="1">
      <c r="A10" s="783">
        <v>1991</v>
      </c>
      <c r="B10" s="2410">
        <v>1249</v>
      </c>
      <c r="C10" s="2410" t="s">
        <v>211</v>
      </c>
      <c r="D10" s="2410" t="s">
        <v>211</v>
      </c>
      <c r="E10" s="2410" t="s">
        <v>211</v>
      </c>
      <c r="F10" s="2410">
        <v>51788</v>
      </c>
      <c r="G10" s="2410">
        <v>2761724</v>
      </c>
      <c r="H10" s="2410">
        <v>661</v>
      </c>
      <c r="I10" s="2410">
        <v>65755</v>
      </c>
      <c r="J10" s="1341" t="s">
        <v>211</v>
      </c>
      <c r="K10" s="2410" t="s">
        <v>211</v>
      </c>
      <c r="L10" s="2410">
        <v>2699.5059999999999</v>
      </c>
      <c r="M10" s="2410">
        <v>74723.575400784102</v>
      </c>
    </row>
    <row r="11" spans="1:14" s="963" customFormat="1" ht="12.6" customHeight="1">
      <c r="A11" s="783">
        <v>1992</v>
      </c>
      <c r="B11" s="2410">
        <v>1913</v>
      </c>
      <c r="C11" s="2410" t="s">
        <v>211</v>
      </c>
      <c r="D11" s="2410" t="s">
        <v>211</v>
      </c>
      <c r="E11" s="2410" t="s">
        <v>211</v>
      </c>
      <c r="F11" s="2410">
        <v>68495</v>
      </c>
      <c r="G11" s="2410">
        <v>3735729</v>
      </c>
      <c r="H11" s="2410">
        <v>969</v>
      </c>
      <c r="I11" s="2410">
        <v>96350</v>
      </c>
      <c r="J11" s="1341" t="s">
        <v>211</v>
      </c>
      <c r="K11" s="2410" t="s">
        <v>211</v>
      </c>
      <c r="L11" s="2410">
        <v>4011.7739999999999</v>
      </c>
      <c r="M11" s="2410">
        <v>122162.8648507098</v>
      </c>
    </row>
    <row r="12" spans="1:14" s="963" customFormat="1" ht="12.6" customHeight="1">
      <c r="A12" s="783">
        <v>1993</v>
      </c>
      <c r="B12" s="2410">
        <v>2671</v>
      </c>
      <c r="C12" s="2410" t="s">
        <v>211</v>
      </c>
      <c r="D12" s="2410" t="s">
        <v>211</v>
      </c>
      <c r="E12" s="2410" t="s">
        <v>211</v>
      </c>
      <c r="F12" s="2410">
        <v>87687</v>
      </c>
      <c r="G12" s="2410">
        <v>4725755</v>
      </c>
      <c r="H12" s="2410">
        <v>1177</v>
      </c>
      <c r="I12" s="2410">
        <v>108335</v>
      </c>
      <c r="J12" s="1341" t="s">
        <v>211</v>
      </c>
      <c r="K12" s="2410" t="s">
        <v>211</v>
      </c>
      <c r="L12" s="2410">
        <v>5439.5479999999998</v>
      </c>
      <c r="M12" s="2410">
        <v>180962.57074450576</v>
      </c>
    </row>
    <row r="13" spans="1:14" s="963" customFormat="1" ht="12.6" customHeight="1">
      <c r="A13" s="783">
        <v>1994</v>
      </c>
      <c r="B13" s="2410">
        <v>3329</v>
      </c>
      <c r="C13" s="2410" t="s">
        <v>211</v>
      </c>
      <c r="D13" s="2410" t="s">
        <v>211</v>
      </c>
      <c r="E13" s="2410" t="s">
        <v>211</v>
      </c>
      <c r="F13" s="2410">
        <v>106651</v>
      </c>
      <c r="G13" s="2410">
        <v>5697588</v>
      </c>
      <c r="H13" s="2410">
        <v>1873</v>
      </c>
      <c r="I13" s="2410">
        <v>187035</v>
      </c>
      <c r="J13" s="1341" t="s">
        <v>211</v>
      </c>
      <c r="K13" s="2410" t="s">
        <v>211</v>
      </c>
      <c r="L13" s="2410">
        <v>7222.7139999999999</v>
      </c>
      <c r="M13" s="2410">
        <v>255180.70529025051</v>
      </c>
    </row>
    <row r="14" spans="1:14" s="963" customFormat="1" ht="12.6" customHeight="1">
      <c r="A14" s="783">
        <v>1995</v>
      </c>
      <c r="B14" s="2410">
        <v>3674</v>
      </c>
      <c r="C14" s="2410" t="s">
        <v>211</v>
      </c>
      <c r="D14" s="2410" t="s">
        <v>211</v>
      </c>
      <c r="E14" s="2410" t="s">
        <v>211</v>
      </c>
      <c r="F14" s="2410">
        <v>124835</v>
      </c>
      <c r="G14" s="2410">
        <v>6573395</v>
      </c>
      <c r="H14" s="2410">
        <v>2471</v>
      </c>
      <c r="I14" s="2410">
        <v>248188</v>
      </c>
      <c r="J14" s="1341" t="s">
        <v>211</v>
      </c>
      <c r="K14" s="2410" t="s">
        <v>211</v>
      </c>
      <c r="L14" s="2410">
        <v>9528.7569999999996</v>
      </c>
      <c r="M14" s="2410">
        <v>410889.38863838156</v>
      </c>
    </row>
    <row r="15" spans="1:14" s="963" customFormat="1" ht="12.6" customHeight="1">
      <c r="A15" s="783">
        <v>1996</v>
      </c>
      <c r="B15" s="2410">
        <v>4422</v>
      </c>
      <c r="C15" s="2410" t="s">
        <v>211</v>
      </c>
      <c r="D15" s="2410" t="s">
        <v>211</v>
      </c>
      <c r="E15" s="2410" t="s">
        <v>211</v>
      </c>
      <c r="F15" s="2410">
        <v>143584</v>
      </c>
      <c r="G15" s="2410">
        <v>7536873</v>
      </c>
      <c r="H15" s="2410">
        <v>2939</v>
      </c>
      <c r="I15" s="2410">
        <v>299309</v>
      </c>
      <c r="J15" s="1341" t="s">
        <v>211</v>
      </c>
      <c r="K15" s="2410" t="s">
        <v>211</v>
      </c>
      <c r="L15" s="2410">
        <v>14191.794</v>
      </c>
      <c r="M15" s="2410">
        <v>813067.02603226237</v>
      </c>
    </row>
    <row r="16" spans="1:14" s="963" customFormat="1" ht="12.6" customHeight="1">
      <c r="A16" s="783">
        <v>1997</v>
      </c>
      <c r="B16" s="2410">
        <v>5153</v>
      </c>
      <c r="C16" s="2410" t="s">
        <v>211</v>
      </c>
      <c r="D16" s="2410" t="s">
        <v>211</v>
      </c>
      <c r="E16" s="2410">
        <v>83590</v>
      </c>
      <c r="F16" s="2410">
        <v>167520</v>
      </c>
      <c r="G16" s="2410">
        <v>8878157</v>
      </c>
      <c r="H16" s="2410">
        <v>3412</v>
      </c>
      <c r="I16" s="2410">
        <v>362252</v>
      </c>
      <c r="J16" s="1341" t="s">
        <v>211</v>
      </c>
      <c r="K16" s="2410" t="s">
        <v>211</v>
      </c>
      <c r="L16" s="2410">
        <v>15906.674999999999</v>
      </c>
      <c r="M16" s="2410">
        <v>956604.56208038633</v>
      </c>
    </row>
    <row r="17" spans="1:13" s="963" customFormat="1" ht="12.6" customHeight="1">
      <c r="A17" s="783">
        <v>1998</v>
      </c>
      <c r="B17" s="2410">
        <v>5869</v>
      </c>
      <c r="C17" s="2410" t="s">
        <v>211</v>
      </c>
      <c r="D17" s="2410" t="s">
        <v>211</v>
      </c>
      <c r="E17" s="2410">
        <v>104339</v>
      </c>
      <c r="F17" s="2410">
        <v>196166</v>
      </c>
      <c r="G17" s="2410">
        <v>10435410</v>
      </c>
      <c r="H17" s="2410">
        <v>4361</v>
      </c>
      <c r="I17" s="2410">
        <v>474805</v>
      </c>
      <c r="J17" s="1341" t="s">
        <v>211</v>
      </c>
      <c r="K17" s="2410" t="s">
        <v>211</v>
      </c>
      <c r="L17" s="2410">
        <v>20662.246999999999</v>
      </c>
      <c r="M17" s="2410">
        <v>1260573.1205993558</v>
      </c>
    </row>
    <row r="18" spans="1:13" s="963" customFormat="1" ht="12.6" customHeight="1">
      <c r="A18" s="783">
        <v>1999</v>
      </c>
      <c r="B18" s="2410">
        <v>6831</v>
      </c>
      <c r="C18" s="2410" t="s">
        <v>211</v>
      </c>
      <c r="D18" s="2410" t="s">
        <v>211</v>
      </c>
      <c r="E18" s="2410">
        <v>123336</v>
      </c>
      <c r="F18" s="2410">
        <v>222917</v>
      </c>
      <c r="G18" s="2410">
        <v>11987337</v>
      </c>
      <c r="H18" s="2410">
        <v>4868</v>
      </c>
      <c r="I18" s="2410">
        <v>540172</v>
      </c>
      <c r="J18" s="1341" t="s">
        <v>211</v>
      </c>
      <c r="K18" s="2410" t="s">
        <v>211</v>
      </c>
      <c r="L18" s="2410">
        <v>27706.111000000001</v>
      </c>
      <c r="M18" s="2410">
        <v>1581795.0421284707</v>
      </c>
    </row>
    <row r="19" spans="1:13" s="963" customFormat="1" ht="12.6" customHeight="1">
      <c r="A19" s="783">
        <v>2000</v>
      </c>
      <c r="B19" s="2410">
        <v>7913</v>
      </c>
      <c r="C19" s="2410" t="s">
        <v>211</v>
      </c>
      <c r="D19" s="2410" t="s">
        <v>211</v>
      </c>
      <c r="E19" s="2410">
        <v>136586</v>
      </c>
      <c r="F19" s="2410">
        <v>245339</v>
      </c>
      <c r="G19" s="2410">
        <v>13360524</v>
      </c>
      <c r="H19" s="2410">
        <v>5643</v>
      </c>
      <c r="I19" s="2410">
        <v>650128</v>
      </c>
      <c r="J19" s="1341" t="s">
        <v>211</v>
      </c>
      <c r="K19" s="2410" t="s">
        <v>211</v>
      </c>
      <c r="L19" s="2410">
        <v>39442.161</v>
      </c>
      <c r="M19" s="2410">
        <v>1981987.4662862502</v>
      </c>
    </row>
    <row r="20" spans="1:13" s="963" customFormat="1" ht="12.6" customHeight="1">
      <c r="A20" s="783">
        <v>2001</v>
      </c>
      <c r="B20" s="2410">
        <v>8547</v>
      </c>
      <c r="C20" s="2410" t="s">
        <v>211</v>
      </c>
      <c r="D20" s="2410" t="s">
        <v>211</v>
      </c>
      <c r="E20" s="2410">
        <v>153075</v>
      </c>
      <c r="F20" s="2410">
        <v>269100</v>
      </c>
      <c r="G20" s="2410">
        <v>14875661</v>
      </c>
      <c r="H20" s="2410">
        <v>6679</v>
      </c>
      <c r="I20" s="2410">
        <v>775316</v>
      </c>
      <c r="J20" s="1341" t="s">
        <v>211</v>
      </c>
      <c r="K20" s="2410" t="s">
        <v>211</v>
      </c>
      <c r="L20" s="2410">
        <v>52416.538999999997</v>
      </c>
      <c r="M20" s="2410">
        <v>2255110.5794086251</v>
      </c>
    </row>
    <row r="21" spans="1:13" s="963" customFormat="1" ht="12.6" customHeight="1">
      <c r="A21" s="783">
        <v>2002</v>
      </c>
      <c r="B21" s="2410">
        <v>9001</v>
      </c>
      <c r="C21" s="2410" t="s">
        <v>211</v>
      </c>
      <c r="D21" s="2410" t="s">
        <v>211</v>
      </c>
      <c r="E21" s="2410">
        <v>171771</v>
      </c>
      <c r="F21" s="2410">
        <v>290171</v>
      </c>
      <c r="G21" s="2410">
        <v>16518633</v>
      </c>
      <c r="H21" s="2410">
        <v>1562</v>
      </c>
      <c r="I21" s="2410">
        <v>180296</v>
      </c>
      <c r="J21" s="1341" t="s">
        <v>211</v>
      </c>
      <c r="K21" s="2410" t="s">
        <v>211</v>
      </c>
      <c r="L21" s="2410">
        <v>61895.093000000001</v>
      </c>
      <c r="M21" s="2410">
        <v>2742605.156</v>
      </c>
    </row>
    <row r="22" spans="1:13" s="963" customFormat="1" ht="12.6" customHeight="1">
      <c r="A22" s="783">
        <v>2003</v>
      </c>
      <c r="B22" s="2410">
        <v>9553</v>
      </c>
      <c r="C22" s="2410" t="s">
        <v>211</v>
      </c>
      <c r="D22" s="2410" t="s">
        <v>211</v>
      </c>
      <c r="E22" s="2410">
        <v>187183</v>
      </c>
      <c r="F22" s="2410">
        <v>307508</v>
      </c>
      <c r="G22" s="2410">
        <v>17479869</v>
      </c>
      <c r="H22" s="2410">
        <v>7258</v>
      </c>
      <c r="I22" s="2410">
        <v>898821</v>
      </c>
      <c r="J22" s="1341" t="s">
        <v>211</v>
      </c>
      <c r="K22" s="2410" t="s">
        <v>211</v>
      </c>
      <c r="L22" s="2410">
        <v>54838.771000000001</v>
      </c>
      <c r="M22" s="2410">
        <v>2867905.8444500002</v>
      </c>
    </row>
    <row r="23" spans="1:13" s="798" customFormat="1" ht="12.6" customHeight="1">
      <c r="A23" s="783">
        <v>2004</v>
      </c>
      <c r="B23" s="4148">
        <v>10108</v>
      </c>
      <c r="C23" s="2410">
        <v>683815</v>
      </c>
      <c r="D23" s="4148" t="s">
        <v>211</v>
      </c>
      <c r="E23" s="4148">
        <v>207355</v>
      </c>
      <c r="F23" s="4148">
        <v>329149</v>
      </c>
      <c r="G23" s="4148">
        <v>18996600</v>
      </c>
      <c r="H23" s="4148">
        <v>8067</v>
      </c>
      <c r="I23" s="4148">
        <v>1001266</v>
      </c>
      <c r="J23" s="1341" t="s">
        <v>211</v>
      </c>
      <c r="K23" s="4148" t="s">
        <v>211</v>
      </c>
      <c r="L23" s="4148">
        <v>45736.063000000002</v>
      </c>
      <c r="M23" s="4148">
        <v>3029530.0930399997</v>
      </c>
    </row>
    <row r="24" spans="1:13" s="798" customFormat="1" ht="12.6" customHeight="1">
      <c r="A24" s="783">
        <v>2005</v>
      </c>
      <c r="B24" s="4180">
        <v>10766</v>
      </c>
      <c r="C24" s="4148">
        <v>719007</v>
      </c>
      <c r="D24" s="4180" t="s">
        <v>211</v>
      </c>
      <c r="E24" s="4180">
        <v>221486</v>
      </c>
      <c r="F24" s="4180">
        <v>347008</v>
      </c>
      <c r="G24" s="4180">
        <v>20896486</v>
      </c>
      <c r="H24" s="4180">
        <v>7803</v>
      </c>
      <c r="I24" s="4180">
        <v>993988</v>
      </c>
      <c r="J24" s="4181">
        <v>125789</v>
      </c>
      <c r="K24" s="4148">
        <v>4898046</v>
      </c>
      <c r="L24" s="4148">
        <v>46266.824999999997</v>
      </c>
      <c r="M24" s="4148">
        <v>3277434.6569299991</v>
      </c>
    </row>
    <row r="25" spans="1:13" s="798" customFormat="1" ht="12.6" customHeight="1">
      <c r="A25" s="783">
        <v>2006</v>
      </c>
      <c r="B25" s="1341">
        <v>11489</v>
      </c>
      <c r="C25" s="2410">
        <v>752654</v>
      </c>
      <c r="D25" s="1341" t="s">
        <v>211</v>
      </c>
      <c r="E25" s="1341">
        <v>239138</v>
      </c>
      <c r="F25" s="1341">
        <v>364572</v>
      </c>
      <c r="G25" s="1341">
        <v>22442557</v>
      </c>
      <c r="H25" s="1341">
        <v>8843</v>
      </c>
      <c r="I25" s="1341">
        <v>1138430</v>
      </c>
      <c r="J25" s="4181">
        <v>122549</v>
      </c>
      <c r="K25" s="4182">
        <v>5275729</v>
      </c>
      <c r="L25" s="1341">
        <v>46134.165999999997</v>
      </c>
      <c r="M25" s="1341">
        <v>3477355.2903899993</v>
      </c>
    </row>
    <row r="26" spans="1:13" s="798" customFormat="1" ht="12.6" customHeight="1">
      <c r="A26" s="783">
        <v>2007</v>
      </c>
      <c r="B26" s="4180">
        <v>12510</v>
      </c>
      <c r="C26" s="4180">
        <v>794810</v>
      </c>
      <c r="D26" s="4180">
        <v>38521772.797519997</v>
      </c>
      <c r="E26" s="4180">
        <v>255650</v>
      </c>
      <c r="F26" s="4180">
        <v>382041</v>
      </c>
      <c r="G26" s="4180">
        <v>23862089</v>
      </c>
      <c r="H26" s="4180">
        <v>10391</v>
      </c>
      <c r="I26" s="4180">
        <v>1325332</v>
      </c>
      <c r="J26" s="4181">
        <v>127161</v>
      </c>
      <c r="K26" s="4182">
        <v>5897334</v>
      </c>
      <c r="L26" s="4180">
        <v>48323.381999999998</v>
      </c>
      <c r="M26" s="4180">
        <v>3857750.9456399987</v>
      </c>
    </row>
    <row r="27" spans="1:13" s="798" customFormat="1" ht="12.6" customHeight="1">
      <c r="A27" s="783">
        <v>2008</v>
      </c>
      <c r="B27" s="4180">
        <v>13391</v>
      </c>
      <c r="C27" s="4180">
        <v>833065</v>
      </c>
      <c r="D27" s="4180">
        <v>41701506.013349995</v>
      </c>
      <c r="E27" s="4180">
        <v>271200</v>
      </c>
      <c r="F27" s="4180">
        <v>398132</v>
      </c>
      <c r="G27" s="4180">
        <v>25026995</v>
      </c>
      <c r="H27" s="4180">
        <v>11700</v>
      </c>
      <c r="I27" s="4180">
        <v>1470312</v>
      </c>
      <c r="J27" s="4181">
        <v>128500</v>
      </c>
      <c r="K27" s="4182">
        <v>6276643</v>
      </c>
      <c r="L27" s="4180">
        <v>52680.752999999997</v>
      </c>
      <c r="M27" s="4180">
        <v>4107021.9173200005</v>
      </c>
    </row>
    <row r="28" spans="1:13" s="798" customFormat="1" ht="12.6" customHeight="1">
      <c r="A28" s="783">
        <v>2009</v>
      </c>
      <c r="B28" s="4183">
        <v>13894</v>
      </c>
      <c r="C28" s="4183">
        <v>852623</v>
      </c>
      <c r="D28" s="4183">
        <v>44009466.275650002</v>
      </c>
      <c r="E28" s="4183">
        <v>274981</v>
      </c>
      <c r="F28" s="4183">
        <v>408968</v>
      </c>
      <c r="G28" s="4183">
        <v>25487124</v>
      </c>
      <c r="H28" s="4183">
        <v>10997</v>
      </c>
      <c r="I28" s="4183">
        <v>1379365</v>
      </c>
      <c r="J28" s="4181">
        <v>128620</v>
      </c>
      <c r="K28" s="4182">
        <v>6367133</v>
      </c>
      <c r="L28" s="4180">
        <v>56595.432000000001</v>
      </c>
      <c r="M28" s="4180">
        <v>4140655.6828100011</v>
      </c>
    </row>
    <row r="29" spans="1:13" s="798" customFormat="1" ht="12.6" customHeight="1">
      <c r="A29" s="783">
        <v>2010</v>
      </c>
      <c r="B29" s="4183">
        <v>14318</v>
      </c>
      <c r="C29" s="4183">
        <v>883356</v>
      </c>
      <c r="D29" s="4183">
        <v>52357955.096689999</v>
      </c>
      <c r="E29" s="4183">
        <v>280123</v>
      </c>
      <c r="F29" s="4183">
        <v>418618</v>
      </c>
      <c r="G29" s="4183">
        <v>26236254</v>
      </c>
      <c r="H29" s="4183">
        <v>11552</v>
      </c>
      <c r="I29" s="4183">
        <v>1469732</v>
      </c>
      <c r="J29" s="4181">
        <v>126667</v>
      </c>
      <c r="K29" s="4182">
        <v>6511471</v>
      </c>
      <c r="L29" s="4180">
        <v>57334.936000000002</v>
      </c>
      <c r="M29" s="4180">
        <v>4243885.6254599979</v>
      </c>
    </row>
    <row r="30" spans="1:13" s="798" customFormat="1" ht="12.6" customHeight="1">
      <c r="A30" s="783">
        <v>2011</v>
      </c>
      <c r="B30" s="4183">
        <v>13911</v>
      </c>
      <c r="C30" s="4183">
        <v>896041</v>
      </c>
      <c r="D30" s="4183">
        <v>53500276.243519999</v>
      </c>
      <c r="E30" s="4183">
        <v>290001</v>
      </c>
      <c r="F30" s="4183">
        <v>410252</v>
      </c>
      <c r="G30" s="4183">
        <v>25804363</v>
      </c>
      <c r="H30" s="4183">
        <v>12377</v>
      </c>
      <c r="I30" s="4183">
        <v>1583676</v>
      </c>
      <c r="J30" s="4181">
        <v>131401</v>
      </c>
      <c r="K30" s="4182">
        <v>6676010</v>
      </c>
      <c r="L30" s="4180">
        <v>57469.012999999999</v>
      </c>
      <c r="M30" s="4180">
        <v>4268866.91108</v>
      </c>
    </row>
    <row r="31" spans="1:13" s="798" customFormat="1" ht="12.6" customHeight="1">
      <c r="A31" s="783">
        <v>2012</v>
      </c>
      <c r="B31" s="4183">
        <v>13400</v>
      </c>
      <c r="C31" s="4183">
        <v>888515</v>
      </c>
      <c r="D31" s="4183">
        <v>52829875.186379999</v>
      </c>
      <c r="E31" s="4183">
        <v>289423</v>
      </c>
      <c r="F31" s="4183">
        <v>405528</v>
      </c>
      <c r="G31" s="4183">
        <v>25175701</v>
      </c>
      <c r="H31" s="4183">
        <v>13453</v>
      </c>
      <c r="I31" s="4183">
        <v>1736142</v>
      </c>
      <c r="J31" s="4181">
        <v>126123</v>
      </c>
      <c r="K31" s="4182">
        <v>6676973</v>
      </c>
      <c r="L31" s="4180">
        <v>57096.216</v>
      </c>
      <c r="M31" s="4180">
        <v>4242004.7507100003</v>
      </c>
    </row>
    <row r="32" spans="1:13" s="798" customFormat="1" ht="12.6" customHeight="1">
      <c r="A32" s="783">
        <v>2013</v>
      </c>
      <c r="B32" s="4183">
        <v>12963</v>
      </c>
      <c r="C32" s="4183">
        <v>893073.14300000004</v>
      </c>
      <c r="D32" s="4183">
        <v>53706544.705449998</v>
      </c>
      <c r="E32" s="4183">
        <v>287724.61800000002</v>
      </c>
      <c r="F32" s="4183">
        <v>412014.63600000012</v>
      </c>
      <c r="G32" s="4183">
        <v>25280389.775000002</v>
      </c>
      <c r="H32" s="4183">
        <v>14371.729999999998</v>
      </c>
      <c r="I32" s="4183">
        <v>1849673.0899999999</v>
      </c>
      <c r="J32" s="4181">
        <v>121826.065</v>
      </c>
      <c r="K32" s="4182">
        <v>6802859.9627799997</v>
      </c>
      <c r="L32" s="4180">
        <v>57232.743000000002</v>
      </c>
      <c r="M32" s="4180">
        <v>4309293.1095600007</v>
      </c>
    </row>
    <row r="33" spans="1:28" s="798" customFormat="1" ht="12.6" customHeight="1">
      <c r="A33" s="783">
        <v>2014</v>
      </c>
      <c r="B33" s="4184">
        <v>12701</v>
      </c>
      <c r="C33" s="4184">
        <v>894442.848</v>
      </c>
      <c r="D33" s="4184">
        <v>57999534.330829993</v>
      </c>
      <c r="E33" s="4184">
        <v>291829.11600000004</v>
      </c>
      <c r="F33" s="4184">
        <v>413369.72399999999</v>
      </c>
      <c r="G33" s="4184">
        <v>25401674.990000002</v>
      </c>
      <c r="H33" s="4184">
        <v>15893.315000000002</v>
      </c>
      <c r="I33" s="4184">
        <v>2047814.6300000001</v>
      </c>
      <c r="J33" s="4184">
        <v>111846.67700000001</v>
      </c>
      <c r="K33" s="4184">
        <v>7047661.5068400018</v>
      </c>
      <c r="L33" s="4184">
        <v>58548.634999999995</v>
      </c>
      <c r="M33" s="4184">
        <v>4492624.7692799987</v>
      </c>
    </row>
    <row r="34" spans="1:28" s="798" customFormat="1" ht="12.6" customHeight="1">
      <c r="A34" s="783">
        <v>2015</v>
      </c>
      <c r="B34" s="4116">
        <v>12437</v>
      </c>
      <c r="C34" s="4116">
        <v>883861</v>
      </c>
      <c r="D34" s="4116">
        <v>58396176</v>
      </c>
      <c r="E34" s="4116">
        <v>289380</v>
      </c>
      <c r="F34" s="4116">
        <v>408632</v>
      </c>
      <c r="G34" s="4116">
        <v>25658916</v>
      </c>
      <c r="H34" s="4116">
        <v>16989</v>
      </c>
      <c r="I34" s="4116">
        <v>2114995</v>
      </c>
      <c r="J34" s="4116">
        <v>101096</v>
      </c>
      <c r="K34" s="4116">
        <v>7335377</v>
      </c>
      <c r="L34" s="4116">
        <v>61727</v>
      </c>
      <c r="M34" s="4116">
        <v>4735108</v>
      </c>
    </row>
    <row r="35" spans="1:28" s="798" customFormat="1" ht="12.6" customHeight="1">
      <c r="A35" s="783">
        <v>2016</v>
      </c>
      <c r="B35" s="4116">
        <v>12164</v>
      </c>
      <c r="C35" s="4116">
        <v>906825.57400000002</v>
      </c>
      <c r="D35" s="4116">
        <v>60947286.853189997</v>
      </c>
      <c r="E35" s="4116">
        <v>282509.62999999995</v>
      </c>
      <c r="F35" s="4116">
        <v>411637.05099999998</v>
      </c>
      <c r="G35" s="4116">
        <v>26249906.980000004</v>
      </c>
      <c r="H35" s="4116">
        <v>17323.763000000003</v>
      </c>
      <c r="I35" s="4116">
        <v>2072516.2400000002</v>
      </c>
      <c r="J35" s="4116">
        <v>106409.726</v>
      </c>
      <c r="K35" s="4116">
        <v>6510659.677459999</v>
      </c>
      <c r="L35" s="4116">
        <v>64427.750999999989</v>
      </c>
      <c r="M35" s="4116">
        <v>4989690.7419600002</v>
      </c>
      <c r="O35" s="797"/>
      <c r="P35" s="797"/>
      <c r="Q35" s="797"/>
    </row>
    <row r="36" spans="1:28" s="798" customFormat="1" ht="12.6" customHeight="1">
      <c r="A36" s="1228">
        <v>2017</v>
      </c>
      <c r="B36" s="4116"/>
      <c r="C36" s="4116"/>
      <c r="D36" s="4116"/>
      <c r="E36" s="4116"/>
      <c r="F36" s="4116"/>
      <c r="G36" s="4116"/>
      <c r="H36" s="4116"/>
      <c r="I36" s="4116"/>
      <c r="J36" s="4116"/>
      <c r="K36" s="4116"/>
      <c r="L36" s="4116"/>
      <c r="M36" s="4185"/>
      <c r="O36" s="797"/>
      <c r="P36" s="797"/>
      <c r="Q36" s="797"/>
    </row>
    <row r="37" spans="1:28" s="797" customFormat="1" ht="12.6" customHeight="1">
      <c r="A37" s="4062" t="s">
        <v>205</v>
      </c>
      <c r="B37" s="4186">
        <v>11823</v>
      </c>
      <c r="C37" s="4186">
        <v>910277</v>
      </c>
      <c r="D37" s="4186">
        <v>65038863</v>
      </c>
      <c r="E37" s="4186">
        <v>270140</v>
      </c>
      <c r="F37" s="4186">
        <v>415401</v>
      </c>
      <c r="G37" s="4187">
        <v>26771206</v>
      </c>
      <c r="H37" s="4188">
        <v>17833</v>
      </c>
      <c r="I37" s="4188">
        <v>2086974</v>
      </c>
      <c r="J37" s="4188">
        <v>97391</v>
      </c>
      <c r="K37" s="4188">
        <v>8022320</v>
      </c>
      <c r="L37" s="4188">
        <v>66363</v>
      </c>
      <c r="M37" s="4188">
        <v>5290802</v>
      </c>
      <c r="N37" s="4186"/>
      <c r="O37" s="2732"/>
      <c r="P37" s="2733"/>
      <c r="Q37" s="2732"/>
      <c r="R37" s="4080"/>
      <c r="S37" s="4080"/>
      <c r="T37" s="4080"/>
      <c r="U37" s="4080"/>
      <c r="V37" s="4080"/>
      <c r="W37" s="4080"/>
      <c r="X37" s="4080"/>
      <c r="Y37" s="4080"/>
      <c r="Z37" s="4080"/>
      <c r="AA37" s="4080"/>
      <c r="AB37" s="4080"/>
    </row>
    <row r="38" spans="1:28" s="797" customFormat="1" ht="12.6" customHeight="1">
      <c r="A38" s="4068" t="s">
        <v>442</v>
      </c>
      <c r="B38" s="4186">
        <v>11144</v>
      </c>
      <c r="C38" s="4186">
        <v>868645</v>
      </c>
      <c r="D38" s="4186">
        <v>62573971</v>
      </c>
      <c r="E38" s="4186">
        <v>256384</v>
      </c>
      <c r="F38" s="4186">
        <v>396069</v>
      </c>
      <c r="G38" s="4187">
        <v>25617924</v>
      </c>
      <c r="H38" s="4188">
        <v>16959</v>
      </c>
      <c r="I38" s="4188">
        <v>1978027</v>
      </c>
      <c r="J38" s="4188">
        <v>93913</v>
      </c>
      <c r="K38" s="4188">
        <v>7765395</v>
      </c>
      <c r="L38" s="4188">
        <v>63816</v>
      </c>
      <c r="M38" s="4188">
        <v>5102336</v>
      </c>
      <c r="O38" s="2735"/>
      <c r="P38" s="2733"/>
      <c r="Q38" s="2732"/>
      <c r="R38" s="4080"/>
      <c r="S38" s="4080"/>
      <c r="T38" s="4080"/>
      <c r="U38" s="4080"/>
      <c r="V38" s="4080"/>
      <c r="W38" s="4080"/>
    </row>
    <row r="39" spans="1:28" s="797" customFormat="1" ht="12.6" customHeight="1">
      <c r="A39" s="4070" t="s">
        <v>443</v>
      </c>
      <c r="B39" s="4186">
        <v>3487</v>
      </c>
      <c r="C39" s="4186">
        <v>282354</v>
      </c>
      <c r="D39" s="4186">
        <v>19969261</v>
      </c>
      <c r="E39" s="4186">
        <v>83540</v>
      </c>
      <c r="F39" s="4186">
        <v>130989</v>
      </c>
      <c r="G39" s="4187">
        <v>8983784</v>
      </c>
      <c r="H39" s="4188">
        <v>4836</v>
      </c>
      <c r="I39" s="4188">
        <v>571257</v>
      </c>
      <c r="J39" s="4188">
        <v>30963</v>
      </c>
      <c r="K39" s="4188">
        <v>2417632</v>
      </c>
      <c r="L39" s="4188">
        <v>20337</v>
      </c>
      <c r="M39" s="4188">
        <v>1630976</v>
      </c>
      <c r="O39" s="2732"/>
      <c r="P39" s="2733"/>
      <c r="Q39" s="2737"/>
      <c r="R39" s="4080"/>
      <c r="S39" s="4080"/>
      <c r="T39" s="4080"/>
      <c r="U39" s="4080"/>
      <c r="V39" s="4080"/>
      <c r="W39" s="4080"/>
    </row>
    <row r="40" spans="1:28" s="797" customFormat="1" ht="12.6" customHeight="1">
      <c r="A40" s="4070" t="s">
        <v>444</v>
      </c>
      <c r="B40" s="4188">
        <v>2642</v>
      </c>
      <c r="C40" s="4188">
        <v>178680</v>
      </c>
      <c r="D40" s="4188">
        <v>12159040</v>
      </c>
      <c r="E40" s="4188">
        <v>52716</v>
      </c>
      <c r="F40" s="4188">
        <v>82893</v>
      </c>
      <c r="G40" s="4188">
        <v>5316598</v>
      </c>
      <c r="H40" s="4188">
        <v>3012</v>
      </c>
      <c r="I40" s="4188">
        <v>369468</v>
      </c>
      <c r="J40" s="4188">
        <v>19728</v>
      </c>
      <c r="K40" s="4188">
        <v>1446383</v>
      </c>
      <c r="L40" s="4188">
        <v>12834</v>
      </c>
      <c r="M40" s="4188">
        <v>965037</v>
      </c>
      <c r="O40" s="2738"/>
      <c r="P40" s="2733"/>
      <c r="Q40" s="2737"/>
      <c r="R40" s="4080"/>
      <c r="S40" s="4080"/>
      <c r="T40" s="4080"/>
      <c r="U40" s="4080"/>
      <c r="V40" s="4080"/>
      <c r="W40" s="4080"/>
    </row>
    <row r="41" spans="1:28" s="797" customFormat="1" ht="12.6" customHeight="1">
      <c r="A41" s="4070" t="s">
        <v>2852</v>
      </c>
      <c r="B41" s="4188">
        <v>3413</v>
      </c>
      <c r="C41" s="4188">
        <v>299362</v>
      </c>
      <c r="D41" s="4188">
        <v>22705080</v>
      </c>
      <c r="E41" s="4188">
        <v>88083</v>
      </c>
      <c r="F41" s="4188">
        <v>132850</v>
      </c>
      <c r="G41" s="4188">
        <v>8063755</v>
      </c>
      <c r="H41" s="4188">
        <v>6098</v>
      </c>
      <c r="I41" s="4188">
        <v>652559</v>
      </c>
      <c r="J41" s="4188">
        <v>31574</v>
      </c>
      <c r="K41" s="4188">
        <v>2910669</v>
      </c>
      <c r="L41" s="4188">
        <v>22636</v>
      </c>
      <c r="M41" s="4188">
        <v>1862895</v>
      </c>
      <c r="O41" s="2738"/>
      <c r="P41" s="2733"/>
      <c r="Q41" s="2737"/>
      <c r="R41" s="4080"/>
      <c r="S41" s="4080"/>
      <c r="T41" s="4080"/>
      <c r="U41" s="4080"/>
      <c r="V41" s="4080"/>
      <c r="W41" s="4080"/>
    </row>
    <row r="42" spans="1:28" s="797" customFormat="1" ht="12.6" customHeight="1">
      <c r="A42" s="4070" t="s">
        <v>446</v>
      </c>
      <c r="B42" s="4188">
        <v>965</v>
      </c>
      <c r="C42" s="4188">
        <v>62185</v>
      </c>
      <c r="D42" s="4188">
        <v>4126496</v>
      </c>
      <c r="E42" s="4188">
        <v>18786</v>
      </c>
      <c r="F42" s="4188">
        <v>28861</v>
      </c>
      <c r="G42" s="4188">
        <v>1837387</v>
      </c>
      <c r="H42" s="4188">
        <v>711</v>
      </c>
      <c r="I42" s="4188">
        <v>81708</v>
      </c>
      <c r="J42" s="4188">
        <v>6900</v>
      </c>
      <c r="K42" s="4188">
        <v>510342</v>
      </c>
      <c r="L42" s="4188">
        <v>4721</v>
      </c>
      <c r="M42" s="4188">
        <v>360394</v>
      </c>
      <c r="O42" s="2738"/>
      <c r="P42" s="2733"/>
      <c r="Q42" s="2737"/>
      <c r="R42" s="4080"/>
      <c r="S42" s="4080"/>
      <c r="T42" s="4080"/>
      <c r="U42" s="4080"/>
      <c r="V42" s="4080"/>
      <c r="W42" s="4080"/>
    </row>
    <row r="43" spans="1:28" s="797" customFormat="1" ht="12.6" customHeight="1">
      <c r="A43" s="4070" t="s">
        <v>447</v>
      </c>
      <c r="B43" s="4188">
        <v>637</v>
      </c>
      <c r="C43" s="4188">
        <v>46065</v>
      </c>
      <c r="D43" s="4188">
        <v>3614094</v>
      </c>
      <c r="E43" s="4188">
        <v>13259</v>
      </c>
      <c r="F43" s="4188">
        <v>20476</v>
      </c>
      <c r="G43" s="4188">
        <v>1416402</v>
      </c>
      <c r="H43" s="4188">
        <v>2301</v>
      </c>
      <c r="I43" s="4188">
        <v>303036</v>
      </c>
      <c r="J43" s="4188">
        <v>4748</v>
      </c>
      <c r="K43" s="4188">
        <v>480369</v>
      </c>
      <c r="L43" s="4188">
        <v>3288</v>
      </c>
      <c r="M43" s="4188">
        <v>283035</v>
      </c>
      <c r="O43" s="2738"/>
      <c r="P43" s="2733"/>
      <c r="Q43" s="2737"/>
      <c r="R43" s="4080"/>
      <c r="S43" s="4080"/>
      <c r="T43" s="4080"/>
      <c r="U43" s="4080"/>
      <c r="V43" s="4080"/>
      <c r="W43" s="4080"/>
    </row>
    <row r="44" spans="1:28" s="797" customFormat="1" ht="12.6" customHeight="1">
      <c r="A44" s="4068" t="s">
        <v>448</v>
      </c>
      <c r="B44" s="4188">
        <v>381</v>
      </c>
      <c r="C44" s="4188">
        <v>20896</v>
      </c>
      <c r="D44" s="4188">
        <v>1197577</v>
      </c>
      <c r="E44" s="4188">
        <v>7415</v>
      </c>
      <c r="F44" s="4188">
        <v>9313</v>
      </c>
      <c r="G44" s="4188">
        <v>545311</v>
      </c>
      <c r="H44" s="4188">
        <v>324</v>
      </c>
      <c r="I44" s="4188">
        <v>40800</v>
      </c>
      <c r="J44" s="4188">
        <v>1719</v>
      </c>
      <c r="K44" s="4188">
        <v>123587</v>
      </c>
      <c r="L44" s="4188">
        <v>1179</v>
      </c>
      <c r="M44" s="4188">
        <v>88300</v>
      </c>
      <c r="O44" s="2738"/>
      <c r="P44" s="2733"/>
      <c r="Q44" s="2737"/>
      <c r="R44" s="4080"/>
      <c r="S44" s="4080"/>
      <c r="T44" s="4080"/>
      <c r="U44" s="4080"/>
      <c r="V44" s="4080"/>
      <c r="W44" s="4080"/>
    </row>
    <row r="45" spans="1:28" s="797" customFormat="1" ht="12.6" customHeight="1">
      <c r="A45" s="4068" t="s">
        <v>449</v>
      </c>
      <c r="B45" s="4188">
        <v>298</v>
      </c>
      <c r="C45" s="4188">
        <v>20736</v>
      </c>
      <c r="D45" s="4188">
        <v>1267315</v>
      </c>
      <c r="E45" s="4188">
        <v>6342</v>
      </c>
      <c r="F45" s="4188">
        <v>10019</v>
      </c>
      <c r="G45" s="4188">
        <v>607970</v>
      </c>
      <c r="H45" s="4188">
        <v>551</v>
      </c>
      <c r="I45" s="4188">
        <v>68147</v>
      </c>
      <c r="J45" s="4188">
        <v>1759</v>
      </c>
      <c r="K45" s="4188">
        <v>133337</v>
      </c>
      <c r="L45" s="4188">
        <v>1369</v>
      </c>
      <c r="M45" s="4188">
        <v>100166</v>
      </c>
      <c r="O45" s="2738"/>
      <c r="P45" s="2733"/>
      <c r="Q45" s="2737"/>
      <c r="R45" s="4080"/>
      <c r="S45" s="4080"/>
      <c r="T45" s="4080"/>
      <c r="U45" s="4080"/>
      <c r="V45" s="4080"/>
      <c r="W45" s="4080"/>
    </row>
    <row r="46" spans="1:28" s="1351" customFormat="1">
      <c r="A46" s="6335"/>
      <c r="B46" s="5252" t="s">
        <v>4755</v>
      </c>
      <c r="C46" s="6336" t="s">
        <v>4756</v>
      </c>
      <c r="D46" s="6336"/>
      <c r="E46" s="6336"/>
      <c r="F46" s="6336"/>
      <c r="G46" s="6336"/>
      <c r="H46" s="6336"/>
      <c r="I46" s="6336"/>
      <c r="J46" s="6336"/>
      <c r="K46" s="6336"/>
      <c r="L46" s="6336"/>
      <c r="M46" s="6336"/>
    </row>
    <row r="47" spans="1:28" s="1351" customFormat="1">
      <c r="A47" s="6335"/>
      <c r="B47" s="6312"/>
      <c r="C47" s="6332" t="s">
        <v>84</v>
      </c>
      <c r="D47" s="6332"/>
      <c r="E47" s="6336" t="s">
        <v>2173</v>
      </c>
      <c r="F47" s="6336"/>
      <c r="G47" s="6336"/>
      <c r="H47" s="6336"/>
      <c r="I47" s="6336"/>
      <c r="J47" s="6336"/>
      <c r="K47" s="6336"/>
      <c r="L47" s="6336"/>
      <c r="M47" s="6336"/>
    </row>
    <row r="48" spans="1:28" s="963" customFormat="1">
      <c r="A48" s="6335"/>
      <c r="B48" s="6312"/>
      <c r="C48" s="6332"/>
      <c r="D48" s="6332"/>
      <c r="E48" s="6332" t="s">
        <v>4757</v>
      </c>
      <c r="F48" s="6332" t="s">
        <v>4758</v>
      </c>
      <c r="G48" s="6332"/>
      <c r="H48" s="6332"/>
      <c r="I48" s="6332"/>
      <c r="J48" s="6333" t="s">
        <v>4759</v>
      </c>
      <c r="K48" s="6333"/>
      <c r="L48" s="6333"/>
      <c r="M48" s="6333"/>
    </row>
    <row r="49" spans="1:15" s="963" customFormat="1">
      <c r="A49" s="6335"/>
      <c r="B49" s="6312"/>
      <c r="C49" s="6332"/>
      <c r="D49" s="6332"/>
      <c r="E49" s="6332"/>
      <c r="F49" s="6332"/>
      <c r="G49" s="6332"/>
      <c r="H49" s="6332"/>
      <c r="I49" s="6332"/>
      <c r="J49" s="6333"/>
      <c r="K49" s="6333"/>
      <c r="L49" s="6333"/>
      <c r="M49" s="6333"/>
      <c r="O49" s="4189"/>
    </row>
    <row r="50" spans="1:15" s="963" customFormat="1">
      <c r="A50" s="6335"/>
      <c r="B50" s="5253"/>
      <c r="C50" s="6332"/>
      <c r="D50" s="6332"/>
      <c r="E50" s="6332"/>
      <c r="F50" s="6323" t="s">
        <v>3974</v>
      </c>
      <c r="G50" s="6323"/>
      <c r="H50" s="6323" t="s">
        <v>3604</v>
      </c>
      <c r="I50" s="6323"/>
      <c r="J50" s="6333" t="s">
        <v>84</v>
      </c>
      <c r="K50" s="6333"/>
      <c r="L50" s="6334" t="s">
        <v>4760</v>
      </c>
      <c r="M50" s="6334"/>
      <c r="O50" s="4189"/>
    </row>
    <row r="51" spans="1:15" ht="25.5">
      <c r="A51" s="6335"/>
      <c r="B51" s="55" t="s">
        <v>778</v>
      </c>
      <c r="C51" s="4190" t="s">
        <v>3791</v>
      </c>
      <c r="D51" s="4191" t="s">
        <v>779</v>
      </c>
      <c r="E51" s="4190" t="s">
        <v>3791</v>
      </c>
      <c r="F51" s="4190" t="s">
        <v>3791</v>
      </c>
      <c r="G51" s="4191" t="s">
        <v>779</v>
      </c>
      <c r="H51" s="4190" t="s">
        <v>3791</v>
      </c>
      <c r="I51" s="4191" t="s">
        <v>779</v>
      </c>
      <c r="J51" s="4190" t="s">
        <v>3791</v>
      </c>
      <c r="K51" s="4191" t="s">
        <v>779</v>
      </c>
      <c r="L51" s="4190" t="s">
        <v>3791</v>
      </c>
      <c r="M51" s="4192" t="s">
        <v>779</v>
      </c>
      <c r="O51" s="4193"/>
    </row>
    <row r="52" spans="1:15">
      <c r="A52" s="6330" t="s">
        <v>390</v>
      </c>
      <c r="B52" s="6330"/>
      <c r="C52" s="6330"/>
      <c r="D52" s="6330"/>
      <c r="E52" s="6330"/>
      <c r="F52" s="6330"/>
      <c r="G52" s="6330"/>
      <c r="H52" s="6330"/>
      <c r="I52" s="6330"/>
      <c r="J52" s="6330"/>
      <c r="K52" s="6330"/>
      <c r="L52" s="6330"/>
      <c r="M52" s="6330"/>
      <c r="O52" s="4193"/>
    </row>
    <row r="53" spans="1:15">
      <c r="A53" s="4194" t="s">
        <v>4761</v>
      </c>
      <c r="B53" s="4194"/>
      <c r="C53" s="4194"/>
      <c r="D53" s="4194"/>
      <c r="E53" s="4194"/>
      <c r="F53" s="4194"/>
      <c r="G53" s="4194"/>
      <c r="H53" s="4194"/>
      <c r="I53" s="4194"/>
      <c r="J53" s="4194"/>
      <c r="K53" s="4194"/>
      <c r="L53" s="4194"/>
      <c r="M53" s="4195"/>
      <c r="O53" s="4193"/>
    </row>
    <row r="54" spans="1:15">
      <c r="A54" s="4194" t="s">
        <v>4762</v>
      </c>
      <c r="B54" s="4194"/>
      <c r="C54" s="4194"/>
      <c r="D54" s="4194"/>
      <c r="E54" s="4194"/>
      <c r="F54" s="4194"/>
      <c r="G54" s="4194"/>
      <c r="H54" s="4194"/>
      <c r="I54" s="4194"/>
      <c r="J54" s="4194"/>
      <c r="K54" s="4194"/>
      <c r="L54" s="4194"/>
      <c r="M54" s="4195"/>
      <c r="O54" s="4189"/>
    </row>
    <row r="55" spans="1:15" ht="35.25" customHeight="1">
      <c r="A55" s="6331" t="s">
        <v>4763</v>
      </c>
      <c r="B55" s="6331"/>
      <c r="C55" s="6331"/>
      <c r="D55" s="6331"/>
      <c r="E55" s="6331"/>
      <c r="F55" s="6331"/>
      <c r="G55" s="6331"/>
      <c r="H55" s="6331"/>
      <c r="I55" s="6331"/>
      <c r="J55" s="6331"/>
      <c r="K55" s="6331"/>
      <c r="L55" s="6331"/>
      <c r="M55" s="6331"/>
      <c r="O55" s="4193"/>
    </row>
    <row r="56" spans="1:15" ht="30" customHeight="1">
      <c r="A56" s="6331" t="s">
        <v>4764</v>
      </c>
      <c r="B56" s="6331"/>
      <c r="C56" s="6331"/>
      <c r="D56" s="6331"/>
      <c r="E56" s="6331"/>
      <c r="F56" s="6331"/>
      <c r="G56" s="6331"/>
      <c r="H56" s="6331"/>
      <c r="I56" s="6331"/>
      <c r="J56" s="6331"/>
      <c r="K56" s="6331"/>
      <c r="L56" s="6331"/>
      <c r="M56" s="6331"/>
      <c r="O56" s="4189"/>
    </row>
    <row r="57" spans="1:15">
      <c r="A57" s="4196"/>
      <c r="B57" s="4196"/>
      <c r="C57" s="4196"/>
      <c r="D57" s="4196"/>
      <c r="E57" s="4196"/>
      <c r="F57" s="4196"/>
      <c r="G57" s="4196"/>
      <c r="H57" s="4196"/>
      <c r="I57" s="4196"/>
      <c r="J57" s="4196"/>
      <c r="K57" s="4196"/>
      <c r="L57" s="4196"/>
      <c r="M57" s="4197"/>
      <c r="O57" s="4193"/>
    </row>
    <row r="58" spans="1:15">
      <c r="A58" s="990" t="s">
        <v>427</v>
      </c>
      <c r="O58" s="4193"/>
    </row>
    <row r="59" spans="1:15">
      <c r="A59" s="1137" t="s">
        <v>4765</v>
      </c>
      <c r="B59" s="4198"/>
      <c r="C59" s="4198"/>
      <c r="D59" s="4198"/>
      <c r="E59" s="4198"/>
      <c r="F59" s="4198"/>
      <c r="G59" s="4198"/>
      <c r="H59" s="4198"/>
      <c r="I59" s="4198"/>
      <c r="J59" s="4198"/>
      <c r="K59" s="4198"/>
      <c r="L59" s="4198"/>
      <c r="M59" s="4199"/>
      <c r="O59" s="4193"/>
    </row>
    <row r="60" spans="1:15">
      <c r="A60" s="1137" t="s">
        <v>4766</v>
      </c>
    </row>
    <row r="61" spans="1:15">
      <c r="A61" s="1137"/>
      <c r="N61" s="4198"/>
      <c r="O61" s="4198"/>
    </row>
    <row r="62" spans="1:15">
      <c r="N62" s="4198"/>
      <c r="O62" s="4198"/>
    </row>
    <row r="63" spans="1:15">
      <c r="N63" s="4198"/>
      <c r="O63" s="4198"/>
    </row>
    <row r="64" spans="1:15">
      <c r="N64" s="4198"/>
      <c r="O64" s="4198"/>
    </row>
    <row r="65" spans="14:15">
      <c r="N65" s="4198"/>
      <c r="O65" s="4198"/>
    </row>
    <row r="66" spans="14:15">
      <c r="N66" s="4198"/>
      <c r="O66" s="4198"/>
    </row>
    <row r="67" spans="14:15">
      <c r="N67" s="4198"/>
      <c r="O67" s="4198"/>
    </row>
    <row r="68" spans="14:15">
      <c r="N68" s="4198"/>
      <c r="O68" s="4198"/>
    </row>
    <row r="69" spans="14:15">
      <c r="N69" s="4198"/>
      <c r="O69" s="4198"/>
    </row>
    <row r="70" spans="14:15">
      <c r="N70" s="4198"/>
      <c r="O70" s="4198"/>
    </row>
  </sheetData>
  <mergeCells count="29">
    <mergeCell ref="A1:M1"/>
    <mergeCell ref="A2:M2"/>
    <mergeCell ref="A3:A7"/>
    <mergeCell ref="B3:B6"/>
    <mergeCell ref="C3:M3"/>
    <mergeCell ref="C4:D6"/>
    <mergeCell ref="E4:M4"/>
    <mergeCell ref="E5:E6"/>
    <mergeCell ref="F5:I5"/>
    <mergeCell ref="J5:M5"/>
    <mergeCell ref="F6:G6"/>
    <mergeCell ref="H6:I6"/>
    <mergeCell ref="J6:K6"/>
    <mergeCell ref="L6:M6"/>
    <mergeCell ref="A52:M52"/>
    <mergeCell ref="A55:M55"/>
    <mergeCell ref="A56:M56"/>
    <mergeCell ref="F48:I49"/>
    <mergeCell ref="J48:M49"/>
    <mergeCell ref="F50:G50"/>
    <mergeCell ref="H50:I50"/>
    <mergeCell ref="J50:K50"/>
    <mergeCell ref="L50:M50"/>
    <mergeCell ref="A46:A51"/>
    <mergeCell ref="B46:B50"/>
    <mergeCell ref="C46:M46"/>
    <mergeCell ref="C47:D50"/>
    <mergeCell ref="E47:M47"/>
    <mergeCell ref="E48:E50"/>
  </mergeCells>
  <conditionalFormatting sqref="N37 B37:M45">
    <cfRule type="cellIs" dxfId="20" priority="8" operator="between">
      <formula>0.0000001</formula>
      <formula>0.49</formula>
    </cfRule>
  </conditionalFormatting>
  <conditionalFormatting sqref="B37:M45">
    <cfRule type="cellIs" dxfId="19" priority="7" operator="equal">
      <formula>0</formula>
    </cfRule>
  </conditionalFormatting>
  <conditionalFormatting sqref="B37:M45">
    <cfRule type="cellIs" dxfId="18" priority="6" operator="between">
      <formula>0.0000001</formula>
      <formula>0.49</formula>
    </cfRule>
  </conditionalFormatting>
  <conditionalFormatting sqref="B37:M45">
    <cfRule type="cellIs" dxfId="17" priority="5" operator="equal">
      <formula>0</formula>
    </cfRule>
  </conditionalFormatting>
  <conditionalFormatting sqref="B37:M45">
    <cfRule type="cellIs" dxfId="16" priority="4" operator="between">
      <formula>0.0000001</formula>
      <formula>0.49</formula>
    </cfRule>
  </conditionalFormatting>
  <conditionalFormatting sqref="B37:M45">
    <cfRule type="cellIs" dxfId="15" priority="3" operator="equal">
      <formula>0</formula>
    </cfRule>
  </conditionalFormatting>
  <conditionalFormatting sqref="B37:M45">
    <cfRule type="cellIs" dxfId="14" priority="2" operator="between">
      <formula>0.0000001</formula>
      <formula>0.49</formula>
    </cfRule>
  </conditionalFormatting>
  <conditionalFormatting sqref="B37:M45">
    <cfRule type="cellIs" dxfId="13" priority="1" operator="equal">
      <formula>0</formula>
    </cfRule>
  </conditionalFormatting>
  <hyperlinks>
    <hyperlink ref="B3:B6" r:id="rId1" display="Terminais de caixa automático Multibanco"/>
    <hyperlink ref="A60" r:id="rId2"/>
    <hyperlink ref="A59" r:id="rId3"/>
    <hyperlink ref="B46:B50" r:id="rId4" display="ATM"/>
  </hyperlinks>
  <pageMargins left="0.7" right="0.7" top="0.75" bottom="0.75" header="0.3" footer="0.3"/>
  <pageSetup paperSize="9" orientation="portrait" verticalDpi="0" r:id="rId5"/>
</worksheet>
</file>

<file path=xl/worksheets/sheet189.xml><?xml version="1.0" encoding="utf-8"?>
<worksheet xmlns="http://schemas.openxmlformats.org/spreadsheetml/2006/main" xmlns:r="http://schemas.openxmlformats.org/officeDocument/2006/relationships">
  <dimension ref="A1:W60"/>
  <sheetViews>
    <sheetView showGridLines="0" workbookViewId="0">
      <selection activeCell="A2" sqref="A2:J2"/>
    </sheetView>
  </sheetViews>
  <sheetFormatPr defaultColWidth="7.85546875" defaultRowHeight="12.75"/>
  <cols>
    <col min="1" max="1" width="19.7109375" style="816" customWidth="1"/>
    <col min="2" max="4" width="10.7109375" style="816" customWidth="1"/>
    <col min="5" max="5" width="7.5703125" style="816" customWidth="1"/>
    <col min="6" max="6" width="10.85546875" style="816" customWidth="1"/>
    <col min="7" max="10" width="10.7109375" style="816" customWidth="1"/>
    <col min="11" max="11" width="3.85546875" style="816" customWidth="1"/>
    <col min="12" max="12" width="5.28515625" style="816" customWidth="1"/>
    <col min="13" max="13" width="9" style="816" bestFit="1" customWidth="1"/>
    <col min="14" max="14" width="11.140625" style="816" customWidth="1"/>
    <col min="15" max="15" width="10.85546875" style="816" customWidth="1"/>
    <col min="16" max="16" width="13.42578125" style="816" customWidth="1"/>
    <col min="17" max="17" width="10.42578125" style="816" customWidth="1"/>
    <col min="18" max="18" width="9.42578125" style="816" customWidth="1"/>
    <col min="19" max="19" width="10.5703125" style="816" customWidth="1"/>
    <col min="20" max="20" width="10.140625" style="816" customWidth="1"/>
    <col min="21" max="21" width="8.7109375" style="816" customWidth="1"/>
    <col min="22" max="22" width="7.85546875" style="816"/>
    <col min="23" max="23" width="11.42578125" style="816" customWidth="1"/>
    <col min="24" max="16384" width="7.85546875" style="816"/>
  </cols>
  <sheetData>
    <row r="1" spans="1:17" s="775" customFormat="1" ht="30" customHeight="1">
      <c r="A1" s="6317" t="s">
        <v>4767</v>
      </c>
      <c r="B1" s="6317"/>
      <c r="C1" s="6317"/>
      <c r="D1" s="6317"/>
      <c r="E1" s="6317"/>
      <c r="F1" s="6317"/>
      <c r="G1" s="6317"/>
      <c r="H1" s="6317"/>
      <c r="I1" s="6317"/>
      <c r="J1" s="6317"/>
      <c r="K1" s="4138"/>
    </row>
    <row r="2" spans="1:17" s="775" customFormat="1" ht="30" customHeight="1">
      <c r="A2" s="6318" t="s">
        <v>4768</v>
      </c>
      <c r="B2" s="6318"/>
      <c r="C2" s="6318"/>
      <c r="D2" s="6318"/>
      <c r="E2" s="6318"/>
      <c r="F2" s="6318"/>
      <c r="G2" s="6318"/>
      <c r="H2" s="6318"/>
      <c r="I2" s="6318"/>
      <c r="J2" s="6318"/>
      <c r="K2" s="4138"/>
    </row>
    <row r="3" spans="1:17" s="775" customFormat="1" ht="18" customHeight="1">
      <c r="A3" s="6322"/>
      <c r="B3" s="6344" t="s">
        <v>4769</v>
      </c>
      <c r="C3" s="6322" t="s">
        <v>4748</v>
      </c>
      <c r="D3" s="6322"/>
      <c r="E3" s="6322"/>
      <c r="F3" s="6322"/>
      <c r="G3" s="6322"/>
      <c r="H3" s="6322"/>
      <c r="I3" s="6322"/>
      <c r="J3" s="6322"/>
      <c r="K3" s="4200"/>
    </row>
    <row r="4" spans="1:17" ht="13.15" customHeight="1">
      <c r="A4" s="6322"/>
      <c r="B4" s="6344"/>
      <c r="C4" s="5776" t="s">
        <v>84</v>
      </c>
      <c r="D4" s="5777"/>
      <c r="E4" s="5129" t="s">
        <v>4770</v>
      </c>
      <c r="F4" s="5729"/>
      <c r="G4" s="5729"/>
      <c r="H4" s="5729"/>
      <c r="I4" s="5729"/>
      <c r="J4" s="5130"/>
      <c r="K4" s="1347"/>
    </row>
    <row r="5" spans="1:17" ht="13.15" customHeight="1">
      <c r="A5" s="6322"/>
      <c r="B5" s="6344"/>
      <c r="C5" s="5757"/>
      <c r="D5" s="5758"/>
      <c r="E5" s="6302" t="s">
        <v>84</v>
      </c>
      <c r="F5" s="6316"/>
      <c r="G5" s="6324" t="s">
        <v>4752</v>
      </c>
      <c r="H5" s="6324"/>
      <c r="I5" s="6324" t="s">
        <v>4753</v>
      </c>
      <c r="J5" s="6324"/>
      <c r="K5" s="4201"/>
    </row>
    <row r="6" spans="1:17" ht="26.25" customHeight="1">
      <c r="A6" s="6322"/>
      <c r="B6" s="466" t="s">
        <v>765</v>
      </c>
      <c r="C6" s="603" t="s">
        <v>3760</v>
      </c>
      <c r="D6" s="4176" t="s">
        <v>766</v>
      </c>
      <c r="E6" s="4202" t="s">
        <v>3760</v>
      </c>
      <c r="F6" s="4203" t="s">
        <v>766</v>
      </c>
      <c r="G6" s="603" t="s">
        <v>3760</v>
      </c>
      <c r="H6" s="4176" t="s">
        <v>766</v>
      </c>
      <c r="I6" s="603" t="s">
        <v>3760</v>
      </c>
      <c r="J6" s="4176" t="s">
        <v>766</v>
      </c>
      <c r="K6" s="4204"/>
    </row>
    <row r="7" spans="1:17">
      <c r="A7" s="783" t="s">
        <v>205</v>
      </c>
      <c r="B7" s="224"/>
      <c r="C7" s="1347"/>
      <c r="D7" s="4204"/>
      <c r="E7" s="4205"/>
      <c r="F7" s="4042"/>
      <c r="G7" s="4205"/>
      <c r="H7" s="4205"/>
      <c r="I7" s="4205"/>
      <c r="J7" s="4205"/>
      <c r="K7" s="4205"/>
      <c r="L7" s="903"/>
      <c r="M7" s="963"/>
    </row>
    <row r="8" spans="1:17" s="963" customFormat="1" ht="12.6" customHeight="1">
      <c r="A8" s="783">
        <v>1990</v>
      </c>
      <c r="B8" s="2410">
        <v>2672</v>
      </c>
      <c r="C8" s="4183" t="s">
        <v>211</v>
      </c>
      <c r="D8" s="4183" t="s">
        <v>211</v>
      </c>
      <c r="E8" s="2410">
        <v>7029</v>
      </c>
      <c r="F8" s="2410">
        <v>257974</v>
      </c>
      <c r="G8" s="4183" t="s">
        <v>211</v>
      </c>
      <c r="H8" s="4183" t="s">
        <v>211</v>
      </c>
      <c r="I8" s="4183" t="s">
        <v>211</v>
      </c>
      <c r="J8" s="4183" t="s">
        <v>211</v>
      </c>
      <c r="K8" s="4183"/>
      <c r="Q8" s="4206"/>
    </row>
    <row r="9" spans="1:17" s="963" customFormat="1" ht="12.6" customHeight="1">
      <c r="A9" s="783">
        <v>1991</v>
      </c>
      <c r="B9" s="2410">
        <v>7898</v>
      </c>
      <c r="C9" s="4183" t="s">
        <v>211</v>
      </c>
      <c r="D9" s="4183" t="s">
        <v>211</v>
      </c>
      <c r="E9" s="2410">
        <v>18459</v>
      </c>
      <c r="F9" s="2410">
        <v>709332</v>
      </c>
      <c r="G9" s="4183" t="s">
        <v>211</v>
      </c>
      <c r="H9" s="4183" t="s">
        <v>211</v>
      </c>
      <c r="I9" s="4183" t="s">
        <v>211</v>
      </c>
      <c r="J9" s="4183" t="s">
        <v>211</v>
      </c>
      <c r="K9" s="4183"/>
      <c r="Q9" s="4206"/>
    </row>
    <row r="10" spans="1:17" s="963" customFormat="1" ht="12.6" customHeight="1">
      <c r="A10" s="783">
        <v>1992</v>
      </c>
      <c r="B10" s="2410">
        <v>17039</v>
      </c>
      <c r="C10" s="4183" t="s">
        <v>211</v>
      </c>
      <c r="D10" s="4183" t="s">
        <v>211</v>
      </c>
      <c r="E10" s="2410">
        <v>32644</v>
      </c>
      <c r="F10" s="2410">
        <v>1416992</v>
      </c>
      <c r="G10" s="4183" t="s">
        <v>211</v>
      </c>
      <c r="H10" s="4183" t="s">
        <v>211</v>
      </c>
      <c r="I10" s="4183" t="s">
        <v>211</v>
      </c>
      <c r="J10" s="4183" t="s">
        <v>211</v>
      </c>
      <c r="K10" s="4183"/>
      <c r="Q10" s="4206"/>
    </row>
    <row r="11" spans="1:17" s="963" customFormat="1" ht="12.6" customHeight="1">
      <c r="A11" s="783">
        <v>1993</v>
      </c>
      <c r="B11" s="2410">
        <v>27554</v>
      </c>
      <c r="C11" s="4183" t="s">
        <v>211</v>
      </c>
      <c r="D11" s="4183" t="s">
        <v>211</v>
      </c>
      <c r="E11" s="2410">
        <v>52734</v>
      </c>
      <c r="F11" s="2410">
        <v>2195680</v>
      </c>
      <c r="G11" s="4183" t="s">
        <v>211</v>
      </c>
      <c r="H11" s="4183" t="s">
        <v>211</v>
      </c>
      <c r="I11" s="4183" t="s">
        <v>211</v>
      </c>
      <c r="J11" s="4183" t="s">
        <v>211</v>
      </c>
      <c r="K11" s="4183"/>
      <c r="Q11" s="4206"/>
    </row>
    <row r="12" spans="1:17" s="963" customFormat="1" ht="12.6" customHeight="1">
      <c r="A12" s="783">
        <v>1994</v>
      </c>
      <c r="B12" s="2410">
        <v>32700</v>
      </c>
      <c r="C12" s="4183" t="s">
        <v>211</v>
      </c>
      <c r="D12" s="4183" t="s">
        <v>211</v>
      </c>
      <c r="E12" s="2410">
        <v>67023</v>
      </c>
      <c r="F12" s="2410">
        <v>2809910</v>
      </c>
      <c r="G12" s="4183" t="s">
        <v>211</v>
      </c>
      <c r="H12" s="4183" t="s">
        <v>211</v>
      </c>
      <c r="I12" s="4183" t="s">
        <v>211</v>
      </c>
      <c r="J12" s="4183" t="s">
        <v>211</v>
      </c>
      <c r="K12" s="4183"/>
      <c r="Q12" s="4206"/>
    </row>
    <row r="13" spans="1:17" s="963" customFormat="1" ht="12.6" customHeight="1">
      <c r="A13" s="783">
        <v>1995</v>
      </c>
      <c r="B13" s="2410">
        <v>38178</v>
      </c>
      <c r="C13" s="4183" t="s">
        <v>211</v>
      </c>
      <c r="D13" s="4183" t="s">
        <v>211</v>
      </c>
      <c r="E13" s="2410">
        <v>90971</v>
      </c>
      <c r="F13" s="2410">
        <v>3835672</v>
      </c>
      <c r="G13" s="4183" t="s">
        <v>211</v>
      </c>
      <c r="H13" s="4183" t="s">
        <v>211</v>
      </c>
      <c r="I13" s="4183" t="s">
        <v>211</v>
      </c>
      <c r="J13" s="4183" t="s">
        <v>211</v>
      </c>
      <c r="K13" s="4183"/>
      <c r="Q13" s="4206"/>
    </row>
    <row r="14" spans="1:17" s="963" customFormat="1" ht="12.6" customHeight="1">
      <c r="A14" s="783">
        <v>1996</v>
      </c>
      <c r="B14" s="2410">
        <v>49533</v>
      </c>
      <c r="C14" s="4183" t="s">
        <v>211</v>
      </c>
      <c r="D14" s="4183" t="s">
        <v>211</v>
      </c>
      <c r="E14" s="2410">
        <v>122615</v>
      </c>
      <c r="F14" s="2410">
        <v>4955081</v>
      </c>
      <c r="G14" s="4183" t="s">
        <v>211</v>
      </c>
      <c r="H14" s="4183" t="s">
        <v>211</v>
      </c>
      <c r="I14" s="4183" t="s">
        <v>211</v>
      </c>
      <c r="J14" s="4183" t="s">
        <v>211</v>
      </c>
      <c r="K14" s="4183"/>
      <c r="Q14" s="4206"/>
    </row>
    <row r="15" spans="1:17" s="963" customFormat="1" ht="12.6" customHeight="1">
      <c r="A15" s="783">
        <v>1997</v>
      </c>
      <c r="B15" s="2410">
        <v>59899</v>
      </c>
      <c r="C15" s="4183" t="s">
        <v>211</v>
      </c>
      <c r="D15" s="4183" t="s">
        <v>211</v>
      </c>
      <c r="E15" s="2410">
        <v>153712</v>
      </c>
      <c r="F15" s="2410">
        <v>6131191</v>
      </c>
      <c r="G15" s="4183" t="s">
        <v>211</v>
      </c>
      <c r="H15" s="4183" t="s">
        <v>211</v>
      </c>
      <c r="I15" s="4183" t="s">
        <v>211</v>
      </c>
      <c r="J15" s="4183" t="s">
        <v>211</v>
      </c>
      <c r="K15" s="4183"/>
      <c r="Q15" s="4206"/>
    </row>
    <row r="16" spans="1:17" s="963" customFormat="1" ht="12.6" customHeight="1">
      <c r="A16" s="783">
        <v>1998</v>
      </c>
      <c r="B16" s="2410">
        <v>70549</v>
      </c>
      <c r="C16" s="4183" t="s">
        <v>211</v>
      </c>
      <c r="D16" s="4183" t="s">
        <v>211</v>
      </c>
      <c r="E16" s="2410">
        <v>192193</v>
      </c>
      <c r="F16" s="2410">
        <v>7797481</v>
      </c>
      <c r="G16" s="4183" t="s">
        <v>211</v>
      </c>
      <c r="H16" s="4183" t="s">
        <v>211</v>
      </c>
      <c r="I16" s="4183" t="s">
        <v>211</v>
      </c>
      <c r="J16" s="4183" t="s">
        <v>211</v>
      </c>
      <c r="K16" s="4183"/>
      <c r="Q16" s="4206"/>
    </row>
    <row r="17" spans="1:17" s="963" customFormat="1" ht="12.6" customHeight="1">
      <c r="A17" s="783">
        <v>1999</v>
      </c>
      <c r="B17" s="2410">
        <v>81017</v>
      </c>
      <c r="C17" s="4183" t="s">
        <v>211</v>
      </c>
      <c r="D17" s="4183" t="s">
        <v>211</v>
      </c>
      <c r="E17" s="2410">
        <v>230953</v>
      </c>
      <c r="F17" s="2410">
        <v>9306712</v>
      </c>
      <c r="G17" s="4183" t="s">
        <v>211</v>
      </c>
      <c r="H17" s="4183" t="s">
        <v>211</v>
      </c>
      <c r="I17" s="4183" t="s">
        <v>211</v>
      </c>
      <c r="J17" s="4183" t="s">
        <v>211</v>
      </c>
      <c r="K17" s="4183"/>
      <c r="Q17" s="4206"/>
    </row>
    <row r="18" spans="1:17" s="963" customFormat="1" ht="12.6" customHeight="1">
      <c r="A18" s="783">
        <v>2000</v>
      </c>
      <c r="B18" s="2410">
        <v>91285</v>
      </c>
      <c r="C18" s="4183" t="s">
        <v>211</v>
      </c>
      <c r="D18" s="4183" t="s">
        <v>211</v>
      </c>
      <c r="E18" s="2410">
        <v>285676</v>
      </c>
      <c r="F18" s="2410">
        <v>11741403</v>
      </c>
      <c r="G18" s="4183" t="s">
        <v>211</v>
      </c>
      <c r="H18" s="4183" t="s">
        <v>211</v>
      </c>
      <c r="I18" s="4183" t="s">
        <v>211</v>
      </c>
      <c r="J18" s="4183" t="s">
        <v>211</v>
      </c>
      <c r="K18" s="4183"/>
      <c r="Q18" s="4206"/>
    </row>
    <row r="19" spans="1:17" s="963" customFormat="1" ht="12.6" customHeight="1">
      <c r="A19" s="783">
        <v>2001</v>
      </c>
      <c r="B19" s="2410">
        <v>103575</v>
      </c>
      <c r="C19" s="4183" t="s">
        <v>211</v>
      </c>
      <c r="D19" s="4183" t="s">
        <v>211</v>
      </c>
      <c r="E19" s="2410">
        <v>328637</v>
      </c>
      <c r="F19" s="2410">
        <v>13481662</v>
      </c>
      <c r="G19" s="4183" t="s">
        <v>211</v>
      </c>
      <c r="H19" s="4183" t="s">
        <v>211</v>
      </c>
      <c r="I19" s="4183" t="s">
        <v>211</v>
      </c>
      <c r="J19" s="4183" t="s">
        <v>211</v>
      </c>
      <c r="K19" s="4183"/>
      <c r="Q19" s="4206"/>
    </row>
    <row r="20" spans="1:17" s="963" customFormat="1" ht="12.6" customHeight="1">
      <c r="A20" s="783">
        <v>2002</v>
      </c>
      <c r="B20" s="2410">
        <v>113654</v>
      </c>
      <c r="C20" s="4183" t="s">
        <v>211</v>
      </c>
      <c r="D20" s="4183" t="s">
        <v>211</v>
      </c>
      <c r="E20" s="2410">
        <v>375324</v>
      </c>
      <c r="F20" s="2410">
        <v>15780363</v>
      </c>
      <c r="G20" s="4183" t="s">
        <v>211</v>
      </c>
      <c r="H20" s="4183" t="s">
        <v>211</v>
      </c>
      <c r="I20" s="4183" t="s">
        <v>211</v>
      </c>
      <c r="J20" s="4183" t="s">
        <v>211</v>
      </c>
      <c r="K20" s="4183"/>
      <c r="Q20" s="4206"/>
    </row>
    <row r="21" spans="1:17" s="963" customFormat="1" ht="12.6" customHeight="1">
      <c r="A21" s="783">
        <v>2003</v>
      </c>
      <c r="B21" s="2410">
        <v>125456</v>
      </c>
      <c r="C21" s="4183" t="s">
        <v>211</v>
      </c>
      <c r="D21" s="4183" t="s">
        <v>211</v>
      </c>
      <c r="E21" s="2410">
        <v>407680</v>
      </c>
      <c r="F21" s="2410">
        <v>17023567</v>
      </c>
      <c r="G21" s="4183" t="s">
        <v>211</v>
      </c>
      <c r="H21" s="4183" t="s">
        <v>211</v>
      </c>
      <c r="I21" s="4183" t="s">
        <v>211</v>
      </c>
      <c r="J21" s="4183" t="s">
        <v>211</v>
      </c>
      <c r="K21" s="4183"/>
      <c r="Q21" s="4206"/>
    </row>
    <row r="22" spans="1:17" s="798" customFormat="1" ht="12.6" customHeight="1">
      <c r="A22" s="783">
        <v>2004</v>
      </c>
      <c r="B22" s="4148">
        <v>136501</v>
      </c>
      <c r="C22" s="4183" t="s">
        <v>211</v>
      </c>
      <c r="D22" s="4183" t="s">
        <v>211</v>
      </c>
      <c r="E22" s="2410">
        <v>449543</v>
      </c>
      <c r="F22" s="2410">
        <v>18795619</v>
      </c>
      <c r="G22" s="4183" t="s">
        <v>211</v>
      </c>
      <c r="H22" s="4183" t="s">
        <v>211</v>
      </c>
      <c r="I22" s="4183" t="s">
        <v>211</v>
      </c>
      <c r="J22" s="4183" t="s">
        <v>211</v>
      </c>
      <c r="K22" s="4183"/>
      <c r="Q22" s="4206"/>
    </row>
    <row r="23" spans="1:17" s="798" customFormat="1" ht="12.6" customHeight="1">
      <c r="A23" s="783">
        <v>2005</v>
      </c>
      <c r="B23" s="4180">
        <v>146410</v>
      </c>
      <c r="C23" s="2410">
        <v>499751.61200000002</v>
      </c>
      <c r="D23" s="2410" t="s">
        <v>211</v>
      </c>
      <c r="E23" s="2410">
        <v>490150</v>
      </c>
      <c r="F23" s="2410">
        <v>20736955</v>
      </c>
      <c r="G23" s="4183">
        <v>466402.61499999999</v>
      </c>
      <c r="H23" s="4183">
        <v>18903675.57158</v>
      </c>
      <c r="I23" s="4183">
        <v>23747.895</v>
      </c>
      <c r="J23" s="4183">
        <v>1833300.4812</v>
      </c>
      <c r="K23" s="4183"/>
      <c r="Q23" s="4206"/>
    </row>
    <row r="24" spans="1:17" s="798" customFormat="1" ht="12.6" customHeight="1">
      <c r="A24" s="783">
        <v>2006</v>
      </c>
      <c r="B24" s="1341">
        <v>158417</v>
      </c>
      <c r="C24" s="2410">
        <v>547009.86199999996</v>
      </c>
      <c r="D24" s="2410">
        <v>23495325.004830003</v>
      </c>
      <c r="E24" s="2410">
        <v>521416</v>
      </c>
      <c r="F24" s="2410">
        <v>22592321</v>
      </c>
      <c r="G24" s="4183">
        <v>493261.69500000001</v>
      </c>
      <c r="H24" s="4183">
        <v>20468625.557380002</v>
      </c>
      <c r="I24" s="4183">
        <v>28154.624</v>
      </c>
      <c r="J24" s="4183">
        <v>2123695.0765499999</v>
      </c>
      <c r="K24" s="4183"/>
      <c r="Q24" s="4206"/>
    </row>
    <row r="25" spans="1:17" s="798" customFormat="1" ht="12.6" customHeight="1">
      <c r="A25" s="783">
        <v>2007</v>
      </c>
      <c r="B25" s="4180">
        <v>176574</v>
      </c>
      <c r="C25" s="2410">
        <v>558550.99199999997</v>
      </c>
      <c r="D25" s="2410">
        <v>25000933.215439998</v>
      </c>
      <c r="E25" s="2410">
        <v>547658</v>
      </c>
      <c r="F25" s="2410">
        <v>24062864</v>
      </c>
      <c r="G25" s="4183">
        <v>517457.43400000001</v>
      </c>
      <c r="H25" s="4183">
        <v>21714527.50051</v>
      </c>
      <c r="I25" s="4183">
        <v>30200.768</v>
      </c>
      <c r="J25" s="4183">
        <v>2348336.3572199997</v>
      </c>
      <c r="K25" s="4183"/>
      <c r="Q25" s="4206"/>
    </row>
    <row r="26" spans="1:17" s="798" customFormat="1" ht="12.6" customHeight="1">
      <c r="A26" s="783">
        <v>2008</v>
      </c>
      <c r="B26" s="4180">
        <v>202395</v>
      </c>
      <c r="C26" s="2410">
        <v>595282.77</v>
      </c>
      <c r="D26" s="2410">
        <v>26410810.348439999</v>
      </c>
      <c r="E26" s="2410">
        <v>583797</v>
      </c>
      <c r="F26" s="2410">
        <v>25420203</v>
      </c>
      <c r="G26" s="4183">
        <v>557759.44299999997</v>
      </c>
      <c r="H26" s="4183">
        <v>23256575.37627</v>
      </c>
      <c r="I26" s="4183">
        <v>26037.436000000002</v>
      </c>
      <c r="J26" s="4183">
        <v>2163629.6802800004</v>
      </c>
      <c r="K26" s="4183"/>
      <c r="Q26" s="4206"/>
    </row>
    <row r="27" spans="1:17" s="798" customFormat="1" ht="12.6" customHeight="1">
      <c r="A27" s="783">
        <v>2009</v>
      </c>
      <c r="B27" s="4183">
        <v>243256</v>
      </c>
      <c r="C27" s="2410">
        <v>652290.527</v>
      </c>
      <c r="D27" s="2410">
        <v>27338779.38792</v>
      </c>
      <c r="E27" s="2410">
        <v>634331</v>
      </c>
      <c r="F27" s="2410">
        <v>26386909</v>
      </c>
      <c r="G27" s="4183">
        <v>608376.28799999994</v>
      </c>
      <c r="H27" s="4183">
        <v>24374301.23985</v>
      </c>
      <c r="I27" s="4183">
        <v>25954.855</v>
      </c>
      <c r="J27" s="4183">
        <v>2012606.8228499999</v>
      </c>
      <c r="K27" s="4183"/>
      <c r="Q27" s="4206"/>
    </row>
    <row r="28" spans="1:17" s="798" customFormat="1" ht="12.6" customHeight="1">
      <c r="A28" s="783">
        <v>2010</v>
      </c>
      <c r="B28" s="4183">
        <v>278429</v>
      </c>
      <c r="C28" s="2410">
        <v>750559.22199999995</v>
      </c>
      <c r="D28" s="2410">
        <v>31024361.536220003</v>
      </c>
      <c r="E28" s="2410">
        <v>720655</v>
      </c>
      <c r="F28" s="2410">
        <v>29913408</v>
      </c>
      <c r="G28" s="4183">
        <v>690456.57700000005</v>
      </c>
      <c r="H28" s="4183">
        <v>27558977.382410001</v>
      </c>
      <c r="I28" s="4183">
        <v>30197.999</v>
      </c>
      <c r="J28" s="4183">
        <v>2354430.59357</v>
      </c>
      <c r="K28" s="4183"/>
      <c r="Q28" s="4206"/>
    </row>
    <row r="29" spans="1:17" s="798" customFormat="1" ht="12.6" customHeight="1">
      <c r="A29" s="783">
        <v>2011</v>
      </c>
      <c r="B29" s="4183">
        <v>274080</v>
      </c>
      <c r="C29" s="2410">
        <v>761571.53200000001</v>
      </c>
      <c r="D29" s="2410">
        <v>31121576.942529999</v>
      </c>
      <c r="E29" s="2410">
        <v>739893</v>
      </c>
      <c r="F29" s="2410">
        <v>29968291</v>
      </c>
      <c r="G29" s="4183">
        <v>707117.70200000005</v>
      </c>
      <c r="H29" s="4183">
        <v>27530748.317400001</v>
      </c>
      <c r="I29" s="4183">
        <v>32774.94</v>
      </c>
      <c r="J29" s="4183">
        <v>2437542.4698299998</v>
      </c>
      <c r="K29" s="4183"/>
      <c r="Q29" s="4206"/>
    </row>
    <row r="30" spans="1:17" s="798" customFormat="1" ht="12.6" customHeight="1">
      <c r="A30" s="783">
        <v>2012</v>
      </c>
      <c r="B30" s="4183">
        <v>259831</v>
      </c>
      <c r="C30" s="2410">
        <v>738057.63</v>
      </c>
      <c r="D30" s="2410">
        <v>29805972.164480001</v>
      </c>
      <c r="E30" s="2410">
        <v>717582</v>
      </c>
      <c r="F30" s="2410">
        <v>28709406</v>
      </c>
      <c r="G30" s="4183">
        <v>682727.69400000002</v>
      </c>
      <c r="H30" s="4183">
        <v>26161304.788650002</v>
      </c>
      <c r="I30" s="4183">
        <v>34854.413999999997</v>
      </c>
      <c r="J30" s="4183">
        <v>2548101.6944499998</v>
      </c>
      <c r="K30" s="4183"/>
      <c r="Q30" s="4206"/>
    </row>
    <row r="31" spans="1:17" s="798" customFormat="1" ht="12.6" customHeight="1">
      <c r="A31" s="783">
        <v>2013</v>
      </c>
      <c r="B31" s="4183">
        <v>256491</v>
      </c>
      <c r="C31" s="2410">
        <v>731704.51399999997</v>
      </c>
      <c r="D31" s="2410">
        <v>29925112.419189997</v>
      </c>
      <c r="E31" s="2410">
        <v>711542</v>
      </c>
      <c r="F31" s="2410">
        <v>28883730</v>
      </c>
      <c r="G31" s="4183">
        <v>674265.10499999998</v>
      </c>
      <c r="H31" s="4183">
        <v>26169696.465259999</v>
      </c>
      <c r="I31" s="4183">
        <v>37277.101999999999</v>
      </c>
      <c r="J31" s="4183">
        <v>2714033.3532699998</v>
      </c>
      <c r="K31" s="4183"/>
      <c r="Q31" s="4206"/>
    </row>
    <row r="32" spans="1:17" s="798" customFormat="1" ht="12.6" customHeight="1">
      <c r="A32" s="783">
        <v>2014</v>
      </c>
      <c r="B32" s="4184">
        <v>266283</v>
      </c>
      <c r="C32" s="4184">
        <v>781143</v>
      </c>
      <c r="D32" s="4184">
        <v>31769893</v>
      </c>
      <c r="E32" s="4184">
        <v>759062</v>
      </c>
      <c r="F32" s="4184">
        <v>30618537</v>
      </c>
      <c r="G32" s="4184">
        <v>718344</v>
      </c>
      <c r="H32" s="4184">
        <v>27639654</v>
      </c>
      <c r="I32" s="4184">
        <v>40718</v>
      </c>
      <c r="J32" s="4184">
        <v>2978883</v>
      </c>
      <c r="K32" s="4184"/>
      <c r="Q32" s="4206"/>
    </row>
    <row r="33" spans="1:23" s="798" customFormat="1" ht="12.6" customHeight="1">
      <c r="A33" s="783">
        <v>2015</v>
      </c>
      <c r="B33" s="4207">
        <v>282758</v>
      </c>
      <c r="C33" s="4208">
        <v>874433</v>
      </c>
      <c r="D33" s="4208">
        <v>34486582</v>
      </c>
      <c r="E33" s="4207">
        <v>851143</v>
      </c>
      <c r="F33" s="4207">
        <v>33176712</v>
      </c>
      <c r="G33" s="4207">
        <v>803354</v>
      </c>
      <c r="H33" s="4208">
        <v>29781803</v>
      </c>
      <c r="I33" s="4208">
        <v>47789</v>
      </c>
      <c r="J33" s="4208">
        <v>3394909</v>
      </c>
      <c r="K33" s="4184"/>
      <c r="L33" s="797"/>
      <c r="M33" s="797"/>
      <c r="N33" s="797"/>
      <c r="Q33" s="4206"/>
    </row>
    <row r="34" spans="1:23" s="798" customFormat="1" ht="12.6" customHeight="1">
      <c r="A34" s="783">
        <v>2016</v>
      </c>
      <c r="B34" s="4207">
        <v>294164</v>
      </c>
      <c r="C34" s="4208">
        <v>959673.86100000003</v>
      </c>
      <c r="D34" s="4208">
        <v>37632710.059919998</v>
      </c>
      <c r="E34" s="4207">
        <v>934168.522</v>
      </c>
      <c r="F34" s="4207">
        <v>36020532.10596998</v>
      </c>
      <c r="G34" s="4207">
        <v>873714.02300000004</v>
      </c>
      <c r="H34" s="4208">
        <v>31995036.195679981</v>
      </c>
      <c r="I34" s="4208">
        <v>60454.499000000003</v>
      </c>
      <c r="J34" s="4208">
        <v>4025495.910290001</v>
      </c>
      <c r="K34" s="4184"/>
      <c r="L34" s="797"/>
      <c r="M34" s="797"/>
      <c r="N34" s="797"/>
      <c r="Q34" s="4206"/>
    </row>
    <row r="35" spans="1:23" s="798" customFormat="1" ht="12.6" customHeight="1">
      <c r="A35" s="1228">
        <v>2017</v>
      </c>
      <c r="B35" s="4209"/>
      <c r="C35" s="4210"/>
      <c r="D35" s="4210"/>
      <c r="E35" s="4209"/>
      <c r="F35" s="4209"/>
      <c r="G35" s="4209"/>
      <c r="H35" s="4210"/>
      <c r="I35" s="4210"/>
      <c r="J35" s="4210"/>
      <c r="K35" s="4184"/>
      <c r="L35" s="797"/>
      <c r="M35" s="797"/>
      <c r="N35" s="797"/>
      <c r="Q35" s="4206"/>
    </row>
    <row r="36" spans="1:23" s="797" customFormat="1" ht="12.6" customHeight="1">
      <c r="A36" s="4062" t="s">
        <v>205</v>
      </c>
      <c r="B36" s="4211">
        <v>317134</v>
      </c>
      <c r="C36" s="4211">
        <v>1058602</v>
      </c>
      <c r="D36" s="4211">
        <v>41784328</v>
      </c>
      <c r="E36" s="4211">
        <v>1031036</v>
      </c>
      <c r="F36" s="4211">
        <v>39846583</v>
      </c>
      <c r="G36" s="4211">
        <v>952911</v>
      </c>
      <c r="H36" s="4211">
        <v>34917233</v>
      </c>
      <c r="I36" s="4211">
        <v>78126</v>
      </c>
      <c r="J36" s="4211">
        <v>4929350</v>
      </c>
      <c r="K36" s="4188"/>
      <c r="L36" s="2732"/>
      <c r="M36" s="4212"/>
      <c r="N36" s="4212"/>
      <c r="O36" s="4212"/>
      <c r="P36" s="4212"/>
      <c r="Q36" s="4212"/>
      <c r="R36" s="4212"/>
      <c r="S36" s="4212"/>
      <c r="T36" s="4212"/>
      <c r="U36" s="4212"/>
      <c r="V36" s="4212"/>
      <c r="W36" s="4212"/>
    </row>
    <row r="37" spans="1:23" s="797" customFormat="1" ht="12.6" customHeight="1">
      <c r="A37" s="4068" t="s">
        <v>442</v>
      </c>
      <c r="B37" s="4188">
        <v>301367</v>
      </c>
      <c r="C37" s="4188">
        <v>1010278</v>
      </c>
      <c r="D37" s="4188">
        <v>39833403</v>
      </c>
      <c r="E37" s="4188">
        <v>983730</v>
      </c>
      <c r="F37" s="4188">
        <v>38022479</v>
      </c>
      <c r="G37" s="4188">
        <v>909559</v>
      </c>
      <c r="H37" s="4188">
        <v>33375001</v>
      </c>
      <c r="I37" s="4188">
        <v>74171</v>
      </c>
      <c r="J37" s="4188">
        <v>4647478</v>
      </c>
      <c r="K37" s="4188"/>
      <c r="L37" s="2735"/>
      <c r="M37" s="4212"/>
      <c r="N37" s="4212"/>
      <c r="O37" s="4212"/>
      <c r="P37" s="4212"/>
      <c r="Q37" s="4212"/>
      <c r="R37" s="4212"/>
      <c r="S37" s="4212"/>
      <c r="T37" s="4212"/>
      <c r="U37" s="4212"/>
      <c r="V37" s="4212"/>
      <c r="W37" s="4212"/>
    </row>
    <row r="38" spans="1:23" s="797" customFormat="1" ht="12.6" customHeight="1">
      <c r="A38" s="4070" t="s">
        <v>443</v>
      </c>
      <c r="B38" s="4188">
        <v>93513</v>
      </c>
      <c r="C38" s="4188">
        <v>286084</v>
      </c>
      <c r="D38" s="4188">
        <v>11683680</v>
      </c>
      <c r="E38" s="4188">
        <v>276617</v>
      </c>
      <c r="F38" s="4188">
        <v>11146165</v>
      </c>
      <c r="G38" s="4188">
        <v>258523</v>
      </c>
      <c r="H38" s="4188">
        <v>10080437</v>
      </c>
      <c r="I38" s="4188">
        <v>18095</v>
      </c>
      <c r="J38" s="4188">
        <v>1065728</v>
      </c>
      <c r="K38" s="4188"/>
      <c r="L38" s="2732"/>
      <c r="M38" s="4212"/>
      <c r="N38" s="4212"/>
      <c r="O38" s="4212"/>
      <c r="P38" s="4212"/>
      <c r="Q38" s="4212"/>
      <c r="R38" s="4212"/>
      <c r="S38" s="4212"/>
      <c r="T38" s="4212"/>
      <c r="U38" s="4212"/>
      <c r="V38" s="4212"/>
      <c r="W38" s="4212"/>
    </row>
    <row r="39" spans="1:23" ht="12.6" customHeight="1">
      <c r="A39" s="4070" t="s">
        <v>444</v>
      </c>
      <c r="B39" s="4213">
        <v>66368</v>
      </c>
      <c r="C39" s="4213">
        <v>193539</v>
      </c>
      <c r="D39" s="4213">
        <v>7458555</v>
      </c>
      <c r="E39" s="4213">
        <v>187865</v>
      </c>
      <c r="F39" s="4213">
        <v>7164668</v>
      </c>
      <c r="G39" s="4213">
        <v>178342</v>
      </c>
      <c r="H39" s="4213">
        <v>6628824</v>
      </c>
      <c r="I39" s="4213">
        <v>9523</v>
      </c>
      <c r="J39" s="4213">
        <v>535844</v>
      </c>
      <c r="K39" s="4213"/>
      <c r="L39" s="2738"/>
      <c r="M39" s="4212"/>
      <c r="N39" s="4212"/>
      <c r="O39" s="4212"/>
      <c r="P39" s="4212"/>
      <c r="Q39" s="4212"/>
      <c r="R39" s="4212"/>
      <c r="S39" s="4212"/>
      <c r="T39" s="4212"/>
      <c r="U39" s="4212"/>
      <c r="V39" s="4212"/>
      <c r="W39" s="4212"/>
    </row>
    <row r="40" spans="1:23" ht="12.6" customHeight="1">
      <c r="A40" s="4070" t="s">
        <v>2852</v>
      </c>
      <c r="B40" s="4213">
        <v>100152</v>
      </c>
      <c r="C40" s="4213">
        <v>411097</v>
      </c>
      <c r="D40" s="4213">
        <v>15447840</v>
      </c>
      <c r="E40" s="4213">
        <v>402504</v>
      </c>
      <c r="F40" s="4213">
        <v>14779530</v>
      </c>
      <c r="G40" s="4213">
        <v>370896</v>
      </c>
      <c r="H40" s="4213">
        <v>12840682</v>
      </c>
      <c r="I40" s="4213">
        <v>31608</v>
      </c>
      <c r="J40" s="4213">
        <v>1938848</v>
      </c>
      <c r="K40" s="4213"/>
      <c r="L40" s="2738"/>
      <c r="M40" s="4212"/>
      <c r="N40" s="4212"/>
      <c r="O40" s="4212"/>
      <c r="P40" s="4212"/>
      <c r="Q40" s="4212"/>
      <c r="R40" s="4212"/>
      <c r="S40" s="4212"/>
      <c r="T40" s="4212"/>
      <c r="U40" s="4212"/>
      <c r="V40" s="4212"/>
      <c r="W40" s="4212"/>
    </row>
    <row r="41" spans="1:23" ht="12.6" customHeight="1">
      <c r="A41" s="4070" t="s">
        <v>446</v>
      </c>
      <c r="B41" s="4213">
        <v>20393</v>
      </c>
      <c r="C41" s="4213">
        <v>58013</v>
      </c>
      <c r="D41" s="4213">
        <v>2152074</v>
      </c>
      <c r="E41" s="4213">
        <v>56235</v>
      </c>
      <c r="F41" s="4213">
        <v>2040081</v>
      </c>
      <c r="G41" s="4213">
        <v>53973</v>
      </c>
      <c r="H41" s="4213">
        <v>1893792</v>
      </c>
      <c r="I41" s="4213">
        <v>2262</v>
      </c>
      <c r="J41" s="4213">
        <v>146290</v>
      </c>
      <c r="K41" s="4213"/>
      <c r="L41" s="2738"/>
      <c r="M41" s="4212"/>
      <c r="N41" s="4212"/>
      <c r="O41" s="4212"/>
      <c r="P41" s="4212"/>
      <c r="Q41" s="4212"/>
      <c r="R41" s="4212"/>
      <c r="S41" s="4212"/>
      <c r="T41" s="4212"/>
      <c r="U41" s="4212"/>
      <c r="V41" s="4212"/>
      <c r="W41" s="4212"/>
    </row>
    <row r="42" spans="1:23" ht="12.6" customHeight="1">
      <c r="A42" s="4070" t="s">
        <v>447</v>
      </c>
      <c r="B42" s="4213">
        <v>20941</v>
      </c>
      <c r="C42" s="4213">
        <v>61546</v>
      </c>
      <c r="D42" s="4213">
        <v>3091253</v>
      </c>
      <c r="E42" s="4213">
        <v>60509</v>
      </c>
      <c r="F42" s="4213">
        <v>2892034</v>
      </c>
      <c r="G42" s="4213">
        <v>47825</v>
      </c>
      <c r="H42" s="4213">
        <v>1931266</v>
      </c>
      <c r="I42" s="4213">
        <v>12684</v>
      </c>
      <c r="J42" s="4213">
        <v>960769</v>
      </c>
      <c r="K42" s="4213"/>
      <c r="L42" s="2738"/>
      <c r="M42" s="4212"/>
      <c r="N42" s="4212"/>
      <c r="O42" s="4212"/>
      <c r="P42" s="4212"/>
      <c r="Q42" s="4212"/>
      <c r="R42" s="4212"/>
      <c r="S42" s="4212"/>
      <c r="T42" s="4212"/>
      <c r="U42" s="4212"/>
      <c r="V42" s="4212"/>
      <c r="W42" s="4212"/>
    </row>
    <row r="43" spans="1:23" ht="12.6" customHeight="1">
      <c r="A43" s="4068" t="s">
        <v>448</v>
      </c>
      <c r="B43" s="4214">
        <v>8631</v>
      </c>
      <c r="C43" s="4214">
        <v>26851</v>
      </c>
      <c r="D43" s="4214">
        <v>1005781</v>
      </c>
      <c r="E43" s="4214">
        <v>26097</v>
      </c>
      <c r="F43" s="4214">
        <v>934855</v>
      </c>
      <c r="G43" s="4214">
        <v>24998</v>
      </c>
      <c r="H43" s="4214">
        <v>853598</v>
      </c>
      <c r="I43" s="4214">
        <v>1098</v>
      </c>
      <c r="J43" s="4214">
        <v>81257</v>
      </c>
      <c r="K43" s="4213"/>
      <c r="L43" s="2738"/>
      <c r="M43" s="4212"/>
      <c r="N43" s="4212"/>
      <c r="O43" s="4212"/>
      <c r="P43" s="4212"/>
      <c r="Q43" s="4212"/>
      <c r="R43" s="4212"/>
      <c r="S43" s="4212"/>
      <c r="T43" s="4212"/>
      <c r="U43" s="4212"/>
      <c r="V43" s="4212"/>
      <c r="W43" s="4212"/>
    </row>
    <row r="44" spans="1:23" ht="12.6" customHeight="1">
      <c r="A44" s="4068" t="s">
        <v>449</v>
      </c>
      <c r="B44" s="4214">
        <v>7136</v>
      </c>
      <c r="C44" s="4214">
        <v>21473</v>
      </c>
      <c r="D44" s="4214">
        <v>945145</v>
      </c>
      <c r="E44" s="4214">
        <v>21210</v>
      </c>
      <c r="F44" s="4214">
        <v>889249</v>
      </c>
      <c r="G44" s="4214">
        <v>18354</v>
      </c>
      <c r="H44" s="4214">
        <v>688634</v>
      </c>
      <c r="I44" s="4214">
        <v>2857</v>
      </c>
      <c r="J44" s="4214">
        <v>200615</v>
      </c>
      <c r="K44" s="4213"/>
      <c r="L44" s="2738"/>
      <c r="M44" s="4212"/>
      <c r="N44" s="4212"/>
      <c r="O44" s="4212"/>
      <c r="P44" s="4212"/>
      <c r="Q44" s="4212"/>
      <c r="R44" s="4212"/>
      <c r="S44" s="4212"/>
      <c r="T44" s="4212"/>
      <c r="U44" s="4212"/>
      <c r="V44" s="4212"/>
      <c r="W44" s="4212"/>
    </row>
    <row r="45" spans="1:23" ht="12.6" customHeight="1">
      <c r="A45" s="6342"/>
      <c r="B45" s="6343" t="s">
        <v>4771</v>
      </c>
      <c r="C45" s="6322" t="s">
        <v>4756</v>
      </c>
      <c r="D45" s="6322"/>
      <c r="E45" s="6322"/>
      <c r="F45" s="6322"/>
      <c r="G45" s="6322"/>
      <c r="H45" s="6322"/>
      <c r="I45" s="6322"/>
      <c r="J45" s="6322"/>
      <c r="K45" s="4200"/>
    </row>
    <row r="46" spans="1:23" ht="12.6" customHeight="1">
      <c r="A46" s="6342"/>
      <c r="B46" s="6343"/>
      <c r="C46" s="5090" t="s">
        <v>84</v>
      </c>
      <c r="D46" s="5090"/>
      <c r="E46" s="5736" t="s">
        <v>4772</v>
      </c>
      <c r="F46" s="5737"/>
      <c r="G46" s="5737"/>
      <c r="H46" s="5737"/>
      <c r="I46" s="5737"/>
      <c r="J46" s="5738"/>
      <c r="K46" s="4215"/>
    </row>
    <row r="47" spans="1:23" ht="12" customHeight="1">
      <c r="A47" s="6342"/>
      <c r="B47" s="6343"/>
      <c r="C47" s="5090"/>
      <c r="D47" s="5090"/>
      <c r="E47" s="5129" t="s">
        <v>84</v>
      </c>
      <c r="F47" s="5729"/>
      <c r="G47" s="6324" t="s">
        <v>3974</v>
      </c>
      <c r="H47" s="6324"/>
      <c r="I47" s="6324" t="s">
        <v>3604</v>
      </c>
      <c r="J47" s="6324"/>
      <c r="K47" s="4201"/>
    </row>
    <row r="48" spans="1:23" ht="15" customHeight="1">
      <c r="A48" s="6342"/>
      <c r="B48" s="466" t="s">
        <v>778</v>
      </c>
      <c r="C48" s="603" t="s">
        <v>3791</v>
      </c>
      <c r="D48" s="4176" t="s">
        <v>779</v>
      </c>
      <c r="E48" s="4202" t="s">
        <v>3791</v>
      </c>
      <c r="F48" s="4202" t="s">
        <v>779</v>
      </c>
      <c r="G48" s="603" t="s">
        <v>3791</v>
      </c>
      <c r="H48" s="4176" t="s">
        <v>779</v>
      </c>
      <c r="I48" s="603" t="s">
        <v>3791</v>
      </c>
      <c r="J48" s="4176" t="s">
        <v>779</v>
      </c>
      <c r="K48" s="4204"/>
    </row>
    <row r="49" spans="1:11" ht="15" customHeight="1">
      <c r="A49" s="6339" t="s">
        <v>390</v>
      </c>
      <c r="B49" s="6339"/>
      <c r="C49" s="6339"/>
      <c r="D49" s="6339"/>
      <c r="E49" s="6339"/>
      <c r="F49" s="6339"/>
      <c r="G49" s="6339"/>
      <c r="H49" s="6339"/>
      <c r="I49" s="6339"/>
      <c r="J49" s="6339"/>
      <c r="K49" s="4204"/>
    </row>
    <row r="50" spans="1:11">
      <c r="A50" s="6340" t="s">
        <v>4761</v>
      </c>
      <c r="B50" s="6340"/>
      <c r="C50" s="6340"/>
      <c r="D50" s="6340"/>
      <c r="E50" s="6340"/>
      <c r="F50" s="6340"/>
      <c r="G50" s="6340"/>
      <c r="H50" s="6340"/>
      <c r="I50" s="6340"/>
      <c r="J50" s="6340"/>
      <c r="K50" s="4194"/>
    </row>
    <row r="51" spans="1:11">
      <c r="A51" s="6340" t="s">
        <v>4762</v>
      </c>
      <c r="B51" s="6340"/>
      <c r="C51" s="6340"/>
      <c r="D51" s="6340"/>
      <c r="E51" s="6340"/>
      <c r="F51" s="6340"/>
      <c r="G51" s="6340"/>
      <c r="H51" s="6340"/>
      <c r="I51" s="6340"/>
      <c r="J51" s="6340"/>
      <c r="K51" s="4194"/>
    </row>
    <row r="52" spans="1:11" ht="24.75" customHeight="1">
      <c r="A52" s="6341" t="s">
        <v>4773</v>
      </c>
      <c r="B52" s="6341"/>
      <c r="C52" s="6341"/>
      <c r="D52" s="6341"/>
      <c r="E52" s="6341"/>
      <c r="F52" s="6341"/>
      <c r="G52" s="6341"/>
      <c r="H52" s="6341"/>
      <c r="I52" s="6341"/>
      <c r="J52" s="6341"/>
      <c r="K52" s="4216"/>
    </row>
    <row r="53" spans="1:11" ht="22.5" customHeight="1">
      <c r="A53" s="6341" t="s">
        <v>4774</v>
      </c>
      <c r="B53" s="6341"/>
      <c r="C53" s="6341"/>
      <c r="D53" s="6341"/>
      <c r="E53" s="6341"/>
      <c r="F53" s="6341"/>
      <c r="G53" s="6341"/>
      <c r="H53" s="6341"/>
      <c r="I53" s="6341"/>
      <c r="J53" s="6341"/>
      <c r="K53" s="4216"/>
    </row>
    <row r="54" spans="1:11">
      <c r="A54" s="4216"/>
      <c r="B54" s="4216"/>
      <c r="C54" s="4216"/>
      <c r="D54" s="4216"/>
      <c r="E54" s="4216"/>
      <c r="F54" s="4216"/>
      <c r="G54" s="4216"/>
      <c r="H54" s="4216"/>
      <c r="I54" s="4216"/>
      <c r="J54" s="4216"/>
      <c r="K54" s="4216"/>
    </row>
    <row r="55" spans="1:11">
      <c r="A55" s="990" t="s">
        <v>427</v>
      </c>
      <c r="B55" s="524"/>
      <c r="C55" s="524"/>
      <c r="D55" s="524"/>
      <c r="E55" s="524"/>
      <c r="F55" s="524"/>
      <c r="G55" s="524"/>
      <c r="H55" s="524"/>
      <c r="I55" s="524"/>
      <c r="J55" s="524"/>
      <c r="K55" s="524"/>
    </row>
    <row r="56" spans="1:11" s="891" customFormat="1" ht="9">
      <c r="A56" s="1137" t="s">
        <v>4775</v>
      </c>
      <c r="B56" s="524"/>
      <c r="C56" s="524"/>
      <c r="D56" s="524"/>
      <c r="E56" s="524"/>
      <c r="F56" s="524"/>
      <c r="G56" s="524"/>
      <c r="H56" s="524"/>
      <c r="I56" s="524"/>
      <c r="J56" s="524"/>
      <c r="K56" s="524"/>
    </row>
    <row r="57" spans="1:11" s="891" customFormat="1" ht="9">
      <c r="A57" s="1137" t="s">
        <v>4776</v>
      </c>
      <c r="B57" s="524"/>
      <c r="C57" s="524"/>
      <c r="D57" s="524"/>
      <c r="E57" s="524"/>
      <c r="F57" s="524"/>
      <c r="G57" s="524"/>
      <c r="H57" s="524"/>
      <c r="I57" s="524"/>
      <c r="J57" s="524"/>
      <c r="K57" s="524"/>
    </row>
    <row r="58" spans="1:11">
      <c r="A58" s="1137" t="s">
        <v>4777</v>
      </c>
      <c r="B58" s="4137"/>
      <c r="C58" s="4137"/>
      <c r="D58" s="4137"/>
      <c r="E58" s="4137"/>
      <c r="F58" s="4137"/>
      <c r="G58" s="4137"/>
      <c r="H58" s="4137"/>
      <c r="I58" s="4137"/>
      <c r="J58" s="4137"/>
      <c r="K58" s="4137"/>
    </row>
    <row r="59" spans="1:11">
      <c r="A59" s="1137" t="s">
        <v>4778</v>
      </c>
    </row>
    <row r="60" spans="1:11">
      <c r="A60" s="1137"/>
    </row>
  </sheetData>
  <mergeCells count="23">
    <mergeCell ref="A1:J1"/>
    <mergeCell ref="A2:J2"/>
    <mergeCell ref="A3:A6"/>
    <mergeCell ref="B3:B5"/>
    <mergeCell ref="C3:J3"/>
    <mergeCell ref="C4:D5"/>
    <mergeCell ref="E4:J4"/>
    <mergeCell ref="E5:F5"/>
    <mergeCell ref="G5:H5"/>
    <mergeCell ref="I5:J5"/>
    <mergeCell ref="A45:A48"/>
    <mergeCell ref="B45:B47"/>
    <mergeCell ref="C45:J45"/>
    <mergeCell ref="C46:D47"/>
    <mergeCell ref="E46:J46"/>
    <mergeCell ref="E47:F47"/>
    <mergeCell ref="G47:H47"/>
    <mergeCell ref="I47:J47"/>
    <mergeCell ref="A49:J49"/>
    <mergeCell ref="A50:J50"/>
    <mergeCell ref="A51:J51"/>
    <mergeCell ref="A52:J52"/>
    <mergeCell ref="A53:J53"/>
  </mergeCells>
  <conditionalFormatting sqref="B32:K32 K33:K35 B36:K38 C39:J44">
    <cfRule type="cellIs" dxfId="12" priority="7" operator="between">
      <formula>0.00000000000001</formula>
      <formula>0.45</formula>
    </cfRule>
  </conditionalFormatting>
  <conditionalFormatting sqref="B36:J44">
    <cfRule type="cellIs" dxfId="11" priority="6" operator="between">
      <formula>0.00000001</formula>
      <formula>0.49</formula>
    </cfRule>
  </conditionalFormatting>
  <conditionalFormatting sqref="B32:J32 B36:J38 C39:J44">
    <cfRule type="cellIs" dxfId="10" priority="5" operator="between">
      <formula>0.00000000000001</formula>
      <formula>0.45</formula>
    </cfRule>
  </conditionalFormatting>
  <conditionalFormatting sqref="B36:J44">
    <cfRule type="cellIs" dxfId="9" priority="4" operator="between">
      <formula>0.00000001</formula>
      <formula>0.49</formula>
    </cfRule>
  </conditionalFormatting>
  <conditionalFormatting sqref="B32:J32 B36:B38">
    <cfRule type="cellIs" dxfId="8" priority="3" operator="between">
      <formula>0.00000000000001</formula>
      <formula>0.45</formula>
    </cfRule>
  </conditionalFormatting>
  <conditionalFormatting sqref="B36:J44">
    <cfRule type="cellIs" dxfId="7" priority="2" operator="between">
      <formula>0.00000001</formula>
      <formula>0.49</formula>
    </cfRule>
  </conditionalFormatting>
  <conditionalFormatting sqref="B36:J44">
    <cfRule type="cellIs" dxfId="6" priority="1" operator="equal">
      <formula>0</formula>
    </cfRule>
  </conditionalFormatting>
  <hyperlinks>
    <hyperlink ref="A58" r:id="rId1"/>
    <hyperlink ref="A59" r:id="rId2"/>
    <hyperlink ref="A56" r:id="rId3"/>
    <hyperlink ref="A57" r:id="rId4"/>
    <hyperlink ref="E48" r:id="rId5"/>
    <hyperlink ref="F48" r:id="rId6"/>
    <hyperlink ref="F6" r:id="rId7"/>
    <hyperlink ref="E6" r:id="rId8"/>
  </hyperlinks>
  <pageMargins left="0.7" right="0.7" top="0.75" bottom="0.75" header="0.3" footer="0.3"/>
</worksheet>
</file>

<file path=xl/worksheets/sheet19.xml><?xml version="1.0" encoding="utf-8"?>
<worksheet xmlns="http://schemas.openxmlformats.org/spreadsheetml/2006/main" xmlns:r="http://schemas.openxmlformats.org/officeDocument/2006/relationships">
  <dimension ref="A1:K39"/>
  <sheetViews>
    <sheetView showGridLines="0" workbookViewId="0">
      <selection activeCell="A2" sqref="A2:J2"/>
    </sheetView>
  </sheetViews>
  <sheetFormatPr defaultColWidth="16.28515625" defaultRowHeight="12.75"/>
  <cols>
    <col min="1" max="1" width="11.7109375" style="39" customWidth="1"/>
    <col min="2" max="2" width="13.42578125" style="39" customWidth="1"/>
    <col min="3" max="3" width="10.42578125" style="39" customWidth="1"/>
    <col min="4" max="4" width="11.85546875" style="39" customWidth="1"/>
    <col min="5" max="5" width="10" style="39" customWidth="1"/>
    <col min="6" max="8" width="16.28515625" style="39"/>
    <col min="9" max="9" width="13.140625" style="39" customWidth="1"/>
    <col min="10" max="11" width="9.5703125" style="39" customWidth="1"/>
    <col min="12" max="16384" width="16.28515625" style="39"/>
  </cols>
  <sheetData>
    <row r="1" spans="1:11" s="141" customFormat="1" ht="20.100000000000001" customHeight="1">
      <c r="A1" s="5072" t="s">
        <v>330</v>
      </c>
      <c r="B1" s="5072"/>
      <c r="C1" s="5072"/>
      <c r="D1" s="5072"/>
      <c r="E1" s="5072"/>
      <c r="F1" s="5072"/>
      <c r="G1" s="5072"/>
      <c r="H1" s="5072"/>
      <c r="I1" s="5072"/>
      <c r="J1" s="5072"/>
      <c r="K1" s="439"/>
    </row>
    <row r="2" spans="1:11" s="141" customFormat="1" ht="20.100000000000001" customHeight="1">
      <c r="A2" s="5073" t="s">
        <v>331</v>
      </c>
      <c r="B2" s="5073"/>
      <c r="C2" s="5073"/>
      <c r="D2" s="5073"/>
      <c r="E2" s="5073"/>
      <c r="F2" s="5073"/>
      <c r="G2" s="5073"/>
      <c r="H2" s="5073"/>
      <c r="I2" s="5073"/>
      <c r="J2" s="5073"/>
      <c r="K2" s="440"/>
    </row>
    <row r="3" spans="1:11" s="226" customFormat="1" ht="15.75" customHeight="1">
      <c r="A3" s="5085" t="s">
        <v>32</v>
      </c>
      <c r="B3" s="5085"/>
      <c r="C3" s="142"/>
      <c r="D3" s="142"/>
      <c r="E3" s="142"/>
      <c r="F3" s="142"/>
      <c r="G3" s="147"/>
      <c r="H3" s="147"/>
      <c r="I3" s="5083" t="s">
        <v>33</v>
      </c>
      <c r="J3" s="5083"/>
      <c r="K3" s="317"/>
    </row>
    <row r="4" spans="1:11" ht="59.25" customHeight="1">
      <c r="A4" s="244"/>
      <c r="B4" s="245" t="s">
        <v>247</v>
      </c>
      <c r="C4" s="245" t="s">
        <v>245</v>
      </c>
      <c r="D4" s="245" t="s">
        <v>243</v>
      </c>
      <c r="E4" s="245" t="s">
        <v>178</v>
      </c>
      <c r="F4" s="245" t="s">
        <v>241</v>
      </c>
      <c r="G4" s="245" t="s">
        <v>301</v>
      </c>
      <c r="H4" s="245" t="s">
        <v>302</v>
      </c>
      <c r="I4" s="245" t="s">
        <v>303</v>
      </c>
      <c r="J4" s="245" t="s">
        <v>84</v>
      </c>
      <c r="K4" s="246"/>
    </row>
    <row r="5" spans="1:11" ht="19.5" customHeight="1">
      <c r="A5" s="257" t="s">
        <v>205</v>
      </c>
      <c r="B5" s="215"/>
      <c r="C5" s="215"/>
      <c r="D5" s="215"/>
      <c r="E5" s="215"/>
      <c r="F5" s="215"/>
      <c r="G5" s="215"/>
      <c r="H5" s="215"/>
      <c r="I5" s="178"/>
      <c r="J5" s="178"/>
      <c r="K5" s="178"/>
    </row>
    <row r="6" spans="1:11">
      <c r="A6" s="160">
        <v>1995</v>
      </c>
      <c r="B6" s="58">
        <v>655.31500000000005</v>
      </c>
      <c r="C6" s="93">
        <v>1020.17</v>
      </c>
      <c r="D6" s="93">
        <v>50.805999999999997</v>
      </c>
      <c r="E6" s="58">
        <v>418.69</v>
      </c>
      <c r="F6" s="93">
        <v>788.428</v>
      </c>
      <c r="G6" s="93">
        <v>182.80600000000001</v>
      </c>
      <c r="H6" s="93">
        <v>117.589</v>
      </c>
      <c r="I6" s="93">
        <v>1295.18</v>
      </c>
      <c r="J6" s="93">
        <v>4528.9840000000004</v>
      </c>
      <c r="K6" s="93"/>
    </row>
    <row r="7" spans="1:11">
      <c r="A7" s="160">
        <v>1996</v>
      </c>
      <c r="B7" s="58">
        <v>665.03099999999995</v>
      </c>
      <c r="C7" s="93">
        <v>1032.5519999999999</v>
      </c>
      <c r="D7" s="93">
        <v>50.320999999999998</v>
      </c>
      <c r="E7" s="58">
        <v>427.37099999999998</v>
      </c>
      <c r="F7" s="93">
        <v>794.16600000000005</v>
      </c>
      <c r="G7" s="93">
        <v>183.72900000000001</v>
      </c>
      <c r="H7" s="93">
        <v>120.298</v>
      </c>
      <c r="I7" s="93">
        <v>1331.4059999999999</v>
      </c>
      <c r="J7" s="93">
        <v>4604.8739999999998</v>
      </c>
      <c r="K7" s="93"/>
    </row>
    <row r="8" spans="1:11">
      <c r="A8" s="160">
        <v>1997</v>
      </c>
      <c r="B8" s="58">
        <v>669.60699999999997</v>
      </c>
      <c r="C8" s="93">
        <v>1047.51</v>
      </c>
      <c r="D8" s="93">
        <v>51.600999999999999</v>
      </c>
      <c r="E8" s="58">
        <v>454.31</v>
      </c>
      <c r="F8" s="93">
        <v>814.346</v>
      </c>
      <c r="G8" s="93">
        <v>189.12200000000001</v>
      </c>
      <c r="H8" s="93">
        <v>119.566</v>
      </c>
      <c r="I8" s="93">
        <v>1379.49</v>
      </c>
      <c r="J8" s="93">
        <v>4725.5519999999997</v>
      </c>
      <c r="K8" s="93"/>
    </row>
    <row r="9" spans="1:11">
      <c r="A9" s="160">
        <v>1998</v>
      </c>
      <c r="B9" s="58">
        <v>643.77599999999995</v>
      </c>
      <c r="C9" s="93">
        <v>1056.4459999999999</v>
      </c>
      <c r="D9" s="93">
        <v>50.832000000000001</v>
      </c>
      <c r="E9" s="58">
        <v>500.37700000000001</v>
      </c>
      <c r="F9" s="93">
        <v>865.79899999999998</v>
      </c>
      <c r="G9" s="93">
        <v>194.88399999999999</v>
      </c>
      <c r="H9" s="93">
        <v>118.274</v>
      </c>
      <c r="I9" s="93">
        <v>1427.7439999999999</v>
      </c>
      <c r="J9" s="93">
        <v>4858.1319999999996</v>
      </c>
      <c r="K9" s="93"/>
    </row>
    <row r="10" spans="1:11">
      <c r="A10" s="137">
        <v>1999</v>
      </c>
      <c r="B10" s="58">
        <v>620.36199999999997</v>
      </c>
      <c r="C10" s="93">
        <v>1056.662</v>
      </c>
      <c r="D10" s="93">
        <v>49.402000000000001</v>
      </c>
      <c r="E10" s="58">
        <v>524.83100000000002</v>
      </c>
      <c r="F10" s="93">
        <v>886.72900000000004</v>
      </c>
      <c r="G10" s="93">
        <v>200.03899999999999</v>
      </c>
      <c r="H10" s="93">
        <v>120.273</v>
      </c>
      <c r="I10" s="93">
        <v>1474.942</v>
      </c>
      <c r="J10" s="93">
        <v>4933.24</v>
      </c>
      <c r="K10" s="93"/>
    </row>
    <row r="11" spans="1:11">
      <c r="A11" s="137">
        <v>2000</v>
      </c>
      <c r="B11" s="58">
        <v>634.63599999999997</v>
      </c>
      <c r="C11" s="93">
        <v>1046.7070000000001</v>
      </c>
      <c r="D11" s="93">
        <v>48.444000000000003</v>
      </c>
      <c r="E11" s="58">
        <v>579.40700000000004</v>
      </c>
      <c r="F11" s="93">
        <v>888.08799999999997</v>
      </c>
      <c r="G11" s="93">
        <v>206.57400000000001</v>
      </c>
      <c r="H11" s="93">
        <v>122.94</v>
      </c>
      <c r="I11" s="93">
        <v>1515.0650000000001</v>
      </c>
      <c r="J11" s="93">
        <v>5041.8609999999999</v>
      </c>
      <c r="K11" s="93"/>
    </row>
    <row r="12" spans="1:11">
      <c r="A12" s="137">
        <v>2001</v>
      </c>
      <c r="B12" s="58">
        <v>651.803</v>
      </c>
      <c r="C12" s="93">
        <v>1041.5039999999999</v>
      </c>
      <c r="D12" s="93">
        <v>47.335000000000001</v>
      </c>
      <c r="E12" s="58">
        <v>567.31700000000001</v>
      </c>
      <c r="F12" s="93">
        <v>952.928</v>
      </c>
      <c r="G12" s="93">
        <v>210.62</v>
      </c>
      <c r="H12" s="93">
        <v>117.122</v>
      </c>
      <c r="I12" s="93">
        <v>1541.463</v>
      </c>
      <c r="J12" s="93">
        <v>5130.0919999999996</v>
      </c>
      <c r="K12" s="93"/>
    </row>
    <row r="13" spans="1:11">
      <c r="A13" s="137">
        <v>2002</v>
      </c>
      <c r="B13" s="58">
        <v>634.03300000000002</v>
      </c>
      <c r="C13" s="93">
        <v>1010.309</v>
      </c>
      <c r="D13" s="93">
        <v>45.356999999999999</v>
      </c>
      <c r="E13" s="58">
        <v>593.65700000000004</v>
      </c>
      <c r="F13" s="93">
        <v>950.80499999999995</v>
      </c>
      <c r="G13" s="93">
        <v>213.61099999999999</v>
      </c>
      <c r="H13" s="93">
        <v>114.752</v>
      </c>
      <c r="I13" s="93">
        <v>1587.4090000000001</v>
      </c>
      <c r="J13" s="93">
        <v>5149.933</v>
      </c>
      <c r="K13" s="93"/>
    </row>
    <row r="14" spans="1:11">
      <c r="A14" s="137">
        <v>2003</v>
      </c>
      <c r="B14" s="58">
        <v>637.56299999999999</v>
      </c>
      <c r="C14" s="93">
        <v>970.06299999999999</v>
      </c>
      <c r="D14" s="93">
        <v>48.320999999999998</v>
      </c>
      <c r="E14" s="58">
        <v>561.23</v>
      </c>
      <c r="F14" s="93">
        <v>963.14599999999996</v>
      </c>
      <c r="G14" s="93">
        <v>217.05799999999999</v>
      </c>
      <c r="H14" s="93">
        <v>111.73399999999999</v>
      </c>
      <c r="I14" s="93">
        <v>1591.076</v>
      </c>
      <c r="J14" s="93">
        <v>5100.1909999999998</v>
      </c>
      <c r="K14" s="93"/>
    </row>
    <row r="15" spans="1:11" s="106" customFormat="1">
      <c r="A15" s="137">
        <v>2004</v>
      </c>
      <c r="B15" s="58">
        <v>610.48699999999997</v>
      </c>
      <c r="C15" s="93">
        <v>929.83299999999997</v>
      </c>
      <c r="D15" s="93">
        <v>47.668999999999997</v>
      </c>
      <c r="E15" s="58">
        <v>537.39800000000002</v>
      </c>
      <c r="F15" s="93">
        <v>991.63300000000004</v>
      </c>
      <c r="G15" s="93">
        <v>220.529</v>
      </c>
      <c r="H15" s="93">
        <v>107.524</v>
      </c>
      <c r="I15" s="93">
        <v>1619.1110000000001</v>
      </c>
      <c r="J15" s="93">
        <v>5064.1840000000002</v>
      </c>
      <c r="K15" s="93"/>
    </row>
    <row r="16" spans="1:11" s="106" customFormat="1">
      <c r="A16" s="137">
        <v>2005</v>
      </c>
      <c r="B16" s="58">
        <v>598.18600000000004</v>
      </c>
      <c r="C16" s="93">
        <v>891.58900000000006</v>
      </c>
      <c r="D16" s="93">
        <v>46.012</v>
      </c>
      <c r="E16" s="58">
        <v>521.80799999999999</v>
      </c>
      <c r="F16" s="93">
        <v>1004.25</v>
      </c>
      <c r="G16" s="93">
        <v>222.48099999999999</v>
      </c>
      <c r="H16" s="93">
        <v>109.446</v>
      </c>
      <c r="I16" s="93">
        <v>1647.1869999999999</v>
      </c>
      <c r="J16" s="93">
        <v>5040.9589999999998</v>
      </c>
      <c r="K16" s="93"/>
    </row>
    <row r="17" spans="1:11" s="106" customFormat="1">
      <c r="A17" s="137">
        <v>2006</v>
      </c>
      <c r="B17" s="58">
        <v>596.78599999999994</v>
      </c>
      <c r="C17" s="93">
        <v>877.54200000000003</v>
      </c>
      <c r="D17" s="93">
        <v>46.491999999999997</v>
      </c>
      <c r="E17" s="58">
        <v>511.02600000000001</v>
      </c>
      <c r="F17" s="93">
        <v>1028.854</v>
      </c>
      <c r="G17" s="93">
        <v>226.68100000000001</v>
      </c>
      <c r="H17" s="93">
        <v>111.76300000000001</v>
      </c>
      <c r="I17" s="93">
        <v>1661.72</v>
      </c>
      <c r="J17" s="93">
        <v>5060.8639999999996</v>
      </c>
      <c r="K17" s="93"/>
    </row>
    <row r="18" spans="1:11" s="258" customFormat="1">
      <c r="A18" s="137">
        <v>2007</v>
      </c>
      <c r="B18" s="58">
        <v>586.11800000000005</v>
      </c>
      <c r="C18" s="93">
        <v>857.49900000000002</v>
      </c>
      <c r="D18" s="93">
        <v>46.106000000000002</v>
      </c>
      <c r="E18" s="58">
        <v>516.08500000000004</v>
      </c>
      <c r="F18" s="93">
        <v>1026.106</v>
      </c>
      <c r="G18" s="93">
        <v>230.3</v>
      </c>
      <c r="H18" s="93">
        <v>117.744</v>
      </c>
      <c r="I18" s="93">
        <v>1681.6210000000001</v>
      </c>
      <c r="J18" s="93">
        <v>5061.5789999999997</v>
      </c>
      <c r="K18" s="93"/>
    </row>
    <row r="19" spans="1:11" s="259" customFormat="1">
      <c r="A19" s="137">
        <v>2008</v>
      </c>
      <c r="B19" s="58">
        <v>580.37900000000002</v>
      </c>
      <c r="C19" s="93">
        <v>833.053</v>
      </c>
      <c r="D19" s="93">
        <v>46.720999999999997</v>
      </c>
      <c r="E19" s="58">
        <v>501.053</v>
      </c>
      <c r="F19" s="93">
        <v>1038.702</v>
      </c>
      <c r="G19" s="93">
        <v>235.702</v>
      </c>
      <c r="H19" s="93">
        <v>119.032</v>
      </c>
      <c r="I19" s="93">
        <v>1725.4839999999999</v>
      </c>
      <c r="J19" s="93">
        <v>5080.1260000000002</v>
      </c>
      <c r="K19" s="93"/>
    </row>
    <row r="20" spans="1:11" s="106" customFormat="1">
      <c r="A20" s="137">
        <v>2009</v>
      </c>
      <c r="B20" s="58">
        <v>571.29100000000005</v>
      </c>
      <c r="C20" s="93">
        <v>762.22299999999996</v>
      </c>
      <c r="D20" s="93">
        <v>48.777000000000001</v>
      </c>
      <c r="E20" s="58">
        <v>455.31799999999998</v>
      </c>
      <c r="F20" s="93">
        <v>1003.534</v>
      </c>
      <c r="G20" s="93">
        <v>236.36500000000001</v>
      </c>
      <c r="H20" s="93">
        <v>120.91500000000001</v>
      </c>
      <c r="I20" s="93">
        <v>1743.2629999999999</v>
      </c>
      <c r="J20" s="93">
        <v>4941.6859999999997</v>
      </c>
      <c r="K20" s="93"/>
    </row>
    <row r="21" spans="1:11" s="106" customFormat="1">
      <c r="A21" s="131">
        <v>2010</v>
      </c>
      <c r="B21" s="58">
        <v>543.17999999999995</v>
      </c>
      <c r="C21" s="93">
        <v>742.09699999999998</v>
      </c>
      <c r="D21" s="93">
        <v>48.448</v>
      </c>
      <c r="E21" s="58">
        <v>436.37700000000001</v>
      </c>
      <c r="F21" s="93">
        <v>991.90200000000004</v>
      </c>
      <c r="G21" s="93">
        <v>241.072</v>
      </c>
      <c r="H21" s="93">
        <v>122.01900000000001</v>
      </c>
      <c r="I21" s="93">
        <v>1746.23</v>
      </c>
      <c r="J21" s="93">
        <v>4871.3249999999998</v>
      </c>
      <c r="K21" s="93"/>
    </row>
    <row r="22" spans="1:11" s="106" customFormat="1">
      <c r="A22" s="137">
        <v>2011</v>
      </c>
      <c r="B22" s="58">
        <v>527.89200000000005</v>
      </c>
      <c r="C22" s="93">
        <v>727.41300000000001</v>
      </c>
      <c r="D22" s="93">
        <v>49.515000000000001</v>
      </c>
      <c r="E22" s="58">
        <v>395.65699999999998</v>
      </c>
      <c r="F22" s="93">
        <v>988.06700000000001</v>
      </c>
      <c r="G22" s="93">
        <v>239.53200000000001</v>
      </c>
      <c r="H22" s="93">
        <v>122.142</v>
      </c>
      <c r="I22" s="93">
        <v>1726.51</v>
      </c>
      <c r="J22" s="93">
        <v>4776.7280000000001</v>
      </c>
      <c r="K22" s="93"/>
    </row>
    <row r="23" spans="1:11" s="106" customFormat="1">
      <c r="A23" s="131">
        <v>2012</v>
      </c>
      <c r="B23" s="58">
        <v>537.77700000000004</v>
      </c>
      <c r="C23" s="93">
        <v>699.00099999999998</v>
      </c>
      <c r="D23" s="93">
        <v>49.262999999999998</v>
      </c>
      <c r="E23" s="58">
        <v>315.34300000000002</v>
      </c>
      <c r="F23" s="93">
        <v>939.94799999999998</v>
      </c>
      <c r="G23" s="93">
        <v>234.16200000000001</v>
      </c>
      <c r="H23" s="93">
        <v>116.93300000000001</v>
      </c>
      <c r="I23" s="93">
        <v>1689.0219999999999</v>
      </c>
      <c r="J23" s="93">
        <v>4581.4489999999996</v>
      </c>
      <c r="K23" s="93"/>
    </row>
    <row r="24" spans="1:11" s="270" customFormat="1">
      <c r="A24" s="422">
        <v>2013</v>
      </c>
      <c r="B24" s="424">
        <v>508.96499999999997</v>
      </c>
      <c r="C24" s="424">
        <v>685.64800000000002</v>
      </c>
      <c r="D24" s="424">
        <v>48.344999999999999</v>
      </c>
      <c r="E24" s="424">
        <v>283.28300000000002</v>
      </c>
      <c r="F24" s="424">
        <v>911.10799999999995</v>
      </c>
      <c r="G24" s="424">
        <v>232.03700000000001</v>
      </c>
      <c r="H24" s="424">
        <v>114.047</v>
      </c>
      <c r="I24" s="424">
        <v>1666.7339999999999</v>
      </c>
      <c r="J24" s="424">
        <v>4450.1670000000004</v>
      </c>
      <c r="K24" s="424"/>
    </row>
    <row r="25" spans="1:11" s="13" customFormat="1">
      <c r="A25" s="5">
        <v>2014</v>
      </c>
      <c r="B25" s="424">
        <v>485.73399999999998</v>
      </c>
      <c r="C25" s="424">
        <v>700.58199999999999</v>
      </c>
      <c r="D25" s="424">
        <v>47.503999999999998</v>
      </c>
      <c r="E25" s="424">
        <v>269.89100000000002</v>
      </c>
      <c r="F25" s="424">
        <v>951.50199999999995</v>
      </c>
      <c r="G25" s="424">
        <v>237.989</v>
      </c>
      <c r="H25" s="424">
        <v>112.949</v>
      </c>
      <c r="I25" s="424">
        <v>1706.836</v>
      </c>
      <c r="J25" s="424">
        <v>4512.9870000000001</v>
      </c>
      <c r="K25" s="424"/>
    </row>
    <row r="26" spans="1:11" s="13" customFormat="1">
      <c r="A26" s="5">
        <v>2015</v>
      </c>
      <c r="B26" s="424">
        <v>458.27699999999999</v>
      </c>
      <c r="C26" s="424">
        <v>722.09800000000007</v>
      </c>
      <c r="D26" s="424">
        <v>48.753</v>
      </c>
      <c r="E26" s="424">
        <v>273.27600000000001</v>
      </c>
      <c r="F26" s="424">
        <v>979.28599999999994</v>
      </c>
      <c r="G26" s="424">
        <v>248.34399999999999</v>
      </c>
      <c r="H26" s="424">
        <v>111.896</v>
      </c>
      <c r="I26" s="424">
        <v>1733.893</v>
      </c>
      <c r="J26" s="424">
        <v>4575.8230000000003</v>
      </c>
      <c r="K26" s="424"/>
    </row>
    <row r="27" spans="1:11" s="13" customFormat="1">
      <c r="A27" s="5">
        <v>2016</v>
      </c>
      <c r="B27" s="424">
        <v>441.42500000000001</v>
      </c>
      <c r="C27" s="424">
        <v>734.2639999999999</v>
      </c>
      <c r="D27" s="424">
        <v>49.536999999999999</v>
      </c>
      <c r="E27" s="424">
        <v>276.47699999999998</v>
      </c>
      <c r="F27" s="424">
        <v>1010.226</v>
      </c>
      <c r="G27" s="424">
        <v>256.09100000000001</v>
      </c>
      <c r="H27" s="424">
        <v>113.259</v>
      </c>
      <c r="I27" s="424">
        <v>1768.5360000000001</v>
      </c>
      <c r="J27" s="424">
        <v>4649.8149999999996</v>
      </c>
      <c r="K27" s="424"/>
    </row>
    <row r="28" spans="1:11" s="460" customFormat="1">
      <c r="A28" s="18" t="s">
        <v>389</v>
      </c>
      <c r="B28" s="425">
        <v>429.44499999999999</v>
      </c>
      <c r="C28" s="425">
        <v>762.33600000000001</v>
      </c>
      <c r="D28" s="425">
        <v>50.143000000000001</v>
      </c>
      <c r="E28" s="425">
        <v>292.58199999999999</v>
      </c>
      <c r="F28" s="425">
        <v>1062.7550000000001</v>
      </c>
      <c r="G28" s="425">
        <v>267.827</v>
      </c>
      <c r="H28" s="425">
        <v>118.589</v>
      </c>
      <c r="I28" s="425">
        <v>1818.5930000000001</v>
      </c>
      <c r="J28" s="425">
        <v>4802.2700000000004</v>
      </c>
      <c r="K28" s="425"/>
    </row>
    <row r="29" spans="1:11" s="59" customFormat="1" ht="76.5">
      <c r="A29" s="248"/>
      <c r="B29" s="245" t="s">
        <v>246</v>
      </c>
      <c r="C29" s="245" t="s">
        <v>244</v>
      </c>
      <c r="D29" s="245" t="s">
        <v>242</v>
      </c>
      <c r="E29" s="245" t="s">
        <v>179</v>
      </c>
      <c r="F29" s="245" t="s">
        <v>240</v>
      </c>
      <c r="G29" s="245" t="s">
        <v>239</v>
      </c>
      <c r="H29" s="245" t="s">
        <v>238</v>
      </c>
      <c r="I29" s="245" t="s">
        <v>237</v>
      </c>
      <c r="J29" s="245" t="s">
        <v>84</v>
      </c>
      <c r="K29" s="246"/>
    </row>
    <row r="30" spans="1:11" ht="12.75" customHeight="1">
      <c r="A30" s="5075" t="s">
        <v>390</v>
      </c>
      <c r="B30" s="5075"/>
      <c r="C30" s="5075"/>
      <c r="D30" s="5075"/>
      <c r="E30" s="5075"/>
      <c r="F30" s="5075"/>
      <c r="G30" s="5075"/>
      <c r="H30" s="5075"/>
      <c r="I30" s="5075"/>
      <c r="J30" s="5075"/>
      <c r="K30" s="441"/>
    </row>
    <row r="31" spans="1:11">
      <c r="A31" s="5074" t="s">
        <v>366</v>
      </c>
      <c r="B31" s="5074"/>
      <c r="C31" s="5074"/>
      <c r="D31" s="5074"/>
      <c r="E31" s="5074"/>
      <c r="F31" s="5074"/>
      <c r="G31" s="5074"/>
      <c r="H31" s="5074"/>
      <c r="I31" s="5074"/>
      <c r="J31" s="5074"/>
      <c r="K31" s="441"/>
    </row>
    <row r="32" spans="1:11">
      <c r="A32" s="5074" t="s">
        <v>367</v>
      </c>
      <c r="B32" s="5074"/>
      <c r="C32" s="5074"/>
      <c r="D32" s="5074"/>
      <c r="E32" s="5074"/>
      <c r="F32" s="5074"/>
      <c r="G32" s="5074"/>
      <c r="H32" s="5074"/>
      <c r="I32" s="5074"/>
      <c r="J32" s="5074"/>
      <c r="K32" s="441"/>
    </row>
    <row r="33" spans="1:11">
      <c r="A33" s="5074"/>
      <c r="B33" s="5074"/>
      <c r="C33" s="5074"/>
      <c r="D33" s="5074"/>
      <c r="E33" s="5074"/>
      <c r="F33" s="5074"/>
      <c r="G33" s="5074"/>
      <c r="H33" s="5074"/>
      <c r="I33" s="5074"/>
      <c r="J33" s="5074"/>
      <c r="K33" s="441"/>
    </row>
    <row r="34" spans="1:11">
      <c r="A34" s="5074"/>
      <c r="B34" s="5074"/>
      <c r="C34" s="5074"/>
      <c r="D34" s="5074"/>
      <c r="E34" s="5074"/>
      <c r="F34" s="5074"/>
      <c r="G34" s="5074"/>
      <c r="H34" s="5074"/>
      <c r="I34" s="5074"/>
      <c r="J34" s="5074"/>
      <c r="K34" s="441"/>
    </row>
    <row r="38" spans="1:11">
      <c r="B38" s="430"/>
      <c r="C38" s="430"/>
      <c r="D38" s="430"/>
      <c r="E38" s="430"/>
      <c r="F38" s="430"/>
      <c r="G38" s="430"/>
      <c r="H38" s="430"/>
      <c r="I38" s="430"/>
      <c r="J38" s="430"/>
      <c r="K38" s="430"/>
    </row>
    <row r="39" spans="1:11">
      <c r="B39" s="430"/>
      <c r="C39" s="430"/>
      <c r="D39" s="430"/>
      <c r="E39" s="430"/>
      <c r="F39" s="430"/>
      <c r="G39" s="430"/>
      <c r="H39" s="430"/>
      <c r="I39" s="430"/>
      <c r="J39" s="430"/>
      <c r="K39" s="430"/>
    </row>
  </sheetData>
  <mergeCells count="9">
    <mergeCell ref="A33:J33"/>
    <mergeCell ref="A34:J34"/>
    <mergeCell ref="A1:J1"/>
    <mergeCell ref="A2:J2"/>
    <mergeCell ref="A31:J31"/>
    <mergeCell ref="A32:J32"/>
    <mergeCell ref="A3:B3"/>
    <mergeCell ref="I3:J3"/>
    <mergeCell ref="A30:J30"/>
  </mergeCells>
  <phoneticPr fontId="26" type="noConversion"/>
  <printOptions horizontalCentered="1"/>
  <pageMargins left="0.26" right="0.24" top="0.16" bottom="0.18" header="0" footer="0"/>
  <pageSetup paperSize="9" orientation="landscape" r:id="rId1"/>
  <headerFooter alignWithMargins="0"/>
</worksheet>
</file>

<file path=xl/worksheets/sheet190.xml><?xml version="1.0" encoding="utf-8"?>
<worksheet xmlns="http://schemas.openxmlformats.org/spreadsheetml/2006/main" xmlns:r="http://schemas.openxmlformats.org/officeDocument/2006/relationships">
  <sheetPr>
    <pageSetUpPr fitToPage="1"/>
  </sheetPr>
  <dimension ref="A1:D12"/>
  <sheetViews>
    <sheetView showGridLines="0" workbookViewId="0"/>
  </sheetViews>
  <sheetFormatPr defaultColWidth="42" defaultRowHeight="12" customHeight="1"/>
  <cols>
    <col min="1" max="1" width="35.42578125" style="4217" customWidth="1"/>
    <col min="2" max="2" width="36.85546875" style="4217" customWidth="1"/>
    <col min="3" max="3" width="32.7109375" style="4949" customWidth="1"/>
    <col min="4" max="4" width="32.42578125" style="4949" customWidth="1"/>
    <col min="5" max="16384" width="42" style="4217"/>
  </cols>
  <sheetData>
    <row r="1" spans="1:4" ht="17.25" customHeight="1">
      <c r="A1" s="756" t="s">
        <v>4779</v>
      </c>
    </row>
    <row r="2" spans="1:4" ht="16.5" customHeight="1">
      <c r="A2" s="757" t="s">
        <v>4780</v>
      </c>
    </row>
    <row r="3" spans="1:4" s="4219" customFormat="1" ht="15" customHeight="1">
      <c r="A3" s="4218" t="s">
        <v>81</v>
      </c>
      <c r="B3" s="4218" t="s">
        <v>55</v>
      </c>
      <c r="C3" s="4950" t="s">
        <v>82</v>
      </c>
      <c r="D3" s="4950" t="s">
        <v>56</v>
      </c>
    </row>
    <row r="4" spans="1:4" ht="42.75" customHeight="1">
      <c r="A4" s="4951" t="s">
        <v>5702</v>
      </c>
      <c r="B4" s="4952" t="s">
        <v>4781</v>
      </c>
      <c r="C4" s="4953" t="s">
        <v>5711</v>
      </c>
      <c r="D4" s="4954" t="s">
        <v>4782</v>
      </c>
    </row>
    <row r="5" spans="1:4" ht="24">
      <c r="A5" s="4951" t="s">
        <v>5703</v>
      </c>
      <c r="B5" s="4955" t="s">
        <v>4783</v>
      </c>
      <c r="C5" s="4953" t="s">
        <v>5712</v>
      </c>
      <c r="D5" s="4956" t="s">
        <v>4784</v>
      </c>
    </row>
    <row r="6" spans="1:4" ht="24">
      <c r="A6" s="4951" t="s">
        <v>5704</v>
      </c>
      <c r="B6" s="4955" t="s">
        <v>4785</v>
      </c>
      <c r="C6" s="4953" t="s">
        <v>5713</v>
      </c>
      <c r="D6" s="4956" t="s">
        <v>4786</v>
      </c>
    </row>
    <row r="7" spans="1:4" ht="24">
      <c r="A7" s="4951" t="s">
        <v>5705</v>
      </c>
      <c r="B7" s="4952" t="s">
        <v>4787</v>
      </c>
      <c r="C7" s="4953" t="s">
        <v>5714</v>
      </c>
      <c r="D7" s="4954" t="s">
        <v>4788</v>
      </c>
    </row>
    <row r="8" spans="1:4" ht="36">
      <c r="A8" s="4951" t="s">
        <v>5706</v>
      </c>
      <c r="B8" s="4955" t="s">
        <v>4789</v>
      </c>
      <c r="C8" s="4953" t="s">
        <v>5715</v>
      </c>
      <c r="D8" s="4956" t="s">
        <v>4790</v>
      </c>
    </row>
    <row r="9" spans="1:4" ht="48.6" customHeight="1">
      <c r="A9" s="4951" t="s">
        <v>5707</v>
      </c>
      <c r="B9" s="4957" t="s">
        <v>4791</v>
      </c>
      <c r="C9" s="4953" t="s">
        <v>5716</v>
      </c>
      <c r="D9" s="4958" t="s">
        <v>4792</v>
      </c>
    </row>
    <row r="10" spans="1:4" ht="24">
      <c r="A10" s="4951" t="s">
        <v>5708</v>
      </c>
      <c r="B10" s="4955" t="s">
        <v>4793</v>
      </c>
      <c r="C10" s="4953" t="s">
        <v>5717</v>
      </c>
      <c r="D10" s="4956" t="s">
        <v>4794</v>
      </c>
    </row>
    <row r="11" spans="1:4" ht="24">
      <c r="A11" s="4951" t="s">
        <v>5709</v>
      </c>
      <c r="B11" s="4955" t="s">
        <v>4795</v>
      </c>
      <c r="C11" s="4953" t="s">
        <v>5718</v>
      </c>
      <c r="D11" s="4956" t="s">
        <v>4796</v>
      </c>
    </row>
    <row r="12" spans="1:4" ht="36">
      <c r="A12" s="4951" t="s">
        <v>5710</v>
      </c>
      <c r="B12" s="4955" t="s">
        <v>4797</v>
      </c>
      <c r="C12" s="4953" t="s">
        <v>5719</v>
      </c>
      <c r="D12" s="4956" t="s">
        <v>4798</v>
      </c>
    </row>
  </sheetData>
  <pageMargins left="0.15748031496062992" right="0.15748031496062992" top="0.39370078740157483" bottom="0.35433070866141736" header="0.19685039370078741" footer="0.15748031496062992"/>
  <pageSetup paperSize="9" orientation="landscape" r:id="rId1"/>
  <headerFooter alignWithMargins="0"/>
</worksheet>
</file>

<file path=xl/worksheets/sheet191.xml><?xml version="1.0" encoding="utf-8"?>
<worksheet xmlns="http://schemas.openxmlformats.org/spreadsheetml/2006/main" xmlns:r="http://schemas.openxmlformats.org/officeDocument/2006/relationships">
  <dimension ref="A1:A28"/>
  <sheetViews>
    <sheetView showGridLines="0" workbookViewId="0">
      <selection activeCell="A3" sqref="A3"/>
    </sheetView>
  </sheetViews>
  <sheetFormatPr defaultColWidth="8.85546875" defaultRowHeight="12.75"/>
  <cols>
    <col min="1" max="1" width="67" customWidth="1"/>
  </cols>
  <sheetData>
    <row r="1" spans="1:1">
      <c r="A1" s="1481" t="s">
        <v>4799</v>
      </c>
    </row>
    <row r="2" spans="1:1">
      <c r="A2" s="1484" t="s">
        <v>4800</v>
      </c>
    </row>
    <row r="3" spans="1:1">
      <c r="A3" s="761"/>
    </row>
    <row r="4" spans="1:1">
      <c r="A4" s="1481" t="s">
        <v>733</v>
      </c>
    </row>
    <row r="5" spans="1:1">
      <c r="A5" s="762"/>
    </row>
    <row r="6" spans="1:1">
      <c r="A6" s="4220" t="s">
        <v>4801</v>
      </c>
    </row>
    <row r="7" spans="1:1">
      <c r="A7" s="4221" t="s">
        <v>736</v>
      </c>
    </row>
    <row r="8" spans="1:1">
      <c r="A8" s="4221" t="s">
        <v>737</v>
      </c>
    </row>
    <row r="9" spans="1:1">
      <c r="A9" s="4221" t="s">
        <v>738</v>
      </c>
    </row>
    <row r="10" spans="1:1">
      <c r="A10" s="4221" t="s">
        <v>4802</v>
      </c>
    </row>
    <row r="11" spans="1:1">
      <c r="A11" s="4220" t="s">
        <v>4803</v>
      </c>
    </row>
    <row r="12" spans="1:1">
      <c r="A12" s="4221" t="s">
        <v>4804</v>
      </c>
    </row>
    <row r="13" spans="1:1">
      <c r="A13" s="4221" t="s">
        <v>159</v>
      </c>
    </row>
    <row r="14" spans="1:1">
      <c r="A14" s="4221" t="s">
        <v>4090</v>
      </c>
    </row>
    <row r="15" spans="1:1">
      <c r="A15" s="4220" t="s">
        <v>4805</v>
      </c>
    </row>
    <row r="16" spans="1:1">
      <c r="A16" s="4222"/>
    </row>
    <row r="17" spans="1:1">
      <c r="A17" s="1481" t="s">
        <v>200</v>
      </c>
    </row>
    <row r="18" spans="1:1">
      <c r="A18" s="767"/>
    </row>
    <row r="19" spans="1:1">
      <c r="A19" s="4220" t="s">
        <v>374</v>
      </c>
    </row>
    <row r="20" spans="1:1">
      <c r="A20" s="4220" t="s">
        <v>292</v>
      </c>
    </row>
    <row r="21" spans="1:1">
      <c r="A21" s="4223" t="s">
        <v>311</v>
      </c>
    </row>
    <row r="22" spans="1:1">
      <c r="A22" s="4220" t="s">
        <v>375</v>
      </c>
    </row>
    <row r="23" spans="1:1">
      <c r="A23" s="4220" t="s">
        <v>4806</v>
      </c>
    </row>
    <row r="24" spans="1:1">
      <c r="A24" s="4220" t="s">
        <v>4807</v>
      </c>
    </row>
    <row r="25" spans="1:1">
      <c r="A25" s="4220" t="s">
        <v>4808</v>
      </c>
    </row>
    <row r="26" spans="1:1">
      <c r="A26" s="4220" t="s">
        <v>4809</v>
      </c>
    </row>
    <row r="27" spans="1:1">
      <c r="A27" s="4220" t="s">
        <v>750</v>
      </c>
    </row>
    <row r="28" spans="1:1">
      <c r="A28" s="4220" t="s">
        <v>377</v>
      </c>
    </row>
  </sheetData>
  <pageMargins left="0.7" right="0.7" top="0.75" bottom="0.75" header="0.3" footer="0.3"/>
</worksheet>
</file>

<file path=xl/worksheets/sheet192.xml><?xml version="1.0" encoding="utf-8"?>
<worksheet xmlns="http://schemas.openxmlformats.org/spreadsheetml/2006/main" xmlns:r="http://schemas.openxmlformats.org/officeDocument/2006/relationships">
  <dimension ref="A1:P32"/>
  <sheetViews>
    <sheetView showGridLines="0" showOutlineSymbols="0" workbookViewId="0">
      <selection activeCell="A2" sqref="A2:D2"/>
    </sheetView>
  </sheetViews>
  <sheetFormatPr defaultColWidth="9.140625" defaultRowHeight="12.75" outlineLevelRow="1"/>
  <cols>
    <col min="1" max="1" width="14.42578125" style="4243" customWidth="1"/>
    <col min="2" max="4" width="25.7109375" style="4243" customWidth="1"/>
    <col min="5" max="7" width="9.140625" style="4243"/>
    <col min="8" max="8" width="4.5703125" style="4243" customWidth="1"/>
    <col min="9" max="10" width="2.7109375" style="4243" customWidth="1"/>
    <col min="11" max="16384" width="9.140625" style="4243"/>
  </cols>
  <sheetData>
    <row r="1" spans="1:16" s="4224" customFormat="1" ht="30" customHeight="1">
      <c r="A1" s="6350" t="s">
        <v>4810</v>
      </c>
      <c r="B1" s="6350"/>
      <c r="C1" s="6350"/>
      <c r="D1" s="6350"/>
    </row>
    <row r="2" spans="1:16" s="4224" customFormat="1" ht="30" customHeight="1">
      <c r="A2" s="6351" t="s">
        <v>4811</v>
      </c>
      <c r="B2" s="6351"/>
      <c r="C2" s="6351"/>
      <c r="D2" s="6351"/>
    </row>
    <row r="3" spans="1:16" s="4224" customFormat="1" ht="25.5" customHeight="1">
      <c r="A3" s="6352"/>
      <c r="B3" s="4225" t="s">
        <v>4812</v>
      </c>
      <c r="C3" s="4225" t="s">
        <v>4813</v>
      </c>
      <c r="D3" s="4226" t="s">
        <v>4814</v>
      </c>
    </row>
    <row r="4" spans="1:16" s="4224" customFormat="1" ht="13.5" customHeight="1">
      <c r="A4" s="6353"/>
      <c r="B4" s="6354" t="s">
        <v>766</v>
      </c>
      <c r="C4" s="6355"/>
      <c r="D4" s="4227" t="s">
        <v>204</v>
      </c>
    </row>
    <row r="5" spans="1:16" s="4224" customFormat="1" ht="12.75" customHeight="1">
      <c r="A5" s="4228" t="s">
        <v>205</v>
      </c>
      <c r="B5" s="4229"/>
      <c r="C5" s="4229"/>
      <c r="D5" s="4229"/>
    </row>
    <row r="6" spans="1:16" s="4224" customFormat="1" ht="12.75" customHeight="1">
      <c r="A6" s="4230">
        <v>2008</v>
      </c>
      <c r="B6" s="4231">
        <v>43.8</v>
      </c>
      <c r="C6" s="4231">
        <v>13.4</v>
      </c>
      <c r="D6" s="4232" t="s">
        <v>211</v>
      </c>
      <c r="E6" s="4231"/>
      <c r="F6" s="4231"/>
      <c r="G6" s="4232"/>
      <c r="H6" s="4231"/>
      <c r="I6" s="4231"/>
      <c r="J6" s="4231"/>
      <c r="K6" s="4233"/>
      <c r="L6" s="4233"/>
      <c r="M6" s="4233"/>
      <c r="N6" s="4233"/>
      <c r="O6" s="4233"/>
      <c r="P6" s="4233"/>
    </row>
    <row r="7" spans="1:16" s="4224" customFormat="1" ht="12.75" customHeight="1">
      <c r="A7" s="4230">
        <v>2009</v>
      </c>
      <c r="B7" s="4231">
        <v>44.3</v>
      </c>
      <c r="C7" s="4231">
        <v>13.9</v>
      </c>
      <c r="D7" s="4232" t="s">
        <v>211</v>
      </c>
      <c r="E7" s="4231"/>
      <c r="F7" s="4231"/>
      <c r="G7" s="4232"/>
      <c r="H7" s="4231"/>
      <c r="I7" s="4231"/>
      <c r="J7" s="4231"/>
      <c r="K7" s="4233"/>
      <c r="L7" s="4233"/>
      <c r="M7" s="4233"/>
      <c r="N7" s="4233"/>
      <c r="O7" s="4233"/>
      <c r="P7" s="4233"/>
    </row>
    <row r="8" spans="1:16" s="4224" customFormat="1" ht="12.75" customHeight="1">
      <c r="A8" s="4230">
        <v>2010</v>
      </c>
      <c r="B8" s="4231">
        <v>44.6</v>
      </c>
      <c r="C8" s="4231">
        <v>14.8</v>
      </c>
      <c r="D8" s="4231">
        <v>41.8</v>
      </c>
      <c r="E8" s="4231"/>
      <c r="F8" s="4231"/>
      <c r="G8" s="4231"/>
      <c r="H8" s="4231"/>
      <c r="I8" s="4231"/>
      <c r="J8" s="4231"/>
      <c r="K8" s="4233"/>
      <c r="L8" s="4233"/>
      <c r="M8" s="4233"/>
      <c r="N8" s="4233"/>
      <c r="O8" s="4233"/>
      <c r="P8" s="4233"/>
    </row>
    <row r="9" spans="1:16" s="4224" customFormat="1" ht="12.75" customHeight="1">
      <c r="A9" s="4230">
        <v>2011</v>
      </c>
      <c r="B9" s="4231">
        <v>43.3</v>
      </c>
      <c r="C9" s="4231">
        <v>15.2</v>
      </c>
      <c r="D9" s="4231">
        <v>42.2</v>
      </c>
      <c r="E9" s="4231"/>
      <c r="F9" s="4231"/>
      <c r="G9" s="4231"/>
      <c r="H9" s="4231"/>
      <c r="I9" s="4231"/>
      <c r="J9" s="4231"/>
      <c r="K9" s="4233"/>
      <c r="L9" s="4233"/>
      <c r="M9" s="4233"/>
      <c r="N9" s="4233"/>
      <c r="O9" s="4233"/>
      <c r="P9" s="4233"/>
    </row>
    <row r="10" spans="1:16" s="4224" customFormat="1" ht="12.75" customHeight="1">
      <c r="A10" s="4234">
        <v>2012</v>
      </c>
      <c r="B10" s="4229">
        <v>43.1</v>
      </c>
      <c r="C10" s="4229">
        <v>15.3</v>
      </c>
      <c r="D10" s="4229">
        <v>41.7</v>
      </c>
      <c r="E10" s="4229"/>
      <c r="F10" s="4229"/>
      <c r="G10" s="4229"/>
      <c r="H10" s="4231"/>
      <c r="I10" s="4231"/>
      <c r="J10" s="4231"/>
      <c r="K10" s="4233"/>
      <c r="L10" s="4233"/>
      <c r="M10" s="4233"/>
      <c r="N10" s="4233"/>
      <c r="O10" s="4233"/>
      <c r="P10" s="4233"/>
    </row>
    <row r="11" spans="1:16" s="4224" customFormat="1" ht="12.75" customHeight="1">
      <c r="A11" s="4234">
        <v>2013</v>
      </c>
      <c r="B11" s="4229">
        <v>42.3</v>
      </c>
      <c r="C11" s="4229">
        <v>15.4</v>
      </c>
      <c r="D11" s="4229">
        <v>42.6</v>
      </c>
      <c r="E11" s="4229"/>
      <c r="F11" s="4229"/>
      <c r="G11" s="4229"/>
      <c r="H11" s="4231"/>
      <c r="I11" s="4231"/>
      <c r="J11" s="4231"/>
      <c r="K11" s="4233"/>
      <c r="L11" s="4233"/>
    </row>
    <row r="12" spans="1:16" s="4224" customFormat="1" ht="12.75" customHeight="1">
      <c r="A12" s="4228">
        <v>2014</v>
      </c>
      <c r="B12" s="4229">
        <v>41.7</v>
      </c>
      <c r="C12" s="4229">
        <v>15.6</v>
      </c>
      <c r="D12" s="4229">
        <v>42.4</v>
      </c>
      <c r="E12" s="4229"/>
      <c r="F12" s="4229"/>
      <c r="G12" s="4229"/>
      <c r="H12" s="4231"/>
      <c r="I12" s="4231"/>
      <c r="J12" s="4231"/>
      <c r="K12" s="4233"/>
      <c r="L12" s="4233"/>
    </row>
    <row r="13" spans="1:16" s="4224" customFormat="1" ht="12.75" customHeight="1">
      <c r="A13" s="4228">
        <v>2015</v>
      </c>
      <c r="B13" s="4229">
        <v>40.9</v>
      </c>
      <c r="C13" s="4229">
        <v>15.3</v>
      </c>
      <c r="D13" s="4229">
        <v>41.1</v>
      </c>
      <c r="E13" s="4229"/>
      <c r="F13" s="4229"/>
      <c r="G13" s="4229"/>
      <c r="H13" s="4235"/>
      <c r="I13" s="4235"/>
      <c r="J13" s="4233"/>
      <c r="K13" s="4233"/>
      <c r="L13" s="4233"/>
    </row>
    <row r="14" spans="1:16" s="4224" customFormat="1" ht="12.75" customHeight="1">
      <c r="A14" s="4236">
        <v>2016</v>
      </c>
      <c r="B14" s="4237"/>
      <c r="C14" s="4237"/>
      <c r="D14" s="4237"/>
      <c r="E14" s="4229"/>
      <c r="F14" s="4229"/>
      <c r="G14" s="4229"/>
      <c r="H14" s="4235"/>
      <c r="I14" s="4235"/>
      <c r="J14" s="4233"/>
      <c r="K14" s="4233"/>
      <c r="L14" s="4233"/>
    </row>
    <row r="15" spans="1:16" s="4240" customFormat="1" ht="12.75" customHeight="1">
      <c r="A15" s="404" t="s">
        <v>205</v>
      </c>
      <c r="B15" s="4238">
        <v>40.700000000000003</v>
      </c>
      <c r="C15" s="4238">
        <v>15.3</v>
      </c>
      <c r="D15" s="4238">
        <v>42.5</v>
      </c>
      <c r="E15" s="4239"/>
      <c r="F15" s="4239"/>
      <c r="G15" s="4239"/>
      <c r="H15" s="4233"/>
      <c r="I15" s="4238"/>
      <c r="J15" s="4233"/>
      <c r="K15" s="4233"/>
      <c r="L15" s="4233"/>
      <c r="M15" s="4239"/>
      <c r="N15" s="4239"/>
      <c r="O15" s="4239"/>
      <c r="P15" s="4239"/>
    </row>
    <row r="16" spans="1:16" s="4241" customFormat="1" ht="12.75" customHeight="1" outlineLevel="1">
      <c r="A16" s="2337" t="s">
        <v>442</v>
      </c>
      <c r="B16" s="4238">
        <v>40.9</v>
      </c>
      <c r="C16" s="4238">
        <v>15.3</v>
      </c>
      <c r="D16" s="4238">
        <v>42.5</v>
      </c>
      <c r="E16" s="4239"/>
      <c r="F16" s="4239"/>
      <c r="G16" s="4239"/>
      <c r="H16" s="4233"/>
      <c r="I16" s="4238"/>
      <c r="J16" s="4233"/>
      <c r="K16" s="4233"/>
      <c r="L16" s="4233"/>
      <c r="M16" s="4239"/>
      <c r="N16" s="4239"/>
      <c r="O16" s="4239"/>
      <c r="P16" s="4239"/>
    </row>
    <row r="17" spans="1:16" s="4242" customFormat="1" ht="12.75" customHeight="1" outlineLevel="1">
      <c r="A17" s="2341" t="s">
        <v>443</v>
      </c>
      <c r="B17" s="4238">
        <v>35.6</v>
      </c>
      <c r="C17" s="4238">
        <v>13</v>
      </c>
      <c r="D17" s="4238">
        <v>40.5</v>
      </c>
      <c r="E17" s="4239"/>
      <c r="F17" s="4239"/>
      <c r="G17" s="4239"/>
      <c r="H17" s="4233"/>
      <c r="I17" s="4229"/>
      <c r="J17" s="4233"/>
      <c r="K17" s="4233"/>
      <c r="L17" s="4233"/>
      <c r="M17" s="4239"/>
      <c r="N17" s="4239"/>
      <c r="O17" s="4239"/>
      <c r="P17" s="4239"/>
    </row>
    <row r="18" spans="1:16" s="4242" customFormat="1" ht="12.75" customHeight="1" outlineLevel="1">
      <c r="A18" s="2341" t="s">
        <v>444</v>
      </c>
      <c r="B18" s="4238">
        <v>31</v>
      </c>
      <c r="C18" s="4238">
        <v>10.6</v>
      </c>
      <c r="D18" s="4238">
        <v>42.9</v>
      </c>
      <c r="E18" s="4239"/>
      <c r="F18" s="4239"/>
      <c r="G18" s="4239"/>
      <c r="H18" s="4233"/>
      <c r="I18" s="4229"/>
      <c r="J18" s="4233"/>
      <c r="K18" s="4233"/>
      <c r="L18" s="4233"/>
      <c r="M18" s="4239"/>
      <c r="N18" s="4239"/>
      <c r="O18" s="4239"/>
      <c r="P18" s="4239"/>
    </row>
    <row r="19" spans="1:16" s="4242" customFormat="1" ht="12.75" customHeight="1" outlineLevel="1">
      <c r="A19" s="2341" t="s">
        <v>2852</v>
      </c>
      <c r="B19" s="4238">
        <v>47</v>
      </c>
      <c r="C19" s="4238">
        <v>17.899999999999999</v>
      </c>
      <c r="D19" s="4238">
        <v>43.3</v>
      </c>
      <c r="E19" s="4239"/>
      <c r="F19" s="4239"/>
      <c r="G19" s="4239"/>
      <c r="H19" s="4233"/>
      <c r="I19" s="4229"/>
      <c r="J19" s="4233"/>
      <c r="K19" s="4233"/>
      <c r="L19" s="4233"/>
      <c r="M19" s="4239"/>
      <c r="N19" s="4239"/>
      <c r="O19" s="4239"/>
      <c r="P19" s="4239"/>
    </row>
    <row r="20" spans="1:16" s="4242" customFormat="1" ht="12.75" customHeight="1" outlineLevel="1">
      <c r="A20" s="2341" t="s">
        <v>446</v>
      </c>
      <c r="B20" s="4238">
        <v>23.7</v>
      </c>
      <c r="C20" s="4238">
        <v>10</v>
      </c>
      <c r="D20" s="4238">
        <v>39.299999999999997</v>
      </c>
      <c r="E20" s="4239"/>
      <c r="F20" s="4239"/>
      <c r="G20" s="4239"/>
      <c r="H20" s="4233"/>
      <c r="I20" s="4229"/>
      <c r="J20" s="4233"/>
      <c r="K20" s="4233"/>
      <c r="L20" s="4233"/>
      <c r="M20" s="4239"/>
      <c r="N20" s="4239"/>
      <c r="O20" s="4239"/>
      <c r="P20" s="4239"/>
    </row>
    <row r="21" spans="1:16" s="4242" customFormat="1" ht="12.75" customHeight="1" outlineLevel="1">
      <c r="A21" s="2341" t="s">
        <v>447</v>
      </c>
      <c r="B21" s="4238">
        <v>18.7</v>
      </c>
      <c r="C21" s="4238">
        <v>7.8</v>
      </c>
      <c r="D21" s="4238">
        <v>44.7</v>
      </c>
      <c r="E21" s="4239"/>
      <c r="F21" s="4239"/>
      <c r="G21" s="4239"/>
      <c r="H21" s="4233"/>
      <c r="I21" s="4229"/>
      <c r="J21" s="4233"/>
      <c r="K21" s="4233"/>
      <c r="L21" s="4233"/>
      <c r="M21" s="4239"/>
      <c r="N21" s="4239"/>
      <c r="O21" s="4239"/>
      <c r="P21" s="4239"/>
    </row>
    <row r="22" spans="1:16" s="4241" customFormat="1" ht="12.75" customHeight="1" outlineLevel="1">
      <c r="A22" s="2337" t="s">
        <v>448</v>
      </c>
      <c r="B22" s="4238">
        <v>27.5</v>
      </c>
      <c r="C22" s="4238">
        <v>9</v>
      </c>
      <c r="D22" s="4238">
        <v>39.9</v>
      </c>
      <c r="E22" s="4239"/>
      <c r="F22" s="4239"/>
      <c r="G22" s="4239"/>
      <c r="H22" s="4233"/>
      <c r="I22" s="4238"/>
      <c r="J22" s="4233"/>
      <c r="K22" s="4233"/>
      <c r="L22" s="4233"/>
      <c r="M22" s="4239"/>
      <c r="N22" s="4239"/>
      <c r="O22" s="4239"/>
      <c r="P22" s="4239"/>
    </row>
    <row r="23" spans="1:16" s="4241" customFormat="1" ht="12.75" customHeight="1" outlineLevel="1">
      <c r="A23" s="2337" t="s">
        <v>449</v>
      </c>
      <c r="B23" s="4238">
        <v>39.1</v>
      </c>
      <c r="C23" s="4238">
        <v>13.7</v>
      </c>
      <c r="D23" s="4238">
        <v>40.1</v>
      </c>
      <c r="E23" s="4239"/>
      <c r="F23" s="4239"/>
      <c r="G23" s="4239"/>
      <c r="H23" s="4233"/>
      <c r="I23" s="4238"/>
      <c r="J23" s="4233"/>
      <c r="K23" s="4233"/>
      <c r="L23" s="4233"/>
      <c r="M23" s="4239"/>
      <c r="N23" s="4239"/>
      <c r="O23" s="4239"/>
      <c r="P23" s="4239"/>
    </row>
    <row r="24" spans="1:16" s="4224" customFormat="1" ht="25.5" customHeight="1">
      <c r="A24" s="6352"/>
      <c r="B24" s="4225" t="s">
        <v>4815</v>
      </c>
      <c r="C24" s="4225" t="s">
        <v>4816</v>
      </c>
      <c r="D24" s="4226" t="s">
        <v>4817</v>
      </c>
    </row>
    <row r="25" spans="1:16" s="4224" customFormat="1" ht="13.5" customHeight="1">
      <c r="A25" s="6353"/>
      <c r="B25" s="6354" t="s">
        <v>779</v>
      </c>
      <c r="C25" s="6355"/>
      <c r="D25" s="4227" t="s">
        <v>204</v>
      </c>
    </row>
    <row r="26" spans="1:16" s="4224" customFormat="1" ht="13.5" customHeight="1">
      <c r="A26" s="6345" t="s">
        <v>390</v>
      </c>
      <c r="B26" s="6345"/>
      <c r="C26" s="6345"/>
      <c r="D26" s="6345"/>
    </row>
    <row r="27" spans="1:16" ht="9.75" customHeight="1">
      <c r="A27" s="6346" t="s">
        <v>4818</v>
      </c>
      <c r="B27" s="6346"/>
      <c r="C27" s="6346"/>
      <c r="D27" s="6346"/>
    </row>
    <row r="28" spans="1:16" ht="11.25" customHeight="1">
      <c r="A28" s="6347" t="s">
        <v>4819</v>
      </c>
      <c r="B28" s="6347"/>
      <c r="C28" s="6347"/>
      <c r="D28" s="6347"/>
    </row>
    <row r="29" spans="1:16" ht="27.75" customHeight="1">
      <c r="A29" s="6348" t="s">
        <v>4820</v>
      </c>
      <c r="B29" s="6348"/>
      <c r="C29" s="6348"/>
      <c r="D29" s="6348"/>
      <c r="G29" s="4244"/>
      <c r="H29" s="4244"/>
      <c r="I29" s="4244"/>
    </row>
    <row r="30" spans="1:16" ht="28.5" customHeight="1">
      <c r="A30" s="6349" t="s">
        <v>4821</v>
      </c>
      <c r="B30" s="6349"/>
      <c r="C30" s="6349"/>
      <c r="D30" s="6349"/>
    </row>
    <row r="32" spans="1:16">
      <c r="A32" s="4245"/>
      <c r="B32" s="4245"/>
      <c r="C32" s="4245"/>
      <c r="D32" s="4245"/>
    </row>
  </sheetData>
  <mergeCells count="11">
    <mergeCell ref="A1:D1"/>
    <mergeCell ref="A2:D2"/>
    <mergeCell ref="A3:A4"/>
    <mergeCell ref="B4:C4"/>
    <mergeCell ref="A24:A25"/>
    <mergeCell ref="B25:C25"/>
    <mergeCell ref="A26:D26"/>
    <mergeCell ref="A27:D27"/>
    <mergeCell ref="A28:D28"/>
    <mergeCell ref="A29:D29"/>
    <mergeCell ref="A30:D30"/>
  </mergeCells>
  <printOptions horizontalCentered="1"/>
  <pageMargins left="0.39370078740157483" right="0.39370078740157483" top="0.39370078740157483" bottom="0.39370078740157483" header="0" footer="0"/>
  <pageSetup paperSize="9" orientation="portrait" verticalDpi="300" r:id="rId1"/>
  <headerFooter alignWithMargins="0"/>
</worksheet>
</file>

<file path=xl/worksheets/sheet193.xml><?xml version="1.0" encoding="utf-8"?>
<worksheet xmlns="http://schemas.openxmlformats.org/spreadsheetml/2006/main" xmlns:r="http://schemas.openxmlformats.org/officeDocument/2006/relationships">
  <sheetPr>
    <pageSetUpPr fitToPage="1"/>
  </sheetPr>
  <dimension ref="A1:AI34"/>
  <sheetViews>
    <sheetView showGridLines="0" workbookViewId="0">
      <selection activeCell="A2" sqref="A2:J2"/>
    </sheetView>
  </sheetViews>
  <sheetFormatPr defaultColWidth="9.140625" defaultRowHeight="12.75"/>
  <cols>
    <col min="1" max="1" width="23.42578125" style="884" customWidth="1"/>
    <col min="2" max="10" width="9" style="884" customWidth="1"/>
    <col min="11" max="11" width="9.140625" style="884"/>
    <col min="12" max="12" width="9" style="884" bestFit="1" customWidth="1"/>
    <col min="13" max="14" width="8" style="884" bestFit="1" customWidth="1"/>
    <col min="15" max="15" width="6" style="884" bestFit="1" customWidth="1"/>
    <col min="16" max="18" width="8" style="884" bestFit="1" customWidth="1"/>
    <col min="19" max="19" width="7" style="884" bestFit="1" customWidth="1"/>
    <col min="20" max="20" width="8" style="884" bestFit="1" customWidth="1"/>
    <col min="21" max="21" width="4.140625" style="884" customWidth="1"/>
    <col min="22" max="22" width="3.7109375" style="884" customWidth="1"/>
    <col min="23" max="23" width="3.42578125" style="884" customWidth="1"/>
    <col min="24" max="24" width="3.7109375" style="884" customWidth="1"/>
    <col min="25" max="25" width="5.42578125" style="884" customWidth="1"/>
    <col min="26" max="26" width="4.140625" style="884" customWidth="1"/>
    <col min="27" max="27" width="4.7109375" style="884" customWidth="1"/>
    <col min="28" max="28" width="3.7109375" style="884" customWidth="1"/>
    <col min="29" max="29" width="5.42578125" style="884" customWidth="1"/>
    <col min="30" max="16384" width="9.140625" style="884"/>
  </cols>
  <sheetData>
    <row r="1" spans="1:35" ht="39.75" customHeight="1">
      <c r="A1" s="6357" t="s">
        <v>4822</v>
      </c>
      <c r="B1" s="6357"/>
      <c r="C1" s="6357"/>
      <c r="D1" s="6357"/>
      <c r="E1" s="6357"/>
      <c r="F1" s="6357"/>
      <c r="G1" s="6357"/>
      <c r="H1" s="6357"/>
      <c r="I1" s="6357"/>
      <c r="J1" s="6357"/>
    </row>
    <row r="2" spans="1:35" ht="39.75" customHeight="1">
      <c r="A2" s="6358" t="s">
        <v>4823</v>
      </c>
      <c r="B2" s="6358"/>
      <c r="C2" s="6358"/>
      <c r="D2" s="6358"/>
      <c r="E2" s="6358"/>
      <c r="F2" s="6358"/>
      <c r="G2" s="6358"/>
      <c r="H2" s="6358"/>
      <c r="I2" s="6358"/>
      <c r="J2" s="6358"/>
    </row>
    <row r="3" spans="1:35" ht="9.75" customHeight="1">
      <c r="A3" s="4246" t="s">
        <v>936</v>
      </c>
      <c r="B3" s="4247"/>
      <c r="C3" s="4247"/>
      <c r="D3" s="4247"/>
      <c r="E3" s="4247"/>
      <c r="F3" s="4248"/>
      <c r="G3" s="4247"/>
      <c r="H3" s="4247"/>
      <c r="I3" s="4247"/>
      <c r="J3" s="4248" t="s">
        <v>937</v>
      </c>
    </row>
    <row r="4" spans="1:35" ht="68.25" customHeight="1">
      <c r="A4" s="4226"/>
      <c r="B4" s="4249" t="s">
        <v>84</v>
      </c>
      <c r="C4" s="4226" t="s">
        <v>4824</v>
      </c>
      <c r="D4" s="4226" t="s">
        <v>4825</v>
      </c>
      <c r="E4" s="4226" t="s">
        <v>4826</v>
      </c>
      <c r="F4" s="4226" t="s">
        <v>4827</v>
      </c>
      <c r="G4" s="4226" t="s">
        <v>4828</v>
      </c>
      <c r="H4" s="4226" t="s">
        <v>1933</v>
      </c>
      <c r="I4" s="4226" t="s">
        <v>4829</v>
      </c>
      <c r="J4" s="4226" t="s">
        <v>4830</v>
      </c>
    </row>
    <row r="5" spans="1:35" ht="12.75" customHeight="1">
      <c r="A5" s="4228" t="s">
        <v>205</v>
      </c>
      <c r="B5" s="4250"/>
      <c r="C5" s="4250"/>
      <c r="D5" s="4250"/>
      <c r="E5" s="4250"/>
      <c r="F5" s="4250"/>
      <c r="G5" s="4250"/>
      <c r="H5" s="4250"/>
      <c r="I5" s="4250"/>
      <c r="J5" s="4250"/>
      <c r="K5" s="913"/>
    </row>
    <row r="6" spans="1:35" ht="12.75" customHeight="1">
      <c r="A6" s="4230">
        <v>2008</v>
      </c>
      <c r="B6" s="4251">
        <v>15210514</v>
      </c>
      <c r="C6" s="4251">
        <v>3661707</v>
      </c>
      <c r="D6" s="4251">
        <v>3760870</v>
      </c>
      <c r="E6" s="4251">
        <v>142945</v>
      </c>
      <c r="F6" s="4251">
        <v>2676937</v>
      </c>
      <c r="G6" s="4251">
        <v>2217731</v>
      </c>
      <c r="H6" s="4251">
        <v>1282528</v>
      </c>
      <c r="I6" s="4251">
        <v>295651</v>
      </c>
      <c r="J6" s="4251">
        <v>1172145</v>
      </c>
      <c r="K6" s="4252"/>
      <c r="L6" s="4252"/>
      <c r="M6" s="4252"/>
      <c r="N6" s="4252"/>
      <c r="O6" s="4252"/>
      <c r="P6" s="4252"/>
      <c r="Q6" s="4252"/>
      <c r="R6" s="4252"/>
      <c r="S6" s="4252"/>
      <c r="T6" s="4252"/>
      <c r="U6" s="4252"/>
      <c r="V6" s="4252"/>
      <c r="W6" s="4252"/>
      <c r="X6" s="4252"/>
      <c r="Y6" s="4252"/>
      <c r="Z6" s="4252"/>
      <c r="AA6" s="4252"/>
      <c r="AB6" s="4252"/>
      <c r="AC6" s="4252"/>
      <c r="AD6" s="4252"/>
      <c r="AE6" s="4252"/>
      <c r="AF6" s="4252"/>
      <c r="AG6" s="4252"/>
      <c r="AH6" s="4252"/>
      <c r="AI6" s="4252"/>
    </row>
    <row r="7" spans="1:35" ht="12.75" customHeight="1">
      <c r="A7" s="4230">
        <v>2009</v>
      </c>
      <c r="B7" s="4251">
        <v>15008481</v>
      </c>
      <c r="C7" s="4251">
        <v>3730985</v>
      </c>
      <c r="D7" s="4251">
        <v>3881382</v>
      </c>
      <c r="E7" s="4251">
        <v>120011</v>
      </c>
      <c r="F7" s="4251">
        <v>2667894</v>
      </c>
      <c r="G7" s="4251">
        <v>1963814</v>
      </c>
      <c r="H7" s="4251">
        <v>1193351</v>
      </c>
      <c r="I7" s="4251">
        <v>307026</v>
      </c>
      <c r="J7" s="4251">
        <v>1144019</v>
      </c>
      <c r="K7" s="4252"/>
      <c r="L7" s="4252"/>
      <c r="M7" s="4252"/>
      <c r="N7" s="4252"/>
      <c r="O7" s="4252"/>
      <c r="P7" s="4252"/>
      <c r="Q7" s="4252"/>
      <c r="R7" s="4252"/>
      <c r="S7" s="4252"/>
      <c r="T7" s="4252"/>
      <c r="U7" s="4252"/>
      <c r="V7" s="4252"/>
      <c r="W7" s="4252"/>
      <c r="X7" s="4252"/>
      <c r="Y7" s="4252"/>
      <c r="Z7" s="4252"/>
      <c r="AA7" s="4252"/>
      <c r="AB7" s="4252"/>
      <c r="AC7" s="4252"/>
    </row>
    <row r="8" spans="1:35" ht="12.75" customHeight="1">
      <c r="A8" s="4230">
        <v>2010</v>
      </c>
      <c r="B8" s="4251">
        <v>15051487</v>
      </c>
      <c r="C8" s="4251">
        <v>3697590</v>
      </c>
      <c r="D8" s="4251">
        <v>4086180</v>
      </c>
      <c r="E8" s="4251">
        <v>106842</v>
      </c>
      <c r="F8" s="4251">
        <v>2563382</v>
      </c>
      <c r="G8" s="4251">
        <v>1830628</v>
      </c>
      <c r="H8" s="4251">
        <v>1283070</v>
      </c>
      <c r="I8" s="4251">
        <v>318732</v>
      </c>
      <c r="J8" s="4251">
        <v>1165064</v>
      </c>
      <c r="K8" s="4252"/>
      <c r="L8" s="4252"/>
      <c r="M8" s="4252"/>
      <c r="N8" s="4252"/>
      <c r="O8" s="4252"/>
      <c r="P8" s="4252"/>
      <c r="Q8" s="4252"/>
      <c r="R8" s="4252"/>
      <c r="S8" s="4252"/>
      <c r="T8" s="4252"/>
      <c r="U8" s="4252"/>
      <c r="V8" s="4252"/>
      <c r="W8" s="4252"/>
      <c r="X8" s="4252"/>
      <c r="Y8" s="4252"/>
      <c r="Z8" s="4252"/>
      <c r="AA8" s="4252"/>
      <c r="AB8" s="4252"/>
      <c r="AC8" s="4252"/>
    </row>
    <row r="9" spans="1:35" s="4253" customFormat="1" ht="12.75" customHeight="1">
      <c r="A9" s="4230">
        <v>2011</v>
      </c>
      <c r="B9" s="4251">
        <v>14503636</v>
      </c>
      <c r="C9" s="4251">
        <v>3685211</v>
      </c>
      <c r="D9" s="4251">
        <v>4041812</v>
      </c>
      <c r="E9" s="4251">
        <v>101342</v>
      </c>
      <c r="F9" s="4251">
        <v>2251618</v>
      </c>
      <c r="G9" s="4251">
        <v>1672670</v>
      </c>
      <c r="H9" s="4251">
        <v>1313993</v>
      </c>
      <c r="I9" s="4251">
        <v>318767</v>
      </c>
      <c r="J9" s="4251">
        <v>1118222</v>
      </c>
      <c r="K9" s="4252"/>
      <c r="L9" s="4252"/>
      <c r="M9" s="4252"/>
      <c r="N9" s="4252"/>
      <c r="O9" s="4252"/>
      <c r="P9" s="4252"/>
      <c r="Q9" s="4252"/>
      <c r="R9" s="4252"/>
      <c r="S9" s="4252"/>
      <c r="T9" s="4252"/>
      <c r="U9" s="4252"/>
      <c r="V9" s="4252"/>
      <c r="W9" s="4252"/>
      <c r="X9" s="4252"/>
      <c r="Y9" s="4252"/>
      <c r="Z9" s="4252"/>
      <c r="AA9" s="4252"/>
      <c r="AB9" s="4252"/>
      <c r="AC9" s="4252"/>
    </row>
    <row r="10" spans="1:35" s="4253" customFormat="1" ht="12.75" customHeight="1">
      <c r="A10" s="4234">
        <v>2012</v>
      </c>
      <c r="B10" s="4251">
        <v>13562371</v>
      </c>
      <c r="C10" s="4251">
        <v>3584725</v>
      </c>
      <c r="D10" s="4251">
        <v>3842406</v>
      </c>
      <c r="E10" s="4251">
        <v>92364</v>
      </c>
      <c r="F10" s="4251">
        <v>2045396</v>
      </c>
      <c r="G10" s="4251">
        <v>1412325</v>
      </c>
      <c r="H10" s="4251">
        <v>1155629</v>
      </c>
      <c r="I10" s="4251">
        <v>303999</v>
      </c>
      <c r="J10" s="4251">
        <v>1125527</v>
      </c>
      <c r="K10" s="4252"/>
      <c r="L10" s="4252"/>
      <c r="M10" s="4252"/>
      <c r="N10" s="4252"/>
      <c r="O10" s="4252"/>
      <c r="P10" s="4252"/>
      <c r="Q10" s="4252"/>
      <c r="R10" s="4252"/>
      <c r="S10" s="4252"/>
      <c r="T10" s="4252"/>
      <c r="U10" s="4252"/>
      <c r="V10" s="4252"/>
      <c r="W10" s="4252"/>
      <c r="X10" s="4252"/>
      <c r="Y10" s="4252"/>
      <c r="Z10" s="4252"/>
      <c r="AA10" s="4252"/>
      <c r="AB10" s="4252"/>
      <c r="AC10" s="4252"/>
    </row>
    <row r="11" spans="1:35" s="4253" customFormat="1" ht="12.75" customHeight="1">
      <c r="A11" s="4234">
        <v>2013</v>
      </c>
      <c r="B11" s="4251">
        <v>13414630</v>
      </c>
      <c r="C11" s="4251">
        <v>3686852</v>
      </c>
      <c r="D11" s="4251">
        <v>3751615</v>
      </c>
      <c r="E11" s="4251">
        <v>90677</v>
      </c>
      <c r="F11" s="4251">
        <v>1989265</v>
      </c>
      <c r="G11" s="4251">
        <v>1323300</v>
      </c>
      <c r="H11" s="4251">
        <v>1152634</v>
      </c>
      <c r="I11" s="4251">
        <v>285943</v>
      </c>
      <c r="J11" s="4251">
        <v>1134343</v>
      </c>
      <c r="K11" s="4254"/>
      <c r="L11" s="4252"/>
      <c r="M11" s="4252"/>
      <c r="N11" s="4252"/>
      <c r="O11" s="4252"/>
      <c r="P11" s="4252"/>
      <c r="Q11" s="4252"/>
      <c r="R11" s="4252"/>
      <c r="S11" s="4252"/>
      <c r="T11" s="4252"/>
      <c r="U11" s="4252"/>
      <c r="V11" s="4252"/>
      <c r="W11" s="4252"/>
      <c r="X11" s="4252"/>
      <c r="Y11" s="4252"/>
      <c r="Z11" s="4252"/>
      <c r="AA11" s="4252"/>
      <c r="AB11" s="4252"/>
      <c r="AC11" s="4252"/>
    </row>
    <row r="12" spans="1:35" s="4253" customFormat="1" ht="12.75" customHeight="1">
      <c r="A12" s="4228">
        <v>2014</v>
      </c>
      <c r="B12" s="4251">
        <v>13939469</v>
      </c>
      <c r="C12" s="4251">
        <v>3807540</v>
      </c>
      <c r="D12" s="4251">
        <v>3943666</v>
      </c>
      <c r="E12" s="4251">
        <v>75027</v>
      </c>
      <c r="F12" s="4251">
        <v>1926218</v>
      </c>
      <c r="G12" s="4251">
        <v>1330793</v>
      </c>
      <c r="H12" s="4251">
        <v>1351234</v>
      </c>
      <c r="I12" s="4251">
        <v>306576</v>
      </c>
      <c r="J12" s="4251">
        <v>1198415</v>
      </c>
      <c r="L12" s="4252"/>
      <c r="M12" s="4252"/>
      <c r="N12" s="4252"/>
      <c r="O12" s="4252"/>
      <c r="P12" s="4252"/>
      <c r="Q12" s="4252"/>
      <c r="R12" s="4252"/>
      <c r="S12" s="4252"/>
      <c r="T12" s="4252"/>
      <c r="U12" s="4252"/>
      <c r="V12" s="4252"/>
      <c r="W12" s="4252"/>
      <c r="X12" s="4252"/>
      <c r="Y12" s="4252"/>
      <c r="Z12" s="4252"/>
      <c r="AA12" s="4252"/>
      <c r="AB12" s="4252"/>
      <c r="AC12" s="4252"/>
    </row>
    <row r="13" spans="1:35" s="4253" customFormat="1" ht="12.75" customHeight="1">
      <c r="A13" s="4228">
        <v>2015</v>
      </c>
      <c r="B13" s="4251">
        <v>14419189</v>
      </c>
      <c r="C13" s="4251">
        <v>3968283</v>
      </c>
      <c r="D13" s="4251">
        <v>3966907</v>
      </c>
      <c r="E13" s="4251">
        <v>64745</v>
      </c>
      <c r="F13" s="4251">
        <v>2077973</v>
      </c>
      <c r="G13" s="4251">
        <v>1365779</v>
      </c>
      <c r="H13" s="4251">
        <v>1418384</v>
      </c>
      <c r="I13" s="4251">
        <v>311770</v>
      </c>
      <c r="J13" s="4251">
        <v>1245348</v>
      </c>
    </row>
    <row r="14" spans="1:35" s="4253" customFormat="1" ht="12.75" customHeight="1">
      <c r="A14" s="4255">
        <v>2016</v>
      </c>
      <c r="B14" s="4251"/>
      <c r="C14" s="4251"/>
      <c r="D14" s="4251"/>
      <c r="E14" s="4251"/>
      <c r="F14" s="4251"/>
      <c r="G14" s="4251"/>
      <c r="H14" s="4251"/>
      <c r="I14" s="4251"/>
      <c r="J14" s="4251"/>
    </row>
    <row r="15" spans="1:35" s="4253" customFormat="1" ht="12.6" customHeight="1">
      <c r="A15" s="404" t="s">
        <v>205</v>
      </c>
      <c r="B15" s="4254">
        <v>15123692</v>
      </c>
      <c r="C15" s="4254">
        <v>4302920</v>
      </c>
      <c r="D15" s="4254">
        <v>4055267</v>
      </c>
      <c r="E15" s="4254">
        <v>65350</v>
      </c>
      <c r="F15" s="4254">
        <v>2104918</v>
      </c>
      <c r="G15" s="4254">
        <v>1483386</v>
      </c>
      <c r="H15" s="4254">
        <v>1468177</v>
      </c>
      <c r="I15" s="4254">
        <v>330324</v>
      </c>
      <c r="J15" s="4254">
        <v>1313350</v>
      </c>
      <c r="K15" s="4256"/>
      <c r="L15" s="4257"/>
      <c r="P15" s="4258"/>
      <c r="Q15" s="4258"/>
      <c r="R15" s="4258"/>
      <c r="S15" s="4258"/>
    </row>
    <row r="16" spans="1:35" s="4253" customFormat="1" ht="12.75" customHeight="1">
      <c r="A16" s="2337" t="s">
        <v>442</v>
      </c>
      <c r="B16" s="4254">
        <v>14901378</v>
      </c>
      <c r="C16" s="4254">
        <v>4242671</v>
      </c>
      <c r="D16" s="4254">
        <v>3971345</v>
      </c>
      <c r="E16" s="4254">
        <v>65286</v>
      </c>
      <c r="F16" s="4254">
        <v>2068070</v>
      </c>
      <c r="G16" s="4254">
        <v>1475252</v>
      </c>
      <c r="H16" s="4254">
        <v>1463828</v>
      </c>
      <c r="I16" s="4254">
        <v>324069</v>
      </c>
      <c r="J16" s="4254">
        <v>1290857</v>
      </c>
      <c r="K16" s="4256"/>
      <c r="L16" s="4257"/>
      <c r="P16" s="4258"/>
      <c r="Q16" s="4258"/>
      <c r="R16" s="4258"/>
      <c r="S16" s="4258"/>
    </row>
    <row r="17" spans="1:21" s="4253" customFormat="1" ht="12.75" customHeight="1">
      <c r="A17" s="2341" t="s">
        <v>443</v>
      </c>
      <c r="B17" s="4254">
        <v>3025340</v>
      </c>
      <c r="C17" s="4254">
        <v>767878</v>
      </c>
      <c r="D17" s="4254">
        <v>712566</v>
      </c>
      <c r="E17" s="4254">
        <v>5500</v>
      </c>
      <c r="F17" s="4254">
        <v>743509</v>
      </c>
      <c r="G17" s="4254">
        <v>165078</v>
      </c>
      <c r="H17" s="4254">
        <v>260485</v>
      </c>
      <c r="I17" s="4254">
        <v>104370</v>
      </c>
      <c r="J17" s="4254">
        <v>265954</v>
      </c>
      <c r="K17" s="4256"/>
      <c r="L17" s="4257"/>
      <c r="P17" s="4258"/>
      <c r="Q17" s="4258"/>
      <c r="R17" s="4258"/>
      <c r="S17" s="4258"/>
    </row>
    <row r="18" spans="1:21" s="4253" customFormat="1" ht="12.75" customHeight="1">
      <c r="A18" s="2341" t="s">
        <v>444</v>
      </c>
      <c r="B18" s="4254">
        <v>1263807</v>
      </c>
      <c r="C18" s="4254">
        <v>375509</v>
      </c>
      <c r="D18" s="4254">
        <v>343677</v>
      </c>
      <c r="E18" s="4254">
        <v>1743</v>
      </c>
      <c r="F18" s="4254">
        <v>259817</v>
      </c>
      <c r="G18" s="4254">
        <v>44014</v>
      </c>
      <c r="H18" s="4254">
        <v>48354</v>
      </c>
      <c r="I18" s="4254">
        <v>59923</v>
      </c>
      <c r="J18" s="4254">
        <v>130770</v>
      </c>
      <c r="K18" s="4256"/>
      <c r="L18" s="4257"/>
      <c r="P18" s="4258"/>
      <c r="Q18" s="4258"/>
      <c r="R18" s="4258"/>
      <c r="S18" s="4258"/>
    </row>
    <row r="19" spans="1:21" s="4253" customFormat="1" ht="12.75" customHeight="1">
      <c r="A19" s="2341" t="s">
        <v>768</v>
      </c>
      <c r="B19" s="4254">
        <v>10130277</v>
      </c>
      <c r="C19" s="4254">
        <v>3042210</v>
      </c>
      <c r="D19" s="4254">
        <v>2750856</v>
      </c>
      <c r="E19" s="4254">
        <v>56778</v>
      </c>
      <c r="F19" s="4254">
        <v>976861</v>
      </c>
      <c r="G19" s="4254">
        <v>1240964</v>
      </c>
      <c r="H19" s="4254">
        <v>1087599</v>
      </c>
      <c r="I19" s="4254">
        <v>144091</v>
      </c>
      <c r="J19" s="4254">
        <v>830918</v>
      </c>
      <c r="K19" s="4256"/>
      <c r="L19" s="4257"/>
      <c r="P19" s="4258"/>
      <c r="Q19" s="4258"/>
      <c r="R19" s="4258"/>
      <c r="S19" s="4258"/>
    </row>
    <row r="20" spans="1:21" s="4253" customFormat="1" ht="12.75" customHeight="1">
      <c r="A20" s="2341" t="s">
        <v>446</v>
      </c>
      <c r="B20" s="4254">
        <v>232254</v>
      </c>
      <c r="C20" s="4259" t="s">
        <v>815</v>
      </c>
      <c r="D20" s="4254">
        <v>82022</v>
      </c>
      <c r="E20" s="4259" t="s">
        <v>815</v>
      </c>
      <c r="F20" s="4254">
        <v>46074</v>
      </c>
      <c r="G20" s="4259" t="s">
        <v>815</v>
      </c>
      <c r="H20" s="4254">
        <v>25352</v>
      </c>
      <c r="I20" s="4254">
        <v>12174</v>
      </c>
      <c r="J20" s="4254">
        <v>24480</v>
      </c>
      <c r="K20" s="4256"/>
      <c r="L20" s="4257"/>
      <c r="P20" s="4258"/>
      <c r="Q20" s="4258"/>
      <c r="R20" s="4258"/>
      <c r="S20" s="4258"/>
    </row>
    <row r="21" spans="1:21" s="4253" customFormat="1" ht="12.75" customHeight="1">
      <c r="A21" s="2341" t="s">
        <v>447</v>
      </c>
      <c r="B21" s="4254">
        <v>249700</v>
      </c>
      <c r="C21" s="4259" t="s">
        <v>815</v>
      </c>
      <c r="D21" s="4254">
        <v>82224</v>
      </c>
      <c r="E21" s="4259" t="s">
        <v>815</v>
      </c>
      <c r="F21" s="4254">
        <v>41809</v>
      </c>
      <c r="G21" s="4259" t="s">
        <v>815</v>
      </c>
      <c r="H21" s="4254">
        <v>42038</v>
      </c>
      <c r="I21" s="4254">
        <v>3511</v>
      </c>
      <c r="J21" s="4254">
        <v>38735</v>
      </c>
      <c r="K21" s="4256"/>
      <c r="L21" s="4257"/>
      <c r="P21" s="4258"/>
      <c r="Q21" s="4258"/>
      <c r="R21" s="4258"/>
      <c r="S21" s="4258"/>
    </row>
    <row r="22" spans="1:21" s="4241" customFormat="1" ht="12.75" customHeight="1">
      <c r="A22" s="2337" t="s">
        <v>448</v>
      </c>
      <c r="B22" s="4254">
        <v>73621</v>
      </c>
      <c r="C22" s="4254">
        <v>4934</v>
      </c>
      <c r="D22" s="4254">
        <v>30182</v>
      </c>
      <c r="E22" s="4259" t="s">
        <v>815</v>
      </c>
      <c r="F22" s="4254">
        <v>21614</v>
      </c>
      <c r="G22" s="4259" t="s">
        <v>815</v>
      </c>
      <c r="H22" s="4254">
        <v>0</v>
      </c>
      <c r="I22" s="4254">
        <v>2921</v>
      </c>
      <c r="J22" s="4254">
        <v>10651</v>
      </c>
      <c r="K22" s="4256"/>
      <c r="L22" s="4257"/>
      <c r="M22" s="4253"/>
      <c r="N22" s="4253"/>
      <c r="O22" s="4253"/>
      <c r="P22" s="4258"/>
      <c r="Q22" s="4258"/>
      <c r="R22" s="4258"/>
      <c r="S22" s="4258"/>
      <c r="T22" s="4253"/>
      <c r="U22" s="4253"/>
    </row>
    <row r="23" spans="1:21" s="4241" customFormat="1" ht="12.75" customHeight="1">
      <c r="A23" s="2337" t="s">
        <v>449</v>
      </c>
      <c r="B23" s="4254">
        <v>148693</v>
      </c>
      <c r="C23" s="4254">
        <v>55315</v>
      </c>
      <c r="D23" s="4254">
        <v>53740</v>
      </c>
      <c r="E23" s="4259" t="s">
        <v>815</v>
      </c>
      <c r="F23" s="4254">
        <v>15234</v>
      </c>
      <c r="G23" s="4259" t="s">
        <v>815</v>
      </c>
      <c r="H23" s="4254">
        <v>4349</v>
      </c>
      <c r="I23" s="4254">
        <v>3334</v>
      </c>
      <c r="J23" s="4254">
        <v>11842</v>
      </c>
      <c r="K23" s="4256"/>
      <c r="L23" s="4257"/>
      <c r="M23" s="4253"/>
      <c r="N23" s="4253"/>
      <c r="O23" s="4253"/>
      <c r="P23" s="4258"/>
      <c r="Q23" s="4258"/>
      <c r="R23" s="4258"/>
      <c r="S23" s="4258"/>
      <c r="T23" s="4253"/>
      <c r="U23" s="4253"/>
    </row>
    <row r="24" spans="1:21" ht="80.25" customHeight="1">
      <c r="A24" s="4260"/>
      <c r="B24" s="4261" t="s">
        <v>84</v>
      </c>
      <c r="C24" s="4260" t="s">
        <v>4831</v>
      </c>
      <c r="D24" s="4260" t="s">
        <v>4832</v>
      </c>
      <c r="E24" s="4260" t="s">
        <v>4833</v>
      </c>
      <c r="F24" s="4260" t="s">
        <v>4834</v>
      </c>
      <c r="G24" s="4260" t="s">
        <v>4835</v>
      </c>
      <c r="H24" s="4260" t="s">
        <v>1935</v>
      </c>
      <c r="I24" s="4260" t="s">
        <v>4836</v>
      </c>
      <c r="J24" s="4260" t="s">
        <v>4837</v>
      </c>
    </row>
    <row r="25" spans="1:21">
      <c r="A25" s="6359" t="s">
        <v>390</v>
      </c>
      <c r="B25" s="6359"/>
      <c r="C25" s="6359"/>
      <c r="D25" s="6359"/>
      <c r="E25" s="6359"/>
      <c r="F25" s="6359"/>
      <c r="G25" s="6359"/>
      <c r="H25" s="6359"/>
      <c r="I25" s="6359"/>
      <c r="J25" s="6359"/>
    </row>
    <row r="26" spans="1:21" s="4262" customFormat="1" ht="9.75" customHeight="1">
      <c r="A26" s="6360" t="s">
        <v>4818</v>
      </c>
      <c r="B26" s="6360"/>
      <c r="C26" s="6360"/>
      <c r="D26" s="6360"/>
      <c r="E26" s="6360"/>
      <c r="F26" s="6360"/>
      <c r="G26" s="6360"/>
      <c r="H26" s="6360"/>
      <c r="I26" s="6360"/>
      <c r="J26" s="6360"/>
    </row>
    <row r="27" spans="1:21" s="4262" customFormat="1" ht="10.9" customHeight="1">
      <c r="A27" s="6360" t="s">
        <v>4819</v>
      </c>
      <c r="B27" s="6360"/>
      <c r="C27" s="6360"/>
      <c r="D27" s="6360"/>
      <c r="E27" s="6360"/>
      <c r="F27" s="6360"/>
      <c r="G27" s="6360"/>
      <c r="H27" s="6360"/>
      <c r="I27" s="6360"/>
      <c r="J27" s="6360"/>
    </row>
    <row r="28" spans="1:21" s="4243" customFormat="1" ht="27.75" customHeight="1">
      <c r="A28" s="6361" t="s">
        <v>4820</v>
      </c>
      <c r="B28" s="6361"/>
      <c r="C28" s="6361"/>
      <c r="D28" s="6361"/>
      <c r="E28" s="6361"/>
      <c r="F28" s="6361"/>
      <c r="G28" s="6361"/>
      <c r="H28" s="6361"/>
      <c r="I28" s="6361"/>
      <c r="J28" s="6362"/>
    </row>
    <row r="29" spans="1:21" s="4243" customFormat="1" ht="28.5" customHeight="1">
      <c r="A29" s="6349" t="s">
        <v>4821</v>
      </c>
      <c r="B29" s="6349"/>
      <c r="C29" s="6349"/>
      <c r="D29" s="5691"/>
      <c r="E29" s="5691"/>
      <c r="F29" s="5691"/>
      <c r="G29" s="5691"/>
      <c r="H29" s="5691"/>
      <c r="I29" s="5695"/>
      <c r="J29" s="6356"/>
    </row>
    <row r="33" spans="2:3">
      <c r="B33" s="4263"/>
      <c r="C33" s="4263"/>
    </row>
    <row r="34" spans="2:3">
      <c r="B34" s="4263"/>
      <c r="C34" s="4263"/>
    </row>
  </sheetData>
  <mergeCells count="7">
    <mergeCell ref="A29:J29"/>
    <mergeCell ref="A1:J1"/>
    <mergeCell ref="A2:J2"/>
    <mergeCell ref="A25:J25"/>
    <mergeCell ref="A26:J26"/>
    <mergeCell ref="A27:J27"/>
    <mergeCell ref="A28:J28"/>
  </mergeCells>
  <printOptions horizontalCentered="1"/>
  <pageMargins left="0.39370078740157483" right="0.39370078740157483" top="0.39370078740157483" bottom="0.39370078740157483" header="0" footer="0"/>
  <pageSetup paperSize="9" orientation="portrait" verticalDpi="300" r:id="rId1"/>
  <headerFooter alignWithMargins="0"/>
</worksheet>
</file>

<file path=xl/worksheets/sheet194.xml><?xml version="1.0" encoding="utf-8"?>
<worksheet xmlns="http://schemas.openxmlformats.org/spreadsheetml/2006/main" xmlns:r="http://schemas.openxmlformats.org/officeDocument/2006/relationships">
  <sheetPr>
    <pageSetUpPr fitToPage="1"/>
  </sheetPr>
  <dimension ref="A1:AK33"/>
  <sheetViews>
    <sheetView showGridLines="0" showOutlineSymbols="0" zoomScaleNormal="100" workbookViewId="0">
      <selection activeCell="A2" sqref="A2:L2"/>
    </sheetView>
  </sheetViews>
  <sheetFormatPr defaultColWidth="9.140625" defaultRowHeight="12.75" outlineLevelRow="1"/>
  <cols>
    <col min="1" max="1" width="23.7109375" style="4243" customWidth="1"/>
    <col min="2" max="2" width="6.42578125" style="4243" bestFit="1" customWidth="1"/>
    <col min="3" max="4" width="5.5703125" style="4243" customWidth="1"/>
    <col min="5" max="5" width="8.140625" style="4243" customWidth="1"/>
    <col min="6" max="6" width="9.85546875" style="4243" customWidth="1"/>
    <col min="7" max="7" width="10.85546875" style="4243" customWidth="1"/>
    <col min="8" max="8" width="9.5703125" style="4243" customWidth="1"/>
    <col min="9" max="9" width="8.42578125" style="4243" customWidth="1"/>
    <col min="10" max="11" width="8.7109375" style="4243" customWidth="1"/>
    <col min="12" max="12" width="8.28515625" style="4243" customWidth="1"/>
    <col min="13" max="23" width="8.5703125" style="4243" customWidth="1"/>
    <col min="24" max="37" width="3.28515625" style="4243" customWidth="1"/>
    <col min="38" max="16384" width="9.140625" style="4243"/>
  </cols>
  <sheetData>
    <row r="1" spans="1:37" s="4224" customFormat="1" ht="39.75" customHeight="1">
      <c r="A1" s="6372" t="s">
        <v>4838</v>
      </c>
      <c r="B1" s="6372"/>
      <c r="C1" s="6372"/>
      <c r="D1" s="6372"/>
      <c r="E1" s="6372"/>
      <c r="F1" s="6372"/>
      <c r="G1" s="6372"/>
      <c r="H1" s="6372"/>
      <c r="I1" s="6372"/>
      <c r="J1" s="6372"/>
      <c r="K1" s="6372"/>
      <c r="L1" s="6372"/>
    </row>
    <row r="2" spans="1:37" s="4224" customFormat="1" ht="39.75" customHeight="1">
      <c r="A2" s="6373" t="s">
        <v>4839</v>
      </c>
      <c r="B2" s="6373"/>
      <c r="C2" s="6373"/>
      <c r="D2" s="6373"/>
      <c r="E2" s="6373"/>
      <c r="F2" s="6373"/>
      <c r="G2" s="6373"/>
      <c r="H2" s="6373"/>
      <c r="I2" s="6373"/>
      <c r="J2" s="6373"/>
      <c r="K2" s="6373"/>
      <c r="L2" s="6373"/>
    </row>
    <row r="3" spans="1:37" s="4264" customFormat="1" ht="9.75" customHeight="1">
      <c r="A3" s="4246" t="s">
        <v>4840</v>
      </c>
      <c r="B3" s="4246"/>
      <c r="C3" s="4246"/>
      <c r="D3" s="4246"/>
      <c r="E3" s="4246"/>
      <c r="I3" s="4246"/>
      <c r="J3" s="4246"/>
      <c r="L3" s="4248" t="s">
        <v>896</v>
      </c>
    </row>
    <row r="4" spans="1:37" s="4224" customFormat="1" ht="51" customHeight="1">
      <c r="A4" s="6352"/>
      <c r="B4" s="6369" t="s">
        <v>84</v>
      </c>
      <c r="C4" s="6370"/>
      <c r="D4" s="6371"/>
      <c r="E4" s="6352" t="s">
        <v>4824</v>
      </c>
      <c r="F4" s="6352" t="s">
        <v>4825</v>
      </c>
      <c r="G4" s="6352" t="s">
        <v>4826</v>
      </c>
      <c r="H4" s="6352" t="s">
        <v>4827</v>
      </c>
      <c r="I4" s="6352" t="s">
        <v>4828</v>
      </c>
      <c r="J4" s="6352" t="s">
        <v>1933</v>
      </c>
      <c r="K4" s="6352" t="s">
        <v>4829</v>
      </c>
      <c r="L4" s="6352" t="s">
        <v>4830</v>
      </c>
    </row>
    <row r="5" spans="1:37" s="4224" customFormat="1" ht="13.5" customHeight="1">
      <c r="A5" s="6353"/>
      <c r="B5" s="4226" t="s">
        <v>4841</v>
      </c>
      <c r="C5" s="4226" t="s">
        <v>900</v>
      </c>
      <c r="D5" s="4226" t="s">
        <v>904</v>
      </c>
      <c r="E5" s="6353"/>
      <c r="F5" s="6353"/>
      <c r="G5" s="6353"/>
      <c r="H5" s="6353"/>
      <c r="I5" s="6353"/>
      <c r="J5" s="6353"/>
      <c r="K5" s="6353"/>
      <c r="L5" s="6353"/>
    </row>
    <row r="6" spans="1:37" s="4224" customFormat="1" ht="12.75" customHeight="1">
      <c r="A6" s="4228" t="s">
        <v>205</v>
      </c>
      <c r="B6" s="4265"/>
      <c r="C6" s="4265"/>
      <c r="D6" s="4265"/>
      <c r="E6" s="4265"/>
      <c r="F6" s="4265"/>
      <c r="G6" s="4265"/>
      <c r="H6" s="4265"/>
      <c r="I6" s="4265"/>
      <c r="J6" s="4265"/>
      <c r="K6" s="4265"/>
      <c r="L6" s="4265"/>
      <c r="M6" s="913"/>
    </row>
    <row r="7" spans="1:37" s="4224" customFormat="1" ht="13.5" customHeight="1">
      <c r="A7" s="4230">
        <v>2008</v>
      </c>
      <c r="B7" s="4266">
        <v>346890</v>
      </c>
      <c r="C7" s="4267" t="s">
        <v>211</v>
      </c>
      <c r="D7" s="4267" t="s">
        <v>211</v>
      </c>
      <c r="E7" s="4266">
        <v>41823</v>
      </c>
      <c r="F7" s="4266">
        <v>89480</v>
      </c>
      <c r="G7" s="4266">
        <v>2416</v>
      </c>
      <c r="H7" s="4266">
        <v>58198</v>
      </c>
      <c r="I7" s="4265">
        <v>14372</v>
      </c>
      <c r="J7" s="4265">
        <v>101495</v>
      </c>
      <c r="K7" s="4265">
        <v>5050</v>
      </c>
      <c r="L7" s="4265">
        <v>34056</v>
      </c>
      <c r="M7" s="4266"/>
      <c r="N7" s="4268"/>
      <c r="O7" s="4268"/>
      <c r="P7" s="4266"/>
      <c r="Q7" s="4266"/>
      <c r="R7" s="4266"/>
      <c r="S7" s="4266"/>
      <c r="T7" s="4265"/>
      <c r="U7" s="4265"/>
      <c r="V7" s="4265"/>
      <c r="W7" s="4265"/>
      <c r="X7" s="4265"/>
      <c r="Y7" s="4265"/>
      <c r="Z7" s="4265"/>
      <c r="AA7" s="4265"/>
      <c r="AB7" s="4265"/>
      <c r="AC7" s="4265"/>
      <c r="AD7" s="4265"/>
      <c r="AE7" s="4265"/>
      <c r="AF7" s="4265"/>
      <c r="AG7" s="4265"/>
      <c r="AH7" s="4265"/>
      <c r="AI7" s="4265"/>
      <c r="AJ7" s="4265"/>
      <c r="AK7" s="4265"/>
    </row>
    <row r="8" spans="1:37" s="4224" customFormat="1" ht="13.5" customHeight="1">
      <c r="A8" s="4230">
        <v>2009</v>
      </c>
      <c r="B8" s="4265">
        <v>339025</v>
      </c>
      <c r="C8" s="4267" t="s">
        <v>211</v>
      </c>
      <c r="D8" s="4267" t="s">
        <v>211</v>
      </c>
      <c r="E8" s="4265">
        <v>43460</v>
      </c>
      <c r="F8" s="4265">
        <v>90306</v>
      </c>
      <c r="G8" s="4265">
        <v>2018</v>
      </c>
      <c r="H8" s="4265">
        <v>57590</v>
      </c>
      <c r="I8" s="4265">
        <v>13313</v>
      </c>
      <c r="J8" s="4265">
        <v>93801</v>
      </c>
      <c r="K8" s="4265">
        <v>5037</v>
      </c>
      <c r="L8" s="4265">
        <v>33501</v>
      </c>
      <c r="M8" s="4265"/>
      <c r="N8" s="4265"/>
      <c r="O8" s="4265"/>
      <c r="P8" s="4265"/>
      <c r="Q8" s="4265"/>
      <c r="R8" s="4265"/>
      <c r="S8" s="4265"/>
      <c r="T8" s="4265"/>
      <c r="U8" s="4265"/>
      <c r="V8" s="4265"/>
      <c r="W8" s="4265"/>
      <c r="X8" s="4265"/>
      <c r="Y8" s="4265"/>
      <c r="Z8" s="4265"/>
      <c r="AA8" s="4265"/>
      <c r="AB8" s="4265"/>
      <c r="AC8" s="4265"/>
      <c r="AD8" s="4265"/>
      <c r="AE8" s="4265"/>
      <c r="AF8" s="4265"/>
      <c r="AG8" s="4265"/>
      <c r="AH8" s="4265"/>
    </row>
    <row r="9" spans="1:37" s="4224" customFormat="1" ht="13.5" customHeight="1">
      <c r="A9" s="4230">
        <v>2010</v>
      </c>
      <c r="B9" s="4265">
        <v>337739</v>
      </c>
      <c r="C9" s="4265">
        <v>196666</v>
      </c>
      <c r="D9" s="4265">
        <v>141073</v>
      </c>
      <c r="E9" s="4265">
        <v>44748</v>
      </c>
      <c r="F9" s="4265">
        <v>91278</v>
      </c>
      <c r="G9" s="4265">
        <v>1334</v>
      </c>
      <c r="H9" s="4265">
        <v>55283</v>
      </c>
      <c r="I9" s="4265">
        <v>12767</v>
      </c>
      <c r="J9" s="4265">
        <v>95315</v>
      </c>
      <c r="K9" s="4265">
        <v>5156</v>
      </c>
      <c r="L9" s="4265">
        <v>31858</v>
      </c>
      <c r="M9" s="4265"/>
      <c r="N9" s="4265"/>
      <c r="O9" s="4265"/>
      <c r="P9" s="4265"/>
      <c r="Q9" s="4265"/>
      <c r="R9" s="4265"/>
      <c r="S9" s="4265"/>
      <c r="T9" s="4265"/>
      <c r="U9" s="4265"/>
      <c r="V9" s="4265"/>
      <c r="W9" s="4265"/>
      <c r="X9" s="4265"/>
      <c r="Y9" s="4265"/>
      <c r="Z9" s="4265"/>
      <c r="AA9" s="4265"/>
      <c r="AB9" s="4265"/>
      <c r="AC9" s="4265"/>
      <c r="AD9" s="4265"/>
      <c r="AE9" s="4265"/>
      <c r="AF9" s="4265"/>
      <c r="AG9" s="4265"/>
      <c r="AH9" s="4265"/>
    </row>
    <row r="10" spans="1:37" s="4269" customFormat="1" ht="13.5" customHeight="1">
      <c r="A10" s="4230">
        <v>2011</v>
      </c>
      <c r="B10" s="4265">
        <v>335080</v>
      </c>
      <c r="C10" s="4265">
        <v>193814</v>
      </c>
      <c r="D10" s="4265">
        <v>141266</v>
      </c>
      <c r="E10" s="4265">
        <v>47570</v>
      </c>
      <c r="F10" s="4265">
        <v>89998</v>
      </c>
      <c r="G10" s="4265">
        <v>1327</v>
      </c>
      <c r="H10" s="4265">
        <v>52043</v>
      </c>
      <c r="I10" s="4265">
        <v>12176</v>
      </c>
      <c r="J10" s="4265">
        <v>95183</v>
      </c>
      <c r="K10" s="4265">
        <v>5212</v>
      </c>
      <c r="L10" s="4265">
        <v>31571</v>
      </c>
      <c r="M10" s="4265"/>
      <c r="N10" s="4265"/>
      <c r="O10" s="4265"/>
      <c r="P10" s="4265"/>
      <c r="Q10" s="4265"/>
      <c r="R10" s="4265"/>
      <c r="S10" s="4265"/>
      <c r="T10" s="4265"/>
      <c r="U10" s="4265"/>
      <c r="V10" s="4265"/>
      <c r="W10" s="4265"/>
      <c r="X10" s="4265"/>
      <c r="Y10" s="4265"/>
      <c r="Z10" s="4265"/>
      <c r="AA10" s="4265"/>
      <c r="AB10" s="4265"/>
      <c r="AC10" s="4265"/>
      <c r="AD10" s="4265"/>
      <c r="AE10" s="4265"/>
      <c r="AF10" s="4265"/>
      <c r="AG10" s="4265"/>
      <c r="AH10" s="4265"/>
    </row>
    <row r="11" spans="1:37" s="4269" customFormat="1" ht="13.5" customHeight="1">
      <c r="A11" s="4234">
        <v>2012</v>
      </c>
      <c r="B11" s="4265">
        <v>314717</v>
      </c>
      <c r="C11" s="4265">
        <v>183405</v>
      </c>
      <c r="D11" s="4265">
        <v>131312</v>
      </c>
      <c r="E11" s="4265">
        <v>48417</v>
      </c>
      <c r="F11" s="4265">
        <v>88173</v>
      </c>
      <c r="G11" s="4265">
        <v>1213</v>
      </c>
      <c r="H11" s="4265">
        <v>46306</v>
      </c>
      <c r="I11" s="4265">
        <v>11324</v>
      </c>
      <c r="J11" s="4265">
        <v>83001</v>
      </c>
      <c r="K11" s="4265">
        <v>5075</v>
      </c>
      <c r="L11" s="4265">
        <v>31208</v>
      </c>
      <c r="M11" s="4265"/>
      <c r="N11" s="4265"/>
      <c r="O11" s="4265"/>
      <c r="P11" s="4265"/>
      <c r="Q11" s="4265"/>
      <c r="R11" s="4265"/>
      <c r="S11" s="4265"/>
      <c r="T11" s="4265"/>
      <c r="U11" s="4265"/>
      <c r="V11" s="4265"/>
      <c r="W11" s="4265"/>
      <c r="X11" s="4265"/>
      <c r="Y11" s="4265"/>
      <c r="Z11" s="4265"/>
      <c r="AA11" s="4265"/>
      <c r="AB11" s="4265"/>
      <c r="AC11" s="4265"/>
      <c r="AD11" s="4265"/>
      <c r="AE11" s="4265"/>
      <c r="AF11" s="4265"/>
      <c r="AG11" s="4265"/>
      <c r="AH11" s="4265"/>
    </row>
    <row r="12" spans="1:37" s="4269" customFormat="1" ht="13.5" customHeight="1">
      <c r="A12" s="4234">
        <v>2013</v>
      </c>
      <c r="B12" s="4270">
        <v>317453</v>
      </c>
      <c r="C12" s="4270">
        <v>182196</v>
      </c>
      <c r="D12" s="4270">
        <v>135257</v>
      </c>
      <c r="E12" s="4270">
        <v>50373</v>
      </c>
      <c r="F12" s="4270">
        <v>91750</v>
      </c>
      <c r="G12" s="4270">
        <v>1175</v>
      </c>
      <c r="H12" s="4270">
        <v>42601</v>
      </c>
      <c r="I12" s="4270">
        <v>10941</v>
      </c>
      <c r="J12" s="4270">
        <v>84130</v>
      </c>
      <c r="K12" s="4270">
        <v>4954</v>
      </c>
      <c r="L12" s="4270">
        <v>31529</v>
      </c>
      <c r="M12" s="4270"/>
      <c r="N12" s="4270"/>
      <c r="O12" s="4270"/>
      <c r="P12" s="4270"/>
      <c r="Q12" s="4270"/>
      <c r="R12" s="4270"/>
      <c r="S12" s="4270"/>
      <c r="T12" s="4270"/>
      <c r="U12" s="4270"/>
      <c r="V12" s="4270"/>
      <c r="W12" s="4270"/>
      <c r="X12" s="4265"/>
      <c r="Y12" s="4265"/>
      <c r="Z12" s="4265"/>
      <c r="AA12" s="4265"/>
      <c r="AB12" s="4265"/>
      <c r="AC12" s="4265"/>
      <c r="AD12" s="4265"/>
      <c r="AE12" s="4265"/>
      <c r="AF12" s="4265"/>
      <c r="AG12" s="4265"/>
      <c r="AH12" s="4265"/>
    </row>
    <row r="13" spans="1:37" s="4269" customFormat="1" ht="13.5" customHeight="1">
      <c r="A13" s="4228">
        <v>2014</v>
      </c>
      <c r="B13" s="4270">
        <v>334267</v>
      </c>
      <c r="C13" s="4270">
        <v>192559</v>
      </c>
      <c r="D13" s="4270">
        <v>141708</v>
      </c>
      <c r="E13" s="4270">
        <v>52837</v>
      </c>
      <c r="F13" s="4270">
        <v>96688</v>
      </c>
      <c r="G13" s="4270">
        <v>1142</v>
      </c>
      <c r="H13" s="4270">
        <v>43109</v>
      </c>
      <c r="I13" s="4270">
        <v>11038</v>
      </c>
      <c r="J13" s="4270">
        <v>92289</v>
      </c>
      <c r="K13" s="4270">
        <v>4909</v>
      </c>
      <c r="L13" s="4270">
        <v>32255</v>
      </c>
      <c r="M13" s="4270"/>
      <c r="N13" s="4270"/>
      <c r="O13" s="4270"/>
      <c r="P13" s="4270"/>
      <c r="Q13" s="4270"/>
      <c r="R13" s="4270"/>
      <c r="S13" s="4270"/>
      <c r="T13" s="4270"/>
      <c r="U13" s="4270"/>
      <c r="V13" s="4270"/>
      <c r="W13" s="4270"/>
      <c r="X13" s="4265"/>
      <c r="Y13" s="4265"/>
      <c r="Z13" s="4265"/>
      <c r="AA13" s="4265"/>
      <c r="AB13" s="4265"/>
      <c r="AC13" s="4265"/>
      <c r="AD13" s="4265"/>
      <c r="AE13" s="4265"/>
      <c r="AF13" s="4265"/>
      <c r="AG13" s="4265"/>
      <c r="AH13" s="4265"/>
    </row>
    <row r="14" spans="1:37" s="4269" customFormat="1" ht="13.5" customHeight="1">
      <c r="A14" s="4228">
        <v>2015</v>
      </c>
      <c r="B14" s="4270">
        <v>352931</v>
      </c>
      <c r="C14" s="4270">
        <v>207833</v>
      </c>
      <c r="D14" s="4270">
        <v>145098</v>
      </c>
      <c r="E14" s="4270">
        <v>56380</v>
      </c>
      <c r="F14" s="4270">
        <v>98833</v>
      </c>
      <c r="G14" s="4270">
        <v>1146</v>
      </c>
      <c r="H14" s="4270">
        <v>44663</v>
      </c>
      <c r="I14" s="4270">
        <v>11605</v>
      </c>
      <c r="J14" s="4270">
        <v>102152</v>
      </c>
      <c r="K14" s="4270">
        <v>5124</v>
      </c>
      <c r="L14" s="4270">
        <v>33028</v>
      </c>
    </row>
    <row r="15" spans="1:37" s="4269" customFormat="1" ht="13.5" customHeight="1">
      <c r="A15" s="4255">
        <v>2016</v>
      </c>
      <c r="B15" s="4270"/>
      <c r="C15" s="4270"/>
      <c r="D15" s="4270"/>
      <c r="E15" s="4270"/>
      <c r="F15" s="4270"/>
      <c r="G15" s="4270"/>
      <c r="H15" s="4270"/>
      <c r="I15" s="4270"/>
      <c r="J15" s="4270"/>
      <c r="K15" s="4270"/>
      <c r="L15" s="4270"/>
    </row>
    <row r="16" spans="1:37" s="4240" customFormat="1" ht="12.75" customHeight="1">
      <c r="A16" s="404" t="s">
        <v>205</v>
      </c>
      <c r="B16" s="4271">
        <v>371194</v>
      </c>
      <c r="C16" s="4271">
        <v>213436</v>
      </c>
      <c r="D16" s="4271">
        <v>157758</v>
      </c>
      <c r="E16" s="4271">
        <v>60738</v>
      </c>
      <c r="F16" s="4271">
        <v>101603</v>
      </c>
      <c r="G16" s="4271">
        <v>1244</v>
      </c>
      <c r="H16" s="4271">
        <v>46265</v>
      </c>
      <c r="I16" s="4271">
        <v>11956</v>
      </c>
      <c r="J16" s="4271">
        <v>110416</v>
      </c>
      <c r="K16" s="4271">
        <v>5393</v>
      </c>
      <c r="L16" s="4271">
        <v>33579</v>
      </c>
      <c r="M16" s="4272"/>
      <c r="N16" s="4272"/>
      <c r="O16" s="4272"/>
    </row>
    <row r="17" spans="1:14" s="4241" customFormat="1" ht="12.75" customHeight="1" outlineLevel="1">
      <c r="A17" s="2337" t="s">
        <v>442</v>
      </c>
      <c r="B17" s="4271">
        <v>364712</v>
      </c>
      <c r="C17" s="4271">
        <v>209549</v>
      </c>
      <c r="D17" s="4271">
        <v>155163</v>
      </c>
      <c r="E17" s="4271">
        <v>59720</v>
      </c>
      <c r="F17" s="4271">
        <v>98971</v>
      </c>
      <c r="G17" s="4271">
        <v>1239</v>
      </c>
      <c r="H17" s="4271">
        <v>44784</v>
      </c>
      <c r="I17" s="4271">
        <v>11764</v>
      </c>
      <c r="J17" s="4271">
        <v>110199</v>
      </c>
      <c r="K17" s="4271">
        <v>5294</v>
      </c>
      <c r="L17" s="4271">
        <v>32741</v>
      </c>
      <c r="M17" s="4272"/>
      <c r="N17" s="4272"/>
    </row>
    <row r="18" spans="1:14" s="4242" customFormat="1" ht="12.75" customHeight="1" outlineLevel="1">
      <c r="A18" s="2341" t="s">
        <v>443</v>
      </c>
      <c r="B18" s="4271">
        <v>85075</v>
      </c>
      <c r="C18" s="4271">
        <v>50586</v>
      </c>
      <c r="D18" s="4271">
        <v>34489</v>
      </c>
      <c r="E18" s="4271">
        <v>13590</v>
      </c>
      <c r="F18" s="4271">
        <v>25633</v>
      </c>
      <c r="G18" s="4271">
        <v>156</v>
      </c>
      <c r="H18" s="4271">
        <v>14950</v>
      </c>
      <c r="I18" s="4271">
        <v>2873</v>
      </c>
      <c r="J18" s="4271">
        <v>15096</v>
      </c>
      <c r="K18" s="4271">
        <v>1646</v>
      </c>
      <c r="L18" s="4271">
        <v>11131</v>
      </c>
      <c r="M18" s="4272"/>
      <c r="N18" s="4272"/>
    </row>
    <row r="19" spans="1:14" s="4242" customFormat="1" ht="12.75" customHeight="1" outlineLevel="1">
      <c r="A19" s="2341" t="s">
        <v>444</v>
      </c>
      <c r="B19" s="4271">
        <v>40828</v>
      </c>
      <c r="C19" s="4271">
        <v>23296</v>
      </c>
      <c r="D19" s="4271">
        <v>17532</v>
      </c>
      <c r="E19" s="4271">
        <v>6902</v>
      </c>
      <c r="F19" s="4271">
        <v>14285</v>
      </c>
      <c r="G19" s="4271">
        <v>52</v>
      </c>
      <c r="H19" s="4271">
        <v>8093</v>
      </c>
      <c r="I19" s="4271">
        <v>1155</v>
      </c>
      <c r="J19" s="4271">
        <v>3578</v>
      </c>
      <c r="K19" s="4271">
        <v>1074</v>
      </c>
      <c r="L19" s="4271">
        <v>5689</v>
      </c>
      <c r="M19" s="4272"/>
      <c r="N19" s="4272"/>
    </row>
    <row r="20" spans="1:14" s="4242" customFormat="1" ht="12.75" customHeight="1" outlineLevel="1">
      <c r="A20" s="2341" t="s">
        <v>768</v>
      </c>
      <c r="B20" s="4271">
        <v>215668</v>
      </c>
      <c r="C20" s="4271">
        <v>122334</v>
      </c>
      <c r="D20" s="4271">
        <v>93334</v>
      </c>
      <c r="E20" s="4271">
        <v>37578</v>
      </c>
      <c r="F20" s="4271">
        <v>52004</v>
      </c>
      <c r="G20" s="4271">
        <v>996</v>
      </c>
      <c r="H20" s="4271">
        <v>18270</v>
      </c>
      <c r="I20" s="4271">
        <v>7059</v>
      </c>
      <c r="J20" s="4271">
        <v>84171</v>
      </c>
      <c r="K20" s="4271">
        <v>2216</v>
      </c>
      <c r="L20" s="4271">
        <v>13374</v>
      </c>
      <c r="M20" s="4272"/>
      <c r="N20" s="4272"/>
    </row>
    <row r="21" spans="1:14" s="4242" customFormat="1" ht="12.75" customHeight="1" outlineLevel="1">
      <c r="A21" s="2341" t="s">
        <v>446</v>
      </c>
      <c r="B21" s="4271">
        <v>9814</v>
      </c>
      <c r="C21" s="4271">
        <v>5961</v>
      </c>
      <c r="D21" s="4271">
        <v>3853</v>
      </c>
      <c r="E21" s="4259" t="s">
        <v>815</v>
      </c>
      <c r="F21" s="4254">
        <v>3801</v>
      </c>
      <c r="G21" s="4259" t="s">
        <v>815</v>
      </c>
      <c r="H21" s="4254">
        <v>1729</v>
      </c>
      <c r="I21" s="4259" t="s">
        <v>815</v>
      </c>
      <c r="J21" s="4254">
        <v>1578</v>
      </c>
      <c r="K21" s="4254">
        <v>249</v>
      </c>
      <c r="L21" s="4254">
        <v>1231</v>
      </c>
      <c r="M21" s="4272"/>
      <c r="N21" s="4272"/>
    </row>
    <row r="22" spans="1:14" s="4242" customFormat="1" ht="12.75" customHeight="1" outlineLevel="1">
      <c r="A22" s="2341" t="s">
        <v>447</v>
      </c>
      <c r="B22" s="4271">
        <v>13327</v>
      </c>
      <c r="C22" s="4271">
        <v>7372</v>
      </c>
      <c r="D22" s="4271">
        <v>5955</v>
      </c>
      <c r="E22" s="4259" t="s">
        <v>815</v>
      </c>
      <c r="F22" s="4254">
        <v>3248</v>
      </c>
      <c r="G22" s="4259" t="s">
        <v>815</v>
      </c>
      <c r="H22" s="4254">
        <v>1742</v>
      </c>
      <c r="I22" s="4259" t="s">
        <v>815</v>
      </c>
      <c r="J22" s="4254">
        <v>5776</v>
      </c>
      <c r="K22" s="4254">
        <v>109</v>
      </c>
      <c r="L22" s="4254">
        <v>1316</v>
      </c>
      <c r="M22" s="4272"/>
      <c r="N22" s="4272"/>
    </row>
    <row r="23" spans="1:14" s="4241" customFormat="1" ht="12.75" customHeight="1" outlineLevel="1">
      <c r="A23" s="2337" t="s">
        <v>448</v>
      </c>
      <c r="B23" s="4271">
        <v>2682</v>
      </c>
      <c r="C23" s="4271">
        <v>1612</v>
      </c>
      <c r="D23" s="4271">
        <v>1070</v>
      </c>
      <c r="E23" s="4254">
        <v>218</v>
      </c>
      <c r="F23" s="4254">
        <v>1173</v>
      </c>
      <c r="G23" s="4259" t="s">
        <v>815</v>
      </c>
      <c r="H23" s="4254">
        <v>828</v>
      </c>
      <c r="I23" s="4259" t="s">
        <v>815</v>
      </c>
      <c r="J23" s="4254">
        <v>0</v>
      </c>
      <c r="K23" s="4254">
        <v>53</v>
      </c>
      <c r="L23" s="4254">
        <v>317</v>
      </c>
      <c r="M23" s="4272"/>
      <c r="N23" s="4272"/>
    </row>
    <row r="24" spans="1:14" s="4241" customFormat="1" ht="12.75" customHeight="1" outlineLevel="1">
      <c r="A24" s="2337" t="s">
        <v>449</v>
      </c>
      <c r="B24" s="4271">
        <v>3800</v>
      </c>
      <c r="C24" s="4271">
        <v>2275</v>
      </c>
      <c r="D24" s="4271">
        <v>1525</v>
      </c>
      <c r="E24" s="4254">
        <v>800</v>
      </c>
      <c r="F24" s="4254">
        <v>1459</v>
      </c>
      <c r="G24" s="4259" t="s">
        <v>815</v>
      </c>
      <c r="H24" s="4254">
        <v>653</v>
      </c>
      <c r="I24" s="4259" t="s">
        <v>815</v>
      </c>
      <c r="J24" s="4254">
        <v>217</v>
      </c>
      <c r="K24" s="4254">
        <v>46</v>
      </c>
      <c r="L24" s="4254">
        <v>521</v>
      </c>
      <c r="M24" s="4272"/>
      <c r="N24" s="4272"/>
    </row>
    <row r="25" spans="1:14" s="4224" customFormat="1" ht="49.5" customHeight="1">
      <c r="A25" s="6352"/>
      <c r="B25" s="6369" t="s">
        <v>84</v>
      </c>
      <c r="C25" s="6370"/>
      <c r="D25" s="6371"/>
      <c r="E25" s="6363" t="s">
        <v>4831</v>
      </c>
      <c r="F25" s="6363" t="s">
        <v>4832</v>
      </c>
      <c r="G25" s="6363" t="s">
        <v>4833</v>
      </c>
      <c r="H25" s="6363" t="s">
        <v>4834</v>
      </c>
      <c r="I25" s="6352" t="s">
        <v>4842</v>
      </c>
      <c r="J25" s="6352" t="s">
        <v>1935</v>
      </c>
      <c r="K25" s="6352" t="s">
        <v>4836</v>
      </c>
      <c r="L25" s="6352" t="s">
        <v>4837</v>
      </c>
    </row>
    <row r="26" spans="1:14" s="4224" customFormat="1" ht="13.5" customHeight="1">
      <c r="A26" s="6353"/>
      <c r="B26" s="4226" t="s">
        <v>4843</v>
      </c>
      <c r="C26" s="4226" t="s">
        <v>904</v>
      </c>
      <c r="D26" s="4226" t="s">
        <v>898</v>
      </c>
      <c r="E26" s="6364"/>
      <c r="F26" s="6364"/>
      <c r="G26" s="6364"/>
      <c r="H26" s="6364"/>
      <c r="I26" s="6353"/>
      <c r="J26" s="6353"/>
      <c r="K26" s="6353"/>
      <c r="L26" s="6353"/>
    </row>
    <row r="27" spans="1:14" s="4224" customFormat="1" ht="13.5" customHeight="1">
      <c r="A27" s="6365" t="s">
        <v>390</v>
      </c>
      <c r="B27" s="6365"/>
      <c r="C27" s="6365"/>
      <c r="D27" s="6365"/>
      <c r="E27" s="6365"/>
      <c r="F27" s="6365"/>
      <c r="G27" s="6365"/>
      <c r="H27" s="6365"/>
      <c r="I27" s="6365"/>
      <c r="J27" s="6365"/>
      <c r="K27" s="6365"/>
      <c r="L27" s="6365"/>
    </row>
    <row r="28" spans="1:14" ht="9.75" customHeight="1">
      <c r="A28" s="6366" t="s">
        <v>4818</v>
      </c>
      <c r="B28" s="6367"/>
      <c r="C28" s="6367"/>
      <c r="D28" s="6367"/>
      <c r="E28" s="6367"/>
      <c r="F28" s="6367"/>
      <c r="G28" s="6367"/>
      <c r="H28" s="6367"/>
      <c r="I28" s="6367"/>
      <c r="J28" s="6367"/>
      <c r="K28" s="6367"/>
      <c r="L28" s="6368"/>
    </row>
    <row r="29" spans="1:14" ht="9.75" customHeight="1">
      <c r="A29" s="6366" t="s">
        <v>4819</v>
      </c>
      <c r="B29" s="6367"/>
      <c r="C29" s="6367"/>
      <c r="D29" s="6367"/>
      <c r="E29" s="6367"/>
      <c r="F29" s="6367"/>
      <c r="G29" s="6367"/>
      <c r="H29" s="6367"/>
      <c r="I29" s="6367"/>
      <c r="J29" s="6367"/>
      <c r="K29" s="6367"/>
      <c r="L29" s="6368"/>
    </row>
    <row r="30" spans="1:14" ht="18.600000000000001" customHeight="1">
      <c r="A30" s="6361" t="s">
        <v>4820</v>
      </c>
      <c r="B30" s="6361"/>
      <c r="C30" s="6361"/>
      <c r="D30" s="6361"/>
      <c r="E30" s="6361"/>
      <c r="F30" s="6361"/>
      <c r="G30" s="6361"/>
      <c r="H30" s="6361"/>
      <c r="I30" s="6361"/>
      <c r="J30" s="6361"/>
      <c r="K30" s="6361"/>
      <c r="L30" s="6362"/>
    </row>
    <row r="31" spans="1:14" ht="17.45" customHeight="1">
      <c r="A31" s="6361" t="s">
        <v>4821</v>
      </c>
      <c r="B31" s="6361"/>
      <c r="C31" s="6361"/>
      <c r="D31" s="6361"/>
      <c r="E31" s="6361"/>
      <c r="F31" s="6361"/>
      <c r="G31" s="6361"/>
      <c r="H31" s="6361"/>
      <c r="I31" s="6361"/>
      <c r="J31" s="6361"/>
      <c r="K31" s="6361"/>
      <c r="L31" s="6362"/>
    </row>
    <row r="33" spans="1:12">
      <c r="A33" s="4245"/>
      <c r="B33" s="4273"/>
      <c r="C33" s="4273"/>
      <c r="D33" s="4273"/>
      <c r="E33" s="4273"/>
      <c r="F33" s="4273"/>
      <c r="G33" s="4273"/>
      <c r="H33" s="4273"/>
      <c r="I33" s="4273"/>
      <c r="J33" s="4273"/>
      <c r="K33" s="4273"/>
      <c r="L33" s="4273"/>
    </row>
  </sheetData>
  <mergeCells count="27">
    <mergeCell ref="A1:L1"/>
    <mergeCell ref="A2:L2"/>
    <mergeCell ref="A4:A5"/>
    <mergeCell ref="B4:D4"/>
    <mergeCell ref="E4:E5"/>
    <mergeCell ref="F4:F5"/>
    <mergeCell ref="G4:G5"/>
    <mergeCell ref="H4:H5"/>
    <mergeCell ref="I4:I5"/>
    <mergeCell ref="J4:J5"/>
    <mergeCell ref="K4:K5"/>
    <mergeCell ref="L4:L5"/>
    <mergeCell ref="H25:H26"/>
    <mergeCell ref="I25:I26"/>
    <mergeCell ref="J25:J26"/>
    <mergeCell ref="A31:L31"/>
    <mergeCell ref="K25:K26"/>
    <mergeCell ref="L25:L26"/>
    <mergeCell ref="A27:L27"/>
    <mergeCell ref="A28:L28"/>
    <mergeCell ref="A29:L29"/>
    <mergeCell ref="A30:L30"/>
    <mergeCell ref="A25:A26"/>
    <mergeCell ref="B25:D25"/>
    <mergeCell ref="E25:E26"/>
    <mergeCell ref="F25:F26"/>
    <mergeCell ref="G25:G26"/>
  </mergeCells>
  <printOptions horizontalCentered="1"/>
  <pageMargins left="0.39370078740157483" right="0.39370078740157483" top="0.39370078740157483" bottom="0.39370078740157483" header="0" footer="0"/>
  <pageSetup paperSize="9" scale="96" orientation="portrait" horizontalDpi="300" verticalDpi="300" r:id="rId1"/>
  <headerFooter alignWithMargins="0"/>
</worksheet>
</file>

<file path=xl/worksheets/sheet195.xml><?xml version="1.0" encoding="utf-8"?>
<worksheet xmlns="http://schemas.openxmlformats.org/spreadsheetml/2006/main" xmlns:r="http://schemas.openxmlformats.org/officeDocument/2006/relationships">
  <dimension ref="A1:X23"/>
  <sheetViews>
    <sheetView showGridLines="0" showOutlineSymbols="0" workbookViewId="0">
      <selection activeCell="A2" sqref="A2:S2"/>
    </sheetView>
  </sheetViews>
  <sheetFormatPr defaultColWidth="9.140625" defaultRowHeight="12.75"/>
  <cols>
    <col min="1" max="1" width="9.7109375" style="4243" customWidth="1"/>
    <col min="2" max="2" width="8.140625" style="4243" customWidth="1"/>
    <col min="3" max="3" width="7.7109375" style="4243" customWidth="1"/>
    <col min="4" max="4" width="7.42578125" style="4243" customWidth="1"/>
    <col min="5" max="5" width="2.85546875" style="4243" customWidth="1"/>
    <col min="6" max="6" width="7.42578125" style="4243" customWidth="1"/>
    <col min="7" max="7" width="2.85546875" style="4243" customWidth="1"/>
    <col min="8" max="8" width="7.42578125" style="4243" customWidth="1"/>
    <col min="9" max="9" width="2.85546875" style="4243" customWidth="1"/>
    <col min="10" max="10" width="7.42578125" style="4243" customWidth="1"/>
    <col min="11" max="11" width="2.85546875" style="4243" customWidth="1"/>
    <col min="12" max="12" width="7.42578125" style="4243" customWidth="1"/>
    <col min="13" max="13" width="2.85546875" style="4243" customWidth="1"/>
    <col min="14" max="14" width="7.42578125" style="4243" customWidth="1"/>
    <col min="15" max="15" width="2.85546875" style="4243" customWidth="1"/>
    <col min="16" max="16" width="7.140625" style="4243" customWidth="1"/>
    <col min="17" max="17" width="8" style="4243" customWidth="1"/>
    <col min="18" max="18" width="2.85546875" style="4243" customWidth="1"/>
    <col min="19" max="19" width="6.7109375" style="4243" customWidth="1"/>
    <col min="20" max="22" width="2.85546875" style="4243" customWidth="1"/>
    <col min="23" max="24" width="3.42578125" style="4243" customWidth="1"/>
    <col min="25" max="16384" width="9.140625" style="4243"/>
  </cols>
  <sheetData>
    <row r="1" spans="1:24" s="4224" customFormat="1" ht="39.75" customHeight="1">
      <c r="A1" s="6350" t="s">
        <v>4844</v>
      </c>
      <c r="B1" s="6350"/>
      <c r="C1" s="6350"/>
      <c r="D1" s="6350"/>
      <c r="E1" s="6350"/>
      <c r="F1" s="6350"/>
      <c r="G1" s="6350"/>
      <c r="H1" s="6350"/>
      <c r="I1" s="6350"/>
      <c r="J1" s="6350"/>
      <c r="K1" s="6350"/>
      <c r="L1" s="6350"/>
      <c r="M1" s="6350"/>
      <c r="N1" s="6350"/>
      <c r="O1" s="6350"/>
      <c r="P1" s="6350"/>
      <c r="Q1" s="6350"/>
      <c r="R1" s="6350"/>
      <c r="S1" s="6350"/>
    </row>
    <row r="2" spans="1:24" s="4224" customFormat="1" ht="39.75" customHeight="1">
      <c r="A2" s="6379" t="s">
        <v>4845</v>
      </c>
      <c r="B2" s="6379"/>
      <c r="C2" s="6379"/>
      <c r="D2" s="6379"/>
      <c r="E2" s="6379"/>
      <c r="F2" s="6379"/>
      <c r="G2" s="6379"/>
      <c r="H2" s="6379"/>
      <c r="I2" s="6379"/>
      <c r="J2" s="6379"/>
      <c r="K2" s="6379"/>
      <c r="L2" s="6379"/>
      <c r="M2" s="6379"/>
      <c r="N2" s="6379"/>
      <c r="O2" s="6379"/>
      <c r="P2" s="6379"/>
      <c r="Q2" s="6379"/>
      <c r="R2" s="6379"/>
      <c r="S2" s="6379"/>
    </row>
    <row r="3" spans="1:24" s="4264" customFormat="1" ht="9.75" customHeight="1">
      <c r="A3" s="4246" t="s">
        <v>936</v>
      </c>
      <c r="B3" s="4246"/>
      <c r="C3" s="4246"/>
      <c r="D3" s="4246"/>
      <c r="E3" s="4246"/>
      <c r="F3" s="4246"/>
      <c r="G3" s="4246"/>
      <c r="H3" s="4246"/>
      <c r="I3" s="4246"/>
      <c r="J3" s="4246"/>
      <c r="K3" s="4246"/>
      <c r="L3" s="4274"/>
      <c r="M3" s="4274"/>
      <c r="N3" s="4274"/>
      <c r="O3" s="4274"/>
      <c r="P3" s="4248"/>
      <c r="S3" s="4248"/>
      <c r="T3" s="4248" t="s">
        <v>937</v>
      </c>
    </row>
    <row r="4" spans="1:24" s="4224" customFormat="1" ht="92.25" customHeight="1">
      <c r="A4" s="4275"/>
      <c r="B4" s="4276" t="s">
        <v>84</v>
      </c>
      <c r="C4" s="4276" t="s">
        <v>4846</v>
      </c>
      <c r="D4" s="6377" t="s">
        <v>4847</v>
      </c>
      <c r="E4" s="6378"/>
      <c r="F4" s="6377" t="s">
        <v>4848</v>
      </c>
      <c r="G4" s="6378"/>
      <c r="H4" s="6377" t="s">
        <v>4849</v>
      </c>
      <c r="I4" s="6378"/>
      <c r="J4" s="6377" t="s">
        <v>4850</v>
      </c>
      <c r="K4" s="6378"/>
      <c r="L4" s="6377" t="s">
        <v>4851</v>
      </c>
      <c r="M4" s="6378"/>
      <c r="N4" s="6377" t="s">
        <v>4852</v>
      </c>
      <c r="O4" s="6378"/>
      <c r="P4" s="4276" t="s">
        <v>4853</v>
      </c>
      <c r="Q4" s="6377" t="s">
        <v>4854</v>
      </c>
      <c r="R4" s="6378"/>
      <c r="S4" s="6377" t="s">
        <v>4050</v>
      </c>
      <c r="T4" s="6378"/>
    </row>
    <row r="5" spans="1:24" s="4224" customFormat="1" ht="12.75" customHeight="1">
      <c r="A5" s="4277" t="s">
        <v>205</v>
      </c>
      <c r="B5" s="6376"/>
      <c r="C5" s="6376"/>
      <c r="D5" s="6376"/>
      <c r="E5" s="6376"/>
      <c r="F5" s="6376"/>
      <c r="G5" s="6376"/>
      <c r="H5" s="6376"/>
      <c r="I5" s="6376"/>
      <c r="J5" s="6376"/>
      <c r="K5" s="6376"/>
      <c r="L5" s="6376"/>
      <c r="M5" s="6376"/>
      <c r="N5" s="6376"/>
      <c r="O5" s="6376"/>
      <c r="P5" s="6376"/>
      <c r="Q5" s="6376"/>
      <c r="R5" s="6376"/>
      <c r="S5" s="6376"/>
      <c r="T5" s="6376"/>
    </row>
    <row r="6" spans="1:24" s="4240" customFormat="1" ht="12.75" customHeight="1">
      <c r="A6" s="4230">
        <v>2008</v>
      </c>
      <c r="B6" s="4278">
        <v>2809995</v>
      </c>
      <c r="C6" s="4251">
        <v>1746</v>
      </c>
      <c r="D6" s="4251">
        <v>184049</v>
      </c>
      <c r="E6" s="4251"/>
      <c r="F6" s="4251">
        <v>578405</v>
      </c>
      <c r="G6" s="4251"/>
      <c r="H6" s="4278">
        <v>865795</v>
      </c>
      <c r="I6" s="4278"/>
      <c r="J6" s="4278">
        <v>349189</v>
      </c>
      <c r="K6" s="4278"/>
      <c r="L6" s="4278">
        <v>289354</v>
      </c>
      <c r="M6" s="4278"/>
      <c r="N6" s="4278">
        <v>334797</v>
      </c>
      <c r="O6" s="4278"/>
      <c r="P6" s="4278">
        <v>42821</v>
      </c>
      <c r="Q6" s="4278">
        <v>59465</v>
      </c>
      <c r="R6" s="4278"/>
      <c r="S6" s="4278">
        <v>104374</v>
      </c>
      <c r="T6" s="4278"/>
      <c r="U6" s="4278"/>
      <c r="V6" s="4278"/>
      <c r="W6" s="4278"/>
      <c r="X6" s="4278"/>
    </row>
    <row r="7" spans="1:24" s="4240" customFormat="1" ht="12.75" customHeight="1">
      <c r="A7" s="4230">
        <v>2009</v>
      </c>
      <c r="B7" s="4278">
        <v>2923100</v>
      </c>
      <c r="C7" s="4251">
        <v>3191</v>
      </c>
      <c r="D7" s="4251">
        <v>188859</v>
      </c>
      <c r="E7" s="4251"/>
      <c r="F7" s="4251">
        <v>584544</v>
      </c>
      <c r="G7" s="4251"/>
      <c r="H7" s="4278">
        <v>973084</v>
      </c>
      <c r="I7" s="4278"/>
      <c r="J7" s="4278">
        <v>295162</v>
      </c>
      <c r="K7" s="4278"/>
      <c r="L7" s="4278">
        <v>309494</v>
      </c>
      <c r="M7" s="4278"/>
      <c r="N7" s="4278">
        <v>331570</v>
      </c>
      <c r="O7" s="4278"/>
      <c r="P7" s="4278">
        <v>43525</v>
      </c>
      <c r="Q7" s="4278">
        <v>68121</v>
      </c>
      <c r="R7" s="4278"/>
      <c r="S7" s="4278">
        <v>125550</v>
      </c>
      <c r="T7" s="4278"/>
      <c r="U7" s="4278"/>
      <c r="V7" s="4278"/>
      <c r="W7" s="4278"/>
      <c r="X7" s="4278"/>
    </row>
    <row r="8" spans="1:24" ht="12.75" customHeight="1">
      <c r="A8" s="4230">
        <v>2010</v>
      </c>
      <c r="B8" s="4278">
        <v>2938615</v>
      </c>
      <c r="C8" s="4278">
        <v>3326</v>
      </c>
      <c r="D8" s="4278">
        <v>201575</v>
      </c>
      <c r="E8" s="4278"/>
      <c r="F8" s="4278">
        <v>534953</v>
      </c>
      <c r="G8" s="4278"/>
      <c r="H8" s="4278">
        <v>1068591</v>
      </c>
      <c r="I8" s="4278"/>
      <c r="J8" s="4278">
        <v>286179</v>
      </c>
      <c r="K8" s="4278"/>
      <c r="L8" s="4278">
        <v>279335</v>
      </c>
      <c r="M8" s="4278"/>
      <c r="N8" s="4278">
        <v>347537</v>
      </c>
      <c r="O8" s="4278"/>
      <c r="P8" s="4278">
        <v>63188</v>
      </c>
      <c r="Q8" s="4278">
        <v>64159</v>
      </c>
      <c r="R8" s="4278"/>
      <c r="S8" s="4278">
        <v>89772</v>
      </c>
      <c r="T8" s="4278"/>
      <c r="U8" s="4278"/>
      <c r="V8" s="4278"/>
      <c r="W8" s="4278"/>
      <c r="X8" s="4278"/>
    </row>
    <row r="9" spans="1:24" s="4240" customFormat="1" ht="12.75" customHeight="1">
      <c r="A9" s="4230">
        <v>2011</v>
      </c>
      <c r="B9" s="4278">
        <v>3024951</v>
      </c>
      <c r="C9" s="4278">
        <v>3105</v>
      </c>
      <c r="D9" s="4278">
        <v>213098</v>
      </c>
      <c r="E9" s="4278"/>
      <c r="F9" s="4278">
        <v>582850</v>
      </c>
      <c r="G9" s="4278"/>
      <c r="H9" s="4278">
        <v>1017688</v>
      </c>
      <c r="I9" s="4278"/>
      <c r="J9" s="4278">
        <v>313713</v>
      </c>
      <c r="K9" s="4278"/>
      <c r="L9" s="4278">
        <v>293951</v>
      </c>
      <c r="M9" s="4278"/>
      <c r="N9" s="4278">
        <v>383213</v>
      </c>
      <c r="O9" s="4278"/>
      <c r="P9" s="4278">
        <v>64705</v>
      </c>
      <c r="Q9" s="4278">
        <v>65059</v>
      </c>
      <c r="R9" s="4278"/>
      <c r="S9" s="4278">
        <v>87569</v>
      </c>
      <c r="T9" s="4278"/>
      <c r="U9" s="4278"/>
      <c r="V9" s="4278"/>
      <c r="W9" s="4278"/>
      <c r="X9" s="4278"/>
    </row>
    <row r="10" spans="1:24" s="4240" customFormat="1" ht="12.75" customHeight="1">
      <c r="A10" s="4234">
        <v>2012</v>
      </c>
      <c r="B10" s="4278">
        <v>2970412</v>
      </c>
      <c r="C10" s="4278">
        <v>3018</v>
      </c>
      <c r="D10" s="4278">
        <v>208709</v>
      </c>
      <c r="E10" s="4278"/>
      <c r="F10" s="4278">
        <v>592439</v>
      </c>
      <c r="G10" s="4278"/>
      <c r="H10" s="4278">
        <v>1021194</v>
      </c>
      <c r="I10" s="4278"/>
      <c r="J10" s="4278">
        <v>321862</v>
      </c>
      <c r="K10" s="4278"/>
      <c r="L10" s="4278">
        <v>252421</v>
      </c>
      <c r="M10" s="4278"/>
      <c r="N10" s="4278">
        <v>364565</v>
      </c>
      <c r="O10" s="4278"/>
      <c r="P10" s="4278">
        <v>65351</v>
      </c>
      <c r="Q10" s="4278">
        <v>52479</v>
      </c>
      <c r="R10" s="4278"/>
      <c r="S10" s="4278">
        <v>88374</v>
      </c>
      <c r="T10" s="4278"/>
      <c r="U10" s="4278"/>
      <c r="V10" s="4278"/>
      <c r="W10" s="4278"/>
      <c r="X10" s="4278"/>
    </row>
    <row r="11" spans="1:24" s="4240" customFormat="1" ht="12.75" customHeight="1">
      <c r="A11" s="4234">
        <v>2013</v>
      </c>
      <c r="B11" s="4278">
        <v>3091970</v>
      </c>
      <c r="C11" s="4278">
        <v>462</v>
      </c>
      <c r="D11" s="4278">
        <v>220369</v>
      </c>
      <c r="E11" s="4279" t="s">
        <v>2415</v>
      </c>
      <c r="F11" s="4278">
        <v>569126</v>
      </c>
      <c r="G11" s="4279" t="s">
        <v>2415</v>
      </c>
      <c r="H11" s="4278">
        <v>1124918</v>
      </c>
      <c r="I11" s="4278" t="s">
        <v>2415</v>
      </c>
      <c r="J11" s="4278">
        <v>305871</v>
      </c>
      <c r="K11" s="4278" t="s">
        <v>2415</v>
      </c>
      <c r="L11" s="4278">
        <v>466147</v>
      </c>
      <c r="M11" s="4279" t="s">
        <v>2415</v>
      </c>
      <c r="N11" s="4278">
        <v>249285</v>
      </c>
      <c r="O11" s="4279" t="s">
        <v>2415</v>
      </c>
      <c r="P11" s="4278">
        <v>54164</v>
      </c>
      <c r="Q11" s="4278">
        <v>35479</v>
      </c>
      <c r="R11" s="4279" t="s">
        <v>2415</v>
      </c>
      <c r="S11" s="4278">
        <v>66149</v>
      </c>
      <c r="T11" s="4279" t="s">
        <v>2415</v>
      </c>
      <c r="U11" s="4278"/>
      <c r="V11" s="4278"/>
      <c r="W11" s="4278"/>
      <c r="X11" s="4278"/>
    </row>
    <row r="12" spans="1:24" s="4240" customFormat="1" ht="12.75" customHeight="1">
      <c r="A12" s="4234">
        <v>2014</v>
      </c>
      <c r="B12" s="4278">
        <v>3238270</v>
      </c>
      <c r="C12" s="4278">
        <v>712</v>
      </c>
      <c r="D12" s="4278">
        <v>258107</v>
      </c>
      <c r="E12" s="4279" t="s">
        <v>2415</v>
      </c>
      <c r="F12" s="4278">
        <v>514623</v>
      </c>
      <c r="G12" s="4279"/>
      <c r="H12" s="4278">
        <v>1212402</v>
      </c>
      <c r="I12" s="4278"/>
      <c r="J12" s="4278">
        <v>302812</v>
      </c>
      <c r="K12" s="4278" t="s">
        <v>2415</v>
      </c>
      <c r="L12" s="4278">
        <v>598974</v>
      </c>
      <c r="M12" s="4278"/>
      <c r="N12" s="4278">
        <v>231296</v>
      </c>
      <c r="O12" s="4278"/>
      <c r="P12" s="4278">
        <v>40205</v>
      </c>
      <c r="Q12" s="4278">
        <v>35268</v>
      </c>
      <c r="R12" s="4278"/>
      <c r="S12" s="4278">
        <v>43871</v>
      </c>
      <c r="T12" s="4279" t="s">
        <v>2415</v>
      </c>
      <c r="U12" s="4278"/>
      <c r="V12" s="4278"/>
      <c r="W12" s="4278"/>
      <c r="X12" s="4278"/>
    </row>
    <row r="13" spans="1:24" s="4240" customFormat="1" ht="12.75" customHeight="1">
      <c r="A13" s="4234">
        <v>2015</v>
      </c>
      <c r="B13" s="4278">
        <v>3364079</v>
      </c>
      <c r="C13" s="4278">
        <v>1184</v>
      </c>
      <c r="D13" s="4278">
        <v>279634</v>
      </c>
      <c r="E13" s="4278"/>
      <c r="F13" s="4278">
        <v>490370</v>
      </c>
      <c r="G13" s="4279" t="s">
        <v>2415</v>
      </c>
      <c r="H13" s="4278">
        <v>1302316</v>
      </c>
      <c r="I13" s="4278" t="s">
        <v>2415</v>
      </c>
      <c r="J13" s="4278">
        <v>239775</v>
      </c>
      <c r="K13" s="4278"/>
      <c r="L13" s="4278">
        <v>640256</v>
      </c>
      <c r="M13" s="4278"/>
      <c r="N13" s="4278">
        <v>277709</v>
      </c>
      <c r="O13" s="4278"/>
      <c r="P13" s="4278">
        <v>47176</v>
      </c>
      <c r="Q13" s="4278">
        <v>42759</v>
      </c>
      <c r="R13" s="4278"/>
      <c r="S13" s="4278">
        <v>42900</v>
      </c>
      <c r="T13" s="4278"/>
      <c r="U13" s="4278"/>
      <c r="V13" s="4278"/>
      <c r="W13" s="4278"/>
      <c r="X13" s="4278"/>
    </row>
    <row r="14" spans="1:24" s="4240" customFormat="1" ht="12.6" customHeight="1">
      <c r="A14" s="4255">
        <v>2016</v>
      </c>
      <c r="B14" s="4280">
        <v>3676697</v>
      </c>
      <c r="C14" s="4280">
        <v>1569</v>
      </c>
      <c r="D14" s="4280">
        <v>352572</v>
      </c>
      <c r="E14" s="4280"/>
      <c r="F14" s="4280">
        <v>570825</v>
      </c>
      <c r="G14" s="4280"/>
      <c r="H14" s="4280">
        <v>1446244</v>
      </c>
      <c r="I14" s="4280"/>
      <c r="J14" s="4280">
        <v>210871</v>
      </c>
      <c r="K14" s="4280"/>
      <c r="L14" s="4280">
        <v>655182</v>
      </c>
      <c r="M14" s="4280"/>
      <c r="N14" s="4280">
        <v>325388</v>
      </c>
      <c r="O14" s="4280"/>
      <c r="P14" s="4280">
        <v>46082</v>
      </c>
      <c r="Q14" s="4280">
        <v>36256</v>
      </c>
      <c r="R14" s="4280"/>
      <c r="S14" s="4280">
        <v>31708</v>
      </c>
      <c r="T14" s="4278"/>
      <c r="U14" s="4278"/>
      <c r="V14" s="4278"/>
      <c r="W14" s="4278"/>
      <c r="X14" s="4278"/>
    </row>
    <row r="15" spans="1:24" s="4224" customFormat="1" ht="70.5" customHeight="1">
      <c r="A15" s="4275"/>
      <c r="B15" s="4276" t="s">
        <v>84</v>
      </c>
      <c r="C15" s="4276" t="s">
        <v>4855</v>
      </c>
      <c r="D15" s="6377" t="s">
        <v>4856</v>
      </c>
      <c r="E15" s="6378"/>
      <c r="F15" s="6377" t="s">
        <v>4857</v>
      </c>
      <c r="G15" s="6378"/>
      <c r="H15" s="6377" t="s">
        <v>4858</v>
      </c>
      <c r="I15" s="6378"/>
      <c r="J15" s="6377" t="s">
        <v>4859</v>
      </c>
      <c r="K15" s="6378"/>
      <c r="L15" s="6377" t="s">
        <v>4860</v>
      </c>
      <c r="M15" s="6378"/>
      <c r="N15" s="6377" t="s">
        <v>4861</v>
      </c>
      <c r="O15" s="6378"/>
      <c r="P15" s="4276" t="s">
        <v>4862</v>
      </c>
      <c r="Q15" s="6377" t="s">
        <v>4863</v>
      </c>
      <c r="R15" s="6378"/>
      <c r="S15" s="6377" t="s">
        <v>4061</v>
      </c>
      <c r="T15" s="6378"/>
    </row>
    <row r="16" spans="1:24" s="4224" customFormat="1" ht="16.5">
      <c r="A16" s="6374" t="s">
        <v>390</v>
      </c>
      <c r="B16" s="6374"/>
      <c r="C16" s="6374"/>
      <c r="D16" s="6374"/>
      <c r="E16" s="6374"/>
      <c r="F16" s="6374"/>
      <c r="G16" s="6374"/>
      <c r="H16" s="6374"/>
      <c r="I16" s="6374"/>
      <c r="J16" s="6374"/>
      <c r="K16" s="6374"/>
      <c r="L16" s="6374"/>
      <c r="M16" s="6374"/>
      <c r="N16" s="6374"/>
      <c r="O16" s="6374"/>
      <c r="P16" s="6374"/>
      <c r="Q16" s="6374"/>
      <c r="R16" s="6374"/>
      <c r="S16" s="6374"/>
      <c r="T16" s="6374"/>
    </row>
    <row r="17" spans="1:20" s="4262" customFormat="1" ht="9.75" customHeight="1">
      <c r="A17" s="6375" t="s">
        <v>4864</v>
      </c>
      <c r="B17" s="6375"/>
      <c r="C17" s="6375"/>
      <c r="D17" s="6375"/>
      <c r="E17" s="6375"/>
      <c r="F17" s="6375"/>
      <c r="G17" s="6375"/>
      <c r="H17" s="6375"/>
      <c r="I17" s="6375"/>
      <c r="J17" s="6375"/>
      <c r="K17" s="6375"/>
      <c r="L17" s="6375"/>
      <c r="M17" s="6375"/>
      <c r="N17" s="6375"/>
      <c r="O17" s="6375"/>
      <c r="P17" s="6375"/>
      <c r="Q17" s="6375"/>
      <c r="R17" s="6375"/>
      <c r="S17" s="6375"/>
      <c r="T17" s="6375"/>
    </row>
    <row r="18" spans="1:20" ht="9.75" customHeight="1">
      <c r="A18" s="6375" t="s">
        <v>4865</v>
      </c>
      <c r="B18" s="6375"/>
      <c r="C18" s="6375"/>
      <c r="D18" s="6375"/>
      <c r="E18" s="6375"/>
      <c r="F18" s="6375"/>
      <c r="G18" s="6375"/>
      <c r="H18" s="6375"/>
      <c r="I18" s="6375"/>
      <c r="J18" s="6375"/>
      <c r="K18" s="6375"/>
      <c r="L18" s="6375"/>
      <c r="M18" s="6375"/>
      <c r="N18" s="6375"/>
      <c r="O18" s="6375"/>
      <c r="P18" s="6375"/>
      <c r="Q18" s="6375"/>
      <c r="R18" s="6375"/>
      <c r="S18" s="6375"/>
      <c r="T18" s="6375"/>
    </row>
    <row r="19" spans="1:20" ht="75.75" customHeight="1">
      <c r="A19" s="6349" t="s">
        <v>4866</v>
      </c>
      <c r="B19" s="6349"/>
      <c r="C19" s="6349"/>
      <c r="D19" s="6349"/>
      <c r="E19" s="6349"/>
      <c r="F19" s="6349"/>
      <c r="G19" s="6349"/>
      <c r="H19" s="6349"/>
      <c r="I19" s="6349"/>
      <c r="J19" s="6349"/>
      <c r="K19" s="6349"/>
      <c r="L19" s="6349"/>
      <c r="M19" s="6349"/>
      <c r="N19" s="6349"/>
      <c r="O19" s="6349"/>
      <c r="P19" s="6349"/>
      <c r="Q19" s="6349"/>
      <c r="R19" s="6349"/>
      <c r="S19" s="6349"/>
      <c r="T19" s="6349"/>
    </row>
    <row r="20" spans="1:20" ht="71.25" customHeight="1">
      <c r="A20" s="6349" t="s">
        <v>4867</v>
      </c>
      <c r="B20" s="6349"/>
      <c r="C20" s="6349"/>
      <c r="D20" s="6349"/>
      <c r="E20" s="6349"/>
      <c r="F20" s="6349"/>
      <c r="G20" s="6349"/>
      <c r="H20" s="6349"/>
      <c r="I20" s="6349"/>
      <c r="J20" s="6349"/>
      <c r="K20" s="6349"/>
      <c r="L20" s="6349"/>
      <c r="M20" s="6349"/>
      <c r="N20" s="6349"/>
      <c r="O20" s="6349"/>
      <c r="P20" s="6349"/>
      <c r="Q20" s="6349"/>
      <c r="R20" s="6349"/>
      <c r="S20" s="6349"/>
      <c r="T20" s="6349"/>
    </row>
    <row r="21" spans="1:20" ht="6.75" customHeight="1">
      <c r="B21" s="4281"/>
      <c r="C21" s="4281"/>
      <c r="D21" s="4281"/>
      <c r="E21" s="4281"/>
      <c r="F21" s="4281"/>
      <c r="G21" s="4281"/>
      <c r="H21" s="4281"/>
      <c r="I21" s="4281"/>
      <c r="J21" s="4281"/>
      <c r="K21" s="4281"/>
      <c r="L21" s="4281"/>
      <c r="M21" s="4281"/>
      <c r="N21" s="4281"/>
      <c r="O21" s="4281"/>
      <c r="P21" s="4281"/>
      <c r="Q21" s="4281"/>
      <c r="R21" s="4281"/>
      <c r="S21" s="4281"/>
    </row>
    <row r="22" spans="1:20" s="2052" customFormat="1" ht="9.75" customHeight="1">
      <c r="A22" s="4282" t="s">
        <v>427</v>
      </c>
      <c r="B22" s="4283"/>
      <c r="C22" s="4283"/>
      <c r="D22" s="4283"/>
      <c r="E22" s="4283"/>
      <c r="F22" s="4283"/>
      <c r="G22" s="4283"/>
      <c r="H22" s="4283"/>
      <c r="I22" s="4283"/>
      <c r="J22" s="4283"/>
      <c r="K22" s="4283"/>
      <c r="L22" s="4283"/>
      <c r="M22" s="4283"/>
      <c r="N22" s="4283"/>
      <c r="O22" s="4283"/>
      <c r="P22" s="4283"/>
      <c r="Q22" s="4283"/>
      <c r="R22" s="4283"/>
      <c r="S22" s="4283"/>
    </row>
    <row r="23" spans="1:20" ht="9.75" customHeight="1">
      <c r="A23" s="4284" t="s">
        <v>4868</v>
      </c>
      <c r="B23" s="4284"/>
      <c r="C23" s="4284"/>
      <c r="D23" s="4285"/>
      <c r="E23" s="4285"/>
      <c r="F23" s="4266"/>
      <c r="G23" s="4266"/>
      <c r="H23" s="4266"/>
      <c r="I23" s="4266"/>
      <c r="J23" s="4266"/>
      <c r="K23" s="4266"/>
      <c r="L23" s="4266"/>
      <c r="M23" s="4266"/>
      <c r="N23" s="4266"/>
      <c r="O23" s="4266"/>
      <c r="P23" s="4266"/>
      <c r="Q23" s="4266"/>
      <c r="R23" s="4266"/>
      <c r="S23" s="4266"/>
    </row>
  </sheetData>
  <mergeCells count="24">
    <mergeCell ref="A1:S1"/>
    <mergeCell ref="A2:S2"/>
    <mergeCell ref="D4:E4"/>
    <mergeCell ref="F4:G4"/>
    <mergeCell ref="H4:I4"/>
    <mergeCell ref="J4:K4"/>
    <mergeCell ref="L4:M4"/>
    <mergeCell ref="N4:O4"/>
    <mergeCell ref="Q4:R4"/>
    <mergeCell ref="S4:T4"/>
    <mergeCell ref="B5:T5"/>
    <mergeCell ref="D15:E15"/>
    <mergeCell ref="F15:G15"/>
    <mergeCell ref="H15:I15"/>
    <mergeCell ref="J15:K15"/>
    <mergeCell ref="L15:M15"/>
    <mergeCell ref="N15:O15"/>
    <mergeCell ref="Q15:R15"/>
    <mergeCell ref="S15:T15"/>
    <mergeCell ref="A16:T16"/>
    <mergeCell ref="A17:T17"/>
    <mergeCell ref="A18:T18"/>
    <mergeCell ref="A19:T19"/>
    <mergeCell ref="A20:T20"/>
  </mergeCells>
  <hyperlinks>
    <hyperlink ref="A23" r:id="rId1"/>
    <hyperlink ref="B4" r:id="rId2"/>
    <hyperlink ref="C4" r:id="rId3"/>
    <hyperlink ref="D4:E4" r:id="rId4" display="Outra edição de programas informáticos (software)"/>
    <hyperlink ref="F4:G4" r:id="rId5" display="Serviços de programação informática"/>
    <hyperlink ref="H4:I4" r:id="rId6" display="Serviços de consultoria informática"/>
    <hyperlink ref="J4:K4" r:id="rId7" display="Serviços de gestão e exploração de equipamento informático"/>
    <hyperlink ref="L4:M4" r:id="rId8" display="Outros serviços relacionados com tecnologias de informação e informática"/>
    <hyperlink ref="N4:O4" r:id="rId9" display="Serviços de processamento de dados, domiciliação de informação e serviços relacionados"/>
    <hyperlink ref="P4" r:id="rId10"/>
    <hyperlink ref="Q4:R4" r:id="rId11" display="Serviços de reparação de computadores e equipamento periférico"/>
    <hyperlink ref="S4:T4" r:id="rId12" display="Outros serviços"/>
    <hyperlink ref="B15" r:id="rId13"/>
    <hyperlink ref="C15" r:id="rId14"/>
    <hyperlink ref="D15:E15" r:id="rId15" display="Other software publishing"/>
    <hyperlink ref="F15:G15" r:id="rId16" display="Computer programming services"/>
    <hyperlink ref="H15:I15" r:id="rId17" display="Computer consulting services"/>
    <hyperlink ref="J15:K15" r:id="rId18" display="Computer facilities management services"/>
    <hyperlink ref="L15:M15" r:id="rId19" display="Other information technology services"/>
    <hyperlink ref="N15:O15" r:id="rId20" display="Data processing, hosting and related services"/>
    <hyperlink ref="P15" r:id="rId21"/>
    <hyperlink ref="Q15:R15" r:id="rId22" display="Repair services of computers and peripheral equipment"/>
    <hyperlink ref="S15:T15" r:id="rId23" display="Other services"/>
  </hyperlinks>
  <printOptions horizontalCentered="1"/>
  <pageMargins left="0.39370078740157483" right="0.39370078740157483" top="0.39370078740157483" bottom="0.39370078740157483" header="0" footer="0"/>
  <pageSetup paperSize="9" scale="96" orientation="portrait" verticalDpi="300" r:id="rId24"/>
  <headerFooter alignWithMargins="0"/>
</worksheet>
</file>

<file path=xl/worksheets/sheet196.xml><?xml version="1.0" encoding="utf-8"?>
<worksheet xmlns="http://schemas.openxmlformats.org/spreadsheetml/2006/main" xmlns:r="http://schemas.openxmlformats.org/officeDocument/2006/relationships">
  <dimension ref="A1:AD23"/>
  <sheetViews>
    <sheetView showGridLines="0" showOutlineSymbols="0" workbookViewId="0">
      <selection activeCell="A2" sqref="A2:S2"/>
    </sheetView>
  </sheetViews>
  <sheetFormatPr defaultColWidth="9.140625" defaultRowHeight="12.75"/>
  <cols>
    <col min="1" max="1" width="10.42578125" style="4243" customWidth="1"/>
    <col min="2" max="2" width="7.28515625" style="4243" customWidth="1"/>
    <col min="3" max="3" width="3.140625" style="4243" customWidth="1"/>
    <col min="4" max="4" width="7.7109375" style="4243" customWidth="1"/>
    <col min="5" max="5" width="3.140625" style="4243" customWidth="1"/>
    <col min="6" max="6" width="8.28515625" style="4243" customWidth="1"/>
    <col min="7" max="7" width="3.140625" style="4243" customWidth="1"/>
    <col min="8" max="8" width="7.7109375" style="4243" customWidth="1"/>
    <col min="9" max="9" width="3.140625" style="4243" customWidth="1"/>
    <col min="10" max="10" width="7.42578125" style="4243" customWidth="1"/>
    <col min="11" max="11" width="6.5703125" style="4243" customWidth="1"/>
    <col min="12" max="12" width="8.7109375" style="4243" customWidth="1"/>
    <col min="13" max="13" width="3.140625" style="4243" customWidth="1"/>
    <col min="14" max="14" width="8.28515625" style="4243" customWidth="1"/>
    <col min="15" max="15" width="3.140625" style="4243" customWidth="1"/>
    <col min="16" max="16" width="7.7109375" style="4243" customWidth="1"/>
    <col min="17" max="17" width="3.140625" style="4243" customWidth="1"/>
    <col min="18" max="18" width="8" style="4243" customWidth="1"/>
    <col min="19" max="19" width="6.28515625" style="4243" customWidth="1"/>
    <col min="20" max="20" width="3.140625" style="4243" customWidth="1"/>
    <col min="21" max="22" width="6.7109375" style="4243" customWidth="1"/>
    <col min="23" max="31" width="5.85546875" style="4243" customWidth="1"/>
    <col min="32" max="16384" width="9.140625" style="4243"/>
  </cols>
  <sheetData>
    <row r="1" spans="1:30" s="4224" customFormat="1" ht="39.75" customHeight="1">
      <c r="A1" s="6350" t="s">
        <v>4869</v>
      </c>
      <c r="B1" s="6350"/>
      <c r="C1" s="6350"/>
      <c r="D1" s="6350"/>
      <c r="E1" s="6350"/>
      <c r="F1" s="6350"/>
      <c r="G1" s="6350"/>
      <c r="H1" s="6350"/>
      <c r="I1" s="6350"/>
      <c r="J1" s="6350"/>
      <c r="K1" s="6350"/>
      <c r="L1" s="6350"/>
      <c r="M1" s="6350"/>
      <c r="N1" s="6350"/>
      <c r="O1" s="6350"/>
      <c r="P1" s="6350"/>
      <c r="Q1" s="6350"/>
      <c r="R1" s="6350"/>
      <c r="S1" s="6350"/>
    </row>
    <row r="2" spans="1:30" s="4224" customFormat="1" ht="39.75" customHeight="1">
      <c r="A2" s="6379" t="s">
        <v>4870</v>
      </c>
      <c r="B2" s="6379"/>
      <c r="C2" s="6379"/>
      <c r="D2" s="6379"/>
      <c r="E2" s="6379"/>
      <c r="F2" s="6379"/>
      <c r="G2" s="6379"/>
      <c r="H2" s="6379"/>
      <c r="I2" s="6379"/>
      <c r="J2" s="6379"/>
      <c r="K2" s="6379"/>
      <c r="L2" s="6379"/>
      <c r="M2" s="6379"/>
      <c r="N2" s="6379"/>
      <c r="O2" s="6379"/>
      <c r="P2" s="6379"/>
      <c r="Q2" s="6379"/>
      <c r="R2" s="6379"/>
      <c r="S2" s="6379"/>
    </row>
    <row r="3" spans="1:30" s="4224" customFormat="1" ht="9.75" customHeight="1">
      <c r="A3" s="4246" t="s">
        <v>936</v>
      </c>
      <c r="B3" s="4246"/>
      <c r="C3" s="4246"/>
      <c r="D3" s="4246"/>
      <c r="E3" s="4246"/>
      <c r="F3" s="4246"/>
      <c r="G3" s="4246"/>
      <c r="H3" s="4264"/>
      <c r="I3" s="4264"/>
      <c r="K3" s="4248"/>
      <c r="L3" s="4246"/>
      <c r="M3" s="4246"/>
      <c r="N3" s="4264"/>
      <c r="O3" s="4264"/>
      <c r="P3" s="4264"/>
      <c r="Q3" s="4264"/>
      <c r="R3" s="4264"/>
      <c r="S3" s="4248" t="s">
        <v>937</v>
      </c>
      <c r="T3" s="4248" t="s">
        <v>937</v>
      </c>
    </row>
    <row r="4" spans="1:30" s="4224" customFormat="1" ht="87.75" customHeight="1">
      <c r="A4" s="4286"/>
      <c r="B4" s="6377" t="s">
        <v>84</v>
      </c>
      <c r="C4" s="6378"/>
      <c r="D4" s="6377" t="s">
        <v>4871</v>
      </c>
      <c r="E4" s="6378"/>
      <c r="F4" s="6377" t="s">
        <v>4872</v>
      </c>
      <c r="G4" s="6378"/>
      <c r="H4" s="6377" t="s">
        <v>4873</v>
      </c>
      <c r="I4" s="6378"/>
      <c r="J4" s="6377" t="s">
        <v>4874</v>
      </c>
      <c r="K4" s="6378" t="s">
        <v>4875</v>
      </c>
      <c r="L4" s="6377" t="s">
        <v>4876</v>
      </c>
      <c r="M4" s="6378"/>
      <c r="N4" s="6377" t="s">
        <v>4877</v>
      </c>
      <c r="O4" s="6378"/>
      <c r="P4" s="6377" t="s">
        <v>4878</v>
      </c>
      <c r="Q4" s="6378"/>
      <c r="R4" s="6377" t="s">
        <v>4879</v>
      </c>
      <c r="S4" s="6380"/>
      <c r="T4" s="6378"/>
    </row>
    <row r="5" spans="1:30" s="4224" customFormat="1" ht="12.75" customHeight="1">
      <c r="A5" s="4287" t="s">
        <v>205</v>
      </c>
      <c r="B5" s="6376"/>
      <c r="C5" s="6376"/>
      <c r="D5" s="6376"/>
      <c r="E5" s="6376"/>
      <c r="F5" s="6376"/>
      <c r="G5" s="6376"/>
      <c r="H5" s="6376"/>
      <c r="I5" s="6376"/>
      <c r="J5" s="6376"/>
      <c r="K5" s="6376"/>
      <c r="L5" s="6376"/>
      <c r="M5" s="6376"/>
      <c r="N5" s="6376"/>
      <c r="O5" s="6376"/>
      <c r="P5" s="6376"/>
      <c r="Q5" s="6376"/>
      <c r="R5" s="6376"/>
      <c r="S5" s="6376"/>
      <c r="T5" s="6376"/>
    </row>
    <row r="6" spans="1:30" ht="12.75" customHeight="1">
      <c r="A6" s="4230">
        <v>2008</v>
      </c>
      <c r="B6" s="4278">
        <v>3591771</v>
      </c>
      <c r="C6" s="4278"/>
      <c r="D6" s="4278">
        <v>294875</v>
      </c>
      <c r="E6" s="4278"/>
      <c r="F6" s="4278">
        <v>789807</v>
      </c>
      <c r="G6" s="4278"/>
      <c r="H6" s="4278">
        <v>90151</v>
      </c>
      <c r="I6" s="4278"/>
      <c r="J6" s="4278">
        <v>1068</v>
      </c>
      <c r="K6" s="4278">
        <v>84042</v>
      </c>
      <c r="L6" s="4278">
        <v>1651379</v>
      </c>
      <c r="M6" s="4278"/>
      <c r="N6" s="4278">
        <v>81907</v>
      </c>
      <c r="O6" s="4278"/>
      <c r="P6" s="4278">
        <v>270566</v>
      </c>
      <c r="Q6" s="4278"/>
      <c r="R6" s="4278">
        <v>22722</v>
      </c>
      <c r="S6" s="4278">
        <v>305254</v>
      </c>
      <c r="U6" s="4288"/>
      <c r="V6" s="4288"/>
      <c r="W6" s="4288"/>
      <c r="X6" s="4288"/>
      <c r="Y6" s="4288"/>
      <c r="Z6" s="4288"/>
      <c r="AA6" s="4288"/>
      <c r="AB6" s="4288"/>
      <c r="AC6" s="4288"/>
      <c r="AD6" s="4288"/>
    </row>
    <row r="7" spans="1:30" ht="12.75" customHeight="1">
      <c r="A7" s="4230">
        <v>2009</v>
      </c>
      <c r="B7" s="4278">
        <v>3663919</v>
      </c>
      <c r="C7" s="4278"/>
      <c r="D7" s="4278">
        <v>364427</v>
      </c>
      <c r="E7" s="4278"/>
      <c r="F7" s="4278">
        <v>866316</v>
      </c>
      <c r="G7" s="4278"/>
      <c r="H7" s="4278">
        <v>91012</v>
      </c>
      <c r="I7" s="4278"/>
      <c r="J7" s="4278">
        <v>327</v>
      </c>
      <c r="K7" s="4278">
        <v>75352</v>
      </c>
      <c r="L7" s="4278">
        <v>1606277</v>
      </c>
      <c r="M7" s="4278"/>
      <c r="N7" s="4278">
        <v>98551</v>
      </c>
      <c r="O7" s="4278"/>
      <c r="P7" s="4278">
        <v>278672</v>
      </c>
      <c r="Q7" s="4278"/>
      <c r="R7" s="4278">
        <v>23112</v>
      </c>
      <c r="S7" s="4278">
        <v>259873</v>
      </c>
      <c r="U7" s="4288"/>
      <c r="V7" s="4288"/>
      <c r="W7" s="4288"/>
      <c r="X7" s="4288"/>
      <c r="Y7" s="4288"/>
      <c r="Z7" s="4288"/>
      <c r="AA7" s="4288"/>
      <c r="AB7" s="4288"/>
      <c r="AC7" s="4288"/>
      <c r="AD7" s="4288"/>
    </row>
    <row r="8" spans="1:30" ht="12.75" customHeight="1">
      <c r="A8" s="4230">
        <v>2010</v>
      </c>
      <c r="B8" s="4278">
        <v>3874385</v>
      </c>
      <c r="C8" s="4278"/>
      <c r="D8" s="4278">
        <v>376519</v>
      </c>
      <c r="E8" s="4278"/>
      <c r="F8" s="4278">
        <v>803860</v>
      </c>
      <c r="G8" s="4278"/>
      <c r="H8" s="4278">
        <v>99904</v>
      </c>
      <c r="I8" s="4278"/>
      <c r="J8" s="4278">
        <v>595</v>
      </c>
      <c r="K8" s="4278">
        <v>56215</v>
      </c>
      <c r="L8" s="4278">
        <v>1742812</v>
      </c>
      <c r="M8" s="4278"/>
      <c r="N8" s="4278">
        <v>115995</v>
      </c>
      <c r="O8" s="4278"/>
      <c r="P8" s="4278">
        <v>380928</v>
      </c>
      <c r="Q8" s="4278"/>
      <c r="R8" s="4278">
        <v>28581</v>
      </c>
      <c r="S8" s="4278">
        <v>268976</v>
      </c>
      <c r="U8" s="4288"/>
      <c r="V8" s="4288"/>
      <c r="W8" s="4288"/>
      <c r="X8" s="4288"/>
      <c r="Y8" s="4288"/>
      <c r="Z8" s="4288"/>
      <c r="AA8" s="4288"/>
      <c r="AB8" s="4288"/>
      <c r="AC8" s="4288"/>
      <c r="AD8" s="4288"/>
    </row>
    <row r="9" spans="1:30" ht="12.75" customHeight="1">
      <c r="A9" s="4230">
        <v>2011</v>
      </c>
      <c r="B9" s="4278">
        <v>3923418</v>
      </c>
      <c r="C9" s="4278"/>
      <c r="D9" s="4278">
        <v>329059</v>
      </c>
      <c r="E9" s="4278"/>
      <c r="F9" s="4278">
        <v>801880</v>
      </c>
      <c r="G9" s="4278"/>
      <c r="H9" s="4278">
        <v>107425</v>
      </c>
      <c r="I9" s="4278"/>
      <c r="J9" s="4278">
        <v>6949</v>
      </c>
      <c r="K9" s="4278">
        <v>59228</v>
      </c>
      <c r="L9" s="4278">
        <v>1676230</v>
      </c>
      <c r="M9" s="4278"/>
      <c r="N9" s="4278">
        <v>346729</v>
      </c>
      <c r="O9" s="4278"/>
      <c r="P9" s="4278">
        <v>376329</v>
      </c>
      <c r="Q9" s="4278"/>
      <c r="R9" s="4278">
        <v>13984</v>
      </c>
      <c r="S9" s="4278">
        <v>205605</v>
      </c>
      <c r="U9" s="4288"/>
      <c r="V9" s="4288"/>
      <c r="W9" s="4288"/>
      <c r="X9" s="4288"/>
      <c r="Y9" s="4288"/>
      <c r="Z9" s="4288"/>
      <c r="AA9" s="4288"/>
      <c r="AB9" s="4288"/>
      <c r="AC9" s="4288"/>
      <c r="AD9" s="4288"/>
    </row>
    <row r="10" spans="1:30" ht="12.75" customHeight="1">
      <c r="A10" s="4234">
        <v>2012</v>
      </c>
      <c r="B10" s="4278">
        <v>3732633</v>
      </c>
      <c r="C10" s="4278"/>
      <c r="D10" s="4278">
        <v>311813</v>
      </c>
      <c r="E10" s="4278"/>
      <c r="F10" s="4278">
        <v>812408</v>
      </c>
      <c r="G10" s="4278"/>
      <c r="H10" s="4278">
        <v>91202</v>
      </c>
      <c r="I10" s="4278"/>
      <c r="J10" s="4278">
        <v>2902</v>
      </c>
      <c r="K10" s="4278">
        <v>45251</v>
      </c>
      <c r="L10" s="4278">
        <v>1645110</v>
      </c>
      <c r="M10" s="4278"/>
      <c r="N10" s="4278">
        <v>147661</v>
      </c>
      <c r="O10" s="4278"/>
      <c r="P10" s="4278">
        <v>458941</v>
      </c>
      <c r="Q10" s="4278"/>
      <c r="R10" s="4278">
        <v>20388</v>
      </c>
      <c r="S10" s="4278">
        <v>196957</v>
      </c>
      <c r="U10" s="4288"/>
      <c r="V10" s="4288"/>
      <c r="W10" s="4288"/>
      <c r="X10" s="4288"/>
      <c r="Y10" s="4288"/>
      <c r="Z10" s="4288"/>
      <c r="AA10" s="4288"/>
      <c r="AB10" s="4288"/>
      <c r="AC10" s="4288"/>
      <c r="AD10" s="4288"/>
    </row>
    <row r="11" spans="1:30" ht="12.75" customHeight="1">
      <c r="A11" s="4234">
        <v>2013</v>
      </c>
      <c r="B11" s="4278">
        <v>3634845</v>
      </c>
      <c r="C11" s="4279" t="s">
        <v>2415</v>
      </c>
      <c r="D11" s="4278">
        <v>386769</v>
      </c>
      <c r="E11" s="4278"/>
      <c r="F11" s="4278">
        <v>757259</v>
      </c>
      <c r="G11" s="4278"/>
      <c r="H11" s="4278">
        <v>94915</v>
      </c>
      <c r="I11" s="4278"/>
      <c r="J11" s="4278">
        <v>2627</v>
      </c>
      <c r="K11" s="4278">
        <v>46644</v>
      </c>
      <c r="L11" s="4278">
        <v>1788952</v>
      </c>
      <c r="M11" s="4279" t="s">
        <v>2415</v>
      </c>
      <c r="N11" s="4278">
        <v>54454</v>
      </c>
      <c r="O11" s="4278"/>
      <c r="P11" s="4278">
        <v>332237</v>
      </c>
      <c r="Q11" s="4278"/>
      <c r="R11" s="4278">
        <v>12956</v>
      </c>
      <c r="S11" s="4278">
        <v>158032</v>
      </c>
      <c r="U11" s="4288"/>
      <c r="V11" s="4288"/>
      <c r="W11" s="4288"/>
      <c r="X11" s="4288"/>
      <c r="Y11" s="4288"/>
      <c r="Z11" s="4288"/>
      <c r="AA11" s="4288"/>
      <c r="AB11" s="4288"/>
      <c r="AC11" s="4288"/>
      <c r="AD11" s="4288"/>
    </row>
    <row r="12" spans="1:30" ht="12.75" customHeight="1">
      <c r="A12" s="4234">
        <v>2014</v>
      </c>
      <c r="B12" s="4278">
        <v>3816341</v>
      </c>
      <c r="C12" s="4278"/>
      <c r="D12" s="4278">
        <v>368988</v>
      </c>
      <c r="E12" s="4278"/>
      <c r="F12" s="4278">
        <v>786075</v>
      </c>
      <c r="G12" s="4279" t="s">
        <v>2415</v>
      </c>
      <c r="H12" s="4278">
        <v>107700</v>
      </c>
      <c r="I12" s="4279" t="s">
        <v>2415</v>
      </c>
      <c r="J12" s="4278">
        <v>3061</v>
      </c>
      <c r="K12" s="4278">
        <v>58399</v>
      </c>
      <c r="L12" s="4278">
        <v>1977571</v>
      </c>
      <c r="M12" s="4279" t="s">
        <v>2415</v>
      </c>
      <c r="N12" s="4278">
        <v>67909</v>
      </c>
      <c r="O12" s="4279" t="s">
        <v>2415</v>
      </c>
      <c r="P12" s="4278">
        <v>333942</v>
      </c>
      <c r="Q12" s="4279" t="s">
        <v>2415</v>
      </c>
      <c r="R12" s="4278">
        <v>14987</v>
      </c>
      <c r="S12" s="4278">
        <v>97709</v>
      </c>
      <c r="T12" s="4279" t="s">
        <v>2415</v>
      </c>
      <c r="U12" s="4288"/>
      <c r="V12" s="4288"/>
      <c r="W12" s="4288"/>
      <c r="X12" s="4288"/>
      <c r="Y12" s="4288"/>
      <c r="Z12" s="4288"/>
      <c r="AA12" s="4288"/>
      <c r="AB12" s="4288"/>
      <c r="AC12" s="4288"/>
      <c r="AD12" s="4288"/>
    </row>
    <row r="13" spans="1:30" ht="12.75" customHeight="1">
      <c r="A13" s="4234">
        <v>2015</v>
      </c>
      <c r="B13" s="4278">
        <v>3793504</v>
      </c>
      <c r="C13" s="4278"/>
      <c r="D13" s="4278">
        <v>347783</v>
      </c>
      <c r="E13" s="4279" t="s">
        <v>2415</v>
      </c>
      <c r="F13" s="4278">
        <v>786925</v>
      </c>
      <c r="G13" s="4278"/>
      <c r="H13" s="4278">
        <v>102071</v>
      </c>
      <c r="I13" s="4278"/>
      <c r="J13" s="4278">
        <v>3192</v>
      </c>
      <c r="K13" s="4278">
        <v>60805</v>
      </c>
      <c r="L13" s="4278">
        <v>2010649</v>
      </c>
      <c r="M13" s="4279" t="s">
        <v>2415</v>
      </c>
      <c r="N13" s="4278">
        <v>61875</v>
      </c>
      <c r="O13" s="4279" t="s">
        <v>2415</v>
      </c>
      <c r="P13" s="4278">
        <v>322147</v>
      </c>
      <c r="Q13" s="4279" t="s">
        <v>2415</v>
      </c>
      <c r="R13" s="4278">
        <v>38031</v>
      </c>
      <c r="S13" s="4278">
        <v>60026</v>
      </c>
      <c r="T13" s="4279" t="s">
        <v>2415</v>
      </c>
      <c r="U13" s="4288"/>
      <c r="V13" s="4288"/>
      <c r="W13" s="4288"/>
      <c r="X13" s="4288"/>
      <c r="Y13" s="4288"/>
      <c r="Z13" s="4288"/>
      <c r="AA13" s="4288"/>
      <c r="AB13" s="4288"/>
      <c r="AC13" s="4288"/>
      <c r="AD13" s="4288"/>
    </row>
    <row r="14" spans="1:30" ht="12.75" customHeight="1">
      <c r="A14" s="4255">
        <v>2016</v>
      </c>
      <c r="B14" s="4280">
        <v>3875201</v>
      </c>
      <c r="C14" s="4280"/>
      <c r="D14" s="4280">
        <v>380731</v>
      </c>
      <c r="E14" s="4280"/>
      <c r="F14" s="4280">
        <v>810546</v>
      </c>
      <c r="G14" s="4280"/>
      <c r="H14" s="4280">
        <v>126291</v>
      </c>
      <c r="I14" s="4280"/>
      <c r="J14" s="4280">
        <v>2770</v>
      </c>
      <c r="K14" s="4280">
        <v>67500</v>
      </c>
      <c r="L14" s="4280">
        <v>1937664</v>
      </c>
      <c r="M14" s="4280"/>
      <c r="N14" s="4280">
        <v>83993</v>
      </c>
      <c r="O14" s="4280"/>
      <c r="P14" s="4280">
        <v>369838</v>
      </c>
      <c r="Q14" s="4280"/>
      <c r="R14" s="4280">
        <v>33447</v>
      </c>
      <c r="S14" s="4280">
        <v>62421</v>
      </c>
      <c r="U14" s="4288"/>
      <c r="V14" s="4288"/>
      <c r="W14" s="4288"/>
      <c r="X14" s="4288"/>
      <c r="Y14" s="4288"/>
      <c r="Z14" s="4288"/>
      <c r="AA14" s="4288"/>
      <c r="AB14" s="4288"/>
      <c r="AC14" s="4288"/>
      <c r="AD14" s="4288"/>
    </row>
    <row r="15" spans="1:30" s="4224" customFormat="1" ht="72" customHeight="1">
      <c r="A15" s="4286"/>
      <c r="B15" s="6377" t="s">
        <v>84</v>
      </c>
      <c r="C15" s="6378"/>
      <c r="D15" s="6377" t="s">
        <v>4880</v>
      </c>
      <c r="E15" s="6378"/>
      <c r="F15" s="6377" t="s">
        <v>4881</v>
      </c>
      <c r="G15" s="6378"/>
      <c r="H15" s="6377" t="s">
        <v>4882</v>
      </c>
      <c r="I15" s="6378"/>
      <c r="J15" s="6377" t="s">
        <v>4883</v>
      </c>
      <c r="K15" s="6378" t="s">
        <v>4884</v>
      </c>
      <c r="L15" s="6377" t="s">
        <v>4885</v>
      </c>
      <c r="M15" s="6378"/>
      <c r="N15" s="6377" t="s">
        <v>4886</v>
      </c>
      <c r="O15" s="6378"/>
      <c r="P15" s="6377" t="s">
        <v>4887</v>
      </c>
      <c r="Q15" s="6378"/>
      <c r="R15" s="6377" t="s">
        <v>4888</v>
      </c>
      <c r="S15" s="6380" t="s">
        <v>4061</v>
      </c>
      <c r="T15" s="6378"/>
    </row>
    <row r="16" spans="1:30" s="4224" customFormat="1" ht="16.5">
      <c r="A16" s="6381" t="s">
        <v>390</v>
      </c>
      <c r="B16" s="6381"/>
      <c r="C16" s="6381"/>
      <c r="D16" s="6381"/>
      <c r="E16" s="6381"/>
      <c r="F16" s="6381"/>
      <c r="G16" s="6381"/>
      <c r="H16" s="6381"/>
      <c r="I16" s="6381"/>
      <c r="J16" s="6381"/>
      <c r="K16" s="6381"/>
      <c r="L16" s="6381"/>
      <c r="M16" s="6381"/>
      <c r="N16" s="6381"/>
      <c r="O16" s="6381"/>
      <c r="P16" s="6381"/>
      <c r="Q16" s="6381"/>
      <c r="R16" s="6381"/>
      <c r="S16" s="6381"/>
      <c r="T16" s="6381"/>
    </row>
    <row r="17" spans="1:20" s="4262" customFormat="1" ht="9.75" customHeight="1">
      <c r="A17" s="6375" t="s">
        <v>4864</v>
      </c>
      <c r="B17" s="6375"/>
      <c r="C17" s="6375"/>
      <c r="D17" s="6375"/>
      <c r="E17" s="6375"/>
      <c r="F17" s="6375"/>
      <c r="G17" s="6375"/>
      <c r="H17" s="6375"/>
      <c r="I17" s="6375"/>
      <c r="J17" s="6375"/>
      <c r="K17" s="6375"/>
      <c r="L17" s="6375"/>
      <c r="M17" s="6375"/>
      <c r="N17" s="6375"/>
      <c r="O17" s="6375"/>
      <c r="P17" s="6375"/>
      <c r="Q17" s="6375"/>
      <c r="R17" s="6375"/>
      <c r="S17" s="6375"/>
      <c r="T17" s="6375"/>
    </row>
    <row r="18" spans="1:20" s="4240" customFormat="1" ht="9.75" customHeight="1">
      <c r="A18" s="6375" t="s">
        <v>4865</v>
      </c>
      <c r="B18" s="6375"/>
      <c r="C18" s="6375"/>
      <c r="D18" s="6375"/>
      <c r="E18" s="6375"/>
      <c r="F18" s="6375"/>
      <c r="G18" s="6375"/>
      <c r="H18" s="6375"/>
      <c r="I18" s="6375"/>
      <c r="J18" s="6375"/>
      <c r="K18" s="6375"/>
      <c r="L18" s="6375"/>
      <c r="M18" s="6375"/>
      <c r="N18" s="6375"/>
      <c r="O18" s="6375"/>
      <c r="P18" s="6375"/>
      <c r="Q18" s="6375"/>
      <c r="R18" s="6375"/>
      <c r="S18" s="6375"/>
      <c r="T18" s="6375"/>
    </row>
    <row r="19" spans="1:20" ht="74.25" customHeight="1">
      <c r="A19" s="6349" t="s">
        <v>4866</v>
      </c>
      <c r="B19" s="6349"/>
      <c r="C19" s="6349"/>
      <c r="D19" s="6349"/>
      <c r="E19" s="6349"/>
      <c r="F19" s="6349"/>
      <c r="G19" s="6349"/>
      <c r="H19" s="6349"/>
      <c r="I19" s="6349"/>
      <c r="J19" s="6349"/>
      <c r="K19" s="6349"/>
      <c r="L19" s="6349"/>
      <c r="M19" s="6349"/>
      <c r="N19" s="6349"/>
      <c r="O19" s="6349"/>
      <c r="P19" s="6349"/>
      <c r="Q19" s="6349"/>
      <c r="R19" s="6349"/>
      <c r="S19" s="6349"/>
      <c r="T19" s="6349"/>
    </row>
    <row r="20" spans="1:20" ht="66" customHeight="1">
      <c r="A20" s="6349" t="s">
        <v>4867</v>
      </c>
      <c r="B20" s="6349"/>
      <c r="C20" s="6349"/>
      <c r="D20" s="6349"/>
      <c r="E20" s="6349"/>
      <c r="F20" s="6349"/>
      <c r="G20" s="6349"/>
      <c r="H20" s="6349"/>
      <c r="I20" s="6349"/>
      <c r="J20" s="6349"/>
      <c r="K20" s="6349"/>
      <c r="L20" s="6349"/>
      <c r="M20" s="6349"/>
      <c r="N20" s="6349"/>
      <c r="O20" s="6349"/>
      <c r="P20" s="6349"/>
      <c r="Q20" s="6349"/>
      <c r="R20" s="6349"/>
      <c r="S20" s="6349"/>
      <c r="T20" s="6349"/>
    </row>
    <row r="21" spans="1:20" ht="12.6" customHeight="1">
      <c r="A21" s="4289"/>
      <c r="B21" s="4289"/>
      <c r="C21" s="4289"/>
      <c r="D21" s="4289"/>
      <c r="E21" s="4289"/>
      <c r="F21" s="4289"/>
      <c r="G21" s="4289"/>
      <c r="H21" s="4289"/>
      <c r="I21" s="4289"/>
      <c r="J21" s="4289"/>
      <c r="K21" s="4289"/>
      <c r="L21" s="4289"/>
      <c r="M21" s="4289"/>
      <c r="N21" s="4289"/>
      <c r="O21" s="4289"/>
      <c r="P21" s="4289"/>
      <c r="Q21" s="4289"/>
      <c r="R21" s="4289"/>
      <c r="S21" s="4289"/>
    </row>
    <row r="22" spans="1:20">
      <c r="A22" s="4282" t="s">
        <v>427</v>
      </c>
      <c r="B22" s="4283"/>
      <c r="C22" s="4283"/>
      <c r="D22" s="4283"/>
      <c r="E22" s="4283"/>
      <c r="F22" s="4283"/>
      <c r="G22" s="4283"/>
      <c r="H22" s="4283"/>
      <c r="I22" s="4283"/>
      <c r="J22" s="4283"/>
      <c r="K22" s="4283"/>
      <c r="L22" s="4283"/>
      <c r="M22" s="4283"/>
      <c r="N22" s="4283"/>
      <c r="O22" s="4283"/>
      <c r="P22" s="4283"/>
      <c r="Q22" s="4283"/>
      <c r="R22" s="4283"/>
      <c r="S22" s="4283"/>
    </row>
    <row r="23" spans="1:20">
      <c r="A23" s="4284" t="s">
        <v>4889</v>
      </c>
      <c r="B23" s="4284"/>
      <c r="C23" s="4284"/>
      <c r="D23" s="4284"/>
      <c r="E23" s="4284"/>
      <c r="F23" s="4285"/>
      <c r="G23" s="4285"/>
      <c r="H23" s="4266"/>
      <c r="I23" s="4266"/>
      <c r="J23" s="4266"/>
      <c r="K23" s="4266"/>
      <c r="L23" s="4266"/>
      <c r="M23" s="4266"/>
      <c r="N23" s="4266"/>
      <c r="O23" s="4266"/>
      <c r="P23" s="4266"/>
      <c r="Q23" s="4266"/>
      <c r="R23" s="4266"/>
      <c r="S23" s="4266"/>
    </row>
  </sheetData>
  <mergeCells count="26">
    <mergeCell ref="A1:S1"/>
    <mergeCell ref="A2:S2"/>
    <mergeCell ref="B4:C4"/>
    <mergeCell ref="D4:E4"/>
    <mergeCell ref="F4:G4"/>
    <mergeCell ref="H4:I4"/>
    <mergeCell ref="J4:K4"/>
    <mergeCell ref="L4:M4"/>
    <mergeCell ref="N4:O4"/>
    <mergeCell ref="P4:Q4"/>
    <mergeCell ref="A20:T20"/>
    <mergeCell ref="R4:T4"/>
    <mergeCell ref="B5:T5"/>
    <mergeCell ref="B15:C15"/>
    <mergeCell ref="D15:E15"/>
    <mergeCell ref="F15:G15"/>
    <mergeCell ref="H15:I15"/>
    <mergeCell ref="J15:K15"/>
    <mergeCell ref="L15:M15"/>
    <mergeCell ref="N15:O15"/>
    <mergeCell ref="P15:Q15"/>
    <mergeCell ref="R15:T15"/>
    <mergeCell ref="A16:T16"/>
    <mergeCell ref="A17:T17"/>
    <mergeCell ref="A18:T18"/>
    <mergeCell ref="A19:T19"/>
  </mergeCells>
  <conditionalFormatting sqref="U6:AD14">
    <cfRule type="cellIs" dxfId="5" priority="1" operator="notEqual">
      <formula>0</formula>
    </cfRule>
  </conditionalFormatting>
  <hyperlinks>
    <hyperlink ref="A23" r:id="rId1"/>
    <hyperlink ref="B4:C4" r:id="rId2" display="Total"/>
    <hyperlink ref="D4:E4" r:id="rId3" display="Serviços de auditoria financeira"/>
    <hyperlink ref="F4:G4" r:id="rId4" display="Serviços de contabilidade "/>
    <hyperlink ref="H4:I4" r:id="rId5" display="Serviços de consultoria fiscal"/>
    <hyperlink ref="J4" r:id="rId6"/>
    <hyperlink ref="K4" r:id="rId7"/>
    <hyperlink ref="L4:M4" r:id="rId8" display="Serviços de consultoria em gestão de empresas"/>
    <hyperlink ref="N4:O4" r:id="rId9" display="Outros serviços de gestão de projetos, exceto construção"/>
    <hyperlink ref="P4:Q4" r:id="rId10" display="Outros serviços de consultoria para os negócios"/>
    <hyperlink ref="R4" r:id="rId11"/>
    <hyperlink ref="B15:C15" r:id="rId12" display="Total"/>
    <hyperlink ref="D15:E15" r:id="rId13" display="Financial auditing services"/>
    <hyperlink ref="F15:G15" r:id="rId14" display="Accounting services"/>
    <hyperlink ref="H15:I15" r:id="rId15" display="Tax consulting services"/>
    <hyperlink ref="J15" r:id="rId16"/>
    <hyperlink ref="K15" r:id="rId17"/>
    <hyperlink ref="L15:M15" r:id="rId18" display="Business and management consulting services"/>
    <hyperlink ref="N15:O15" r:id="rId19" display="Other project management services, excluding construction"/>
    <hyperlink ref="P15:Q15" r:id="rId20" display="Other business consulting services"/>
    <hyperlink ref="R15" r:id="rId21"/>
    <hyperlink ref="S15:T15" r:id="rId22" display="Other services"/>
  </hyperlinks>
  <printOptions horizontalCentered="1"/>
  <pageMargins left="0.39370078740157483" right="0.39370078740157483" top="0.39370078740157483" bottom="0.39370078740157483" header="0" footer="0"/>
  <pageSetup paperSize="9" scale="96" orientation="portrait" horizontalDpi="300" verticalDpi="300" r:id="rId23"/>
  <headerFooter alignWithMargins="0"/>
</worksheet>
</file>

<file path=xl/worksheets/sheet197.xml><?xml version="1.0" encoding="utf-8"?>
<worksheet xmlns="http://schemas.openxmlformats.org/spreadsheetml/2006/main" xmlns:r="http://schemas.openxmlformats.org/officeDocument/2006/relationships">
  <dimension ref="A1:V31"/>
  <sheetViews>
    <sheetView showGridLines="0" showOutlineSymbols="0" workbookViewId="0">
      <selection activeCell="A2" sqref="A2:R2"/>
    </sheetView>
  </sheetViews>
  <sheetFormatPr defaultColWidth="9.140625" defaultRowHeight="12.75"/>
  <cols>
    <col min="1" max="1" width="9.28515625" style="4243" customWidth="1"/>
    <col min="2" max="2" width="8.140625" style="4243" customWidth="1"/>
    <col min="3" max="3" width="7" style="4243" customWidth="1"/>
    <col min="4" max="4" width="3.28515625" style="4243" customWidth="1"/>
    <col min="5" max="5" width="7.7109375" style="4243" customWidth="1"/>
    <col min="6" max="6" width="3.28515625" style="4243" customWidth="1"/>
    <col min="7" max="7" width="7.7109375" style="4243" customWidth="1"/>
    <col min="8" max="8" width="3.28515625" style="4243" customWidth="1"/>
    <col min="9" max="9" width="7.7109375" style="4243" customWidth="1"/>
    <col min="10" max="10" width="3.28515625" style="4243" customWidth="1"/>
    <col min="11" max="11" width="7.7109375" style="4243" customWidth="1"/>
    <col min="12" max="12" width="3.28515625" style="4243" customWidth="1"/>
    <col min="13" max="13" width="7.7109375" style="4243" customWidth="1"/>
    <col min="14" max="14" width="3.28515625" style="4243" customWidth="1"/>
    <col min="15" max="15" width="7.7109375" style="4243" customWidth="1"/>
    <col min="16" max="16" width="3.28515625" style="4243" customWidth="1"/>
    <col min="17" max="17" width="7.7109375" style="4243" customWidth="1"/>
    <col min="18" max="18" width="3.28515625" style="4243" customWidth="1"/>
    <col min="19" max="22" width="5" style="4243" customWidth="1"/>
    <col min="23" max="16384" width="9.140625" style="4243"/>
  </cols>
  <sheetData>
    <row r="1" spans="1:22" s="4224" customFormat="1" ht="39.75" customHeight="1">
      <c r="A1" s="6350" t="s">
        <v>4890</v>
      </c>
      <c r="B1" s="6350"/>
      <c r="C1" s="6350"/>
      <c r="D1" s="6350"/>
      <c r="E1" s="6350"/>
      <c r="F1" s="6350"/>
      <c r="G1" s="6350"/>
      <c r="H1" s="6350"/>
      <c r="I1" s="6350"/>
      <c r="J1" s="6350"/>
      <c r="K1" s="6350"/>
      <c r="L1" s="6350"/>
      <c r="M1" s="6350"/>
      <c r="N1" s="6350"/>
      <c r="O1" s="6350"/>
      <c r="P1" s="6350"/>
      <c r="Q1" s="6350"/>
      <c r="R1" s="6350"/>
    </row>
    <row r="2" spans="1:22" s="4224" customFormat="1" ht="39.75" customHeight="1">
      <c r="A2" s="6379" t="s">
        <v>4891</v>
      </c>
      <c r="B2" s="6379"/>
      <c r="C2" s="6379"/>
      <c r="D2" s="6379"/>
      <c r="E2" s="6379"/>
      <c r="F2" s="6379"/>
      <c r="G2" s="6379"/>
      <c r="H2" s="6379"/>
      <c r="I2" s="6379"/>
      <c r="J2" s="6379"/>
      <c r="K2" s="6379"/>
      <c r="L2" s="6379"/>
      <c r="M2" s="6379"/>
      <c r="N2" s="6379"/>
      <c r="O2" s="6379"/>
      <c r="P2" s="6379"/>
      <c r="Q2" s="6379"/>
      <c r="R2" s="6379"/>
    </row>
    <row r="3" spans="1:22" s="4224" customFormat="1" ht="9.75" customHeight="1">
      <c r="A3" s="4246" t="s">
        <v>936</v>
      </c>
      <c r="B3" s="4246"/>
      <c r="C3" s="4246"/>
      <c r="D3" s="4246"/>
      <c r="E3" s="4274"/>
      <c r="F3" s="4274"/>
      <c r="G3" s="4274"/>
      <c r="H3" s="4274"/>
      <c r="I3" s="4274"/>
      <c r="J3" s="4274"/>
      <c r="K3" s="4274"/>
      <c r="L3" s="4274"/>
      <c r="M3" s="4274"/>
      <c r="N3" s="4274"/>
      <c r="O3" s="4274"/>
      <c r="P3" s="4274"/>
      <c r="Q3" s="4248" t="s">
        <v>937</v>
      </c>
    </row>
    <row r="4" spans="1:22" s="4224" customFormat="1" ht="13.5" customHeight="1">
      <c r="A4" s="6382"/>
      <c r="B4" s="6383" t="s">
        <v>84</v>
      </c>
      <c r="C4" s="6377" t="s">
        <v>4892</v>
      </c>
      <c r="D4" s="6380"/>
      <c r="E4" s="6380"/>
      <c r="F4" s="6380"/>
      <c r="G4" s="6380"/>
      <c r="H4" s="6380"/>
      <c r="I4" s="6380"/>
      <c r="J4" s="6380"/>
      <c r="K4" s="6380"/>
      <c r="L4" s="6380"/>
      <c r="M4" s="6380"/>
      <c r="N4" s="6378"/>
      <c r="O4" s="6384" t="s">
        <v>4893</v>
      </c>
      <c r="P4" s="6385"/>
      <c r="Q4" s="6384" t="s">
        <v>4050</v>
      </c>
      <c r="R4" s="6385"/>
    </row>
    <row r="5" spans="1:22" ht="59.25" customHeight="1">
      <c r="A5" s="6382"/>
      <c r="B5" s="6383"/>
      <c r="C5" s="6388" t="s">
        <v>84</v>
      </c>
      <c r="D5" s="6389"/>
      <c r="E5" s="6354" t="s">
        <v>4894</v>
      </c>
      <c r="F5" s="6355"/>
      <c r="G5" s="6354" t="s">
        <v>4895</v>
      </c>
      <c r="H5" s="6355"/>
      <c r="I5" s="6354" t="s">
        <v>4896</v>
      </c>
      <c r="J5" s="6355"/>
      <c r="K5" s="6354" t="s">
        <v>4897</v>
      </c>
      <c r="L5" s="6355"/>
      <c r="M5" s="6354" t="s">
        <v>4898</v>
      </c>
      <c r="N5" s="6355"/>
      <c r="O5" s="6386"/>
      <c r="P5" s="6387"/>
      <c r="Q5" s="6386"/>
      <c r="R5" s="6387"/>
    </row>
    <row r="6" spans="1:22" ht="12.6" customHeight="1">
      <c r="A6" s="4287" t="s">
        <v>205</v>
      </c>
      <c r="B6" s="6376"/>
      <c r="C6" s="6376"/>
      <c r="D6" s="6376"/>
      <c r="E6" s="6376"/>
      <c r="F6" s="6376"/>
      <c r="G6" s="6376"/>
      <c r="H6" s="6376"/>
      <c r="I6" s="6376"/>
      <c r="J6" s="6376"/>
      <c r="K6" s="6376"/>
      <c r="L6" s="6376"/>
      <c r="M6" s="6376"/>
      <c r="N6" s="6376"/>
      <c r="O6" s="6376"/>
      <c r="P6" s="6376"/>
      <c r="Q6" s="6376"/>
      <c r="R6" s="6376"/>
    </row>
    <row r="7" spans="1:22" ht="12.6" customHeight="1">
      <c r="A7" s="4230">
        <v>2008</v>
      </c>
      <c r="B7" s="4278">
        <v>136712</v>
      </c>
      <c r="C7" s="4278">
        <v>125418</v>
      </c>
      <c r="D7" s="4278"/>
      <c r="E7" s="4278">
        <v>9724</v>
      </c>
      <c r="F7" s="4278"/>
      <c r="G7" s="4278">
        <v>22423</v>
      </c>
      <c r="H7" s="4278"/>
      <c r="I7" s="4278">
        <v>54316</v>
      </c>
      <c r="J7" s="4278"/>
      <c r="K7" s="4278">
        <v>35461</v>
      </c>
      <c r="L7" s="4278"/>
      <c r="M7" s="4278">
        <v>3494</v>
      </c>
      <c r="N7" s="4278"/>
      <c r="O7" s="4278">
        <v>6924</v>
      </c>
      <c r="P7" s="4278"/>
      <c r="Q7" s="4278">
        <v>4370</v>
      </c>
      <c r="S7" s="4288"/>
      <c r="T7" s="4288"/>
      <c r="U7" s="4288"/>
      <c r="V7" s="4288"/>
    </row>
    <row r="8" spans="1:22" ht="12.6" customHeight="1">
      <c r="A8" s="4230">
        <v>2009</v>
      </c>
      <c r="B8" s="4278">
        <v>118074</v>
      </c>
      <c r="C8" s="4278">
        <v>103526</v>
      </c>
      <c r="D8" s="4278"/>
      <c r="E8" s="4278">
        <v>7991</v>
      </c>
      <c r="F8" s="4278"/>
      <c r="G8" s="4278">
        <v>17223</v>
      </c>
      <c r="H8" s="4278"/>
      <c r="I8" s="4278">
        <v>42340</v>
      </c>
      <c r="J8" s="4278"/>
      <c r="K8" s="4278">
        <v>32510</v>
      </c>
      <c r="L8" s="4278"/>
      <c r="M8" s="4278">
        <v>3462</v>
      </c>
      <c r="N8" s="4278"/>
      <c r="O8" s="4278">
        <v>8568</v>
      </c>
      <c r="P8" s="4278"/>
      <c r="Q8" s="4278">
        <v>5980</v>
      </c>
      <c r="S8" s="4288"/>
      <c r="T8" s="4288"/>
      <c r="U8" s="4288"/>
      <c r="V8" s="4288"/>
    </row>
    <row r="9" spans="1:22" ht="12.6" customHeight="1">
      <c r="A9" s="4230">
        <v>2010</v>
      </c>
      <c r="B9" s="4278">
        <v>105090</v>
      </c>
      <c r="C9" s="4278">
        <v>92515</v>
      </c>
      <c r="D9" s="4278"/>
      <c r="E9" s="4278">
        <v>9212</v>
      </c>
      <c r="F9" s="4278"/>
      <c r="G9" s="4278">
        <v>18310</v>
      </c>
      <c r="H9" s="4278"/>
      <c r="I9" s="4278">
        <v>35352</v>
      </c>
      <c r="J9" s="4278"/>
      <c r="K9" s="4278">
        <v>26786</v>
      </c>
      <c r="L9" s="4278"/>
      <c r="M9" s="4278">
        <v>2855</v>
      </c>
      <c r="N9" s="4278"/>
      <c r="O9" s="4278">
        <v>6814</v>
      </c>
      <c r="P9" s="4278"/>
      <c r="Q9" s="4278">
        <v>5761</v>
      </c>
      <c r="S9" s="4288"/>
      <c r="T9" s="4288"/>
      <c r="U9" s="4288"/>
      <c r="V9" s="4288"/>
    </row>
    <row r="10" spans="1:22" ht="12.6" customHeight="1">
      <c r="A10" s="4230">
        <v>2011</v>
      </c>
      <c r="B10" s="4278">
        <v>99713</v>
      </c>
      <c r="C10" s="4278">
        <v>89165</v>
      </c>
      <c r="D10" s="4278"/>
      <c r="E10" s="4278">
        <v>8420</v>
      </c>
      <c r="F10" s="4278"/>
      <c r="G10" s="4278">
        <v>17843</v>
      </c>
      <c r="H10" s="4278"/>
      <c r="I10" s="4278">
        <v>33699</v>
      </c>
      <c r="J10" s="4278"/>
      <c r="K10" s="4278">
        <v>27044</v>
      </c>
      <c r="L10" s="4278"/>
      <c r="M10" s="4278">
        <v>2159</v>
      </c>
      <c r="N10" s="4278"/>
      <c r="O10" s="4278">
        <v>5064</v>
      </c>
      <c r="P10" s="4278"/>
      <c r="Q10" s="4278">
        <v>5484</v>
      </c>
      <c r="S10" s="4288"/>
      <c r="T10" s="4288"/>
      <c r="U10" s="4288"/>
      <c r="V10" s="4288"/>
    </row>
    <row r="11" spans="1:22" ht="12.6" customHeight="1">
      <c r="A11" s="4234">
        <v>2012</v>
      </c>
      <c r="B11" s="4278">
        <v>90171</v>
      </c>
      <c r="C11" s="4278">
        <v>77476</v>
      </c>
      <c r="D11" s="4278"/>
      <c r="E11" s="4278">
        <v>4771</v>
      </c>
      <c r="F11" s="4278"/>
      <c r="G11" s="4278">
        <v>9603</v>
      </c>
      <c r="H11" s="4278"/>
      <c r="I11" s="4278">
        <v>36843</v>
      </c>
      <c r="J11" s="4278"/>
      <c r="K11" s="4278">
        <v>23696</v>
      </c>
      <c r="L11" s="4278"/>
      <c r="M11" s="4278">
        <v>2563</v>
      </c>
      <c r="N11" s="4278"/>
      <c r="O11" s="4278">
        <v>1789</v>
      </c>
      <c r="P11" s="4278"/>
      <c r="Q11" s="4278">
        <v>10906</v>
      </c>
      <c r="S11" s="4288"/>
      <c r="T11" s="4288"/>
      <c r="U11" s="4288"/>
      <c r="V11" s="4288"/>
    </row>
    <row r="12" spans="1:22" ht="12.6" customHeight="1">
      <c r="A12" s="4234">
        <v>2013</v>
      </c>
      <c r="B12" s="4278">
        <v>88671</v>
      </c>
      <c r="C12" s="4278">
        <v>82151</v>
      </c>
      <c r="D12" s="4278"/>
      <c r="E12" s="4278">
        <v>5815</v>
      </c>
      <c r="F12" s="4278"/>
      <c r="G12" s="4278">
        <v>11022</v>
      </c>
      <c r="H12" s="4278"/>
      <c r="I12" s="4278">
        <v>36228</v>
      </c>
      <c r="J12" s="4278"/>
      <c r="K12" s="4278">
        <v>27906</v>
      </c>
      <c r="L12" s="4278"/>
      <c r="M12" s="4278">
        <v>1180</v>
      </c>
      <c r="N12" s="4278"/>
      <c r="O12" s="4278">
        <v>516</v>
      </c>
      <c r="P12" s="4278"/>
      <c r="Q12" s="4278">
        <v>6004</v>
      </c>
      <c r="S12" s="4288"/>
      <c r="T12" s="4288"/>
      <c r="U12" s="4288"/>
      <c r="V12" s="4288"/>
    </row>
    <row r="13" spans="1:22" ht="12.6" customHeight="1">
      <c r="A13" s="4234">
        <v>2014</v>
      </c>
      <c r="B13" s="4278">
        <v>72983</v>
      </c>
      <c r="C13" s="4278">
        <v>69992</v>
      </c>
      <c r="D13" s="4279" t="s">
        <v>2415</v>
      </c>
      <c r="E13" s="4278">
        <v>5554</v>
      </c>
      <c r="F13" s="4279" t="s">
        <v>2415</v>
      </c>
      <c r="G13" s="4278">
        <v>9792</v>
      </c>
      <c r="H13" s="4279" t="s">
        <v>2415</v>
      </c>
      <c r="I13" s="4278">
        <v>20889</v>
      </c>
      <c r="J13" s="4279" t="s">
        <v>2415</v>
      </c>
      <c r="K13" s="4278">
        <v>31722</v>
      </c>
      <c r="L13" s="4279" t="s">
        <v>2415</v>
      </c>
      <c r="M13" s="4278">
        <v>2035</v>
      </c>
      <c r="N13" s="4279" t="s">
        <v>2415</v>
      </c>
      <c r="O13" s="4278">
        <v>450</v>
      </c>
      <c r="P13" s="4279" t="s">
        <v>2415</v>
      </c>
      <c r="Q13" s="4278">
        <v>2541</v>
      </c>
      <c r="R13" s="4279" t="s">
        <v>2415</v>
      </c>
      <c r="S13" s="4288"/>
      <c r="T13" s="4288"/>
      <c r="U13" s="4288"/>
      <c r="V13" s="4288"/>
    </row>
    <row r="14" spans="1:22" ht="12.6" customHeight="1">
      <c r="A14" s="4234">
        <v>2015</v>
      </c>
      <c r="B14" s="4278">
        <v>64250</v>
      </c>
      <c r="C14" s="4278">
        <v>60370</v>
      </c>
      <c r="D14" s="4279" t="s">
        <v>2415</v>
      </c>
      <c r="E14" s="4278">
        <v>3748</v>
      </c>
      <c r="F14" s="4279" t="s">
        <v>2415</v>
      </c>
      <c r="G14" s="4278">
        <v>8882</v>
      </c>
      <c r="H14" s="4278"/>
      <c r="I14" s="4278">
        <v>24363</v>
      </c>
      <c r="J14" s="4278"/>
      <c r="K14" s="4278">
        <v>19752</v>
      </c>
      <c r="L14" s="4279" t="s">
        <v>2415</v>
      </c>
      <c r="M14" s="4278">
        <v>3626</v>
      </c>
      <c r="N14" s="4279" t="s">
        <v>2415</v>
      </c>
      <c r="O14" s="4278">
        <v>484</v>
      </c>
      <c r="P14" s="4279" t="s">
        <v>2415</v>
      </c>
      <c r="Q14" s="4278">
        <v>3397</v>
      </c>
      <c r="R14" s="4288"/>
      <c r="S14" s="4288"/>
      <c r="T14" s="4288"/>
      <c r="U14" s="4288"/>
      <c r="V14" s="4288"/>
    </row>
    <row r="15" spans="1:22" ht="12.6" customHeight="1">
      <c r="A15" s="4255">
        <v>2016</v>
      </c>
      <c r="B15" s="4280">
        <v>64557</v>
      </c>
      <c r="C15" s="4280">
        <v>59813</v>
      </c>
      <c r="D15" s="4280"/>
      <c r="E15" s="4280">
        <v>5798</v>
      </c>
      <c r="F15" s="4280"/>
      <c r="G15" s="4280">
        <v>10817</v>
      </c>
      <c r="H15" s="4280"/>
      <c r="I15" s="4280">
        <v>20465</v>
      </c>
      <c r="J15" s="4280"/>
      <c r="K15" s="4280">
        <v>18312</v>
      </c>
      <c r="L15" s="4280"/>
      <c r="M15" s="4280">
        <v>4421</v>
      </c>
      <c r="N15" s="4280"/>
      <c r="O15" s="4280">
        <v>439</v>
      </c>
      <c r="P15" s="4280"/>
      <c r="Q15" s="4280">
        <v>4305</v>
      </c>
      <c r="S15" s="4288"/>
      <c r="T15" s="4288"/>
      <c r="U15" s="4288"/>
      <c r="V15" s="4288"/>
    </row>
    <row r="16" spans="1:22" s="4224" customFormat="1" ht="13.5" customHeight="1">
      <c r="A16" s="6382"/>
      <c r="B16" s="6383" t="s">
        <v>84</v>
      </c>
      <c r="C16" s="6377" t="s">
        <v>4899</v>
      </c>
      <c r="D16" s="6380"/>
      <c r="E16" s="6380"/>
      <c r="F16" s="6380"/>
      <c r="G16" s="6380"/>
      <c r="H16" s="6380"/>
      <c r="I16" s="6380"/>
      <c r="J16" s="6380"/>
      <c r="K16" s="6380"/>
      <c r="L16" s="6380"/>
      <c r="M16" s="6380"/>
      <c r="N16" s="6378"/>
      <c r="O16" s="6384" t="s">
        <v>4900</v>
      </c>
      <c r="P16" s="6385"/>
      <c r="Q16" s="6384" t="s">
        <v>4061</v>
      </c>
      <c r="R16" s="6385"/>
    </row>
    <row r="17" spans="1:18" ht="59.25" customHeight="1">
      <c r="A17" s="6382"/>
      <c r="B17" s="6383"/>
      <c r="C17" s="6388" t="s">
        <v>84</v>
      </c>
      <c r="D17" s="6389"/>
      <c r="E17" s="6354" t="s">
        <v>4901</v>
      </c>
      <c r="F17" s="6355"/>
      <c r="G17" s="6354" t="s">
        <v>4902</v>
      </c>
      <c r="H17" s="6355"/>
      <c r="I17" s="6354" t="s">
        <v>4903</v>
      </c>
      <c r="J17" s="6355"/>
      <c r="K17" s="6354" t="s">
        <v>4904</v>
      </c>
      <c r="L17" s="6355"/>
      <c r="M17" s="6354" t="s">
        <v>4905</v>
      </c>
      <c r="N17" s="6355"/>
      <c r="O17" s="6386"/>
      <c r="P17" s="6387"/>
      <c r="Q17" s="6386"/>
      <c r="R17" s="6387"/>
    </row>
    <row r="18" spans="1:18">
      <c r="A18" s="6381" t="s">
        <v>390</v>
      </c>
      <c r="B18" s="6381"/>
      <c r="C18" s="6381"/>
      <c r="D18" s="6381"/>
      <c r="E18" s="6381"/>
      <c r="F18" s="6381"/>
      <c r="G18" s="6381"/>
      <c r="H18" s="6381"/>
      <c r="I18" s="6381"/>
      <c r="J18" s="6381"/>
      <c r="K18" s="6381"/>
      <c r="L18" s="6381"/>
      <c r="M18" s="6381"/>
      <c r="N18" s="6381"/>
      <c r="O18" s="6381"/>
      <c r="P18" s="6381"/>
      <c r="Q18" s="6381"/>
      <c r="R18" s="6381"/>
    </row>
    <row r="19" spans="1:18" s="4262" customFormat="1" ht="9.75" customHeight="1">
      <c r="A19" s="4290" t="s">
        <v>4864</v>
      </c>
      <c r="B19" s="4290"/>
      <c r="C19" s="4290"/>
      <c r="D19" s="4290"/>
      <c r="E19" s="4290"/>
      <c r="F19" s="4290"/>
      <c r="G19" s="4290"/>
      <c r="H19" s="4290"/>
      <c r="I19" s="4290"/>
      <c r="J19" s="4290"/>
      <c r="K19" s="4290"/>
      <c r="L19" s="4290"/>
      <c r="M19" s="4290"/>
      <c r="N19" s="4290"/>
      <c r="O19" s="4290"/>
      <c r="P19" s="4290"/>
      <c r="Q19" s="4290"/>
      <c r="R19" s="4290"/>
    </row>
    <row r="20" spans="1:18" s="4240" customFormat="1" ht="9.75" customHeight="1">
      <c r="A20" s="4290" t="s">
        <v>4865</v>
      </c>
      <c r="B20" s="4290"/>
      <c r="C20" s="4290"/>
      <c r="D20" s="4290"/>
      <c r="E20" s="4290"/>
      <c r="F20" s="4290"/>
      <c r="G20" s="4290"/>
      <c r="H20" s="4290"/>
      <c r="I20" s="4290"/>
      <c r="J20" s="4290"/>
      <c r="K20" s="4290"/>
      <c r="L20" s="4290"/>
      <c r="M20" s="4290"/>
      <c r="N20" s="4290"/>
      <c r="O20" s="4290"/>
      <c r="P20" s="4290"/>
      <c r="Q20" s="4290"/>
      <c r="R20" s="4290"/>
    </row>
    <row r="21" spans="1:18" ht="93" customHeight="1">
      <c r="A21" s="6349" t="s">
        <v>4866</v>
      </c>
      <c r="B21" s="6349"/>
      <c r="C21" s="6349"/>
      <c r="D21" s="6349"/>
      <c r="E21" s="6349"/>
      <c r="F21" s="6349"/>
      <c r="G21" s="6349"/>
      <c r="H21" s="6349"/>
      <c r="I21" s="6349"/>
      <c r="J21" s="6349"/>
      <c r="K21" s="6349"/>
      <c r="L21" s="6349"/>
      <c r="M21" s="6349"/>
      <c r="N21" s="6349"/>
      <c r="O21" s="6349"/>
      <c r="P21" s="6349"/>
      <c r="Q21" s="6349"/>
      <c r="R21" s="6349"/>
    </row>
    <row r="22" spans="1:18" ht="92.25" customHeight="1">
      <c r="A22" s="6349" t="s">
        <v>4867</v>
      </c>
      <c r="B22" s="6349"/>
      <c r="C22" s="6349"/>
      <c r="D22" s="6349"/>
      <c r="E22" s="6349"/>
      <c r="F22" s="6349"/>
      <c r="G22" s="6349"/>
      <c r="H22" s="6349"/>
      <c r="I22" s="6349"/>
      <c r="J22" s="6349"/>
      <c r="K22" s="6349"/>
      <c r="L22" s="6349"/>
      <c r="M22" s="6349"/>
      <c r="N22" s="6349"/>
      <c r="O22" s="6349"/>
      <c r="P22" s="6349"/>
      <c r="Q22" s="6349"/>
      <c r="R22" s="6349"/>
    </row>
    <row r="23" spans="1:18" ht="6.75" customHeight="1">
      <c r="A23" s="4291"/>
      <c r="B23" s="4292"/>
      <c r="C23" s="4292"/>
      <c r="D23" s="4292"/>
      <c r="E23" s="4292"/>
      <c r="F23" s="4292"/>
      <c r="G23" s="4292"/>
      <c r="H23" s="4292"/>
      <c r="I23" s="4292"/>
      <c r="J23" s="4292"/>
      <c r="K23" s="4292"/>
      <c r="L23" s="4292"/>
      <c r="M23" s="4292"/>
      <c r="N23" s="4292"/>
      <c r="O23" s="4292"/>
      <c r="P23" s="4292"/>
      <c r="Q23" s="4292"/>
      <c r="R23" s="4281"/>
    </row>
    <row r="24" spans="1:18">
      <c r="A24" s="4293" t="s">
        <v>427</v>
      </c>
      <c r="B24" s="4293"/>
      <c r="C24" s="4293"/>
      <c r="D24" s="4293"/>
      <c r="E24" s="4293"/>
      <c r="F24" s="4293"/>
      <c r="G24" s="4293"/>
      <c r="H24" s="4293"/>
      <c r="I24" s="4293"/>
      <c r="J24" s="4293"/>
      <c r="K24" s="4293"/>
      <c r="L24" s="4293"/>
      <c r="M24" s="4293"/>
      <c r="N24" s="4293"/>
      <c r="O24" s="4293"/>
      <c r="P24" s="4293"/>
      <c r="Q24" s="4293"/>
      <c r="R24" s="4283"/>
    </row>
    <row r="25" spans="1:18">
      <c r="A25" s="4284" t="s">
        <v>4906</v>
      </c>
      <c r="B25" s="4284"/>
      <c r="C25" s="4284"/>
      <c r="D25" s="4284"/>
      <c r="E25" s="4285"/>
      <c r="F25" s="4285"/>
      <c r="G25" s="4266"/>
      <c r="H25" s="4266"/>
      <c r="I25" s="4266"/>
      <c r="J25" s="4266"/>
      <c r="K25" s="4266"/>
      <c r="L25" s="4266"/>
      <c r="M25" s="4266"/>
      <c r="N25" s="4266"/>
      <c r="O25" s="4266"/>
      <c r="P25" s="4266"/>
      <c r="Q25" s="4266"/>
      <c r="R25" s="4266"/>
    </row>
    <row r="26" spans="1:18">
      <c r="B26" s="4281"/>
      <c r="C26" s="4281"/>
      <c r="D26" s="4281"/>
      <c r="E26" s="4281"/>
      <c r="F26" s="4281"/>
      <c r="G26" s="4281"/>
      <c r="H26" s="4281"/>
      <c r="I26" s="4281"/>
      <c r="J26" s="4281"/>
      <c r="K26" s="4281"/>
      <c r="L26" s="4281"/>
      <c r="M26" s="4281"/>
      <c r="N26" s="4281"/>
      <c r="O26" s="4281"/>
      <c r="P26" s="4281"/>
      <c r="Q26" s="4281"/>
    </row>
    <row r="30" spans="1:18">
      <c r="B30" s="592"/>
    </row>
    <row r="31" spans="1:18">
      <c r="B31" s="4284"/>
    </row>
  </sheetData>
  <mergeCells count="28">
    <mergeCell ref="A1:R1"/>
    <mergeCell ref="A2:R2"/>
    <mergeCell ref="A4:A5"/>
    <mergeCell ref="B4:B5"/>
    <mergeCell ref="C4:N4"/>
    <mergeCell ref="O4:P5"/>
    <mergeCell ref="Q4:R5"/>
    <mergeCell ref="C5:D5"/>
    <mergeCell ref="E5:F5"/>
    <mergeCell ref="G5:H5"/>
    <mergeCell ref="I5:J5"/>
    <mergeCell ref="K5:L5"/>
    <mergeCell ref="M5:N5"/>
    <mergeCell ref="B6:R6"/>
    <mergeCell ref="A16:A17"/>
    <mergeCell ref="B16:B17"/>
    <mergeCell ref="C16:N16"/>
    <mergeCell ref="O16:P17"/>
    <mergeCell ref="Q16:R17"/>
    <mergeCell ref="C17:D17"/>
    <mergeCell ref="A21:R21"/>
    <mergeCell ref="A22:R22"/>
    <mergeCell ref="E17:F17"/>
    <mergeCell ref="G17:H17"/>
    <mergeCell ref="I17:J17"/>
    <mergeCell ref="K17:L17"/>
    <mergeCell ref="M17:N17"/>
    <mergeCell ref="A18:R18"/>
  </mergeCells>
  <conditionalFormatting sqref="S7:V15 R14">
    <cfRule type="cellIs" dxfId="4" priority="1" operator="notEqual">
      <formula>0</formula>
    </cfRule>
  </conditionalFormatting>
  <hyperlinks>
    <hyperlink ref="A25" r:id="rId1"/>
    <hyperlink ref="B4:B5" r:id="rId2" display="Total"/>
    <hyperlink ref="C4:N4" r:id="rId3" display="Serviços de estudos de mercado"/>
    <hyperlink ref="B16:B17" r:id="rId4" display="Total"/>
    <hyperlink ref="C16:N16" r:id="rId5" display="Market research services"/>
    <hyperlink ref="O16:P17" r:id="rId6" display="Public opinion polling services"/>
    <hyperlink ref="Q16:R17" r:id="rId7" display="Other services"/>
  </hyperlinks>
  <printOptions horizontalCentered="1"/>
  <pageMargins left="0.39370078740157483" right="0.39370078740157483" top="0.39370078740157483" bottom="0.39370078740157483" header="0" footer="0"/>
  <pageSetup paperSize="9" orientation="portrait" horizontalDpi="300" verticalDpi="300" r:id="rId8"/>
  <headerFooter alignWithMargins="0"/>
</worksheet>
</file>

<file path=xl/worksheets/sheet198.xml><?xml version="1.0" encoding="utf-8"?>
<worksheet xmlns="http://schemas.openxmlformats.org/spreadsheetml/2006/main" xmlns:r="http://schemas.openxmlformats.org/officeDocument/2006/relationships">
  <dimension ref="A1:O23"/>
  <sheetViews>
    <sheetView showGridLines="0" showOutlineSymbols="0" workbookViewId="0">
      <selection activeCell="A2" sqref="A2:O2"/>
    </sheetView>
  </sheetViews>
  <sheetFormatPr defaultColWidth="9.140625" defaultRowHeight="12.75"/>
  <cols>
    <col min="1" max="1" width="9.28515625" style="4243" customWidth="1"/>
    <col min="2" max="2" width="7.7109375" style="4243" customWidth="1"/>
    <col min="3" max="3" width="3" style="4243" customWidth="1"/>
    <col min="4" max="7" width="8.5703125" style="4243" customWidth="1"/>
    <col min="8" max="8" width="7.7109375" style="4243" customWidth="1"/>
    <col min="9" max="9" width="3" style="4243" customWidth="1"/>
    <col min="10" max="12" width="8.5703125" style="4243" customWidth="1"/>
    <col min="13" max="13" width="3" style="4243" customWidth="1"/>
    <col min="14" max="14" width="7.7109375" style="4243" customWidth="1"/>
    <col min="15" max="15" width="3" style="4243" customWidth="1"/>
    <col min="16" max="16384" width="9.140625" style="4243"/>
  </cols>
  <sheetData>
    <row r="1" spans="1:15" s="4224" customFormat="1" ht="39.75" customHeight="1">
      <c r="A1" s="6350" t="s">
        <v>4907</v>
      </c>
      <c r="B1" s="6350"/>
      <c r="C1" s="6350"/>
      <c r="D1" s="6350"/>
      <c r="E1" s="6350"/>
      <c r="F1" s="6350"/>
      <c r="G1" s="6350"/>
      <c r="H1" s="6350"/>
      <c r="I1" s="6350"/>
      <c r="J1" s="6350"/>
      <c r="K1" s="6350"/>
      <c r="L1" s="6350"/>
      <c r="M1" s="6350"/>
      <c r="N1" s="6350"/>
      <c r="O1" s="6350"/>
    </row>
    <row r="2" spans="1:15" s="4224" customFormat="1" ht="39.75" customHeight="1">
      <c r="A2" s="6379" t="s">
        <v>4908</v>
      </c>
      <c r="B2" s="6379"/>
      <c r="C2" s="6379"/>
      <c r="D2" s="6379"/>
      <c r="E2" s="6379"/>
      <c r="F2" s="6379"/>
      <c r="G2" s="6379"/>
      <c r="H2" s="6379"/>
      <c r="I2" s="6379"/>
      <c r="J2" s="6379"/>
      <c r="K2" s="6379"/>
      <c r="L2" s="6379"/>
      <c r="M2" s="6379"/>
      <c r="N2" s="6379"/>
      <c r="O2" s="6379"/>
    </row>
    <row r="3" spans="1:15" s="4224" customFormat="1" ht="9.75" customHeight="1">
      <c r="A3" s="4246" t="s">
        <v>936</v>
      </c>
      <c r="B3" s="4246"/>
      <c r="C3" s="4246"/>
      <c r="D3" s="4246"/>
      <c r="E3" s="4246"/>
      <c r="F3" s="4274"/>
      <c r="G3" s="4274"/>
      <c r="H3" s="4248"/>
      <c r="I3" s="4248"/>
      <c r="J3" s="4246"/>
      <c r="K3" s="4264"/>
      <c r="L3" s="4264"/>
      <c r="M3" s="4264"/>
      <c r="N3" s="4248"/>
      <c r="O3" s="4248" t="s">
        <v>937</v>
      </c>
    </row>
    <row r="4" spans="1:15" s="4224" customFormat="1" ht="78" customHeight="1">
      <c r="A4" s="4294"/>
      <c r="B4" s="6391" t="s">
        <v>84</v>
      </c>
      <c r="C4" s="6392"/>
      <c r="D4" s="4276" t="s">
        <v>4909</v>
      </c>
      <c r="E4" s="4276" t="s">
        <v>4910</v>
      </c>
      <c r="F4" s="4276" t="s">
        <v>4911</v>
      </c>
      <c r="G4" s="4276" t="s">
        <v>4912</v>
      </c>
      <c r="H4" s="6377" t="s">
        <v>4913</v>
      </c>
      <c r="I4" s="6378"/>
      <c r="J4" s="4276" t="s">
        <v>4914</v>
      </c>
      <c r="K4" s="4276" t="s">
        <v>4915</v>
      </c>
      <c r="L4" s="6377" t="s">
        <v>4916</v>
      </c>
      <c r="M4" s="6378"/>
      <c r="N4" s="6377" t="s">
        <v>4050</v>
      </c>
      <c r="O4" s="6378"/>
    </row>
    <row r="5" spans="1:15" s="4224" customFormat="1" ht="12.75" customHeight="1">
      <c r="A5" s="4287" t="s">
        <v>205</v>
      </c>
      <c r="B5" s="6376"/>
      <c r="C5" s="6376"/>
      <c r="D5" s="6376"/>
      <c r="E5" s="6376"/>
      <c r="F5" s="6376"/>
      <c r="G5" s="6376"/>
      <c r="H5" s="6376"/>
      <c r="I5" s="6376"/>
      <c r="J5" s="6376"/>
      <c r="K5" s="6376"/>
      <c r="L5" s="6376"/>
      <c r="M5" s="6376"/>
      <c r="N5" s="6376"/>
      <c r="O5" s="6376"/>
    </row>
    <row r="6" spans="1:15" ht="12.75" customHeight="1">
      <c r="A6" s="4230">
        <v>2008</v>
      </c>
      <c r="B6" s="4278">
        <v>2362029</v>
      </c>
      <c r="C6" s="4278"/>
      <c r="D6" s="4278">
        <v>52021</v>
      </c>
      <c r="E6" s="4278">
        <v>290812</v>
      </c>
      <c r="F6" s="4278">
        <v>26082</v>
      </c>
      <c r="G6" s="4278">
        <v>20843</v>
      </c>
      <c r="H6" s="4278">
        <v>12909</v>
      </c>
      <c r="I6" s="4278"/>
      <c r="J6" s="4278">
        <v>1327324</v>
      </c>
      <c r="K6" s="4278">
        <v>298564</v>
      </c>
      <c r="L6" s="4278">
        <v>157271</v>
      </c>
      <c r="M6" s="4278"/>
      <c r="N6" s="4278">
        <v>176203</v>
      </c>
    </row>
    <row r="7" spans="1:15" ht="12.75" customHeight="1">
      <c r="A7" s="4230">
        <v>2009</v>
      </c>
      <c r="B7" s="4278">
        <v>2422894</v>
      </c>
      <c r="C7" s="4278"/>
      <c r="D7" s="4278">
        <v>51703</v>
      </c>
      <c r="E7" s="4278">
        <v>297830</v>
      </c>
      <c r="F7" s="4278">
        <v>26464</v>
      </c>
      <c r="G7" s="4278">
        <v>13993</v>
      </c>
      <c r="H7" s="4278">
        <v>8738</v>
      </c>
      <c r="I7" s="4278"/>
      <c r="J7" s="4278">
        <v>1412578</v>
      </c>
      <c r="K7" s="4278">
        <v>308100</v>
      </c>
      <c r="L7" s="4278">
        <v>167399</v>
      </c>
      <c r="M7" s="4278"/>
      <c r="N7" s="4278">
        <v>136089</v>
      </c>
    </row>
    <row r="8" spans="1:15" ht="12.75" customHeight="1">
      <c r="A8" s="4230">
        <v>2010</v>
      </c>
      <c r="B8" s="4278">
        <v>2279587</v>
      </c>
      <c r="C8" s="4278"/>
      <c r="D8" s="4278">
        <v>46036</v>
      </c>
      <c r="E8" s="4278">
        <v>224453</v>
      </c>
      <c r="F8" s="4278">
        <v>31362</v>
      </c>
      <c r="G8" s="4278">
        <v>18658</v>
      </c>
      <c r="H8" s="4278">
        <v>12131</v>
      </c>
      <c r="I8" s="4278"/>
      <c r="J8" s="4278">
        <v>1416487</v>
      </c>
      <c r="K8" s="4278">
        <v>254733</v>
      </c>
      <c r="L8" s="4278">
        <v>144305</v>
      </c>
      <c r="M8" s="4278"/>
      <c r="N8" s="4278">
        <v>131422</v>
      </c>
    </row>
    <row r="9" spans="1:15" ht="12.75" customHeight="1">
      <c r="A9" s="4230">
        <v>2011</v>
      </c>
      <c r="B9" s="4278">
        <v>2020884</v>
      </c>
      <c r="C9" s="4278"/>
      <c r="D9" s="4278">
        <v>34161</v>
      </c>
      <c r="E9" s="4278">
        <v>168734</v>
      </c>
      <c r="F9" s="4278">
        <v>22090</v>
      </c>
      <c r="G9" s="4278">
        <v>15010</v>
      </c>
      <c r="H9" s="4278">
        <v>13146</v>
      </c>
      <c r="I9" s="4278"/>
      <c r="J9" s="4278">
        <v>1290408</v>
      </c>
      <c r="K9" s="4278">
        <v>185637</v>
      </c>
      <c r="L9" s="4278">
        <v>112994</v>
      </c>
      <c r="M9" s="4278"/>
      <c r="N9" s="4278">
        <v>178704</v>
      </c>
    </row>
    <row r="10" spans="1:15" ht="12.75" customHeight="1">
      <c r="A10" s="4234">
        <v>2012</v>
      </c>
      <c r="B10" s="4278">
        <v>1786647</v>
      </c>
      <c r="C10" s="4278"/>
      <c r="D10" s="4278">
        <v>33398</v>
      </c>
      <c r="E10" s="4278">
        <v>162360</v>
      </c>
      <c r="F10" s="4278">
        <v>13507</v>
      </c>
      <c r="G10" s="4278">
        <v>11709</v>
      </c>
      <c r="H10" s="4278">
        <v>5275</v>
      </c>
      <c r="I10" s="4278"/>
      <c r="J10" s="4278">
        <v>1191979</v>
      </c>
      <c r="K10" s="4278">
        <v>94683</v>
      </c>
      <c r="L10" s="4278">
        <v>120084</v>
      </c>
      <c r="M10" s="4278"/>
      <c r="N10" s="4278">
        <v>153652</v>
      </c>
    </row>
    <row r="11" spans="1:15" ht="12.75" customHeight="1">
      <c r="A11" s="4234">
        <v>2013</v>
      </c>
      <c r="B11" s="4278">
        <v>1707831</v>
      </c>
      <c r="C11" s="4278"/>
      <c r="D11" s="4278">
        <v>30853</v>
      </c>
      <c r="E11" s="4278">
        <v>152901</v>
      </c>
      <c r="F11" s="4278">
        <v>11960</v>
      </c>
      <c r="G11" s="4278">
        <v>9985</v>
      </c>
      <c r="H11" s="4278">
        <v>8875</v>
      </c>
      <c r="I11" s="4278"/>
      <c r="J11" s="4278">
        <v>1275930</v>
      </c>
      <c r="K11" s="4278">
        <v>87322</v>
      </c>
      <c r="L11" s="4278">
        <v>67834</v>
      </c>
      <c r="M11" s="4278"/>
      <c r="N11" s="4278">
        <v>62171</v>
      </c>
    </row>
    <row r="12" spans="1:15" ht="12.75" customHeight="1">
      <c r="A12" s="4295">
        <v>2014</v>
      </c>
      <c r="B12" s="4278">
        <v>1625664</v>
      </c>
      <c r="C12" s="4278"/>
      <c r="D12" s="4278">
        <v>22143</v>
      </c>
      <c r="E12" s="4278">
        <v>166281</v>
      </c>
      <c r="F12" s="4278">
        <v>12083</v>
      </c>
      <c r="G12" s="4278">
        <v>6965</v>
      </c>
      <c r="H12" s="4278">
        <v>5761</v>
      </c>
      <c r="I12" s="4279" t="s">
        <v>2415</v>
      </c>
      <c r="J12" s="4278">
        <v>1228193</v>
      </c>
      <c r="K12" s="4278">
        <v>86560</v>
      </c>
      <c r="L12" s="4278">
        <v>55245</v>
      </c>
      <c r="M12" s="4296" t="s">
        <v>2415</v>
      </c>
      <c r="N12" s="4278">
        <v>42433</v>
      </c>
    </row>
    <row r="13" spans="1:15" ht="12.75" customHeight="1">
      <c r="A13" s="4295">
        <v>2015</v>
      </c>
      <c r="B13" s="4278">
        <v>1723868</v>
      </c>
      <c r="C13" s="4296" t="s">
        <v>2415</v>
      </c>
      <c r="D13" s="4278">
        <v>23779</v>
      </c>
      <c r="E13" s="4278">
        <v>181082</v>
      </c>
      <c r="F13" s="4278">
        <v>11632</v>
      </c>
      <c r="G13" s="4278">
        <v>8743</v>
      </c>
      <c r="H13" s="4278">
        <v>4178</v>
      </c>
      <c r="I13" s="4278"/>
      <c r="J13" s="4278">
        <v>1323966</v>
      </c>
      <c r="K13" s="4278">
        <v>91416</v>
      </c>
      <c r="L13" s="4278">
        <v>41856</v>
      </c>
      <c r="M13" s="4278"/>
      <c r="N13" s="4278">
        <v>37216</v>
      </c>
      <c r="O13" s="4296" t="s">
        <v>2415</v>
      </c>
    </row>
    <row r="14" spans="1:15" ht="12.75" customHeight="1">
      <c r="A14" s="4255">
        <v>2016</v>
      </c>
      <c r="B14" s="4280">
        <v>1788196</v>
      </c>
      <c r="C14" s="4280"/>
      <c r="D14" s="4280">
        <v>31206</v>
      </c>
      <c r="E14" s="4280">
        <v>218725</v>
      </c>
      <c r="F14" s="4280">
        <v>12630</v>
      </c>
      <c r="G14" s="4280">
        <v>11372</v>
      </c>
      <c r="H14" s="4280">
        <v>5546</v>
      </c>
      <c r="I14" s="4280"/>
      <c r="J14" s="4280">
        <v>1331012</v>
      </c>
      <c r="K14" s="4280">
        <v>85047</v>
      </c>
      <c r="L14" s="4280">
        <v>59046</v>
      </c>
      <c r="M14" s="4280"/>
      <c r="N14" s="4280">
        <v>33612</v>
      </c>
    </row>
    <row r="15" spans="1:15" s="4224" customFormat="1" ht="95.25" customHeight="1">
      <c r="A15" s="4294"/>
      <c r="B15" s="6391" t="s">
        <v>84</v>
      </c>
      <c r="C15" s="6392"/>
      <c r="D15" s="4276" t="s">
        <v>4917</v>
      </c>
      <c r="E15" s="4276" t="s">
        <v>4918</v>
      </c>
      <c r="F15" s="4276" t="s">
        <v>4919</v>
      </c>
      <c r="G15" s="4276" t="s">
        <v>4920</v>
      </c>
      <c r="H15" s="6377" t="s">
        <v>4921</v>
      </c>
      <c r="I15" s="6378"/>
      <c r="J15" s="4276" t="s">
        <v>4922</v>
      </c>
      <c r="K15" s="4276" t="s">
        <v>4923</v>
      </c>
      <c r="L15" s="6377" t="s">
        <v>4924</v>
      </c>
      <c r="M15" s="6378"/>
      <c r="N15" s="6377" t="s">
        <v>4061</v>
      </c>
      <c r="O15" s="6378"/>
    </row>
    <row r="16" spans="1:15" s="4224" customFormat="1" ht="16.5">
      <c r="A16" s="6381" t="s">
        <v>390</v>
      </c>
      <c r="B16" s="6381"/>
      <c r="C16" s="6381"/>
      <c r="D16" s="6381"/>
      <c r="E16" s="6381"/>
      <c r="F16" s="6381"/>
      <c r="G16" s="6381"/>
      <c r="H16" s="6381"/>
      <c r="I16" s="6381"/>
      <c r="J16" s="6381"/>
      <c r="K16" s="6381"/>
      <c r="L16" s="6381"/>
      <c r="M16" s="6381"/>
      <c r="N16" s="6381"/>
      <c r="O16" s="6381"/>
    </row>
    <row r="17" spans="1:15" s="4262" customFormat="1" ht="9.75" customHeight="1">
      <c r="A17" s="6375" t="s">
        <v>4864</v>
      </c>
      <c r="B17" s="6375"/>
      <c r="C17" s="6375"/>
      <c r="D17" s="6375"/>
      <c r="E17" s="6375"/>
      <c r="F17" s="6375"/>
      <c r="G17" s="6375"/>
      <c r="H17" s="6375"/>
      <c r="I17" s="6375"/>
      <c r="J17" s="6375"/>
      <c r="K17" s="6375"/>
      <c r="L17" s="6375"/>
      <c r="M17" s="6375"/>
      <c r="N17" s="6375"/>
      <c r="O17" s="6375"/>
    </row>
    <row r="18" spans="1:15" s="4262" customFormat="1" ht="9.75" customHeight="1">
      <c r="A18" s="6375" t="s">
        <v>4865</v>
      </c>
      <c r="B18" s="6375"/>
      <c r="C18" s="6375"/>
      <c r="D18" s="6375"/>
      <c r="E18" s="6375"/>
      <c r="F18" s="6375"/>
      <c r="G18" s="6375"/>
      <c r="H18" s="6375"/>
      <c r="I18" s="6375"/>
      <c r="J18" s="6375"/>
      <c r="K18" s="6375"/>
      <c r="L18" s="6375"/>
      <c r="M18" s="6375"/>
      <c r="N18" s="6375"/>
      <c r="O18" s="6375"/>
    </row>
    <row r="19" spans="1:15" ht="94.5" customHeight="1">
      <c r="A19" s="6349" t="s">
        <v>4866</v>
      </c>
      <c r="B19" s="6349"/>
      <c r="C19" s="6349"/>
      <c r="D19" s="6349"/>
      <c r="E19" s="6349"/>
      <c r="F19" s="6349"/>
      <c r="G19" s="6349"/>
      <c r="H19" s="6349"/>
      <c r="I19" s="6349"/>
      <c r="J19" s="6349"/>
      <c r="K19" s="6349"/>
      <c r="L19" s="6349"/>
      <c r="M19" s="6349"/>
      <c r="N19" s="6349"/>
      <c r="O19" s="6349"/>
    </row>
    <row r="20" spans="1:15" ht="84" customHeight="1">
      <c r="A20" s="6349" t="s">
        <v>4867</v>
      </c>
      <c r="B20" s="6349"/>
      <c r="C20" s="6349"/>
      <c r="D20" s="6349"/>
      <c r="E20" s="6349"/>
      <c r="F20" s="6349"/>
      <c r="G20" s="6349"/>
      <c r="H20" s="6349"/>
      <c r="I20" s="6349"/>
      <c r="J20" s="6349"/>
      <c r="K20" s="6349"/>
      <c r="L20" s="6349"/>
      <c r="M20" s="6349"/>
      <c r="N20" s="6349"/>
      <c r="O20" s="6349"/>
    </row>
    <row r="21" spans="1:15" ht="5.25" customHeight="1">
      <c r="B21" s="4281"/>
      <c r="C21" s="4281"/>
      <c r="D21" s="4281"/>
      <c r="E21" s="4281"/>
      <c r="F21" s="4281"/>
      <c r="G21" s="4281"/>
      <c r="H21" s="4281"/>
      <c r="I21" s="4281"/>
      <c r="J21" s="4281"/>
      <c r="K21" s="4281"/>
      <c r="L21" s="4281"/>
      <c r="M21" s="4281"/>
      <c r="N21" s="4281"/>
      <c r="O21" s="4281"/>
    </row>
    <row r="22" spans="1:15">
      <c r="A22" s="6390" t="s">
        <v>427</v>
      </c>
      <c r="B22" s="6390"/>
      <c r="C22" s="6390"/>
      <c r="D22" s="6390"/>
      <c r="E22" s="6390"/>
      <c r="F22" s="6390"/>
      <c r="G22" s="6390"/>
      <c r="H22" s="6390"/>
      <c r="I22" s="6390"/>
      <c r="J22" s="6390"/>
      <c r="K22" s="6390"/>
      <c r="L22" s="6390"/>
      <c r="M22" s="6390"/>
      <c r="N22" s="6390"/>
      <c r="O22" s="6390"/>
    </row>
    <row r="23" spans="1:15">
      <c r="A23" s="4284" t="s">
        <v>4925</v>
      </c>
      <c r="B23" s="4284"/>
      <c r="C23" s="4284"/>
      <c r="D23" s="4284"/>
      <c r="E23" s="4285"/>
      <c r="F23" s="4266"/>
      <c r="G23" s="4266"/>
      <c r="H23" s="4266"/>
      <c r="I23" s="4266"/>
      <c r="J23" s="4266"/>
      <c r="K23" s="4266"/>
      <c r="L23" s="4266"/>
      <c r="M23" s="4266"/>
      <c r="N23" s="4266"/>
      <c r="O23" s="4266"/>
    </row>
  </sheetData>
  <mergeCells count="17">
    <mergeCell ref="A16:O16"/>
    <mergeCell ref="A1:O1"/>
    <mergeCell ref="A2:O2"/>
    <mergeCell ref="B4:C4"/>
    <mergeCell ref="H4:I4"/>
    <mergeCell ref="L4:M4"/>
    <mergeCell ref="N4:O4"/>
    <mergeCell ref="B5:O5"/>
    <mergeCell ref="B15:C15"/>
    <mergeCell ref="H15:I15"/>
    <mergeCell ref="L15:M15"/>
    <mergeCell ref="N15:O15"/>
    <mergeCell ref="A17:O17"/>
    <mergeCell ref="A18:O18"/>
    <mergeCell ref="A19:O19"/>
    <mergeCell ref="A20:O20"/>
    <mergeCell ref="A22:O22"/>
  </mergeCells>
  <hyperlinks>
    <hyperlink ref="A23" r:id="rId1"/>
    <hyperlink ref="B4:C4" r:id="rId2" display="Total"/>
    <hyperlink ref="D4" r:id="rId3"/>
    <hyperlink ref="E4" r:id="rId4"/>
    <hyperlink ref="F4" r:id="rId5"/>
    <hyperlink ref="G4" r:id="rId6"/>
    <hyperlink ref="J4" r:id="rId7"/>
    <hyperlink ref="K4" r:id="rId8"/>
    <hyperlink ref="B15:C15" r:id="rId9" display="Total"/>
    <hyperlink ref="D15" r:id="rId10"/>
    <hyperlink ref="E15" r:id="rId11"/>
    <hyperlink ref="F15" r:id="rId12"/>
    <hyperlink ref="G15" r:id="rId13"/>
    <hyperlink ref="H15:I15" r:id="rId14" display="Other architectural services"/>
    <hyperlink ref="J15" r:id="rId15"/>
    <hyperlink ref="K15" r:id="rId16"/>
    <hyperlink ref="L15:M15" r:id="rId17" display="Geological, geophysical and related prospecting and consulting services"/>
    <hyperlink ref="N15:O15" r:id="rId18" display="Other services"/>
  </hyperlinks>
  <printOptions horizontalCentered="1"/>
  <pageMargins left="0.39370078740157483" right="0.39370078740157483" top="0.39370078740157483" bottom="0.39370078740157483" header="0" footer="0"/>
  <pageSetup paperSize="9" orientation="portrait" horizontalDpi="300" verticalDpi="300" r:id="rId19"/>
  <headerFooter alignWithMargins="0"/>
</worksheet>
</file>

<file path=xl/worksheets/sheet199.xml><?xml version="1.0" encoding="utf-8"?>
<worksheet xmlns="http://schemas.openxmlformats.org/spreadsheetml/2006/main" xmlns:r="http://schemas.openxmlformats.org/officeDocument/2006/relationships">
  <dimension ref="A1:X26"/>
  <sheetViews>
    <sheetView showGridLines="0" showOutlineSymbols="0" workbookViewId="0">
      <selection sqref="A1:V1"/>
    </sheetView>
  </sheetViews>
  <sheetFormatPr defaultColWidth="9.140625" defaultRowHeight="12.75"/>
  <cols>
    <col min="1" max="1" width="9.28515625" style="4243" customWidth="1"/>
    <col min="2" max="2" width="7.140625" style="4243" customWidth="1"/>
    <col min="3" max="3" width="6.85546875" style="4243" customWidth="1"/>
    <col min="4" max="4" width="2.85546875" style="4243" customWidth="1"/>
    <col min="5" max="5" width="7.7109375" style="4243" customWidth="1"/>
    <col min="6" max="6" width="2.7109375" style="4243" customWidth="1"/>
    <col min="7" max="7" width="9.5703125" style="4243" customWidth="1"/>
    <col min="8" max="8" width="2.42578125" style="4243" customWidth="1"/>
    <col min="9" max="9" width="7.7109375" style="4243" customWidth="1"/>
    <col min="10" max="10" width="3" style="4243" customWidth="1"/>
    <col min="11" max="11" width="7.140625" style="4243" customWidth="1"/>
    <col min="12" max="12" width="2.5703125" style="4243" customWidth="1"/>
    <col min="13" max="14" width="7.140625" style="4243" customWidth="1"/>
    <col min="15" max="15" width="2.7109375" style="4243" customWidth="1"/>
    <col min="16" max="16" width="7.140625" style="4243" customWidth="1"/>
    <col min="17" max="17" width="2.85546875" style="4243" customWidth="1"/>
    <col min="18" max="18" width="7.140625" style="4243" customWidth="1"/>
    <col min="19" max="19" width="2.7109375" style="4243" customWidth="1"/>
    <col min="20" max="20" width="6.5703125" style="4243" customWidth="1"/>
    <col min="21" max="21" width="2.42578125" style="4243" customWidth="1"/>
    <col min="22" max="22" width="6.28515625" style="4243" customWidth="1"/>
    <col min="23" max="23" width="2.42578125" style="4243" customWidth="1"/>
    <col min="24" max="24" width="3.28515625" style="4243" customWidth="1"/>
    <col min="25" max="16384" width="9.140625" style="4243"/>
  </cols>
  <sheetData>
    <row r="1" spans="1:24" s="4224" customFormat="1" ht="39.75" customHeight="1">
      <c r="A1" s="6399" t="s">
        <v>4926</v>
      </c>
      <c r="B1" s="6399"/>
      <c r="C1" s="6399"/>
      <c r="D1" s="6399"/>
      <c r="E1" s="6399"/>
      <c r="F1" s="6399"/>
      <c r="G1" s="6399"/>
      <c r="H1" s="6399"/>
      <c r="I1" s="6399"/>
      <c r="J1" s="6399"/>
      <c r="K1" s="6399"/>
      <c r="L1" s="6399"/>
      <c r="M1" s="6399"/>
      <c r="N1" s="6399"/>
      <c r="O1" s="6399"/>
      <c r="P1" s="6399"/>
      <c r="Q1" s="6399"/>
      <c r="R1" s="6399"/>
      <c r="S1" s="6399"/>
      <c r="T1" s="6399"/>
      <c r="U1" s="6399"/>
      <c r="V1" s="6399"/>
      <c r="W1" s="4297"/>
    </row>
    <row r="2" spans="1:24" s="4224" customFormat="1" ht="39.75" customHeight="1">
      <c r="A2" s="6379" t="s">
        <v>4927</v>
      </c>
      <c r="B2" s="6379"/>
      <c r="C2" s="6379"/>
      <c r="D2" s="6379"/>
      <c r="E2" s="6379"/>
      <c r="F2" s="6379"/>
      <c r="G2" s="6379"/>
      <c r="H2" s="6379"/>
      <c r="I2" s="6379"/>
      <c r="J2" s="6379"/>
      <c r="K2" s="6379"/>
      <c r="L2" s="6379"/>
      <c r="M2" s="6379"/>
      <c r="N2" s="6379"/>
      <c r="O2" s="6379"/>
      <c r="P2" s="6379"/>
      <c r="Q2" s="6379"/>
      <c r="R2" s="6379"/>
      <c r="S2" s="6379"/>
      <c r="T2" s="6379"/>
      <c r="U2" s="6379"/>
      <c r="V2" s="6379"/>
      <c r="W2" s="4298"/>
    </row>
    <row r="3" spans="1:24" s="4264" customFormat="1" ht="9.75" customHeight="1">
      <c r="A3" s="4246" t="s">
        <v>936</v>
      </c>
      <c r="B3" s="4246"/>
      <c r="C3" s="4246"/>
      <c r="D3" s="4246"/>
      <c r="K3" s="4246"/>
      <c r="L3" s="4246"/>
      <c r="N3" s="4246"/>
      <c r="O3" s="4246"/>
      <c r="T3" s="4248"/>
      <c r="U3" s="4248"/>
      <c r="V3" s="4299" t="s">
        <v>937</v>
      </c>
      <c r="W3" s="4248"/>
    </row>
    <row r="4" spans="1:24" s="4224" customFormat="1" ht="27" customHeight="1">
      <c r="A4" s="6382"/>
      <c r="B4" s="6397" t="s">
        <v>84</v>
      </c>
      <c r="C4" s="6383" t="s">
        <v>4928</v>
      </c>
      <c r="D4" s="6383"/>
      <c r="E4" s="6383"/>
      <c r="F4" s="6383"/>
      <c r="G4" s="6383"/>
      <c r="H4" s="6383"/>
      <c r="I4" s="6383"/>
      <c r="J4" s="6383"/>
      <c r="K4" s="6391" t="s">
        <v>4929</v>
      </c>
      <c r="L4" s="6398"/>
      <c r="M4" s="6398"/>
      <c r="N4" s="6398"/>
      <c r="O4" s="6398"/>
      <c r="P4" s="6398"/>
      <c r="Q4" s="6398"/>
      <c r="R4" s="6398"/>
      <c r="S4" s="6398"/>
      <c r="T4" s="6398"/>
      <c r="U4" s="6392"/>
      <c r="V4" s="6393" t="s">
        <v>4050</v>
      </c>
      <c r="W4" s="6393"/>
    </row>
    <row r="5" spans="1:24" ht="65.25" customHeight="1">
      <c r="A5" s="6382"/>
      <c r="B5" s="6397"/>
      <c r="C5" s="6394" t="s">
        <v>84</v>
      </c>
      <c r="D5" s="6394"/>
      <c r="E5" s="6393" t="s">
        <v>4930</v>
      </c>
      <c r="F5" s="6393"/>
      <c r="G5" s="6393" t="s">
        <v>4931</v>
      </c>
      <c r="H5" s="6393"/>
      <c r="I5" s="6393" t="s">
        <v>4932</v>
      </c>
      <c r="J5" s="6393"/>
      <c r="K5" s="6394" t="s">
        <v>84</v>
      </c>
      <c r="L5" s="6394"/>
      <c r="M5" s="4226" t="s">
        <v>4933</v>
      </c>
      <c r="N5" s="6393" t="s">
        <v>4934</v>
      </c>
      <c r="O5" s="6393"/>
      <c r="P5" s="6393" t="s">
        <v>4935</v>
      </c>
      <c r="Q5" s="6393"/>
      <c r="R5" s="6395" t="s">
        <v>4936</v>
      </c>
      <c r="S5" s="6395"/>
      <c r="T5" s="6393" t="s">
        <v>2886</v>
      </c>
      <c r="U5" s="6393"/>
      <c r="V5" s="6393"/>
      <c r="W5" s="6393"/>
    </row>
    <row r="6" spans="1:24" ht="12.75" customHeight="1">
      <c r="A6" s="4287" t="s">
        <v>205</v>
      </c>
      <c r="B6" s="4300"/>
      <c r="C6" s="6396"/>
      <c r="D6" s="6396"/>
      <c r="E6" s="6396"/>
      <c r="F6" s="6396"/>
      <c r="G6" s="6396"/>
      <c r="H6" s="6396"/>
      <c r="I6" s="6396"/>
      <c r="J6" s="4301"/>
      <c r="K6" s="6396"/>
      <c r="L6" s="6396"/>
      <c r="M6" s="6396"/>
      <c r="N6" s="6396"/>
      <c r="O6" s="6396"/>
      <c r="P6" s="6396"/>
      <c r="Q6" s="6396"/>
      <c r="R6" s="6396"/>
      <c r="S6" s="6396"/>
      <c r="T6" s="6396"/>
      <c r="U6" s="4301"/>
      <c r="V6" s="4302"/>
      <c r="W6" s="4303"/>
      <c r="X6" s="4304"/>
    </row>
    <row r="7" spans="1:24" ht="12" customHeight="1">
      <c r="A7" s="4228">
        <v>2008</v>
      </c>
      <c r="B7" s="4278">
        <v>2111338</v>
      </c>
      <c r="C7" s="4278">
        <v>638646</v>
      </c>
      <c r="D7" s="4278"/>
      <c r="E7" s="4278">
        <v>396178</v>
      </c>
      <c r="F7" s="4278"/>
      <c r="G7" s="4278">
        <v>82069</v>
      </c>
      <c r="H7" s="4278"/>
      <c r="I7" s="4278">
        <v>160399</v>
      </c>
      <c r="J7" s="4278"/>
      <c r="K7" s="4278">
        <v>1453069</v>
      </c>
      <c r="L7" s="4278"/>
      <c r="M7" s="4278">
        <v>261942</v>
      </c>
      <c r="N7" s="4278">
        <v>748321</v>
      </c>
      <c r="O7" s="4278"/>
      <c r="P7" s="4278">
        <v>86859</v>
      </c>
      <c r="Q7" s="4278"/>
      <c r="R7" s="4278">
        <v>213998</v>
      </c>
      <c r="S7" s="4278"/>
      <c r="T7" s="4278">
        <v>141949</v>
      </c>
      <c r="U7" s="4278"/>
      <c r="V7" s="4278">
        <v>19623</v>
      </c>
      <c r="W7" s="4278"/>
      <c r="X7" s="4305"/>
    </row>
    <row r="8" spans="1:24" ht="12" customHeight="1">
      <c r="A8" s="4228">
        <v>2009</v>
      </c>
      <c r="B8" s="4278">
        <v>1869463</v>
      </c>
      <c r="C8" s="4278">
        <v>573590</v>
      </c>
      <c r="D8" s="4278"/>
      <c r="E8" s="4278">
        <v>359671</v>
      </c>
      <c r="F8" s="4278"/>
      <c r="G8" s="4278">
        <v>64011</v>
      </c>
      <c r="H8" s="4278"/>
      <c r="I8" s="4278">
        <v>149908</v>
      </c>
      <c r="J8" s="4278"/>
      <c r="K8" s="4278">
        <v>1273541</v>
      </c>
      <c r="L8" s="4278"/>
      <c r="M8" s="4278">
        <v>199155</v>
      </c>
      <c r="N8" s="4278">
        <v>680147</v>
      </c>
      <c r="O8" s="4278"/>
      <c r="P8" s="4278">
        <v>80856</v>
      </c>
      <c r="Q8" s="4278"/>
      <c r="R8" s="4278">
        <v>177267</v>
      </c>
      <c r="S8" s="4278"/>
      <c r="T8" s="4278">
        <v>136116</v>
      </c>
      <c r="U8" s="4278"/>
      <c r="V8" s="4278">
        <v>22332</v>
      </c>
      <c r="W8" s="4278"/>
      <c r="X8" s="4305"/>
    </row>
    <row r="9" spans="1:24" ht="12" customHeight="1">
      <c r="A9" s="4228">
        <v>2010</v>
      </c>
      <c r="B9" s="4278">
        <v>1736724</v>
      </c>
      <c r="C9" s="4251">
        <v>546198</v>
      </c>
      <c r="D9" s="4251"/>
      <c r="E9" s="4251">
        <v>362948</v>
      </c>
      <c r="F9" s="4251"/>
      <c r="G9" s="4251">
        <v>69225</v>
      </c>
      <c r="H9" s="4251"/>
      <c r="I9" s="4251">
        <v>114025</v>
      </c>
      <c r="J9" s="4251"/>
      <c r="K9" s="4251">
        <v>1164081</v>
      </c>
      <c r="L9" s="4251"/>
      <c r="M9" s="4251">
        <v>173496</v>
      </c>
      <c r="N9" s="4251">
        <v>614691</v>
      </c>
      <c r="O9" s="4251"/>
      <c r="P9" s="4251">
        <v>75237</v>
      </c>
      <c r="Q9" s="4251"/>
      <c r="R9" s="4251">
        <v>155724</v>
      </c>
      <c r="S9" s="4251"/>
      <c r="T9" s="4251">
        <v>144933</v>
      </c>
      <c r="U9" s="4251"/>
      <c r="V9" s="4251">
        <v>26445</v>
      </c>
      <c r="W9" s="4251"/>
      <c r="X9" s="4305"/>
    </row>
    <row r="10" spans="1:24" ht="12" customHeight="1">
      <c r="A10" s="4228">
        <f>2011</f>
        <v>2011</v>
      </c>
      <c r="B10" s="4278">
        <v>1591703</v>
      </c>
      <c r="C10" s="4251">
        <v>567095</v>
      </c>
      <c r="D10" s="4251" t="s">
        <v>2415</v>
      </c>
      <c r="E10" s="4251">
        <v>386198</v>
      </c>
      <c r="F10" s="4251"/>
      <c r="G10" s="4251">
        <v>55949</v>
      </c>
      <c r="H10" s="4251"/>
      <c r="I10" s="4251">
        <v>124948</v>
      </c>
      <c r="J10" s="4306" t="s">
        <v>2415</v>
      </c>
      <c r="K10" s="4251">
        <v>990869</v>
      </c>
      <c r="L10" s="4251"/>
      <c r="M10" s="4251">
        <v>139737</v>
      </c>
      <c r="N10" s="4251">
        <v>502064</v>
      </c>
      <c r="O10" s="4251"/>
      <c r="P10" s="4251">
        <v>74818</v>
      </c>
      <c r="Q10" s="4251"/>
      <c r="R10" s="4251">
        <v>129123</v>
      </c>
      <c r="S10" s="4251"/>
      <c r="T10" s="4251">
        <v>145127</v>
      </c>
      <c r="U10" s="4251"/>
      <c r="V10" s="4251">
        <v>33739</v>
      </c>
      <c r="W10" s="4306" t="s">
        <v>2415</v>
      </c>
      <c r="X10" s="4305"/>
    </row>
    <row r="11" spans="1:24" s="4240" customFormat="1" ht="12" customHeight="1">
      <c r="A11" s="4295">
        <v>2012</v>
      </c>
      <c r="B11" s="4278">
        <v>1338505</v>
      </c>
      <c r="C11" s="4251">
        <v>427834</v>
      </c>
      <c r="D11" s="4251"/>
      <c r="E11" s="4251">
        <v>231056</v>
      </c>
      <c r="F11" s="4251"/>
      <c r="G11" s="4251">
        <v>69592</v>
      </c>
      <c r="H11" s="4251"/>
      <c r="I11" s="4251">
        <v>127186</v>
      </c>
      <c r="J11" s="4306"/>
      <c r="K11" s="4251">
        <v>894952</v>
      </c>
      <c r="L11" s="4251"/>
      <c r="M11" s="4251">
        <v>100775</v>
      </c>
      <c r="N11" s="4251">
        <v>488618</v>
      </c>
      <c r="O11" s="4251"/>
      <c r="P11" s="4251">
        <v>68093</v>
      </c>
      <c r="Q11" s="4251"/>
      <c r="R11" s="4251">
        <v>107710</v>
      </c>
      <c r="S11" s="4251"/>
      <c r="T11" s="4251">
        <v>129756</v>
      </c>
      <c r="U11" s="4251"/>
      <c r="V11" s="4251">
        <v>15719</v>
      </c>
      <c r="W11" s="4306"/>
      <c r="X11" s="4305"/>
    </row>
    <row r="12" spans="1:24" s="4240" customFormat="1" ht="12" customHeight="1">
      <c r="A12" s="4295">
        <v>2013</v>
      </c>
      <c r="B12" s="4278">
        <v>1244936</v>
      </c>
      <c r="C12" s="4278">
        <v>432458</v>
      </c>
      <c r="D12" s="4278"/>
      <c r="E12" s="4278">
        <v>276399</v>
      </c>
      <c r="F12" s="4278"/>
      <c r="G12" s="4278">
        <v>53830</v>
      </c>
      <c r="H12" s="4278"/>
      <c r="I12" s="4278">
        <v>102229</v>
      </c>
      <c r="J12" s="4279"/>
      <c r="K12" s="4278">
        <v>800709</v>
      </c>
      <c r="L12" s="4278"/>
      <c r="M12" s="4278">
        <v>83182</v>
      </c>
      <c r="N12" s="4278">
        <v>442514</v>
      </c>
      <c r="O12" s="4278"/>
      <c r="P12" s="4278">
        <v>38010</v>
      </c>
      <c r="Q12" s="4278"/>
      <c r="R12" s="4278">
        <v>106264</v>
      </c>
      <c r="S12" s="4278"/>
      <c r="T12" s="4278">
        <v>130739</v>
      </c>
      <c r="U12" s="4278"/>
      <c r="V12" s="4278">
        <v>11769</v>
      </c>
      <c r="W12" s="4279"/>
      <c r="X12" s="4305"/>
    </row>
    <row r="13" spans="1:24" s="4240" customFormat="1" ht="12" customHeight="1">
      <c r="A13" s="4295">
        <f>2014</f>
        <v>2014</v>
      </c>
      <c r="B13" s="4278">
        <v>1262199</v>
      </c>
      <c r="C13" s="4278">
        <v>491229</v>
      </c>
      <c r="D13" s="4278" t="s">
        <v>2415</v>
      </c>
      <c r="E13" s="4278">
        <v>313256</v>
      </c>
      <c r="F13" s="4278"/>
      <c r="G13" s="4278">
        <v>54052</v>
      </c>
      <c r="H13" s="4278"/>
      <c r="I13" s="4278">
        <v>123921</v>
      </c>
      <c r="J13" s="4279" t="s">
        <v>2415</v>
      </c>
      <c r="K13" s="4278">
        <v>762657</v>
      </c>
      <c r="L13" s="4278"/>
      <c r="M13" s="4278">
        <v>81398</v>
      </c>
      <c r="N13" s="4278">
        <v>407009</v>
      </c>
      <c r="O13" s="4279" t="s">
        <v>2415</v>
      </c>
      <c r="P13" s="4278">
        <v>49587</v>
      </c>
      <c r="Q13" s="4278"/>
      <c r="R13" s="4278">
        <v>98241</v>
      </c>
      <c r="S13" s="4279" t="s">
        <v>2415</v>
      </c>
      <c r="T13" s="4278">
        <v>126422</v>
      </c>
      <c r="U13" s="4278"/>
      <c r="V13" s="4278">
        <v>8313</v>
      </c>
      <c r="W13" s="4279" t="s">
        <v>2415</v>
      </c>
      <c r="X13" s="4305"/>
    </row>
    <row r="14" spans="1:24" s="4240" customFormat="1" ht="12" customHeight="1">
      <c r="A14" s="4295">
        <f>2015</f>
        <v>2015</v>
      </c>
      <c r="B14" s="4278">
        <v>1296703</v>
      </c>
      <c r="C14" s="4278">
        <v>539251</v>
      </c>
      <c r="D14" s="4278" t="s">
        <v>2415</v>
      </c>
      <c r="E14" s="4278">
        <v>352257</v>
      </c>
      <c r="F14" s="4279" t="s">
        <v>2415</v>
      </c>
      <c r="G14" s="4278">
        <v>57948</v>
      </c>
      <c r="H14" s="4279" t="s">
        <v>2415</v>
      </c>
      <c r="I14" s="4278">
        <v>129044</v>
      </c>
      <c r="J14" s="4279" t="s">
        <v>2415</v>
      </c>
      <c r="K14" s="4278">
        <v>743114</v>
      </c>
      <c r="L14" s="4279" t="s">
        <v>2415</v>
      </c>
      <c r="M14" s="4278">
        <v>75768</v>
      </c>
      <c r="N14" s="4278">
        <v>388287</v>
      </c>
      <c r="O14" s="4278"/>
      <c r="P14" s="4278">
        <v>42231</v>
      </c>
      <c r="Q14" s="4279" t="s">
        <v>2415</v>
      </c>
      <c r="R14" s="4278">
        <v>89290</v>
      </c>
      <c r="S14" s="4278"/>
      <c r="T14" s="4278">
        <v>147538</v>
      </c>
      <c r="U14" s="4279" t="s">
        <v>2415</v>
      </c>
      <c r="V14" s="4278">
        <v>14339</v>
      </c>
      <c r="W14" s="4279" t="s">
        <v>2415</v>
      </c>
      <c r="X14" s="4305"/>
    </row>
    <row r="15" spans="1:24" s="4240" customFormat="1" ht="12" customHeight="1">
      <c r="A15" s="4255">
        <v>2016</v>
      </c>
      <c r="B15" s="4280">
        <v>1413283</v>
      </c>
      <c r="C15" s="4280">
        <v>611685</v>
      </c>
      <c r="D15" s="4280"/>
      <c r="E15" s="4280">
        <v>403295</v>
      </c>
      <c r="F15" s="4280"/>
      <c r="G15" s="4280">
        <v>79426</v>
      </c>
      <c r="H15" s="4280"/>
      <c r="I15" s="4280">
        <v>128964</v>
      </c>
      <c r="J15" s="4280"/>
      <c r="K15" s="4280">
        <v>792213</v>
      </c>
      <c r="L15" s="4280"/>
      <c r="M15" s="4280">
        <v>74714</v>
      </c>
      <c r="N15" s="4280">
        <v>310189</v>
      </c>
      <c r="O15" s="4280"/>
      <c r="P15" s="4280">
        <v>49580</v>
      </c>
      <c r="Q15" s="4280"/>
      <c r="R15" s="4280">
        <v>92269</v>
      </c>
      <c r="S15" s="4280"/>
      <c r="T15" s="4280">
        <v>265461</v>
      </c>
      <c r="U15" s="4280"/>
      <c r="V15" s="4280">
        <v>9385</v>
      </c>
      <c r="W15" s="4280"/>
      <c r="X15" s="4305"/>
    </row>
    <row r="16" spans="1:24" s="4224" customFormat="1" ht="27" customHeight="1">
      <c r="A16" s="6382"/>
      <c r="B16" s="6397" t="s">
        <v>84</v>
      </c>
      <c r="C16" s="6383" t="s">
        <v>4937</v>
      </c>
      <c r="D16" s="6383"/>
      <c r="E16" s="6383"/>
      <c r="F16" s="6383"/>
      <c r="G16" s="6383"/>
      <c r="H16" s="6383"/>
      <c r="I16" s="6383"/>
      <c r="J16" s="6383"/>
      <c r="K16" s="6391" t="s">
        <v>4938</v>
      </c>
      <c r="L16" s="6398"/>
      <c r="M16" s="6398"/>
      <c r="N16" s="6398"/>
      <c r="O16" s="6398"/>
      <c r="P16" s="6398"/>
      <c r="Q16" s="6398"/>
      <c r="R16" s="6398"/>
      <c r="S16" s="6398"/>
      <c r="T16" s="6398"/>
      <c r="U16" s="6392"/>
      <c r="V16" s="6393" t="s">
        <v>4061</v>
      </c>
      <c r="W16" s="6393"/>
    </row>
    <row r="17" spans="1:23" ht="64.5" customHeight="1">
      <c r="A17" s="6382"/>
      <c r="B17" s="6397"/>
      <c r="C17" s="6394" t="s">
        <v>84</v>
      </c>
      <c r="D17" s="6394"/>
      <c r="E17" s="6393" t="s">
        <v>4939</v>
      </c>
      <c r="F17" s="6393"/>
      <c r="G17" s="6393" t="s">
        <v>4940</v>
      </c>
      <c r="H17" s="6393"/>
      <c r="I17" s="6393" t="s">
        <v>4941</v>
      </c>
      <c r="J17" s="6393"/>
      <c r="K17" s="6394" t="s">
        <v>84</v>
      </c>
      <c r="L17" s="6394"/>
      <c r="M17" s="4226" t="s">
        <v>4942</v>
      </c>
      <c r="N17" s="6393" t="s">
        <v>4943</v>
      </c>
      <c r="O17" s="6393"/>
      <c r="P17" s="6393" t="s">
        <v>4944</v>
      </c>
      <c r="Q17" s="6393"/>
      <c r="R17" s="6395" t="s">
        <v>4936</v>
      </c>
      <c r="S17" s="6395"/>
      <c r="T17" s="6393" t="s">
        <v>2753</v>
      </c>
      <c r="U17" s="6393"/>
      <c r="V17" s="6393"/>
      <c r="W17" s="6393"/>
    </row>
    <row r="18" spans="1:23">
      <c r="A18" s="6381" t="s">
        <v>390</v>
      </c>
      <c r="B18" s="6381"/>
      <c r="C18" s="6381"/>
      <c r="D18" s="6381"/>
      <c r="E18" s="6381"/>
      <c r="F18" s="6381"/>
      <c r="G18" s="6381"/>
      <c r="H18" s="6381"/>
      <c r="I18" s="6381"/>
      <c r="J18" s="6381"/>
      <c r="K18" s="6381"/>
      <c r="L18" s="6381"/>
      <c r="M18" s="6381"/>
      <c r="N18" s="6381"/>
      <c r="O18" s="6381"/>
      <c r="P18" s="6381"/>
      <c r="Q18" s="6381"/>
      <c r="R18" s="6381"/>
      <c r="S18" s="6381"/>
      <c r="T18" s="6381"/>
      <c r="U18" s="6381"/>
      <c r="V18" s="6381"/>
      <c r="W18" s="6381"/>
    </row>
    <row r="19" spans="1:23" s="4262" customFormat="1" ht="9.75" customHeight="1">
      <c r="A19" s="6375" t="s">
        <v>4864</v>
      </c>
      <c r="B19" s="6375"/>
      <c r="C19" s="6375"/>
      <c r="D19" s="6375"/>
      <c r="E19" s="6375"/>
      <c r="F19" s="6375"/>
      <c r="G19" s="6375"/>
      <c r="H19" s="6375"/>
      <c r="I19" s="6375"/>
      <c r="J19" s="6375"/>
      <c r="K19" s="6375"/>
      <c r="L19" s="6375"/>
      <c r="M19" s="6375"/>
      <c r="N19" s="6375"/>
      <c r="O19" s="6375"/>
      <c r="P19" s="6375"/>
      <c r="Q19" s="6375"/>
      <c r="R19" s="6375"/>
      <c r="S19" s="6375"/>
      <c r="T19" s="6375"/>
      <c r="U19" s="6375"/>
      <c r="V19" s="6375"/>
      <c r="W19" s="4307"/>
    </row>
    <row r="20" spans="1:23" ht="10.5" customHeight="1">
      <c r="A20" s="6375" t="s">
        <v>4865</v>
      </c>
      <c r="B20" s="6375"/>
      <c r="C20" s="6375"/>
      <c r="D20" s="6375"/>
      <c r="E20" s="6375"/>
      <c r="F20" s="6375"/>
      <c r="G20" s="6375"/>
      <c r="H20" s="6375"/>
      <c r="I20" s="6375"/>
      <c r="J20" s="6375"/>
      <c r="K20" s="6375"/>
      <c r="L20" s="6375"/>
      <c r="M20" s="6375"/>
      <c r="N20" s="6375"/>
      <c r="O20" s="6375"/>
      <c r="P20" s="6375"/>
      <c r="Q20" s="6375"/>
      <c r="R20" s="6375"/>
      <c r="S20" s="6375"/>
      <c r="T20" s="6375"/>
      <c r="U20" s="6375"/>
      <c r="V20" s="6375"/>
      <c r="W20" s="4307"/>
    </row>
    <row r="21" spans="1:23" ht="80.25" customHeight="1">
      <c r="A21" s="6349" t="s">
        <v>4945</v>
      </c>
      <c r="B21" s="6349"/>
      <c r="C21" s="6349"/>
      <c r="D21" s="6349"/>
      <c r="E21" s="6349"/>
      <c r="F21" s="6349"/>
      <c r="G21" s="6349"/>
      <c r="H21" s="6349"/>
      <c r="I21" s="6349"/>
      <c r="J21" s="6349"/>
      <c r="K21" s="6349"/>
      <c r="L21" s="6349"/>
      <c r="M21" s="6349"/>
      <c r="N21" s="6349"/>
      <c r="O21" s="6349"/>
      <c r="P21" s="6349"/>
      <c r="Q21" s="6349"/>
      <c r="R21" s="6349"/>
      <c r="S21" s="6349"/>
      <c r="T21" s="6349"/>
      <c r="U21" s="6349"/>
      <c r="V21" s="6349"/>
      <c r="W21" s="4289"/>
    </row>
    <row r="22" spans="1:23" ht="81.75" customHeight="1">
      <c r="A22" s="6349" t="s">
        <v>4867</v>
      </c>
      <c r="B22" s="6349"/>
      <c r="C22" s="6349"/>
      <c r="D22" s="6349"/>
      <c r="E22" s="6349"/>
      <c r="F22" s="6349"/>
      <c r="G22" s="6349"/>
      <c r="H22" s="6349"/>
      <c r="I22" s="6349"/>
      <c r="J22" s="6349"/>
      <c r="K22" s="6349"/>
      <c r="L22" s="6349"/>
      <c r="M22" s="6349"/>
      <c r="N22" s="6349"/>
      <c r="O22" s="6349"/>
      <c r="P22" s="6349"/>
      <c r="Q22" s="6349"/>
      <c r="R22" s="6349"/>
      <c r="S22" s="6349"/>
      <c r="T22" s="6349"/>
      <c r="U22" s="6349"/>
      <c r="V22" s="6349"/>
      <c r="W22" s="4289"/>
    </row>
    <row r="23" spans="1:23" ht="4.5" customHeight="1">
      <c r="B23" s="4281"/>
      <c r="C23" s="4281"/>
      <c r="D23" s="4281"/>
      <c r="E23" s="4281"/>
      <c r="F23" s="4281"/>
      <c r="G23" s="4281"/>
      <c r="H23" s="4281"/>
      <c r="I23" s="4281"/>
      <c r="J23" s="4281"/>
      <c r="K23" s="4281"/>
      <c r="L23" s="4281"/>
      <c r="M23" s="4281"/>
      <c r="N23" s="4281"/>
      <c r="O23" s="4281"/>
      <c r="P23" s="4281"/>
      <c r="Q23" s="4281"/>
      <c r="R23" s="4281"/>
      <c r="S23" s="4281"/>
      <c r="T23" s="4281"/>
      <c r="U23" s="4281"/>
      <c r="V23" s="4281"/>
      <c r="W23" s="4281"/>
    </row>
    <row r="24" spans="1:23">
      <c r="A24" s="4308" t="s">
        <v>427</v>
      </c>
    </row>
    <row r="25" spans="1:23">
      <c r="A25" s="4284" t="s">
        <v>4946</v>
      </c>
    </row>
    <row r="26" spans="1:23">
      <c r="A26" s="4284" t="s">
        <v>4947</v>
      </c>
    </row>
  </sheetData>
  <mergeCells count="37">
    <mergeCell ref="T5:U5"/>
    <mergeCell ref="A1:V1"/>
    <mergeCell ref="A2:V2"/>
    <mergeCell ref="A4:A5"/>
    <mergeCell ref="B4:B5"/>
    <mergeCell ref="C4:J4"/>
    <mergeCell ref="K4:U4"/>
    <mergeCell ref="V4:W5"/>
    <mergeCell ref="C5:D5"/>
    <mergeCell ref="E5:F5"/>
    <mergeCell ref="G5:H5"/>
    <mergeCell ref="I5:J5"/>
    <mergeCell ref="K5:L5"/>
    <mergeCell ref="N5:O5"/>
    <mergeCell ref="P5:Q5"/>
    <mergeCell ref="R5:S5"/>
    <mergeCell ref="C6:I6"/>
    <mergeCell ref="K6:T6"/>
    <mergeCell ref="A16:A17"/>
    <mergeCell ref="B16:B17"/>
    <mergeCell ref="C16:J16"/>
    <mergeCell ref="K16:U16"/>
    <mergeCell ref="V16:W17"/>
    <mergeCell ref="C17:D17"/>
    <mergeCell ref="E17:F17"/>
    <mergeCell ref="G17:H17"/>
    <mergeCell ref="I17:J17"/>
    <mergeCell ref="K17:L17"/>
    <mergeCell ref="N17:O17"/>
    <mergeCell ref="P17:Q17"/>
    <mergeCell ref="R17:S17"/>
    <mergeCell ref="T17:U17"/>
    <mergeCell ref="A18:W18"/>
    <mergeCell ref="A19:V19"/>
    <mergeCell ref="A20:V20"/>
    <mergeCell ref="A21:V21"/>
    <mergeCell ref="A22:V22"/>
  </mergeCells>
  <hyperlinks>
    <hyperlink ref="A25" r:id="rId1"/>
    <hyperlink ref="A26" r:id="rId2"/>
    <hyperlink ref="C4:J4" r:id="rId3" display="Serviços fornecidos por agências de publicidade"/>
    <hyperlink ref="C16:J16" r:id="rId4" display="Services provided by advertising agencies"/>
    <hyperlink ref="B4:B5" r:id="rId5" display="Total"/>
    <hyperlink ref="B16:B17" r:id="rId6" display="Total"/>
    <hyperlink ref="K4:U4" r:id="rId7" display="Venda de espaço ou tempo publicitário por conta terceiros, por tipo de suporte publicitário"/>
    <hyperlink ref="K16:U16" r:id="rId8" display="Sale of advertising time or space on a fee or contract basis"/>
  </hyperlinks>
  <printOptions horizontalCentered="1"/>
  <pageMargins left="0.39370078740157483" right="0.39370078740157483" top="0.39370078740157483" bottom="0.39370078740157483" header="0" footer="0"/>
  <pageSetup paperSize="9" scale="96" orientation="portrait" horizontalDpi="300" verticalDpi="300" r:id="rId9"/>
  <headerFooter alignWithMargins="0"/>
</worksheet>
</file>

<file path=xl/worksheets/sheet2.xml><?xml version="1.0" encoding="utf-8"?>
<worksheet xmlns="http://schemas.openxmlformats.org/spreadsheetml/2006/main" xmlns:r="http://schemas.openxmlformats.org/officeDocument/2006/relationships">
  <dimension ref="A1:G268"/>
  <sheetViews>
    <sheetView showGridLines="0" workbookViewId="0">
      <selection sqref="A1:G1"/>
    </sheetView>
  </sheetViews>
  <sheetFormatPr defaultRowHeight="12.75"/>
  <cols>
    <col min="1" max="1" width="104.42578125" customWidth="1"/>
  </cols>
  <sheetData>
    <row r="1" spans="1:7" ht="33" customHeight="1">
      <c r="A1" s="5023" t="s">
        <v>5386</v>
      </c>
      <c r="B1" s="5024"/>
      <c r="C1" s="5024"/>
      <c r="D1" s="5024"/>
      <c r="E1" s="5024"/>
      <c r="F1" s="5024"/>
      <c r="G1" s="5024"/>
    </row>
    <row r="2" spans="1:7" ht="33" customHeight="1">
      <c r="A2" s="4753"/>
    </row>
    <row r="3" spans="1:7">
      <c r="A3" s="4754" t="s">
        <v>5387</v>
      </c>
    </row>
    <row r="4" spans="1:7">
      <c r="A4" s="4753"/>
    </row>
    <row r="6" spans="1:7">
      <c r="A6" s="4755" t="s">
        <v>325</v>
      </c>
    </row>
    <row r="7" spans="1:7">
      <c r="A7" s="4755" t="s">
        <v>327</v>
      </c>
    </row>
    <row r="8" spans="1:7">
      <c r="A8" s="4755" t="s">
        <v>356</v>
      </c>
    </row>
    <row r="9" spans="1:7">
      <c r="A9" s="4755" t="s">
        <v>355</v>
      </c>
    </row>
    <row r="10" spans="1:7">
      <c r="A10" s="4755" t="s">
        <v>354</v>
      </c>
    </row>
    <row r="11" spans="1:7">
      <c r="A11" s="4755" t="s">
        <v>352</v>
      </c>
    </row>
    <row r="12" spans="1:7">
      <c r="A12" s="4755" t="s">
        <v>350</v>
      </c>
    </row>
    <row r="13" spans="1:7">
      <c r="A13" s="4755" t="s">
        <v>348</v>
      </c>
    </row>
    <row r="14" spans="1:7">
      <c r="A14" s="4755" t="s">
        <v>346</v>
      </c>
    </row>
    <row r="15" spans="1:7">
      <c r="A15" s="4755" t="s">
        <v>344</v>
      </c>
    </row>
    <row r="16" spans="1:7">
      <c r="A16" s="4755" t="s">
        <v>342</v>
      </c>
    </row>
    <row r="17" spans="1:1">
      <c r="A17" s="4755" t="s">
        <v>340</v>
      </c>
    </row>
    <row r="18" spans="1:1">
      <c r="A18" s="4755" t="s">
        <v>338</v>
      </c>
    </row>
    <row r="19" spans="1:1">
      <c r="A19" s="4755" t="s">
        <v>336</v>
      </c>
    </row>
    <row r="20" spans="1:1">
      <c r="A20" s="4755" t="s">
        <v>334</v>
      </c>
    </row>
    <row r="21" spans="1:1">
      <c r="A21" s="4755" t="s">
        <v>333</v>
      </c>
    </row>
    <row r="22" spans="1:1">
      <c r="A22" s="4755" t="s">
        <v>331</v>
      </c>
    </row>
    <row r="23" spans="1:1">
      <c r="A23" s="4755" t="s">
        <v>329</v>
      </c>
    </row>
    <row r="24" spans="1:1">
      <c r="A24" s="4755" t="s">
        <v>384</v>
      </c>
    </row>
    <row r="25" spans="1:1">
      <c r="A25" s="4755" t="s">
        <v>385</v>
      </c>
    </row>
    <row r="26" spans="1:1">
      <c r="A26" s="4755" t="s">
        <v>388</v>
      </c>
    </row>
    <row r="27" spans="1:1" ht="15.75" customHeight="1">
      <c r="A27" s="4753"/>
    </row>
    <row r="28" spans="1:1">
      <c r="A28" s="4754" t="s">
        <v>5388</v>
      </c>
    </row>
    <row r="29" spans="1:1">
      <c r="A29" s="4753"/>
    </row>
    <row r="30" spans="1:1">
      <c r="A30" s="4755" t="s">
        <v>392</v>
      </c>
    </row>
    <row r="31" spans="1:1">
      <c r="A31" s="4755" t="s">
        <v>433</v>
      </c>
    </row>
    <row r="32" spans="1:1">
      <c r="A32" s="4755" t="s">
        <v>461</v>
      </c>
    </row>
    <row r="33" spans="1:1">
      <c r="A33" s="4755" t="s">
        <v>469</v>
      </c>
    </row>
    <row r="34" spans="1:1">
      <c r="A34" s="4755" t="s">
        <v>496</v>
      </c>
    </row>
    <row r="35" spans="1:1">
      <c r="A35" s="4755" t="s">
        <v>534</v>
      </c>
    </row>
    <row r="36" spans="1:1">
      <c r="A36" s="4755" t="s">
        <v>564</v>
      </c>
    </row>
    <row r="37" spans="1:1">
      <c r="A37" s="4755" t="s">
        <v>677</v>
      </c>
    </row>
    <row r="38" spans="1:1">
      <c r="A38" s="4755" t="s">
        <v>680</v>
      </c>
    </row>
    <row r="39" spans="1:1">
      <c r="A39" s="4755" t="s">
        <v>683</v>
      </c>
    </row>
    <row r="40" spans="1:1">
      <c r="A40" s="4755" t="s">
        <v>702</v>
      </c>
    </row>
    <row r="41" spans="1:1">
      <c r="A41" s="4755" t="s">
        <v>716</v>
      </c>
    </row>
    <row r="42" spans="1:1">
      <c r="A42" s="4755" t="s">
        <v>732</v>
      </c>
    </row>
    <row r="43" spans="1:1">
      <c r="A43" s="4753"/>
    </row>
    <row r="44" spans="1:1">
      <c r="A44" s="4754" t="s">
        <v>5389</v>
      </c>
    </row>
    <row r="45" spans="1:1">
      <c r="A45" s="4753"/>
    </row>
    <row r="46" spans="1:1">
      <c r="A46" s="4755" t="s">
        <v>752</v>
      </c>
    </row>
    <row r="47" spans="1:1">
      <c r="A47" s="4755" t="s">
        <v>755</v>
      </c>
    </row>
    <row r="48" spans="1:1">
      <c r="A48" s="4755" t="s">
        <v>791</v>
      </c>
    </row>
    <row r="49" spans="1:1">
      <c r="A49" s="4755" t="s">
        <v>808</v>
      </c>
    </row>
    <row r="50" spans="1:1">
      <c r="A50" s="4755" t="s">
        <v>833</v>
      </c>
    </row>
    <row r="51" spans="1:1">
      <c r="A51" s="4755" t="s">
        <v>860</v>
      </c>
    </row>
    <row r="52" spans="1:1">
      <c r="A52" s="4755" t="s">
        <v>894</v>
      </c>
    </row>
    <row r="53" spans="1:1">
      <c r="A53" s="4755" t="s">
        <v>913</v>
      </c>
    </row>
    <row r="54" spans="1:1">
      <c r="A54" s="4755" t="s">
        <v>917</v>
      </c>
    </row>
    <row r="55" spans="1:1">
      <c r="A55" s="4755" t="s">
        <v>919</v>
      </c>
    </row>
    <row r="56" spans="1:1">
      <c r="A56" s="4755" t="s">
        <v>931</v>
      </c>
    </row>
    <row r="57" spans="1:1">
      <c r="A57" s="4755" t="s">
        <v>935</v>
      </c>
    </row>
    <row r="58" spans="1:1">
      <c r="A58" s="4755" t="s">
        <v>941</v>
      </c>
    </row>
    <row r="59" spans="1:1">
      <c r="A59" s="4755" t="s">
        <v>945</v>
      </c>
    </row>
    <row r="60" spans="1:1">
      <c r="A60" s="4755" t="s">
        <v>1003</v>
      </c>
    </row>
    <row r="61" spans="1:1">
      <c r="A61" s="4755" t="s">
        <v>1013</v>
      </c>
    </row>
    <row r="62" spans="1:1">
      <c r="A62" s="4755" t="s">
        <v>1051</v>
      </c>
    </row>
    <row r="63" spans="1:1">
      <c r="A63" s="4755" t="s">
        <v>1066</v>
      </c>
    </row>
    <row r="64" spans="1:1">
      <c r="A64" s="4755" t="s">
        <v>1116</v>
      </c>
    </row>
    <row r="65" spans="1:1">
      <c r="A65" s="4755" t="s">
        <v>1137</v>
      </c>
    </row>
    <row r="66" spans="1:1">
      <c r="A66" s="4755" t="s">
        <v>1148</v>
      </c>
    </row>
    <row r="67" spans="1:1">
      <c r="A67" s="4755" t="s">
        <v>1221</v>
      </c>
    </row>
    <row r="68" spans="1:1">
      <c r="A68" s="4755" t="s">
        <v>1299</v>
      </c>
    </row>
    <row r="69" spans="1:1">
      <c r="A69" s="4753"/>
    </row>
    <row r="70" spans="1:1">
      <c r="A70" s="4754" t="s">
        <v>5390</v>
      </c>
    </row>
    <row r="71" spans="1:1">
      <c r="A71" s="4753"/>
    </row>
    <row r="72" spans="1:1">
      <c r="A72" s="4755" t="s">
        <v>5403</v>
      </c>
    </row>
    <row r="73" spans="1:1">
      <c r="A73" s="4755" t="s">
        <v>1306</v>
      </c>
    </row>
    <row r="74" spans="1:1">
      <c r="A74" s="4755" t="s">
        <v>1351</v>
      </c>
    </row>
    <row r="75" spans="1:1">
      <c r="A75" s="4755" t="s">
        <v>1409</v>
      </c>
    </row>
    <row r="76" spans="1:1">
      <c r="A76" s="4755" t="s">
        <v>1433</v>
      </c>
    </row>
    <row r="77" spans="1:1">
      <c r="A77" s="4755" t="s">
        <v>1544</v>
      </c>
    </row>
    <row r="78" spans="1:1">
      <c r="A78" s="4755" t="s">
        <v>1554</v>
      </c>
    </row>
    <row r="79" spans="1:1">
      <c r="A79" s="4755" t="s">
        <v>1566</v>
      </c>
    </row>
    <row r="80" spans="1:1">
      <c r="A80" s="4755" t="s">
        <v>1598</v>
      </c>
    </row>
    <row r="81" spans="1:1">
      <c r="A81" s="4755" t="s">
        <v>1602</v>
      </c>
    </row>
    <row r="82" spans="1:1">
      <c r="A82" s="4755" t="s">
        <v>1633</v>
      </c>
    </row>
    <row r="83" spans="1:1">
      <c r="A83" s="4755" t="s">
        <v>1636</v>
      </c>
    </row>
    <row r="84" spans="1:1">
      <c r="A84" s="4755" t="s">
        <v>1999</v>
      </c>
    </row>
    <row r="85" spans="1:1">
      <c r="A85" s="4755" t="s">
        <v>2022</v>
      </c>
    </row>
    <row r="86" spans="1:1">
      <c r="A86" s="4753"/>
    </row>
    <row r="87" spans="1:1">
      <c r="A87" s="4754" t="s">
        <v>5391</v>
      </c>
    </row>
    <row r="88" spans="1:1">
      <c r="A88" s="4753"/>
    </row>
    <row r="89" spans="1:1">
      <c r="A89" s="4755" t="s">
        <v>2032</v>
      </c>
    </row>
    <row r="90" spans="1:1">
      <c r="A90" s="4755" t="s">
        <v>2060</v>
      </c>
    </row>
    <row r="91" spans="1:1">
      <c r="A91" s="4755" t="s">
        <v>2060</v>
      </c>
    </row>
    <row r="92" spans="1:1">
      <c r="A92" s="4755" t="s">
        <v>2109</v>
      </c>
    </row>
    <row r="93" spans="1:1">
      <c r="A93" s="4755" t="s">
        <v>2132</v>
      </c>
    </row>
    <row r="94" spans="1:1">
      <c r="A94" s="4755" t="s">
        <v>2145</v>
      </c>
    </row>
    <row r="95" spans="1:1">
      <c r="A95" s="4755" t="s">
        <v>2162</v>
      </c>
    </row>
    <row r="96" spans="1:1">
      <c r="A96" s="4755" t="s">
        <v>2183</v>
      </c>
    </row>
    <row r="97" spans="1:1">
      <c r="A97" s="4755" t="s">
        <v>2212</v>
      </c>
    </row>
    <row r="98" spans="1:1">
      <c r="A98" s="4755" t="s">
        <v>2256</v>
      </c>
    </row>
    <row r="99" spans="1:1">
      <c r="A99" s="4755" t="s">
        <v>2279</v>
      </c>
    </row>
    <row r="100" spans="1:1">
      <c r="A100" s="4755" t="s">
        <v>2303</v>
      </c>
    </row>
    <row r="101" spans="1:1">
      <c r="A101" s="4755" t="s">
        <v>2324</v>
      </c>
    </row>
    <row r="102" spans="1:1">
      <c r="A102" s="4755" t="s">
        <v>2350</v>
      </c>
    </row>
    <row r="103" spans="1:1">
      <c r="A103" s="4755" t="s">
        <v>2361</v>
      </c>
    </row>
    <row r="104" spans="1:1">
      <c r="A104" s="4755" t="s">
        <v>2393</v>
      </c>
    </row>
    <row r="105" spans="1:1">
      <c r="A105" s="4755" t="s">
        <v>2434</v>
      </c>
    </row>
    <row r="106" spans="1:1">
      <c r="A106" s="4755" t="s">
        <v>2459</v>
      </c>
    </row>
    <row r="107" spans="1:1">
      <c r="A107" s="4755" t="s">
        <v>2471</v>
      </c>
    </row>
    <row r="108" spans="1:1">
      <c r="A108" s="4755" t="s">
        <v>2493</v>
      </c>
    </row>
    <row r="109" spans="1:1">
      <c r="A109" s="4755" t="s">
        <v>2512</v>
      </c>
    </row>
    <row r="110" spans="1:1">
      <c r="A110" s="4755" t="s">
        <v>2536</v>
      </c>
    </row>
    <row r="111" spans="1:1">
      <c r="A111" s="4755" t="s">
        <v>2584</v>
      </c>
    </row>
    <row r="112" spans="1:1">
      <c r="A112" s="4753"/>
    </row>
    <row r="113" spans="1:1">
      <c r="A113" s="4754" t="s">
        <v>5392</v>
      </c>
    </row>
    <row r="114" spans="1:1">
      <c r="A114" s="4753"/>
    </row>
    <row r="115" spans="1:1">
      <c r="A115" s="4755" t="s">
        <v>2605</v>
      </c>
    </row>
    <row r="116" spans="1:1">
      <c r="A116" s="4755" t="s">
        <v>2624</v>
      </c>
    </row>
    <row r="117" spans="1:1">
      <c r="A117" s="4755" t="s">
        <v>2666</v>
      </c>
    </row>
    <row r="118" spans="1:1">
      <c r="A118" s="4755" t="s">
        <v>2797</v>
      </c>
    </row>
    <row r="119" spans="1:1">
      <c r="A119" s="4755" t="s">
        <v>2819</v>
      </c>
    </row>
    <row r="120" spans="1:1">
      <c r="A120" s="4755" t="s">
        <v>2830</v>
      </c>
    </row>
    <row r="121" spans="1:1">
      <c r="A121" s="4753"/>
    </row>
    <row r="122" spans="1:1">
      <c r="A122" s="4754" t="s">
        <v>5393</v>
      </c>
    </row>
    <row r="123" spans="1:1">
      <c r="A123" s="4753"/>
    </row>
    <row r="124" spans="1:1">
      <c r="A124" s="4755" t="s">
        <v>2842</v>
      </c>
    </row>
    <row r="125" spans="1:1">
      <c r="A125" s="4755" t="s">
        <v>2880</v>
      </c>
    </row>
    <row r="126" spans="1:1">
      <c r="A126" s="4755" t="s">
        <v>2895</v>
      </c>
    </row>
    <row r="127" spans="1:1">
      <c r="A127" s="4755" t="s">
        <v>2901</v>
      </c>
    </row>
    <row r="128" spans="1:1">
      <c r="A128" s="4755" t="s">
        <v>2932</v>
      </c>
    </row>
    <row r="129" spans="1:1">
      <c r="A129" s="4755" t="s">
        <v>2938</v>
      </c>
    </row>
    <row r="130" spans="1:1">
      <c r="A130" s="4755" t="s">
        <v>2956</v>
      </c>
    </row>
    <row r="131" spans="1:1">
      <c r="A131" s="4755" t="s">
        <v>3014</v>
      </c>
    </row>
    <row r="132" spans="1:1">
      <c r="A132" s="4755" t="s">
        <v>3041</v>
      </c>
    </row>
    <row r="133" spans="1:1">
      <c r="A133" s="4755" t="s">
        <v>3044</v>
      </c>
    </row>
    <row r="134" spans="1:1">
      <c r="A134" s="4755" t="s">
        <v>3047</v>
      </c>
    </row>
    <row r="135" spans="1:1">
      <c r="A135" s="4755" t="s">
        <v>3063</v>
      </c>
    </row>
    <row r="136" spans="1:1">
      <c r="A136" s="4753"/>
    </row>
    <row r="137" spans="1:1">
      <c r="A137" s="4754" t="s">
        <v>5394</v>
      </c>
    </row>
    <row r="138" spans="1:1">
      <c r="A138" s="4753"/>
    </row>
    <row r="139" spans="1:1">
      <c r="A139" s="4755" t="s">
        <v>3111</v>
      </c>
    </row>
    <row r="140" spans="1:1">
      <c r="A140" s="4755" t="s">
        <v>3143</v>
      </c>
    </row>
    <row r="141" spans="1:1">
      <c r="A141" s="4755" t="s">
        <v>3153</v>
      </c>
    </row>
    <row r="142" spans="1:1">
      <c r="A142" s="4755" t="s">
        <v>3183</v>
      </c>
    </row>
    <row r="143" spans="1:1">
      <c r="A143" s="4755" t="s">
        <v>3208</v>
      </c>
    </row>
    <row r="144" spans="1:1">
      <c r="A144" s="4755" t="s">
        <v>3218</v>
      </c>
    </row>
    <row r="145" spans="1:2">
      <c r="A145" s="4755" t="s">
        <v>3224</v>
      </c>
    </row>
    <row r="146" spans="1:2">
      <c r="A146" s="4755" t="s">
        <v>3240</v>
      </c>
    </row>
    <row r="147" spans="1:2">
      <c r="A147" s="4755" t="s">
        <v>3257</v>
      </c>
    </row>
    <row r="148" spans="1:2">
      <c r="A148" s="4755" t="s">
        <v>3262</v>
      </c>
    </row>
    <row r="149" spans="1:2">
      <c r="A149" s="4755" t="s">
        <v>3268</v>
      </c>
    </row>
    <row r="150" spans="1:2">
      <c r="A150" s="4755" t="s">
        <v>3283</v>
      </c>
    </row>
    <row r="151" spans="1:2">
      <c r="A151" s="4755" t="s">
        <v>3295</v>
      </c>
    </row>
    <row r="152" spans="1:2">
      <c r="A152" s="4755" t="s">
        <v>3358</v>
      </c>
    </row>
    <row r="153" spans="1:2">
      <c r="A153" s="4755" t="s">
        <v>3363</v>
      </c>
    </row>
    <row r="154" spans="1:2">
      <c r="A154" s="4755" t="s">
        <v>3391</v>
      </c>
    </row>
    <row r="155" spans="1:2">
      <c r="A155" s="4755"/>
      <c r="B155" s="4762"/>
    </row>
    <row r="156" spans="1:2" s="4757" customFormat="1">
      <c r="A156" s="4758" t="s">
        <v>5395</v>
      </c>
    </row>
    <row r="157" spans="1:2" s="4764" customFormat="1">
      <c r="A157" s="4763"/>
    </row>
    <row r="158" spans="1:2">
      <c r="A158" s="4755" t="s">
        <v>3398</v>
      </c>
    </row>
    <row r="159" spans="1:2">
      <c r="A159" s="4755" t="s">
        <v>3414</v>
      </c>
    </row>
    <row r="160" spans="1:2">
      <c r="A160" s="4755" t="s">
        <v>3434</v>
      </c>
    </row>
    <row r="161" spans="1:1">
      <c r="A161" s="4755" t="s">
        <v>3460</v>
      </c>
    </row>
    <row r="162" spans="1:1">
      <c r="A162" s="4755" t="s">
        <v>3488</v>
      </c>
    </row>
    <row r="163" spans="1:1">
      <c r="A163" s="4755" t="s">
        <v>3541</v>
      </c>
    </row>
    <row r="164" spans="1:1">
      <c r="A164" s="4755" t="s">
        <v>3570</v>
      </c>
    </row>
    <row r="165" spans="1:1">
      <c r="A165" s="4755" t="s">
        <v>3611</v>
      </c>
    </row>
    <row r="166" spans="1:1">
      <c r="A166" s="4755" t="s">
        <v>3725</v>
      </c>
    </row>
    <row r="167" spans="1:1">
      <c r="A167" s="4755" t="s">
        <v>3756</v>
      </c>
    </row>
    <row r="168" spans="1:1">
      <c r="A168" s="4755" t="s">
        <v>3802</v>
      </c>
    </row>
    <row r="169" spans="1:1">
      <c r="A169" s="4755" t="s">
        <v>3814</v>
      </c>
    </row>
    <row r="170" spans="1:1">
      <c r="A170" s="4755" t="s">
        <v>3824</v>
      </c>
    </row>
    <row r="171" spans="1:1" s="4757" customFormat="1">
      <c r="A171" s="4755"/>
    </row>
    <row r="172" spans="1:1" s="4757" customFormat="1">
      <c r="A172" s="4758" t="s">
        <v>5396</v>
      </c>
    </row>
    <row r="173" spans="1:1" s="4757" customFormat="1"/>
    <row r="174" spans="1:1">
      <c r="A174" s="4755" t="s">
        <v>3853</v>
      </c>
    </row>
    <row r="175" spans="1:1">
      <c r="A175" s="4755" t="s">
        <v>3880</v>
      </c>
    </row>
    <row r="176" spans="1:1">
      <c r="A176" s="4755" t="s">
        <v>3895</v>
      </c>
    </row>
    <row r="177" spans="1:1">
      <c r="A177" s="4755" t="s">
        <v>3913</v>
      </c>
    </row>
    <row r="178" spans="1:1">
      <c r="A178" s="4755" t="s">
        <v>3936</v>
      </c>
    </row>
    <row r="179" spans="1:1">
      <c r="A179" s="4755" t="s">
        <v>3953</v>
      </c>
    </row>
    <row r="180" spans="1:1">
      <c r="A180" s="4755" t="s">
        <v>3959</v>
      </c>
    </row>
    <row r="181" spans="1:1">
      <c r="A181" s="4755" t="s">
        <v>3985</v>
      </c>
    </row>
    <row r="182" spans="1:1">
      <c r="A182" s="4755" t="s">
        <v>3996</v>
      </c>
    </row>
    <row r="183" spans="1:1">
      <c r="A183" s="4755" t="s">
        <v>4015</v>
      </c>
    </row>
    <row r="184" spans="1:1">
      <c r="A184" s="4755" t="s">
        <v>4044</v>
      </c>
    </row>
    <row r="185" spans="1:1">
      <c r="A185" s="4755" t="s">
        <v>4071</v>
      </c>
    </row>
    <row r="186" spans="1:1">
      <c r="A186" s="4755" t="s">
        <v>4087</v>
      </c>
    </row>
    <row r="187" spans="1:1" s="4760" customFormat="1">
      <c r="A187" s="4755"/>
    </row>
    <row r="188" spans="1:1" s="4757" customFormat="1">
      <c r="A188" s="4758" t="s">
        <v>5397</v>
      </c>
    </row>
    <row r="189" spans="1:1" s="4757" customFormat="1"/>
    <row r="190" spans="1:1">
      <c r="A190" s="4755" t="s">
        <v>4095</v>
      </c>
    </row>
    <row r="191" spans="1:1">
      <c r="A191" s="4755" t="s">
        <v>4155</v>
      </c>
    </row>
    <row r="192" spans="1:1">
      <c r="A192" s="4755" t="s">
        <v>4160</v>
      </c>
    </row>
    <row r="193" spans="1:1">
      <c r="A193" s="4755" t="s">
        <v>4167</v>
      </c>
    </row>
    <row r="194" spans="1:1">
      <c r="A194" s="4755" t="s">
        <v>4185</v>
      </c>
    </row>
    <row r="195" spans="1:1">
      <c r="A195" s="4755" t="s">
        <v>4205</v>
      </c>
    </row>
    <row r="196" spans="1:1">
      <c r="A196" s="4755" t="s">
        <v>4280</v>
      </c>
    </row>
    <row r="197" spans="1:1">
      <c r="A197" s="4755" t="s">
        <v>4310</v>
      </c>
    </row>
    <row r="198" spans="1:1">
      <c r="A198" s="4755" t="s">
        <v>4335</v>
      </c>
    </row>
    <row r="199" spans="1:1">
      <c r="A199" s="4755" t="s">
        <v>4337</v>
      </c>
    </row>
    <row r="200" spans="1:1">
      <c r="A200" s="4755" t="s">
        <v>4403</v>
      </c>
    </row>
    <row r="201" spans="1:1">
      <c r="A201" s="4755" t="s">
        <v>4443</v>
      </c>
    </row>
    <row r="202" spans="1:1">
      <c r="A202" s="4755" t="s">
        <v>4449</v>
      </c>
    </row>
    <row r="203" spans="1:1">
      <c r="A203" s="4755" t="s">
        <v>4453</v>
      </c>
    </row>
    <row r="204" spans="1:1" s="4760" customFormat="1">
      <c r="A204" s="4755"/>
    </row>
    <row r="205" spans="1:1" s="4757" customFormat="1">
      <c r="A205" s="4758" t="s">
        <v>5398</v>
      </c>
    </row>
    <row r="206" spans="1:1" s="4757" customFormat="1"/>
    <row r="207" spans="1:1">
      <c r="A207" s="4755" t="s">
        <v>4458</v>
      </c>
    </row>
    <row r="208" spans="1:1">
      <c r="A208" s="4755" t="s">
        <v>4484</v>
      </c>
    </row>
    <row r="209" spans="1:1">
      <c r="A209" s="4755" t="s">
        <v>4500</v>
      </c>
    </row>
    <row r="210" spans="1:1">
      <c r="A210" s="4755" t="s">
        <v>4509</v>
      </c>
    </row>
    <row r="211" spans="1:1">
      <c r="A211" s="4755" t="s">
        <v>4520</v>
      </c>
    </row>
    <row r="212" spans="1:1">
      <c r="A212" s="4755" t="s">
        <v>4533</v>
      </c>
    </row>
    <row r="213" spans="1:1">
      <c r="A213" s="4755" t="s">
        <v>4535</v>
      </c>
    </row>
    <row r="214" spans="1:1">
      <c r="A214" s="4755" t="s">
        <v>4560</v>
      </c>
    </row>
    <row r="215" spans="1:1">
      <c r="A215" s="4755" t="s">
        <v>4567</v>
      </c>
    </row>
    <row r="216" spans="1:1">
      <c r="A216" s="4755" t="s">
        <v>4594</v>
      </c>
    </row>
    <row r="217" spans="1:1">
      <c r="A217" s="4755" t="s">
        <v>4598</v>
      </c>
    </row>
    <row r="218" spans="1:1">
      <c r="A218" s="4755" t="s">
        <v>4600</v>
      </c>
    </row>
    <row r="219" spans="1:1">
      <c r="A219" s="4755" t="s">
        <v>4620</v>
      </c>
    </row>
    <row r="220" spans="1:1" s="4760" customFormat="1">
      <c r="A220" s="4755"/>
    </row>
    <row r="221" spans="1:1" s="4757" customFormat="1">
      <c r="A221" s="4758" t="s">
        <v>5399</v>
      </c>
    </row>
    <row r="222" spans="1:1" s="4757" customFormat="1"/>
    <row r="223" spans="1:1">
      <c r="A223" s="4755" t="s">
        <v>4633</v>
      </c>
    </row>
    <row r="224" spans="1:1">
      <c r="A224" s="4755" t="s">
        <v>4677</v>
      </c>
    </row>
    <row r="225" spans="1:1">
      <c r="A225" s="4755" t="s">
        <v>4708</v>
      </c>
    </row>
    <row r="226" spans="1:1">
      <c r="A226" s="4755" t="s">
        <v>4746</v>
      </c>
    </row>
    <row r="227" spans="1:1">
      <c r="A227" s="4755" t="s">
        <v>4768</v>
      </c>
    </row>
    <row r="228" spans="1:1">
      <c r="A228" s="4755" t="s">
        <v>4780</v>
      </c>
    </row>
    <row r="229" spans="1:1">
      <c r="A229" s="4755" t="s">
        <v>4800</v>
      </c>
    </row>
    <row r="230" spans="1:1" s="4765" customFormat="1">
      <c r="A230" s="4755"/>
    </row>
    <row r="231" spans="1:1" s="4757" customFormat="1">
      <c r="A231" s="4758" t="s">
        <v>5400</v>
      </c>
    </row>
    <row r="232" spans="1:1" s="4757" customFormat="1"/>
    <row r="233" spans="1:1">
      <c r="A233" s="4755" t="s">
        <v>4811</v>
      </c>
    </row>
    <row r="234" spans="1:1">
      <c r="A234" s="4755" t="s">
        <v>4823</v>
      </c>
    </row>
    <row r="235" spans="1:1">
      <c r="A235" s="4755" t="s">
        <v>4839</v>
      </c>
    </row>
    <row r="236" spans="1:1">
      <c r="A236" s="4755" t="s">
        <v>4845</v>
      </c>
    </row>
    <row r="237" spans="1:1">
      <c r="A237" s="4755" t="s">
        <v>4870</v>
      </c>
    </row>
    <row r="238" spans="1:1">
      <c r="A238" s="4755" t="s">
        <v>4891</v>
      </c>
    </row>
    <row r="239" spans="1:1">
      <c r="A239" s="4755" t="s">
        <v>4908</v>
      </c>
    </row>
    <row r="240" spans="1:1">
      <c r="A240" s="4755" t="s">
        <v>4927</v>
      </c>
    </row>
    <row r="241" spans="1:1">
      <c r="A241" s="4755" t="s">
        <v>4949</v>
      </c>
    </row>
    <row r="242" spans="1:1">
      <c r="A242" s="4755" t="s">
        <v>4973</v>
      </c>
    </row>
    <row r="243" spans="1:1">
      <c r="A243" s="4755" t="s">
        <v>4989</v>
      </c>
    </row>
    <row r="244" spans="1:1">
      <c r="A244" s="4755" t="s">
        <v>5012</v>
      </c>
    </row>
    <row r="245" spans="1:1">
      <c r="A245" s="4755" t="s">
        <v>5020</v>
      </c>
    </row>
    <row r="246" spans="1:1" s="4760" customFormat="1">
      <c r="A246" s="4755"/>
    </row>
    <row r="247" spans="1:1" s="4757" customFormat="1">
      <c r="A247" s="4758" t="s">
        <v>5401</v>
      </c>
    </row>
    <row r="248" spans="1:1" s="4757" customFormat="1"/>
    <row r="249" spans="1:1">
      <c r="A249" s="4755" t="s">
        <v>5030</v>
      </c>
    </row>
    <row r="250" spans="1:1">
      <c r="A250" s="4755" t="s">
        <v>5069</v>
      </c>
    </row>
    <row r="251" spans="1:1">
      <c r="A251" s="4755" t="s">
        <v>5085</v>
      </c>
    </row>
    <row r="252" spans="1:1">
      <c r="A252" s="4755" t="s">
        <v>5099</v>
      </c>
    </row>
    <row r="253" spans="1:1">
      <c r="A253" s="4755" t="s">
        <v>5115</v>
      </c>
    </row>
    <row r="254" spans="1:1">
      <c r="A254" s="4755" t="s">
        <v>5135</v>
      </c>
    </row>
    <row r="255" spans="1:1">
      <c r="A255" s="4755" t="s">
        <v>5144</v>
      </c>
    </row>
    <row r="256" spans="1:1">
      <c r="A256" s="4755" t="s">
        <v>5153</v>
      </c>
    </row>
    <row r="257" spans="1:1">
      <c r="A257" s="4755" t="s">
        <v>5158</v>
      </c>
    </row>
    <row r="258" spans="1:1">
      <c r="A258" s="4755" t="s">
        <v>5199</v>
      </c>
    </row>
    <row r="259" spans="1:1" s="4760" customFormat="1">
      <c r="A259" s="4755"/>
    </row>
    <row r="260" spans="1:1" s="4757" customFormat="1">
      <c r="A260" s="4758" t="s">
        <v>5402</v>
      </c>
    </row>
    <row r="261" spans="1:1" s="4757" customFormat="1">
      <c r="A261" s="4758"/>
    </row>
    <row r="262" spans="1:1">
      <c r="A262" s="4755" t="s">
        <v>5206</v>
      </c>
    </row>
    <row r="263" spans="1:1">
      <c r="A263" s="4755" t="s">
        <v>5240</v>
      </c>
    </row>
    <row r="264" spans="1:1">
      <c r="A264" s="4755" t="s">
        <v>5255</v>
      </c>
    </row>
    <row r="265" spans="1:1">
      <c r="A265" s="4755" t="s">
        <v>5274</v>
      </c>
    </row>
    <row r="266" spans="1:1">
      <c r="A266" s="4755" t="s">
        <v>5294</v>
      </c>
    </row>
    <row r="267" spans="1:1">
      <c r="A267" s="4755" t="s">
        <v>5313</v>
      </c>
    </row>
    <row r="268" spans="1:1">
      <c r="A268" s="4755" t="s">
        <v>5361</v>
      </c>
    </row>
  </sheetData>
  <mergeCells count="1">
    <mergeCell ref="A1:G1"/>
  </mergeCells>
  <hyperlinks>
    <hyperlink ref="A6" location="'III_01_01'!A2" display="III.1.1 - National Accounts indicators  (Base 2011)"/>
    <hyperlink ref="A7" location="'III_01_02'!A2" display="III.1.2 - Expenditure macroeconomic indicators (Base 2011)"/>
    <hyperlink ref="A8" location="'III_01_03_a'!A2" display="III.1.3 - Macroeconomic indicators according to the institutional sector  (Base 2011) (continued)"/>
    <hyperlink ref="A9" location="'III_01_03_b'!A2" display="III.1.3 - Macroeconomic indicators according to the institutional sector  (Base 2011) (continuation)"/>
    <hyperlink ref="A10" location="'III_01_04_a'!A2" display="III.1.4 - Main macroeconomic aggregates at current prices  (Base 2011) (continued)"/>
    <hyperlink ref="A11" location="'III_01_04_b'!A2" display="III.1.4 - Main macroeconomic aggregates at current prices  (Base 2011) (continuation)"/>
    <hyperlink ref="A12" location="'III_01_05'!A2" display="III.1.5 - Main macroeconomic aggregates (chain linked volume data - reference year = 2011; annual; Base 2011) "/>
    <hyperlink ref="A13" location="'III_01_06'!A2" display="III.1.6 - Macroeconomic indicators of the nonfinancial corporations sector at current prices  (Base 2011)"/>
    <hyperlink ref="A14" location="'III_01_07'!A2" display="III.1.7 - Macroeconomic indicators of the financial corporations sector at current prices  (Base 2011)"/>
    <hyperlink ref="A15" location="'III_01_08'!A2" display="III.1.8 - Macroeconomic indicators of the general government sector at current prices  (Base 2011)"/>
    <hyperlink ref="A16" location="'III_01_09'!A2" display="III.1.9 - Macroeconomic indicators of the households sector and NPISH sector at current prices  (Base 2011)"/>
    <hyperlink ref="A17" location="'III_01_10'!A2" display="III.1.10 - Macroeconomic indicators - Balancing items of the Rest of the World at current prices  (Base 2011)"/>
    <hyperlink ref="A18" location="'III_01_11'!A2" display="III.1.11 - Gross Value Added at basic prices  (Base 2011)"/>
    <hyperlink ref="A19" location="'III_01_12'!A2" display="III.1.12 - Gross Fixed Capital Formation by user industry and asset at current prices  (Base 2011)"/>
    <hyperlink ref="A20" location="'III_01_13'!A2" display="III.1.13 - Compensation of employees at current prices  (Base 2011)"/>
    <hyperlink ref="A21" location="'III_01_14'!A2" display="III.1.14 - Gross operating surplus and mixed income at current prices  (Base 2011)"/>
    <hyperlink ref="A22" location="'III_01_15'!A2" display="III.1.15 - Employment  (Base 2011)"/>
    <hyperlink ref="A23" location="'III_01_16'!A2" display="III.1.16 - Final consumption expenditure of households by purpose at current prices  (Base 2011)"/>
    <hyperlink ref="A24" location="'III_01_Classificações'!A2" display="III.1 - Classifications"/>
    <hyperlink ref="A25" location="'III_01_Indicadores'!A2" display="III.1 - Indicators"/>
    <hyperlink ref="A26" location="'III_01_Para saber mais'!A2" display="III.1 - Further information …"/>
    <hyperlink ref="A30" location="'III_02_01'!A2" display="III.2.1 - Indicators of prices"/>
    <hyperlink ref="A31" location="'III_02_02'!A2" display="III.2.2 - Annual average growth rate in the consumer price index according to the main aggregates"/>
    <hyperlink ref="A32" location="'III_02_03'!A2" display="III.2.3 - Annual average growth rate in the consumer price index according to division (Individual consumption by purpose)"/>
    <hyperlink ref="A33" location="'III_02_04'!A2" display="III.2.4 - Annual average growth rate in the harmonised consumer price index - comparison among Euro area countries"/>
    <hyperlink ref="A34" location="'III_02_05'!A2" display="III.2.5 - Annual average rate in the producer price index of agricultural products (output)"/>
    <hyperlink ref="A35" location="'III_02_06 '!A2" display="III.2.6 - Annual average rate in index of purchase prices of the means of agricultural production (input)"/>
    <hyperlink ref="A36" location="'III_02_07_1'!A2" display="III.2.7.1 - Annual average rate of price index in industry (CAE-Rev.3) - Total"/>
    <hyperlink ref="A37" location="'III_02_07_2'!A2" display="III.2.7.2 - Annual average rate of price index in industry (CAE-Rev.3) - Internal market"/>
    <hyperlink ref="A38" location="'III_02_07_3'!A2" display="III.2.7.3 - Annual average rate of price index in industry (CAE-Rev.3) - External market"/>
    <hyperlink ref="A39" location="'III_02_08'!A2" display="III.2.8 - House Price Index"/>
    <hyperlink ref="A40" location="'III_02_Nomenclaturas'!A2" display="III.2 - Nomenclatures"/>
    <hyperlink ref="A41" location="'III_02_Indicadores'!A2" display="III.2 - Indicators"/>
    <hyperlink ref="A42" location="'III_02_Para saber mais'!A2" display="III.2 - Further information …"/>
    <hyperlink ref="A46" location="'III_03_Nota_Explicativa'!A2" display="III.3 - Explanatory note"/>
    <hyperlink ref="A47" location="'III_03_01'!A2" display="III.3.1 - Indicators of enterprises"/>
    <hyperlink ref="A48" location="'III_03_02'!A2" display="III.3.2 - Indicators of establishments "/>
    <hyperlink ref="A49" location="'III_03_03'!A2" display="III.3.3 - Indicators of enterprises "/>
    <hyperlink ref="A50" location="'III_03_04'!A2" display="III.3.4 - Business demographic indicators"/>
    <hyperlink ref="A51" location="'III_03_05'!A2" display="III.3.5 - Economic-financial ratios of enterprises"/>
    <hyperlink ref="A52" location="'III_03_06'!A2" display="III.3.6 - Enterprises according to CAE-Rev.3"/>
    <hyperlink ref="A53" location="'III_03_07'!A2" display="III.3.7 - Establishments according to CAE-Rev.3"/>
    <hyperlink ref="A54" location="'III_03_08'!A2" display="III.3.8 - Companies according to CAE-Rev.3"/>
    <hyperlink ref="A55" location="'III_03_09'!A2" display="III.3.9 - Enterprises according to employment size class"/>
    <hyperlink ref="A56" location="'III_03_10'!A2" display="III.3.10 - Persons employed in enterprises according to CAE-Rev.3 "/>
    <hyperlink ref="A57" location="'III_03_11'!A2" display="III.3.11 - Turnover of enterprises according to CAE-Rev.3 "/>
    <hyperlink ref="A58" location="'III_03_12'!A2" display="III.3.12 - Gross value added of enterprises according to CAE-Rev.3 "/>
    <hyperlink ref="A59" location="'III_03_13'!A2" display="III.3.13 - Main variables of enterprises by section and division of CAE-Rev.3 "/>
    <hyperlink ref="A60" location="'III_03_14'!A2" display="III.3.14 - Variables of information and communication technology (ICT) sector"/>
    <hyperlink ref="A61" location="'III_03_15'!A2" display="III.3.15 - Economic-financial ratios of companies, by activity sector of CAE-Rev.3"/>
    <hyperlink ref="A62" location="'III_03_16'!A2" display="III.3.16 - Variables of companies by section and division of CAE-Rev.3"/>
    <hyperlink ref="A63" location="'III_03_17'!A2" display="III.3.17 - Major economic groups by main economic activity (CAE-Rev.3), according to subsidiaries size class"/>
    <hyperlink ref="A64" location="'III_03_18'!A2" display="III.3.18 - Major economic groups by legal form, according to &quot;Group Head&quot; start-up year "/>
    <hyperlink ref="A65" location="'III_03_19'!A2" display="III.3.19 - Major economic groups by subsidiaries size class, according to number and groups distribution"/>
    <hyperlink ref="A66" location="'III_03_Classificações'!A2" display="III.3 - Classifications"/>
    <hyperlink ref="A67" location="'III_03_Indicadores'!A2" display="III.3 - Indicators"/>
    <hyperlink ref="A68" location="'III_03_Para saber mais'!A2" display="III.3 - Further information …"/>
    <hyperlink ref="A72" location="'III_04_Nota_explicativa'!A2" display="EXPLANATORY NOTE"/>
    <hyperlink ref="A73" location="'III_04_01'!A2" display="III.4.1 - Indicators of international trade "/>
    <hyperlink ref="A74" location="'III_04_02'!A2" display="III.4.2 - International trade of goods, by sections of Combined Nomenclature "/>
    <hyperlink ref="A75" location="'III_04_03'!A2" display="III.4.3 - International trade of goods by Broad Economic Categories"/>
    <hyperlink ref="A76" location="'III_04_04'!A2" display="III.4.4 - International trade of goods by countries of destination and origin"/>
    <hyperlink ref="A77" location="'III_04_05'!A2" display="III.4.5 - International trade declared of goods of headquarters"/>
    <hyperlink ref="A78" location="'III_04_06'!A2" display="III.4.6 - International trade of goods according to the most important economic zones"/>
    <hyperlink ref="A79" location="'III_04_07_a'!A2" display="III.4.7 - International trade - Imports and exports (to be continued)"/>
    <hyperlink ref="A80" location="'III_04_07_b'!A2" display="III.4.7 - International trade - Imports and exports (continued)"/>
    <hyperlink ref="A81" location="'III_04_08'!A2" display="III.4.8 - Enterprises exporting goods by concentration of enterprises and economic activity (NACE-Rev.2)"/>
    <hyperlink ref="A82" location="'III_04_09'!A2" display="III.4.9 - Enterprises importing goods by concentration of enterprises and economic activity (NACE-Rev.2)"/>
    <hyperlink ref="A83" location="'III_04_Classificações'!A2" display="III.4 - Classifications"/>
    <hyperlink ref="A84" location="'III_04_Indicadores'!A2" display="III.4 - Indicators"/>
    <hyperlink ref="A85" location="'III_04_Para saber mais'!A2" display="III.4 - Further information …"/>
    <hyperlink ref="A89" location="'III_05_01_a'!A2" display="III.5.1 - Indicators of agriculture and forestry (to be continued)"/>
    <hyperlink ref="A90" location="'III_05_01_b'!A2" display="III.5.1 - Indicators of agriculture and forestry (continued)"/>
    <hyperlink ref="A91" location="'III_05_01_c'!A2" display="III.5.1 - Indicators of agriculture and forestry (continued)"/>
    <hyperlink ref="A92" location="'III_05_02'!A2" display="III.5.2 - Holdings and utilised agricultural area (UAA) according to size classes of UAA"/>
    <hyperlink ref="A93" location="'III_05_03'!A2" display="III.5.3 - Holdings according to UAA"/>
    <hyperlink ref="A94" location="'III_05_04'!A2" display="III.5.4 - Holdings according to economic size"/>
    <hyperlink ref="A95" location="'III_05_05'!A2" display="III.5.5 - Agricultural holdings according to legal nature and form of exploration"/>
    <hyperlink ref="A96" location="'III_05_06'!A2" display="III.5.6 - Agricultural labour force "/>
    <hyperlink ref="A97" location="'III_05_07'!A2" display="III.5.7 - Main crops production "/>
    <hyperlink ref="A98" location="'III_05_08'!A2" display="III.5.8 - Wine production declared (in grape must form) "/>
    <hyperlink ref="A99" location="'III_05_09_a'!A2" display="III.5.9 - Fruit and olive trees sold by nursery gardens (to be continued)"/>
    <hyperlink ref="A100" location="'III_05_09_b'!A2" display="III.5.9 - Fruit and olive trees sold by nursery gardens (continued)"/>
    <hyperlink ref="A101" location="'III_05_10'!A2" display="III.5.10 - Olive oil production "/>
    <hyperlink ref="A102" location="'III_05_11'!A2" display="III.5.11 - Milk collected and type of milk"/>
    <hyperlink ref="A103" location="'III_05_12'!A2" display="III.5.12 - Livestock slaughterings approved for consumption according to species"/>
    <hyperlink ref="A104" location="'III_05_13'!A2" display="III.5.13 - Livestock according to species"/>
    <hyperlink ref="A105" location="'III_05_14'!A2" display="III.5.14 - Forestry fires and firemen "/>
    <hyperlink ref="A106" location="'III_05_15'!A2" display="III.5.15 - Resin production "/>
    <hyperlink ref="A107" location="'III_05_16_a'!A2" display="III.5.16 - Regional economic accounts for agriculture (to be continued)"/>
    <hyperlink ref="A108" location="'III_05_16_b'!A2" display="III.5.16 - Regional economic accounts for agriculture (continued)"/>
    <hyperlink ref="A109" location="'III_05_17'!A2" display="III.5.17 - Output, GVA, net entrepreneurial income and GFCF of the forestry industry (Base 2011)"/>
    <hyperlink ref="A110" location="'III_05_Indicadores'!A2" display="III.5 - Indicators"/>
    <hyperlink ref="A111" location="'III_05_Para saber mais'!A2" display="III.5 - Further information …"/>
    <hyperlink ref="A115" location="'III_06_01'!A2" display="III.6.1 - Fishery indicators "/>
    <hyperlink ref="A116" location="'III_06_02'!A2" display="III.6.2 - Registered fishermen and fishing vessels "/>
    <hyperlink ref="A117" location="'III_06_03'!A2" display="III.6.3 - Nominal catch landed in the region by main species "/>
    <hyperlink ref="A118" location="'III_06_04'!A2" display="III.6.4 - Production of aquaculture by NUTS II, according to type of water and production system"/>
    <hyperlink ref="A119" location="'III_06_Para saber mais'!A2" display="III.6 - Further information …"/>
    <hyperlink ref="A120" location="'III_06_Indicadores'!A2" display="III.6 - Indicators"/>
    <hyperlink ref="A124" location="'III_07_01'!A2" display="III.7.1 - Energy indicators "/>
    <hyperlink ref="A125" location="'III_07_02'!A2" display="III.7.2 - Consumption of electric energy according to consumption type"/>
    <hyperlink ref="A126" location="'III_07_03'!A2" display="III.7.3 - Consumers of electric energy according to consumption type"/>
    <hyperlink ref="A127" location="'III_07_04'!A2" display="III.7.4 - Sales of liquid and gaseous fuels (distribution companies) "/>
    <hyperlink ref="A128" location="'III_07_05'!A2" display="III.7.5 - Consumption of natural gas "/>
    <hyperlink ref="A129" location="'III_07_06'!A2" display="III.7.6 - Gross production of electricity "/>
    <hyperlink ref="A130" location="'III_07_07'!A2" display="III.7.7 - Major industrial productions"/>
    <hyperlink ref="A131" location="'III_07_08_a'!A2" display="III.7.8 - Production indices, prices and turnover in industry, by major industrial groups  (Base 2015 - CAE-Rev. 3) - Total"/>
    <hyperlink ref="A132" location="'III_07_08_b'!A2" display="III.7.8 - Production indices, prices and turnover in industry, by major industrial groups  (Base 2015 - CAE-Rev. 3) - Internal market"/>
    <hyperlink ref="A133" location="'III_07_08_c'!A2" display="III.7.8 - Production indices, prices and turnover in industry, by major industrial groups  (Base 2015 - CAE-Rev. 3) - External market"/>
    <hyperlink ref="A134" location="'III_07_Indicadores'!A2" display="III.7 - Indicators"/>
    <hyperlink ref="A135" location="'III_07_Para saber mais'!A2" display="III.7 - Further information …"/>
    <hyperlink ref="A139" location="'III_08_01_b'!A2" display="III.8.1 - Construction and housing indicators (continued)"/>
    <hyperlink ref="A140" location="'III_08_02'!A2" display="III.8.2 - Construction and housing indicators "/>
    <hyperlink ref="A141" location="'III_08_03'!A2" display="III.8.3 - Building permits issued by local administration according to type of project"/>
    <hyperlink ref="A142" location="'III_08_04'!A2" display="III.8.4 - Dwellings licensed by municipal councils in new buildings for family housing according to investing entity and typology"/>
    <hyperlink ref="A143" location="'III_08_05'!A2" display="III.8.5 - Construction works completed according to type of project"/>
    <hyperlink ref="A144" location="'III_08_06'!A2" display="III.8.6 - Dwellings completed in new buildings for family housing according to investing entity and typology"/>
    <hyperlink ref="A145" location="'III_08_07'!A2" display="III.8.7 - Estimates of housing stock"/>
    <hyperlink ref="A146" location="'III_08_08'!A2" display="III.8.8 - Purchase and sale contracts of real estate according to nature"/>
    <hyperlink ref="A147" location="'III_08_09'!A2" display="III.8.9 - Purchase and sale contracts of real estate acquired by non-residents according to nature"/>
    <hyperlink ref="A148" location="'III_08_10'!A2" display="III.8.10 - Loan agreements with conventional mortgage according to nature"/>
    <hyperlink ref="A149" location="'III_08_11'!A2" display="III.8.11 - Mortgage credit granted by loan agreements with conventional mortgage according to nature"/>
    <hyperlink ref="A150" location="'III_08_12'!A2" display="III.8.12 - Average value of bank evaluation of living quarters according to the type of construction and typology"/>
    <hyperlink ref="A151" location="'III_08_13'!A2" display="III.8.13 - Value of works performed by enterprises employing 20 and more persons, by type of construction work"/>
    <hyperlink ref="A152" location="'III_08_14'!A2" display="III.8.14 - Breakdown of values for works performed by enterprises employing 20 and more persons, by type of construction work"/>
    <hyperlink ref="A153" location="'III_8_Indicadores'!A2" display="III.8 - Indicators"/>
    <hyperlink ref="A154" location="'III_8_Para saber mais'!A2" display="III.8 - Further information …"/>
    <hyperlink ref="A158" location="'III_09_01'!A2" display="III.9.1 - Road transport indicators "/>
    <hyperlink ref="A159" location="'III_09_02'!A2" display="III.9.2 - Sales and register of new vehicles "/>
    <hyperlink ref="A160" location="'III_09_03'!A2" display="III.9.3 - Road accidents and victims "/>
    <hyperlink ref="A161" location="'III_09_04'!A2" display="III.9.4 - Railway infrastructure and national transport flows by NUTS II, 2017"/>
    <hyperlink ref="A162" location="'III_09_05'!A2" display="III.9.5 - Maritime ports traffic"/>
    <hyperlink ref="A163" location="'III_09_06'!A2" display="III.9.6 - Aircraft landings in air transport infrastructures "/>
    <hyperlink ref="A164" location="'III_09_07'!A2" display="III.9.7 - Commercial traffic in air transport infrastructures, by type of traffic and main airports, 2017"/>
    <hyperlink ref="A165" location="'III_09_08'!A2" display="III.9.8 - Persons employed and other economic data on underground and light railway systems, 2017"/>
    <hyperlink ref="A166" location="'III_09_09'!A2" display="III.9.9 - Road transport of goods "/>
    <hyperlink ref="A167" location="'III_09_10'!A2" display="III.9.10 - Road transport of passengers"/>
    <hyperlink ref="A168" location="'III_09_11'!A2" display="III.9.11 - International trade of goods according to modes of transport"/>
    <hyperlink ref="A169" location="'III_09_Indicadores'!A2" display="III.9 - Indicators"/>
    <hyperlink ref="A170" location="'III_09_Para saber mais'!A2" display="III.9 - Further information …"/>
    <hyperlink ref="A174" location="'III_10_01'!A2" display="III.10.1 - Communication indicators "/>
    <hyperlink ref="A175" location="'III_10_02_a'!A2" display="III.10.2 - Fixed telephone accesses (To be continued)"/>
    <hyperlink ref="A176" location="'III_10_02_b'!A2" display="III.10.2 - Fixed telephone accesses (Continued)"/>
    <hyperlink ref="A177" location="'III_10_03'!A2" display="III.10.3 - Postal infrastructures"/>
    <hyperlink ref="A178" location="'III_10_04'!A2" display="III.10.4 - Subscription television service "/>
    <hyperlink ref="A179" location="'III_10_05'!A2" display="III.10.5 - Fixed broadband Internet accesses service by access segment "/>
    <hyperlink ref="A180" location="'III_10_06'!A2" display="III.10.6 - Postal traffic"/>
    <hyperlink ref="A181" location="'III_10_07'!A2" display="III.10.7 - Post activities - turnover and investments"/>
    <hyperlink ref="A182" location="'III_10_08'!A2" display="III.10.8 - Telecommunication infrastructures"/>
    <hyperlink ref="A183" location="'III_10_09'!A2" display="III.10.9 - Telephone traffic"/>
    <hyperlink ref="A184" location="'III_10_10'!A2" display="III.10.10 - Revenue from telecommunication activities"/>
    <hyperlink ref="A185" location="'III_10_Indicadores'!A2" display="III.10 - Indicators"/>
    <hyperlink ref="A186" location="'III_10_Para saber mais '!A2" display="III.10 - Further information …"/>
    <hyperlink ref="A190" location="'III_11_01'!A2" display="III.11.1 - Trade enterprises by economic activity (CAE Rev. 3 groups) and employment size class, 2016"/>
    <hyperlink ref="A191" location="'III_11_02'!A2" display="III.11.2 - Trade enterprises: turnover by economic activity (CAE Rev. 3 groups) and employment size class, 2016"/>
    <hyperlink ref="A192" location="'III_11_03'!A2" display="III.11.3 - Trade enterprises and turnover by economic activity (CAE Rev. 3 groups) and legal form, 2016"/>
    <hyperlink ref="A193" location="'III_11_04'!A2" display="III.11.4 - Trade enterprises: some economic and finantial information, by economic activity (CAE Rev. 3 groups), 2016"/>
    <hyperlink ref="A194" location="'III_11_05'!A2" display="III.11.5 - Birth rates of enterprises in general and trade enterprises by employees size class"/>
    <hyperlink ref="A195" location="'III_11_06'!A2" display="III.11.6 - Trade enterprises:  breakdown of turnover by CPA products (a), 2016"/>
    <hyperlink ref="A196" location="'III_11_07'!A2" display="III.11.7 - Large-sized commercial units (UCDR) - main results"/>
    <hyperlink ref="A197" location="'III_11_08'!A2" display="III.11.8 - UCDR - Food-predominant retail trade establishments - main results by class of sales area "/>
    <hyperlink ref="A198" location="'III_11_09'!A2" display="III.11.9 - UCDR - Non food-predominant retail trade establishments - main results by class of sales area "/>
    <hyperlink ref="A199" location="'III_11_10'!A2" display="III.11.10 - UCDR - Food-predominant retail trade establishments - sales by product category, according to class of sales area, 2016"/>
    <hyperlink ref="A200" location="'III_11_11'!A2" display="III.11.11 - UCDR - Non food-predominant retail trade establishments - sales by product category, according to class of sales area, 2016"/>
    <hyperlink ref="A201" location="'III_11_Classificações'!A2" display="III.11 - Classifications"/>
    <hyperlink ref="A202" location="'III_11_Indicadores'!A2" display="III.11 - Indicators"/>
    <hyperlink ref="A203" location="'III_11_Para saber mais'!A2" display="III.11 - Further information …"/>
    <hyperlink ref="A207" location="'III_12_01_a'!A2" display="III.12.1 - Tourism activity indicators (to be continued)"/>
    <hyperlink ref="A208" location="'III_12_01_b'!A2" display="III.12.1 - Tourism activity indicators (continued)"/>
    <hyperlink ref="A209" location="'III_12_02'!A2" display="III.12.2 - Establishments and lodging capacity on July 31"/>
    <hyperlink ref="A210" location="'III_12_03'!A2" display="III.12.3 - Guests, nights spent and lodging income in tourism accommodation establishments"/>
    <hyperlink ref="A211" location="'III_12_04'!A2" display="III.12.4 - Guests in tourism accommodation establishments according to usual residence"/>
    <hyperlink ref="A212" location="'III_12_05'!A2" display="III.12.5 - Nights spent in tourism accommodation establishments according to usual residence"/>
    <hyperlink ref="A213" location="'III_12_06'!A2" display="III.12.6 - Rural tourism "/>
    <hyperlink ref="A214" location="'III_12_07'!A2" display="III.12.7 - Nights spent by campers according to its usual residence"/>
    <hyperlink ref="A215" location="'III_12_08'!A2" display="III.12.8 - Trips, by reason and start month of the trip"/>
    <hyperlink ref="A216" location="'III_12_09'!A2" display="III.12.9 - Trips in Portugal, by reason and destination "/>
    <hyperlink ref="A217" location="'III_12_10'!A2" display="III.12.10 - Overnight stays of trips in Portugal, by main reason of the trip"/>
    <hyperlink ref="A218" location="'III_12_Indicadores'!A2" display="III.12 - Indicators"/>
    <hyperlink ref="A219" location="'III_12_Para saber mais'!A2" display="III.12 - Further information …"/>
    <hyperlink ref="A223" location="'III_13_01'!A2" display="III.13.1 - Monetary and financial sector indicators"/>
    <hyperlink ref="A224" location="'III_13_02'!A2" display="III.13.2 - Establishments of other monetary intermediation and insurance enterprises "/>
    <hyperlink ref="A225" location="'III_13_03'!A2" display="III.13.3 - Operations led by establishments of other monetary intermediation and insurance enterprises "/>
    <hyperlink ref="A226" location="'III_13_04'!A2" display="III.13.4 - Automated Teller Machines (ATM) network activity "/>
    <hyperlink ref="A227" location="'III_13_05'!A2" display="III.13.5 - Automatic payment terminals activity "/>
    <hyperlink ref="A228" location="'III_13_Indicadores'!A2" display="III.13 - Indicators"/>
    <hyperlink ref="A229" location="'III_13_Para saber mais'!A2" display="III.13 - Further information …"/>
    <hyperlink ref="A233" location="'III_14_01'!A2" display="III.14.1 - Indicators of some business services to enterprises "/>
    <hyperlink ref="A234" location="'III_14_02'!A2" display="III.14.2 - Turnover of some business services to enterprises "/>
    <hyperlink ref="A235" location="'III_14_03'!A2" display="III.14.3 - Number of persons employed in some business services to enterprises according to sex and activity"/>
    <hyperlink ref="A236" location="'III_14_04'!A2" display="III.14.4 - Provision of services of computing services according to the type of business service "/>
    <hyperlink ref="A237" location="'III_14_05'!A2" display="III.14.5 - Provision of services of accounting, auditing and consulting according to the type of business service"/>
    <hyperlink ref="A238" location="'III_14_06'!A2" display="III.14.6 - Provision of services of market research and public opinion polling according to the type of business service"/>
    <hyperlink ref="A239" location="'III_14_07'!A2" display="III.14.7 - Provision of services of architecture, engineering and related technical consulting according to the type of business service"/>
    <hyperlink ref="A240" location="'III_14_08'!A2" display="III.14.8 - Provision of services of advertising according to the type of business service"/>
    <hyperlink ref="A241" location="'III_14_09'!A2" display="III.14.9 - Provision of services of employment activities according to the type of business service"/>
    <hyperlink ref="A242" location="'III_14_10'!A2" display="III.14.10 - Provision of services of technical testing and analyses services according to the type of business service"/>
    <hyperlink ref="A243" location="'III_14_11'!A2" display="III.14.11 - Provision of services of legal activities according to the type of business service"/>
    <hyperlink ref="A244" location="'III_14_Indicadores'!A2" display="III.14 - Indicators"/>
    <hyperlink ref="A245" location="'III_14_Para saber mais'!A2" display="III.14 - Further information …"/>
    <hyperlink ref="A249" location="'III_15_01'!A2" display="III.15.1 - Research and Development (R&amp;D) indicators "/>
    <hyperlink ref="A250" location="'III_15_02'!A2" display="III.15.2 - Research and Development (R&amp;D) units and personnel"/>
    <hyperlink ref="A251" location="'III_15_03'!A2" display="III.15.3 - Gross expenditure on Research and Development (R&amp;D) (GERD) according sector of performance and financing source "/>
    <hyperlink ref="A252" location="'III_15_04'!A2" display="III.15.4 - Gross expenditure on Research and Development (R&amp;D) (GERD) according to science and technology fields "/>
    <hyperlink ref="A253" location="'III_15_05_a'!A2" display="III.15.5 - Enterprise innovation indicators according to the economic activities (to be continued)"/>
    <hyperlink ref="A254" location="'III_15_05_b'!A2" display="III.15.5 - Enterprise innovation indicators according to the economic activities (continued)"/>
    <hyperlink ref="A255" location="'III_15_06_a'!A2" display="III.15.6 - Enterprise innovation indicators according to size-classes in number of employees (to be continued)"/>
    <hyperlink ref="A256" location="'III_15_06_b'!A2" display="III.15.6 - Enterprise innovation indicators according to size-classes in number of employees (continued)"/>
    <hyperlink ref="A257" location="'III_15_Indicadores'!A2" display="III.15 - Indicators"/>
    <hyperlink ref="A258" location="'III_15_Para saber mais'!A2" display="III.15 - Further information …"/>
    <hyperlink ref="A262" location="'III_16_01'!A2" display="III.16.1 - Information society indicators in private households"/>
    <hyperlink ref="A263" location="'III_16_02'!A2" display="III.16.2 - Information society indicators in municipal councils"/>
    <hyperlink ref="A264" location="'III_16_03'!A2" display="III.16.3 - Enterprises, turnover and employed persons in information and communication technology (ICT) activities "/>
    <hyperlink ref="A265" location="'III_16_04'!A2" display="III.16.4 - Information society indicators in enterprises"/>
    <hyperlink ref="A266" location="'III_16_05'!A2" display="III.16.5 - Internet access service"/>
    <hyperlink ref="A267" location="'III_16_Indicadores'!A2" display="III.16 - Indicators"/>
    <hyperlink ref="A268" location="'III_16_Para saber mais'!A2" display="III.16 - Further information …"/>
  </hyperlinks>
  <pageMargins left="0.7" right="0.7" top="0.75" bottom="0.75" header="0.3" footer="0.3"/>
</worksheet>
</file>

<file path=xl/worksheets/sheet20.xml><?xml version="1.0" encoding="utf-8"?>
<worksheet xmlns="http://schemas.openxmlformats.org/spreadsheetml/2006/main" xmlns:r="http://schemas.openxmlformats.org/officeDocument/2006/relationships">
  <dimension ref="A1:Y31"/>
  <sheetViews>
    <sheetView showGridLines="0" workbookViewId="0">
      <selection activeCell="A2" sqref="A2:Y2"/>
    </sheetView>
  </sheetViews>
  <sheetFormatPr defaultColWidth="9.140625" defaultRowHeight="12.75"/>
  <cols>
    <col min="1" max="1" width="29.42578125" style="36" customWidth="1"/>
    <col min="2" max="6" width="6.5703125" style="36" customWidth="1"/>
    <col min="7" max="7" width="6.7109375" style="39" bestFit="1" customWidth="1"/>
    <col min="8" max="12" width="6.28515625" style="39" bestFit="1" customWidth="1"/>
    <col min="13" max="13" width="6.28515625" style="159" bestFit="1" customWidth="1"/>
    <col min="14" max="14" width="6.28515625" style="39" bestFit="1" customWidth="1"/>
    <col min="15" max="15" width="6.140625" style="159" customWidth="1"/>
    <col min="16" max="19" width="6.140625" style="39" customWidth="1"/>
    <col min="20" max="20" width="6.140625" style="178" customWidth="1"/>
    <col min="21" max="21" width="6.140625" style="404" customWidth="1"/>
    <col min="22" max="22" width="6.140625" style="354" customWidth="1"/>
    <col min="23" max="24" width="6.140625" style="178" customWidth="1"/>
    <col min="25" max="25" width="29.42578125" style="240" customWidth="1"/>
    <col min="26" max="26" width="29.140625" style="39" customWidth="1"/>
    <col min="27" max="16384" width="9.140625" style="39"/>
  </cols>
  <sheetData>
    <row r="1" spans="1:25" s="141" customFormat="1" ht="20.100000000000001" customHeight="1">
      <c r="A1" s="5072" t="s">
        <v>328</v>
      </c>
      <c r="B1" s="5072"/>
      <c r="C1" s="5072"/>
      <c r="D1" s="5072"/>
      <c r="E1" s="5072"/>
      <c r="F1" s="5072"/>
      <c r="G1" s="5072"/>
      <c r="H1" s="5072"/>
      <c r="I1" s="5072"/>
      <c r="J1" s="5072"/>
      <c r="K1" s="5072"/>
      <c r="L1" s="5072"/>
      <c r="M1" s="5072"/>
      <c r="N1" s="5072"/>
      <c r="O1" s="5072"/>
      <c r="P1" s="5072"/>
      <c r="Q1" s="5072"/>
      <c r="R1" s="5072"/>
      <c r="S1" s="5072"/>
      <c r="T1" s="5072"/>
      <c r="U1" s="5072"/>
      <c r="V1" s="5072"/>
      <c r="W1" s="5072"/>
      <c r="X1" s="5072"/>
      <c r="Y1" s="5072"/>
    </row>
    <row r="2" spans="1:25" s="141" customFormat="1" ht="20.100000000000001" customHeight="1">
      <c r="A2" s="5073" t="s">
        <v>329</v>
      </c>
      <c r="B2" s="5073"/>
      <c r="C2" s="5073"/>
      <c r="D2" s="5073"/>
      <c r="E2" s="5073"/>
      <c r="F2" s="5073"/>
      <c r="G2" s="5073"/>
      <c r="H2" s="5073"/>
      <c r="I2" s="5073"/>
      <c r="J2" s="5073"/>
      <c r="K2" s="5073"/>
      <c r="L2" s="5073"/>
      <c r="M2" s="5073"/>
      <c r="N2" s="5073"/>
      <c r="O2" s="5073"/>
      <c r="P2" s="5073"/>
      <c r="Q2" s="5073"/>
      <c r="R2" s="5073"/>
      <c r="S2" s="5073"/>
      <c r="T2" s="5073"/>
      <c r="U2" s="5073"/>
      <c r="V2" s="5073"/>
      <c r="W2" s="5073"/>
      <c r="X2" s="5073"/>
      <c r="Y2" s="5073"/>
    </row>
    <row r="3" spans="1:25" s="226" customFormat="1" ht="18" customHeight="1">
      <c r="A3" s="318" t="s">
        <v>34</v>
      </c>
      <c r="B3" s="168"/>
      <c r="C3" s="168"/>
      <c r="D3" s="168"/>
      <c r="E3" s="168"/>
      <c r="F3" s="168"/>
      <c r="G3" s="142"/>
      <c r="H3" s="142"/>
      <c r="I3" s="142"/>
      <c r="J3" s="339"/>
      <c r="K3" s="260"/>
      <c r="L3" s="260"/>
      <c r="M3" s="261"/>
      <c r="N3" s="262"/>
      <c r="O3" s="261"/>
      <c r="P3" s="260"/>
      <c r="Q3" s="260"/>
      <c r="R3" s="260"/>
      <c r="S3" s="260"/>
      <c r="T3" s="260"/>
      <c r="U3" s="402"/>
      <c r="V3" s="261"/>
      <c r="W3" s="260"/>
      <c r="X3" s="260"/>
      <c r="Y3" s="317" t="s">
        <v>89</v>
      </c>
    </row>
    <row r="4" spans="1:25">
      <c r="A4" s="149"/>
      <c r="B4" s="33">
        <v>1995</v>
      </c>
      <c r="C4" s="33">
        <v>1996</v>
      </c>
      <c r="D4" s="33">
        <v>1997</v>
      </c>
      <c r="E4" s="33">
        <v>1998</v>
      </c>
      <c r="F4" s="33">
        <v>1999</v>
      </c>
      <c r="G4" s="33">
        <v>2000</v>
      </c>
      <c r="H4" s="33">
        <v>2001</v>
      </c>
      <c r="I4" s="33">
        <v>2002</v>
      </c>
      <c r="J4" s="33">
        <v>2003</v>
      </c>
      <c r="K4" s="33">
        <v>2004</v>
      </c>
      <c r="L4" s="33">
        <v>2005</v>
      </c>
      <c r="M4" s="33">
        <v>2006</v>
      </c>
      <c r="N4" s="33">
        <v>2007</v>
      </c>
      <c r="O4" s="33">
        <v>2008</v>
      </c>
      <c r="P4" s="33">
        <v>2009</v>
      </c>
      <c r="Q4" s="33">
        <v>2010</v>
      </c>
      <c r="R4" s="263">
        <v>2011</v>
      </c>
      <c r="S4" s="263">
        <v>2012</v>
      </c>
      <c r="T4" s="397">
        <v>2013</v>
      </c>
      <c r="U4" s="397">
        <v>2014</v>
      </c>
      <c r="V4" s="446">
        <v>2015</v>
      </c>
      <c r="W4" s="448">
        <v>2016</v>
      </c>
      <c r="X4" s="151" t="s">
        <v>389</v>
      </c>
      <c r="Y4" s="149"/>
    </row>
    <row r="5" spans="1:25">
      <c r="A5" s="164" t="s">
        <v>205</v>
      </c>
      <c r="B5" s="164"/>
      <c r="C5" s="164"/>
      <c r="D5" s="164"/>
      <c r="E5" s="164"/>
      <c r="F5" s="164"/>
      <c r="G5" s="349"/>
      <c r="H5" s="349"/>
      <c r="I5" s="349"/>
      <c r="J5" s="349"/>
      <c r="K5" s="356"/>
      <c r="L5" s="349"/>
      <c r="M5" s="349"/>
      <c r="N5" s="349"/>
      <c r="O5" s="356"/>
      <c r="P5" s="349"/>
      <c r="Q5" s="349"/>
      <c r="R5" s="349"/>
      <c r="S5" s="349"/>
      <c r="T5" s="349"/>
      <c r="U5" s="356"/>
      <c r="V5" s="356"/>
      <c r="W5" s="349"/>
      <c r="X5" s="349"/>
      <c r="Y5" s="164" t="s">
        <v>205</v>
      </c>
    </row>
    <row r="6" spans="1:25" s="253" customFormat="1">
      <c r="A6" s="177" t="s">
        <v>180</v>
      </c>
      <c r="B6" s="395">
        <v>10736.862999999999</v>
      </c>
      <c r="C6" s="395">
        <v>11224.718000000001</v>
      </c>
      <c r="D6" s="395">
        <v>11533.475</v>
      </c>
      <c r="E6" s="395">
        <v>12520.112999999999</v>
      </c>
      <c r="F6" s="395">
        <v>13142.162</v>
      </c>
      <c r="G6" s="395">
        <v>13673.386</v>
      </c>
      <c r="H6" s="395">
        <v>14789.832</v>
      </c>
      <c r="I6" s="395">
        <v>15244.911</v>
      </c>
      <c r="J6" s="395">
        <v>15768.797</v>
      </c>
      <c r="K6" s="395">
        <v>16311.972</v>
      </c>
      <c r="L6" s="395">
        <v>16408.195</v>
      </c>
      <c r="M6" s="395">
        <v>17157.964</v>
      </c>
      <c r="N6" s="395">
        <v>18161.438999999998</v>
      </c>
      <c r="O6" s="395">
        <v>19258.602999999999</v>
      </c>
      <c r="P6" s="395">
        <v>18807.32</v>
      </c>
      <c r="Q6" s="395">
        <v>18969.094000000001</v>
      </c>
      <c r="R6" s="396">
        <v>19328.82</v>
      </c>
      <c r="S6" s="396">
        <v>19721.316999999999</v>
      </c>
      <c r="T6" s="396">
        <v>20325.074000000001</v>
      </c>
      <c r="U6" s="396">
        <v>20285.415000000001</v>
      </c>
      <c r="V6" s="396">
        <v>20817.806</v>
      </c>
      <c r="W6" s="396">
        <v>21542.166999999998</v>
      </c>
      <c r="X6" s="458" t="s">
        <v>211</v>
      </c>
      <c r="Y6" s="459" t="s">
        <v>182</v>
      </c>
    </row>
    <row r="7" spans="1:25" s="253" customFormat="1" ht="25.5">
      <c r="A7" s="177" t="s">
        <v>183</v>
      </c>
      <c r="B7" s="395">
        <v>2083.5120000000002</v>
      </c>
      <c r="C7" s="395">
        <v>2205.9670000000001</v>
      </c>
      <c r="D7" s="395">
        <v>2345.386</v>
      </c>
      <c r="E7" s="395">
        <v>2608.018</v>
      </c>
      <c r="F7" s="395">
        <v>2763.1060000000002</v>
      </c>
      <c r="G7" s="395">
        <v>2862.299</v>
      </c>
      <c r="H7" s="395">
        <v>3055.9929999999999</v>
      </c>
      <c r="I7" s="395">
        <v>3233.7269999999999</v>
      </c>
      <c r="J7" s="395">
        <v>3481.3100000000004</v>
      </c>
      <c r="K7" s="395">
        <v>3510.9849999999997</v>
      </c>
      <c r="L7" s="395">
        <v>3594.5339999999997</v>
      </c>
      <c r="M7" s="395">
        <v>3948.7920000000004</v>
      </c>
      <c r="N7" s="395">
        <v>3591.4749999999999</v>
      </c>
      <c r="O7" s="395">
        <v>3594.4990000000003</v>
      </c>
      <c r="P7" s="395">
        <v>3539.9700000000003</v>
      </c>
      <c r="Q7" s="395">
        <v>3860.8320000000003</v>
      </c>
      <c r="R7" s="396">
        <v>3915.0080000000003</v>
      </c>
      <c r="S7" s="396">
        <v>3742.2660000000001</v>
      </c>
      <c r="T7" s="396">
        <v>3672.7749999999996</v>
      </c>
      <c r="U7" s="396">
        <v>3758.788</v>
      </c>
      <c r="V7" s="396">
        <v>3764.3989999999999</v>
      </c>
      <c r="W7" s="396">
        <v>4002.009</v>
      </c>
      <c r="X7" s="458" t="s">
        <v>211</v>
      </c>
      <c r="Y7" s="459" t="s">
        <v>185</v>
      </c>
    </row>
    <row r="8" spans="1:25" s="253" customFormat="1">
      <c r="A8" s="177" t="s">
        <v>186</v>
      </c>
      <c r="B8" s="395">
        <v>4073.3209999999999</v>
      </c>
      <c r="C8" s="395">
        <v>4236.5650000000005</v>
      </c>
      <c r="D8" s="395">
        <v>4505.4489999999996</v>
      </c>
      <c r="E8" s="395">
        <v>4991.7139999999999</v>
      </c>
      <c r="F8" s="395">
        <v>5029.6729999999998</v>
      </c>
      <c r="G8" s="395">
        <v>5382.1770000000006</v>
      </c>
      <c r="H8" s="395">
        <v>5581.6509999999998</v>
      </c>
      <c r="I8" s="395">
        <v>6122.5920000000006</v>
      </c>
      <c r="J8" s="395">
        <v>6158.451</v>
      </c>
      <c r="K8" s="395">
        <v>6402.9540000000006</v>
      </c>
      <c r="L8" s="395">
        <v>6593.0410000000002</v>
      </c>
      <c r="M8" s="395">
        <v>7042.326</v>
      </c>
      <c r="N8" s="395">
        <v>7220.4610000000002</v>
      </c>
      <c r="O8" s="395">
        <v>7281.6980000000003</v>
      </c>
      <c r="P8" s="395">
        <v>7011.4619999999995</v>
      </c>
      <c r="Q8" s="395">
        <v>7309.8680000000004</v>
      </c>
      <c r="R8" s="396">
        <v>6972.7749999999996</v>
      </c>
      <c r="S8" s="396">
        <v>6418.607</v>
      </c>
      <c r="T8" s="396">
        <v>6642.6409999999996</v>
      </c>
      <c r="U8" s="396">
        <v>7326.9120000000003</v>
      </c>
      <c r="V8" s="396">
        <v>7845.78</v>
      </c>
      <c r="W8" s="396">
        <v>8163.8459999999995</v>
      </c>
      <c r="X8" s="458" t="s">
        <v>211</v>
      </c>
      <c r="Y8" s="459" t="s">
        <v>187</v>
      </c>
    </row>
    <row r="9" spans="1:25" s="253" customFormat="1" ht="25.5">
      <c r="A9" s="177" t="s">
        <v>306</v>
      </c>
      <c r="B9" s="395">
        <v>7461.6149999999998</v>
      </c>
      <c r="C9" s="395">
        <v>7936.7709999999997</v>
      </c>
      <c r="D9" s="395">
        <v>8367.69</v>
      </c>
      <c r="E9" s="395">
        <v>8841.5159999999996</v>
      </c>
      <c r="F9" s="395">
        <v>9360.3379999999997</v>
      </c>
      <c r="G9" s="395">
        <v>10011.991</v>
      </c>
      <c r="H9" s="395">
        <v>10813.94</v>
      </c>
      <c r="I9" s="395">
        <v>11787.325999999999</v>
      </c>
      <c r="J9" s="395">
        <v>12811.796</v>
      </c>
      <c r="K9" s="395">
        <v>13685.071</v>
      </c>
      <c r="L9" s="395">
        <v>14714.346</v>
      </c>
      <c r="M9" s="395">
        <v>15569.407999999999</v>
      </c>
      <c r="N9" s="395">
        <v>16693.09</v>
      </c>
      <c r="O9" s="395">
        <v>17835.36</v>
      </c>
      <c r="P9" s="395">
        <v>18638.221000000001</v>
      </c>
      <c r="Q9" s="395">
        <v>19790.971000000001</v>
      </c>
      <c r="R9" s="396">
        <v>20272.652999999998</v>
      </c>
      <c r="S9" s="396">
        <v>21168.613000000001</v>
      </c>
      <c r="T9" s="396">
        <v>21691.599999999999</v>
      </c>
      <c r="U9" s="396">
        <v>22654.188999999998</v>
      </c>
      <c r="V9" s="396">
        <v>23116.364000000001</v>
      </c>
      <c r="W9" s="396">
        <v>23673.434000000001</v>
      </c>
      <c r="X9" s="458" t="s">
        <v>211</v>
      </c>
      <c r="Y9" s="459" t="s">
        <v>189</v>
      </c>
    </row>
    <row r="10" spans="1:25" s="253" customFormat="1" ht="38.25">
      <c r="A10" s="177" t="s">
        <v>35</v>
      </c>
      <c r="B10" s="395">
        <v>3820.8209999999999</v>
      </c>
      <c r="C10" s="395">
        <v>4196.8100000000004</v>
      </c>
      <c r="D10" s="395">
        <v>4481.5600000000004</v>
      </c>
      <c r="E10" s="395">
        <v>4825.1810000000005</v>
      </c>
      <c r="F10" s="395">
        <v>5187.2280000000001</v>
      </c>
      <c r="G10" s="395">
        <v>5550.0020000000004</v>
      </c>
      <c r="H10" s="395">
        <v>5704.768</v>
      </c>
      <c r="I10" s="395">
        <v>6114.8829999999998</v>
      </c>
      <c r="J10" s="395">
        <v>6170.3209999999999</v>
      </c>
      <c r="K10" s="395">
        <v>6181.5730000000003</v>
      </c>
      <c r="L10" s="395">
        <v>6536.5959999999995</v>
      </c>
      <c r="M10" s="395">
        <v>6745.1790000000001</v>
      </c>
      <c r="N10" s="395">
        <v>7079.6030000000001</v>
      </c>
      <c r="O10" s="395">
        <v>7244.7909999999993</v>
      </c>
      <c r="P10" s="395">
        <v>6865.4130000000005</v>
      </c>
      <c r="Q10" s="395">
        <v>7002.48</v>
      </c>
      <c r="R10" s="396">
        <v>6652.3779999999997</v>
      </c>
      <c r="S10" s="396">
        <v>5993.9849999999997</v>
      </c>
      <c r="T10" s="396">
        <v>5861.5339999999997</v>
      </c>
      <c r="U10" s="396">
        <v>6036.9930000000004</v>
      </c>
      <c r="V10" s="396">
        <v>6219.5709999999999</v>
      </c>
      <c r="W10" s="396">
        <v>6411.5680000000002</v>
      </c>
      <c r="X10" s="458" t="s">
        <v>211</v>
      </c>
      <c r="Y10" s="459" t="s">
        <v>18</v>
      </c>
    </row>
    <row r="11" spans="1:25" s="253" customFormat="1">
      <c r="A11" s="177" t="s">
        <v>19</v>
      </c>
      <c r="B11" s="395">
        <v>2617.1080000000002</v>
      </c>
      <c r="C11" s="395">
        <v>2709.4660000000003</v>
      </c>
      <c r="D11" s="395">
        <v>2901.1889999999999</v>
      </c>
      <c r="E11" s="395">
        <v>2958.4449999999997</v>
      </c>
      <c r="F11" s="395">
        <v>3467.4760000000001</v>
      </c>
      <c r="G11" s="395">
        <v>3651.7689999999998</v>
      </c>
      <c r="H11" s="395">
        <v>3747.1849999999999</v>
      </c>
      <c r="I11" s="395">
        <v>4025.6979999999999</v>
      </c>
      <c r="J11" s="395">
        <v>4289.085</v>
      </c>
      <c r="K11" s="395">
        <v>4502.6580000000004</v>
      </c>
      <c r="L11" s="395">
        <v>4725.5189999999993</v>
      </c>
      <c r="M11" s="395">
        <v>4912.9159999999993</v>
      </c>
      <c r="N11" s="395">
        <v>5469.9749999999995</v>
      </c>
      <c r="O11" s="395">
        <v>5837.335</v>
      </c>
      <c r="P11" s="395">
        <v>5995.9390000000003</v>
      </c>
      <c r="Q11" s="395">
        <v>6026.1949999999997</v>
      </c>
      <c r="R11" s="396">
        <v>5893.277</v>
      </c>
      <c r="S11" s="396">
        <v>5666.4859999999999</v>
      </c>
      <c r="T11" s="396">
        <v>5756.8419999999996</v>
      </c>
      <c r="U11" s="396">
        <v>5719.8440000000001</v>
      </c>
      <c r="V11" s="396">
        <v>6227.277</v>
      </c>
      <c r="W11" s="396">
        <v>6430.2060000000001</v>
      </c>
      <c r="X11" s="458" t="s">
        <v>211</v>
      </c>
      <c r="Y11" s="459" t="s">
        <v>21</v>
      </c>
    </row>
    <row r="12" spans="1:25" s="253" customFormat="1">
      <c r="A12" s="177" t="s">
        <v>22</v>
      </c>
      <c r="B12" s="395">
        <v>8731.6649999999991</v>
      </c>
      <c r="C12" s="395">
        <v>9432.8639999999996</v>
      </c>
      <c r="D12" s="395">
        <v>10406.474999999999</v>
      </c>
      <c r="E12" s="395">
        <v>11552.091</v>
      </c>
      <c r="F12" s="395">
        <v>12835.023000000001</v>
      </c>
      <c r="G12" s="395">
        <v>14110.871999999999</v>
      </c>
      <c r="H12" s="395">
        <v>13990.525</v>
      </c>
      <c r="I12" s="395">
        <v>13971.169999999998</v>
      </c>
      <c r="J12" s="395">
        <v>13695.453999999998</v>
      </c>
      <c r="K12" s="395">
        <v>14750.144</v>
      </c>
      <c r="L12" s="395">
        <v>15936.101000000001</v>
      </c>
      <c r="M12" s="395">
        <v>16278.045999999998</v>
      </c>
      <c r="N12" s="395">
        <v>17199.596000000001</v>
      </c>
      <c r="O12" s="395">
        <v>17373.136999999999</v>
      </c>
      <c r="P12" s="395">
        <v>14664.545</v>
      </c>
      <c r="Q12" s="395">
        <v>16596.148999999998</v>
      </c>
      <c r="R12" s="396">
        <v>15578.347</v>
      </c>
      <c r="S12" s="396">
        <v>13675.133</v>
      </c>
      <c r="T12" s="396">
        <v>13199.083000000001</v>
      </c>
      <c r="U12" s="396">
        <v>14368.573</v>
      </c>
      <c r="V12" s="396">
        <v>14996.797</v>
      </c>
      <c r="W12" s="396">
        <v>15955.108</v>
      </c>
      <c r="X12" s="458" t="s">
        <v>211</v>
      </c>
      <c r="Y12" s="459" t="s">
        <v>24</v>
      </c>
    </row>
    <row r="13" spans="1:25" s="253" customFormat="1">
      <c r="A13" s="177" t="s">
        <v>25</v>
      </c>
      <c r="B13" s="395">
        <v>1274.2070000000001</v>
      </c>
      <c r="C13" s="395">
        <v>1375.4959999999999</v>
      </c>
      <c r="D13" s="395">
        <v>1571.732</v>
      </c>
      <c r="E13" s="395">
        <v>1700.4690000000001</v>
      </c>
      <c r="F13" s="395">
        <v>1867.644</v>
      </c>
      <c r="G13" s="395">
        <v>2135.038</v>
      </c>
      <c r="H13" s="395">
        <v>2624.4850000000001</v>
      </c>
      <c r="I13" s="395">
        <v>2901.2950000000001</v>
      </c>
      <c r="J13" s="395">
        <v>3001.701</v>
      </c>
      <c r="K13" s="395">
        <v>3203.5389999999998</v>
      </c>
      <c r="L13" s="395">
        <v>3336.0740000000001</v>
      </c>
      <c r="M13" s="395">
        <v>3473.2869999999998</v>
      </c>
      <c r="N13" s="395">
        <v>3541.7560000000003</v>
      </c>
      <c r="O13" s="395">
        <v>3644.8649999999998</v>
      </c>
      <c r="P13" s="395">
        <v>3481.1480000000001</v>
      </c>
      <c r="Q13" s="395">
        <v>3589.8720000000003</v>
      </c>
      <c r="R13" s="396">
        <v>3498.79</v>
      </c>
      <c r="S13" s="396">
        <v>3397.2550000000001</v>
      </c>
      <c r="T13" s="396">
        <v>3155.2710000000002</v>
      </c>
      <c r="U13" s="396">
        <v>2953.0590000000002</v>
      </c>
      <c r="V13" s="396">
        <v>2897.8980000000001</v>
      </c>
      <c r="W13" s="396">
        <v>2925.1219999999998</v>
      </c>
      <c r="X13" s="458" t="s">
        <v>211</v>
      </c>
      <c r="Y13" s="459" t="s">
        <v>27</v>
      </c>
    </row>
    <row r="14" spans="1:25" s="253" customFormat="1">
      <c r="A14" s="177" t="s">
        <v>28</v>
      </c>
      <c r="B14" s="395">
        <v>4651.893</v>
      </c>
      <c r="C14" s="395">
        <v>5000.3330000000005</v>
      </c>
      <c r="D14" s="395">
        <v>5400.54</v>
      </c>
      <c r="E14" s="395">
        <v>5756.8130000000001</v>
      </c>
      <c r="F14" s="395">
        <v>6266.6030000000001</v>
      </c>
      <c r="G14" s="395">
        <v>6855.5770000000011</v>
      </c>
      <c r="H14" s="395">
        <v>6991.2619999999997</v>
      </c>
      <c r="I14" s="395">
        <v>7174.0790000000006</v>
      </c>
      <c r="J14" s="395">
        <v>7190.5050000000001</v>
      </c>
      <c r="K14" s="395">
        <v>7385.6589999999997</v>
      </c>
      <c r="L14" s="395">
        <v>7958.9040000000005</v>
      </c>
      <c r="M14" s="395">
        <v>8116.6940000000013</v>
      </c>
      <c r="N14" s="395">
        <v>8298.4249999999993</v>
      </c>
      <c r="O14" s="395">
        <v>8461.9080000000013</v>
      </c>
      <c r="P14" s="395">
        <v>8147.6930000000002</v>
      </c>
      <c r="Q14" s="395">
        <v>8219.3170000000009</v>
      </c>
      <c r="R14" s="396">
        <v>7844.308</v>
      </c>
      <c r="S14" s="396">
        <v>7402.5619999999999</v>
      </c>
      <c r="T14" s="396">
        <v>6947.1019999999999</v>
      </c>
      <c r="U14" s="396">
        <v>7035.0810000000001</v>
      </c>
      <c r="V14" s="396">
        <v>7418.3530000000001</v>
      </c>
      <c r="W14" s="396">
        <v>7831.0169999999998</v>
      </c>
      <c r="X14" s="458" t="s">
        <v>211</v>
      </c>
      <c r="Y14" s="459" t="s">
        <v>30</v>
      </c>
    </row>
    <row r="15" spans="1:25" s="253" customFormat="1">
      <c r="A15" s="177" t="s">
        <v>31</v>
      </c>
      <c r="B15" s="395">
        <v>616.85599999999999</v>
      </c>
      <c r="C15" s="395">
        <v>630.82999999999993</v>
      </c>
      <c r="D15" s="395">
        <v>696.99099999999999</v>
      </c>
      <c r="E15" s="395">
        <v>704.30200000000002</v>
      </c>
      <c r="F15" s="395">
        <v>756.327</v>
      </c>
      <c r="G15" s="395">
        <v>857.09299999999996</v>
      </c>
      <c r="H15" s="395">
        <v>913.63499999999999</v>
      </c>
      <c r="I15" s="395">
        <v>964.4899999999999</v>
      </c>
      <c r="J15" s="395">
        <v>1004.0260000000001</v>
      </c>
      <c r="K15" s="395">
        <v>1080.115</v>
      </c>
      <c r="L15" s="395">
        <v>1149.655</v>
      </c>
      <c r="M15" s="395">
        <v>1217.7800000000002</v>
      </c>
      <c r="N15" s="395">
        <v>1285.124</v>
      </c>
      <c r="O15" s="395">
        <v>1396.144</v>
      </c>
      <c r="P15" s="395">
        <v>1474.7950000000001</v>
      </c>
      <c r="Q15" s="395">
        <v>1576.4870000000001</v>
      </c>
      <c r="R15" s="396">
        <v>1677.8030000000001</v>
      </c>
      <c r="S15" s="396">
        <v>1555.3920000000001</v>
      </c>
      <c r="T15" s="396">
        <v>1481.163</v>
      </c>
      <c r="U15" s="396">
        <v>1469.3869999999999</v>
      </c>
      <c r="V15" s="396">
        <v>1452.6669999999999</v>
      </c>
      <c r="W15" s="396">
        <v>1479.1690000000001</v>
      </c>
      <c r="X15" s="458" t="s">
        <v>211</v>
      </c>
      <c r="Y15" s="459" t="s">
        <v>76</v>
      </c>
    </row>
    <row r="16" spans="1:25" s="253" customFormat="1">
      <c r="A16" s="177" t="s">
        <v>77</v>
      </c>
      <c r="B16" s="395">
        <v>6163.8209999999999</v>
      </c>
      <c r="C16" s="395">
        <v>6508.0210000000006</v>
      </c>
      <c r="D16" s="395">
        <v>7004.1459999999997</v>
      </c>
      <c r="E16" s="395">
        <v>7681.8249999999998</v>
      </c>
      <c r="F16" s="395">
        <v>8023.8029999999999</v>
      </c>
      <c r="G16" s="395">
        <v>8765.8989999999994</v>
      </c>
      <c r="H16" s="395">
        <v>9389.0950000000012</v>
      </c>
      <c r="I16" s="395">
        <v>9802.0869999999995</v>
      </c>
      <c r="J16" s="395">
        <v>9849.0410000000011</v>
      </c>
      <c r="K16" s="395">
        <v>10482.935000000001</v>
      </c>
      <c r="L16" s="395">
        <v>10941.760999999999</v>
      </c>
      <c r="M16" s="395">
        <v>11499.114</v>
      </c>
      <c r="N16" s="395">
        <v>12200.497000000001</v>
      </c>
      <c r="O16" s="395">
        <v>12218.602999999999</v>
      </c>
      <c r="P16" s="395">
        <v>12104.474000000002</v>
      </c>
      <c r="Q16" s="395">
        <v>12675.515000000001</v>
      </c>
      <c r="R16" s="396">
        <v>12486.674999999999</v>
      </c>
      <c r="S16" s="396">
        <v>12469.959000000001</v>
      </c>
      <c r="T16" s="396">
        <v>12417.191999999999</v>
      </c>
      <c r="U16" s="396">
        <v>13391.106</v>
      </c>
      <c r="V16" s="396">
        <v>14303.393</v>
      </c>
      <c r="W16" s="396">
        <v>15179.749</v>
      </c>
      <c r="X16" s="458" t="s">
        <v>211</v>
      </c>
      <c r="Y16" s="459" t="s">
        <v>78</v>
      </c>
    </row>
    <row r="17" spans="1:25" s="253" customFormat="1">
      <c r="A17" s="177" t="s">
        <v>79</v>
      </c>
      <c r="B17" s="395">
        <v>5873.3869999999997</v>
      </c>
      <c r="C17" s="395">
        <v>6154.74</v>
      </c>
      <c r="D17" s="395">
        <v>6624.7260000000006</v>
      </c>
      <c r="E17" s="395">
        <v>6979.9320000000007</v>
      </c>
      <c r="F17" s="395">
        <v>7893.7719999999999</v>
      </c>
      <c r="G17" s="395">
        <v>8648.7879999999986</v>
      </c>
      <c r="H17" s="395">
        <v>8993.485999999999</v>
      </c>
      <c r="I17" s="395">
        <v>9320.0650000000005</v>
      </c>
      <c r="J17" s="395">
        <v>10030.387999999999</v>
      </c>
      <c r="K17" s="395">
        <v>10667.061999999998</v>
      </c>
      <c r="L17" s="395">
        <v>11335.808000000001</v>
      </c>
      <c r="M17" s="395">
        <v>12669.544</v>
      </c>
      <c r="N17" s="395">
        <v>14576.338000000002</v>
      </c>
      <c r="O17" s="395">
        <v>15731.775</v>
      </c>
      <c r="P17" s="395">
        <v>13868.232</v>
      </c>
      <c r="Q17" s="395">
        <v>14245.213</v>
      </c>
      <c r="R17" s="396">
        <v>13767.181</v>
      </c>
      <c r="S17" s="396">
        <v>12668.691000000001</v>
      </c>
      <c r="T17" s="396">
        <v>12685.726000000001</v>
      </c>
      <c r="U17" s="396">
        <v>12562.067999999999</v>
      </c>
      <c r="V17" s="396">
        <v>12759.43</v>
      </c>
      <c r="W17" s="396">
        <v>13151.657999999999</v>
      </c>
      <c r="X17" s="458" t="s">
        <v>211</v>
      </c>
      <c r="Y17" s="459" t="s">
        <v>80</v>
      </c>
    </row>
    <row r="18" spans="1:25" s="253" customFormat="1" ht="25.5">
      <c r="A18" s="177" t="s">
        <v>36</v>
      </c>
      <c r="B18" s="395">
        <v>58105.067999999999</v>
      </c>
      <c r="C18" s="395">
        <v>61612.58</v>
      </c>
      <c r="D18" s="395">
        <v>65839.357999999993</v>
      </c>
      <c r="E18" s="395">
        <v>71120.418000000005</v>
      </c>
      <c r="F18" s="395">
        <v>76593.153999999995</v>
      </c>
      <c r="G18" s="395">
        <v>82504.89</v>
      </c>
      <c r="H18" s="395">
        <v>86595.857000000004</v>
      </c>
      <c r="I18" s="395">
        <v>90662.323000000004</v>
      </c>
      <c r="J18" s="395">
        <v>93450.875</v>
      </c>
      <c r="K18" s="395">
        <v>98164.667000000001</v>
      </c>
      <c r="L18" s="395">
        <v>103230.534</v>
      </c>
      <c r="M18" s="395">
        <v>108631.05</v>
      </c>
      <c r="N18" s="395">
        <v>115317.77899999999</v>
      </c>
      <c r="O18" s="395">
        <v>119878.71799999999</v>
      </c>
      <c r="P18" s="395">
        <v>114599.212</v>
      </c>
      <c r="Q18" s="395">
        <v>119861.993</v>
      </c>
      <c r="R18" s="396">
        <v>117888.015</v>
      </c>
      <c r="S18" s="396">
        <v>113880.266</v>
      </c>
      <c r="T18" s="396">
        <v>113836.003</v>
      </c>
      <c r="U18" s="396">
        <v>117561.41499999999</v>
      </c>
      <c r="V18" s="396">
        <v>121819.735</v>
      </c>
      <c r="W18" s="396">
        <v>126745.053</v>
      </c>
      <c r="X18" s="458">
        <v>132947.571</v>
      </c>
      <c r="Y18" s="227" t="s">
        <v>293</v>
      </c>
    </row>
    <row r="19" spans="1:25" s="253" customFormat="1" ht="25.5">
      <c r="A19" s="177" t="s">
        <v>307</v>
      </c>
      <c r="B19" s="395">
        <v>1311.1869999999999</v>
      </c>
      <c r="C19" s="395">
        <v>1449.692</v>
      </c>
      <c r="D19" s="395">
        <v>1479.499</v>
      </c>
      <c r="E19" s="395">
        <v>1678.6990000000001</v>
      </c>
      <c r="F19" s="395">
        <v>1691.471</v>
      </c>
      <c r="G19" s="395">
        <v>1906.174</v>
      </c>
      <c r="H19" s="395">
        <v>1836.3009999999999</v>
      </c>
      <c r="I19" s="395">
        <v>1722.557</v>
      </c>
      <c r="J19" s="395">
        <v>1610.5909999999999</v>
      </c>
      <c r="K19" s="395">
        <v>1656.69</v>
      </c>
      <c r="L19" s="395">
        <v>1798.6279999999999</v>
      </c>
      <c r="M19" s="395">
        <v>1914.884</v>
      </c>
      <c r="N19" s="395">
        <v>2019.2560000000001</v>
      </c>
      <c r="O19" s="395">
        <v>2086.6680000000001</v>
      </c>
      <c r="P19" s="395">
        <v>1925.83</v>
      </c>
      <c r="Q19" s="395">
        <v>2096.6390000000001</v>
      </c>
      <c r="R19" s="396">
        <v>2111.3690000000001</v>
      </c>
      <c r="S19" s="396">
        <v>2207.0140000000001</v>
      </c>
      <c r="T19" s="396">
        <v>2337.16</v>
      </c>
      <c r="U19" s="396">
        <v>2485.9119999999998</v>
      </c>
      <c r="V19" s="396">
        <v>2706.0839999999998</v>
      </c>
      <c r="W19" s="396">
        <v>2882.8229999999999</v>
      </c>
      <c r="X19" s="458">
        <v>3215.9349999999999</v>
      </c>
      <c r="Y19" s="459" t="s">
        <v>381</v>
      </c>
    </row>
    <row r="20" spans="1:25" s="253" customFormat="1" ht="25.5">
      <c r="A20" s="177" t="s">
        <v>308</v>
      </c>
      <c r="B20" s="395">
        <v>3292.7539999999999</v>
      </c>
      <c r="C20" s="395">
        <v>3345.8049999999998</v>
      </c>
      <c r="D20" s="395">
        <v>3686.9920000000002</v>
      </c>
      <c r="E20" s="395">
        <v>4450.0060000000003</v>
      </c>
      <c r="F20" s="395">
        <v>4499.277</v>
      </c>
      <c r="G20" s="395">
        <v>5191.1959999999999</v>
      </c>
      <c r="H20" s="395">
        <v>5558.5360000000001</v>
      </c>
      <c r="I20" s="395">
        <v>5530.4579999999996</v>
      </c>
      <c r="J20" s="395">
        <v>5308.2049999999999</v>
      </c>
      <c r="K20" s="395">
        <v>5622.71</v>
      </c>
      <c r="L20" s="395">
        <v>5625.5510000000004</v>
      </c>
      <c r="M20" s="395">
        <v>6055.1270000000004</v>
      </c>
      <c r="N20" s="395">
        <v>6735.4610000000002</v>
      </c>
      <c r="O20" s="395">
        <v>6749.2</v>
      </c>
      <c r="P20" s="395">
        <v>6266.6109999999999</v>
      </c>
      <c r="Q20" s="395">
        <v>6895.3249999999998</v>
      </c>
      <c r="R20" s="396">
        <v>7388.817</v>
      </c>
      <c r="S20" s="396">
        <v>7866.0829999999996</v>
      </c>
      <c r="T20" s="396">
        <v>8455.8870000000006</v>
      </c>
      <c r="U20" s="396">
        <v>9501.232</v>
      </c>
      <c r="V20" s="396">
        <v>10467.76</v>
      </c>
      <c r="W20" s="396">
        <v>11590.847</v>
      </c>
      <c r="X20" s="458">
        <v>13851.136</v>
      </c>
      <c r="Y20" s="459" t="s">
        <v>382</v>
      </c>
    </row>
    <row r="21" spans="1:25" s="253" customFormat="1" ht="25.5">
      <c r="A21" s="177" t="s">
        <v>37</v>
      </c>
      <c r="B21" s="395">
        <v>56123.500999999997</v>
      </c>
      <c r="C21" s="395">
        <v>59716.466999999997</v>
      </c>
      <c r="D21" s="395">
        <v>63631.864999999998</v>
      </c>
      <c r="E21" s="395">
        <v>68349.111000000004</v>
      </c>
      <c r="F21" s="395">
        <v>73785.347999999998</v>
      </c>
      <c r="G21" s="395">
        <v>79219.868000000002</v>
      </c>
      <c r="H21" s="395">
        <v>82873.622000000003</v>
      </c>
      <c r="I21" s="395">
        <v>86854.422000000006</v>
      </c>
      <c r="J21" s="395">
        <v>89753.260999999999</v>
      </c>
      <c r="K21" s="395">
        <v>94198.646999999997</v>
      </c>
      <c r="L21" s="395">
        <v>99403.611000000004</v>
      </c>
      <c r="M21" s="395">
        <v>104490.807</v>
      </c>
      <c r="N21" s="395">
        <v>110601.57399999999</v>
      </c>
      <c r="O21" s="395">
        <v>115216.186</v>
      </c>
      <c r="P21" s="395">
        <v>110258.431</v>
      </c>
      <c r="Q21" s="395">
        <v>115063.307</v>
      </c>
      <c r="R21" s="396">
        <v>112610.567</v>
      </c>
      <c r="S21" s="396">
        <v>108221.197</v>
      </c>
      <c r="T21" s="396">
        <v>107717.276</v>
      </c>
      <c r="U21" s="396">
        <v>110546.095</v>
      </c>
      <c r="V21" s="396">
        <v>114058.05899999999</v>
      </c>
      <c r="W21" s="396">
        <v>118037.02899999999</v>
      </c>
      <c r="X21" s="458">
        <v>122312.371</v>
      </c>
      <c r="Y21" s="227" t="s">
        <v>294</v>
      </c>
    </row>
    <row r="22" spans="1:25">
      <c r="A22" s="149"/>
      <c r="B22" s="33">
        <v>1995</v>
      </c>
      <c r="C22" s="33">
        <v>1996</v>
      </c>
      <c r="D22" s="33">
        <v>1997</v>
      </c>
      <c r="E22" s="33">
        <v>1998</v>
      </c>
      <c r="F22" s="33">
        <v>1999</v>
      </c>
      <c r="G22" s="33">
        <v>2000</v>
      </c>
      <c r="H22" s="33">
        <v>2001</v>
      </c>
      <c r="I22" s="33">
        <v>2002</v>
      </c>
      <c r="J22" s="33">
        <v>2003</v>
      </c>
      <c r="K22" s="33">
        <v>2004</v>
      </c>
      <c r="L22" s="33">
        <v>2005</v>
      </c>
      <c r="M22" s="33">
        <v>2006</v>
      </c>
      <c r="N22" s="33">
        <v>2007</v>
      </c>
      <c r="O22" s="33">
        <v>2008</v>
      </c>
      <c r="P22" s="33">
        <v>2009</v>
      </c>
      <c r="Q22" s="33">
        <v>2010</v>
      </c>
      <c r="R22" s="263">
        <v>2011</v>
      </c>
      <c r="S22" s="263">
        <v>2012</v>
      </c>
      <c r="T22" s="397">
        <v>2013</v>
      </c>
      <c r="U22" s="397">
        <v>2014</v>
      </c>
      <c r="V22" s="446">
        <v>2015</v>
      </c>
      <c r="W22" s="448">
        <v>2016</v>
      </c>
      <c r="X22" s="151" t="s">
        <v>389</v>
      </c>
      <c r="Y22" s="149"/>
    </row>
    <row r="23" spans="1:25" s="48" customFormat="1">
      <c r="A23" s="5075" t="s">
        <v>390</v>
      </c>
      <c r="B23" s="5075"/>
      <c r="C23" s="5075"/>
      <c r="D23" s="5075"/>
      <c r="E23" s="5075"/>
      <c r="F23" s="5075"/>
      <c r="G23" s="5075"/>
      <c r="H23" s="5075"/>
      <c r="I23" s="5075"/>
      <c r="J23" s="5075"/>
      <c r="K23" s="5075"/>
      <c r="L23" s="5075"/>
      <c r="M23" s="5075"/>
      <c r="N23" s="5075"/>
      <c r="O23" s="5075"/>
      <c r="P23" s="5075"/>
      <c r="Q23" s="5075"/>
      <c r="R23" s="5075"/>
      <c r="S23" s="5075"/>
      <c r="T23" s="5075"/>
      <c r="U23" s="5075"/>
      <c r="V23" s="5075"/>
      <c r="W23" s="5075"/>
      <c r="X23" s="5075"/>
      <c r="Y23" s="5075"/>
    </row>
    <row r="24" spans="1:25" s="48" customFormat="1">
      <c r="A24" s="5074" t="s">
        <v>366</v>
      </c>
      <c r="B24" s="5074"/>
      <c r="C24" s="5074"/>
      <c r="D24" s="5074"/>
      <c r="E24" s="5074"/>
      <c r="F24" s="5074"/>
      <c r="G24" s="5074"/>
      <c r="H24" s="5074"/>
      <c r="I24" s="5074"/>
      <c r="J24" s="5074"/>
      <c r="K24" s="5074"/>
      <c r="L24" s="5074"/>
      <c r="M24" s="5074"/>
      <c r="N24" s="5074"/>
      <c r="O24" s="5074"/>
      <c r="P24" s="5074"/>
      <c r="Q24" s="5074"/>
      <c r="R24" s="5074"/>
      <c r="S24" s="5074"/>
      <c r="T24" s="5074"/>
      <c r="U24" s="5074"/>
      <c r="V24" s="5074"/>
      <c r="W24" s="5074"/>
      <c r="X24" s="5074"/>
      <c r="Y24" s="5074"/>
    </row>
    <row r="25" spans="1:25" s="48" customFormat="1">
      <c r="A25" s="5074" t="s">
        <v>367</v>
      </c>
      <c r="B25" s="5074"/>
      <c r="C25" s="5074"/>
      <c r="D25" s="5074"/>
      <c r="E25" s="5074"/>
      <c r="F25" s="5074"/>
      <c r="G25" s="5074"/>
      <c r="H25" s="5074"/>
      <c r="I25" s="5074"/>
      <c r="J25" s="5074"/>
      <c r="K25" s="5074"/>
      <c r="L25" s="5074"/>
      <c r="M25" s="5074"/>
      <c r="N25" s="5074"/>
      <c r="O25" s="5074"/>
      <c r="P25" s="5074"/>
      <c r="Q25" s="5074"/>
      <c r="R25" s="5074"/>
      <c r="S25" s="5074"/>
      <c r="T25" s="5074"/>
      <c r="U25" s="5074"/>
      <c r="V25" s="5074"/>
      <c r="W25" s="5074"/>
      <c r="X25" s="5074"/>
      <c r="Y25" s="5074"/>
    </row>
    <row r="26" spans="1:25" s="48" customFormat="1">
      <c r="A26" s="5074"/>
      <c r="B26" s="5074"/>
      <c r="C26" s="5074"/>
      <c r="D26" s="5074"/>
      <c r="E26" s="5074"/>
      <c r="F26" s="5074"/>
      <c r="G26" s="5074"/>
      <c r="H26" s="5074"/>
      <c r="I26" s="5074"/>
      <c r="J26" s="5074"/>
      <c r="K26" s="5074"/>
      <c r="L26" s="5074"/>
      <c r="M26" s="5074"/>
      <c r="N26" s="5074"/>
      <c r="O26" s="5074"/>
      <c r="P26" s="5074"/>
      <c r="Q26" s="5074"/>
      <c r="R26" s="5074"/>
      <c r="S26" s="5074"/>
      <c r="T26" s="5074"/>
      <c r="U26" s="5074"/>
      <c r="V26" s="5074"/>
      <c r="W26" s="5074"/>
      <c r="X26" s="5074"/>
      <c r="Y26" s="5074"/>
    </row>
    <row r="27" spans="1:25" s="48" customFormat="1">
      <c r="A27" s="5074"/>
      <c r="B27" s="5074"/>
      <c r="C27" s="5074"/>
      <c r="D27" s="5074"/>
      <c r="E27" s="5074"/>
      <c r="F27" s="5074"/>
      <c r="G27" s="5074"/>
      <c r="H27" s="5074"/>
      <c r="I27" s="5074"/>
      <c r="J27" s="5074"/>
      <c r="K27" s="5074"/>
      <c r="L27" s="5074"/>
      <c r="M27" s="5074"/>
      <c r="N27" s="5074"/>
      <c r="O27" s="5074"/>
      <c r="P27" s="5074"/>
      <c r="Q27" s="5074"/>
      <c r="R27" s="5074"/>
      <c r="S27" s="5074"/>
      <c r="T27" s="5074"/>
      <c r="U27" s="5074"/>
      <c r="V27" s="5074"/>
      <c r="W27" s="5074"/>
      <c r="X27" s="5074"/>
      <c r="Y27" s="5074"/>
    </row>
    <row r="28" spans="1:25" s="48" customFormat="1">
      <c r="A28" s="107"/>
      <c r="B28" s="107"/>
      <c r="C28" s="107"/>
      <c r="D28" s="107"/>
      <c r="E28" s="107"/>
      <c r="F28" s="107"/>
      <c r="G28" s="107"/>
      <c r="H28" s="107"/>
      <c r="I28" s="107"/>
      <c r="J28" s="107"/>
      <c r="K28" s="107"/>
      <c r="L28" s="107"/>
      <c r="M28" s="107"/>
      <c r="N28" s="107"/>
      <c r="O28" s="107"/>
      <c r="P28" s="107"/>
      <c r="Q28" s="107"/>
      <c r="R28" s="107"/>
      <c r="S28" s="107"/>
      <c r="T28" s="407"/>
      <c r="U28" s="403"/>
      <c r="V28" s="403"/>
      <c r="W28" s="407"/>
      <c r="X28" s="407"/>
      <c r="Y28" s="107"/>
    </row>
    <row r="30" spans="1:25">
      <c r="U30" s="405"/>
    </row>
    <row r="31" spans="1:25">
      <c r="U31" s="406"/>
    </row>
  </sheetData>
  <mergeCells count="7">
    <mergeCell ref="A1:Y1"/>
    <mergeCell ref="A2:Y2"/>
    <mergeCell ref="A25:Y25"/>
    <mergeCell ref="A26:Y26"/>
    <mergeCell ref="A27:Y27"/>
    <mergeCell ref="A23:Y23"/>
    <mergeCell ref="A24:Y24"/>
  </mergeCells>
  <phoneticPr fontId="26" type="noConversion"/>
  <printOptions horizontalCentered="1"/>
  <pageMargins left="0.16" right="0.16" top="0.47" bottom="0.25" header="0" footer="0"/>
  <pageSetup paperSize="9" scale="90" orientation="landscape" r:id="rId1"/>
  <headerFooter alignWithMargins="0"/>
</worksheet>
</file>

<file path=xl/worksheets/sheet200.xml><?xml version="1.0" encoding="utf-8"?>
<worksheet xmlns="http://schemas.openxmlformats.org/spreadsheetml/2006/main" xmlns:r="http://schemas.openxmlformats.org/officeDocument/2006/relationships">
  <dimension ref="A1:P25"/>
  <sheetViews>
    <sheetView showGridLines="0" workbookViewId="0">
      <selection activeCell="A2" sqref="A2:P2"/>
    </sheetView>
  </sheetViews>
  <sheetFormatPr defaultColWidth="9.140625" defaultRowHeight="12.75"/>
  <cols>
    <col min="1" max="1" width="9.28515625" style="4243" customWidth="1"/>
    <col min="2" max="3" width="6.7109375" style="4243" customWidth="1"/>
    <col min="4" max="4" width="3.140625" style="4243" customWidth="1"/>
    <col min="5" max="5" width="12.5703125" style="4243" customWidth="1"/>
    <col min="6" max="7" width="8.7109375" style="4243" customWidth="1"/>
    <col min="8" max="8" width="3.140625" style="4243" customWidth="1"/>
    <col min="9" max="9" width="9.28515625" style="4243" customWidth="1"/>
    <col min="10" max="10" width="8.7109375" style="4243" customWidth="1"/>
    <col min="11" max="11" width="9" style="4243" customWidth="1"/>
    <col min="12" max="12" width="3.140625" style="4243" customWidth="1"/>
    <col min="13" max="13" width="8.140625" style="4243" customWidth="1"/>
    <col min="14" max="14" width="3.140625" style="4243" customWidth="1"/>
    <col min="15" max="15" width="8.140625" style="4243" customWidth="1"/>
    <col min="16" max="16" width="7.28515625" style="4243" customWidth="1"/>
    <col min="17" max="16384" width="9.140625" style="4243"/>
  </cols>
  <sheetData>
    <row r="1" spans="1:16" s="4224" customFormat="1" ht="39.75" customHeight="1">
      <c r="A1" s="6399" t="s">
        <v>4948</v>
      </c>
      <c r="B1" s="6399"/>
      <c r="C1" s="6399"/>
      <c r="D1" s="6399"/>
      <c r="E1" s="6399"/>
      <c r="F1" s="6399"/>
      <c r="G1" s="6399"/>
      <c r="H1" s="6399"/>
      <c r="I1" s="6399"/>
      <c r="J1" s="6399"/>
      <c r="K1" s="6399"/>
      <c r="L1" s="6399"/>
      <c r="M1" s="6399"/>
      <c r="N1" s="6399"/>
      <c r="O1" s="6399"/>
      <c r="P1" s="6399"/>
    </row>
    <row r="2" spans="1:16" s="4224" customFormat="1" ht="39.75" customHeight="1">
      <c r="A2" s="6379" t="s">
        <v>4949</v>
      </c>
      <c r="B2" s="6379"/>
      <c r="C2" s="6379"/>
      <c r="D2" s="6379"/>
      <c r="E2" s="6379"/>
      <c r="F2" s="6379"/>
      <c r="G2" s="6379"/>
      <c r="H2" s="6379"/>
      <c r="I2" s="6379"/>
      <c r="J2" s="6379"/>
      <c r="K2" s="6379"/>
      <c r="L2" s="6379"/>
      <c r="M2" s="6379"/>
      <c r="N2" s="6379"/>
      <c r="O2" s="6379"/>
      <c r="P2" s="6379"/>
    </row>
    <row r="3" spans="1:16" s="4224" customFormat="1" ht="9.75" customHeight="1">
      <c r="A3" s="4246" t="s">
        <v>936</v>
      </c>
      <c r="B3" s="4246"/>
      <c r="C3" s="4264"/>
      <c r="D3" s="4264"/>
      <c r="E3" s="4264"/>
      <c r="F3" s="4264"/>
      <c r="G3" s="4264"/>
      <c r="H3" s="4264"/>
      <c r="I3" s="4264"/>
      <c r="J3" s="4264"/>
      <c r="K3" s="4248"/>
      <c r="L3" s="4248"/>
      <c r="M3" s="4246"/>
      <c r="N3" s="4246"/>
      <c r="O3" s="4248"/>
      <c r="P3" s="4248" t="s">
        <v>937</v>
      </c>
    </row>
    <row r="4" spans="1:16" s="4224" customFormat="1" ht="13.5" customHeight="1">
      <c r="A4" s="6402"/>
      <c r="B4" s="6404" t="s">
        <v>84</v>
      </c>
      <c r="C4" s="6377" t="s">
        <v>4950</v>
      </c>
      <c r="D4" s="6380"/>
      <c r="E4" s="6380"/>
      <c r="F4" s="6380"/>
      <c r="G4" s="6380"/>
      <c r="H4" s="6380"/>
      <c r="I4" s="6380"/>
      <c r="J4" s="6380"/>
      <c r="K4" s="6380"/>
      <c r="L4" s="6378"/>
      <c r="M4" s="6384" t="s">
        <v>4951</v>
      </c>
      <c r="N4" s="6385"/>
      <c r="O4" s="6406" t="s">
        <v>4952</v>
      </c>
      <c r="P4" s="6406" t="s">
        <v>4050</v>
      </c>
    </row>
    <row r="5" spans="1:16" ht="91.5" customHeight="1">
      <c r="A5" s="6403"/>
      <c r="B5" s="6405"/>
      <c r="C5" s="6408" t="s">
        <v>84</v>
      </c>
      <c r="D5" s="6409"/>
      <c r="E5" s="4309" t="s">
        <v>4953</v>
      </c>
      <c r="F5" s="4309" t="s">
        <v>4954</v>
      </c>
      <c r="G5" s="6410" t="s">
        <v>4955</v>
      </c>
      <c r="H5" s="6411"/>
      <c r="I5" s="4309" t="s">
        <v>4956</v>
      </c>
      <c r="J5" s="4309" t="s">
        <v>4957</v>
      </c>
      <c r="K5" s="6354" t="s">
        <v>4958</v>
      </c>
      <c r="L5" s="6355"/>
      <c r="M5" s="6386"/>
      <c r="N5" s="6387"/>
      <c r="O5" s="6407"/>
      <c r="P5" s="6407"/>
    </row>
    <row r="6" spans="1:16" ht="12.75" customHeight="1">
      <c r="A6" s="4287" t="s">
        <v>205</v>
      </c>
      <c r="B6" s="6401"/>
      <c r="C6" s="6401"/>
      <c r="D6" s="6401"/>
      <c r="E6" s="6401"/>
      <c r="F6" s="6401"/>
      <c r="G6" s="6401"/>
      <c r="H6" s="6401"/>
      <c r="I6" s="6401"/>
      <c r="J6" s="6401"/>
      <c r="K6" s="6401"/>
      <c r="L6" s="6401"/>
      <c r="M6" s="6401"/>
      <c r="N6" s="6401"/>
      <c r="O6" s="6401"/>
      <c r="P6" s="6401"/>
    </row>
    <row r="7" spans="1:16" ht="12.75" customHeight="1">
      <c r="A7" s="4228">
        <v>2008</v>
      </c>
      <c r="B7" s="4310">
        <v>1262874</v>
      </c>
      <c r="C7" s="4310">
        <v>1042239</v>
      </c>
      <c r="D7" s="4310"/>
      <c r="E7" s="4310">
        <v>198165</v>
      </c>
      <c r="F7" s="4310">
        <v>120746</v>
      </c>
      <c r="G7" s="4310">
        <v>287785</v>
      </c>
      <c r="H7" s="4310"/>
      <c r="I7" s="4310">
        <v>90380</v>
      </c>
      <c r="J7" s="4310">
        <v>207500</v>
      </c>
      <c r="K7" s="4310">
        <v>137663</v>
      </c>
      <c r="L7" s="4311" t="s">
        <v>2415</v>
      </c>
      <c r="M7" s="4310">
        <v>26303</v>
      </c>
      <c r="N7" s="4310"/>
      <c r="O7" s="4310">
        <v>192006</v>
      </c>
      <c r="P7" s="4310">
        <v>2326</v>
      </c>
    </row>
    <row r="8" spans="1:16" ht="12.75" customHeight="1">
      <c r="A8" s="4228">
        <v>2009</v>
      </c>
      <c r="B8" s="4310">
        <v>1182149</v>
      </c>
      <c r="C8" s="4310">
        <v>960606</v>
      </c>
      <c r="D8" s="4310"/>
      <c r="E8" s="4310">
        <v>196976</v>
      </c>
      <c r="F8" s="4310">
        <v>113947</v>
      </c>
      <c r="G8" s="4310">
        <v>237927</v>
      </c>
      <c r="H8" s="4310"/>
      <c r="I8" s="4310">
        <v>86409</v>
      </c>
      <c r="J8" s="4310">
        <v>205518</v>
      </c>
      <c r="K8" s="4310">
        <v>119829</v>
      </c>
      <c r="L8" s="4311"/>
      <c r="M8" s="4310">
        <v>25209</v>
      </c>
      <c r="N8" s="4310"/>
      <c r="O8" s="4310">
        <v>193929</v>
      </c>
      <c r="P8" s="4310">
        <v>2405</v>
      </c>
    </row>
    <row r="9" spans="1:16" ht="12.75" customHeight="1">
      <c r="A9" s="4228">
        <v>2010</v>
      </c>
      <c r="B9" s="4310">
        <v>1277519</v>
      </c>
      <c r="C9" s="4310">
        <v>1049335</v>
      </c>
      <c r="D9" s="4310"/>
      <c r="E9" s="4310">
        <v>216765</v>
      </c>
      <c r="F9" s="4310">
        <v>131594</v>
      </c>
      <c r="G9" s="4310">
        <v>290186</v>
      </c>
      <c r="H9" s="4310"/>
      <c r="I9" s="4310">
        <v>85875</v>
      </c>
      <c r="J9" s="4310">
        <v>201085</v>
      </c>
      <c r="K9" s="4310">
        <v>123830</v>
      </c>
      <c r="L9" s="4311"/>
      <c r="M9" s="4310">
        <v>25967</v>
      </c>
      <c r="N9" s="4310"/>
      <c r="O9" s="4310">
        <v>199364</v>
      </c>
      <c r="P9" s="4310">
        <v>2853</v>
      </c>
    </row>
    <row r="10" spans="1:16" ht="12.75" customHeight="1">
      <c r="A10" s="4228">
        <v>2011</v>
      </c>
      <c r="B10" s="4310">
        <v>1310463</v>
      </c>
      <c r="C10" s="4310">
        <v>1035670</v>
      </c>
      <c r="D10" s="4310"/>
      <c r="E10" s="4310">
        <v>200113</v>
      </c>
      <c r="F10" s="4310">
        <v>101822</v>
      </c>
      <c r="G10" s="4310">
        <v>288670</v>
      </c>
      <c r="H10" s="4310"/>
      <c r="I10" s="4310">
        <v>88905</v>
      </c>
      <c r="J10" s="4310">
        <v>219326</v>
      </c>
      <c r="K10" s="4310">
        <v>136834</v>
      </c>
      <c r="L10" s="4311" t="s">
        <v>2415</v>
      </c>
      <c r="M10" s="4310">
        <v>27481</v>
      </c>
      <c r="N10" s="4310"/>
      <c r="O10" s="4310">
        <v>244344</v>
      </c>
      <c r="P10" s="4310">
        <v>2968</v>
      </c>
    </row>
    <row r="11" spans="1:16" s="4240" customFormat="1" ht="12.75" customHeight="1">
      <c r="A11" s="4295">
        <v>2012</v>
      </c>
      <c r="B11" s="4278">
        <v>1145586</v>
      </c>
      <c r="C11" s="4310">
        <v>875759</v>
      </c>
      <c r="D11" s="4310"/>
      <c r="E11" s="4310">
        <v>201958</v>
      </c>
      <c r="F11" s="4310">
        <v>90765</v>
      </c>
      <c r="G11" s="4310">
        <v>214873</v>
      </c>
      <c r="H11" s="4310"/>
      <c r="I11" s="4310">
        <v>92179</v>
      </c>
      <c r="J11" s="4310">
        <v>153539</v>
      </c>
      <c r="K11" s="4310">
        <v>122445</v>
      </c>
      <c r="L11" s="4311"/>
      <c r="M11" s="4312">
        <v>20658</v>
      </c>
      <c r="N11" s="4312"/>
      <c r="O11" s="4312">
        <v>246010</v>
      </c>
      <c r="P11" s="4312">
        <v>3159</v>
      </c>
    </row>
    <row r="12" spans="1:16" s="4240" customFormat="1" ht="12.75" customHeight="1">
      <c r="A12" s="4295">
        <v>2013</v>
      </c>
      <c r="B12" s="4278">
        <v>1150301</v>
      </c>
      <c r="C12" s="4278">
        <v>878064</v>
      </c>
      <c r="D12" s="4278"/>
      <c r="E12" s="4278">
        <v>101086</v>
      </c>
      <c r="F12" s="4278">
        <v>88414</v>
      </c>
      <c r="G12" s="4278">
        <v>352499</v>
      </c>
      <c r="H12" s="4278"/>
      <c r="I12" s="4278">
        <v>82733</v>
      </c>
      <c r="J12" s="4278">
        <v>165782</v>
      </c>
      <c r="K12" s="4278">
        <v>87550</v>
      </c>
      <c r="L12" s="4279"/>
      <c r="M12" s="4278">
        <v>44985</v>
      </c>
      <c r="N12" s="4278"/>
      <c r="O12" s="4278">
        <v>226299</v>
      </c>
      <c r="P12" s="4278">
        <v>953</v>
      </c>
    </row>
    <row r="13" spans="1:16" s="4240" customFormat="1" ht="12.75" customHeight="1">
      <c r="A13" s="4295">
        <v>2014</v>
      </c>
      <c r="B13" s="4278">
        <v>1350337</v>
      </c>
      <c r="C13" s="4278">
        <v>988307</v>
      </c>
      <c r="D13" s="4279" t="s">
        <v>2415</v>
      </c>
      <c r="E13" s="4278">
        <v>106665</v>
      </c>
      <c r="F13" s="4278">
        <v>94475</v>
      </c>
      <c r="G13" s="4278">
        <v>420951</v>
      </c>
      <c r="H13" s="4279" t="s">
        <v>2415</v>
      </c>
      <c r="I13" s="4278">
        <v>107028</v>
      </c>
      <c r="J13" s="4278">
        <v>157717</v>
      </c>
      <c r="K13" s="4278">
        <v>101471</v>
      </c>
      <c r="L13" s="4279"/>
      <c r="M13" s="4278">
        <v>72048</v>
      </c>
      <c r="N13" s="4279" t="s">
        <v>2415</v>
      </c>
      <c r="O13" s="4278">
        <v>288862</v>
      </c>
      <c r="P13" s="4278">
        <v>1120</v>
      </c>
    </row>
    <row r="14" spans="1:16" s="4240" customFormat="1" ht="12.75" customHeight="1">
      <c r="A14" s="4295">
        <v>2015</v>
      </c>
      <c r="B14" s="4278">
        <v>1417076</v>
      </c>
      <c r="C14" s="4278">
        <v>1067217</v>
      </c>
      <c r="D14" s="4278"/>
      <c r="E14" s="4278">
        <v>96663</v>
      </c>
      <c r="F14" s="4278">
        <v>112414</v>
      </c>
      <c r="G14" s="4278">
        <v>462421</v>
      </c>
      <c r="H14" s="4278"/>
      <c r="I14" s="4278">
        <v>127114</v>
      </c>
      <c r="J14" s="4278">
        <v>153796</v>
      </c>
      <c r="K14" s="4278">
        <v>114809</v>
      </c>
      <c r="L14" s="4279" t="s">
        <v>2415</v>
      </c>
      <c r="M14" s="4278">
        <v>53871</v>
      </c>
      <c r="N14" s="4278"/>
      <c r="O14" s="4278">
        <v>291739</v>
      </c>
      <c r="P14" s="4278">
        <v>4249</v>
      </c>
    </row>
    <row r="15" spans="1:16" s="4240" customFormat="1" ht="12.75" customHeight="1">
      <c r="A15" s="4255">
        <v>2016</v>
      </c>
      <c r="B15" s="4280">
        <v>1466742</v>
      </c>
      <c r="C15" s="4280">
        <v>1111281</v>
      </c>
      <c r="D15" s="4280"/>
      <c r="E15" s="4280">
        <v>91171</v>
      </c>
      <c r="F15" s="4280">
        <v>104151</v>
      </c>
      <c r="G15" s="4280">
        <v>484108</v>
      </c>
      <c r="H15" s="4280"/>
      <c r="I15" s="4280">
        <v>142859</v>
      </c>
      <c r="J15" s="4280">
        <v>141376</v>
      </c>
      <c r="K15" s="4280">
        <v>147616</v>
      </c>
      <c r="L15" s="4280"/>
      <c r="M15" s="4280">
        <v>62016</v>
      </c>
      <c r="N15" s="4280"/>
      <c r="O15" s="4280">
        <v>290411</v>
      </c>
      <c r="P15" s="4280">
        <v>3034</v>
      </c>
    </row>
    <row r="16" spans="1:16" s="4224" customFormat="1" ht="13.5" customHeight="1">
      <c r="A16" s="6402"/>
      <c r="B16" s="6404" t="s">
        <v>84</v>
      </c>
      <c r="C16" s="6377" t="s">
        <v>4959</v>
      </c>
      <c r="D16" s="6380"/>
      <c r="E16" s="6380"/>
      <c r="F16" s="6380"/>
      <c r="G16" s="6380"/>
      <c r="H16" s="6380"/>
      <c r="I16" s="6380"/>
      <c r="J16" s="6380"/>
      <c r="K16" s="6380"/>
      <c r="L16" s="6378"/>
      <c r="M16" s="6384" t="s">
        <v>4960</v>
      </c>
      <c r="N16" s="6385"/>
      <c r="O16" s="6406" t="s">
        <v>4961</v>
      </c>
      <c r="P16" s="6406" t="s">
        <v>4962</v>
      </c>
    </row>
    <row r="17" spans="1:16" ht="84" customHeight="1">
      <c r="A17" s="6403"/>
      <c r="B17" s="6405"/>
      <c r="C17" s="6408" t="s">
        <v>84</v>
      </c>
      <c r="D17" s="6409"/>
      <c r="E17" s="4309" t="s">
        <v>4963</v>
      </c>
      <c r="F17" s="4309" t="s">
        <v>4964</v>
      </c>
      <c r="G17" s="6410" t="s">
        <v>4965</v>
      </c>
      <c r="H17" s="6411"/>
      <c r="I17" s="4309" t="s">
        <v>4966</v>
      </c>
      <c r="J17" s="4309" t="s">
        <v>4967</v>
      </c>
      <c r="K17" s="6354" t="s">
        <v>4968</v>
      </c>
      <c r="L17" s="6355"/>
      <c r="M17" s="6386"/>
      <c r="N17" s="6387"/>
      <c r="O17" s="6407"/>
      <c r="P17" s="6407"/>
    </row>
    <row r="18" spans="1:16">
      <c r="A18" s="6381" t="s">
        <v>390</v>
      </c>
      <c r="B18" s="6381"/>
      <c r="C18" s="6381"/>
      <c r="D18" s="6381"/>
      <c r="E18" s="6381"/>
      <c r="F18" s="6381"/>
      <c r="G18" s="6381"/>
      <c r="H18" s="6381"/>
      <c r="I18" s="6381"/>
      <c r="J18" s="6381"/>
      <c r="K18" s="6381"/>
      <c r="L18" s="6381"/>
      <c r="M18" s="6381"/>
      <c r="N18" s="6381"/>
      <c r="O18" s="6381"/>
      <c r="P18" s="6381"/>
    </row>
    <row r="19" spans="1:16" ht="9.75" customHeight="1">
      <c r="A19" s="6375" t="s">
        <v>4864</v>
      </c>
      <c r="B19" s="6375"/>
      <c r="C19" s="6375"/>
      <c r="D19" s="6375"/>
      <c r="E19" s="6375"/>
      <c r="F19" s="6375"/>
      <c r="G19" s="6375"/>
      <c r="H19" s="6375"/>
      <c r="I19" s="6375"/>
      <c r="J19" s="6375"/>
      <c r="K19" s="6375"/>
      <c r="L19" s="6375"/>
      <c r="M19" s="6375"/>
      <c r="N19" s="6375"/>
      <c r="O19" s="6375"/>
      <c r="P19" s="6375"/>
    </row>
    <row r="20" spans="1:16" ht="9.75" customHeight="1">
      <c r="A20" s="6375" t="s">
        <v>4865</v>
      </c>
      <c r="B20" s="6375"/>
      <c r="C20" s="6375"/>
      <c r="D20" s="6375"/>
      <c r="E20" s="6375"/>
      <c r="F20" s="6375"/>
      <c r="G20" s="6375"/>
      <c r="H20" s="6375"/>
      <c r="I20" s="6375"/>
      <c r="J20" s="6375"/>
      <c r="K20" s="6375"/>
      <c r="L20" s="6375"/>
      <c r="M20" s="6375"/>
      <c r="N20" s="6375"/>
      <c r="O20" s="6375"/>
      <c r="P20" s="6375"/>
    </row>
    <row r="21" spans="1:16" ht="81.75" customHeight="1">
      <c r="A21" s="6349" t="s">
        <v>4969</v>
      </c>
      <c r="B21" s="6349"/>
      <c r="C21" s="6349"/>
      <c r="D21" s="6349"/>
      <c r="E21" s="6349"/>
      <c r="F21" s="6349"/>
      <c r="G21" s="6349"/>
      <c r="H21" s="6349"/>
      <c r="I21" s="6349"/>
      <c r="J21" s="6349"/>
      <c r="K21" s="6349"/>
      <c r="L21" s="6349"/>
      <c r="M21" s="6349"/>
      <c r="N21" s="6349"/>
      <c r="O21" s="6349"/>
      <c r="P21" s="6349"/>
    </row>
    <row r="22" spans="1:16" ht="65.25" customHeight="1">
      <c r="A22" s="6349" t="s">
        <v>4970</v>
      </c>
      <c r="B22" s="6349"/>
      <c r="C22" s="6349"/>
      <c r="D22" s="6349"/>
      <c r="E22" s="6349"/>
      <c r="F22" s="6349"/>
      <c r="G22" s="6349"/>
      <c r="H22" s="6349"/>
      <c r="I22" s="6349"/>
      <c r="J22" s="6349"/>
      <c r="K22" s="6349"/>
      <c r="L22" s="6349"/>
      <c r="M22" s="6349"/>
      <c r="N22" s="6349"/>
      <c r="O22" s="6349"/>
      <c r="P22" s="6349"/>
    </row>
    <row r="23" spans="1:16" ht="5.25" customHeight="1"/>
    <row r="24" spans="1:16">
      <c r="A24" s="6400" t="s">
        <v>427</v>
      </c>
      <c r="B24" s="6400"/>
      <c r="C24" s="6400"/>
      <c r="D24" s="6400"/>
      <c r="E24" s="6400"/>
      <c r="F24" s="6400"/>
      <c r="G24" s="6400"/>
      <c r="H24" s="6400"/>
      <c r="I24" s="6400"/>
      <c r="J24" s="6400"/>
      <c r="K24" s="6400"/>
      <c r="L24" s="6400"/>
      <c r="M24" s="6400"/>
      <c r="N24" s="6400"/>
      <c r="O24" s="6400"/>
      <c r="P24" s="6400"/>
    </row>
    <row r="25" spans="1:16">
      <c r="A25" s="4284" t="s">
        <v>4971</v>
      </c>
    </row>
  </sheetData>
  <mergeCells count="27">
    <mergeCell ref="A1:P1"/>
    <mergeCell ref="A2:P2"/>
    <mergeCell ref="A4:A5"/>
    <mergeCell ref="B4:B5"/>
    <mergeCell ref="C4:L4"/>
    <mergeCell ref="M4:N5"/>
    <mergeCell ref="O4:O5"/>
    <mergeCell ref="P4:P5"/>
    <mergeCell ref="C5:D5"/>
    <mergeCell ref="G5:H5"/>
    <mergeCell ref="K5:L5"/>
    <mergeCell ref="B6:P6"/>
    <mergeCell ref="A16:A17"/>
    <mergeCell ref="B16:B17"/>
    <mergeCell ref="C16:L16"/>
    <mergeCell ref="M16:N17"/>
    <mergeCell ref="O16:O17"/>
    <mergeCell ref="P16:P17"/>
    <mergeCell ref="C17:D17"/>
    <mergeCell ref="G17:H17"/>
    <mergeCell ref="A24:P24"/>
    <mergeCell ref="K17:L17"/>
    <mergeCell ref="A18:P18"/>
    <mergeCell ref="A19:P19"/>
    <mergeCell ref="A20:P20"/>
    <mergeCell ref="A21:P21"/>
    <mergeCell ref="A22:P22"/>
  </mergeCells>
  <hyperlinks>
    <hyperlink ref="A25" r:id="rId1"/>
    <hyperlink ref="C4:L4" r:id="rId2" display="Serviços das empresas de trabalho temporário"/>
    <hyperlink ref="M4:N5" r:id="rId3" display="Serviços fornecidos pelas agências de seleção e colocação de pessoal"/>
    <hyperlink ref="C16:L16" r:id="rId4" display="Temporary employment agencies services"/>
    <hyperlink ref="M16:N17" r:id="rId5" display="Services provided by employment placement agencies"/>
    <hyperlink ref="O16:O17" r:id="rId6" display="Other services of human resources placement"/>
    <hyperlink ref="P16:P17" r:id="rId7" display="Other services "/>
  </hyperlinks>
  <printOptions horizontalCentered="1"/>
  <pageMargins left="0.39370078740157483" right="0.39370078740157483" top="0.39370078740157483" bottom="0.39370078740157483" header="0" footer="0"/>
  <pageSetup paperSize="9" scale="93" orientation="portrait" verticalDpi="300" r:id="rId8"/>
  <headerFooter alignWithMargins="0"/>
</worksheet>
</file>

<file path=xl/worksheets/sheet201.xml><?xml version="1.0" encoding="utf-8"?>
<worksheet xmlns="http://schemas.openxmlformats.org/spreadsheetml/2006/main" xmlns:r="http://schemas.openxmlformats.org/officeDocument/2006/relationships">
  <dimension ref="A1:N25"/>
  <sheetViews>
    <sheetView showGridLines="0" workbookViewId="0">
      <selection activeCell="A2" sqref="A2:M2"/>
    </sheetView>
  </sheetViews>
  <sheetFormatPr defaultColWidth="9.140625" defaultRowHeight="12.75"/>
  <cols>
    <col min="1" max="2" width="9.5703125" style="4243" customWidth="1"/>
    <col min="3" max="3" width="7.7109375" style="4243" customWidth="1"/>
    <col min="4" max="4" width="3.28515625" style="4243" customWidth="1"/>
    <col min="5" max="6" width="9.5703125" style="4243" customWidth="1"/>
    <col min="7" max="7" width="8.7109375" style="4243" customWidth="1"/>
    <col min="8" max="8" width="3.28515625" style="4243" customWidth="1"/>
    <col min="9" max="10" width="9.5703125" style="4243" customWidth="1"/>
    <col min="11" max="11" width="8.7109375" style="4243" customWidth="1"/>
    <col min="12" max="12" width="3.28515625" style="4243" customWidth="1"/>
    <col min="13" max="13" width="8.7109375" style="4243" customWidth="1"/>
    <col min="14" max="14" width="3.28515625" style="4243" customWidth="1"/>
    <col min="15" max="16384" width="9.140625" style="4243"/>
  </cols>
  <sheetData>
    <row r="1" spans="1:14" s="4224" customFormat="1" ht="39.75" customHeight="1">
      <c r="A1" s="6399" t="s">
        <v>4972</v>
      </c>
      <c r="B1" s="6399"/>
      <c r="C1" s="6399"/>
      <c r="D1" s="6399"/>
      <c r="E1" s="6399"/>
      <c r="F1" s="6399"/>
      <c r="G1" s="6399"/>
      <c r="H1" s="6399"/>
      <c r="I1" s="6399"/>
      <c r="J1" s="6399"/>
      <c r="K1" s="6399"/>
      <c r="L1" s="6399"/>
      <c r="M1" s="6399"/>
    </row>
    <row r="2" spans="1:14" s="4224" customFormat="1" ht="39.75" customHeight="1">
      <c r="A2" s="6379" t="s">
        <v>4973</v>
      </c>
      <c r="B2" s="6379"/>
      <c r="C2" s="6379"/>
      <c r="D2" s="6379"/>
      <c r="E2" s="6379"/>
      <c r="F2" s="6379"/>
      <c r="G2" s="6379"/>
      <c r="H2" s="6379"/>
      <c r="I2" s="6379"/>
      <c r="J2" s="6379"/>
      <c r="K2" s="6379"/>
      <c r="L2" s="6379"/>
      <c r="M2" s="6379"/>
    </row>
    <row r="3" spans="1:14" s="4224" customFormat="1" ht="9.75" customHeight="1">
      <c r="A3" s="4246" t="s">
        <v>936</v>
      </c>
      <c r="B3" s="4246"/>
      <c r="C3" s="4246"/>
      <c r="D3" s="4246"/>
      <c r="E3" s="4274"/>
      <c r="F3" s="4274"/>
      <c r="G3" s="4274"/>
      <c r="H3" s="4274"/>
      <c r="I3" s="4274"/>
      <c r="J3" s="4274"/>
      <c r="K3" s="4274"/>
      <c r="L3" s="4274"/>
      <c r="M3" s="4248"/>
      <c r="N3" s="4248" t="s">
        <v>937</v>
      </c>
    </row>
    <row r="4" spans="1:14" ht="13.5" customHeight="1">
      <c r="A4" s="6352"/>
      <c r="B4" s="6406" t="s">
        <v>84</v>
      </c>
      <c r="C4" s="6377" t="s">
        <v>4974</v>
      </c>
      <c r="D4" s="6380"/>
      <c r="E4" s="6380"/>
      <c r="F4" s="6380"/>
      <c r="G4" s="6380"/>
      <c r="H4" s="6380"/>
      <c r="I4" s="6380"/>
      <c r="J4" s="6380"/>
      <c r="K4" s="6380"/>
      <c r="L4" s="6378"/>
      <c r="M4" s="6384" t="s">
        <v>4050</v>
      </c>
      <c r="N4" s="6385"/>
    </row>
    <row r="5" spans="1:14" ht="84" customHeight="1">
      <c r="A5" s="6353"/>
      <c r="B5" s="6407"/>
      <c r="C5" s="6410" t="s">
        <v>84</v>
      </c>
      <c r="D5" s="6411"/>
      <c r="E5" s="4309" t="s">
        <v>4975</v>
      </c>
      <c r="F5" s="4309" t="s">
        <v>4976</v>
      </c>
      <c r="G5" s="6410" t="s">
        <v>4977</v>
      </c>
      <c r="H5" s="6411"/>
      <c r="I5" s="4309" t="s">
        <v>4978</v>
      </c>
      <c r="J5" s="4309" t="s">
        <v>4979</v>
      </c>
      <c r="K5" s="6354" t="s">
        <v>4980</v>
      </c>
      <c r="L5" s="6355"/>
      <c r="M5" s="6386"/>
      <c r="N5" s="6387"/>
    </row>
    <row r="6" spans="1:14" ht="12.75" customHeight="1">
      <c r="A6" s="4228" t="s">
        <v>3575</v>
      </c>
      <c r="B6" s="6396"/>
      <c r="C6" s="6396"/>
      <c r="D6" s="6396"/>
      <c r="E6" s="6396"/>
      <c r="F6" s="6396"/>
      <c r="G6" s="6396"/>
      <c r="H6" s="6396"/>
      <c r="I6" s="6396"/>
      <c r="J6" s="6396"/>
      <c r="K6" s="6396"/>
      <c r="L6" s="6396"/>
      <c r="M6" s="6396"/>
      <c r="N6" s="6396"/>
    </row>
    <row r="7" spans="1:14" ht="12.75" customHeight="1">
      <c r="A7" s="4230">
        <v>2008</v>
      </c>
      <c r="B7" s="4310">
        <v>288693</v>
      </c>
      <c r="C7" s="4310">
        <v>284703</v>
      </c>
      <c r="D7" s="4310"/>
      <c r="E7" s="4310">
        <v>47754</v>
      </c>
      <c r="F7" s="4310">
        <v>18811</v>
      </c>
      <c r="G7" s="4310">
        <v>6955</v>
      </c>
      <c r="H7" s="4310"/>
      <c r="I7" s="4310">
        <v>162685</v>
      </c>
      <c r="J7" s="4310">
        <v>20514</v>
      </c>
      <c r="K7" s="4310">
        <v>27984</v>
      </c>
      <c r="L7" s="4310"/>
      <c r="M7" s="4310">
        <v>3990</v>
      </c>
    </row>
    <row r="8" spans="1:14" ht="12.75" customHeight="1">
      <c r="A8" s="4230">
        <v>2009</v>
      </c>
      <c r="B8" s="4310">
        <v>298370</v>
      </c>
      <c r="C8" s="4310">
        <v>295471</v>
      </c>
      <c r="D8" s="4310"/>
      <c r="E8" s="4310">
        <v>48092</v>
      </c>
      <c r="F8" s="4310">
        <v>17634</v>
      </c>
      <c r="G8" s="4310">
        <v>8487</v>
      </c>
      <c r="H8" s="4310"/>
      <c r="I8" s="4310">
        <v>165876</v>
      </c>
      <c r="J8" s="4310">
        <v>24048</v>
      </c>
      <c r="K8" s="4310">
        <v>31334</v>
      </c>
      <c r="L8" s="4310"/>
      <c r="M8" s="4310">
        <v>2899</v>
      </c>
    </row>
    <row r="9" spans="1:14" ht="12.75" customHeight="1">
      <c r="A9" s="4230">
        <v>2010</v>
      </c>
      <c r="B9" s="4310">
        <v>310929</v>
      </c>
      <c r="C9" s="4310">
        <v>308410</v>
      </c>
      <c r="D9" s="4310"/>
      <c r="E9" s="4310">
        <v>40043</v>
      </c>
      <c r="F9" s="4310">
        <v>14272</v>
      </c>
      <c r="G9" s="4310">
        <v>7473</v>
      </c>
      <c r="H9" s="4310"/>
      <c r="I9" s="4310">
        <v>176285</v>
      </c>
      <c r="J9" s="4310">
        <v>27896</v>
      </c>
      <c r="K9" s="4310">
        <v>42441</v>
      </c>
      <c r="L9" s="4310"/>
      <c r="M9" s="4310">
        <v>2519</v>
      </c>
    </row>
    <row r="10" spans="1:14" ht="12.75" customHeight="1">
      <c r="A10" s="4230">
        <v>2011</v>
      </c>
      <c r="B10" s="4310">
        <v>313950</v>
      </c>
      <c r="C10" s="4310">
        <v>312057</v>
      </c>
      <c r="D10" s="4310"/>
      <c r="E10" s="4310">
        <v>42764</v>
      </c>
      <c r="F10" s="4310">
        <v>19342</v>
      </c>
      <c r="G10" s="4310">
        <v>9211</v>
      </c>
      <c r="H10" s="4310"/>
      <c r="I10" s="4310">
        <v>176278</v>
      </c>
      <c r="J10" s="4310">
        <v>15398</v>
      </c>
      <c r="K10" s="4310">
        <v>49064</v>
      </c>
      <c r="L10" s="4310"/>
      <c r="M10" s="4310">
        <v>1893</v>
      </c>
    </row>
    <row r="11" spans="1:14" s="4241" customFormat="1" ht="12.75" customHeight="1">
      <c r="A11" s="4234">
        <v>2012</v>
      </c>
      <c r="B11" s="4278">
        <v>298864</v>
      </c>
      <c r="C11" s="4278">
        <v>295661</v>
      </c>
      <c r="D11" s="4278"/>
      <c r="E11" s="4278">
        <v>34612</v>
      </c>
      <c r="F11" s="4278">
        <v>20760</v>
      </c>
      <c r="G11" s="4278">
        <v>6500</v>
      </c>
      <c r="H11" s="4278"/>
      <c r="I11" s="4278">
        <v>176196</v>
      </c>
      <c r="J11" s="4278">
        <v>13132</v>
      </c>
      <c r="K11" s="4278">
        <v>44461</v>
      </c>
      <c r="L11" s="4278"/>
      <c r="M11" s="4278">
        <v>3203</v>
      </c>
    </row>
    <row r="12" spans="1:14" s="4241" customFormat="1" ht="12.75" customHeight="1">
      <c r="A12" s="4234">
        <v>2013</v>
      </c>
      <c r="B12" s="4278">
        <v>282038</v>
      </c>
      <c r="C12" s="4278">
        <v>278560</v>
      </c>
      <c r="D12" s="4278"/>
      <c r="E12" s="4278">
        <v>30449</v>
      </c>
      <c r="F12" s="4278">
        <v>16768</v>
      </c>
      <c r="G12" s="4278">
        <v>6447</v>
      </c>
      <c r="H12" s="4278"/>
      <c r="I12" s="4278">
        <v>166752</v>
      </c>
      <c r="J12" s="4278">
        <v>14922</v>
      </c>
      <c r="K12" s="4278">
        <v>43222</v>
      </c>
      <c r="L12" s="4278"/>
      <c r="M12" s="4278">
        <v>3478</v>
      </c>
    </row>
    <row r="13" spans="1:14" s="4241" customFormat="1" ht="12.75" customHeight="1">
      <c r="A13" s="4234">
        <v>2014</v>
      </c>
      <c r="B13" s="4278">
        <v>302914</v>
      </c>
      <c r="C13" s="4278">
        <v>301298</v>
      </c>
      <c r="D13" s="4279" t="s">
        <v>2415</v>
      </c>
      <c r="E13" s="4278">
        <v>30956</v>
      </c>
      <c r="F13" s="4278">
        <v>15335</v>
      </c>
      <c r="G13" s="4278">
        <v>12082</v>
      </c>
      <c r="H13" s="4279" t="s">
        <v>2415</v>
      </c>
      <c r="I13" s="4278">
        <v>183262</v>
      </c>
      <c r="J13" s="4278">
        <v>13385</v>
      </c>
      <c r="K13" s="4278">
        <v>46278</v>
      </c>
      <c r="L13" s="4278" t="s">
        <v>2415</v>
      </c>
      <c r="M13" s="4278">
        <v>1616</v>
      </c>
      <c r="N13" s="4287" t="s">
        <v>2415</v>
      </c>
    </row>
    <row r="14" spans="1:14" s="4241" customFormat="1" ht="12.75" customHeight="1">
      <c r="A14" s="4234">
        <v>2015</v>
      </c>
      <c r="B14" s="4278">
        <v>305653</v>
      </c>
      <c r="C14" s="4278">
        <v>302783</v>
      </c>
      <c r="D14" s="4279" t="s">
        <v>2415</v>
      </c>
      <c r="E14" s="4278">
        <v>30235</v>
      </c>
      <c r="F14" s="4278">
        <v>10010</v>
      </c>
      <c r="G14" s="4278">
        <v>12813</v>
      </c>
      <c r="H14" s="4279" t="s">
        <v>2415</v>
      </c>
      <c r="I14" s="4278">
        <v>174441</v>
      </c>
      <c r="J14" s="4278">
        <v>33530</v>
      </c>
      <c r="K14" s="4278">
        <v>41754</v>
      </c>
      <c r="L14" s="4278" t="s">
        <v>2415</v>
      </c>
      <c r="M14" s="4278">
        <v>2870</v>
      </c>
      <c r="N14" s="4287" t="s">
        <v>2415</v>
      </c>
    </row>
    <row r="15" spans="1:14" s="4241" customFormat="1" ht="12.75" customHeight="1">
      <c r="A15" s="4255">
        <v>2016</v>
      </c>
      <c r="B15" s="4280">
        <v>312105</v>
      </c>
      <c r="C15" s="4280">
        <v>309493</v>
      </c>
      <c r="D15" s="4280"/>
      <c r="E15" s="4280">
        <v>26682</v>
      </c>
      <c r="F15" s="4280">
        <v>11850</v>
      </c>
      <c r="G15" s="4280">
        <v>12784</v>
      </c>
      <c r="H15" s="4280"/>
      <c r="I15" s="4280">
        <v>177524</v>
      </c>
      <c r="J15" s="4280">
        <v>29315</v>
      </c>
      <c r="K15" s="4280">
        <v>51338</v>
      </c>
      <c r="L15" s="4280"/>
      <c r="M15" s="4280">
        <v>2612</v>
      </c>
    </row>
    <row r="16" spans="1:14" ht="13.5" customHeight="1">
      <c r="A16" s="6352"/>
      <c r="B16" s="6406" t="s">
        <v>84</v>
      </c>
      <c r="C16" s="6377" t="s">
        <v>4836</v>
      </c>
      <c r="D16" s="6380"/>
      <c r="E16" s="6380"/>
      <c r="F16" s="6380"/>
      <c r="G16" s="6380"/>
      <c r="H16" s="6380"/>
      <c r="I16" s="6380"/>
      <c r="J16" s="6380"/>
      <c r="K16" s="6380"/>
      <c r="L16" s="6378"/>
      <c r="M16" s="6384" t="s">
        <v>4061</v>
      </c>
      <c r="N16" s="6385"/>
    </row>
    <row r="17" spans="1:14" ht="91.5" customHeight="1">
      <c r="A17" s="6353"/>
      <c r="B17" s="6407"/>
      <c r="C17" s="6410" t="s">
        <v>84</v>
      </c>
      <c r="D17" s="6411"/>
      <c r="E17" s="4309" t="s">
        <v>4981</v>
      </c>
      <c r="F17" s="4309" t="s">
        <v>4982</v>
      </c>
      <c r="G17" s="6410" t="s">
        <v>4983</v>
      </c>
      <c r="H17" s="6411"/>
      <c r="I17" s="4309" t="s">
        <v>4984</v>
      </c>
      <c r="J17" s="4309" t="s">
        <v>4985</v>
      </c>
      <c r="K17" s="6354" t="s">
        <v>4986</v>
      </c>
      <c r="L17" s="6355"/>
      <c r="M17" s="6386"/>
      <c r="N17" s="6387"/>
    </row>
    <row r="18" spans="1:14">
      <c r="A18" s="6345" t="s">
        <v>390</v>
      </c>
      <c r="B18" s="6345"/>
      <c r="C18" s="6345"/>
      <c r="D18" s="6345"/>
      <c r="E18" s="6345"/>
      <c r="F18" s="6345"/>
      <c r="G18" s="6345"/>
      <c r="H18" s="6345"/>
      <c r="I18" s="6345"/>
      <c r="J18" s="6345"/>
      <c r="K18" s="6345"/>
      <c r="L18" s="6345"/>
      <c r="M18" s="6345"/>
      <c r="N18" s="6345"/>
    </row>
    <row r="19" spans="1:14" ht="9.75" customHeight="1">
      <c r="A19" s="6375" t="s">
        <v>4864</v>
      </c>
      <c r="B19" s="6375"/>
      <c r="C19" s="6375"/>
      <c r="D19" s="6375"/>
      <c r="E19" s="6375"/>
      <c r="F19" s="6375"/>
      <c r="G19" s="6375"/>
      <c r="H19" s="6375"/>
      <c r="I19" s="6375"/>
      <c r="J19" s="6375"/>
      <c r="K19" s="6375"/>
      <c r="L19" s="6375"/>
      <c r="M19" s="6375"/>
      <c r="N19" s="6375"/>
    </row>
    <row r="20" spans="1:14" ht="9.75" customHeight="1">
      <c r="A20" s="6375" t="s">
        <v>4865</v>
      </c>
      <c r="B20" s="6375"/>
      <c r="C20" s="6375"/>
      <c r="D20" s="6375"/>
      <c r="E20" s="6375"/>
      <c r="F20" s="6375"/>
      <c r="G20" s="6375"/>
      <c r="H20" s="6375"/>
      <c r="I20" s="6375"/>
      <c r="J20" s="6375"/>
      <c r="K20" s="6375"/>
      <c r="L20" s="6375"/>
      <c r="M20" s="6375"/>
      <c r="N20" s="6375"/>
    </row>
    <row r="21" spans="1:14" ht="95.25" customHeight="1">
      <c r="A21" s="6349" t="s">
        <v>4969</v>
      </c>
      <c r="B21" s="6349"/>
      <c r="C21" s="6349"/>
      <c r="D21" s="6349"/>
      <c r="E21" s="6349"/>
      <c r="F21" s="6349"/>
      <c r="G21" s="6349"/>
      <c r="H21" s="6349"/>
      <c r="I21" s="6349"/>
      <c r="J21" s="6349"/>
      <c r="K21" s="6349"/>
      <c r="L21" s="6349"/>
      <c r="M21" s="6349"/>
      <c r="N21" s="6349"/>
    </row>
    <row r="22" spans="1:14" ht="81.75" customHeight="1">
      <c r="A22" s="6349" t="s">
        <v>4970</v>
      </c>
      <c r="B22" s="6349"/>
      <c r="C22" s="6349"/>
      <c r="D22" s="6349"/>
      <c r="E22" s="6349"/>
      <c r="F22" s="6349"/>
      <c r="G22" s="6349"/>
      <c r="H22" s="6349"/>
      <c r="I22" s="6349"/>
      <c r="J22" s="6349"/>
      <c r="K22" s="6349"/>
      <c r="L22" s="6349"/>
      <c r="M22" s="6349"/>
      <c r="N22" s="6349"/>
    </row>
    <row r="23" spans="1:14" ht="6" customHeight="1"/>
    <row r="24" spans="1:14">
      <c r="A24" s="4313" t="s">
        <v>427</v>
      </c>
      <c r="B24" s="4313"/>
      <c r="C24" s="4313"/>
      <c r="D24" s="4313"/>
      <c r="E24" s="4313"/>
      <c r="F24" s="4313"/>
      <c r="G24" s="4313"/>
      <c r="H24" s="4313"/>
      <c r="I24" s="4313"/>
      <c r="J24" s="4313"/>
      <c r="K24" s="4313"/>
      <c r="L24" s="4313"/>
      <c r="M24" s="4313"/>
      <c r="N24" s="4313"/>
    </row>
    <row r="25" spans="1:14">
      <c r="A25" s="4284" t="s">
        <v>4987</v>
      </c>
    </row>
  </sheetData>
  <mergeCells count="22">
    <mergeCell ref="A1:M1"/>
    <mergeCell ref="A2:M2"/>
    <mergeCell ref="A4:A5"/>
    <mergeCell ref="B4:B5"/>
    <mergeCell ref="C4:L4"/>
    <mergeCell ref="M4:N5"/>
    <mergeCell ref="C5:D5"/>
    <mergeCell ref="G5:H5"/>
    <mergeCell ref="K5:L5"/>
    <mergeCell ref="B6:N6"/>
    <mergeCell ref="A16:A17"/>
    <mergeCell ref="B16:B17"/>
    <mergeCell ref="C16:L16"/>
    <mergeCell ref="M16:N17"/>
    <mergeCell ref="C17:D17"/>
    <mergeCell ref="G17:H17"/>
    <mergeCell ref="K17:L17"/>
    <mergeCell ref="A18:N18"/>
    <mergeCell ref="A19:N19"/>
    <mergeCell ref="A20:N20"/>
    <mergeCell ref="A21:N21"/>
    <mergeCell ref="A22:N22"/>
  </mergeCells>
  <hyperlinks>
    <hyperlink ref="A25" r:id="rId1"/>
    <hyperlink ref="C4:L4" r:id="rId2" display="Serviços de ensaios e análises técnicas"/>
    <hyperlink ref="B4:B5" r:id="rId3" display="Total"/>
    <hyperlink ref="B16:B17" r:id="rId4" display="Total"/>
    <hyperlink ref="C16:L16" r:id="rId5" display="Technical testing and analyses services"/>
    <hyperlink ref="M16:N17" r:id="rId6" display="Other services"/>
  </hyperlinks>
  <printOptions horizontalCentered="1"/>
  <pageMargins left="0.39370078740157483" right="0.39370078740157483" top="0.39370078740157483" bottom="0.39370078740157483" header="0" footer="0"/>
  <pageSetup paperSize="9" orientation="portrait" verticalDpi="300" r:id="rId7"/>
  <headerFooter alignWithMargins="0"/>
</worksheet>
</file>

<file path=xl/worksheets/sheet202.xml><?xml version="1.0" encoding="utf-8"?>
<worksheet xmlns="http://schemas.openxmlformats.org/spreadsheetml/2006/main" xmlns:r="http://schemas.openxmlformats.org/officeDocument/2006/relationships">
  <dimension ref="A1:X25"/>
  <sheetViews>
    <sheetView showGridLines="0" workbookViewId="0">
      <selection activeCell="A2" sqref="A2:W2"/>
    </sheetView>
  </sheetViews>
  <sheetFormatPr defaultColWidth="9.140625" defaultRowHeight="12.75"/>
  <cols>
    <col min="1" max="1" width="9.28515625" style="4243" customWidth="1"/>
    <col min="2" max="3" width="6.85546875" style="4243" customWidth="1"/>
    <col min="4" max="4" width="3" style="4243" customWidth="1"/>
    <col min="5" max="5" width="7.28515625" style="4243" customWidth="1"/>
    <col min="6" max="6" width="3" style="4243" customWidth="1"/>
    <col min="7" max="7" width="7.42578125" style="4243" customWidth="1"/>
    <col min="8" max="8" width="3" style="4243" customWidth="1"/>
    <col min="9" max="9" width="7.140625" style="4243" customWidth="1"/>
    <col min="10" max="10" width="3" style="4243" customWidth="1"/>
    <col min="11" max="11" width="7.28515625" style="4243" customWidth="1"/>
    <col min="12" max="12" width="3" style="4243" customWidth="1"/>
    <col min="13" max="13" width="7.28515625" style="4243" customWidth="1"/>
    <col min="14" max="14" width="3" style="4243" customWidth="1"/>
    <col min="15" max="15" width="6.7109375" style="4243" customWidth="1"/>
    <col min="16" max="16" width="3" style="4243" customWidth="1"/>
    <col min="17" max="17" width="6.7109375" style="4243" customWidth="1"/>
    <col min="18" max="18" width="3" style="4243" customWidth="1"/>
    <col min="19" max="19" width="6.7109375" style="4243" customWidth="1"/>
    <col min="20" max="20" width="3" style="4243" customWidth="1"/>
    <col min="21" max="21" width="6.5703125" style="4243" customWidth="1"/>
    <col min="22" max="22" width="3" style="4243" customWidth="1"/>
    <col min="23" max="23" width="6.28515625" style="4243" customWidth="1"/>
    <col min="24" max="24" width="3" style="4243" customWidth="1"/>
    <col min="25" max="16384" width="9.140625" style="4243"/>
  </cols>
  <sheetData>
    <row r="1" spans="1:24" s="4224" customFormat="1" ht="39.75" customHeight="1">
      <c r="A1" s="6399" t="s">
        <v>4988</v>
      </c>
      <c r="B1" s="6399"/>
      <c r="C1" s="6399"/>
      <c r="D1" s="6399"/>
      <c r="E1" s="6399"/>
      <c r="F1" s="6399"/>
      <c r="G1" s="6399"/>
      <c r="H1" s="6399"/>
      <c r="I1" s="6399"/>
      <c r="J1" s="6399"/>
      <c r="K1" s="6399"/>
      <c r="L1" s="6399"/>
      <c r="M1" s="6399"/>
      <c r="N1" s="6399"/>
      <c r="O1" s="6399"/>
      <c r="P1" s="6399"/>
      <c r="Q1" s="6399"/>
      <c r="R1" s="6399"/>
      <c r="S1" s="6399"/>
      <c r="T1" s="6399"/>
      <c r="U1" s="6399"/>
      <c r="V1" s="6399"/>
      <c r="W1" s="6399"/>
    </row>
    <row r="2" spans="1:24" s="4224" customFormat="1" ht="39.75" customHeight="1">
      <c r="A2" s="6379" t="s">
        <v>4989</v>
      </c>
      <c r="B2" s="6379"/>
      <c r="C2" s="6379"/>
      <c r="D2" s="6379"/>
      <c r="E2" s="6379"/>
      <c r="F2" s="6379"/>
      <c r="G2" s="6379"/>
      <c r="H2" s="6379"/>
      <c r="I2" s="6379"/>
      <c r="J2" s="6379"/>
      <c r="K2" s="6379"/>
      <c r="L2" s="6379"/>
      <c r="M2" s="6379"/>
      <c r="N2" s="6379"/>
      <c r="O2" s="6379"/>
      <c r="P2" s="6379"/>
      <c r="Q2" s="6379"/>
      <c r="R2" s="6379"/>
      <c r="S2" s="6379"/>
      <c r="T2" s="6379"/>
      <c r="U2" s="6379"/>
      <c r="V2" s="6379"/>
      <c r="W2" s="6379"/>
    </row>
    <row r="3" spans="1:24" s="4224" customFormat="1" ht="9.75" customHeight="1">
      <c r="A3" s="4246" t="s">
        <v>936</v>
      </c>
      <c r="B3" s="4246"/>
      <c r="C3" s="4246"/>
      <c r="D3" s="4246"/>
      <c r="E3" s="4274"/>
      <c r="F3" s="4274"/>
      <c r="G3" s="4274"/>
      <c r="H3" s="4274"/>
      <c r="I3" s="4274"/>
      <c r="J3" s="4274"/>
      <c r="K3" s="4274"/>
      <c r="L3" s="4274"/>
      <c r="M3" s="4274"/>
      <c r="N3" s="4274"/>
      <c r="O3" s="4274"/>
      <c r="P3" s="4274"/>
      <c r="Q3" s="4248"/>
      <c r="R3" s="4248"/>
      <c r="S3" s="4274"/>
      <c r="T3" s="4274"/>
      <c r="U3" s="4274"/>
      <c r="V3" s="4274"/>
      <c r="W3" s="4248"/>
      <c r="X3" s="4248" t="s">
        <v>937</v>
      </c>
    </row>
    <row r="4" spans="1:24" ht="13.5" customHeight="1">
      <c r="A4" s="6352"/>
      <c r="B4" s="6406" t="s">
        <v>84</v>
      </c>
      <c r="C4" s="6377" t="s">
        <v>4990</v>
      </c>
      <c r="D4" s="6380"/>
      <c r="E4" s="6380"/>
      <c r="F4" s="6380"/>
      <c r="G4" s="6380"/>
      <c r="H4" s="6380"/>
      <c r="I4" s="6380"/>
      <c r="J4" s="6380"/>
      <c r="K4" s="6380"/>
      <c r="L4" s="6380"/>
      <c r="M4" s="6380"/>
      <c r="N4" s="6380"/>
      <c r="O4" s="6380"/>
      <c r="P4" s="6380"/>
      <c r="Q4" s="6380"/>
      <c r="R4" s="6380"/>
      <c r="S4" s="6380"/>
      <c r="T4" s="6380"/>
      <c r="U4" s="6380"/>
      <c r="V4" s="6378"/>
      <c r="W4" s="6384" t="s">
        <v>4050</v>
      </c>
      <c r="X4" s="6385"/>
    </row>
    <row r="5" spans="1:24" ht="83.25" customHeight="1">
      <c r="A5" s="6353"/>
      <c r="B5" s="6407"/>
      <c r="C5" s="6410" t="s">
        <v>84</v>
      </c>
      <c r="D5" s="6411"/>
      <c r="E5" s="6410" t="s">
        <v>4991</v>
      </c>
      <c r="F5" s="6411"/>
      <c r="G5" s="6410" t="s">
        <v>4992</v>
      </c>
      <c r="H5" s="6411"/>
      <c r="I5" s="6410" t="s">
        <v>4993</v>
      </c>
      <c r="J5" s="6411"/>
      <c r="K5" s="6410" t="s">
        <v>4994</v>
      </c>
      <c r="L5" s="6411"/>
      <c r="M5" s="6410" t="s">
        <v>4995</v>
      </c>
      <c r="N5" s="6411"/>
      <c r="O5" s="6354" t="s">
        <v>4996</v>
      </c>
      <c r="P5" s="6355"/>
      <c r="Q5" s="6354" t="s">
        <v>4997</v>
      </c>
      <c r="R5" s="6355"/>
      <c r="S5" s="6354" t="s">
        <v>4998</v>
      </c>
      <c r="T5" s="6355"/>
      <c r="U5" s="6354" t="s">
        <v>4999</v>
      </c>
      <c r="V5" s="6355"/>
      <c r="W5" s="6386"/>
      <c r="X5" s="6387"/>
    </row>
    <row r="6" spans="1:24" ht="12.75" customHeight="1">
      <c r="A6" s="4228" t="s">
        <v>3575</v>
      </c>
      <c r="B6" s="6401"/>
      <c r="C6" s="6401"/>
      <c r="D6" s="6401"/>
      <c r="E6" s="6401"/>
      <c r="F6" s="6401"/>
      <c r="G6" s="6401"/>
      <c r="H6" s="6401"/>
      <c r="I6" s="6401"/>
      <c r="J6" s="6401"/>
      <c r="K6" s="6401"/>
      <c r="L6" s="6401"/>
      <c r="M6" s="6401"/>
      <c r="N6" s="6401"/>
      <c r="O6" s="6401"/>
      <c r="P6" s="6401"/>
      <c r="Q6" s="6401"/>
      <c r="R6" s="6401"/>
      <c r="S6" s="6401"/>
      <c r="T6" s="6401"/>
      <c r="U6" s="6401"/>
      <c r="V6" s="6401"/>
      <c r="W6" s="6401"/>
      <c r="X6" s="6401"/>
    </row>
    <row r="7" spans="1:24" ht="12.75" customHeight="1">
      <c r="A7" s="4230">
        <v>2008</v>
      </c>
      <c r="B7" s="4310">
        <v>1172131</v>
      </c>
      <c r="C7" s="4310">
        <v>1168785</v>
      </c>
      <c r="D7" s="4310"/>
      <c r="E7" s="4310">
        <v>71337</v>
      </c>
      <c r="F7" s="4310"/>
      <c r="G7" s="4310">
        <v>380463</v>
      </c>
      <c r="H7" s="4310"/>
      <c r="I7" s="4310">
        <v>93723</v>
      </c>
      <c r="J7" s="4310"/>
      <c r="K7" s="4310">
        <v>188297</v>
      </c>
      <c r="L7" s="4310"/>
      <c r="M7" s="4310">
        <v>67225</v>
      </c>
      <c r="N7" s="4310"/>
      <c r="O7" s="4310">
        <v>72917</v>
      </c>
      <c r="P7" s="4310"/>
      <c r="Q7" s="4310">
        <v>36752</v>
      </c>
      <c r="R7" s="4310"/>
      <c r="S7" s="4310">
        <v>7209</v>
      </c>
      <c r="T7" s="4310"/>
      <c r="U7" s="4310">
        <v>250862</v>
      </c>
      <c r="V7" s="4310"/>
      <c r="W7" s="4310">
        <v>3346</v>
      </c>
    </row>
    <row r="8" spans="1:24" ht="12.75" customHeight="1">
      <c r="A8" s="4230">
        <v>2009</v>
      </c>
      <c r="B8" s="4310">
        <v>1144009</v>
      </c>
      <c r="C8" s="4310">
        <v>1139551</v>
      </c>
      <c r="D8" s="4310"/>
      <c r="E8" s="4310">
        <v>56776</v>
      </c>
      <c r="F8" s="4310"/>
      <c r="G8" s="4310">
        <v>361616</v>
      </c>
      <c r="H8" s="4310"/>
      <c r="I8" s="4310">
        <v>106659</v>
      </c>
      <c r="J8" s="4310"/>
      <c r="K8" s="4310">
        <v>174622</v>
      </c>
      <c r="L8" s="4310"/>
      <c r="M8" s="4310">
        <v>76738</v>
      </c>
      <c r="N8" s="4310"/>
      <c r="O8" s="4310">
        <v>45049</v>
      </c>
      <c r="P8" s="4310"/>
      <c r="Q8" s="4310">
        <v>49559</v>
      </c>
      <c r="R8" s="4310"/>
      <c r="S8" s="4310">
        <v>8674</v>
      </c>
      <c r="T8" s="4310"/>
      <c r="U8" s="4310">
        <v>259858</v>
      </c>
      <c r="V8" s="4310"/>
      <c r="W8" s="4310">
        <v>4458</v>
      </c>
    </row>
    <row r="9" spans="1:24" ht="12.75" customHeight="1">
      <c r="A9" s="4230">
        <v>2010</v>
      </c>
      <c r="B9" s="4310">
        <v>1164969</v>
      </c>
      <c r="C9" s="4310">
        <v>1161651</v>
      </c>
      <c r="D9" s="4310"/>
      <c r="E9" s="4310">
        <v>52954</v>
      </c>
      <c r="F9" s="4310"/>
      <c r="G9" s="4310">
        <v>361013</v>
      </c>
      <c r="H9" s="4310"/>
      <c r="I9" s="4310">
        <v>109780</v>
      </c>
      <c r="J9" s="4310"/>
      <c r="K9" s="4310">
        <v>173730</v>
      </c>
      <c r="L9" s="4310"/>
      <c r="M9" s="4310">
        <v>73809</v>
      </c>
      <c r="N9" s="4310"/>
      <c r="O9" s="4310">
        <v>50972</v>
      </c>
      <c r="P9" s="4310"/>
      <c r="Q9" s="4310">
        <v>42079</v>
      </c>
      <c r="R9" s="4310"/>
      <c r="S9" s="4310">
        <v>7614</v>
      </c>
      <c r="T9" s="4310"/>
      <c r="U9" s="4310">
        <v>289700</v>
      </c>
      <c r="V9" s="4310"/>
      <c r="W9" s="4310">
        <v>3318</v>
      </c>
    </row>
    <row r="10" spans="1:24" ht="12.75" customHeight="1">
      <c r="A10" s="4230">
        <v>2011</v>
      </c>
      <c r="B10" s="4310">
        <v>1118117</v>
      </c>
      <c r="C10" s="4310">
        <v>1114425</v>
      </c>
      <c r="D10" s="4310"/>
      <c r="E10" s="4310">
        <v>39999</v>
      </c>
      <c r="F10" s="4310"/>
      <c r="G10" s="4310">
        <v>317335</v>
      </c>
      <c r="H10" s="4310"/>
      <c r="I10" s="4310">
        <v>116404</v>
      </c>
      <c r="J10" s="4310"/>
      <c r="K10" s="4310">
        <v>161617</v>
      </c>
      <c r="L10" s="4310"/>
      <c r="M10" s="4310">
        <v>69792</v>
      </c>
      <c r="N10" s="4310"/>
      <c r="O10" s="4310">
        <v>60921</v>
      </c>
      <c r="P10" s="4310"/>
      <c r="Q10" s="4310">
        <v>54217</v>
      </c>
      <c r="R10" s="4310"/>
      <c r="S10" s="4310">
        <v>6516</v>
      </c>
      <c r="T10" s="4310"/>
      <c r="U10" s="4310">
        <v>287624</v>
      </c>
      <c r="V10" s="4310"/>
      <c r="W10" s="4310">
        <v>3692</v>
      </c>
    </row>
    <row r="11" spans="1:24" ht="12.75" customHeight="1">
      <c r="A11" s="4234">
        <v>2012</v>
      </c>
      <c r="B11" s="4310">
        <v>1125515</v>
      </c>
      <c r="C11" s="4310">
        <v>1121800</v>
      </c>
      <c r="D11" s="4310"/>
      <c r="E11" s="4310">
        <v>43672</v>
      </c>
      <c r="F11" s="4310"/>
      <c r="G11" s="4310">
        <v>328734</v>
      </c>
      <c r="H11" s="4310"/>
      <c r="I11" s="4310">
        <v>115756</v>
      </c>
      <c r="J11" s="4310"/>
      <c r="K11" s="4310">
        <v>155138</v>
      </c>
      <c r="L11" s="4310"/>
      <c r="M11" s="4310">
        <v>68339</v>
      </c>
      <c r="N11" s="4310"/>
      <c r="O11" s="4310">
        <v>55529</v>
      </c>
      <c r="P11" s="4310"/>
      <c r="Q11" s="4310">
        <v>62675</v>
      </c>
      <c r="R11" s="4310"/>
      <c r="S11" s="4310">
        <v>5694</v>
      </c>
      <c r="T11" s="4310"/>
      <c r="U11" s="4310">
        <v>286263</v>
      </c>
      <c r="V11" s="4310"/>
      <c r="W11" s="4310">
        <v>3715</v>
      </c>
    </row>
    <row r="12" spans="1:24" ht="12.75" customHeight="1">
      <c r="A12" s="4234">
        <v>2013</v>
      </c>
      <c r="B12" s="4278">
        <v>1134206</v>
      </c>
      <c r="C12" s="4278">
        <v>1131839</v>
      </c>
      <c r="D12" s="4278"/>
      <c r="E12" s="4278">
        <v>32682</v>
      </c>
      <c r="F12" s="4278"/>
      <c r="G12" s="4278">
        <v>345259</v>
      </c>
      <c r="H12" s="4278"/>
      <c r="I12" s="4278">
        <v>106092</v>
      </c>
      <c r="J12" s="4278"/>
      <c r="K12" s="4278">
        <v>118210</v>
      </c>
      <c r="L12" s="4278"/>
      <c r="M12" s="4278">
        <v>77216</v>
      </c>
      <c r="N12" s="4278"/>
      <c r="O12" s="4278">
        <v>69822</v>
      </c>
      <c r="P12" s="4278"/>
      <c r="Q12" s="4278">
        <v>61351</v>
      </c>
      <c r="R12" s="4278"/>
      <c r="S12" s="4278">
        <v>1050</v>
      </c>
      <c r="T12" s="4278"/>
      <c r="U12" s="4278">
        <v>320157</v>
      </c>
      <c r="V12" s="4278"/>
      <c r="W12" s="4278">
        <v>2367</v>
      </c>
    </row>
    <row r="13" spans="1:24" ht="12.75" customHeight="1">
      <c r="A13" s="4234">
        <v>2014</v>
      </c>
      <c r="B13" s="4278">
        <v>1197587</v>
      </c>
      <c r="C13" s="4278">
        <v>1196616</v>
      </c>
      <c r="D13" s="4279" t="s">
        <v>2415</v>
      </c>
      <c r="E13" s="4278">
        <v>40553</v>
      </c>
      <c r="F13" s="4279" t="s">
        <v>2415</v>
      </c>
      <c r="G13" s="4278">
        <v>387696</v>
      </c>
      <c r="H13" s="4279" t="s">
        <v>2415</v>
      </c>
      <c r="I13" s="4278">
        <v>105042</v>
      </c>
      <c r="J13" s="4279" t="s">
        <v>2415</v>
      </c>
      <c r="K13" s="4278">
        <v>139487</v>
      </c>
      <c r="L13" s="4279" t="s">
        <v>2415</v>
      </c>
      <c r="M13" s="4278">
        <v>67793</v>
      </c>
      <c r="N13" s="4279" t="s">
        <v>2415</v>
      </c>
      <c r="O13" s="4278">
        <v>73526</v>
      </c>
      <c r="P13" s="4279" t="s">
        <v>2415</v>
      </c>
      <c r="Q13" s="4278">
        <v>54086</v>
      </c>
      <c r="R13" s="4279" t="s">
        <v>2415</v>
      </c>
      <c r="S13" s="4278">
        <v>815</v>
      </c>
      <c r="T13" s="4278"/>
      <c r="U13" s="4278">
        <v>327618</v>
      </c>
      <c r="V13" s="4279" t="s">
        <v>2415</v>
      </c>
      <c r="W13" s="4278">
        <v>971</v>
      </c>
      <c r="X13" s="4279" t="s">
        <v>2415</v>
      </c>
    </row>
    <row r="14" spans="1:24" ht="12.75" customHeight="1">
      <c r="A14" s="4234">
        <v>2015</v>
      </c>
      <c r="B14" s="4278">
        <v>1244994</v>
      </c>
      <c r="C14" s="4278">
        <v>1244079</v>
      </c>
      <c r="D14" s="4279" t="s">
        <v>2415</v>
      </c>
      <c r="E14" s="4278">
        <v>33615</v>
      </c>
      <c r="F14" s="4279" t="s">
        <v>2415</v>
      </c>
      <c r="G14" s="4278">
        <v>382529</v>
      </c>
      <c r="H14" s="4279" t="s">
        <v>2415</v>
      </c>
      <c r="I14" s="4278">
        <v>110840</v>
      </c>
      <c r="J14" s="4279" t="s">
        <v>2415</v>
      </c>
      <c r="K14" s="4278">
        <v>155402</v>
      </c>
      <c r="L14" s="4279" t="s">
        <v>2415</v>
      </c>
      <c r="M14" s="4278">
        <v>75749</v>
      </c>
      <c r="N14" s="4279" t="s">
        <v>2415</v>
      </c>
      <c r="O14" s="4278">
        <v>81038</v>
      </c>
      <c r="P14" s="4279" t="s">
        <v>2415</v>
      </c>
      <c r="Q14" s="4278">
        <v>58240</v>
      </c>
      <c r="R14" s="4279" t="s">
        <v>2415</v>
      </c>
      <c r="S14" s="4278">
        <v>577</v>
      </c>
      <c r="T14" s="4278" t="s">
        <v>2415</v>
      </c>
      <c r="U14" s="4278">
        <v>346089</v>
      </c>
      <c r="V14" s="4279" t="s">
        <v>2415</v>
      </c>
      <c r="W14" s="4278">
        <v>915</v>
      </c>
      <c r="X14" s="4279" t="s">
        <v>2415</v>
      </c>
    </row>
    <row r="15" spans="1:24" ht="12.75" customHeight="1">
      <c r="A15" s="4255">
        <v>2016</v>
      </c>
      <c r="B15" s="4280">
        <v>1313214</v>
      </c>
      <c r="C15" s="4280">
        <v>1312566</v>
      </c>
      <c r="D15" s="4280"/>
      <c r="E15" s="4280">
        <v>56635</v>
      </c>
      <c r="F15" s="4280"/>
      <c r="G15" s="4280">
        <v>429888</v>
      </c>
      <c r="H15" s="4280"/>
      <c r="I15" s="4280">
        <v>97797</v>
      </c>
      <c r="J15" s="4280"/>
      <c r="K15" s="4280">
        <v>159401</v>
      </c>
      <c r="L15" s="4280"/>
      <c r="M15" s="4280">
        <v>93297</v>
      </c>
      <c r="N15" s="4280"/>
      <c r="O15" s="4280">
        <v>89078</v>
      </c>
      <c r="P15" s="4280"/>
      <c r="Q15" s="4280">
        <v>60716</v>
      </c>
      <c r="R15" s="4280"/>
      <c r="S15" s="4280">
        <v>1798</v>
      </c>
      <c r="T15" s="4280"/>
      <c r="U15" s="4280">
        <v>323956</v>
      </c>
      <c r="V15" s="4280"/>
      <c r="W15" s="4280">
        <v>648</v>
      </c>
    </row>
    <row r="16" spans="1:24" ht="13.5" customHeight="1">
      <c r="A16" s="6352"/>
      <c r="B16" s="6406" t="s">
        <v>84</v>
      </c>
      <c r="C16" s="6377" t="s">
        <v>5000</v>
      </c>
      <c r="D16" s="6380"/>
      <c r="E16" s="6380"/>
      <c r="F16" s="6380"/>
      <c r="G16" s="6380"/>
      <c r="H16" s="6380"/>
      <c r="I16" s="6380"/>
      <c r="J16" s="6380"/>
      <c r="K16" s="6380"/>
      <c r="L16" s="6380"/>
      <c r="M16" s="6380"/>
      <c r="N16" s="6380"/>
      <c r="O16" s="6380"/>
      <c r="P16" s="6380"/>
      <c r="Q16" s="6380"/>
      <c r="R16" s="6380"/>
      <c r="S16" s="6380"/>
      <c r="T16" s="6380"/>
      <c r="U16" s="6380"/>
      <c r="V16" s="6378"/>
      <c r="W16" s="6384" t="s">
        <v>4061</v>
      </c>
      <c r="X16" s="6385"/>
    </row>
    <row r="17" spans="1:24" ht="87.75" customHeight="1">
      <c r="A17" s="6353"/>
      <c r="B17" s="6407"/>
      <c r="C17" s="6410" t="s">
        <v>84</v>
      </c>
      <c r="D17" s="6411"/>
      <c r="E17" s="6410" t="s">
        <v>5001</v>
      </c>
      <c r="F17" s="6411"/>
      <c r="G17" s="6410" t="s">
        <v>5002</v>
      </c>
      <c r="H17" s="6411"/>
      <c r="I17" s="6410" t="s">
        <v>5003</v>
      </c>
      <c r="J17" s="6411"/>
      <c r="K17" s="6410" t="s">
        <v>5004</v>
      </c>
      <c r="L17" s="6411"/>
      <c r="M17" s="6410" t="s">
        <v>5005</v>
      </c>
      <c r="N17" s="6411"/>
      <c r="O17" s="6354" t="s">
        <v>5006</v>
      </c>
      <c r="P17" s="6355"/>
      <c r="Q17" s="6354" t="s">
        <v>5007</v>
      </c>
      <c r="R17" s="6355"/>
      <c r="S17" s="6354" t="s">
        <v>5008</v>
      </c>
      <c r="T17" s="6355"/>
      <c r="U17" s="6354" t="s">
        <v>5009</v>
      </c>
      <c r="V17" s="6355"/>
      <c r="W17" s="6386"/>
      <c r="X17" s="6387"/>
    </row>
    <row r="18" spans="1:24">
      <c r="A18" s="6345" t="s">
        <v>390</v>
      </c>
      <c r="B18" s="6345"/>
      <c r="C18" s="6345"/>
      <c r="D18" s="6345"/>
      <c r="E18" s="6345"/>
      <c r="F18" s="6345"/>
      <c r="G18" s="6345"/>
      <c r="H18" s="6345"/>
      <c r="I18" s="6345"/>
      <c r="J18" s="6345"/>
      <c r="K18" s="6345"/>
      <c r="L18" s="6345"/>
      <c r="M18" s="6345"/>
      <c r="N18" s="6345"/>
      <c r="O18" s="6345"/>
      <c r="P18" s="6345"/>
      <c r="Q18" s="6345"/>
      <c r="R18" s="6345"/>
      <c r="S18" s="6345"/>
      <c r="T18" s="6345"/>
      <c r="U18" s="6345"/>
      <c r="V18" s="6345"/>
      <c r="W18" s="6345"/>
      <c r="X18" s="6345"/>
    </row>
    <row r="19" spans="1:24" ht="9.75" customHeight="1">
      <c r="A19" s="6375" t="s">
        <v>4864</v>
      </c>
      <c r="B19" s="6375"/>
      <c r="C19" s="6375"/>
      <c r="D19" s="6375"/>
      <c r="E19" s="6375"/>
      <c r="F19" s="6375"/>
      <c r="G19" s="6375"/>
      <c r="H19" s="6375"/>
      <c r="I19" s="6375"/>
      <c r="J19" s="6375"/>
      <c r="K19" s="6375"/>
      <c r="L19" s="6375"/>
      <c r="M19" s="6375"/>
      <c r="N19" s="6375"/>
      <c r="O19" s="6375"/>
      <c r="P19" s="6375"/>
      <c r="Q19" s="6375"/>
      <c r="R19" s="6375"/>
      <c r="S19" s="6375"/>
      <c r="T19" s="6375"/>
      <c r="U19" s="6375"/>
      <c r="V19" s="6375"/>
      <c r="W19" s="6375"/>
      <c r="X19" s="6375"/>
    </row>
    <row r="20" spans="1:24" ht="9.75" customHeight="1">
      <c r="A20" s="4290" t="s">
        <v>4865</v>
      </c>
      <c r="B20" s="4290"/>
      <c r="C20" s="4290"/>
      <c r="D20" s="4290"/>
      <c r="E20" s="4290"/>
      <c r="F20" s="4290"/>
      <c r="G20" s="4290"/>
      <c r="H20" s="4290"/>
      <c r="I20" s="4290"/>
      <c r="J20" s="4290"/>
      <c r="K20" s="4290"/>
      <c r="L20" s="4290"/>
      <c r="M20" s="4290"/>
      <c r="N20" s="4290"/>
      <c r="O20" s="4290"/>
      <c r="P20" s="4290"/>
      <c r="Q20" s="4290"/>
      <c r="R20" s="4290"/>
      <c r="S20" s="4290"/>
      <c r="T20" s="4290"/>
      <c r="U20" s="4290"/>
      <c r="V20" s="4290"/>
      <c r="W20" s="4290"/>
      <c r="X20" s="4290"/>
    </row>
    <row r="21" spans="1:24" ht="78.75" customHeight="1">
      <c r="A21" s="6349" t="s">
        <v>4969</v>
      </c>
      <c r="B21" s="6349"/>
      <c r="C21" s="6349"/>
      <c r="D21" s="6349"/>
      <c r="E21" s="6349"/>
      <c r="F21" s="6349"/>
      <c r="G21" s="6349"/>
      <c r="H21" s="6349"/>
      <c r="I21" s="6349"/>
      <c r="J21" s="6349"/>
      <c r="K21" s="6349"/>
      <c r="L21" s="6349"/>
      <c r="M21" s="6349"/>
      <c r="N21" s="6349"/>
      <c r="O21" s="6349"/>
      <c r="P21" s="6349"/>
      <c r="Q21" s="6349"/>
      <c r="R21" s="6349"/>
      <c r="S21" s="6349"/>
      <c r="T21" s="6349"/>
      <c r="U21" s="6349"/>
      <c r="V21" s="6349"/>
      <c r="W21" s="6349"/>
      <c r="X21" s="6349"/>
    </row>
    <row r="22" spans="1:24" ht="66" customHeight="1">
      <c r="A22" s="6349" t="s">
        <v>4970</v>
      </c>
      <c r="B22" s="6349"/>
      <c r="C22" s="6349"/>
      <c r="D22" s="6349"/>
      <c r="E22" s="6349"/>
      <c r="F22" s="6349"/>
      <c r="G22" s="6349"/>
      <c r="H22" s="6349"/>
      <c r="I22" s="6349"/>
      <c r="J22" s="6349"/>
      <c r="K22" s="6349"/>
      <c r="L22" s="6349"/>
      <c r="M22" s="6349"/>
      <c r="N22" s="6349"/>
      <c r="O22" s="6349"/>
      <c r="P22" s="6349"/>
      <c r="Q22" s="6349"/>
      <c r="R22" s="6349"/>
      <c r="S22" s="6349"/>
      <c r="T22" s="6349"/>
      <c r="U22" s="6349"/>
      <c r="V22" s="6349"/>
      <c r="W22" s="6349"/>
      <c r="X22" s="6349"/>
    </row>
    <row r="23" spans="1:24" ht="6" customHeight="1"/>
    <row r="24" spans="1:24">
      <c r="A24" s="6400" t="s">
        <v>427</v>
      </c>
      <c r="B24" s="6400"/>
      <c r="C24" s="6400"/>
      <c r="D24" s="6400"/>
      <c r="E24" s="6400"/>
      <c r="F24" s="6400"/>
      <c r="G24" s="6400"/>
      <c r="H24" s="6400"/>
      <c r="I24" s="6400"/>
      <c r="J24" s="6400"/>
      <c r="K24" s="6400"/>
      <c r="L24" s="6400"/>
      <c r="M24" s="6400"/>
      <c r="N24" s="6400"/>
      <c r="O24" s="6400"/>
      <c r="P24" s="6400"/>
      <c r="Q24" s="6400"/>
      <c r="R24" s="6400"/>
      <c r="S24" s="6400"/>
      <c r="T24" s="6400"/>
      <c r="U24" s="6400"/>
      <c r="V24" s="6400"/>
      <c r="W24" s="6400"/>
    </row>
    <row r="25" spans="1:24">
      <c r="A25" s="4284" t="s">
        <v>5010</v>
      </c>
    </row>
  </sheetData>
  <mergeCells count="36">
    <mergeCell ref="U5:V5"/>
    <mergeCell ref="A1:W1"/>
    <mergeCell ref="A2:W2"/>
    <mergeCell ref="A4:A5"/>
    <mergeCell ref="B4:B5"/>
    <mergeCell ref="C4:V4"/>
    <mergeCell ref="W4:X5"/>
    <mergeCell ref="C5:D5"/>
    <mergeCell ref="E5:F5"/>
    <mergeCell ref="G5:H5"/>
    <mergeCell ref="I5:J5"/>
    <mergeCell ref="K5:L5"/>
    <mergeCell ref="M5:N5"/>
    <mergeCell ref="O5:P5"/>
    <mergeCell ref="Q5:R5"/>
    <mergeCell ref="S5:T5"/>
    <mergeCell ref="B6:X6"/>
    <mergeCell ref="A16:A17"/>
    <mergeCell ref="B16:B17"/>
    <mergeCell ref="C16:V16"/>
    <mergeCell ref="W16:X17"/>
    <mergeCell ref="C17:D17"/>
    <mergeCell ref="E17:F17"/>
    <mergeCell ref="G17:H17"/>
    <mergeCell ref="I17:J17"/>
    <mergeCell ref="K17:L17"/>
    <mergeCell ref="A19:X19"/>
    <mergeCell ref="A21:X21"/>
    <mergeCell ref="A22:X22"/>
    <mergeCell ref="A24:W24"/>
    <mergeCell ref="M17:N17"/>
    <mergeCell ref="O17:P17"/>
    <mergeCell ref="Q17:R17"/>
    <mergeCell ref="S17:T17"/>
    <mergeCell ref="U17:V17"/>
    <mergeCell ref="A18:X18"/>
  </mergeCells>
  <hyperlinks>
    <hyperlink ref="A25" r:id="rId1"/>
    <hyperlink ref="C4:V4" r:id="rId2" display="Serviços jurídicos e dos cartórios notariais"/>
    <hyperlink ref="B4:B5" r:id="rId3" display="Total"/>
    <hyperlink ref="B16:B17" r:id="rId4" display="Total"/>
    <hyperlink ref="C16:V16" r:id="rId5" display="Legal advisory and representation services in"/>
    <hyperlink ref="W16:X17" r:id="rId6" display="Other services"/>
  </hyperlinks>
  <printOptions horizontalCentered="1"/>
  <pageMargins left="0.39370078740157483" right="0.39370078740157483" top="0.39370078740157483" bottom="0.39370078740157483" header="0" footer="0"/>
  <pageSetup paperSize="9" orientation="portrait" verticalDpi="300" r:id="rId7"/>
  <headerFooter alignWithMargins="0"/>
</worksheet>
</file>

<file path=xl/worksheets/sheet203.xml><?xml version="1.0" encoding="utf-8"?>
<worksheet xmlns="http://schemas.openxmlformats.org/spreadsheetml/2006/main" xmlns:r="http://schemas.openxmlformats.org/officeDocument/2006/relationships">
  <dimension ref="A1:D6"/>
  <sheetViews>
    <sheetView showGridLines="0" workbookViewId="0">
      <selection activeCell="A2" sqref="A2"/>
    </sheetView>
  </sheetViews>
  <sheetFormatPr defaultColWidth="30" defaultRowHeight="12.75"/>
  <cols>
    <col min="1" max="1" width="34.7109375" style="4315" bestFit="1" customWidth="1"/>
    <col min="2" max="2" width="41.5703125" style="4315" bestFit="1" customWidth="1"/>
    <col min="3" max="3" width="34.28515625" style="4959" customWidth="1"/>
    <col min="4" max="4" width="43.5703125" style="4959" bestFit="1" customWidth="1"/>
    <col min="5" max="16384" width="30" style="4316"/>
  </cols>
  <sheetData>
    <row r="1" spans="1:4" ht="16.5">
      <c r="A1" s="4314" t="s">
        <v>5011</v>
      </c>
    </row>
    <row r="2" spans="1:4" ht="16.5">
      <c r="A2" s="4317" t="s">
        <v>5012</v>
      </c>
    </row>
    <row r="3" spans="1:4" s="4966" customFormat="1" ht="17.25" customHeight="1">
      <c r="A3" s="4964" t="s">
        <v>81</v>
      </c>
      <c r="B3" s="4964" t="s">
        <v>55</v>
      </c>
      <c r="C3" s="4965" t="s">
        <v>82</v>
      </c>
      <c r="D3" s="4965" t="s">
        <v>56</v>
      </c>
    </row>
    <row r="4" spans="1:4" ht="48">
      <c r="A4" s="4960" t="s">
        <v>5720</v>
      </c>
      <c r="B4" s="4961" t="s">
        <v>5013</v>
      </c>
      <c r="C4" s="4962" t="s">
        <v>5724</v>
      </c>
      <c r="D4" s="4963" t="s">
        <v>5014</v>
      </c>
    </row>
    <row r="5" spans="1:4" ht="48">
      <c r="A5" s="4960" t="s">
        <v>5721</v>
      </c>
      <c r="B5" s="4961" t="s">
        <v>5015</v>
      </c>
      <c r="C5" s="4962" t="s">
        <v>5723</v>
      </c>
      <c r="D5" s="4963" t="s">
        <v>5016</v>
      </c>
    </row>
    <row r="6" spans="1:4" ht="36">
      <c r="A6" s="4960" t="s">
        <v>5722</v>
      </c>
      <c r="B6" s="4961" t="s">
        <v>5017</v>
      </c>
      <c r="C6" s="4962" t="s">
        <v>5725</v>
      </c>
      <c r="D6" s="4963" t="s">
        <v>5018</v>
      </c>
    </row>
  </sheetData>
  <pageMargins left="0.75" right="0.75" top="1" bottom="1" header="0.5" footer="0.5"/>
  <pageSetup paperSize="9" orientation="portrait" verticalDpi="0" r:id="rId1"/>
  <headerFooter alignWithMargins="0"/>
</worksheet>
</file>

<file path=xl/worksheets/sheet204.xml><?xml version="1.0" encoding="utf-8"?>
<worksheet xmlns="http://schemas.openxmlformats.org/spreadsheetml/2006/main" xmlns:r="http://schemas.openxmlformats.org/officeDocument/2006/relationships">
  <dimension ref="A1:A27"/>
  <sheetViews>
    <sheetView showGridLines="0" workbookViewId="0">
      <selection activeCell="A3" sqref="A3"/>
    </sheetView>
  </sheetViews>
  <sheetFormatPr defaultColWidth="9.140625" defaultRowHeight="12.75"/>
  <cols>
    <col min="1" max="1" width="63.7109375" style="4318" bestFit="1" customWidth="1"/>
    <col min="2" max="16384" width="9.140625" style="4318"/>
  </cols>
  <sheetData>
    <row r="1" spans="1:1">
      <c r="A1" s="1481" t="s">
        <v>5019</v>
      </c>
    </row>
    <row r="2" spans="1:1">
      <c r="A2" s="1484" t="s">
        <v>5020</v>
      </c>
    </row>
    <row r="3" spans="1:1" ht="21" customHeight="1">
      <c r="A3" s="761"/>
    </row>
    <row r="4" spans="1:1">
      <c r="A4" s="1481" t="s">
        <v>733</v>
      </c>
    </row>
    <row r="5" spans="1:1">
      <c r="A5" s="762"/>
    </row>
    <row r="6" spans="1:1">
      <c r="A6" s="766" t="s">
        <v>5021</v>
      </c>
    </row>
    <row r="7" spans="1:1">
      <c r="A7" s="766" t="s">
        <v>1300</v>
      </c>
    </row>
    <row r="8" spans="1:1">
      <c r="A8" s="766" t="s">
        <v>736</v>
      </c>
    </row>
    <row r="9" spans="1:1">
      <c r="A9" s="766" t="s">
        <v>737</v>
      </c>
    </row>
    <row r="10" spans="1:1">
      <c r="A10" s="766" t="s">
        <v>738</v>
      </c>
    </row>
    <row r="11" spans="1:1">
      <c r="A11" s="766" t="s">
        <v>159</v>
      </c>
    </row>
    <row r="12" spans="1:1">
      <c r="A12" s="766" t="s">
        <v>5022</v>
      </c>
    </row>
    <row r="13" spans="1:1">
      <c r="A13" s="766"/>
    </row>
    <row r="14" spans="1:1">
      <c r="A14" s="1481" t="s">
        <v>200</v>
      </c>
    </row>
    <row r="15" spans="1:1">
      <c r="A15" s="767"/>
    </row>
    <row r="16" spans="1:1">
      <c r="A16" s="4319" t="s">
        <v>374</v>
      </c>
    </row>
    <row r="17" spans="1:1">
      <c r="A17" s="4319" t="s">
        <v>292</v>
      </c>
    </row>
    <row r="18" spans="1:1">
      <c r="A18" s="4320" t="s">
        <v>311</v>
      </c>
    </row>
    <row r="19" spans="1:1">
      <c r="A19" s="4319" t="s">
        <v>5023</v>
      </c>
    </row>
    <row r="20" spans="1:1">
      <c r="A20" s="4319" t="s">
        <v>5024</v>
      </c>
    </row>
    <row r="21" spans="1:1">
      <c r="A21" s="4319" t="s">
        <v>5025</v>
      </c>
    </row>
    <row r="22" spans="1:1">
      <c r="A22" s="4319" t="s">
        <v>375</v>
      </c>
    </row>
    <row r="23" spans="1:1">
      <c r="A23" s="4319" t="s">
        <v>5026</v>
      </c>
    </row>
    <row r="24" spans="1:1">
      <c r="A24" s="4319" t="s">
        <v>747</v>
      </c>
    </row>
    <row r="25" spans="1:1">
      <c r="A25" s="4319" t="s">
        <v>5027</v>
      </c>
    </row>
    <row r="26" spans="1:1">
      <c r="A26" s="4319" t="s">
        <v>5028</v>
      </c>
    </row>
    <row r="27" spans="1:1">
      <c r="A27" s="4319"/>
    </row>
  </sheetData>
  <pageMargins left="0.75" right="0.75" top="1" bottom="1" header="0.5" footer="0.5"/>
  <pageSetup paperSize="9" orientation="portrait" verticalDpi="0" r:id="rId1"/>
  <headerFooter alignWithMargins="0"/>
</worksheet>
</file>

<file path=xl/worksheets/sheet205.xml><?xml version="1.0" encoding="utf-8"?>
<worksheet xmlns="http://schemas.openxmlformats.org/spreadsheetml/2006/main" xmlns:r="http://schemas.openxmlformats.org/officeDocument/2006/relationships">
  <sheetPr>
    <pageSetUpPr fitToPage="1"/>
  </sheetPr>
  <dimension ref="A1:AN71"/>
  <sheetViews>
    <sheetView showGridLines="0" workbookViewId="0">
      <selection activeCell="A2" sqref="A2:U2"/>
    </sheetView>
  </sheetViews>
  <sheetFormatPr defaultColWidth="9.140625" defaultRowHeight="15" customHeight="1"/>
  <cols>
    <col min="1" max="1" width="17.7109375" style="4323" customWidth="1"/>
    <col min="2" max="2" width="7.28515625" style="4323" customWidth="1"/>
    <col min="3" max="3" width="2.28515625" style="4323" customWidth="1"/>
    <col min="4" max="4" width="7.28515625" style="4323" customWidth="1"/>
    <col min="5" max="5" width="1.5703125" style="4323" customWidth="1"/>
    <col min="6" max="6" width="8.140625" style="4323" customWidth="1"/>
    <col min="7" max="7" width="1.5703125" style="4323" customWidth="1"/>
    <col min="8" max="8" width="7.28515625" style="4323" customWidth="1"/>
    <col min="9" max="9" width="1.5703125" style="4323" customWidth="1"/>
    <col min="10" max="10" width="7.28515625" style="4323" customWidth="1"/>
    <col min="11" max="11" width="1.5703125" style="4323" customWidth="1"/>
    <col min="12" max="12" width="7.7109375" style="4323" customWidth="1"/>
    <col min="13" max="13" width="1.5703125" style="4323" customWidth="1"/>
    <col min="14" max="14" width="9.28515625" style="4323" customWidth="1"/>
    <col min="15" max="15" width="1.5703125" style="4323" customWidth="1"/>
    <col min="16" max="16" width="9.28515625" style="4323" customWidth="1"/>
    <col min="17" max="17" width="1.5703125" style="4323" customWidth="1"/>
    <col min="18" max="18" width="10.85546875" style="4323" customWidth="1"/>
    <col min="19" max="19" width="1.5703125" style="4323" customWidth="1"/>
    <col min="20" max="20" width="10.28515625" style="4323" customWidth="1"/>
    <col min="21" max="21" width="1.5703125" style="4323" customWidth="1"/>
    <col min="22" max="22" width="9.42578125" style="4323" customWidth="1"/>
    <col min="23" max="23" width="1.5703125" style="4323" customWidth="1"/>
    <col min="24" max="24" width="10.28515625" style="4323" bestFit="1" customWidth="1"/>
    <col min="25" max="16384" width="9.140625" style="4323"/>
  </cols>
  <sheetData>
    <row r="1" spans="1:24" ht="30" customHeight="1">
      <c r="A1" s="6431" t="s">
        <v>5029</v>
      </c>
      <c r="B1" s="6431"/>
      <c r="C1" s="6431"/>
      <c r="D1" s="6431"/>
      <c r="E1" s="6431"/>
      <c r="F1" s="6431"/>
      <c r="G1" s="6431"/>
      <c r="H1" s="6431"/>
      <c r="I1" s="6431"/>
      <c r="J1" s="6431"/>
      <c r="K1" s="6431"/>
      <c r="L1" s="6431"/>
      <c r="M1" s="6431"/>
      <c r="N1" s="6431"/>
      <c r="O1" s="6431"/>
      <c r="P1" s="6431"/>
      <c r="Q1" s="6431"/>
      <c r="R1" s="6431"/>
      <c r="S1" s="6431"/>
      <c r="T1" s="6431"/>
      <c r="U1" s="6431"/>
      <c r="V1" s="4321"/>
      <c r="W1" s="4322"/>
    </row>
    <row r="2" spans="1:24" s="4325" customFormat="1" ht="30" customHeight="1">
      <c r="A2" s="6432" t="s">
        <v>5030</v>
      </c>
      <c r="B2" s="6432"/>
      <c r="C2" s="6432"/>
      <c r="D2" s="6432"/>
      <c r="E2" s="6432"/>
      <c r="F2" s="6432"/>
      <c r="G2" s="6432"/>
      <c r="H2" s="6432"/>
      <c r="I2" s="6432"/>
      <c r="J2" s="6432"/>
      <c r="K2" s="6432"/>
      <c r="L2" s="6432"/>
      <c r="M2" s="6432"/>
      <c r="N2" s="6432"/>
      <c r="O2" s="6432"/>
      <c r="P2" s="6432"/>
      <c r="Q2" s="6432"/>
      <c r="R2" s="6432"/>
      <c r="S2" s="6432"/>
      <c r="T2" s="6432"/>
      <c r="U2" s="6432"/>
      <c r="V2" s="4324"/>
      <c r="W2" s="4322"/>
    </row>
    <row r="3" spans="1:24" ht="21" customHeight="1">
      <c r="A3" s="6433"/>
      <c r="B3" s="6418" t="s">
        <v>5031</v>
      </c>
      <c r="C3" s="6419"/>
      <c r="D3" s="6428" t="s">
        <v>5032</v>
      </c>
      <c r="E3" s="6429"/>
      <c r="F3" s="6429"/>
      <c r="G3" s="6429"/>
      <c r="H3" s="6429"/>
      <c r="I3" s="6429"/>
      <c r="J3" s="6429"/>
      <c r="K3" s="6430"/>
      <c r="L3" s="5405" t="s">
        <v>5033</v>
      </c>
      <c r="M3" s="5405"/>
      <c r="N3" s="5405" t="s">
        <v>5034</v>
      </c>
      <c r="O3" s="5405"/>
      <c r="P3" s="5114" t="s">
        <v>5035</v>
      </c>
      <c r="Q3" s="5114"/>
      <c r="R3" s="6434" t="s">
        <v>5036</v>
      </c>
      <c r="S3" s="6434"/>
      <c r="T3" s="5529" t="s">
        <v>5037</v>
      </c>
      <c r="U3" s="5530"/>
      <c r="V3" s="5529" t="s">
        <v>5038</v>
      </c>
      <c r="W3" s="5530"/>
    </row>
    <row r="4" spans="1:24" ht="75" customHeight="1">
      <c r="A4" s="6433"/>
      <c r="B4" s="6420"/>
      <c r="C4" s="6421"/>
      <c r="D4" s="5107" t="s">
        <v>946</v>
      </c>
      <c r="E4" s="5107"/>
      <c r="F4" s="5132" t="s">
        <v>5039</v>
      </c>
      <c r="G4" s="5133"/>
      <c r="H4" s="5107" t="s">
        <v>5040</v>
      </c>
      <c r="I4" s="5107"/>
      <c r="J4" s="5107" t="s">
        <v>5041</v>
      </c>
      <c r="K4" s="5107"/>
      <c r="L4" s="5405"/>
      <c r="M4" s="5405"/>
      <c r="N4" s="5405"/>
      <c r="O4" s="5405"/>
      <c r="P4" s="5114"/>
      <c r="Q4" s="5114"/>
      <c r="R4" s="6434"/>
      <c r="S4" s="6434"/>
      <c r="T4" s="5531"/>
      <c r="U4" s="5532"/>
      <c r="V4" s="5531"/>
      <c r="W4" s="5532"/>
    </row>
    <row r="5" spans="1:24" ht="28.5" customHeight="1">
      <c r="A5" s="6433"/>
      <c r="B5" s="5107" t="s">
        <v>204</v>
      </c>
      <c r="C5" s="5107"/>
      <c r="D5" s="5107"/>
      <c r="E5" s="5107"/>
      <c r="F5" s="5107"/>
      <c r="G5" s="5107"/>
      <c r="H5" s="5107"/>
      <c r="I5" s="5107"/>
      <c r="J5" s="5107"/>
      <c r="K5" s="5107"/>
      <c r="L5" s="5107" t="s">
        <v>5042</v>
      </c>
      <c r="M5" s="5107"/>
      <c r="N5" s="5107" t="s">
        <v>204</v>
      </c>
      <c r="O5" s="5107"/>
      <c r="P5" s="5107" t="s">
        <v>766</v>
      </c>
      <c r="Q5" s="5107"/>
      <c r="R5" s="5107" t="s">
        <v>765</v>
      </c>
      <c r="S5" s="5107"/>
      <c r="T5" s="5107"/>
      <c r="U5" s="5107"/>
      <c r="V5" s="5107"/>
      <c r="W5" s="5107"/>
    </row>
    <row r="6" spans="1:24" s="4325" customFormat="1" ht="12.75" customHeight="1">
      <c r="A6" s="2310" t="s">
        <v>205</v>
      </c>
      <c r="B6" s="4326"/>
      <c r="C6" s="4327"/>
      <c r="D6" s="4327"/>
      <c r="E6" s="4327"/>
      <c r="F6" s="4327"/>
      <c r="G6" s="4327"/>
      <c r="H6" s="4327"/>
      <c r="I6" s="4327"/>
      <c r="J6" s="4327"/>
      <c r="K6" s="4327"/>
      <c r="L6" s="4326"/>
      <c r="M6" s="4328"/>
      <c r="N6" s="4326"/>
      <c r="O6" s="4327"/>
      <c r="P6" s="4329"/>
      <c r="Q6" s="4329"/>
      <c r="R6" s="4326"/>
      <c r="S6" s="4329"/>
      <c r="T6" s="4326"/>
      <c r="U6" s="4329"/>
      <c r="V6" s="6412"/>
      <c r="W6" s="6412"/>
    </row>
    <row r="7" spans="1:24" s="4325" customFormat="1" ht="12.75" customHeight="1">
      <c r="A7" s="2310">
        <v>1990</v>
      </c>
      <c r="B7" s="4330">
        <v>0.48</v>
      </c>
      <c r="C7" s="4331"/>
      <c r="D7" s="4332">
        <v>26.1</v>
      </c>
      <c r="E7" s="4332"/>
      <c r="F7" s="4333">
        <v>25.4</v>
      </c>
      <c r="G7" s="4333"/>
      <c r="H7" s="4333">
        <v>36</v>
      </c>
      <c r="I7" s="4333"/>
      <c r="J7" s="4333">
        <v>12.4</v>
      </c>
      <c r="K7" s="4333"/>
      <c r="L7" s="4333" t="s">
        <v>211</v>
      </c>
      <c r="M7" s="4334"/>
      <c r="N7" s="4330" t="s">
        <v>211</v>
      </c>
      <c r="O7" s="4335"/>
      <c r="P7" s="4333">
        <v>347.4</v>
      </c>
      <c r="Q7" s="4334"/>
      <c r="R7" s="4336" t="s">
        <v>211</v>
      </c>
      <c r="S7" s="4337"/>
      <c r="T7" s="4332" t="s">
        <v>211</v>
      </c>
      <c r="U7" s="4334"/>
      <c r="V7" s="4338">
        <v>101</v>
      </c>
      <c r="W7" s="4339"/>
      <c r="X7" s="4339"/>
    </row>
    <row r="8" spans="1:24" s="4325" customFormat="1" ht="12.75" customHeight="1">
      <c r="A8" s="2310">
        <v>1991</v>
      </c>
      <c r="B8" s="4340">
        <v>0.54</v>
      </c>
      <c r="C8" s="4331"/>
      <c r="D8" s="4341">
        <v>23.4</v>
      </c>
      <c r="E8" s="4341"/>
      <c r="F8" s="4342">
        <v>23.4</v>
      </c>
      <c r="G8" s="4342"/>
      <c r="H8" s="4342">
        <v>40.299999999999997</v>
      </c>
      <c r="I8" s="4342"/>
      <c r="J8" s="4342">
        <v>12.9</v>
      </c>
      <c r="K8" s="4342"/>
      <c r="L8" s="4333" t="s">
        <v>211</v>
      </c>
      <c r="M8" s="4334"/>
      <c r="N8" s="4330" t="s">
        <v>211</v>
      </c>
      <c r="O8" s="4335"/>
      <c r="P8" s="4343">
        <v>423.4</v>
      </c>
      <c r="Q8" s="4344"/>
      <c r="R8" s="4336" t="s">
        <v>211</v>
      </c>
      <c r="S8" s="4337"/>
      <c r="T8" s="4341" t="s">
        <v>211</v>
      </c>
      <c r="U8" s="4345"/>
      <c r="V8" s="4338">
        <v>111</v>
      </c>
      <c r="W8" s="4346"/>
      <c r="X8" s="4346"/>
    </row>
    <row r="9" spans="1:24" s="4325" customFormat="1" ht="12.75" customHeight="1">
      <c r="A9" s="2310">
        <v>1992</v>
      </c>
      <c r="B9" s="4340">
        <v>0.57999999999999996</v>
      </c>
      <c r="C9" s="4331"/>
      <c r="D9" s="4341">
        <v>21.7</v>
      </c>
      <c r="E9" s="4341"/>
      <c r="F9" s="4342">
        <v>22.1</v>
      </c>
      <c r="G9" s="4342"/>
      <c r="H9" s="4342">
        <v>43</v>
      </c>
      <c r="I9" s="4342"/>
      <c r="J9" s="4342">
        <v>13.1</v>
      </c>
      <c r="K9" s="4342"/>
      <c r="L9" s="4333" t="s">
        <v>211</v>
      </c>
      <c r="M9" s="4334"/>
      <c r="N9" s="4330" t="s">
        <v>211</v>
      </c>
      <c r="O9" s="4335"/>
      <c r="P9" s="4343">
        <v>493.3</v>
      </c>
      <c r="Q9" s="4344"/>
      <c r="R9" s="4336" t="s">
        <v>211</v>
      </c>
      <c r="S9" s="4337"/>
      <c r="T9" s="4341" t="s">
        <v>211</v>
      </c>
      <c r="U9" s="4345"/>
      <c r="V9" s="4338">
        <v>136</v>
      </c>
      <c r="W9" s="4339"/>
      <c r="X9" s="4339"/>
    </row>
    <row r="10" spans="1:24" s="4325" customFormat="1" ht="12.75" customHeight="1">
      <c r="A10" s="2310">
        <v>1993</v>
      </c>
      <c r="B10" s="4340">
        <v>0.57999999999999996</v>
      </c>
      <c r="C10" s="4331"/>
      <c r="D10" s="4341">
        <v>21.4</v>
      </c>
      <c r="E10" s="4341"/>
      <c r="F10" s="4342">
        <v>23.7</v>
      </c>
      <c r="G10" s="4342"/>
      <c r="H10" s="4342">
        <v>40.9</v>
      </c>
      <c r="I10" s="4342"/>
      <c r="J10" s="4342">
        <v>13.7</v>
      </c>
      <c r="K10" s="4342"/>
      <c r="L10" s="4333" t="s">
        <v>211</v>
      </c>
      <c r="M10" s="4334"/>
      <c r="N10" s="4330" t="s">
        <v>211</v>
      </c>
      <c r="O10" s="4335"/>
      <c r="P10" s="4343">
        <v>480.3</v>
      </c>
      <c r="Q10" s="4344"/>
      <c r="R10" s="4336" t="s">
        <v>211</v>
      </c>
      <c r="S10" s="4337"/>
      <c r="T10" s="4341" t="s">
        <v>211</v>
      </c>
      <c r="U10" s="4345"/>
      <c r="V10" s="4338">
        <v>163</v>
      </c>
      <c r="W10" s="4346"/>
      <c r="X10" s="4346"/>
    </row>
    <row r="11" spans="1:24" s="4325" customFormat="1" ht="12.75" customHeight="1">
      <c r="A11" s="2310">
        <v>1994</v>
      </c>
      <c r="B11" s="4340">
        <v>0.56000000000000005</v>
      </c>
      <c r="C11" s="4331"/>
      <c r="D11" s="4341">
        <v>21.2</v>
      </c>
      <c r="E11" s="4341"/>
      <c r="F11" s="4342">
        <v>25.3</v>
      </c>
      <c r="G11" s="4342"/>
      <c r="H11" s="4342">
        <v>38.9</v>
      </c>
      <c r="I11" s="4342"/>
      <c r="J11" s="4342">
        <v>14.4</v>
      </c>
      <c r="K11" s="4342"/>
      <c r="L11" s="4333" t="s">
        <v>211</v>
      </c>
      <c r="M11" s="4334"/>
      <c r="N11" s="4330" t="s">
        <v>211</v>
      </c>
      <c r="O11" s="4335"/>
      <c r="P11" s="4343">
        <v>468</v>
      </c>
      <c r="Q11" s="4344"/>
      <c r="R11" s="4336" t="s">
        <v>211</v>
      </c>
      <c r="S11" s="4337"/>
      <c r="T11" s="4341" t="s">
        <v>211</v>
      </c>
      <c r="U11" s="4345"/>
      <c r="V11" s="4338">
        <v>220</v>
      </c>
      <c r="W11" s="4346"/>
      <c r="X11" s="4346"/>
    </row>
    <row r="12" spans="1:24" s="4325" customFormat="1" ht="12.75" customHeight="1">
      <c r="A12" s="2310">
        <v>1995</v>
      </c>
      <c r="B12" s="4330">
        <v>0.52</v>
      </c>
      <c r="C12" s="4347" t="s">
        <v>2443</v>
      </c>
      <c r="D12" s="4332">
        <v>20.9</v>
      </c>
      <c r="E12" s="4332"/>
      <c r="F12" s="4333">
        <v>27</v>
      </c>
      <c r="G12" s="4333"/>
      <c r="H12" s="4333">
        <v>37</v>
      </c>
      <c r="I12" s="4333"/>
      <c r="J12" s="4333">
        <v>15</v>
      </c>
      <c r="K12" s="4333"/>
      <c r="L12" s="4333" t="s">
        <v>211</v>
      </c>
      <c r="M12" s="4334"/>
      <c r="N12" s="4330" t="s">
        <v>211</v>
      </c>
      <c r="O12" s="4335"/>
      <c r="P12" s="4333">
        <v>455.9</v>
      </c>
      <c r="Q12" s="4334"/>
      <c r="R12" s="4336" t="s">
        <v>211</v>
      </c>
      <c r="S12" s="4337"/>
      <c r="T12" s="4332" t="s">
        <v>211</v>
      </c>
      <c r="U12" s="4334"/>
      <c r="V12" s="4338">
        <v>239</v>
      </c>
      <c r="W12" s="4346"/>
      <c r="X12" s="4346"/>
    </row>
    <row r="13" spans="1:24" s="4325" customFormat="1" ht="12.75" customHeight="1">
      <c r="A13" s="2310">
        <v>1996</v>
      </c>
      <c r="B13" s="4340">
        <v>0.55000000000000004</v>
      </c>
      <c r="C13" s="4347"/>
      <c r="D13" s="4341">
        <v>21.8</v>
      </c>
      <c r="E13" s="4341"/>
      <c r="F13" s="4342">
        <v>25.5</v>
      </c>
      <c r="G13" s="4342"/>
      <c r="H13" s="4342">
        <v>38.700000000000003</v>
      </c>
      <c r="I13" s="4342"/>
      <c r="J13" s="4342">
        <v>14.1</v>
      </c>
      <c r="K13" s="4342"/>
      <c r="L13" s="4333" t="s">
        <v>211</v>
      </c>
      <c r="M13" s="4334"/>
      <c r="N13" s="4330" t="s">
        <v>211</v>
      </c>
      <c r="O13" s="4335"/>
      <c r="P13" s="4343">
        <v>456.4</v>
      </c>
      <c r="Q13" s="4344"/>
      <c r="R13" s="4336" t="s">
        <v>211</v>
      </c>
      <c r="S13" s="4337"/>
      <c r="T13" s="4341" t="s">
        <v>211</v>
      </c>
      <c r="U13" s="4345"/>
      <c r="V13" s="4338">
        <v>268</v>
      </c>
      <c r="W13" s="4339"/>
      <c r="X13" s="4339"/>
    </row>
    <row r="14" spans="1:24" s="4325" customFormat="1" ht="12.75" customHeight="1">
      <c r="A14" s="2310">
        <v>1997</v>
      </c>
      <c r="B14" s="4340">
        <v>0.56000000000000005</v>
      </c>
      <c r="C14" s="4347"/>
      <c r="D14" s="4341">
        <v>22.5</v>
      </c>
      <c r="E14" s="4341"/>
      <c r="F14" s="4342">
        <v>24.2</v>
      </c>
      <c r="G14" s="4342"/>
      <c r="H14" s="4342">
        <v>40</v>
      </c>
      <c r="I14" s="4342"/>
      <c r="J14" s="4342">
        <v>13.3</v>
      </c>
      <c r="K14" s="4342"/>
      <c r="L14" s="4333" t="s">
        <v>211</v>
      </c>
      <c r="M14" s="4334"/>
      <c r="N14" s="4330" t="s">
        <v>211</v>
      </c>
      <c r="O14" s="4335"/>
      <c r="P14" s="4343">
        <v>457.1</v>
      </c>
      <c r="Q14" s="4344"/>
      <c r="R14" s="4336" t="s">
        <v>211</v>
      </c>
      <c r="S14" s="4337"/>
      <c r="T14" s="4341" t="s">
        <v>211</v>
      </c>
      <c r="U14" s="4345"/>
      <c r="V14" s="4338">
        <v>313</v>
      </c>
      <c r="W14" s="4346"/>
      <c r="X14" s="4346"/>
    </row>
    <row r="15" spans="1:24" s="4325" customFormat="1" ht="12.75" customHeight="1">
      <c r="A15" s="2310">
        <v>1998</v>
      </c>
      <c r="B15" s="4340">
        <v>0.62</v>
      </c>
      <c r="C15" s="4347"/>
      <c r="D15" s="4341">
        <v>22.6</v>
      </c>
      <c r="E15" s="4341"/>
      <c r="F15" s="4342">
        <v>26.4</v>
      </c>
      <c r="G15" s="4342"/>
      <c r="H15" s="4342">
        <v>39.200000000000003</v>
      </c>
      <c r="I15" s="4342"/>
      <c r="J15" s="4342">
        <v>11.8</v>
      </c>
      <c r="K15" s="4342"/>
      <c r="L15" s="4333" t="s">
        <v>211</v>
      </c>
      <c r="M15" s="4334"/>
      <c r="N15" s="4330" t="s">
        <v>211</v>
      </c>
      <c r="O15" s="4335"/>
      <c r="P15" s="4343">
        <v>466</v>
      </c>
      <c r="Q15" s="4344"/>
      <c r="R15" s="4336" t="s">
        <v>211</v>
      </c>
      <c r="S15" s="4337"/>
      <c r="T15" s="4341" t="s">
        <v>211</v>
      </c>
      <c r="U15" s="4345"/>
      <c r="V15" s="4338">
        <v>361</v>
      </c>
      <c r="W15" s="4339"/>
      <c r="X15" s="4339"/>
    </row>
    <row r="16" spans="1:24" s="4325" customFormat="1" ht="12.75" customHeight="1">
      <c r="A16" s="2310">
        <v>1999</v>
      </c>
      <c r="B16" s="4340">
        <v>0.68</v>
      </c>
      <c r="C16" s="4347"/>
      <c r="D16" s="4341">
        <v>22.7</v>
      </c>
      <c r="E16" s="4341"/>
      <c r="F16" s="4342">
        <v>27.9</v>
      </c>
      <c r="G16" s="4342"/>
      <c r="H16" s="4342">
        <v>38.6</v>
      </c>
      <c r="I16" s="4342"/>
      <c r="J16" s="4342">
        <v>10.8</v>
      </c>
      <c r="K16" s="4342"/>
      <c r="L16" s="4333" t="s">
        <v>211</v>
      </c>
      <c r="M16" s="4334"/>
      <c r="N16" s="4330" t="s">
        <v>211</v>
      </c>
      <c r="O16" s="4335"/>
      <c r="P16" s="4343">
        <v>472.9</v>
      </c>
      <c r="Q16" s="4344"/>
      <c r="R16" s="4336" t="s">
        <v>211</v>
      </c>
      <c r="S16" s="4337"/>
      <c r="T16" s="4341" t="s">
        <v>211</v>
      </c>
      <c r="U16" s="4345"/>
      <c r="V16" s="4338">
        <v>400</v>
      </c>
      <c r="W16" s="4346"/>
      <c r="X16" s="4346"/>
    </row>
    <row r="17" spans="1:24" s="4325" customFormat="1" ht="12.75" customHeight="1">
      <c r="A17" s="2310">
        <v>2000</v>
      </c>
      <c r="B17" s="4330">
        <v>0.72</v>
      </c>
      <c r="C17" s="4347"/>
      <c r="D17" s="4332">
        <v>27.8</v>
      </c>
      <c r="E17" s="4332"/>
      <c r="F17" s="4333">
        <v>23.9</v>
      </c>
      <c r="G17" s="4333"/>
      <c r="H17" s="4333">
        <v>37.5</v>
      </c>
      <c r="I17" s="4333"/>
      <c r="J17" s="4333">
        <v>10.8</v>
      </c>
      <c r="K17" s="4333"/>
      <c r="L17" s="4333" t="s">
        <v>211</v>
      </c>
      <c r="M17" s="4334"/>
      <c r="N17" s="4330" t="s">
        <v>211</v>
      </c>
      <c r="O17" s="4335"/>
      <c r="P17" s="4333">
        <v>537.79999999999995</v>
      </c>
      <c r="Q17" s="4334"/>
      <c r="R17" s="4336" t="s">
        <v>211</v>
      </c>
      <c r="S17" s="4337"/>
      <c r="T17" s="4332" t="s">
        <v>211</v>
      </c>
      <c r="U17" s="4334"/>
      <c r="V17" s="4338">
        <v>433</v>
      </c>
      <c r="W17" s="4346"/>
      <c r="X17" s="4346"/>
    </row>
    <row r="18" spans="1:24" s="4325" customFormat="1" ht="12.75" customHeight="1">
      <c r="A18" s="2310">
        <v>2001</v>
      </c>
      <c r="B18" s="4340">
        <v>0.76</v>
      </c>
      <c r="C18" s="4347"/>
      <c r="D18" s="4341">
        <v>31.8</v>
      </c>
      <c r="E18" s="4341"/>
      <c r="F18" s="4342">
        <v>20.8</v>
      </c>
      <c r="G18" s="4342"/>
      <c r="H18" s="4342">
        <v>36.700000000000003</v>
      </c>
      <c r="I18" s="4342"/>
      <c r="J18" s="4342">
        <v>10.8</v>
      </c>
      <c r="K18" s="4342"/>
      <c r="L18" s="4333" t="s">
        <v>211</v>
      </c>
      <c r="M18" s="4334"/>
      <c r="N18" s="4330" t="s">
        <v>211</v>
      </c>
      <c r="O18" s="4335"/>
      <c r="P18" s="4343">
        <v>602.70000000000005</v>
      </c>
      <c r="Q18" s="4344"/>
      <c r="R18" s="4336" t="s">
        <v>211</v>
      </c>
      <c r="S18" s="4337"/>
      <c r="T18" s="4341" t="s">
        <v>211</v>
      </c>
      <c r="U18" s="4345"/>
      <c r="V18" s="4338">
        <v>469</v>
      </c>
      <c r="W18" s="4346"/>
      <c r="X18" s="4348"/>
    </row>
    <row r="19" spans="1:24" s="4325" customFormat="1" ht="12.75" customHeight="1">
      <c r="A19" s="2310">
        <v>2002</v>
      </c>
      <c r="B19" s="4340">
        <v>0.72</v>
      </c>
      <c r="C19" s="4347"/>
      <c r="D19" s="4341">
        <v>32.5</v>
      </c>
      <c r="E19" s="4341"/>
      <c r="F19" s="4342">
        <v>18.8</v>
      </c>
      <c r="G19" s="4342"/>
      <c r="H19" s="4342">
        <v>37.5</v>
      </c>
      <c r="I19" s="4342"/>
      <c r="J19" s="4342">
        <v>11.2</v>
      </c>
      <c r="K19" s="4342"/>
      <c r="L19" s="4333" t="s">
        <v>211</v>
      </c>
      <c r="M19" s="4334"/>
      <c r="N19" s="4330" t="s">
        <v>211</v>
      </c>
      <c r="O19" s="4335"/>
      <c r="P19" s="4343">
        <v>514</v>
      </c>
      <c r="Q19" s="4344"/>
      <c r="R19" s="4336" t="s">
        <v>211</v>
      </c>
      <c r="S19" s="4337"/>
      <c r="T19" s="4341" t="s">
        <v>211</v>
      </c>
      <c r="U19" s="4345"/>
      <c r="V19" s="4338">
        <v>530</v>
      </c>
      <c r="W19" s="4339"/>
      <c r="X19" s="4349"/>
    </row>
    <row r="20" spans="1:24" s="4325" customFormat="1" ht="12.75" customHeight="1">
      <c r="A20" s="2310">
        <v>2003</v>
      </c>
      <c r="B20" s="4350">
        <v>0.74</v>
      </c>
      <c r="C20" s="4351"/>
      <c r="D20" s="4341">
        <v>33.200000000000003</v>
      </c>
      <c r="E20" s="4341"/>
      <c r="F20" s="4341">
        <v>16.899999999999999</v>
      </c>
      <c r="G20" s="4341"/>
      <c r="H20" s="4341">
        <v>38.4</v>
      </c>
      <c r="I20" s="4341"/>
      <c r="J20" s="4341">
        <v>11.5</v>
      </c>
      <c r="K20" s="4341"/>
      <c r="L20" s="4352">
        <v>4.7</v>
      </c>
      <c r="M20" s="4353"/>
      <c r="N20" s="4354">
        <v>0.37</v>
      </c>
      <c r="O20" s="4355"/>
      <c r="P20" s="4343">
        <v>447</v>
      </c>
      <c r="Q20" s="4344"/>
      <c r="R20" s="4336" t="s">
        <v>211</v>
      </c>
      <c r="S20" s="4337"/>
      <c r="T20" s="4341" t="s">
        <v>211</v>
      </c>
      <c r="U20" s="4345"/>
      <c r="V20" s="4338">
        <v>585</v>
      </c>
      <c r="W20" s="4339"/>
      <c r="X20" s="2720"/>
    </row>
    <row r="21" spans="1:24" s="4325" customFormat="1" ht="12.75" customHeight="1">
      <c r="A21" s="2310">
        <v>2004</v>
      </c>
      <c r="B21" s="4350">
        <v>0.77</v>
      </c>
      <c r="C21" s="4351"/>
      <c r="D21" s="4341">
        <v>36</v>
      </c>
      <c r="E21" s="4341"/>
      <c r="F21" s="4341">
        <v>15.7</v>
      </c>
      <c r="G21" s="4341"/>
      <c r="H21" s="4341">
        <v>36.799999999999997</v>
      </c>
      <c r="I21" s="4341"/>
      <c r="J21" s="4341">
        <v>11.5</v>
      </c>
      <c r="K21" s="4341"/>
      <c r="L21" s="4352">
        <v>4.7</v>
      </c>
      <c r="M21" s="4353"/>
      <c r="N21" s="4354">
        <v>0.38</v>
      </c>
      <c r="O21" s="4355"/>
      <c r="P21" s="4343">
        <v>497.9</v>
      </c>
      <c r="Q21" s="4344"/>
      <c r="R21" s="4336">
        <v>0.3</v>
      </c>
      <c r="S21" s="4337" t="s">
        <v>2443</v>
      </c>
      <c r="T21" s="4341">
        <v>9.3000000000000007</v>
      </c>
      <c r="U21" s="4337" t="s">
        <v>2443</v>
      </c>
      <c r="V21" s="4338">
        <v>661</v>
      </c>
      <c r="W21" s="4339"/>
      <c r="X21" s="2720"/>
    </row>
    <row r="22" spans="1:24" s="4325" customFormat="1" ht="12.75" customHeight="1">
      <c r="A22" s="2310">
        <v>2005</v>
      </c>
      <c r="B22" s="4336">
        <v>0.81</v>
      </c>
      <c r="C22" s="4351"/>
      <c r="D22" s="4332">
        <v>38.5</v>
      </c>
      <c r="E22" s="4332"/>
      <c r="F22" s="4332">
        <v>14.6</v>
      </c>
      <c r="G22" s="4332"/>
      <c r="H22" s="4332">
        <v>35.4</v>
      </c>
      <c r="I22" s="4332"/>
      <c r="J22" s="4332">
        <v>11.5</v>
      </c>
      <c r="K22" s="4332"/>
      <c r="L22" s="4352">
        <v>4.5999999999999996</v>
      </c>
      <c r="M22" s="4353"/>
      <c r="N22" s="4354">
        <v>0.38</v>
      </c>
      <c r="O22" s="4355"/>
      <c r="P22" s="4333">
        <v>551.20000000000005</v>
      </c>
      <c r="Q22" s="4334"/>
      <c r="R22" s="4336">
        <v>0.3</v>
      </c>
      <c r="S22" s="4337"/>
      <c r="T22" s="4332">
        <v>10</v>
      </c>
      <c r="U22" s="4334"/>
      <c r="V22" s="4338">
        <v>711</v>
      </c>
      <c r="W22" s="4339"/>
      <c r="X22" s="2720"/>
    </row>
    <row r="23" spans="1:24" s="4325" customFormat="1" ht="12.75" customHeight="1">
      <c r="A23" s="2310">
        <v>2006</v>
      </c>
      <c r="B23" s="4336">
        <v>1.02</v>
      </c>
      <c r="C23" s="4351"/>
      <c r="D23" s="4332">
        <v>46.4</v>
      </c>
      <c r="E23" s="4332"/>
      <c r="F23" s="4332">
        <v>11.3</v>
      </c>
      <c r="G23" s="4332"/>
      <c r="H23" s="4332">
        <v>31.9</v>
      </c>
      <c r="I23" s="4332"/>
      <c r="J23" s="4332">
        <v>10.4</v>
      </c>
      <c r="K23" s="4332"/>
      <c r="L23" s="4352">
        <v>5.5</v>
      </c>
      <c r="M23" s="4353"/>
      <c r="N23" s="4354">
        <v>0.44</v>
      </c>
      <c r="O23" s="4355"/>
      <c r="P23" s="4333">
        <v>631.9</v>
      </c>
      <c r="Q23" s="4334"/>
      <c r="R23" s="4336">
        <v>0.4</v>
      </c>
      <c r="S23" s="4337"/>
      <c r="T23" s="4332">
        <v>10</v>
      </c>
      <c r="U23" s="4334"/>
      <c r="V23" s="4338">
        <v>870</v>
      </c>
      <c r="W23" s="4339"/>
      <c r="X23" s="2720"/>
    </row>
    <row r="24" spans="1:24" s="4325" customFormat="1" ht="12.75" customHeight="1">
      <c r="A24" s="2310">
        <v>2007</v>
      </c>
      <c r="B24" s="4336">
        <v>1.21</v>
      </c>
      <c r="C24" s="4351"/>
      <c r="D24" s="4332">
        <v>51.2</v>
      </c>
      <c r="E24" s="4332"/>
      <c r="F24" s="4332">
        <v>9.4</v>
      </c>
      <c r="G24" s="4332"/>
      <c r="H24" s="4332">
        <v>29.8</v>
      </c>
      <c r="I24" s="4332"/>
      <c r="J24" s="4332">
        <v>9.6999999999999993</v>
      </c>
      <c r="K24" s="4332"/>
      <c r="L24" s="4352">
        <v>6.3</v>
      </c>
      <c r="M24" s="4353"/>
      <c r="N24" s="4354">
        <v>0.5</v>
      </c>
      <c r="O24" s="4355"/>
      <c r="P24" s="4333">
        <v>693.9</v>
      </c>
      <c r="Q24" s="4334"/>
      <c r="R24" s="4336">
        <v>0.4</v>
      </c>
      <c r="S24" s="4337"/>
      <c r="T24" s="4332">
        <v>15.3</v>
      </c>
      <c r="U24" s="4334"/>
      <c r="V24" s="4338">
        <v>949</v>
      </c>
      <c r="W24" s="4339"/>
      <c r="X24" s="2720"/>
    </row>
    <row r="25" spans="1:24" s="4325" customFormat="1" ht="12.75" customHeight="1">
      <c r="A25" s="2310">
        <v>2008</v>
      </c>
      <c r="B25" s="4336">
        <v>1.5</v>
      </c>
      <c r="C25" s="4351"/>
      <c r="D25" s="4332">
        <v>50.1</v>
      </c>
      <c r="E25" s="4356"/>
      <c r="F25" s="4332">
        <v>7.3</v>
      </c>
      <c r="G25" s="4332"/>
      <c r="H25" s="4332">
        <v>34.5</v>
      </c>
      <c r="I25" s="4332"/>
      <c r="J25" s="4332">
        <v>8.1</v>
      </c>
      <c r="K25" s="4332"/>
      <c r="L25" s="4357">
        <v>8.5</v>
      </c>
      <c r="M25" s="4358"/>
      <c r="N25" s="4359">
        <v>0.72</v>
      </c>
      <c r="O25" s="4355"/>
      <c r="P25" s="4333">
        <v>789.3</v>
      </c>
      <c r="Q25" s="4334"/>
      <c r="R25" s="4336">
        <v>0.4</v>
      </c>
      <c r="S25" s="4337"/>
      <c r="T25" s="4332">
        <v>17.7</v>
      </c>
      <c r="U25" s="4334"/>
      <c r="V25" s="4338">
        <v>1131</v>
      </c>
      <c r="W25" s="4339"/>
      <c r="X25" s="2720"/>
    </row>
    <row r="26" spans="1:24" s="4325" customFormat="1" ht="12.75" customHeight="1">
      <c r="A26" s="2310">
        <v>2009</v>
      </c>
      <c r="B26" s="4336">
        <v>1.64</v>
      </c>
      <c r="C26" s="4360"/>
      <c r="D26" s="4332">
        <v>47.3</v>
      </c>
      <c r="E26" s="4332"/>
      <c r="F26" s="4332">
        <v>7.3</v>
      </c>
      <c r="G26" s="4332"/>
      <c r="H26" s="4332">
        <v>36.6</v>
      </c>
      <c r="I26" s="4332"/>
      <c r="J26" s="4332">
        <v>8.8000000000000007</v>
      </c>
      <c r="K26" s="4332"/>
      <c r="L26" s="4361">
        <v>8.6</v>
      </c>
      <c r="M26" s="4337"/>
      <c r="N26" s="4362">
        <v>0.73</v>
      </c>
      <c r="O26" s="4335"/>
      <c r="P26" s="4333">
        <v>855.7</v>
      </c>
      <c r="Q26" s="4335"/>
      <c r="R26" s="4336">
        <v>0.4</v>
      </c>
      <c r="S26" s="4337"/>
      <c r="T26" s="4332">
        <v>15.8</v>
      </c>
      <c r="U26" s="4334"/>
      <c r="V26" s="4338">
        <v>1246</v>
      </c>
      <c r="W26" s="4339"/>
      <c r="X26" s="2720"/>
    </row>
    <row r="27" spans="1:24" s="4325" customFormat="1" ht="12.75" customHeight="1">
      <c r="A27" s="2310">
        <v>2010</v>
      </c>
      <c r="B27" s="4336">
        <v>1.6</v>
      </c>
      <c r="C27" s="4363"/>
      <c r="D27" s="4332">
        <v>45.9</v>
      </c>
      <c r="E27" s="4332"/>
      <c r="F27" s="4332">
        <v>7.1</v>
      </c>
      <c r="G27" s="4332"/>
      <c r="H27" s="4332">
        <v>36.9</v>
      </c>
      <c r="I27" s="4332"/>
      <c r="J27" s="4332">
        <v>10.1</v>
      </c>
      <c r="K27" s="4332"/>
      <c r="L27" s="4361">
        <v>8.6999999999999993</v>
      </c>
      <c r="M27" s="4337"/>
      <c r="N27" s="4362">
        <v>0.76</v>
      </c>
      <c r="O27" s="4335"/>
      <c r="P27" s="4333">
        <v>871.8</v>
      </c>
      <c r="Q27" s="4335"/>
      <c r="R27" s="4336">
        <v>0.4</v>
      </c>
      <c r="S27" s="4337"/>
      <c r="T27" s="4332">
        <v>15.5</v>
      </c>
      <c r="U27" s="4334"/>
      <c r="V27" s="4338">
        <v>1362</v>
      </c>
      <c r="W27" s="4339"/>
      <c r="X27" s="2720"/>
    </row>
    <row r="28" spans="1:24" s="4325" customFormat="1" ht="12.75" customHeight="1">
      <c r="A28" s="2310">
        <v>2011</v>
      </c>
      <c r="B28" s="4336">
        <v>1.5</v>
      </c>
      <c r="C28" s="4360"/>
      <c r="D28" s="4332">
        <v>47.4</v>
      </c>
      <c r="E28" s="4332"/>
      <c r="F28" s="4332">
        <v>7.4</v>
      </c>
      <c r="G28" s="4332"/>
      <c r="H28" s="4332">
        <v>36.4</v>
      </c>
      <c r="I28" s="4332"/>
      <c r="J28" s="4332">
        <v>8.8000000000000007</v>
      </c>
      <c r="K28" s="4332"/>
      <c r="L28" s="4332">
        <v>9.1</v>
      </c>
      <c r="M28" s="4337"/>
      <c r="N28" s="4336">
        <v>0.81</v>
      </c>
      <c r="O28" s="4335"/>
      <c r="P28" s="4333">
        <v>742</v>
      </c>
      <c r="Q28" s="4335"/>
      <c r="R28" s="4336">
        <v>0.6</v>
      </c>
      <c r="S28" s="4337"/>
      <c r="T28" s="4332">
        <v>16.5</v>
      </c>
      <c r="U28" s="4333"/>
      <c r="V28" s="4338">
        <v>1472</v>
      </c>
      <c r="W28" s="4339"/>
      <c r="X28" s="2720"/>
    </row>
    <row r="29" spans="1:24" s="4325" customFormat="1" ht="12.75" customHeight="1">
      <c r="A29" s="2310">
        <v>2012</v>
      </c>
      <c r="B29" s="4364">
        <v>1.41</v>
      </c>
      <c r="C29" s="4363"/>
      <c r="D29" s="4365">
        <v>49.7</v>
      </c>
      <c r="E29" s="4365"/>
      <c r="F29" s="4365">
        <v>5.4</v>
      </c>
      <c r="G29" s="4365"/>
      <c r="H29" s="4365">
        <v>36.5</v>
      </c>
      <c r="I29" s="4365"/>
      <c r="J29" s="4365">
        <v>8.5</v>
      </c>
      <c r="K29" s="4365"/>
      <c r="L29" s="4365">
        <v>8.8000000000000007</v>
      </c>
      <c r="M29" s="4366"/>
      <c r="N29" s="4364">
        <v>0.79</v>
      </c>
      <c r="O29" s="4367"/>
      <c r="P29" s="4365">
        <v>660.1</v>
      </c>
      <c r="Q29" s="4366"/>
      <c r="R29" s="4364">
        <v>0.6</v>
      </c>
      <c r="S29" s="4367"/>
      <c r="T29" s="4365">
        <v>17.399999999999999</v>
      </c>
      <c r="U29" s="4337"/>
      <c r="V29" s="4338">
        <v>1681</v>
      </c>
      <c r="W29" s="4339"/>
      <c r="X29" s="2720"/>
    </row>
    <row r="30" spans="1:24" s="4325" customFormat="1" ht="12.75" customHeight="1">
      <c r="A30" s="2310">
        <v>2013</v>
      </c>
      <c r="B30" s="4368">
        <v>1.33</v>
      </c>
      <c r="C30" s="4363" t="s">
        <v>2443</v>
      </c>
      <c r="D30" s="4369">
        <v>47.5</v>
      </c>
      <c r="E30" s="4365" t="s">
        <v>2443</v>
      </c>
      <c r="F30" s="4369">
        <v>6.5</v>
      </c>
      <c r="G30" s="4369" t="s">
        <v>2443</v>
      </c>
      <c r="H30" s="4369">
        <v>44.6</v>
      </c>
      <c r="I30" s="4365" t="s">
        <v>2443</v>
      </c>
      <c r="J30" s="4369">
        <v>1.3</v>
      </c>
      <c r="K30" s="4365" t="s">
        <v>2443</v>
      </c>
      <c r="L30" s="4369">
        <v>8.8000000000000007</v>
      </c>
      <c r="M30" s="4370" t="s">
        <v>2443</v>
      </c>
      <c r="N30" s="4368">
        <v>0.72</v>
      </c>
      <c r="O30" s="4370" t="s">
        <v>2443</v>
      </c>
      <c r="P30" s="4369">
        <v>636.4</v>
      </c>
      <c r="Q30" s="4370" t="s">
        <v>2443</v>
      </c>
      <c r="R30" s="4336">
        <v>0.8</v>
      </c>
      <c r="S30" s="4370"/>
      <c r="T30" s="4332">
        <v>18.600000000000001</v>
      </c>
      <c r="U30" s="4335"/>
      <c r="V30" s="4338">
        <v>1881</v>
      </c>
      <c r="W30" s="4339"/>
      <c r="X30" s="2720"/>
    </row>
    <row r="31" spans="1:24" s="4325" customFormat="1" ht="12.75" customHeight="1">
      <c r="A31" s="2310">
        <v>2014</v>
      </c>
      <c r="B31" s="4368">
        <v>1.29</v>
      </c>
      <c r="C31" s="4363"/>
      <c r="D31" s="4371">
        <v>46.4</v>
      </c>
      <c r="E31" s="4371"/>
      <c r="F31" s="4371">
        <v>6.3</v>
      </c>
      <c r="G31" s="4371"/>
      <c r="H31" s="4371">
        <v>45.6</v>
      </c>
      <c r="I31" s="4371"/>
      <c r="J31" s="4371">
        <v>1.7</v>
      </c>
      <c r="K31" s="4371"/>
      <c r="L31" s="4371">
        <v>8.9</v>
      </c>
      <c r="N31" s="4372">
        <v>0.73</v>
      </c>
      <c r="P31" s="4371">
        <v>602.79999999999995</v>
      </c>
      <c r="R31" s="4364">
        <v>0.8</v>
      </c>
      <c r="S31" s="4370"/>
      <c r="T31" s="4365">
        <v>17.8</v>
      </c>
      <c r="U31" s="4363"/>
      <c r="V31" s="4338">
        <v>1968</v>
      </c>
      <c r="W31" s="4339"/>
      <c r="X31" s="2720"/>
    </row>
    <row r="32" spans="1:24" s="4325" customFormat="1" ht="12.75" customHeight="1">
      <c r="A32" s="2310">
        <v>2015</v>
      </c>
      <c r="B32" s="4337">
        <v>1.24</v>
      </c>
      <c r="C32" s="4373"/>
      <c r="D32" s="4374">
        <v>46.4</v>
      </c>
      <c r="E32" s="4371"/>
      <c r="F32" s="4374">
        <v>6.5</v>
      </c>
      <c r="G32" s="4374"/>
      <c r="H32" s="4374">
        <v>45.5</v>
      </c>
      <c r="I32" s="4371"/>
      <c r="J32" s="4375">
        <v>1.6</v>
      </c>
      <c r="K32" s="4376"/>
      <c r="L32" s="4375">
        <v>9.1999999999999993</v>
      </c>
      <c r="M32" s="4377"/>
      <c r="N32" s="4378">
        <v>0.74</v>
      </c>
      <c r="O32" s="4377"/>
      <c r="P32" s="4375">
        <v>601.79999999999995</v>
      </c>
      <c r="Q32" s="4379"/>
      <c r="R32" s="4336">
        <v>0.8</v>
      </c>
      <c r="T32" s="4332">
        <v>18.600000000000001</v>
      </c>
      <c r="U32" s="4380"/>
      <c r="V32" s="4381">
        <v>2063</v>
      </c>
      <c r="W32" s="4382" t="s">
        <v>405</v>
      </c>
      <c r="X32" s="2720"/>
    </row>
    <row r="33" spans="1:40" s="4387" customFormat="1" ht="12.75" customHeight="1">
      <c r="A33" s="4383">
        <v>2016</v>
      </c>
      <c r="B33" s="4384"/>
      <c r="C33" s="4327"/>
      <c r="D33" s="4327"/>
      <c r="E33" s="4327"/>
      <c r="F33" s="4327"/>
      <c r="G33" s="4327"/>
      <c r="H33" s="4327"/>
      <c r="I33" s="4327"/>
      <c r="J33" s="4327"/>
      <c r="K33" s="4327"/>
      <c r="L33" s="4384"/>
      <c r="M33" s="4327"/>
      <c r="N33" s="4384"/>
      <c r="O33" s="4327"/>
      <c r="P33" s="4327"/>
      <c r="Q33" s="4327"/>
      <c r="R33" s="4384"/>
      <c r="S33" s="4384"/>
      <c r="T33" s="4384"/>
      <c r="U33" s="4327"/>
      <c r="V33" s="4385"/>
      <c r="W33" s="4386"/>
      <c r="X33" s="1339"/>
      <c r="Y33" s="4386"/>
    </row>
    <row r="34" spans="1:40" s="4387" customFormat="1" ht="12.75" customHeight="1">
      <c r="A34" s="404" t="s">
        <v>205</v>
      </c>
      <c r="B34" s="4388">
        <v>1.29</v>
      </c>
      <c r="C34" s="4389" t="s">
        <v>405</v>
      </c>
      <c r="D34" s="4390">
        <v>48.4</v>
      </c>
      <c r="E34" s="4390"/>
      <c r="F34" s="4390">
        <v>5.3</v>
      </c>
      <c r="G34" s="4390"/>
      <c r="H34" s="4390">
        <v>44.7</v>
      </c>
      <c r="I34" s="4390"/>
      <c r="J34" s="4390">
        <v>1.6</v>
      </c>
      <c r="K34" s="4390"/>
      <c r="L34" s="4390">
        <v>9.6999999999999993</v>
      </c>
      <c r="M34" s="4390"/>
      <c r="N34" s="4388">
        <v>0.8</v>
      </c>
      <c r="O34" s="4390"/>
      <c r="P34" s="4390">
        <v>608.20000000000005</v>
      </c>
      <c r="Q34" s="4383"/>
      <c r="R34" s="4368">
        <v>0.8</v>
      </c>
      <c r="S34" s="4325"/>
      <c r="T34" s="4369">
        <v>19.2</v>
      </c>
      <c r="U34" s="4391"/>
      <c r="V34" s="4392" t="s">
        <v>211</v>
      </c>
      <c r="X34" s="4393"/>
      <c r="Y34" s="4393"/>
      <c r="Z34" s="4393"/>
      <c r="AA34" s="4393"/>
      <c r="AB34" s="4393"/>
      <c r="AC34" s="4393"/>
      <c r="AD34" s="4393"/>
      <c r="AE34" s="4393"/>
      <c r="AF34" s="4393"/>
      <c r="AG34" s="4393"/>
      <c r="AH34" s="4393"/>
      <c r="AI34" s="4393"/>
      <c r="AJ34" s="4393"/>
      <c r="AK34" s="4393"/>
      <c r="AL34" s="4393"/>
      <c r="AM34" s="4393"/>
      <c r="AN34" s="4393"/>
    </row>
    <row r="35" spans="1:40" s="4387" customFormat="1" ht="12.75" customHeight="1">
      <c r="A35" s="2337" t="s">
        <v>442</v>
      </c>
      <c r="B35" s="4388">
        <v>1.34</v>
      </c>
      <c r="C35" s="4389" t="s">
        <v>405</v>
      </c>
      <c r="D35" s="4390">
        <v>48.8</v>
      </c>
      <c r="E35" s="4394"/>
      <c r="F35" s="4390">
        <v>5.0999999999999996</v>
      </c>
      <c r="G35" s="4390"/>
      <c r="H35" s="4390">
        <v>44.5</v>
      </c>
      <c r="I35" s="4390"/>
      <c r="J35" s="4390">
        <v>1.6</v>
      </c>
      <c r="K35" s="4394"/>
      <c r="L35" s="4390">
        <v>10.1</v>
      </c>
      <c r="M35" s="4395"/>
      <c r="N35" s="4388">
        <v>0.8</v>
      </c>
      <c r="O35" s="4395"/>
      <c r="P35" s="4390">
        <v>615.70000000000005</v>
      </c>
      <c r="Q35" s="4395"/>
      <c r="R35" s="4396">
        <v>0.9</v>
      </c>
      <c r="S35" s="4397"/>
      <c r="T35" s="4369">
        <v>20.2</v>
      </c>
      <c r="U35" s="4398"/>
      <c r="V35" s="4392" t="s">
        <v>211</v>
      </c>
      <c r="X35" s="4393"/>
      <c r="Y35" s="4393"/>
      <c r="Z35" s="4393"/>
      <c r="AA35" s="4393"/>
      <c r="AB35" s="4393"/>
      <c r="AC35" s="4393"/>
      <c r="AD35" s="4393"/>
      <c r="AE35" s="4393"/>
      <c r="AF35" s="4393"/>
      <c r="AG35" s="4393"/>
      <c r="AH35" s="4393"/>
      <c r="AI35" s="4393"/>
      <c r="AJ35" s="4393"/>
      <c r="AK35" s="4393"/>
      <c r="AL35" s="4393"/>
      <c r="AM35" s="4393"/>
      <c r="AN35" s="4393"/>
    </row>
    <row r="36" spans="1:40" s="4387" customFormat="1" ht="12.75" customHeight="1">
      <c r="A36" s="2341" t="s">
        <v>443</v>
      </c>
      <c r="B36" s="4388">
        <v>1.37</v>
      </c>
      <c r="C36" s="4389" t="s">
        <v>405</v>
      </c>
      <c r="D36" s="4390">
        <v>49.9</v>
      </c>
      <c r="E36" s="4394"/>
      <c r="F36" s="4390">
        <v>5.2</v>
      </c>
      <c r="G36" s="4390"/>
      <c r="H36" s="4390">
        <v>44.5</v>
      </c>
      <c r="I36" s="4390"/>
      <c r="J36" s="4390">
        <v>0.5</v>
      </c>
      <c r="K36" s="4394"/>
      <c r="L36" s="4390">
        <v>9</v>
      </c>
      <c r="M36" s="4395"/>
      <c r="N36" s="4388">
        <v>0.7</v>
      </c>
      <c r="O36" s="4395"/>
      <c r="P36" s="4390">
        <v>532.9</v>
      </c>
      <c r="Q36" s="4395"/>
      <c r="R36" s="4396">
        <v>0.8</v>
      </c>
      <c r="S36" s="4397"/>
      <c r="T36" s="4369">
        <v>19</v>
      </c>
      <c r="U36" s="4398"/>
      <c r="V36" s="4392" t="s">
        <v>211</v>
      </c>
      <c r="X36" s="4393"/>
      <c r="Y36" s="4393"/>
      <c r="Z36" s="4393"/>
      <c r="AA36" s="4393"/>
      <c r="AB36" s="4393"/>
      <c r="AC36" s="4393"/>
      <c r="AD36" s="4393"/>
      <c r="AE36" s="4393"/>
      <c r="AF36" s="4393"/>
      <c r="AG36" s="4393"/>
      <c r="AH36" s="4393"/>
      <c r="AI36" s="4393"/>
      <c r="AJ36" s="4393"/>
      <c r="AK36" s="4393"/>
      <c r="AL36" s="4393"/>
      <c r="AM36" s="4393"/>
      <c r="AN36" s="4393"/>
    </row>
    <row r="37" spans="1:40" s="4387" customFormat="1" ht="12.75" customHeight="1">
      <c r="A37" s="2341" t="s">
        <v>444</v>
      </c>
      <c r="B37" s="4388">
        <v>1.27</v>
      </c>
      <c r="C37" s="4389" t="s">
        <v>405</v>
      </c>
      <c r="D37" s="4390">
        <v>52</v>
      </c>
      <c r="E37" s="4394"/>
      <c r="F37" s="4390">
        <v>1.8</v>
      </c>
      <c r="G37" s="4390"/>
      <c r="H37" s="4390">
        <v>45.6</v>
      </c>
      <c r="I37" s="4390"/>
      <c r="J37" s="4390">
        <v>0.6</v>
      </c>
      <c r="K37" s="4394"/>
      <c r="L37" s="4390">
        <v>8.6</v>
      </c>
      <c r="M37" s="4395"/>
      <c r="N37" s="4388">
        <v>0.7</v>
      </c>
      <c r="O37" s="4395"/>
      <c r="P37" s="4390">
        <v>424.3</v>
      </c>
      <c r="Q37" s="4395"/>
      <c r="R37" s="4396">
        <v>1</v>
      </c>
      <c r="S37" s="4397"/>
      <c r="T37" s="4369">
        <v>21.3</v>
      </c>
      <c r="U37" s="4398"/>
      <c r="V37" s="4392" t="s">
        <v>211</v>
      </c>
      <c r="X37" s="4393"/>
      <c r="Y37" s="4393"/>
      <c r="Z37" s="4393"/>
      <c r="AA37" s="4393"/>
      <c r="AB37" s="4393"/>
      <c r="AC37" s="4393"/>
      <c r="AD37" s="4393"/>
      <c r="AE37" s="4393"/>
      <c r="AF37" s="4393"/>
      <c r="AG37" s="4393"/>
      <c r="AH37" s="4393"/>
      <c r="AI37" s="4393"/>
      <c r="AJ37" s="4393"/>
      <c r="AK37" s="4393"/>
      <c r="AL37" s="4393"/>
      <c r="AM37" s="4393"/>
      <c r="AN37" s="4393"/>
    </row>
    <row r="38" spans="1:40" s="4387" customFormat="1" ht="12.75" customHeight="1">
      <c r="A38" s="2341" t="s">
        <v>2852</v>
      </c>
      <c r="B38" s="4388">
        <v>1.61</v>
      </c>
      <c r="C38" s="4389" t="s">
        <v>405</v>
      </c>
      <c r="D38" s="4390">
        <v>47.5</v>
      </c>
      <c r="E38" s="4394"/>
      <c r="F38" s="4390">
        <v>6.7</v>
      </c>
      <c r="G38" s="4390"/>
      <c r="H38" s="4390">
        <v>42.8</v>
      </c>
      <c r="I38" s="4390"/>
      <c r="J38" s="4390">
        <v>3</v>
      </c>
      <c r="K38" s="4394"/>
      <c r="L38" s="4390">
        <v>15.3</v>
      </c>
      <c r="M38" s="4395"/>
      <c r="N38" s="4388">
        <v>1.3</v>
      </c>
      <c r="O38" s="4395"/>
      <c r="P38" s="4390">
        <v>945.1</v>
      </c>
      <c r="Q38" s="4395"/>
      <c r="R38" s="4396">
        <v>1.1000000000000001</v>
      </c>
      <c r="S38" s="4397"/>
      <c r="T38" s="4369">
        <v>26.3</v>
      </c>
      <c r="U38" s="4398"/>
      <c r="V38" s="4392" t="s">
        <v>211</v>
      </c>
      <c r="X38" s="4393"/>
      <c r="Y38" s="4393"/>
      <c r="Z38" s="4393"/>
      <c r="AA38" s="4393"/>
      <c r="AB38" s="4393"/>
      <c r="AC38" s="4393"/>
      <c r="AD38" s="4393"/>
      <c r="AE38" s="4393"/>
      <c r="AF38" s="4393"/>
      <c r="AG38" s="4393"/>
      <c r="AH38" s="4393"/>
      <c r="AI38" s="4393"/>
      <c r="AJ38" s="4393"/>
      <c r="AK38" s="4393"/>
      <c r="AL38" s="4393"/>
      <c r="AM38" s="4393"/>
      <c r="AN38" s="4393"/>
    </row>
    <row r="39" spans="1:40" s="4387" customFormat="1" ht="12.75" customHeight="1">
      <c r="A39" s="2341" t="s">
        <v>446</v>
      </c>
      <c r="B39" s="4388">
        <v>1.61</v>
      </c>
      <c r="C39" s="4389" t="s">
        <v>405</v>
      </c>
      <c r="D39" s="4390">
        <v>47.5</v>
      </c>
      <c r="E39" s="4394"/>
      <c r="F39" s="4390">
        <v>6.7</v>
      </c>
      <c r="G39" s="4390"/>
      <c r="H39" s="4390">
        <v>42.8</v>
      </c>
      <c r="I39" s="4390"/>
      <c r="J39" s="4390">
        <v>3</v>
      </c>
      <c r="K39" s="4394"/>
      <c r="L39" s="4390">
        <v>15.3</v>
      </c>
      <c r="M39" s="4395"/>
      <c r="N39" s="4388">
        <v>1.3</v>
      </c>
      <c r="O39" s="4395"/>
      <c r="P39" s="4390">
        <v>945.1</v>
      </c>
      <c r="Q39" s="4395"/>
      <c r="R39" s="4396">
        <v>0.2</v>
      </c>
      <c r="S39" s="4397"/>
      <c r="T39" s="4369">
        <v>6</v>
      </c>
      <c r="U39" s="4398"/>
      <c r="V39" s="4392" t="s">
        <v>211</v>
      </c>
      <c r="X39" s="4393"/>
      <c r="Y39" s="4393"/>
      <c r="Z39" s="4393"/>
      <c r="AA39" s="4393"/>
      <c r="AB39" s="4393"/>
      <c r="AC39" s="4393"/>
      <c r="AD39" s="4393"/>
      <c r="AE39" s="4393"/>
      <c r="AF39" s="4393"/>
      <c r="AG39" s="4393"/>
      <c r="AH39" s="4393"/>
      <c r="AI39" s="4393"/>
      <c r="AJ39" s="4393"/>
      <c r="AK39" s="4393"/>
      <c r="AL39" s="4393"/>
      <c r="AM39" s="4393"/>
      <c r="AN39" s="4393"/>
    </row>
    <row r="40" spans="1:40" s="4387" customFormat="1" ht="12.75" customHeight="1">
      <c r="A40" s="2341" t="s">
        <v>447</v>
      </c>
      <c r="B40" s="4388">
        <v>0.36</v>
      </c>
      <c r="C40" s="4389" t="s">
        <v>405</v>
      </c>
      <c r="D40" s="4390">
        <v>16.399999999999999</v>
      </c>
      <c r="E40" s="4394"/>
      <c r="F40" s="4390">
        <v>2.2000000000000002</v>
      </c>
      <c r="G40" s="4390"/>
      <c r="H40" s="4390">
        <v>81.400000000000006</v>
      </c>
      <c r="I40" s="4390"/>
      <c r="J40" s="4390">
        <v>0</v>
      </c>
      <c r="K40" s="4394"/>
      <c r="L40" s="4390">
        <v>3.7</v>
      </c>
      <c r="M40" s="4395"/>
      <c r="N40" s="4388">
        <v>0.3</v>
      </c>
      <c r="O40" s="4395"/>
      <c r="P40" s="4390">
        <v>404.5</v>
      </c>
      <c r="Q40" s="4395"/>
      <c r="R40" s="4396">
        <v>0.4</v>
      </c>
      <c r="S40" s="4397"/>
      <c r="T40" s="4369">
        <v>9.5</v>
      </c>
      <c r="U40" s="4398"/>
      <c r="V40" s="4392" t="s">
        <v>211</v>
      </c>
      <c r="X40" s="4393"/>
      <c r="Y40" s="4393"/>
      <c r="Z40" s="4393"/>
      <c r="AA40" s="4393"/>
      <c r="AB40" s="4393"/>
      <c r="AC40" s="4393"/>
      <c r="AD40" s="4393"/>
      <c r="AE40" s="4393"/>
      <c r="AF40" s="4393"/>
      <c r="AG40" s="4393"/>
      <c r="AH40" s="4393"/>
      <c r="AI40" s="4393"/>
      <c r="AJ40" s="4393"/>
      <c r="AK40" s="4393"/>
      <c r="AL40" s="4393"/>
      <c r="AM40" s="4393"/>
      <c r="AN40" s="4393"/>
    </row>
    <row r="41" spans="1:40" s="4387" customFormat="1" ht="12.75" customHeight="1">
      <c r="A41" s="2337" t="s">
        <v>448</v>
      </c>
      <c r="B41" s="4388">
        <v>0.3</v>
      </c>
      <c r="C41" s="4389" t="s">
        <v>405</v>
      </c>
      <c r="D41" s="4390">
        <v>7.4</v>
      </c>
      <c r="E41" s="4394"/>
      <c r="F41" s="4390">
        <v>21.3</v>
      </c>
      <c r="G41" s="4390"/>
      <c r="H41" s="4390">
        <v>71.3</v>
      </c>
      <c r="I41" s="4390"/>
      <c r="J41" s="4390">
        <v>0</v>
      </c>
      <c r="K41" s="4394"/>
      <c r="L41" s="4390">
        <v>2.7</v>
      </c>
      <c r="M41" s="4395"/>
      <c r="N41" s="4388">
        <v>0.2</v>
      </c>
      <c r="O41" s="4395"/>
      <c r="P41" s="4390">
        <v>218.8</v>
      </c>
      <c r="Q41" s="4395"/>
      <c r="R41" s="4396">
        <v>0.1</v>
      </c>
      <c r="S41" s="4397"/>
      <c r="T41" s="4369">
        <v>3.1</v>
      </c>
      <c r="U41" s="4398"/>
      <c r="V41" s="4392" t="s">
        <v>211</v>
      </c>
      <c r="X41" s="4393"/>
      <c r="Y41" s="4393"/>
      <c r="Z41" s="4393"/>
      <c r="AA41" s="4393"/>
      <c r="AB41" s="4393"/>
      <c r="AC41" s="4393"/>
      <c r="AD41" s="4393"/>
      <c r="AE41" s="4393"/>
      <c r="AF41" s="4393"/>
      <c r="AG41" s="4393"/>
      <c r="AH41" s="4393"/>
      <c r="AI41" s="4393"/>
      <c r="AJ41" s="4393"/>
      <c r="AK41" s="4393"/>
      <c r="AL41" s="4393"/>
      <c r="AM41" s="4393"/>
      <c r="AN41" s="4393"/>
    </row>
    <row r="42" spans="1:40" s="4387" customFormat="1" ht="12.75" customHeight="1">
      <c r="A42" s="2337" t="s">
        <v>449</v>
      </c>
      <c r="B42" s="4388">
        <v>0.31</v>
      </c>
      <c r="C42" s="4389" t="s">
        <v>405</v>
      </c>
      <c r="D42" s="4390">
        <v>22.5</v>
      </c>
      <c r="E42" s="4394"/>
      <c r="F42" s="4390">
        <v>22.2</v>
      </c>
      <c r="G42" s="4390"/>
      <c r="H42" s="4390">
        <v>54.5</v>
      </c>
      <c r="I42" s="4390"/>
      <c r="J42" s="4390">
        <v>0.8</v>
      </c>
      <c r="K42" s="4394"/>
      <c r="L42" s="4390">
        <v>3.1</v>
      </c>
      <c r="M42" s="4395"/>
      <c r="N42" s="4388">
        <v>0.2</v>
      </c>
      <c r="O42" s="4395"/>
      <c r="P42" s="4390">
        <v>390</v>
      </c>
      <c r="Q42" s="4395"/>
      <c r="R42" s="4396">
        <v>0.1</v>
      </c>
      <c r="S42" s="4397"/>
      <c r="T42" s="4369">
        <v>4.9000000000000004</v>
      </c>
      <c r="U42" s="4398"/>
      <c r="V42" s="4392" t="s">
        <v>211</v>
      </c>
      <c r="X42" s="4393"/>
      <c r="Y42" s="4393"/>
      <c r="Z42" s="4393"/>
      <c r="AA42" s="4393"/>
      <c r="AB42" s="4393"/>
      <c r="AC42" s="4393"/>
      <c r="AD42" s="4393"/>
      <c r="AE42" s="4393"/>
      <c r="AF42" s="4393"/>
      <c r="AG42" s="4393"/>
      <c r="AH42" s="4393"/>
      <c r="AI42" s="4393"/>
      <c r="AJ42" s="4393"/>
      <c r="AK42" s="4393"/>
      <c r="AL42" s="4393"/>
      <c r="AM42" s="4393"/>
      <c r="AN42" s="4393"/>
    </row>
    <row r="43" spans="1:40" s="4387" customFormat="1" ht="12.75" customHeight="1">
      <c r="A43" s="4383">
        <v>2017</v>
      </c>
      <c r="B43" s="4399"/>
      <c r="C43" s="4399"/>
      <c r="D43" s="4399"/>
      <c r="E43" s="4399"/>
      <c r="F43" s="4399"/>
      <c r="G43" s="4399"/>
      <c r="H43" s="4399"/>
      <c r="I43" s="4399"/>
      <c r="J43" s="4399"/>
      <c r="K43" s="4400"/>
      <c r="L43" s="4326"/>
      <c r="M43" s="4328"/>
      <c r="N43" s="4326"/>
      <c r="O43" s="4400"/>
      <c r="P43" s="4400"/>
      <c r="Q43" s="4400"/>
      <c r="R43" s="4384"/>
      <c r="S43" s="4384"/>
      <c r="T43" s="4384"/>
      <c r="U43" s="4327"/>
      <c r="V43" s="4401"/>
      <c r="W43" s="4386"/>
      <c r="X43" s="903"/>
      <c r="Y43" s="4386"/>
    </row>
    <row r="44" spans="1:40" s="4387" customFormat="1" ht="12.75" customHeight="1">
      <c r="A44" s="404" t="s">
        <v>205</v>
      </c>
      <c r="B44" s="4392" t="s">
        <v>211</v>
      </c>
      <c r="C44" s="4389"/>
      <c r="D44" s="4392" t="s">
        <v>211</v>
      </c>
      <c r="E44" s="4392"/>
      <c r="F44" s="4392" t="s">
        <v>211</v>
      </c>
      <c r="G44" s="4392"/>
      <c r="H44" s="4392" t="s">
        <v>211</v>
      </c>
      <c r="I44" s="4392"/>
      <c r="J44" s="4392" t="s">
        <v>211</v>
      </c>
      <c r="K44" s="4392"/>
      <c r="L44" s="4392" t="s">
        <v>211</v>
      </c>
      <c r="M44" s="4392"/>
      <c r="N44" s="4392" t="s">
        <v>211</v>
      </c>
      <c r="O44" s="4392"/>
      <c r="P44" s="4392" t="s">
        <v>211</v>
      </c>
      <c r="Q44" s="4383"/>
      <c r="R44" s="4388">
        <v>0.8</v>
      </c>
      <c r="S44" s="4402"/>
      <c r="T44" s="4390">
        <v>20.6</v>
      </c>
      <c r="U44" s="4391"/>
      <c r="V44" s="4392" t="s">
        <v>211</v>
      </c>
      <c r="X44" s="4390"/>
      <c r="Z44" s="4403"/>
      <c r="AB44" s="4404"/>
      <c r="AD44" s="4405"/>
      <c r="AF44" s="4404"/>
      <c r="AH44" s="4404"/>
    </row>
    <row r="45" spans="1:40" s="4406" customFormat="1" ht="12.75" customHeight="1">
      <c r="A45" s="2337" t="s">
        <v>442</v>
      </c>
      <c r="B45" s="4392" t="s">
        <v>211</v>
      </c>
      <c r="C45" s="4389"/>
      <c r="D45" s="4392" t="s">
        <v>211</v>
      </c>
      <c r="E45" s="4392"/>
      <c r="F45" s="4392" t="s">
        <v>211</v>
      </c>
      <c r="G45" s="4392"/>
      <c r="H45" s="4392" t="s">
        <v>211</v>
      </c>
      <c r="I45" s="4392"/>
      <c r="J45" s="4392" t="s">
        <v>211</v>
      </c>
      <c r="K45" s="4392"/>
      <c r="L45" s="4392" t="s">
        <v>211</v>
      </c>
      <c r="M45" s="4392"/>
      <c r="N45" s="4392" t="s">
        <v>211</v>
      </c>
      <c r="O45" s="4392"/>
      <c r="P45" s="4392" t="s">
        <v>211</v>
      </c>
      <c r="Q45" s="4395"/>
      <c r="R45" s="4388">
        <v>0.8</v>
      </c>
      <c r="S45" s="4397"/>
      <c r="T45" s="4390">
        <v>21.6</v>
      </c>
      <c r="U45" s="4398"/>
      <c r="V45" s="4392" t="s">
        <v>211</v>
      </c>
      <c r="X45" s="4390"/>
      <c r="Z45" s="4403"/>
      <c r="AB45" s="4404"/>
      <c r="AD45" s="4405"/>
      <c r="AF45" s="4404"/>
      <c r="AH45" s="4404"/>
    </row>
    <row r="46" spans="1:40" s="4406" customFormat="1" ht="12.75" customHeight="1">
      <c r="A46" s="2341" t="s">
        <v>443</v>
      </c>
      <c r="B46" s="4392" t="s">
        <v>211</v>
      </c>
      <c r="C46" s="4389"/>
      <c r="D46" s="4392" t="s">
        <v>211</v>
      </c>
      <c r="E46" s="4392"/>
      <c r="F46" s="4392" t="s">
        <v>211</v>
      </c>
      <c r="G46" s="4392"/>
      <c r="H46" s="4392" t="s">
        <v>211</v>
      </c>
      <c r="I46" s="4392"/>
      <c r="J46" s="4392" t="s">
        <v>211</v>
      </c>
      <c r="K46" s="4392"/>
      <c r="L46" s="4392" t="s">
        <v>211</v>
      </c>
      <c r="M46" s="4392"/>
      <c r="N46" s="4392" t="s">
        <v>211</v>
      </c>
      <c r="O46" s="4392"/>
      <c r="P46" s="4392" t="s">
        <v>211</v>
      </c>
      <c r="Q46" s="4395"/>
      <c r="R46" s="4388">
        <v>0.7</v>
      </c>
      <c r="S46" s="4397"/>
      <c r="T46" s="4390">
        <v>20</v>
      </c>
      <c r="U46" s="4398"/>
      <c r="V46" s="4392" t="s">
        <v>211</v>
      </c>
      <c r="X46" s="4390"/>
      <c r="Z46" s="4403"/>
      <c r="AB46" s="4404"/>
      <c r="AD46" s="4405"/>
      <c r="AF46" s="4404"/>
      <c r="AH46" s="4404"/>
    </row>
    <row r="47" spans="1:40" s="4406" customFormat="1" ht="12.75" customHeight="1">
      <c r="A47" s="2341" t="s">
        <v>444</v>
      </c>
      <c r="B47" s="4392" t="s">
        <v>211</v>
      </c>
      <c r="C47" s="4389"/>
      <c r="D47" s="4392" t="s">
        <v>211</v>
      </c>
      <c r="E47" s="4392"/>
      <c r="F47" s="4392" t="s">
        <v>211</v>
      </c>
      <c r="G47" s="4392"/>
      <c r="H47" s="4392" t="s">
        <v>211</v>
      </c>
      <c r="I47" s="4392"/>
      <c r="J47" s="4392" t="s">
        <v>211</v>
      </c>
      <c r="K47" s="4392"/>
      <c r="L47" s="4392" t="s">
        <v>211</v>
      </c>
      <c r="M47" s="4392"/>
      <c r="N47" s="4392" t="s">
        <v>211</v>
      </c>
      <c r="O47" s="4392"/>
      <c r="P47" s="4392" t="s">
        <v>211</v>
      </c>
      <c r="Q47" s="4395"/>
      <c r="R47" s="4388">
        <v>0.8</v>
      </c>
      <c r="S47" s="4397"/>
      <c r="T47" s="4390">
        <v>23.6</v>
      </c>
      <c r="U47" s="4398"/>
      <c r="V47" s="4392" t="s">
        <v>211</v>
      </c>
      <c r="X47" s="4390"/>
      <c r="Z47" s="4403"/>
      <c r="AB47" s="4404"/>
      <c r="AD47" s="4405"/>
      <c r="AF47" s="4404"/>
      <c r="AH47" s="4404"/>
    </row>
    <row r="48" spans="1:40" s="4406" customFormat="1" ht="12.75" customHeight="1">
      <c r="A48" s="2341" t="s">
        <v>2852</v>
      </c>
      <c r="B48" s="4392" t="s">
        <v>211</v>
      </c>
      <c r="C48" s="4389"/>
      <c r="D48" s="4392" t="s">
        <v>211</v>
      </c>
      <c r="E48" s="4392"/>
      <c r="F48" s="4392" t="s">
        <v>211</v>
      </c>
      <c r="G48" s="4392"/>
      <c r="H48" s="4392" t="s">
        <v>211</v>
      </c>
      <c r="I48" s="4392"/>
      <c r="J48" s="4392" t="s">
        <v>211</v>
      </c>
      <c r="K48" s="4392"/>
      <c r="L48" s="4392" t="s">
        <v>211</v>
      </c>
      <c r="M48" s="4392"/>
      <c r="N48" s="4392" t="s">
        <v>211</v>
      </c>
      <c r="O48" s="4392"/>
      <c r="P48" s="4392" t="s">
        <v>211</v>
      </c>
      <c r="Q48" s="4395"/>
      <c r="R48" s="4388">
        <v>1</v>
      </c>
      <c r="S48" s="4397"/>
      <c r="T48" s="4390">
        <v>28.2</v>
      </c>
      <c r="U48" s="4398"/>
      <c r="V48" s="4392" t="s">
        <v>211</v>
      </c>
      <c r="X48" s="4390"/>
      <c r="Z48" s="4403"/>
      <c r="AB48" s="4404"/>
      <c r="AD48" s="4405"/>
      <c r="AF48" s="4404"/>
      <c r="AH48" s="4404"/>
    </row>
    <row r="49" spans="1:34" s="4406" customFormat="1" ht="12.75" customHeight="1">
      <c r="A49" s="2341" t="s">
        <v>446</v>
      </c>
      <c r="B49" s="4392" t="s">
        <v>211</v>
      </c>
      <c r="C49" s="4389"/>
      <c r="D49" s="4392" t="s">
        <v>211</v>
      </c>
      <c r="E49" s="4392"/>
      <c r="F49" s="4392" t="s">
        <v>211</v>
      </c>
      <c r="G49" s="4392"/>
      <c r="H49" s="4392" t="s">
        <v>211</v>
      </c>
      <c r="I49" s="4392"/>
      <c r="J49" s="4392" t="s">
        <v>211</v>
      </c>
      <c r="K49" s="4392"/>
      <c r="L49" s="4392" t="s">
        <v>211</v>
      </c>
      <c r="M49" s="4392"/>
      <c r="N49" s="4392" t="s">
        <v>211</v>
      </c>
      <c r="O49" s="4392"/>
      <c r="P49" s="4392" t="s">
        <v>211</v>
      </c>
      <c r="Q49" s="4395"/>
      <c r="R49" s="4388">
        <v>1</v>
      </c>
      <c r="S49" s="4397"/>
      <c r="T49" s="4390">
        <v>28.2</v>
      </c>
      <c r="U49" s="4398"/>
      <c r="V49" s="4392" t="s">
        <v>211</v>
      </c>
      <c r="X49" s="4390"/>
      <c r="Z49" s="4403"/>
      <c r="AB49" s="4404"/>
      <c r="AD49" s="4405"/>
      <c r="AF49" s="4404"/>
      <c r="AH49" s="4404"/>
    </row>
    <row r="50" spans="1:34" s="4406" customFormat="1" ht="12.75" customHeight="1">
      <c r="A50" s="2341" t="s">
        <v>447</v>
      </c>
      <c r="B50" s="4392" t="s">
        <v>211</v>
      </c>
      <c r="C50" s="4389"/>
      <c r="D50" s="4392" t="s">
        <v>211</v>
      </c>
      <c r="E50" s="4392"/>
      <c r="F50" s="4392" t="s">
        <v>211</v>
      </c>
      <c r="G50" s="4392"/>
      <c r="H50" s="4392" t="s">
        <v>211</v>
      </c>
      <c r="I50" s="4392"/>
      <c r="J50" s="4392" t="s">
        <v>211</v>
      </c>
      <c r="K50" s="4392"/>
      <c r="L50" s="4392" t="s">
        <v>211</v>
      </c>
      <c r="M50" s="4392"/>
      <c r="N50" s="4392" t="s">
        <v>211</v>
      </c>
      <c r="O50" s="4392"/>
      <c r="P50" s="4392" t="s">
        <v>211</v>
      </c>
      <c r="Q50" s="4395"/>
      <c r="R50" s="4388">
        <v>0.4</v>
      </c>
      <c r="S50" s="4397"/>
      <c r="T50" s="4390">
        <v>9.3000000000000007</v>
      </c>
      <c r="U50" s="4398"/>
      <c r="V50" s="4392" t="s">
        <v>211</v>
      </c>
      <c r="X50" s="4390"/>
      <c r="Z50" s="4403"/>
      <c r="AB50" s="4404"/>
      <c r="AD50" s="4405"/>
      <c r="AF50" s="4404"/>
      <c r="AH50" s="4404"/>
    </row>
    <row r="51" spans="1:34" s="4406" customFormat="1" ht="12.75" customHeight="1">
      <c r="A51" s="2337" t="s">
        <v>448</v>
      </c>
      <c r="B51" s="4392" t="s">
        <v>211</v>
      </c>
      <c r="C51" s="4389"/>
      <c r="D51" s="4392" t="s">
        <v>211</v>
      </c>
      <c r="E51" s="4392"/>
      <c r="F51" s="4392" t="s">
        <v>211</v>
      </c>
      <c r="G51" s="4392"/>
      <c r="H51" s="4392" t="s">
        <v>211</v>
      </c>
      <c r="I51" s="4392"/>
      <c r="J51" s="4392" t="s">
        <v>211</v>
      </c>
      <c r="K51" s="4392"/>
      <c r="L51" s="4392" t="s">
        <v>211</v>
      </c>
      <c r="M51" s="4392"/>
      <c r="N51" s="4392" t="s">
        <v>211</v>
      </c>
      <c r="O51" s="4392"/>
      <c r="P51" s="4392" t="s">
        <v>211</v>
      </c>
      <c r="Q51" s="4395"/>
      <c r="R51" s="4388">
        <v>0.3</v>
      </c>
      <c r="S51" s="4397"/>
      <c r="T51" s="4390">
        <v>2.9</v>
      </c>
      <c r="U51" s="4398"/>
      <c r="V51" s="4392" t="s">
        <v>211</v>
      </c>
      <c r="X51" s="4390"/>
      <c r="Z51" s="4403"/>
      <c r="AB51" s="4404"/>
      <c r="AD51" s="4405"/>
      <c r="AF51" s="4404"/>
      <c r="AH51" s="4404"/>
    </row>
    <row r="52" spans="1:34" s="4406" customFormat="1" ht="12.75" customHeight="1">
      <c r="A52" s="2337" t="s">
        <v>449</v>
      </c>
      <c r="B52" s="4392" t="s">
        <v>211</v>
      </c>
      <c r="C52" s="4389"/>
      <c r="D52" s="4392" t="s">
        <v>211</v>
      </c>
      <c r="E52" s="4392"/>
      <c r="F52" s="4392" t="s">
        <v>211</v>
      </c>
      <c r="G52" s="4392"/>
      <c r="H52" s="4392" t="s">
        <v>211</v>
      </c>
      <c r="I52" s="4392"/>
      <c r="J52" s="4392" t="s">
        <v>211</v>
      </c>
      <c r="K52" s="4392"/>
      <c r="L52" s="4392" t="s">
        <v>211</v>
      </c>
      <c r="M52" s="4392"/>
      <c r="N52" s="4392" t="s">
        <v>211</v>
      </c>
      <c r="O52" s="4392"/>
      <c r="P52" s="4392" t="s">
        <v>211</v>
      </c>
      <c r="Q52" s="4395"/>
      <c r="R52" s="4388">
        <v>0.2</v>
      </c>
      <c r="S52" s="4397"/>
      <c r="T52" s="4390">
        <v>4.2</v>
      </c>
      <c r="U52" s="4398"/>
      <c r="V52" s="4392" t="s">
        <v>211</v>
      </c>
      <c r="X52" s="4390"/>
      <c r="Z52" s="4403"/>
      <c r="AB52" s="4404"/>
      <c r="AD52" s="4405"/>
      <c r="AF52" s="4404"/>
      <c r="AH52" s="4404"/>
    </row>
    <row r="53" spans="1:34" ht="27" customHeight="1">
      <c r="A53" s="6416"/>
      <c r="B53" s="6418" t="s">
        <v>5043</v>
      </c>
      <c r="C53" s="6419"/>
      <c r="D53" s="6428" t="s">
        <v>5044</v>
      </c>
      <c r="E53" s="6429"/>
      <c r="F53" s="6429"/>
      <c r="G53" s="6429"/>
      <c r="H53" s="6429"/>
      <c r="I53" s="6429"/>
      <c r="J53" s="6429"/>
      <c r="K53" s="6430"/>
      <c r="L53" s="6423" t="s">
        <v>5045</v>
      </c>
      <c r="M53" s="6423"/>
      <c r="N53" s="5405" t="s">
        <v>5046</v>
      </c>
      <c r="O53" s="5405"/>
      <c r="P53" s="6422" t="s">
        <v>5047</v>
      </c>
      <c r="Q53" s="6422"/>
      <c r="R53" s="5405" t="s">
        <v>5048</v>
      </c>
      <c r="S53" s="5405"/>
      <c r="T53" s="5405" t="s">
        <v>5049</v>
      </c>
      <c r="U53" s="5405"/>
      <c r="V53" s="5529" t="s">
        <v>5050</v>
      </c>
      <c r="W53" s="5530"/>
    </row>
    <row r="54" spans="1:34" ht="39" customHeight="1">
      <c r="A54" s="6417"/>
      <c r="B54" s="6420"/>
      <c r="C54" s="6421"/>
      <c r="D54" s="6424" t="s">
        <v>5051</v>
      </c>
      <c r="E54" s="6424"/>
      <c r="F54" s="6425" t="s">
        <v>5052</v>
      </c>
      <c r="G54" s="6426"/>
      <c r="H54" s="6427" t="s">
        <v>5053</v>
      </c>
      <c r="I54" s="6427"/>
      <c r="J54" s="6427" t="s">
        <v>5054</v>
      </c>
      <c r="K54" s="6427"/>
      <c r="L54" s="6423"/>
      <c r="M54" s="6423"/>
      <c r="N54" s="5405"/>
      <c r="O54" s="5405"/>
      <c r="P54" s="6422"/>
      <c r="Q54" s="6422"/>
      <c r="R54" s="5405"/>
      <c r="S54" s="5405"/>
      <c r="T54" s="5405"/>
      <c r="U54" s="5405"/>
      <c r="V54" s="5531"/>
      <c r="W54" s="5532"/>
    </row>
    <row r="55" spans="1:34" ht="15.75" customHeight="1">
      <c r="A55" s="6417"/>
      <c r="B55" s="5107" t="s">
        <v>204</v>
      </c>
      <c r="C55" s="5107"/>
      <c r="D55" s="5107"/>
      <c r="E55" s="5107"/>
      <c r="F55" s="5107"/>
      <c r="G55" s="5107"/>
      <c r="H55" s="5107"/>
      <c r="I55" s="5107"/>
      <c r="J55" s="5107"/>
      <c r="K55" s="5107"/>
      <c r="L55" s="5107" t="s">
        <v>5042</v>
      </c>
      <c r="M55" s="5107"/>
      <c r="N55" s="5107" t="s">
        <v>204</v>
      </c>
      <c r="O55" s="5107"/>
      <c r="P55" s="5107" t="s">
        <v>779</v>
      </c>
      <c r="Q55" s="5107"/>
      <c r="R55" s="5107" t="s">
        <v>778</v>
      </c>
      <c r="S55" s="5107"/>
      <c r="T55" s="5107"/>
      <c r="U55" s="5107"/>
      <c r="V55" s="5107"/>
      <c r="W55" s="5107"/>
      <c r="X55" s="4407"/>
    </row>
    <row r="56" spans="1:34" s="4408" customFormat="1" ht="15.75" customHeight="1">
      <c r="A56" s="6414" t="s">
        <v>390</v>
      </c>
      <c r="B56" s="6414"/>
      <c r="C56" s="6414"/>
      <c r="D56" s="6414"/>
      <c r="E56" s="6414"/>
      <c r="F56" s="6414"/>
      <c r="G56" s="6414"/>
      <c r="H56" s="6414"/>
      <c r="I56" s="6414"/>
      <c r="J56" s="6414"/>
      <c r="K56" s="6414"/>
      <c r="L56" s="6414"/>
      <c r="M56" s="6414"/>
      <c r="N56" s="6414"/>
      <c r="O56" s="6414"/>
      <c r="P56" s="6414"/>
      <c r="Q56" s="6414"/>
      <c r="R56" s="6414"/>
      <c r="S56" s="6414"/>
      <c r="T56" s="6414"/>
      <c r="U56" s="6414"/>
      <c r="V56" s="6414"/>
      <c r="W56" s="6414"/>
      <c r="X56" s="4323"/>
    </row>
    <row r="57" spans="1:34" s="4409" customFormat="1" ht="12.75">
      <c r="A57" s="6415" t="s">
        <v>5055</v>
      </c>
      <c r="B57" s="6415"/>
      <c r="C57" s="6415"/>
      <c r="D57" s="6415"/>
      <c r="E57" s="6415"/>
      <c r="F57" s="6415"/>
      <c r="G57" s="6415"/>
      <c r="H57" s="6415"/>
      <c r="I57" s="6415"/>
      <c r="J57" s="6415"/>
      <c r="K57" s="6415"/>
      <c r="L57" s="6415"/>
      <c r="M57" s="6415"/>
      <c r="N57" s="6415"/>
      <c r="O57" s="6415"/>
      <c r="P57" s="6415"/>
      <c r="Q57" s="6415"/>
      <c r="R57" s="6415"/>
      <c r="S57" s="6415"/>
      <c r="T57" s="6415"/>
      <c r="U57" s="6415"/>
      <c r="V57" s="6415"/>
      <c r="W57" s="6415"/>
      <c r="X57" s="4323"/>
    </row>
    <row r="58" spans="1:34" ht="23.25" customHeight="1">
      <c r="A58" s="6415" t="s">
        <v>5056</v>
      </c>
      <c r="B58" s="6415"/>
      <c r="C58" s="6415"/>
      <c r="D58" s="6415"/>
      <c r="E58" s="6415"/>
      <c r="F58" s="6415"/>
      <c r="G58" s="6415"/>
      <c r="H58" s="6415"/>
      <c r="I58" s="6415"/>
      <c r="J58" s="6415"/>
      <c r="K58" s="6415"/>
      <c r="L58" s="6415"/>
      <c r="M58" s="6415"/>
      <c r="N58" s="6415"/>
      <c r="O58" s="6415"/>
      <c r="P58" s="6415"/>
      <c r="Q58" s="6415"/>
      <c r="R58" s="6415"/>
      <c r="S58" s="6415"/>
      <c r="T58" s="6415"/>
      <c r="U58" s="6415"/>
      <c r="V58" s="6415"/>
      <c r="W58" s="6415"/>
    </row>
    <row r="59" spans="1:34" ht="180.75" customHeight="1">
      <c r="A59" s="6413" t="s">
        <v>5057</v>
      </c>
      <c r="B59" s="6413"/>
      <c r="C59" s="6413"/>
      <c r="D59" s="6413"/>
      <c r="E59" s="6413"/>
      <c r="F59" s="6413"/>
      <c r="G59" s="6413"/>
      <c r="H59" s="6413"/>
      <c r="I59" s="6413"/>
      <c r="J59" s="6413"/>
      <c r="K59" s="6413"/>
      <c r="L59" s="6413"/>
      <c r="M59" s="6413"/>
      <c r="N59" s="6413"/>
      <c r="O59" s="6413"/>
      <c r="P59" s="6413"/>
      <c r="Q59" s="6413"/>
      <c r="R59" s="6413"/>
      <c r="S59" s="6413"/>
      <c r="T59" s="6413"/>
      <c r="U59" s="6413"/>
      <c r="V59" s="6413"/>
      <c r="W59" s="6413"/>
    </row>
    <row r="60" spans="1:34" ht="176.25" customHeight="1">
      <c r="A60" s="6413" t="s">
        <v>5058</v>
      </c>
      <c r="B60" s="6413"/>
      <c r="C60" s="6413"/>
      <c r="D60" s="6413"/>
      <c r="E60" s="6413"/>
      <c r="F60" s="6413"/>
      <c r="G60" s="6413"/>
      <c r="H60" s="6413"/>
      <c r="I60" s="6413"/>
      <c r="J60" s="6413"/>
      <c r="K60" s="6413"/>
      <c r="L60" s="6413"/>
      <c r="M60" s="6413"/>
      <c r="N60" s="6413"/>
      <c r="O60" s="6413"/>
      <c r="P60" s="6413"/>
      <c r="Q60" s="6413"/>
      <c r="R60" s="6413"/>
      <c r="S60" s="6413"/>
      <c r="T60" s="6413"/>
      <c r="U60" s="6413"/>
      <c r="V60" s="6413"/>
      <c r="W60" s="6413"/>
      <c r="X60" s="4285"/>
    </row>
    <row r="61" spans="1:34" ht="20.25" customHeight="1">
      <c r="A61" s="4410"/>
      <c r="B61" s="4410"/>
      <c r="C61" s="4410"/>
      <c r="D61" s="4410"/>
      <c r="E61" s="4410"/>
      <c r="F61" s="4410"/>
      <c r="G61" s="4410"/>
      <c r="H61" s="4410"/>
      <c r="I61" s="4410"/>
      <c r="J61" s="4410"/>
      <c r="K61" s="4410"/>
      <c r="L61" s="4410"/>
      <c r="M61" s="4410"/>
      <c r="N61" s="4410"/>
      <c r="O61" s="4410"/>
      <c r="P61" s="4410"/>
      <c r="Q61" s="4410"/>
      <c r="R61" s="4410"/>
      <c r="S61" s="4410"/>
      <c r="T61" s="4410"/>
      <c r="U61" s="4410"/>
      <c r="V61" s="4410"/>
      <c r="W61" s="4410"/>
      <c r="X61" s="4285"/>
    </row>
    <row r="62" spans="1:34" s="2050" customFormat="1" ht="12.75">
      <c r="A62" s="556" t="s">
        <v>427</v>
      </c>
      <c r="B62" s="4411"/>
      <c r="C62" s="4412"/>
      <c r="D62" s="4413"/>
      <c r="E62" s="4413"/>
      <c r="F62" s="4411"/>
      <c r="G62" s="4411"/>
      <c r="H62" s="2052"/>
      <c r="I62" s="2052"/>
      <c r="J62" s="4411"/>
      <c r="K62" s="4411"/>
      <c r="L62" s="2052"/>
      <c r="M62" s="2052"/>
      <c r="N62" s="4411"/>
      <c r="O62" s="4411"/>
      <c r="P62" s="2052"/>
      <c r="Q62" s="2052"/>
      <c r="R62" s="4411"/>
      <c r="S62" s="4411"/>
      <c r="T62" s="2052"/>
      <c r="U62" s="2052"/>
      <c r="V62" s="4411"/>
      <c r="W62" s="4411"/>
      <c r="X62" s="4323"/>
    </row>
    <row r="63" spans="1:34" ht="12.75">
      <c r="A63" s="1841" t="s">
        <v>5059</v>
      </c>
    </row>
    <row r="64" spans="1:34" ht="12.75">
      <c r="A64" s="1841" t="s">
        <v>5060</v>
      </c>
    </row>
    <row r="65" spans="1:23" ht="12.75">
      <c r="A65" s="1841" t="s">
        <v>5061</v>
      </c>
      <c r="B65" s="1870"/>
      <c r="C65" s="1870"/>
      <c r="D65" s="1870"/>
      <c r="E65" s="1870"/>
      <c r="F65" s="1870"/>
      <c r="G65" s="1870"/>
      <c r="H65" s="4414"/>
      <c r="I65" s="4414"/>
      <c r="J65" s="4414"/>
      <c r="K65" s="4414"/>
      <c r="L65" s="4414"/>
      <c r="M65" s="4414"/>
      <c r="N65" s="4414"/>
      <c r="O65" s="4414"/>
      <c r="P65" s="4414"/>
      <c r="Q65" s="4414"/>
      <c r="R65" s="4414"/>
      <c r="S65" s="4414"/>
      <c r="T65" s="4414"/>
      <c r="U65" s="4414"/>
      <c r="V65" s="4414"/>
      <c r="W65" s="4414"/>
    </row>
    <row r="66" spans="1:23" ht="12.75">
      <c r="A66" s="1841" t="s">
        <v>5062</v>
      </c>
      <c r="B66" s="1870"/>
      <c r="C66" s="1870"/>
      <c r="D66" s="1870"/>
      <c r="E66" s="1870"/>
      <c r="F66" s="1870"/>
      <c r="G66" s="1870"/>
      <c r="H66" s="4414"/>
      <c r="I66" s="4414"/>
      <c r="J66" s="4414"/>
      <c r="K66" s="4414"/>
      <c r="L66" s="4414"/>
      <c r="M66" s="4414"/>
      <c r="N66" s="4414"/>
      <c r="O66" s="4414"/>
      <c r="P66" s="4414"/>
      <c r="Q66" s="4414"/>
      <c r="R66" s="4414"/>
      <c r="S66" s="4414"/>
      <c r="T66" s="4414"/>
      <c r="U66" s="4414"/>
      <c r="V66" s="4414"/>
      <c r="W66" s="4414"/>
    </row>
    <row r="67" spans="1:23" ht="12.75">
      <c r="A67" s="1841" t="s">
        <v>5063</v>
      </c>
    </row>
    <row r="68" spans="1:23" ht="12.75">
      <c r="A68" s="1841" t="s">
        <v>5064</v>
      </c>
    </row>
    <row r="69" spans="1:23" ht="12.75">
      <c r="A69" s="1841" t="s">
        <v>5065</v>
      </c>
    </row>
    <row r="70" spans="1:23" ht="12.75">
      <c r="A70" s="1841" t="s">
        <v>5066</v>
      </c>
    </row>
    <row r="71" spans="1:23" ht="12.75">
      <c r="A71" s="1841" t="s">
        <v>5067</v>
      </c>
    </row>
  </sheetData>
  <mergeCells count="44">
    <mergeCell ref="A1:U1"/>
    <mergeCell ref="A2:U2"/>
    <mergeCell ref="A3:A5"/>
    <mergeCell ref="B3:C4"/>
    <mergeCell ref="D3:K3"/>
    <mergeCell ref="L3:M4"/>
    <mergeCell ref="N3:O4"/>
    <mergeCell ref="P3:Q4"/>
    <mergeCell ref="R3:S4"/>
    <mergeCell ref="T3:U4"/>
    <mergeCell ref="B5:K5"/>
    <mergeCell ref="L5:M5"/>
    <mergeCell ref="N5:O5"/>
    <mergeCell ref="P5:Q5"/>
    <mergeCell ref="R5:W5"/>
    <mergeCell ref="V3:W4"/>
    <mergeCell ref="T53:U54"/>
    <mergeCell ref="L53:M54"/>
    <mergeCell ref="N53:O54"/>
    <mergeCell ref="D4:E4"/>
    <mergeCell ref="F4:G4"/>
    <mergeCell ref="H4:I4"/>
    <mergeCell ref="J4:K4"/>
    <mergeCell ref="D54:E54"/>
    <mergeCell ref="F54:G54"/>
    <mergeCell ref="H54:I54"/>
    <mergeCell ref="J54:K54"/>
    <mergeCell ref="D53:K53"/>
    <mergeCell ref="V53:W54"/>
    <mergeCell ref="V6:W6"/>
    <mergeCell ref="A59:W59"/>
    <mergeCell ref="A60:W60"/>
    <mergeCell ref="N55:O55"/>
    <mergeCell ref="P55:Q55"/>
    <mergeCell ref="R55:W55"/>
    <mergeCell ref="A56:W56"/>
    <mergeCell ref="A57:W57"/>
    <mergeCell ref="A58:W58"/>
    <mergeCell ref="L55:M55"/>
    <mergeCell ref="A53:A55"/>
    <mergeCell ref="B53:C54"/>
    <mergeCell ref="B55:K55"/>
    <mergeCell ref="P53:Q54"/>
    <mergeCell ref="R53:S54"/>
  </mergeCells>
  <hyperlinks>
    <hyperlink ref="L3:M4" r:id="rId1" display="Pessoal (ETI) em I&amp;D na população ativa"/>
    <hyperlink ref="L53:M54" r:id="rId2" display="R&amp;D personnel (FTE) in active population"/>
    <hyperlink ref="N3:O4" r:id="rId3" display="Investigadores/as (ETI) em I&amp;D na população ativa"/>
    <hyperlink ref="N53:O54" r:id="rId4" display="R&amp;D researchers (FTE) in active population"/>
    <hyperlink ref="B3:C4" r:id="rId5" display="Despesa em I&amp;D no PIB"/>
    <hyperlink ref="B53:C54" r:id="rId6" display="GERD as percentage of GDP"/>
    <hyperlink ref="R3:S4" r:id="rId7" display="http://www.ine.pt/xurl/ind/0009324"/>
    <hyperlink ref="R53:S54" r:id="rId8" display="http://www.ine.pt/xurl/ind/0009324"/>
    <hyperlink ref="T3:U4" r:id="rId9" display="Diplomadas/os do ensino superior em áreas científicas e tecnológicas por mil habitantes"/>
    <hyperlink ref="T53:U54" r:id="rId10" display="http://www.ine.pt/xurl/ind/0009273"/>
    <hyperlink ref="A66" r:id="rId11"/>
    <hyperlink ref="A67" r:id="rId12"/>
    <hyperlink ref="A69" r:id="rId13"/>
    <hyperlink ref="A65" r:id="rId14"/>
    <hyperlink ref="A71" r:id="rId15"/>
    <hyperlink ref="A63" r:id="rId16"/>
    <hyperlink ref="A64" r:id="rId17"/>
    <hyperlink ref="A68" r:id="rId18" display="http://www.ine.pt/xurl/ind/0008981"/>
    <hyperlink ref="A70" r:id="rId19" display="http://www.ine.pt/xurl/ind/0008980"/>
    <hyperlink ref="V53:W54" r:id="rId20" display="Scientific production per million inhabitants"/>
    <hyperlink ref="V3:W4" r:id="rId21" display="Produção científica por milhão de habitantes"/>
  </hyperlinks>
  <printOptions horizontalCentered="1"/>
  <pageMargins left="0.39370078740157483" right="0.39370078740157483" top="0.39370078740157483" bottom="0.39370078740157483" header="0" footer="0"/>
  <pageSetup paperSize="9" scale="41" orientation="portrait" r:id="rId22"/>
  <headerFooter scaleWithDoc="0" alignWithMargins="0"/>
</worksheet>
</file>

<file path=xl/worksheets/sheet206.xml><?xml version="1.0" encoding="utf-8"?>
<worksheet xmlns="http://schemas.openxmlformats.org/spreadsheetml/2006/main" xmlns:r="http://schemas.openxmlformats.org/officeDocument/2006/relationships">
  <dimension ref="A1:V55"/>
  <sheetViews>
    <sheetView showGridLines="0" zoomScaleNormal="100" workbookViewId="0">
      <selection activeCell="A2" sqref="A2:L2"/>
    </sheetView>
  </sheetViews>
  <sheetFormatPr defaultColWidth="9.140625" defaultRowHeight="13.5"/>
  <cols>
    <col min="1" max="1" width="17.42578125" style="4417" customWidth="1"/>
    <col min="2" max="2" width="8.7109375" style="4417" customWidth="1"/>
    <col min="3" max="3" width="14.85546875" style="4417" customWidth="1"/>
    <col min="4" max="4" width="1.5703125" style="4417" customWidth="1"/>
    <col min="5" max="5" width="14.85546875" style="4417" customWidth="1"/>
    <col min="6" max="6" width="1.5703125" style="4417" customWidth="1"/>
    <col min="7" max="7" width="14.85546875" style="4417" customWidth="1"/>
    <col min="8" max="8" width="1.5703125" style="4417" customWidth="1"/>
    <col min="9" max="9" width="14.85546875" style="4417" customWidth="1"/>
    <col min="10" max="10" width="1.5703125" style="4417" customWidth="1"/>
    <col min="11" max="11" width="14.85546875" style="4417" customWidth="1"/>
    <col min="12" max="12" width="1.5703125" style="1192" customWidth="1"/>
    <col min="13" max="13" width="10.28515625" style="1192" bestFit="1" customWidth="1"/>
    <col min="14" max="16384" width="9.140625" style="1192"/>
  </cols>
  <sheetData>
    <row r="1" spans="1:13" ht="30" customHeight="1">
      <c r="A1" s="6443" t="s">
        <v>5068</v>
      </c>
      <c r="B1" s="6443"/>
      <c r="C1" s="6443"/>
      <c r="D1" s="6443"/>
      <c r="E1" s="6443"/>
      <c r="F1" s="6443"/>
      <c r="G1" s="6443"/>
      <c r="H1" s="6443"/>
      <c r="I1" s="6443"/>
      <c r="J1" s="6443"/>
      <c r="K1" s="6443"/>
      <c r="L1" s="6443"/>
      <c r="M1" s="4415"/>
    </row>
    <row r="2" spans="1:13" ht="30" customHeight="1">
      <c r="A2" s="6444" t="s">
        <v>5069</v>
      </c>
      <c r="B2" s="6444"/>
      <c r="C2" s="6444"/>
      <c r="D2" s="6444"/>
      <c r="E2" s="6444"/>
      <c r="F2" s="6444"/>
      <c r="G2" s="6444"/>
      <c r="H2" s="6444"/>
      <c r="I2" s="6444"/>
      <c r="J2" s="6444"/>
      <c r="K2" s="6444"/>
      <c r="L2" s="6444"/>
    </row>
    <row r="3" spans="1:13" ht="9.75" customHeight="1">
      <c r="A3" s="4416" t="s">
        <v>895</v>
      </c>
      <c r="C3" s="4418"/>
      <c r="D3" s="4418"/>
      <c r="E3" s="4418"/>
      <c r="F3" s="4418"/>
      <c r="G3" s="4418"/>
      <c r="H3" s="4418"/>
      <c r="I3" s="4418"/>
      <c r="J3" s="4418"/>
      <c r="K3" s="4419"/>
      <c r="L3" s="4419" t="s">
        <v>896</v>
      </c>
    </row>
    <row r="4" spans="1:13" ht="13.5" customHeight="1">
      <c r="A4" s="6445"/>
      <c r="B4" s="6448" t="s">
        <v>5070</v>
      </c>
      <c r="C4" s="5433" t="s">
        <v>5071</v>
      </c>
      <c r="D4" s="5433"/>
      <c r="E4" s="5433"/>
      <c r="F4" s="5433"/>
      <c r="G4" s="5433"/>
      <c r="H4" s="5433"/>
      <c r="I4" s="5433"/>
      <c r="J4" s="5433"/>
      <c r="K4" s="5433"/>
      <c r="L4" s="5433"/>
    </row>
    <row r="5" spans="1:13" ht="13.5" customHeight="1">
      <c r="A5" s="6446"/>
      <c r="B5" s="6448"/>
      <c r="C5" s="5107" t="s">
        <v>84</v>
      </c>
      <c r="D5" s="5107"/>
      <c r="E5" s="5107" t="s">
        <v>5072</v>
      </c>
      <c r="F5" s="5107"/>
      <c r="G5" s="5107"/>
      <c r="H5" s="5107"/>
      <c r="I5" s="5107"/>
      <c r="J5" s="5107"/>
      <c r="K5" s="5107"/>
      <c r="L5" s="5107"/>
    </row>
    <row r="6" spans="1:13" ht="25.5" customHeight="1">
      <c r="A6" s="6447"/>
      <c r="B6" s="6448"/>
      <c r="C6" s="5107"/>
      <c r="D6" s="5107"/>
      <c r="E6" s="5107" t="s">
        <v>946</v>
      </c>
      <c r="F6" s="5107"/>
      <c r="G6" s="5107" t="s">
        <v>5039</v>
      </c>
      <c r="H6" s="5107"/>
      <c r="I6" s="5107" t="s">
        <v>5040</v>
      </c>
      <c r="J6" s="5107"/>
      <c r="K6" s="5132" t="s">
        <v>5041</v>
      </c>
      <c r="L6" s="5133"/>
      <c r="M6" s="4420"/>
    </row>
    <row r="7" spans="1:13" s="4423" customFormat="1" ht="12.75" customHeight="1">
      <c r="A7" s="2310" t="s">
        <v>205</v>
      </c>
      <c r="B7" s="4421"/>
      <c r="C7" s="6437"/>
      <c r="D7" s="6437"/>
      <c r="E7" s="6437"/>
      <c r="F7" s="6437"/>
      <c r="G7" s="6437"/>
      <c r="H7" s="6437"/>
      <c r="I7" s="6437"/>
      <c r="J7" s="6437"/>
      <c r="K7" s="6437"/>
      <c r="L7" s="4421"/>
      <c r="M7" s="4422"/>
    </row>
    <row r="8" spans="1:13" s="4423" customFormat="1" ht="12.75" customHeight="1">
      <c r="A8" s="2272">
        <v>1990</v>
      </c>
      <c r="B8" s="4424">
        <v>747</v>
      </c>
      <c r="C8" s="4425">
        <v>12042.6</v>
      </c>
      <c r="D8" s="4425"/>
      <c r="E8" s="4425">
        <v>1996.6</v>
      </c>
      <c r="F8" s="4425"/>
      <c r="G8" s="4425">
        <v>4229.8999999999996</v>
      </c>
      <c r="H8" s="4425"/>
      <c r="I8" s="4425">
        <v>4840.1000000000004</v>
      </c>
      <c r="J8" s="4425"/>
      <c r="K8" s="4425">
        <v>976</v>
      </c>
      <c r="L8" s="4426"/>
      <c r="M8" s="4427"/>
    </row>
    <row r="9" spans="1:13" s="4423" customFormat="1" ht="12.75" customHeight="1">
      <c r="A9" s="2272">
        <v>1991</v>
      </c>
      <c r="B9" s="4424">
        <v>780</v>
      </c>
      <c r="C9" s="4425">
        <v>12745.5</v>
      </c>
      <c r="D9" s="4425"/>
      <c r="E9" s="4425">
        <v>1939.2</v>
      </c>
      <c r="F9" s="4425"/>
      <c r="G9" s="4425">
        <v>4092.7</v>
      </c>
      <c r="H9" s="4425"/>
      <c r="I9" s="4425">
        <v>5544.4</v>
      </c>
      <c r="J9" s="4425"/>
      <c r="K9" s="4425">
        <v>1169.3</v>
      </c>
      <c r="L9" s="4426"/>
      <c r="M9" s="4427"/>
    </row>
    <row r="10" spans="1:13" s="4423" customFormat="1" ht="12.75" customHeight="1">
      <c r="A10" s="2272">
        <v>1992</v>
      </c>
      <c r="B10" s="4424">
        <v>813</v>
      </c>
      <c r="C10" s="4425">
        <v>13448.4</v>
      </c>
      <c r="D10" s="4425"/>
      <c r="E10" s="4425">
        <v>1881.7</v>
      </c>
      <c r="F10" s="4425"/>
      <c r="G10" s="4425">
        <v>3955.5</v>
      </c>
      <c r="H10" s="4425"/>
      <c r="I10" s="4425">
        <v>6248.7</v>
      </c>
      <c r="J10" s="4425"/>
      <c r="K10" s="4425">
        <v>1362.5</v>
      </c>
      <c r="L10" s="4426"/>
      <c r="M10" s="4427"/>
    </row>
    <row r="11" spans="1:13" s="4423" customFormat="1" ht="12.75" customHeight="1">
      <c r="A11" s="2272">
        <v>1993</v>
      </c>
      <c r="B11" s="4424">
        <v>874</v>
      </c>
      <c r="C11" s="4425">
        <v>14047.4</v>
      </c>
      <c r="D11" s="4425"/>
      <c r="E11" s="4425">
        <v>1893.3</v>
      </c>
      <c r="F11" s="4425"/>
      <c r="G11" s="4425">
        <v>4194.1000000000004</v>
      </c>
      <c r="H11" s="4425"/>
      <c r="I11" s="4425">
        <v>6326.2</v>
      </c>
      <c r="J11" s="4425"/>
      <c r="K11" s="4425">
        <v>1633.7</v>
      </c>
      <c r="L11" s="4426"/>
      <c r="M11" s="4427"/>
    </row>
    <row r="12" spans="1:13" s="4423" customFormat="1" ht="12.75" customHeight="1">
      <c r="A12" s="2272">
        <v>1994</v>
      </c>
      <c r="B12" s="4424">
        <v>939</v>
      </c>
      <c r="C12" s="4425">
        <v>14715.8</v>
      </c>
      <c r="D12" s="4425"/>
      <c r="E12" s="4425">
        <v>1905</v>
      </c>
      <c r="F12" s="4425"/>
      <c r="G12" s="4425">
        <v>4447.2</v>
      </c>
      <c r="H12" s="4425"/>
      <c r="I12" s="4425">
        <v>6404.7</v>
      </c>
      <c r="J12" s="4425"/>
      <c r="K12" s="4425">
        <v>1958.9</v>
      </c>
      <c r="L12" s="4426"/>
      <c r="M12" s="4427"/>
    </row>
    <row r="13" spans="1:13" s="4423" customFormat="1" ht="12.75" customHeight="1">
      <c r="A13" s="2272">
        <v>1995</v>
      </c>
      <c r="B13" s="4424">
        <v>1009</v>
      </c>
      <c r="C13" s="4425">
        <v>15465.3</v>
      </c>
      <c r="D13" s="4425"/>
      <c r="E13" s="4425">
        <v>1916.7</v>
      </c>
      <c r="F13" s="4425"/>
      <c r="G13" s="4425">
        <v>4715.5</v>
      </c>
      <c r="H13" s="4425"/>
      <c r="I13" s="4425">
        <v>6484.2</v>
      </c>
      <c r="J13" s="4425"/>
      <c r="K13" s="4425">
        <v>2348.9</v>
      </c>
      <c r="L13" s="4426"/>
      <c r="M13" s="4427"/>
    </row>
    <row r="14" spans="1:13" s="4423" customFormat="1" ht="12.75" customHeight="1">
      <c r="A14" s="2272">
        <v>1996</v>
      </c>
      <c r="B14" s="4424">
        <v>1136</v>
      </c>
      <c r="C14" s="4425">
        <v>16750</v>
      </c>
      <c r="D14" s="4425"/>
      <c r="E14" s="4425">
        <v>1948.7</v>
      </c>
      <c r="F14" s="4425"/>
      <c r="G14" s="4425">
        <v>4972.5</v>
      </c>
      <c r="H14" s="4425"/>
      <c r="I14" s="4425">
        <v>7463.1</v>
      </c>
      <c r="J14" s="4425"/>
      <c r="K14" s="4425">
        <v>2365.8000000000002</v>
      </c>
      <c r="L14" s="4426"/>
      <c r="M14" s="4427"/>
    </row>
    <row r="15" spans="1:13" s="4423" customFormat="1" ht="12.75" customHeight="1">
      <c r="A15" s="2272">
        <v>1997</v>
      </c>
      <c r="B15" s="4424">
        <v>1262</v>
      </c>
      <c r="C15" s="4425">
        <v>18034.8</v>
      </c>
      <c r="D15" s="4425"/>
      <c r="E15" s="4425">
        <v>1980.6</v>
      </c>
      <c r="F15" s="4425"/>
      <c r="G15" s="4425">
        <v>5229.5</v>
      </c>
      <c r="H15" s="4425"/>
      <c r="I15" s="4425">
        <v>8441.9</v>
      </c>
      <c r="J15" s="4425"/>
      <c r="K15" s="4425">
        <v>2382.6999999999998</v>
      </c>
      <c r="L15" s="4426"/>
      <c r="M15" s="4427"/>
    </row>
    <row r="16" spans="1:13" s="4423" customFormat="1" ht="12.75" customHeight="1">
      <c r="A16" s="2272">
        <v>1998</v>
      </c>
      <c r="B16" s="4424">
        <v>1493</v>
      </c>
      <c r="C16" s="4425">
        <v>19420.2</v>
      </c>
      <c r="D16" s="4425"/>
      <c r="E16" s="4425">
        <v>2620.4</v>
      </c>
      <c r="F16" s="4425"/>
      <c r="G16" s="4425">
        <v>5565.7</v>
      </c>
      <c r="H16" s="4425"/>
      <c r="I16" s="4425">
        <v>8814.4</v>
      </c>
      <c r="J16" s="4425"/>
      <c r="K16" s="4425">
        <v>2419.8000000000002</v>
      </c>
      <c r="L16" s="4426"/>
      <c r="M16" s="4427"/>
    </row>
    <row r="17" spans="1:13" s="4423" customFormat="1" ht="12.75" customHeight="1">
      <c r="A17" s="2272">
        <v>1999</v>
      </c>
      <c r="B17" s="4424">
        <v>1723</v>
      </c>
      <c r="C17" s="4425">
        <v>20805.7</v>
      </c>
      <c r="D17" s="4425"/>
      <c r="E17" s="4425">
        <v>3260.1</v>
      </c>
      <c r="F17" s="4425"/>
      <c r="G17" s="4425">
        <v>5901.8</v>
      </c>
      <c r="H17" s="4425"/>
      <c r="I17" s="4425">
        <v>9186.9</v>
      </c>
      <c r="J17" s="4425"/>
      <c r="K17" s="4425">
        <v>2456.9</v>
      </c>
      <c r="L17" s="4426"/>
      <c r="M17" s="4427"/>
    </row>
    <row r="18" spans="1:13" s="4423" customFormat="1" ht="12.75" customHeight="1">
      <c r="A18" s="2272">
        <v>2000</v>
      </c>
      <c r="B18" s="4424">
        <v>1723</v>
      </c>
      <c r="C18" s="4425">
        <v>21887.7</v>
      </c>
      <c r="D18" s="4425"/>
      <c r="E18" s="4425">
        <v>3567.5</v>
      </c>
      <c r="F18" s="4425"/>
      <c r="G18" s="4425">
        <v>5936.2</v>
      </c>
      <c r="H18" s="4425"/>
      <c r="I18" s="4425">
        <v>9679.9</v>
      </c>
      <c r="J18" s="4425"/>
      <c r="K18" s="4425">
        <v>2704.1</v>
      </c>
      <c r="L18" s="4426"/>
      <c r="M18" s="4427"/>
    </row>
    <row r="19" spans="1:13" s="4423" customFormat="1" ht="12.75" customHeight="1">
      <c r="A19" s="2272">
        <v>2001</v>
      </c>
      <c r="B19" s="4424">
        <v>1723</v>
      </c>
      <c r="C19" s="4425">
        <v>22969.599999999999</v>
      </c>
      <c r="D19" s="4425"/>
      <c r="E19" s="4425">
        <v>3874.9</v>
      </c>
      <c r="F19" s="4425"/>
      <c r="G19" s="4425">
        <v>5970.5</v>
      </c>
      <c r="H19" s="4425"/>
      <c r="I19" s="4425">
        <v>10172.9</v>
      </c>
      <c r="J19" s="4425"/>
      <c r="K19" s="4425">
        <v>2951.3</v>
      </c>
      <c r="L19" s="4426"/>
      <c r="M19" s="4427"/>
    </row>
    <row r="20" spans="1:13" s="4423" customFormat="1" ht="12.75" customHeight="1">
      <c r="A20" s="2272">
        <v>2002</v>
      </c>
      <c r="B20" s="4424">
        <v>2002</v>
      </c>
      <c r="C20" s="4425">
        <v>24249.5</v>
      </c>
      <c r="D20" s="4425"/>
      <c r="E20" s="4425">
        <v>4999.3</v>
      </c>
      <c r="F20" s="4425"/>
      <c r="G20" s="4425">
        <v>5443.7</v>
      </c>
      <c r="H20" s="4425"/>
      <c r="I20" s="4425">
        <v>10659.9</v>
      </c>
      <c r="J20" s="4425"/>
      <c r="K20" s="4425">
        <v>3146.6</v>
      </c>
      <c r="L20" s="4426"/>
      <c r="M20" s="4427"/>
    </row>
    <row r="21" spans="1:13" s="4423" customFormat="1" ht="12.75" customHeight="1">
      <c r="A21" s="2272">
        <v>2003</v>
      </c>
      <c r="B21" s="4424">
        <v>2281</v>
      </c>
      <c r="C21" s="4425">
        <v>25529.4</v>
      </c>
      <c r="D21" s="4425"/>
      <c r="E21" s="4425">
        <v>6123.7</v>
      </c>
      <c r="F21" s="4425"/>
      <c r="G21" s="4425">
        <v>4917</v>
      </c>
      <c r="H21" s="4425"/>
      <c r="I21" s="4425">
        <v>11146.9</v>
      </c>
      <c r="J21" s="4425"/>
      <c r="K21" s="4425">
        <v>3341.9</v>
      </c>
      <c r="L21" s="4426"/>
      <c r="M21" s="4427"/>
    </row>
    <row r="22" spans="1:13" s="4423" customFormat="1" ht="12.75" customHeight="1">
      <c r="A22" s="2272">
        <v>2004</v>
      </c>
      <c r="B22" s="4424">
        <v>2230</v>
      </c>
      <c r="C22" s="4425">
        <v>25628.6</v>
      </c>
      <c r="D22" s="4425"/>
      <c r="E22" s="4425">
        <v>6128.6</v>
      </c>
      <c r="F22" s="4425"/>
      <c r="G22" s="4425">
        <v>4725.1000000000004</v>
      </c>
      <c r="H22" s="4425"/>
      <c r="I22" s="4425">
        <v>11413.7</v>
      </c>
      <c r="J22" s="4425"/>
      <c r="K22" s="4425">
        <v>3361.3</v>
      </c>
      <c r="L22" s="4426"/>
      <c r="M22" s="4427"/>
    </row>
    <row r="23" spans="1:13" s="4423" customFormat="1" ht="12.75" customHeight="1">
      <c r="A23" s="2272">
        <v>2005</v>
      </c>
      <c r="B23" s="4424">
        <v>2179</v>
      </c>
      <c r="C23" s="4425">
        <v>25727.8</v>
      </c>
      <c r="D23" s="4425"/>
      <c r="E23" s="4425">
        <v>6133.4</v>
      </c>
      <c r="F23" s="4425"/>
      <c r="G23" s="4425">
        <v>4533.2</v>
      </c>
      <c r="H23" s="4425"/>
      <c r="I23" s="4425">
        <v>11680.4</v>
      </c>
      <c r="J23" s="4425"/>
      <c r="K23" s="4425">
        <v>3380.7</v>
      </c>
      <c r="L23" s="4426"/>
      <c r="M23" s="4427"/>
    </row>
    <row r="24" spans="1:13" s="4423" customFormat="1" ht="12.75" customHeight="1">
      <c r="A24" s="2310">
        <v>2006</v>
      </c>
      <c r="B24" s="4424">
        <v>2511</v>
      </c>
      <c r="C24" s="4425">
        <v>30530.7</v>
      </c>
      <c r="D24" s="4425"/>
      <c r="E24" s="4425">
        <v>9458.9</v>
      </c>
      <c r="F24" s="4425"/>
      <c r="G24" s="4425">
        <v>4528.3</v>
      </c>
      <c r="H24" s="4425"/>
      <c r="I24" s="4425">
        <v>12853.8</v>
      </c>
      <c r="J24" s="4425"/>
      <c r="K24" s="4425">
        <v>3689.7</v>
      </c>
      <c r="L24" s="4426"/>
      <c r="M24" s="4427"/>
    </row>
    <row r="25" spans="1:13" s="4423" customFormat="1" ht="12.75" customHeight="1">
      <c r="A25" s="2310">
        <v>2007</v>
      </c>
      <c r="B25" s="4424">
        <v>2843</v>
      </c>
      <c r="C25" s="4425">
        <v>35333.599999999999</v>
      </c>
      <c r="D25" s="4425"/>
      <c r="E25" s="4425">
        <v>12784.3</v>
      </c>
      <c r="F25" s="4425"/>
      <c r="G25" s="4425">
        <v>4523.3</v>
      </c>
      <c r="H25" s="4425"/>
      <c r="I25" s="4425">
        <v>14027.2</v>
      </c>
      <c r="J25" s="4425"/>
      <c r="K25" s="4425">
        <v>3998.7</v>
      </c>
      <c r="L25" s="4426"/>
      <c r="M25" s="4427"/>
    </row>
    <row r="26" spans="1:13" s="4423" customFormat="1" ht="12.75" customHeight="1">
      <c r="A26" s="2310" t="s">
        <v>767</v>
      </c>
      <c r="B26" s="4424">
        <v>3275</v>
      </c>
      <c r="C26" s="4425">
        <v>47881.8</v>
      </c>
      <c r="D26" s="4425"/>
      <c r="E26" s="4425">
        <v>14509.7</v>
      </c>
      <c r="F26" s="4425"/>
      <c r="G26" s="4425">
        <v>4582.3999999999996</v>
      </c>
      <c r="H26" s="4425"/>
      <c r="I26" s="4425">
        <v>24411.5</v>
      </c>
      <c r="J26" s="4425"/>
      <c r="K26" s="4425">
        <v>4378.2</v>
      </c>
      <c r="L26" s="4426"/>
      <c r="M26" s="4427"/>
    </row>
    <row r="27" spans="1:13" s="4423" customFormat="1" ht="12.75" customHeight="1">
      <c r="A27" s="2310">
        <v>2009</v>
      </c>
      <c r="B27" s="4424">
        <v>3239</v>
      </c>
      <c r="C27" s="4428">
        <v>47097.3</v>
      </c>
      <c r="D27" s="4428"/>
      <c r="E27" s="4428">
        <v>13921.6</v>
      </c>
      <c r="F27" s="4428"/>
      <c r="G27" s="4428">
        <v>3874.7</v>
      </c>
      <c r="H27" s="4428"/>
      <c r="I27" s="4428">
        <v>24965.1</v>
      </c>
      <c r="J27" s="4428"/>
      <c r="K27" s="4428">
        <v>4335.8999999999996</v>
      </c>
      <c r="L27" s="4426"/>
      <c r="M27" s="4427"/>
    </row>
    <row r="28" spans="1:13" s="4423" customFormat="1" ht="12.75" customHeight="1">
      <c r="A28" s="2310">
        <v>2010</v>
      </c>
      <c r="B28" s="4424">
        <v>3163</v>
      </c>
      <c r="C28" s="4428">
        <v>47615.9</v>
      </c>
      <c r="D28" s="4428"/>
      <c r="E28" s="4428">
        <v>14036.3</v>
      </c>
      <c r="F28" s="4428"/>
      <c r="G28" s="4428">
        <v>3328.3</v>
      </c>
      <c r="H28" s="4428"/>
      <c r="I28" s="4428">
        <v>25091.7</v>
      </c>
      <c r="J28" s="4428"/>
      <c r="K28" s="4428">
        <v>5159.8</v>
      </c>
      <c r="L28" s="4426"/>
      <c r="M28" s="4427"/>
    </row>
    <row r="29" spans="1:13" s="4423" customFormat="1" ht="12.75" customHeight="1">
      <c r="A29" s="2310">
        <v>2011</v>
      </c>
      <c r="B29" s="4424">
        <v>3459</v>
      </c>
      <c r="C29" s="4428">
        <v>49599.1</v>
      </c>
      <c r="D29" s="4428"/>
      <c r="E29" s="4428">
        <v>16030.4</v>
      </c>
      <c r="F29" s="4428"/>
      <c r="G29" s="4428">
        <v>3265.4</v>
      </c>
      <c r="H29" s="4428"/>
      <c r="I29" s="4428">
        <v>24491.4</v>
      </c>
      <c r="J29" s="4428"/>
      <c r="K29" s="4428">
        <v>5811.9</v>
      </c>
      <c r="L29" s="4426"/>
      <c r="M29" s="4427"/>
    </row>
    <row r="30" spans="1:13" s="4423" customFormat="1" ht="12.75" customHeight="1">
      <c r="A30" s="2310">
        <v>2012</v>
      </c>
      <c r="B30" s="4424">
        <v>3515</v>
      </c>
      <c r="C30" s="4428">
        <v>47554.2</v>
      </c>
      <c r="D30" s="4428"/>
      <c r="E30" s="4428">
        <v>15667.900000000005</v>
      </c>
      <c r="F30" s="4428"/>
      <c r="G30" s="4428">
        <v>2203.9999999999986</v>
      </c>
      <c r="H30" s="4428"/>
      <c r="I30" s="4428">
        <v>24513.200000000001</v>
      </c>
      <c r="J30" s="4428"/>
      <c r="K30" s="4428">
        <v>5169.1000000000004</v>
      </c>
      <c r="M30" s="4427"/>
    </row>
    <row r="31" spans="1:13" s="4423" customFormat="1" ht="12.75" customHeight="1">
      <c r="A31" s="2310">
        <v>2013</v>
      </c>
      <c r="B31" s="4429">
        <v>3549</v>
      </c>
      <c r="C31" s="4430">
        <v>46711.199999999997</v>
      </c>
      <c r="D31" s="4431" t="s">
        <v>2443</v>
      </c>
      <c r="E31" s="4431">
        <v>16220.2</v>
      </c>
      <c r="F31" s="4431" t="s">
        <v>2443</v>
      </c>
      <c r="G31" s="4431">
        <v>1983.4</v>
      </c>
      <c r="H31" s="4431" t="s">
        <v>2443</v>
      </c>
      <c r="I31" s="4431">
        <v>27752.7</v>
      </c>
      <c r="J31" s="4431" t="s">
        <v>2443</v>
      </c>
      <c r="K31" s="4430">
        <v>754.9</v>
      </c>
      <c r="L31" s="4432" t="s">
        <v>2443</v>
      </c>
      <c r="M31" s="4427"/>
    </row>
    <row r="32" spans="1:13" s="4423" customFormat="1" ht="12.75" customHeight="1">
      <c r="A32" s="2310">
        <v>2014</v>
      </c>
      <c r="B32" s="4433">
        <v>3703</v>
      </c>
      <c r="C32" s="4434">
        <v>46877.599999999999</v>
      </c>
      <c r="D32" s="4434"/>
      <c r="E32" s="4434">
        <v>17347.8</v>
      </c>
      <c r="F32" s="4434"/>
      <c r="G32" s="4434">
        <v>2037.1</v>
      </c>
      <c r="H32" s="4434"/>
      <c r="I32" s="4434">
        <v>26870.400000000001</v>
      </c>
      <c r="J32" s="4434"/>
      <c r="K32" s="4434">
        <v>622.29999999999995</v>
      </c>
      <c r="L32" s="4432"/>
      <c r="M32" s="4427"/>
    </row>
    <row r="33" spans="1:22" s="4423" customFormat="1" ht="12.75" customHeight="1">
      <c r="A33" s="2310">
        <v>2015</v>
      </c>
      <c r="B33" s="4435">
        <v>3713</v>
      </c>
      <c r="C33" s="4436">
        <v>47999.199999999997</v>
      </c>
      <c r="D33" s="4436"/>
      <c r="E33" s="4436">
        <v>18283.099999999999</v>
      </c>
      <c r="F33" s="4436"/>
      <c r="G33" s="4436">
        <v>2066.1</v>
      </c>
      <c r="H33" s="4436"/>
      <c r="I33" s="4436">
        <v>27001.200000000001</v>
      </c>
      <c r="J33" s="4436"/>
      <c r="K33" s="4436">
        <v>648.79999999999995</v>
      </c>
      <c r="L33" s="4432"/>
      <c r="M33" s="4427"/>
    </row>
    <row r="34" spans="1:22" s="4438" customFormat="1" ht="12.75" customHeight="1">
      <c r="A34" s="2527">
        <v>2016</v>
      </c>
      <c r="B34" s="4437"/>
      <c r="C34" s="6438"/>
      <c r="D34" s="6438"/>
      <c r="E34" s="6439"/>
      <c r="F34" s="6439"/>
      <c r="G34" s="6439"/>
      <c r="H34" s="6439"/>
      <c r="I34" s="6439"/>
      <c r="J34" s="6439"/>
      <c r="K34" s="6439"/>
      <c r="M34" s="3866"/>
    </row>
    <row r="35" spans="1:22" s="4441" customFormat="1" ht="12.75" customHeight="1">
      <c r="A35" s="404" t="s">
        <v>205</v>
      </c>
      <c r="B35" s="4439">
        <v>3927</v>
      </c>
      <c r="C35" s="4440">
        <v>50406.3</v>
      </c>
      <c r="D35" s="4440"/>
      <c r="E35" s="4440">
        <v>19367.2</v>
      </c>
      <c r="F35" s="4440"/>
      <c r="G35" s="4440">
        <v>2097.6</v>
      </c>
      <c r="H35" s="4440"/>
      <c r="I35" s="4440">
        <v>28265.1</v>
      </c>
      <c r="J35" s="4440"/>
      <c r="K35" s="4440">
        <v>676.4</v>
      </c>
      <c r="N35" s="4442"/>
      <c r="O35" s="4442"/>
      <c r="P35" s="4442"/>
      <c r="Q35" s="4442"/>
      <c r="R35" s="4442"/>
      <c r="S35" s="4442"/>
      <c r="T35" s="4442"/>
      <c r="U35" s="4442"/>
      <c r="V35" s="4442"/>
    </row>
    <row r="36" spans="1:22" s="4443" customFormat="1" ht="12.75" customHeight="1">
      <c r="A36" s="2337" t="s">
        <v>442</v>
      </c>
      <c r="B36" s="4439">
        <v>3838</v>
      </c>
      <c r="C36" s="4440">
        <v>49665.8</v>
      </c>
      <c r="D36" s="4440"/>
      <c r="E36" s="4440">
        <v>19218.3</v>
      </c>
      <c r="F36" s="4440"/>
      <c r="G36" s="4440">
        <v>1955.7</v>
      </c>
      <c r="H36" s="4440"/>
      <c r="I36" s="4440">
        <v>27819.7</v>
      </c>
      <c r="J36" s="4440"/>
      <c r="K36" s="4440">
        <v>672</v>
      </c>
      <c r="N36" s="4442"/>
      <c r="O36" s="4442"/>
      <c r="P36" s="4442"/>
      <c r="Q36" s="4442"/>
      <c r="R36" s="4442"/>
      <c r="S36" s="4442"/>
      <c r="T36" s="4442"/>
      <c r="U36" s="4442"/>
      <c r="V36" s="4442"/>
    </row>
    <row r="37" spans="1:22" s="4443" customFormat="1" ht="12.75" customHeight="1">
      <c r="A37" s="2341" t="s">
        <v>443</v>
      </c>
      <c r="B37" s="4439">
        <v>1404</v>
      </c>
      <c r="C37" s="4440">
        <v>16348.7</v>
      </c>
      <c r="D37" s="4440"/>
      <c r="E37" s="4440">
        <v>6708.9</v>
      </c>
      <c r="F37" s="4440"/>
      <c r="G37" s="4440">
        <v>503.9</v>
      </c>
      <c r="H37" s="4440"/>
      <c r="I37" s="4440">
        <v>9070.2999999999993</v>
      </c>
      <c r="J37" s="4440"/>
      <c r="K37" s="4440">
        <v>65.599999999999994</v>
      </c>
      <c r="N37" s="4442"/>
      <c r="O37" s="4442"/>
      <c r="P37" s="4442"/>
      <c r="Q37" s="4442"/>
      <c r="R37" s="4442"/>
      <c r="S37" s="4442"/>
      <c r="T37" s="4442"/>
      <c r="U37" s="4442"/>
      <c r="V37" s="4442"/>
    </row>
    <row r="38" spans="1:22" s="4443" customFormat="1" ht="12.75" customHeight="1">
      <c r="A38" s="2341" t="s">
        <v>444</v>
      </c>
      <c r="B38" s="4439">
        <v>1054</v>
      </c>
      <c r="C38" s="4440">
        <v>9816.2000000000007</v>
      </c>
      <c r="D38" s="4440"/>
      <c r="E38" s="4440">
        <v>4336.8999999999996</v>
      </c>
      <c r="F38" s="4440"/>
      <c r="G38" s="4440">
        <v>135.19999999999999</v>
      </c>
      <c r="H38" s="4440"/>
      <c r="I38" s="4440">
        <v>5325</v>
      </c>
      <c r="J38" s="4440"/>
      <c r="K38" s="4440">
        <v>19.100000000000001</v>
      </c>
      <c r="N38" s="4442"/>
      <c r="O38" s="4442"/>
      <c r="P38" s="4442"/>
      <c r="Q38" s="4442"/>
      <c r="R38" s="4442"/>
      <c r="S38" s="4442"/>
      <c r="T38" s="4442"/>
      <c r="U38" s="4442"/>
      <c r="V38" s="4442"/>
    </row>
    <row r="39" spans="1:22" s="4443" customFormat="1" ht="12.75" customHeight="1">
      <c r="A39" s="2341" t="s">
        <v>2852</v>
      </c>
      <c r="B39" s="4439">
        <v>1134</v>
      </c>
      <c r="C39" s="4440">
        <v>21375.200000000001</v>
      </c>
      <c r="D39" s="4440"/>
      <c r="E39" s="4440">
        <v>7441.1</v>
      </c>
      <c r="F39" s="4440"/>
      <c r="G39" s="4440">
        <v>1282.5</v>
      </c>
      <c r="H39" s="4440"/>
      <c r="I39" s="4440">
        <v>12065.8</v>
      </c>
      <c r="J39" s="4440"/>
      <c r="K39" s="4440">
        <v>585.79999999999995</v>
      </c>
      <c r="N39" s="4442"/>
      <c r="O39" s="4442"/>
      <c r="P39" s="4442"/>
      <c r="Q39" s="4442"/>
      <c r="R39" s="4442"/>
      <c r="S39" s="4442"/>
      <c r="T39" s="4442"/>
      <c r="U39" s="4442"/>
      <c r="V39" s="4442"/>
    </row>
    <row r="40" spans="1:22" s="4443" customFormat="1" ht="12.75" customHeight="1">
      <c r="A40" s="2341" t="s">
        <v>446</v>
      </c>
      <c r="B40" s="4439">
        <v>172</v>
      </c>
      <c r="C40" s="4440">
        <v>1291.4000000000001</v>
      </c>
      <c r="D40" s="4440"/>
      <c r="E40" s="4440">
        <v>602.6</v>
      </c>
      <c r="F40" s="4440"/>
      <c r="G40" s="4440">
        <v>11.7</v>
      </c>
      <c r="H40" s="4440"/>
      <c r="I40" s="4440">
        <v>675.7</v>
      </c>
      <c r="J40" s="4440"/>
      <c r="K40" s="4440">
        <v>1.5</v>
      </c>
      <c r="N40" s="4442"/>
      <c r="O40" s="4442"/>
      <c r="P40" s="4442"/>
      <c r="Q40" s="4442"/>
      <c r="R40" s="4442"/>
      <c r="S40" s="4442"/>
      <c r="T40" s="4442"/>
      <c r="U40" s="4442"/>
      <c r="V40" s="4442"/>
    </row>
    <row r="41" spans="1:22" s="4443" customFormat="1" ht="12.75" customHeight="1">
      <c r="A41" s="2341" t="s">
        <v>447</v>
      </c>
      <c r="B41" s="4439">
        <v>74</v>
      </c>
      <c r="C41" s="4440">
        <v>834.3</v>
      </c>
      <c r="D41" s="4440"/>
      <c r="E41" s="4440">
        <v>128.80000000000001</v>
      </c>
      <c r="F41" s="4440"/>
      <c r="G41" s="4440">
        <v>22.5</v>
      </c>
      <c r="H41" s="4440"/>
      <c r="I41" s="4440">
        <v>683</v>
      </c>
      <c r="J41" s="4440"/>
      <c r="K41" s="4440">
        <v>0.1</v>
      </c>
      <c r="N41" s="4442"/>
      <c r="O41" s="4442"/>
      <c r="P41" s="4442"/>
      <c r="Q41" s="4442"/>
      <c r="R41" s="4442"/>
      <c r="S41" s="4442"/>
      <c r="T41" s="4442"/>
      <c r="U41" s="4442"/>
      <c r="V41" s="4442"/>
    </row>
    <row r="42" spans="1:22" s="4443" customFormat="1" ht="12.75" customHeight="1">
      <c r="A42" s="2337" t="s">
        <v>448</v>
      </c>
      <c r="B42" s="4439">
        <v>54</v>
      </c>
      <c r="C42" s="4440">
        <v>327.3</v>
      </c>
      <c r="D42" s="4440"/>
      <c r="E42" s="4440">
        <v>43.1</v>
      </c>
      <c r="F42" s="4440"/>
      <c r="G42" s="4440">
        <v>48.4</v>
      </c>
      <c r="H42" s="4440"/>
      <c r="I42" s="4440">
        <v>235.9</v>
      </c>
      <c r="J42" s="4440"/>
      <c r="K42" s="4440">
        <v>0</v>
      </c>
      <c r="N42" s="4442"/>
      <c r="O42" s="4442"/>
      <c r="P42" s="4442"/>
      <c r="Q42" s="4442"/>
      <c r="R42" s="4442"/>
      <c r="S42" s="4442"/>
      <c r="T42" s="4442"/>
      <c r="U42" s="4442"/>
      <c r="V42" s="4442"/>
    </row>
    <row r="43" spans="1:22" s="4443" customFormat="1" ht="12.75" customHeight="1">
      <c r="A43" s="2337" t="s">
        <v>449</v>
      </c>
      <c r="B43" s="4439">
        <v>35</v>
      </c>
      <c r="C43" s="4440">
        <v>413.2</v>
      </c>
      <c r="D43" s="4440"/>
      <c r="E43" s="4440">
        <v>105.9</v>
      </c>
      <c r="F43" s="4440"/>
      <c r="G43" s="4440">
        <v>93.5</v>
      </c>
      <c r="H43" s="4440"/>
      <c r="I43" s="4440">
        <v>209.5</v>
      </c>
      <c r="J43" s="4440"/>
      <c r="K43" s="4440">
        <v>4.3</v>
      </c>
      <c r="N43" s="4442"/>
      <c r="O43" s="4442"/>
      <c r="P43" s="4442"/>
      <c r="Q43" s="4442"/>
      <c r="R43" s="4442"/>
      <c r="S43" s="4442"/>
      <c r="T43" s="4442"/>
      <c r="U43" s="4442"/>
      <c r="V43" s="4442"/>
    </row>
    <row r="44" spans="1:22" s="4444" customFormat="1" ht="13.5" customHeight="1">
      <c r="A44" s="6440"/>
      <c r="B44" s="6435" t="s">
        <v>5073</v>
      </c>
      <c r="C44" s="5452" t="s">
        <v>5074</v>
      </c>
      <c r="D44" s="5452"/>
      <c r="E44" s="5452"/>
      <c r="F44" s="5452"/>
      <c r="G44" s="5452"/>
      <c r="H44" s="5452"/>
      <c r="I44" s="5452"/>
      <c r="J44" s="5452"/>
      <c r="K44" s="5452"/>
      <c r="L44" s="5452"/>
    </row>
    <row r="45" spans="1:22" s="4444" customFormat="1" ht="13.5" customHeight="1">
      <c r="A45" s="6440"/>
      <c r="B45" s="6435"/>
      <c r="C45" s="6435" t="s">
        <v>84</v>
      </c>
      <c r="D45" s="6435"/>
      <c r="E45" s="6435" t="s">
        <v>5075</v>
      </c>
      <c r="F45" s="6435"/>
      <c r="G45" s="6435"/>
      <c r="H45" s="6435"/>
      <c r="I45" s="6435"/>
      <c r="J45" s="6435"/>
      <c r="K45" s="6435"/>
      <c r="L45" s="6435"/>
    </row>
    <row r="46" spans="1:22" s="4443" customFormat="1" ht="13.5" customHeight="1">
      <c r="A46" s="6440"/>
      <c r="B46" s="6435"/>
      <c r="C46" s="6435"/>
      <c r="D46" s="6435"/>
      <c r="E46" s="6435" t="s">
        <v>974</v>
      </c>
      <c r="F46" s="6435"/>
      <c r="G46" s="6441" t="s">
        <v>5052</v>
      </c>
      <c r="H46" s="6442"/>
      <c r="I46" s="6435" t="s">
        <v>5076</v>
      </c>
      <c r="J46" s="6435"/>
      <c r="K46" s="6435" t="s">
        <v>5077</v>
      </c>
      <c r="L46" s="6435"/>
    </row>
    <row r="47" spans="1:22" s="4443" customFormat="1" ht="13.5" customHeight="1">
      <c r="A47" s="6436" t="s">
        <v>390</v>
      </c>
      <c r="B47" s="6436"/>
      <c r="C47" s="6436"/>
      <c r="D47" s="6436"/>
      <c r="E47" s="6436"/>
      <c r="F47" s="6436"/>
      <c r="G47" s="6436"/>
      <c r="H47" s="6436"/>
      <c r="I47" s="6436"/>
      <c r="J47" s="6436"/>
      <c r="K47" s="6436"/>
      <c r="L47" s="6436"/>
    </row>
    <row r="48" spans="1:22" s="4444" customFormat="1" ht="9.75" customHeight="1">
      <c r="A48" s="6415" t="s">
        <v>5078</v>
      </c>
      <c r="B48" s="6415"/>
      <c r="C48" s="6415"/>
      <c r="D48" s="6415"/>
      <c r="E48" s="6415"/>
      <c r="F48" s="6415"/>
      <c r="G48" s="6415"/>
      <c r="H48" s="6415"/>
      <c r="I48" s="6415"/>
      <c r="J48" s="6415"/>
      <c r="K48" s="6415"/>
    </row>
    <row r="49" spans="1:11" s="4444" customFormat="1" ht="9.75" customHeight="1">
      <c r="A49" s="6415" t="s">
        <v>5079</v>
      </c>
      <c r="B49" s="6415"/>
      <c r="C49" s="6415"/>
      <c r="D49" s="6415"/>
      <c r="E49" s="6415"/>
      <c r="F49" s="6415"/>
      <c r="G49" s="6415"/>
      <c r="H49" s="6415"/>
      <c r="I49" s="6415"/>
      <c r="J49" s="6415"/>
      <c r="K49" s="6415"/>
    </row>
    <row r="50" spans="1:11" s="4444" customFormat="1" ht="120.75" customHeight="1">
      <c r="A50" s="6415" t="s">
        <v>5080</v>
      </c>
      <c r="B50" s="6415"/>
      <c r="C50" s="6415"/>
      <c r="D50" s="6415"/>
      <c r="E50" s="6415"/>
      <c r="F50" s="6415"/>
      <c r="G50" s="6415"/>
      <c r="H50" s="6415"/>
      <c r="I50" s="6415"/>
      <c r="J50" s="6415"/>
      <c r="K50" s="6415"/>
    </row>
    <row r="51" spans="1:11" s="4444" customFormat="1" ht="105.75" customHeight="1">
      <c r="A51" s="6415" t="s">
        <v>5081</v>
      </c>
      <c r="B51" s="6415"/>
      <c r="C51" s="6415"/>
      <c r="D51" s="6415"/>
      <c r="E51" s="6415"/>
      <c r="F51" s="6415"/>
      <c r="G51" s="6415"/>
      <c r="H51" s="6415"/>
      <c r="I51" s="6415"/>
      <c r="J51" s="6415"/>
      <c r="K51" s="6415"/>
    </row>
    <row r="52" spans="1:11" s="4444" customFormat="1" ht="9.75" customHeight="1">
      <c r="A52" s="4445"/>
      <c r="B52" s="4445"/>
      <c r="C52" s="4445"/>
      <c r="D52" s="4445"/>
      <c r="E52" s="4445"/>
      <c r="F52" s="4445"/>
      <c r="G52" s="4445"/>
      <c r="H52" s="4445"/>
      <c r="I52" s="4445"/>
      <c r="J52" s="4445"/>
      <c r="K52" s="4445"/>
    </row>
    <row r="53" spans="1:11" s="4444" customFormat="1" ht="12.6" customHeight="1">
      <c r="A53" s="4446" t="s">
        <v>427</v>
      </c>
      <c r="B53" s="4447"/>
      <c r="C53" s="4447"/>
      <c r="D53" s="4447"/>
      <c r="E53" s="4447"/>
      <c r="F53" s="4447"/>
      <c r="G53" s="4448"/>
      <c r="H53" s="4448"/>
      <c r="I53" s="4448"/>
      <c r="J53" s="4448"/>
      <c r="K53" s="4448"/>
    </row>
    <row r="54" spans="1:11" s="4443" customFormat="1" ht="12.6" customHeight="1">
      <c r="A54" s="4449" t="s">
        <v>5082</v>
      </c>
      <c r="B54" s="4450"/>
      <c r="C54" s="4450"/>
      <c r="D54" s="4450"/>
      <c r="E54" s="4451"/>
      <c r="F54" s="4451"/>
      <c r="G54" s="4452"/>
      <c r="H54" s="4452"/>
      <c r="I54" s="4452"/>
      <c r="J54" s="4452"/>
      <c r="K54" s="4452"/>
    </row>
    <row r="55" spans="1:11" s="4444" customFormat="1" ht="12.6" customHeight="1">
      <c r="A55" s="4453" t="s">
        <v>5083</v>
      </c>
      <c r="B55" s="4454"/>
      <c r="C55" s="4454"/>
      <c r="D55" s="4454"/>
      <c r="E55" s="4451"/>
      <c r="F55" s="4451"/>
      <c r="G55" s="4452"/>
      <c r="H55" s="4452"/>
      <c r="I55" s="4452"/>
      <c r="J55" s="4452"/>
      <c r="K55" s="4452"/>
    </row>
  </sheetData>
  <mergeCells count="27">
    <mergeCell ref="A1:L1"/>
    <mergeCell ref="A2:L2"/>
    <mergeCell ref="A4:A6"/>
    <mergeCell ref="B4:B6"/>
    <mergeCell ref="C4:L4"/>
    <mergeCell ref="C5:D6"/>
    <mergeCell ref="E5:L5"/>
    <mergeCell ref="E6:F6"/>
    <mergeCell ref="G6:H6"/>
    <mergeCell ref="I6:J6"/>
    <mergeCell ref="K6:L6"/>
    <mergeCell ref="C7:K7"/>
    <mergeCell ref="C34:K34"/>
    <mergeCell ref="A44:A46"/>
    <mergeCell ref="B44:B46"/>
    <mergeCell ref="C44:L44"/>
    <mergeCell ref="C45:D46"/>
    <mergeCell ref="E45:L45"/>
    <mergeCell ref="E46:F46"/>
    <mergeCell ref="G46:H46"/>
    <mergeCell ref="A51:K51"/>
    <mergeCell ref="I46:J46"/>
    <mergeCell ref="K46:L46"/>
    <mergeCell ref="A47:L47"/>
    <mergeCell ref="A48:K48"/>
    <mergeCell ref="A49:K49"/>
    <mergeCell ref="A50:K50"/>
  </mergeCells>
  <conditionalFormatting sqref="D35:K43">
    <cfRule type="cellIs" dxfId="3" priority="1" operator="between">
      <formula>0.00001</formula>
      <formula>0.049</formula>
    </cfRule>
  </conditionalFormatting>
  <hyperlinks>
    <hyperlink ref="C4:L4" r:id="rId1" display="Pessoal em I&amp;D (ETI)"/>
    <hyperlink ref="C44:L44" r:id="rId2" display="R&amp;D personnel (FTE)"/>
    <hyperlink ref="A54" r:id="rId3"/>
    <hyperlink ref="A55" r:id="rId4"/>
  </hyperlinks>
  <printOptions horizontalCentered="1"/>
  <pageMargins left="0.39370078740157483" right="0.39370078740157483" top="0.39370078740157483" bottom="0.39370078740157483" header="0" footer="0"/>
  <pageSetup paperSize="9" orientation="portrait" verticalDpi="300" r:id="rId5"/>
  <headerFooter alignWithMargins="0"/>
</worksheet>
</file>

<file path=xl/worksheets/sheet207.xml><?xml version="1.0" encoding="utf-8"?>
<worksheet xmlns="http://schemas.openxmlformats.org/spreadsheetml/2006/main" xmlns:r="http://schemas.openxmlformats.org/officeDocument/2006/relationships">
  <dimension ref="A1:V64"/>
  <sheetViews>
    <sheetView showGridLines="0" zoomScaleNormal="100" workbookViewId="0">
      <selection activeCell="A2" sqref="A2:K2"/>
    </sheetView>
  </sheetViews>
  <sheetFormatPr defaultColWidth="9.140625" defaultRowHeight="15" customHeight="1"/>
  <cols>
    <col min="1" max="1" width="17.5703125" style="4417" customWidth="1"/>
    <col min="2" max="11" width="8.28515625" style="4417" customWidth="1"/>
    <col min="12" max="12" width="13.7109375" style="4417" customWidth="1"/>
    <col min="13" max="13" width="10.28515625" style="4417" bestFit="1" customWidth="1"/>
    <col min="14" max="16384" width="9.140625" style="4417"/>
  </cols>
  <sheetData>
    <row r="1" spans="1:13" ht="37.5" customHeight="1">
      <c r="A1" s="6431" t="s">
        <v>5084</v>
      </c>
      <c r="B1" s="6431"/>
      <c r="C1" s="6431"/>
      <c r="D1" s="6431"/>
      <c r="E1" s="6431"/>
      <c r="F1" s="6431"/>
      <c r="G1" s="6431"/>
      <c r="H1" s="6431"/>
      <c r="I1" s="6431"/>
      <c r="J1" s="6431"/>
      <c r="K1" s="6431"/>
      <c r="M1" s="4455"/>
    </row>
    <row r="2" spans="1:13" s="4456" customFormat="1" ht="35.25" customHeight="1">
      <c r="A2" s="6456" t="s">
        <v>5085</v>
      </c>
      <c r="B2" s="6456"/>
      <c r="C2" s="6456"/>
      <c r="D2" s="6456"/>
      <c r="E2" s="6456"/>
      <c r="F2" s="6456"/>
      <c r="G2" s="6456"/>
      <c r="H2" s="6456"/>
      <c r="I2" s="6456"/>
      <c r="J2" s="6456"/>
      <c r="K2" s="6456"/>
    </row>
    <row r="3" spans="1:13" s="4456" customFormat="1" ht="9.75" customHeight="1">
      <c r="A3" s="4457" t="s">
        <v>936</v>
      </c>
      <c r="B3" s="4418"/>
      <c r="C3" s="4418"/>
      <c r="D3" s="4418"/>
      <c r="E3" s="4418"/>
      <c r="F3" s="4418"/>
      <c r="G3" s="4418"/>
      <c r="H3" s="4418"/>
      <c r="I3" s="4418"/>
      <c r="J3" s="4418"/>
      <c r="K3" s="4458" t="s">
        <v>5086</v>
      </c>
    </row>
    <row r="4" spans="1:13" ht="13.5" customHeight="1">
      <c r="A4" s="6457"/>
      <c r="B4" s="6458" t="s">
        <v>5087</v>
      </c>
      <c r="C4" s="6458"/>
      <c r="D4" s="6458"/>
      <c r="E4" s="6458"/>
      <c r="F4" s="6458"/>
      <c r="G4" s="6458"/>
      <c r="H4" s="6458"/>
      <c r="I4" s="6458"/>
      <c r="J4" s="6458"/>
      <c r="K4" s="6458"/>
      <c r="L4" s="4459"/>
    </row>
    <row r="5" spans="1:13" ht="13.5" customHeight="1">
      <c r="A5" s="6457"/>
      <c r="B5" s="6459" t="s">
        <v>84</v>
      </c>
      <c r="C5" s="5452" t="s">
        <v>5072</v>
      </c>
      <c r="D5" s="5452"/>
      <c r="E5" s="5452"/>
      <c r="F5" s="5452"/>
      <c r="G5" s="6448" t="s">
        <v>5088</v>
      </c>
      <c r="H5" s="6448"/>
      <c r="I5" s="6448"/>
      <c r="J5" s="6448"/>
      <c r="K5" s="6448"/>
    </row>
    <row r="6" spans="1:13" ht="53.25" customHeight="1">
      <c r="A6" s="6457"/>
      <c r="B6" s="6459"/>
      <c r="C6" s="1872" t="s">
        <v>946</v>
      </c>
      <c r="D6" s="1872" t="s">
        <v>5039</v>
      </c>
      <c r="E6" s="1872" t="s">
        <v>5040</v>
      </c>
      <c r="F6" s="1872" t="s">
        <v>5041</v>
      </c>
      <c r="G6" s="1872" t="s">
        <v>946</v>
      </c>
      <c r="H6" s="1872" t="s">
        <v>5039</v>
      </c>
      <c r="I6" s="1872" t="s">
        <v>5040</v>
      </c>
      <c r="J6" s="1872" t="s">
        <v>5041</v>
      </c>
      <c r="K6" s="1872" t="s">
        <v>3274</v>
      </c>
      <c r="M6" s="4420"/>
    </row>
    <row r="7" spans="1:13" s="4456" customFormat="1" ht="12.75" customHeight="1">
      <c r="A7" s="2310" t="s">
        <v>205</v>
      </c>
      <c r="B7" s="6439"/>
      <c r="C7" s="6439"/>
      <c r="D7" s="6439"/>
      <c r="E7" s="6439"/>
      <c r="F7" s="6439"/>
      <c r="G7" s="6439"/>
      <c r="H7" s="6439"/>
      <c r="I7" s="6439"/>
      <c r="J7" s="6439"/>
      <c r="K7" s="6439"/>
      <c r="L7" s="6437"/>
      <c r="M7" s="6437"/>
    </row>
    <row r="8" spans="1:13" s="4456" customFormat="1" ht="12.75" customHeight="1">
      <c r="A8" s="2272">
        <v>1990</v>
      </c>
      <c r="B8" s="4460">
        <v>259535.5</v>
      </c>
      <c r="C8" s="4460">
        <v>67764.7</v>
      </c>
      <c r="D8" s="4460">
        <v>66041.8</v>
      </c>
      <c r="E8" s="4460">
        <v>93514.6</v>
      </c>
      <c r="F8" s="4460">
        <v>32214.400000000001</v>
      </c>
      <c r="G8" s="4460">
        <v>70166.399999999994</v>
      </c>
      <c r="H8" s="4460">
        <v>160343.1</v>
      </c>
      <c r="I8" s="4460">
        <v>1635.1</v>
      </c>
      <c r="J8" s="4460">
        <v>15352.5</v>
      </c>
      <c r="K8" s="4460">
        <v>12038.5</v>
      </c>
      <c r="L8" s="4461"/>
      <c r="M8" s="4462"/>
    </row>
    <row r="9" spans="1:13" s="4456" customFormat="1" ht="12.75" customHeight="1">
      <c r="A9" s="2272">
        <v>1991</v>
      </c>
      <c r="B9" s="4460">
        <v>330279</v>
      </c>
      <c r="C9" s="4460">
        <v>77407.899999999994</v>
      </c>
      <c r="D9" s="4460">
        <v>77386.2</v>
      </c>
      <c r="E9" s="4460">
        <v>133017.4</v>
      </c>
      <c r="F9" s="4460">
        <v>42467.4</v>
      </c>
      <c r="G9" s="4460">
        <v>75631.7</v>
      </c>
      <c r="H9" s="4460">
        <v>199296.4</v>
      </c>
      <c r="I9" s="4460">
        <v>2286.1999999999998</v>
      </c>
      <c r="J9" s="4460">
        <v>17077.099999999999</v>
      </c>
      <c r="K9" s="4460">
        <v>35987.5</v>
      </c>
      <c r="L9" s="4461"/>
      <c r="M9" s="4462"/>
    </row>
    <row r="10" spans="1:13" s="4456" customFormat="1" ht="12.75" customHeight="1">
      <c r="A10" s="2272">
        <v>1992</v>
      </c>
      <c r="B10" s="4460">
        <v>401022.5</v>
      </c>
      <c r="C10" s="4460">
        <v>87051.199999999997</v>
      </c>
      <c r="D10" s="4460">
        <v>88730.7</v>
      </c>
      <c r="E10" s="4460">
        <v>172520.2</v>
      </c>
      <c r="F10" s="4460">
        <v>52720.4</v>
      </c>
      <c r="G10" s="4460">
        <v>81097.100000000006</v>
      </c>
      <c r="H10" s="4460">
        <v>238249.8</v>
      </c>
      <c r="I10" s="4460">
        <v>2937.4</v>
      </c>
      <c r="J10" s="4460">
        <v>18801.7</v>
      </c>
      <c r="K10" s="4460">
        <v>59936.6</v>
      </c>
      <c r="L10" s="4461"/>
      <c r="M10" s="4462"/>
    </row>
    <row r="11" spans="1:13" s="4456" customFormat="1" ht="12.75" customHeight="1">
      <c r="A11" s="2272">
        <v>1993</v>
      </c>
      <c r="B11" s="4460">
        <v>418801.7</v>
      </c>
      <c r="C11" s="4460">
        <v>90008.4</v>
      </c>
      <c r="D11" s="4460">
        <v>99286.1</v>
      </c>
      <c r="E11" s="4460">
        <v>171820.2</v>
      </c>
      <c r="F11" s="4460">
        <v>57686.9</v>
      </c>
      <c r="G11" s="4460">
        <v>84592.1</v>
      </c>
      <c r="H11" s="4460">
        <v>248519.5</v>
      </c>
      <c r="I11" s="4460">
        <v>2925.5</v>
      </c>
      <c r="J11" s="4460">
        <v>20365.099999999999</v>
      </c>
      <c r="K11" s="4460">
        <v>62399.5</v>
      </c>
      <c r="L11" s="4461"/>
      <c r="M11" s="4462"/>
    </row>
    <row r="12" spans="1:13" s="4456" customFormat="1" ht="12.75" customHeight="1">
      <c r="A12" s="2272">
        <v>1994</v>
      </c>
      <c r="B12" s="4460">
        <v>438407.6</v>
      </c>
      <c r="C12" s="4460">
        <v>93066.1</v>
      </c>
      <c r="D12" s="4460">
        <v>111097.2</v>
      </c>
      <c r="E12" s="4460">
        <v>171123.1</v>
      </c>
      <c r="F12" s="4460">
        <v>63121.3</v>
      </c>
      <c r="G12" s="4460">
        <v>88291.7</v>
      </c>
      <c r="H12" s="4460">
        <v>260014.3</v>
      </c>
      <c r="I12" s="4460">
        <v>2913.6</v>
      </c>
      <c r="J12" s="4460">
        <v>22076.799999999999</v>
      </c>
      <c r="K12" s="4460">
        <v>65111.1</v>
      </c>
      <c r="L12" s="4461"/>
      <c r="M12" s="4462"/>
    </row>
    <row r="13" spans="1:13" s="4456" customFormat="1" ht="12.75" customHeight="1">
      <c r="A13" s="2272">
        <v>1995</v>
      </c>
      <c r="B13" s="4460">
        <v>460037.1</v>
      </c>
      <c r="C13" s="4460">
        <v>96228</v>
      </c>
      <c r="D13" s="4460">
        <v>124313.8</v>
      </c>
      <c r="E13" s="4460">
        <v>170428</v>
      </c>
      <c r="F13" s="4460">
        <v>69067.3</v>
      </c>
      <c r="G13" s="4460">
        <v>89589.4</v>
      </c>
      <c r="H13" s="4460">
        <v>300333.5</v>
      </c>
      <c r="I13" s="4460">
        <v>5585.9</v>
      </c>
      <c r="J13" s="4460">
        <v>9788.7999999999993</v>
      </c>
      <c r="K13" s="4460">
        <v>54739.4</v>
      </c>
      <c r="L13" s="4461"/>
      <c r="M13" s="4462"/>
    </row>
    <row r="14" spans="1:13" s="4456" customFormat="1" ht="12.75" customHeight="1">
      <c r="A14" s="2272">
        <v>1996</v>
      </c>
      <c r="B14" s="4460">
        <v>518460</v>
      </c>
      <c r="C14" s="4460">
        <v>112896.9</v>
      </c>
      <c r="D14" s="4460">
        <v>132008.9</v>
      </c>
      <c r="E14" s="4460">
        <v>200708</v>
      </c>
      <c r="F14" s="4460">
        <v>72846.2</v>
      </c>
      <c r="G14" s="4460">
        <v>106046.1</v>
      </c>
      <c r="H14" s="4460">
        <v>346922.9</v>
      </c>
      <c r="I14" s="4460">
        <v>7227.8</v>
      </c>
      <c r="J14" s="4460">
        <v>13215.8</v>
      </c>
      <c r="K14" s="4460">
        <v>45047.5</v>
      </c>
      <c r="L14" s="4461"/>
      <c r="M14" s="4462"/>
    </row>
    <row r="15" spans="1:13" s="4456" customFormat="1" ht="12.75" customHeight="1">
      <c r="A15" s="2272">
        <v>1997</v>
      </c>
      <c r="B15" s="4460">
        <v>576882.9</v>
      </c>
      <c r="C15" s="4460">
        <v>129565.7</v>
      </c>
      <c r="D15" s="4460">
        <v>139704.1</v>
      </c>
      <c r="E15" s="4460">
        <v>230988.1</v>
      </c>
      <c r="F15" s="4460">
        <v>76625.100000000006</v>
      </c>
      <c r="G15" s="4460">
        <v>122502.8</v>
      </c>
      <c r="H15" s="4460">
        <v>393512.2</v>
      </c>
      <c r="I15" s="4460">
        <v>8869.7000000000007</v>
      </c>
      <c r="J15" s="4460">
        <v>16642.7</v>
      </c>
      <c r="K15" s="4460">
        <v>35355.599999999999</v>
      </c>
      <c r="L15" s="4461"/>
      <c r="M15" s="4462"/>
    </row>
    <row r="16" spans="1:13" s="4456" customFormat="1" ht="12.75" customHeight="1">
      <c r="A16" s="2272">
        <v>1998</v>
      </c>
      <c r="B16" s="4460">
        <v>695814.8</v>
      </c>
      <c r="C16" s="4460">
        <v>157181.4</v>
      </c>
      <c r="D16" s="4460">
        <v>183688.1</v>
      </c>
      <c r="E16" s="4460">
        <v>272675.90000000002</v>
      </c>
      <c r="F16" s="4460">
        <v>82269.399999999994</v>
      </c>
      <c r="G16" s="4460">
        <v>148110.29999999999</v>
      </c>
      <c r="H16" s="4460">
        <v>480610.1</v>
      </c>
      <c r="I16" s="4460">
        <v>9780.7999999999993</v>
      </c>
      <c r="J16" s="4460">
        <v>17864.3</v>
      </c>
      <c r="K16" s="4460">
        <v>39449.199999999997</v>
      </c>
      <c r="L16" s="4461"/>
      <c r="M16" s="4462"/>
    </row>
    <row r="17" spans="1:13" s="4456" customFormat="1" ht="12.75" customHeight="1">
      <c r="A17" s="2272">
        <v>1999</v>
      </c>
      <c r="B17" s="4460">
        <v>814746.7</v>
      </c>
      <c r="C17" s="4460">
        <v>184797.1</v>
      </c>
      <c r="D17" s="4460">
        <v>227672.2</v>
      </c>
      <c r="E17" s="4460">
        <v>314363.7</v>
      </c>
      <c r="F17" s="4460">
        <v>87913.8</v>
      </c>
      <c r="G17" s="4460">
        <v>173717.9</v>
      </c>
      <c r="H17" s="4460">
        <v>567708.1</v>
      </c>
      <c r="I17" s="4460">
        <v>10691.9</v>
      </c>
      <c r="J17" s="4460">
        <v>19086</v>
      </c>
      <c r="K17" s="4460">
        <v>43542.9</v>
      </c>
      <c r="L17" s="4461"/>
      <c r="M17" s="4462"/>
    </row>
    <row r="18" spans="1:13" s="4456" customFormat="1" ht="12.75" customHeight="1">
      <c r="A18" s="2272">
        <v>2000</v>
      </c>
      <c r="B18" s="4460">
        <v>926589.2</v>
      </c>
      <c r="C18" s="4460">
        <v>257553.9</v>
      </c>
      <c r="D18" s="4460">
        <v>221595.5</v>
      </c>
      <c r="E18" s="4460">
        <v>347506.1</v>
      </c>
      <c r="F18" s="4460">
        <v>99933.7</v>
      </c>
      <c r="G18" s="4460">
        <v>250621.2</v>
      </c>
      <c r="H18" s="4460">
        <v>600326.40000000002</v>
      </c>
      <c r="I18" s="4460">
        <v>9735.7000000000007</v>
      </c>
      <c r="J18" s="4460">
        <v>17832.599999999999</v>
      </c>
      <c r="K18" s="4460">
        <v>48073.4</v>
      </c>
      <c r="L18" s="4461"/>
      <c r="M18" s="4462"/>
    </row>
    <row r="19" spans="1:13" s="4456" customFormat="1" ht="12.75" customHeight="1">
      <c r="A19" s="2272">
        <v>2001</v>
      </c>
      <c r="B19" s="4460">
        <v>1038431.7</v>
      </c>
      <c r="C19" s="4460">
        <v>330310.7</v>
      </c>
      <c r="D19" s="4460">
        <v>215518.9</v>
      </c>
      <c r="E19" s="4460">
        <v>380648.5</v>
      </c>
      <c r="F19" s="4460">
        <v>111953.7</v>
      </c>
      <c r="G19" s="4460">
        <v>327524.5</v>
      </c>
      <c r="H19" s="4460">
        <v>632944.69999999995</v>
      </c>
      <c r="I19" s="4460">
        <v>8779.5</v>
      </c>
      <c r="J19" s="4460">
        <v>16579.2</v>
      </c>
      <c r="K19" s="4460">
        <v>52603.8</v>
      </c>
      <c r="L19" s="4461"/>
      <c r="M19" s="4462"/>
    </row>
    <row r="20" spans="1:13" s="4456" customFormat="1" ht="12.75" customHeight="1">
      <c r="A20" s="2272">
        <v>2002</v>
      </c>
      <c r="B20" s="4460">
        <v>1029006.4</v>
      </c>
      <c r="C20" s="4460">
        <v>334174.40000000002</v>
      </c>
      <c r="D20" s="4460">
        <v>193782.1</v>
      </c>
      <c r="E20" s="4460">
        <v>386222.9</v>
      </c>
      <c r="F20" s="4460">
        <v>114827</v>
      </c>
      <c r="G20" s="4460">
        <v>325495.09999999998</v>
      </c>
      <c r="H20" s="4460">
        <v>622882.1</v>
      </c>
      <c r="I20" s="4460">
        <v>10833.8</v>
      </c>
      <c r="J20" s="4460">
        <v>18009.7</v>
      </c>
      <c r="K20" s="4460">
        <v>51785.8</v>
      </c>
      <c r="L20" s="4461"/>
      <c r="M20" s="4462"/>
    </row>
    <row r="21" spans="1:13" s="4456" customFormat="1" ht="12.75" customHeight="1">
      <c r="A21" s="2272">
        <v>2003</v>
      </c>
      <c r="B21" s="4460">
        <v>1019581</v>
      </c>
      <c r="C21" s="4460">
        <v>338038.1</v>
      </c>
      <c r="D21" s="4460">
        <v>172045.2</v>
      </c>
      <c r="E21" s="4460">
        <v>391797.4</v>
      </c>
      <c r="F21" s="4460">
        <v>117700.4</v>
      </c>
      <c r="G21" s="4460">
        <v>323465.7</v>
      </c>
      <c r="H21" s="4460">
        <v>612819.5</v>
      </c>
      <c r="I21" s="4460">
        <v>12888</v>
      </c>
      <c r="J21" s="4460">
        <v>19440.2</v>
      </c>
      <c r="K21" s="4460">
        <v>50967.8</v>
      </c>
      <c r="L21" s="4461"/>
      <c r="M21" s="4462"/>
    </row>
    <row r="22" spans="1:13" s="4456" customFormat="1" ht="12.75" customHeight="1">
      <c r="A22" s="2272">
        <v>2004</v>
      </c>
      <c r="B22" s="4460">
        <v>1110346.3</v>
      </c>
      <c r="C22" s="4460">
        <v>400026.5</v>
      </c>
      <c r="D22" s="4460">
        <v>173798.8</v>
      </c>
      <c r="E22" s="4460">
        <v>408492.3</v>
      </c>
      <c r="F22" s="4460">
        <v>128028.8</v>
      </c>
      <c r="G22" s="4460">
        <v>379538.8</v>
      </c>
      <c r="H22" s="4460">
        <v>642496.9</v>
      </c>
      <c r="I22" s="4460">
        <v>12489.8</v>
      </c>
      <c r="J22" s="4460">
        <v>22113.200000000001</v>
      </c>
      <c r="K22" s="4460">
        <v>53707.8</v>
      </c>
      <c r="L22" s="4461"/>
      <c r="M22" s="4462"/>
    </row>
    <row r="23" spans="1:13" s="4456" customFormat="1" ht="12.75" customHeight="1">
      <c r="A23" s="2272">
        <v>2005</v>
      </c>
      <c r="B23" s="4460">
        <v>1201111.6000000001</v>
      </c>
      <c r="C23" s="4460">
        <v>462014.9</v>
      </c>
      <c r="D23" s="4460">
        <v>175552.3</v>
      </c>
      <c r="E23" s="4460">
        <v>425187.3</v>
      </c>
      <c r="F23" s="4460">
        <v>138357.1</v>
      </c>
      <c r="G23" s="4460">
        <v>435611.8</v>
      </c>
      <c r="H23" s="4460">
        <v>672174.2</v>
      </c>
      <c r="I23" s="4460">
        <v>12091.5</v>
      </c>
      <c r="J23" s="4460">
        <v>24786.400000000001</v>
      </c>
      <c r="K23" s="4460">
        <v>56447.8</v>
      </c>
      <c r="L23" s="4461"/>
      <c r="M23" s="4462"/>
    </row>
    <row r="24" spans="1:13" s="4456" customFormat="1" ht="12.75" customHeight="1">
      <c r="A24" s="2310">
        <v>2006</v>
      </c>
      <c r="B24" s="4460">
        <v>1586922.1</v>
      </c>
      <c r="C24" s="4460">
        <v>736402.4</v>
      </c>
      <c r="D24" s="4460">
        <v>180013.6</v>
      </c>
      <c r="E24" s="4460">
        <v>506076</v>
      </c>
      <c r="F24" s="4460">
        <v>164430.1</v>
      </c>
      <c r="G24" s="4460">
        <v>681679.2</v>
      </c>
      <c r="H24" s="4460">
        <v>775641.5</v>
      </c>
      <c r="I24" s="4460">
        <v>12723</v>
      </c>
      <c r="J24" s="4460">
        <v>35045</v>
      </c>
      <c r="K24" s="4460">
        <v>81833.399999999994</v>
      </c>
      <c r="L24" s="4461"/>
      <c r="M24" s="4462"/>
    </row>
    <row r="25" spans="1:13" s="4456" customFormat="1" ht="12.75" customHeight="1">
      <c r="A25" s="2310">
        <v>2007</v>
      </c>
      <c r="B25" s="4460">
        <v>1972732.6</v>
      </c>
      <c r="C25" s="4460">
        <v>1010790</v>
      </c>
      <c r="D25" s="4460">
        <v>184474.9</v>
      </c>
      <c r="E25" s="4460">
        <v>586964.80000000005</v>
      </c>
      <c r="F25" s="4460">
        <v>190502.9</v>
      </c>
      <c r="G25" s="4460">
        <v>927746.6</v>
      </c>
      <c r="H25" s="4460">
        <v>879108.7</v>
      </c>
      <c r="I25" s="4460">
        <v>13354.5</v>
      </c>
      <c r="J25" s="4460">
        <v>45303.7</v>
      </c>
      <c r="K25" s="4460">
        <v>107219.1</v>
      </c>
      <c r="L25" s="4461"/>
      <c r="M25" s="4462"/>
    </row>
    <row r="26" spans="1:13" s="4456" customFormat="1" ht="12.75" customHeight="1">
      <c r="A26" s="2310" t="s">
        <v>767</v>
      </c>
      <c r="B26" s="4460">
        <v>2585074.9</v>
      </c>
      <c r="C26" s="4460">
        <v>1295099</v>
      </c>
      <c r="D26" s="4460">
        <v>188316.4</v>
      </c>
      <c r="E26" s="4460">
        <v>891265.8</v>
      </c>
      <c r="F26" s="4460">
        <v>210393.7</v>
      </c>
      <c r="G26" s="4460">
        <v>1242947.8</v>
      </c>
      <c r="H26" s="4460">
        <v>1129949.2</v>
      </c>
      <c r="I26" s="4460">
        <v>92269.5</v>
      </c>
      <c r="J26" s="4460">
        <v>42768.3</v>
      </c>
      <c r="K26" s="4460">
        <v>77140.100000000006</v>
      </c>
      <c r="L26" s="4461"/>
      <c r="M26" s="4462"/>
    </row>
    <row r="27" spans="1:13" s="4456" customFormat="1" ht="12.75" customHeight="1">
      <c r="A27" s="2310">
        <v>2009</v>
      </c>
      <c r="B27" s="4463">
        <v>2771599.7</v>
      </c>
      <c r="C27" s="4463">
        <v>1311069.6000000001</v>
      </c>
      <c r="D27" s="4463">
        <v>202537.3</v>
      </c>
      <c r="E27" s="4463">
        <v>1013727.5</v>
      </c>
      <c r="F27" s="4463">
        <v>244265.3</v>
      </c>
      <c r="G27" s="4463">
        <v>1215781.6000000001</v>
      </c>
      <c r="H27" s="4463">
        <v>1259933.7</v>
      </c>
      <c r="I27" s="4463">
        <v>78984.600000000006</v>
      </c>
      <c r="J27" s="4463">
        <v>103468.2</v>
      </c>
      <c r="K27" s="4463">
        <v>113431.6</v>
      </c>
      <c r="L27" s="4464"/>
      <c r="M27" s="4462"/>
    </row>
    <row r="28" spans="1:13" s="4456" customFormat="1" ht="12.75" customHeight="1">
      <c r="A28" s="2310">
        <v>2010</v>
      </c>
      <c r="B28" s="4463">
        <v>2757554.6</v>
      </c>
      <c r="C28" s="4463">
        <v>1266296.1000000001</v>
      </c>
      <c r="D28" s="4463">
        <v>196287.9</v>
      </c>
      <c r="E28" s="4463">
        <v>1016624.3</v>
      </c>
      <c r="F28" s="4463">
        <v>278346.3</v>
      </c>
      <c r="G28" s="4463">
        <v>1211756</v>
      </c>
      <c r="H28" s="4463">
        <v>1243952.3999999999</v>
      </c>
      <c r="I28" s="4463">
        <v>87114</v>
      </c>
      <c r="J28" s="4463">
        <v>126761.5</v>
      </c>
      <c r="K28" s="4463">
        <v>87970.8</v>
      </c>
      <c r="L28" s="4464"/>
      <c r="M28" s="4462"/>
    </row>
    <row r="29" spans="1:13" s="4456" customFormat="1" ht="12.75" customHeight="1">
      <c r="A29" s="2310">
        <v>2011</v>
      </c>
      <c r="B29" s="4463">
        <v>2566449.9</v>
      </c>
      <c r="C29" s="4465">
        <v>1216345.6000000001</v>
      </c>
      <c r="D29" s="4465">
        <v>189329.9</v>
      </c>
      <c r="E29" s="4465">
        <v>933812.2</v>
      </c>
      <c r="F29" s="4465">
        <v>226962.3</v>
      </c>
      <c r="G29" s="4466">
        <v>1147603.1000000001</v>
      </c>
      <c r="H29" s="4465">
        <v>1072002.3</v>
      </c>
      <c r="I29" s="4465">
        <v>137499</v>
      </c>
      <c r="J29" s="4465">
        <v>54511.1</v>
      </c>
      <c r="K29" s="4465">
        <v>154834.29999999999</v>
      </c>
      <c r="L29" s="4467"/>
      <c r="M29" s="4462"/>
    </row>
    <row r="30" spans="1:13" s="4456" customFormat="1" ht="12.75" customHeight="1">
      <c r="A30" s="2310">
        <v>2012</v>
      </c>
      <c r="B30" s="4468">
        <v>2320132.7999999998</v>
      </c>
      <c r="C30" s="4468">
        <v>1153332.2</v>
      </c>
      <c r="D30" s="4468">
        <v>124224.3</v>
      </c>
      <c r="E30" s="4468">
        <v>846000.6</v>
      </c>
      <c r="F30" s="4468">
        <v>196575.7</v>
      </c>
      <c r="G30" s="4469">
        <v>1068159.8</v>
      </c>
      <c r="H30" s="4468">
        <v>1000764.5</v>
      </c>
      <c r="I30" s="4468">
        <v>82956.600000000006</v>
      </c>
      <c r="J30" s="4468">
        <v>48216.800000000003</v>
      </c>
      <c r="K30" s="4468">
        <v>120035.2</v>
      </c>
      <c r="L30" s="4421"/>
      <c r="M30" s="4462"/>
    </row>
    <row r="31" spans="1:13" s="4456" customFormat="1" ht="12.75" customHeight="1">
      <c r="A31" s="2310" t="s">
        <v>4467</v>
      </c>
      <c r="B31" s="4469">
        <v>2258471</v>
      </c>
      <c r="C31" s="4468">
        <v>1072908.7</v>
      </c>
      <c r="D31" s="4468">
        <v>147150.1</v>
      </c>
      <c r="E31" s="4468">
        <v>1008266.8</v>
      </c>
      <c r="F31" s="4468">
        <v>30145.4</v>
      </c>
      <c r="G31" s="4468">
        <v>954851.8</v>
      </c>
      <c r="H31" s="4468">
        <v>1051367.5</v>
      </c>
      <c r="I31" s="4468">
        <v>91527.8</v>
      </c>
      <c r="J31" s="4468">
        <v>22501.9</v>
      </c>
      <c r="K31" s="4468">
        <v>138222</v>
      </c>
      <c r="L31" s="4421"/>
      <c r="M31" s="4462"/>
    </row>
    <row r="32" spans="1:13" s="4456" customFormat="1" ht="12.75" customHeight="1">
      <c r="A32" s="2310">
        <v>2014</v>
      </c>
      <c r="B32" s="4470">
        <v>2232248.9</v>
      </c>
      <c r="C32" s="4470">
        <v>1035966.2</v>
      </c>
      <c r="D32" s="4470">
        <v>139833.29999999999</v>
      </c>
      <c r="E32" s="4470">
        <v>1018024.6</v>
      </c>
      <c r="F32" s="4470">
        <v>38424.800000000003</v>
      </c>
      <c r="G32" s="4470">
        <v>933092.4</v>
      </c>
      <c r="H32" s="4470">
        <v>1052226.3999999999</v>
      </c>
      <c r="I32" s="4470">
        <v>93011.199999999997</v>
      </c>
      <c r="J32" s="4470">
        <v>28606.3</v>
      </c>
      <c r="K32" s="4470">
        <v>125312.5</v>
      </c>
      <c r="L32" s="4421"/>
      <c r="M32" s="4462"/>
    </row>
    <row r="33" spans="1:22" s="4456" customFormat="1" ht="12.75" customHeight="1">
      <c r="A33" s="2310">
        <v>2015</v>
      </c>
      <c r="B33" s="4471">
        <v>2234369.7000000002</v>
      </c>
      <c r="C33" s="4471">
        <v>1036532.3</v>
      </c>
      <c r="D33" s="4471">
        <v>144875.79999999999</v>
      </c>
      <c r="E33" s="4471">
        <v>1017602.7</v>
      </c>
      <c r="F33" s="4471">
        <v>35359</v>
      </c>
      <c r="G33" s="4471">
        <v>953021</v>
      </c>
      <c r="H33" s="4471">
        <v>989786.1</v>
      </c>
      <c r="I33" s="4471">
        <v>98145.4</v>
      </c>
      <c r="J33" s="4471">
        <v>28661.4</v>
      </c>
      <c r="K33" s="4471">
        <v>164755.9</v>
      </c>
      <c r="L33" s="4421"/>
      <c r="M33" s="4462"/>
    </row>
    <row r="34" spans="1:22" s="4456" customFormat="1" ht="12.75" customHeight="1">
      <c r="A34" s="2527">
        <v>2016</v>
      </c>
      <c r="B34" s="6438"/>
      <c r="C34" s="6439"/>
      <c r="D34" s="6439"/>
      <c r="E34" s="6439"/>
      <c r="F34" s="6439"/>
      <c r="G34" s="6451"/>
      <c r="H34" s="6451"/>
      <c r="I34" s="6451"/>
      <c r="J34" s="6451"/>
      <c r="K34" s="6451"/>
      <c r="L34" s="1339"/>
      <c r="M34" s="4472"/>
    </row>
    <row r="35" spans="1:22" s="4476" customFormat="1" ht="12.75" customHeight="1">
      <c r="A35" s="404" t="s">
        <v>205</v>
      </c>
      <c r="B35" s="4473">
        <v>2388466.9</v>
      </c>
      <c r="C35" s="4473">
        <v>1156466.1000000001</v>
      </c>
      <c r="D35" s="4473">
        <v>125527.1</v>
      </c>
      <c r="E35" s="4473">
        <v>1068139.6000000001</v>
      </c>
      <c r="F35" s="4473">
        <v>38334.199999999997</v>
      </c>
      <c r="G35" s="4473">
        <v>1060411.5</v>
      </c>
      <c r="H35" s="4473">
        <v>1018448.1</v>
      </c>
      <c r="I35" s="4473">
        <v>87542.399999999994</v>
      </c>
      <c r="J35" s="4473">
        <v>30661.200000000001</v>
      </c>
      <c r="K35" s="4473">
        <v>191403.7</v>
      </c>
      <c r="L35" s="4474"/>
      <c r="M35" s="4475"/>
      <c r="N35" s="4475"/>
      <c r="O35" s="4475"/>
      <c r="P35" s="4475"/>
      <c r="Q35" s="4475"/>
      <c r="R35" s="4475"/>
      <c r="S35" s="4475"/>
      <c r="T35" s="4475"/>
      <c r="U35" s="4475"/>
      <c r="V35" s="4475"/>
    </row>
    <row r="36" spans="1:22" s="4443" customFormat="1" ht="12.75" customHeight="1">
      <c r="A36" s="2337" t="s">
        <v>442</v>
      </c>
      <c r="B36" s="4473">
        <v>2362998.5</v>
      </c>
      <c r="C36" s="4473">
        <v>1152521.3999999999</v>
      </c>
      <c r="D36" s="4473">
        <v>119984.7</v>
      </c>
      <c r="E36" s="4473">
        <v>1052270.7</v>
      </c>
      <c r="F36" s="4473">
        <v>38221.699999999997</v>
      </c>
      <c r="G36" s="4473">
        <v>1056441.6000000001</v>
      </c>
      <c r="H36" s="4473">
        <v>999220</v>
      </c>
      <c r="I36" s="4473">
        <v>86778.5</v>
      </c>
      <c r="J36" s="4473">
        <v>30205.4</v>
      </c>
      <c r="K36" s="4473">
        <v>190352.9</v>
      </c>
      <c r="L36" s="4474"/>
      <c r="M36" s="4475"/>
      <c r="N36" s="4475"/>
      <c r="O36" s="4475"/>
      <c r="P36" s="4475"/>
      <c r="Q36" s="4475"/>
      <c r="R36" s="4475"/>
      <c r="S36" s="4475"/>
      <c r="T36" s="4475"/>
      <c r="U36" s="4475"/>
      <c r="V36" s="4475"/>
    </row>
    <row r="37" spans="1:22" s="4443" customFormat="1" ht="12.75" customHeight="1">
      <c r="A37" s="2341" t="s">
        <v>443</v>
      </c>
      <c r="B37" s="4473">
        <v>748158</v>
      </c>
      <c r="C37" s="4473">
        <v>373277.1</v>
      </c>
      <c r="D37" s="4473">
        <v>38593.4</v>
      </c>
      <c r="E37" s="4473">
        <v>332736.7</v>
      </c>
      <c r="F37" s="4473">
        <v>3550.8</v>
      </c>
      <c r="G37" s="4473">
        <v>349487.8</v>
      </c>
      <c r="H37" s="4473">
        <v>315305.09999999998</v>
      </c>
      <c r="I37" s="4473">
        <v>37780.699999999997</v>
      </c>
      <c r="J37" s="4473">
        <v>2506.6</v>
      </c>
      <c r="K37" s="4473">
        <v>43077.8</v>
      </c>
      <c r="L37" s="4474"/>
      <c r="M37" s="4475"/>
      <c r="N37" s="4475"/>
      <c r="O37" s="4475"/>
      <c r="P37" s="4475"/>
      <c r="Q37" s="4475"/>
      <c r="R37" s="4475"/>
      <c r="S37" s="4475"/>
      <c r="T37" s="4475"/>
      <c r="U37" s="4475"/>
      <c r="V37" s="4475"/>
    </row>
    <row r="38" spans="1:22" s="4443" customFormat="1" ht="12.75" customHeight="1">
      <c r="A38" s="2341" t="s">
        <v>444</v>
      </c>
      <c r="B38" s="4473">
        <v>447220.5</v>
      </c>
      <c r="C38" s="4473">
        <v>232593.6</v>
      </c>
      <c r="D38" s="4473">
        <v>8064.4</v>
      </c>
      <c r="E38" s="4473">
        <v>203936.8</v>
      </c>
      <c r="F38" s="4473">
        <v>2625.7</v>
      </c>
      <c r="G38" s="4473">
        <v>209904.4</v>
      </c>
      <c r="H38" s="4473">
        <v>203532.7</v>
      </c>
      <c r="I38" s="4473">
        <v>7726.6</v>
      </c>
      <c r="J38" s="4473">
        <v>1390.8</v>
      </c>
      <c r="K38" s="4473">
        <v>24666.1</v>
      </c>
      <c r="L38" s="4474"/>
      <c r="M38" s="4475"/>
      <c r="N38" s="4475"/>
      <c r="O38" s="4475"/>
      <c r="P38" s="4475"/>
      <c r="Q38" s="4475"/>
      <c r="R38" s="4475"/>
      <c r="S38" s="4475"/>
      <c r="T38" s="4475"/>
      <c r="U38" s="4475"/>
      <c r="V38" s="4475"/>
    </row>
    <row r="39" spans="1:22" s="4443" customFormat="1" ht="12.75" customHeight="1">
      <c r="A39" s="2341" t="s">
        <v>2852</v>
      </c>
      <c r="B39" s="4473">
        <v>1071716.2</v>
      </c>
      <c r="C39" s="4473">
        <v>509031.3</v>
      </c>
      <c r="D39" s="4473">
        <v>72204</v>
      </c>
      <c r="E39" s="4473">
        <v>458473.9</v>
      </c>
      <c r="F39" s="4473">
        <v>32007</v>
      </c>
      <c r="G39" s="4473">
        <v>463325.2</v>
      </c>
      <c r="H39" s="4473">
        <v>426458.6</v>
      </c>
      <c r="I39" s="4473">
        <v>39439.300000000003</v>
      </c>
      <c r="J39" s="4473">
        <v>26088.2</v>
      </c>
      <c r="K39" s="4473">
        <v>116404.9</v>
      </c>
      <c r="L39" s="4474"/>
      <c r="M39" s="4475"/>
      <c r="N39" s="4475"/>
      <c r="O39" s="4475"/>
      <c r="P39" s="4475"/>
      <c r="Q39" s="4475"/>
      <c r="R39" s="4475"/>
      <c r="S39" s="4475"/>
      <c r="T39" s="4475"/>
      <c r="U39" s="4475"/>
      <c r="V39" s="4475"/>
    </row>
    <row r="40" spans="1:22" s="4443" customFormat="1" ht="12.75" customHeight="1">
      <c r="A40" s="2341" t="s">
        <v>446</v>
      </c>
      <c r="B40" s="4473">
        <v>65973.8</v>
      </c>
      <c r="C40" s="4473">
        <v>32712.5</v>
      </c>
      <c r="D40" s="4473">
        <v>464.3</v>
      </c>
      <c r="E40" s="4473">
        <v>32761.599999999999</v>
      </c>
      <c r="F40" s="4473">
        <v>35.5</v>
      </c>
      <c r="G40" s="4473">
        <v>29939.7</v>
      </c>
      <c r="H40" s="4473">
        <v>32422.5</v>
      </c>
      <c r="I40" s="4473">
        <v>404.9</v>
      </c>
      <c r="J40" s="4473">
        <v>137.30000000000001</v>
      </c>
      <c r="K40" s="4473">
        <v>3069.5</v>
      </c>
      <c r="L40" s="4474"/>
      <c r="M40" s="4475"/>
      <c r="N40" s="4475"/>
      <c r="O40" s="4475"/>
      <c r="P40" s="4475"/>
      <c r="Q40" s="4475"/>
      <c r="R40" s="4475"/>
      <c r="S40" s="4475"/>
      <c r="T40" s="4475"/>
      <c r="U40" s="4475"/>
      <c r="V40" s="4475"/>
    </row>
    <row r="41" spans="1:22" s="4443" customFormat="1" ht="12.75" customHeight="1">
      <c r="A41" s="2341" t="s">
        <v>447</v>
      </c>
      <c r="B41" s="4473">
        <v>29929.9</v>
      </c>
      <c r="C41" s="4473">
        <v>4906.8999999999996</v>
      </c>
      <c r="D41" s="4473">
        <v>658.6</v>
      </c>
      <c r="E41" s="4473">
        <v>24361.8</v>
      </c>
      <c r="F41" s="4473">
        <v>2.6</v>
      </c>
      <c r="G41" s="4473">
        <v>3784.6</v>
      </c>
      <c r="H41" s="4473">
        <v>21501.1</v>
      </c>
      <c r="I41" s="4473">
        <v>1427</v>
      </c>
      <c r="J41" s="4473">
        <v>82.5</v>
      </c>
      <c r="K41" s="4473">
        <v>3134.7</v>
      </c>
      <c r="L41" s="4474"/>
      <c r="M41" s="4475"/>
      <c r="N41" s="4475"/>
      <c r="O41" s="4475"/>
      <c r="P41" s="4475"/>
      <c r="Q41" s="4475"/>
      <c r="R41" s="4475"/>
      <c r="S41" s="4475"/>
      <c r="T41" s="4475"/>
      <c r="U41" s="4475"/>
      <c r="V41" s="4475"/>
    </row>
    <row r="42" spans="1:22" s="4443" customFormat="1" ht="12.75" customHeight="1">
      <c r="A42" s="2337" t="s">
        <v>448</v>
      </c>
      <c r="B42" s="4473">
        <v>11817.5</v>
      </c>
      <c r="C42" s="4473">
        <v>873.5</v>
      </c>
      <c r="D42" s="4473">
        <v>2517</v>
      </c>
      <c r="E42" s="4473">
        <v>8427</v>
      </c>
      <c r="F42" s="4473">
        <v>0</v>
      </c>
      <c r="G42" s="4473">
        <v>887.7</v>
      </c>
      <c r="H42" s="4473">
        <v>10195.4</v>
      </c>
      <c r="I42" s="4473">
        <v>99.6</v>
      </c>
      <c r="J42" s="4473">
        <v>395.6</v>
      </c>
      <c r="K42" s="4473">
        <v>239.1</v>
      </c>
      <c r="L42" s="4474"/>
      <c r="M42" s="4475"/>
      <c r="N42" s="4475"/>
      <c r="O42" s="4475"/>
      <c r="P42" s="4475"/>
      <c r="Q42" s="4475"/>
      <c r="R42" s="4475"/>
      <c r="S42" s="4475"/>
      <c r="T42" s="4475"/>
      <c r="U42" s="4475"/>
      <c r="V42" s="4475"/>
    </row>
    <row r="43" spans="1:22" s="4443" customFormat="1" ht="12.75" customHeight="1">
      <c r="A43" s="2337" t="s">
        <v>449</v>
      </c>
      <c r="B43" s="4473">
        <v>13651</v>
      </c>
      <c r="C43" s="4473">
        <v>3071.2</v>
      </c>
      <c r="D43" s="4473">
        <v>3025.4</v>
      </c>
      <c r="E43" s="4473">
        <v>7441.9</v>
      </c>
      <c r="F43" s="4473">
        <v>112.5</v>
      </c>
      <c r="G43" s="4473">
        <v>3082.2</v>
      </c>
      <c r="H43" s="4473">
        <v>9032.7000000000007</v>
      </c>
      <c r="I43" s="4473">
        <v>664.3</v>
      </c>
      <c r="J43" s="4473">
        <v>60.2</v>
      </c>
      <c r="K43" s="4473">
        <v>811.6</v>
      </c>
      <c r="L43" s="4474"/>
      <c r="M43" s="4475"/>
      <c r="N43" s="4475"/>
      <c r="O43" s="4475"/>
      <c r="P43" s="4475"/>
      <c r="Q43" s="4475"/>
      <c r="R43" s="4475"/>
      <c r="S43" s="4475"/>
      <c r="T43" s="4475"/>
      <c r="U43" s="4475"/>
      <c r="V43" s="4475"/>
    </row>
    <row r="44" spans="1:22" s="4444" customFormat="1" ht="12.75" customHeight="1">
      <c r="A44" s="6452"/>
      <c r="B44" s="6453" t="s">
        <v>5089</v>
      </c>
      <c r="C44" s="6453"/>
      <c r="D44" s="6453"/>
      <c r="E44" s="6453"/>
      <c r="F44" s="6453"/>
      <c r="G44" s="6453"/>
      <c r="H44" s="6453"/>
      <c r="I44" s="6453"/>
      <c r="J44" s="6453"/>
      <c r="K44" s="6453"/>
      <c r="L44" s="4477"/>
    </row>
    <row r="45" spans="1:22" s="4444" customFormat="1" ht="15.75" customHeight="1">
      <c r="A45" s="6452"/>
      <c r="B45" s="6454" t="s">
        <v>84</v>
      </c>
      <c r="C45" s="5452" t="s">
        <v>5075</v>
      </c>
      <c r="D45" s="5452"/>
      <c r="E45" s="5452"/>
      <c r="F45" s="5452"/>
      <c r="G45" s="6453" t="s">
        <v>5090</v>
      </c>
      <c r="H45" s="6453"/>
      <c r="I45" s="6453"/>
      <c r="J45" s="6453"/>
      <c r="K45" s="6453"/>
      <c r="L45" s="4477"/>
    </row>
    <row r="46" spans="1:22" s="4443" customFormat="1" ht="42.75" customHeight="1">
      <c r="A46" s="6452"/>
      <c r="B46" s="6455"/>
      <c r="C46" s="4478" t="s">
        <v>974</v>
      </c>
      <c r="D46" s="4478" t="s">
        <v>5052</v>
      </c>
      <c r="E46" s="4478" t="s">
        <v>5076</v>
      </c>
      <c r="F46" s="4478" t="s">
        <v>5091</v>
      </c>
      <c r="G46" s="4478" t="s">
        <v>974</v>
      </c>
      <c r="H46" s="4478" t="s">
        <v>5052</v>
      </c>
      <c r="I46" s="4478" t="s">
        <v>5076</v>
      </c>
      <c r="J46" s="4479" t="s">
        <v>5077</v>
      </c>
      <c r="K46" s="4479" t="s">
        <v>5092</v>
      </c>
      <c r="L46" s="4474"/>
    </row>
    <row r="47" spans="1:22" s="4443" customFormat="1" ht="12.75">
      <c r="A47" s="6449" t="s">
        <v>390</v>
      </c>
      <c r="B47" s="6449"/>
      <c r="C47" s="6449"/>
      <c r="D47" s="6449"/>
      <c r="E47" s="6449"/>
      <c r="F47" s="6449"/>
      <c r="G47" s="6449"/>
      <c r="H47" s="6449"/>
      <c r="I47" s="6449"/>
      <c r="J47" s="6449"/>
      <c r="K47" s="6449"/>
      <c r="L47" s="4474"/>
    </row>
    <row r="48" spans="1:22" s="4444" customFormat="1" ht="18.75" customHeight="1">
      <c r="A48" s="6415" t="s">
        <v>5078</v>
      </c>
      <c r="B48" s="6415"/>
      <c r="C48" s="6415"/>
      <c r="D48" s="6415"/>
      <c r="E48" s="6415"/>
      <c r="F48" s="6415"/>
      <c r="G48" s="6415"/>
      <c r="H48" s="6415"/>
      <c r="I48" s="6415"/>
      <c r="J48" s="6415"/>
      <c r="K48" s="6415"/>
      <c r="L48" s="4477"/>
    </row>
    <row r="49" spans="1:13" s="4444" customFormat="1" ht="9.75" customHeight="1">
      <c r="A49" s="6415" t="s">
        <v>5079</v>
      </c>
      <c r="B49" s="6415"/>
      <c r="C49" s="6415"/>
      <c r="D49" s="6415"/>
      <c r="E49" s="6415"/>
      <c r="F49" s="6415"/>
      <c r="G49" s="6415"/>
      <c r="H49" s="6415"/>
      <c r="I49" s="6415"/>
      <c r="J49" s="6415"/>
      <c r="K49" s="6415"/>
      <c r="L49" s="4477"/>
      <c r="M49" s="4480"/>
    </row>
    <row r="50" spans="1:13" s="4444" customFormat="1" ht="75" customHeight="1">
      <c r="A50" s="6450" t="s">
        <v>5093</v>
      </c>
      <c r="B50" s="6450"/>
      <c r="C50" s="6450"/>
      <c r="D50" s="6450"/>
      <c r="E50" s="6450"/>
      <c r="F50" s="6450"/>
      <c r="G50" s="6450"/>
      <c r="H50" s="6450"/>
      <c r="I50" s="6450"/>
      <c r="J50" s="6450"/>
      <c r="K50" s="6450"/>
      <c r="M50" s="4480"/>
    </row>
    <row r="51" spans="1:13" s="4443" customFormat="1" ht="66" customHeight="1">
      <c r="A51" s="6450" t="s">
        <v>5094</v>
      </c>
      <c r="B51" s="6450"/>
      <c r="C51" s="6450"/>
      <c r="D51" s="6450"/>
      <c r="E51" s="6450"/>
      <c r="F51" s="6450"/>
      <c r="G51" s="6450"/>
      <c r="H51" s="6450"/>
      <c r="I51" s="6450"/>
      <c r="J51" s="6450"/>
      <c r="K51" s="6450"/>
      <c r="L51" s="4474"/>
      <c r="M51" s="4480"/>
    </row>
    <row r="52" spans="1:13" s="4443" customFormat="1" ht="17.25" customHeight="1">
      <c r="A52" s="4481"/>
      <c r="B52" s="4445"/>
      <c r="C52" s="4445"/>
      <c r="D52" s="4445"/>
      <c r="E52" s="4445"/>
      <c r="F52" s="4445"/>
      <c r="G52" s="4445"/>
      <c r="H52" s="4445"/>
      <c r="I52" s="4445"/>
      <c r="J52" s="4445"/>
      <c r="K52" s="4445"/>
      <c r="L52" s="4474"/>
      <c r="M52" s="4480"/>
    </row>
    <row r="53" spans="1:13" s="2050" customFormat="1" ht="12.6" customHeight="1">
      <c r="A53" s="556" t="s">
        <v>427</v>
      </c>
      <c r="B53" s="1892"/>
      <c r="C53" s="1892"/>
      <c r="D53" s="1892"/>
      <c r="E53" s="1892"/>
      <c r="F53" s="1892"/>
      <c r="G53" s="1892"/>
      <c r="H53" s="1892"/>
      <c r="I53" s="1892"/>
      <c r="J53" s="1892"/>
      <c r="K53" s="1892"/>
      <c r="L53" s="2053"/>
      <c r="M53" s="4480"/>
    </row>
    <row r="54" spans="1:13" s="4323" customFormat="1" ht="12.6" customHeight="1">
      <c r="A54" s="4482" t="s">
        <v>5095</v>
      </c>
      <c r="B54" s="1892"/>
      <c r="C54" s="1892"/>
      <c r="D54" s="1892"/>
      <c r="E54" s="1892"/>
      <c r="F54" s="1892"/>
      <c r="G54" s="1892"/>
      <c r="H54" s="1892"/>
      <c r="I54" s="1892"/>
      <c r="J54" s="1892"/>
      <c r="K54" s="1892"/>
      <c r="M54" s="4480"/>
    </row>
    <row r="55" spans="1:13" ht="15" customHeight="1">
      <c r="A55" s="4482" t="s">
        <v>5096</v>
      </c>
      <c r="B55" s="1892"/>
      <c r="C55" s="1892"/>
      <c r="D55" s="1892"/>
      <c r="E55" s="1892"/>
      <c r="F55" s="1892"/>
      <c r="G55" s="1892"/>
      <c r="H55" s="1892"/>
      <c r="I55" s="1892"/>
      <c r="J55" s="1892"/>
      <c r="K55" s="1892"/>
      <c r="L55" s="4483"/>
      <c r="M55" s="4480"/>
    </row>
    <row r="56" spans="1:13" ht="15" customHeight="1">
      <c r="A56" s="4482" t="s">
        <v>5097</v>
      </c>
      <c r="B56" s="1892"/>
      <c r="C56" s="1892"/>
      <c r="D56" s="1892"/>
      <c r="E56" s="1892"/>
      <c r="F56" s="1892"/>
      <c r="G56" s="1892"/>
      <c r="H56" s="1892"/>
      <c r="I56" s="1892"/>
      <c r="J56" s="1892"/>
      <c r="K56" s="1892"/>
      <c r="L56" s="4483"/>
      <c r="M56" s="4480"/>
    </row>
    <row r="57" spans="1:13" ht="15" customHeight="1">
      <c r="A57" s="4484"/>
      <c r="B57" s="1892"/>
      <c r="C57" s="1892"/>
      <c r="D57" s="1892"/>
      <c r="E57" s="1892"/>
      <c r="F57" s="1892"/>
      <c r="G57" s="1892"/>
      <c r="H57" s="1892"/>
      <c r="I57" s="1892"/>
      <c r="J57" s="1892"/>
      <c r="K57" s="1892"/>
      <c r="L57" s="4483"/>
      <c r="M57" s="4480"/>
    </row>
    <row r="58" spans="1:13" ht="15" customHeight="1">
      <c r="M58" s="4480"/>
    </row>
    <row r="59" spans="1:13" ht="15" customHeight="1">
      <c r="M59" s="4480"/>
    </row>
    <row r="60" spans="1:13" ht="15" customHeight="1">
      <c r="M60" s="4480"/>
    </row>
    <row r="61" spans="1:13" ht="15" customHeight="1">
      <c r="M61" s="4480"/>
    </row>
    <row r="62" spans="1:13" ht="15" customHeight="1">
      <c r="M62" s="4480"/>
    </row>
    <row r="63" spans="1:13" ht="15" customHeight="1">
      <c r="M63" s="4480"/>
    </row>
    <row r="64" spans="1:13" ht="15" customHeight="1">
      <c r="M64" s="4480"/>
    </row>
  </sheetData>
  <mergeCells count="22">
    <mergeCell ref="A1:K1"/>
    <mergeCell ref="A2:K2"/>
    <mergeCell ref="A4:A6"/>
    <mergeCell ref="B4:K4"/>
    <mergeCell ref="B5:B6"/>
    <mergeCell ref="C5:F5"/>
    <mergeCell ref="G5:K5"/>
    <mergeCell ref="A44:A46"/>
    <mergeCell ref="B44:K44"/>
    <mergeCell ref="B45:B46"/>
    <mergeCell ref="C45:F45"/>
    <mergeCell ref="G45:K45"/>
    <mergeCell ref="B7:F7"/>
    <mergeCell ref="G7:K7"/>
    <mergeCell ref="L7:M7"/>
    <mergeCell ref="B34:F34"/>
    <mergeCell ref="G34:K34"/>
    <mergeCell ref="A47:K47"/>
    <mergeCell ref="A48:K48"/>
    <mergeCell ref="A49:K49"/>
    <mergeCell ref="A50:K50"/>
    <mergeCell ref="A51:K51"/>
  </mergeCells>
  <conditionalFormatting sqref="B35:K43">
    <cfRule type="cellIs" dxfId="2" priority="1" operator="between">
      <formula>0.00001</formula>
      <formula>0.049</formula>
    </cfRule>
  </conditionalFormatting>
  <hyperlinks>
    <hyperlink ref="C45:F45" r:id="rId1" display="By sector of performance"/>
    <hyperlink ref="C5:F5" r:id="rId2" display="Por setor de execução"/>
    <hyperlink ref="A54" r:id="rId3"/>
    <hyperlink ref="A55" r:id="rId4"/>
    <hyperlink ref="A56" r:id="rId5"/>
  </hyperlinks>
  <printOptions horizontalCentered="1"/>
  <pageMargins left="0.39370078740157483" right="0.39370078740157483" top="0.39370078740157483" bottom="0.39370078740157483" header="0" footer="0"/>
  <pageSetup paperSize="9" orientation="portrait" verticalDpi="300" r:id="rId6"/>
  <headerFooter alignWithMargins="0"/>
</worksheet>
</file>

<file path=xl/worksheets/sheet208.xml><?xml version="1.0" encoding="utf-8"?>
<worksheet xmlns="http://schemas.openxmlformats.org/spreadsheetml/2006/main" xmlns:r="http://schemas.openxmlformats.org/officeDocument/2006/relationships">
  <dimension ref="A1:O167"/>
  <sheetViews>
    <sheetView showGridLines="0" zoomScaleNormal="100" workbookViewId="0">
      <selection activeCell="A2" sqref="A2:G2"/>
    </sheetView>
  </sheetViews>
  <sheetFormatPr defaultColWidth="9.140625" defaultRowHeight="15" customHeight="1"/>
  <cols>
    <col min="1" max="1" width="17.42578125" style="4417" customWidth="1"/>
    <col min="2" max="7" width="13.28515625" style="4417" customWidth="1"/>
    <col min="8" max="8" width="12.85546875" style="4494" customWidth="1"/>
    <col min="9" max="16384" width="9.140625" style="4417"/>
  </cols>
  <sheetData>
    <row r="1" spans="1:8" ht="30" customHeight="1">
      <c r="A1" s="6443" t="s">
        <v>5098</v>
      </c>
      <c r="B1" s="6443"/>
      <c r="C1" s="6443"/>
      <c r="D1" s="6443"/>
      <c r="E1" s="6443"/>
      <c r="F1" s="6443"/>
      <c r="G1" s="6443"/>
      <c r="H1" s="6462"/>
    </row>
    <row r="2" spans="1:8" s="4456" customFormat="1" ht="30" customHeight="1">
      <c r="A2" s="6444" t="s">
        <v>5099</v>
      </c>
      <c r="B2" s="6444"/>
      <c r="C2" s="6444"/>
      <c r="D2" s="6444"/>
      <c r="E2" s="6444"/>
      <c r="F2" s="6444"/>
      <c r="G2" s="6444"/>
      <c r="H2" s="6462"/>
    </row>
    <row r="3" spans="1:8" s="4488" customFormat="1" ht="9.75" customHeight="1">
      <c r="A3" s="4485" t="s">
        <v>936</v>
      </c>
      <c r="B3" s="4486"/>
      <c r="C3" s="4486"/>
      <c r="D3" s="4486"/>
      <c r="E3" s="4486"/>
      <c r="F3" s="4486"/>
      <c r="G3" s="4458" t="s">
        <v>5086</v>
      </c>
      <c r="H3" s="4487"/>
    </row>
    <row r="4" spans="1:8" ht="38.25" customHeight="1">
      <c r="A4" s="4489"/>
      <c r="B4" s="4489" t="s">
        <v>5100</v>
      </c>
      <c r="C4" s="1872" t="s">
        <v>5101</v>
      </c>
      <c r="D4" s="1872" t="s">
        <v>5102</v>
      </c>
      <c r="E4" s="1872" t="s">
        <v>5103</v>
      </c>
      <c r="F4" s="1872" t="s">
        <v>5104</v>
      </c>
      <c r="G4" s="1872" t="s">
        <v>5105</v>
      </c>
      <c r="H4" s="4490"/>
    </row>
    <row r="5" spans="1:8" ht="12.75" customHeight="1">
      <c r="A5" s="4491" t="s">
        <v>205</v>
      </c>
      <c r="B5" s="4492"/>
      <c r="C5" s="4493"/>
      <c r="D5" s="4493"/>
      <c r="E5" s="4493"/>
      <c r="F5" s="4493"/>
      <c r="G5" s="4493"/>
    </row>
    <row r="6" spans="1:8" s="4456" customFormat="1" ht="12.75" customHeight="1">
      <c r="A6" s="2272">
        <v>1990</v>
      </c>
      <c r="B6" s="4495">
        <v>29295.9</v>
      </c>
      <c r="C6" s="4495">
        <v>24766.799999999999</v>
      </c>
      <c r="D6" s="4495">
        <v>61093.8</v>
      </c>
      <c r="E6" s="4495">
        <v>17481.900000000001</v>
      </c>
      <c r="F6" s="4495">
        <v>28675.4</v>
      </c>
      <c r="G6" s="4495">
        <v>30457.1</v>
      </c>
      <c r="H6" s="4496"/>
    </row>
    <row r="7" spans="1:8" s="4456" customFormat="1" ht="12.75" customHeight="1">
      <c r="A7" s="2272">
        <v>1991</v>
      </c>
      <c r="B7" s="4495">
        <v>40623.4</v>
      </c>
      <c r="C7" s="4495">
        <v>29767.5</v>
      </c>
      <c r="D7" s="4495">
        <v>84685.4</v>
      </c>
      <c r="E7" s="4495">
        <v>25877.9</v>
      </c>
      <c r="F7" s="4495">
        <v>34970.199999999997</v>
      </c>
      <c r="G7" s="4495">
        <v>36946.699999999997</v>
      </c>
      <c r="H7" s="4496"/>
    </row>
    <row r="8" spans="1:8" s="4456" customFormat="1" ht="12.75" customHeight="1">
      <c r="A8" s="2272">
        <v>1992</v>
      </c>
      <c r="B8" s="4495">
        <v>51950.8</v>
      </c>
      <c r="C8" s="4495">
        <v>34768.199999999997</v>
      </c>
      <c r="D8" s="4495">
        <v>108277.1</v>
      </c>
      <c r="E8" s="4495">
        <v>34273.9</v>
      </c>
      <c r="F8" s="4495">
        <v>41265.1</v>
      </c>
      <c r="G8" s="4495">
        <v>43436.3</v>
      </c>
      <c r="H8" s="4496"/>
    </row>
    <row r="9" spans="1:8" s="4456" customFormat="1" ht="12.75" customHeight="1">
      <c r="A9" s="2272">
        <v>1993</v>
      </c>
      <c r="B9" s="4495">
        <v>53326.8</v>
      </c>
      <c r="C9" s="4495">
        <v>35689.1</v>
      </c>
      <c r="D9" s="4497">
        <v>115187.4</v>
      </c>
      <c r="E9" s="4497">
        <v>35757.300000000003</v>
      </c>
      <c r="F9" s="4497">
        <v>44359.4</v>
      </c>
      <c r="G9" s="4497">
        <v>44473.2</v>
      </c>
      <c r="H9" s="4496"/>
    </row>
    <row r="10" spans="1:8" s="4456" customFormat="1" ht="12.75" customHeight="1">
      <c r="A10" s="2272">
        <v>1994</v>
      </c>
      <c r="B10" s="4495">
        <v>54872.2</v>
      </c>
      <c r="C10" s="4495">
        <v>36723.4</v>
      </c>
      <c r="D10" s="4497">
        <v>122852.7</v>
      </c>
      <c r="E10" s="4497">
        <v>37421.9</v>
      </c>
      <c r="F10" s="4497">
        <v>47827</v>
      </c>
      <c r="G10" s="4497">
        <v>45644.5</v>
      </c>
      <c r="H10" s="4496"/>
    </row>
    <row r="11" spans="1:8" s="4456" customFormat="1" ht="12.75" customHeight="1">
      <c r="A11" s="2272">
        <v>1995</v>
      </c>
      <c r="B11" s="4495">
        <v>43616.3</v>
      </c>
      <c r="C11" s="4495">
        <v>48291.3</v>
      </c>
      <c r="D11" s="4495">
        <v>121312.9</v>
      </c>
      <c r="E11" s="4495">
        <v>34677</v>
      </c>
      <c r="F11" s="4495">
        <v>59350.7</v>
      </c>
      <c r="G11" s="4495">
        <v>56560.9</v>
      </c>
      <c r="H11" s="4496"/>
    </row>
    <row r="12" spans="1:8" s="4456" customFormat="1" ht="12.75" customHeight="1">
      <c r="A12" s="2272">
        <v>1996</v>
      </c>
      <c r="B12" s="4495">
        <v>53261.7</v>
      </c>
      <c r="C12" s="4495">
        <v>62014.400000000001</v>
      </c>
      <c r="D12" s="4495">
        <v>116868.2</v>
      </c>
      <c r="E12" s="4495">
        <v>37423.5</v>
      </c>
      <c r="F12" s="4495">
        <v>59636.7</v>
      </c>
      <c r="G12" s="4495">
        <v>76358.600000000006</v>
      </c>
      <c r="H12" s="4496"/>
    </row>
    <row r="13" spans="1:8" s="4456" customFormat="1" ht="12.75" customHeight="1">
      <c r="A13" s="2272">
        <v>1997</v>
      </c>
      <c r="B13" s="4495">
        <v>62907.1</v>
      </c>
      <c r="C13" s="4495">
        <v>75737.5</v>
      </c>
      <c r="D13" s="4495">
        <v>112423.6</v>
      </c>
      <c r="E13" s="4495">
        <v>40170</v>
      </c>
      <c r="F13" s="4495">
        <v>59922.6</v>
      </c>
      <c r="G13" s="4495">
        <v>96156.3</v>
      </c>
      <c r="H13" s="4496"/>
    </row>
    <row r="14" spans="1:8" s="4456" customFormat="1" ht="12.75" customHeight="1">
      <c r="A14" s="2272">
        <v>1998</v>
      </c>
      <c r="B14" s="4495">
        <v>69119.3</v>
      </c>
      <c r="C14" s="4495">
        <v>86476.4</v>
      </c>
      <c r="D14" s="4495">
        <v>141271.5</v>
      </c>
      <c r="E14" s="4495">
        <v>53742.6</v>
      </c>
      <c r="F14" s="4495">
        <v>70915.600000000006</v>
      </c>
      <c r="G14" s="4495">
        <v>117108.1</v>
      </c>
      <c r="H14" s="4496"/>
    </row>
    <row r="15" spans="1:8" s="4456" customFormat="1" ht="12.75" customHeight="1">
      <c r="A15" s="2272">
        <v>1999</v>
      </c>
      <c r="B15" s="4495">
        <v>75331.5</v>
      </c>
      <c r="C15" s="4495">
        <v>97215.3</v>
      </c>
      <c r="D15" s="4495">
        <v>170119.4</v>
      </c>
      <c r="E15" s="4495">
        <v>67315.199999999997</v>
      </c>
      <c r="F15" s="4495">
        <v>81908.600000000006</v>
      </c>
      <c r="G15" s="4495">
        <v>138059.79999999999</v>
      </c>
      <c r="H15" s="4496"/>
    </row>
    <row r="16" spans="1:8" s="4456" customFormat="1" ht="12.75" customHeight="1">
      <c r="A16" s="2272">
        <v>2000</v>
      </c>
      <c r="B16" s="4495">
        <v>88175</v>
      </c>
      <c r="C16" s="4495">
        <v>101484</v>
      </c>
      <c r="D16" s="4495">
        <v>174856.8</v>
      </c>
      <c r="E16" s="4495">
        <v>68592.399999999994</v>
      </c>
      <c r="F16" s="4495">
        <v>83890.8</v>
      </c>
      <c r="G16" s="4495">
        <v>152036.29999999999</v>
      </c>
      <c r="H16" s="4496"/>
    </row>
    <row r="17" spans="1:8" s="4456" customFormat="1" ht="12.75" customHeight="1">
      <c r="A17" s="2272">
        <v>2001</v>
      </c>
      <c r="B17" s="4495">
        <v>101018.5</v>
      </c>
      <c r="C17" s="4495">
        <v>105752.8</v>
      </c>
      <c r="D17" s="4495">
        <v>179594.3</v>
      </c>
      <c r="E17" s="4495">
        <v>69869.5</v>
      </c>
      <c r="F17" s="4495">
        <v>85873.1</v>
      </c>
      <c r="G17" s="4495">
        <v>166012.79999999999</v>
      </c>
      <c r="H17" s="4496"/>
    </row>
    <row r="18" spans="1:8" s="4456" customFormat="1" ht="12.75" customHeight="1">
      <c r="A18" s="2272">
        <v>2002</v>
      </c>
      <c r="B18" s="4495">
        <v>100401.60000000001</v>
      </c>
      <c r="C18" s="4495">
        <v>104236.3</v>
      </c>
      <c r="D18" s="4495">
        <v>168387.8</v>
      </c>
      <c r="E18" s="4495">
        <v>72028.800000000003</v>
      </c>
      <c r="F18" s="4495">
        <v>81747.199999999997</v>
      </c>
      <c r="G18" s="4495">
        <v>168030.2</v>
      </c>
      <c r="H18" s="4496"/>
    </row>
    <row r="19" spans="1:8" s="4456" customFormat="1" ht="12.75" customHeight="1">
      <c r="A19" s="2272">
        <v>2003</v>
      </c>
      <c r="B19" s="4495">
        <v>99784.7</v>
      </c>
      <c r="C19" s="4495">
        <v>102719.9</v>
      </c>
      <c r="D19" s="4495">
        <v>157181.29999999999</v>
      </c>
      <c r="E19" s="4495">
        <v>74188.100000000006</v>
      </c>
      <c r="F19" s="4495">
        <v>77621.399999999994</v>
      </c>
      <c r="G19" s="4495">
        <v>170047.6</v>
      </c>
      <c r="H19" s="4496"/>
    </row>
    <row r="20" spans="1:8" s="4456" customFormat="1" ht="12.75" customHeight="1">
      <c r="A20" s="2272">
        <v>2004</v>
      </c>
      <c r="B20" s="4495">
        <v>93297.9</v>
      </c>
      <c r="C20" s="4495">
        <v>100591.1</v>
      </c>
      <c r="D20" s="4495">
        <v>182169.5</v>
      </c>
      <c r="E20" s="4495">
        <v>80505.2</v>
      </c>
      <c r="F20" s="4495">
        <v>83128.7</v>
      </c>
      <c r="G20" s="4495">
        <v>170627.4</v>
      </c>
      <c r="H20" s="4496"/>
    </row>
    <row r="21" spans="1:8" s="4456" customFormat="1" ht="12.75" customHeight="1">
      <c r="A21" s="2310">
        <v>2005</v>
      </c>
      <c r="B21" s="4495">
        <v>86811.1</v>
      </c>
      <c r="C21" s="4495">
        <v>98462.3</v>
      </c>
      <c r="D21" s="4495">
        <v>207157.8</v>
      </c>
      <c r="E21" s="4495">
        <v>86822.3</v>
      </c>
      <c r="F21" s="4495">
        <v>88636</v>
      </c>
      <c r="G21" s="4495">
        <v>171207.2</v>
      </c>
      <c r="H21" s="4496"/>
    </row>
    <row r="22" spans="1:8" s="4456" customFormat="1" ht="12.75" customHeight="1">
      <c r="A22" s="2310">
        <v>2006</v>
      </c>
      <c r="B22" s="4495">
        <v>101953.2</v>
      </c>
      <c r="C22" s="4495">
        <v>112030.5</v>
      </c>
      <c r="D22" s="4495">
        <v>247231.6</v>
      </c>
      <c r="E22" s="4495">
        <v>98489</v>
      </c>
      <c r="F22" s="4495">
        <v>85814</v>
      </c>
      <c r="G22" s="4495">
        <v>205001.4</v>
      </c>
      <c r="H22" s="4496"/>
    </row>
    <row r="23" spans="1:8" s="4456" customFormat="1" ht="12.75" customHeight="1">
      <c r="A23" s="2310">
        <v>2007</v>
      </c>
      <c r="B23" s="4495">
        <v>117095.3</v>
      </c>
      <c r="C23" s="4495">
        <v>125598.6</v>
      </c>
      <c r="D23" s="4495">
        <v>287305.40000000002</v>
      </c>
      <c r="E23" s="4495">
        <v>110155.7</v>
      </c>
      <c r="F23" s="4495">
        <v>82992</v>
      </c>
      <c r="G23" s="4495">
        <v>238795.6</v>
      </c>
      <c r="H23" s="4496"/>
    </row>
    <row r="24" spans="1:8" s="4456" customFormat="1" ht="12.75" customHeight="1">
      <c r="A24" s="2310" t="s">
        <v>767</v>
      </c>
      <c r="B24" s="4495">
        <v>180271.9</v>
      </c>
      <c r="C24" s="4495">
        <v>198335.9</v>
      </c>
      <c r="D24" s="4495">
        <v>323064.90000000002</v>
      </c>
      <c r="E24" s="4495">
        <v>184313.5</v>
      </c>
      <c r="F24" s="4495">
        <v>72864.3</v>
      </c>
      <c r="G24" s="4495">
        <v>331125.40000000002</v>
      </c>
      <c r="H24" s="4496"/>
    </row>
    <row r="25" spans="1:8" s="4456" customFormat="1" ht="12.75" customHeight="1">
      <c r="A25" s="2310">
        <v>2009</v>
      </c>
      <c r="B25" s="4498">
        <v>172185.1</v>
      </c>
      <c r="C25" s="4498">
        <v>190765</v>
      </c>
      <c r="D25" s="4498">
        <v>389411.6</v>
      </c>
      <c r="E25" s="4498">
        <v>207297.9</v>
      </c>
      <c r="F25" s="4498">
        <v>80776.7</v>
      </c>
      <c r="G25" s="4498">
        <v>420093.8</v>
      </c>
      <c r="H25" s="4467"/>
    </row>
    <row r="26" spans="1:8" s="4456" customFormat="1" ht="12.75" customHeight="1">
      <c r="A26" s="2310">
        <v>2010</v>
      </c>
      <c r="B26" s="4498">
        <v>165145.79999999999</v>
      </c>
      <c r="C26" s="4498">
        <v>239385.4</v>
      </c>
      <c r="D26" s="4498">
        <v>384884.5</v>
      </c>
      <c r="E26" s="4498">
        <v>216630.8</v>
      </c>
      <c r="F26" s="4498">
        <v>74773.100000000006</v>
      </c>
      <c r="G26" s="4498">
        <v>410438.9</v>
      </c>
      <c r="H26" s="4467"/>
    </row>
    <row r="27" spans="1:8" s="4456" customFormat="1" ht="12.75" customHeight="1">
      <c r="A27" s="2310">
        <v>2011</v>
      </c>
      <c r="B27" s="4498">
        <v>155069.1</v>
      </c>
      <c r="C27" s="4498">
        <v>165068.5</v>
      </c>
      <c r="D27" s="4498">
        <v>343167.2</v>
      </c>
      <c r="E27" s="4498">
        <v>223798.9</v>
      </c>
      <c r="F27" s="4498">
        <v>82555.399999999994</v>
      </c>
      <c r="G27" s="4498">
        <v>380445.2</v>
      </c>
      <c r="H27" s="4467"/>
    </row>
    <row r="28" spans="1:8" s="4476" customFormat="1" ht="12.75" customHeight="1">
      <c r="A28" s="2310">
        <v>2012</v>
      </c>
      <c r="B28" s="4495">
        <v>148060</v>
      </c>
      <c r="C28" s="4495">
        <v>145449.20000000001</v>
      </c>
      <c r="D28" s="4495">
        <v>285270</v>
      </c>
      <c r="E28" s="4495">
        <v>194946.3</v>
      </c>
      <c r="F28" s="4495">
        <v>67163.100000000006</v>
      </c>
      <c r="G28" s="4495">
        <v>325912.09999999998</v>
      </c>
      <c r="H28" s="4467"/>
    </row>
    <row r="29" spans="1:8" s="4476" customFormat="1" ht="12.75" customHeight="1">
      <c r="A29" s="2310">
        <v>2013</v>
      </c>
      <c r="B29" s="4469">
        <v>152033.1</v>
      </c>
      <c r="C29" s="4469">
        <v>190227.9</v>
      </c>
      <c r="D29" s="4469">
        <v>255961.9</v>
      </c>
      <c r="E29" s="4469">
        <v>175194</v>
      </c>
      <c r="F29" s="4469">
        <v>56983.199999999997</v>
      </c>
      <c r="G29" s="4469">
        <v>355162.3</v>
      </c>
      <c r="H29" s="4467"/>
    </row>
    <row r="30" spans="1:8" s="4476" customFormat="1" ht="12.75" customHeight="1">
      <c r="A30" s="2310">
        <v>2014</v>
      </c>
      <c r="B30" s="4499">
        <v>158804.5</v>
      </c>
      <c r="C30" s="4499">
        <v>198443.2</v>
      </c>
      <c r="D30" s="4499">
        <v>244430.4</v>
      </c>
      <c r="E30" s="4499">
        <v>178158.7</v>
      </c>
      <c r="F30" s="4499">
        <v>54334.9</v>
      </c>
      <c r="G30" s="4499">
        <v>362111</v>
      </c>
      <c r="H30" s="4467"/>
    </row>
    <row r="31" spans="1:8" s="4476" customFormat="1" ht="12.75" customHeight="1">
      <c r="A31" s="2310">
        <v>2015</v>
      </c>
      <c r="B31" s="4500">
        <v>139555.1</v>
      </c>
      <c r="C31" s="4500">
        <v>192399.2</v>
      </c>
      <c r="D31" s="4500">
        <v>265077.5</v>
      </c>
      <c r="E31" s="4500">
        <v>191363.9</v>
      </c>
      <c r="F31" s="4500">
        <v>47534.1</v>
      </c>
      <c r="G31" s="4500">
        <v>361907.6</v>
      </c>
      <c r="H31" s="4467"/>
    </row>
    <row r="32" spans="1:8" s="4476" customFormat="1" ht="12.75" customHeight="1">
      <c r="A32" s="2527">
        <v>2016</v>
      </c>
      <c r="B32" s="4501"/>
      <c r="C32" s="4501"/>
      <c r="D32" s="4501"/>
      <c r="E32" s="4501"/>
      <c r="F32" s="4501"/>
      <c r="G32" s="4501"/>
      <c r="H32" s="903"/>
    </row>
    <row r="33" spans="1:15" s="4476" customFormat="1" ht="12.75" customHeight="1">
      <c r="A33" s="404" t="s">
        <v>205</v>
      </c>
      <c r="B33" s="4502">
        <v>158970.70000000001</v>
      </c>
      <c r="C33" s="4502">
        <v>185887.6</v>
      </c>
      <c r="D33" s="4502">
        <v>264143.09999999998</v>
      </c>
      <c r="E33" s="4502">
        <v>196682.6</v>
      </c>
      <c r="F33" s="4502">
        <v>47203.199999999997</v>
      </c>
      <c r="G33" s="4502">
        <v>379113.6</v>
      </c>
      <c r="H33" s="4503"/>
      <c r="I33" s="4504"/>
      <c r="J33" s="4504"/>
      <c r="K33" s="4504"/>
      <c r="L33" s="4504"/>
      <c r="M33" s="4504"/>
      <c r="N33" s="4504"/>
      <c r="O33" s="4504"/>
    </row>
    <row r="34" spans="1:15" s="4476" customFormat="1" ht="12.75" customHeight="1">
      <c r="A34" s="2337" t="s">
        <v>442</v>
      </c>
      <c r="B34" s="4502">
        <v>157113.29999999999</v>
      </c>
      <c r="C34" s="4502">
        <v>178439.5</v>
      </c>
      <c r="D34" s="4502">
        <v>261709.7</v>
      </c>
      <c r="E34" s="4502">
        <v>193847.7</v>
      </c>
      <c r="F34" s="4502">
        <v>45121.8</v>
      </c>
      <c r="G34" s="4502">
        <v>374245.1</v>
      </c>
      <c r="H34" s="4503"/>
      <c r="I34" s="4504"/>
      <c r="J34" s="4504"/>
      <c r="K34" s="4504"/>
      <c r="L34" s="4504"/>
      <c r="M34" s="4504"/>
      <c r="N34" s="4504"/>
      <c r="O34" s="4504"/>
    </row>
    <row r="35" spans="1:15" s="4476" customFormat="1" ht="12.75" customHeight="1">
      <c r="A35" s="2341" t="s">
        <v>443</v>
      </c>
      <c r="B35" s="4502">
        <v>40921.800000000003</v>
      </c>
      <c r="C35" s="4502">
        <v>43313.9</v>
      </c>
      <c r="D35" s="4502">
        <v>104101.1</v>
      </c>
      <c r="E35" s="4502">
        <v>74360.100000000006</v>
      </c>
      <c r="F35" s="4502">
        <v>9930.5</v>
      </c>
      <c r="G35" s="4502">
        <v>102253.5</v>
      </c>
      <c r="H35" s="4503"/>
      <c r="I35" s="4504"/>
      <c r="J35" s="4504"/>
      <c r="K35" s="4504"/>
      <c r="L35" s="4504"/>
      <c r="M35" s="4504"/>
      <c r="N35" s="4504"/>
      <c r="O35" s="4504"/>
    </row>
    <row r="36" spans="1:15" s="4476" customFormat="1" ht="12.75" customHeight="1">
      <c r="A36" s="2341" t="s">
        <v>444</v>
      </c>
      <c r="B36" s="4502">
        <v>31649.599999999999</v>
      </c>
      <c r="C36" s="4502">
        <v>29612.5</v>
      </c>
      <c r="D36" s="4502">
        <v>45244.5</v>
      </c>
      <c r="E36" s="4502">
        <v>34772</v>
      </c>
      <c r="F36" s="4502">
        <v>4040.2</v>
      </c>
      <c r="G36" s="4502">
        <v>69308.100000000006</v>
      </c>
      <c r="H36" s="4503"/>
      <c r="I36" s="4504"/>
      <c r="J36" s="4504"/>
      <c r="K36" s="4504"/>
      <c r="L36" s="4504"/>
      <c r="M36" s="4504"/>
      <c r="N36" s="4504"/>
      <c r="O36" s="4504"/>
    </row>
    <row r="37" spans="1:15" s="4476" customFormat="1" ht="12.75" customHeight="1">
      <c r="A37" s="2341" t="s">
        <v>2852</v>
      </c>
      <c r="B37" s="4502">
        <v>79282.7</v>
      </c>
      <c r="C37" s="4502">
        <v>91400.8</v>
      </c>
      <c r="D37" s="4502">
        <v>107373.1</v>
      </c>
      <c r="E37" s="4502">
        <v>79455.399999999994</v>
      </c>
      <c r="F37" s="4502">
        <v>24576.9</v>
      </c>
      <c r="G37" s="4502">
        <v>180596</v>
      </c>
      <c r="H37" s="4503"/>
      <c r="I37" s="4504"/>
      <c r="J37" s="4504"/>
      <c r="K37" s="4504"/>
      <c r="L37" s="4504"/>
      <c r="M37" s="4504"/>
      <c r="N37" s="4504"/>
      <c r="O37" s="4504"/>
    </row>
    <row r="38" spans="1:15" s="4476" customFormat="1" ht="12.75" customHeight="1">
      <c r="A38" s="2341" t="s">
        <v>446</v>
      </c>
      <c r="B38" s="4502">
        <v>3612.2</v>
      </c>
      <c r="C38" s="4502">
        <v>6883.9</v>
      </c>
      <c r="D38" s="4502">
        <v>2564</v>
      </c>
      <c r="E38" s="4502">
        <v>2542.3000000000002</v>
      </c>
      <c r="F38" s="4502">
        <v>5183</v>
      </c>
      <c r="G38" s="4502">
        <v>12475.9</v>
      </c>
      <c r="H38" s="4503"/>
      <c r="I38" s="4504"/>
      <c r="J38" s="4504"/>
      <c r="K38" s="4504"/>
      <c r="L38" s="4504"/>
      <c r="M38" s="4504"/>
      <c r="N38" s="4504"/>
      <c r="O38" s="4504"/>
    </row>
    <row r="39" spans="1:15" s="4476" customFormat="1" ht="12.75" customHeight="1">
      <c r="A39" s="2341" t="s">
        <v>447</v>
      </c>
      <c r="B39" s="4502">
        <v>1647</v>
      </c>
      <c r="C39" s="4502">
        <v>7228.4</v>
      </c>
      <c r="D39" s="4502">
        <v>2427</v>
      </c>
      <c r="E39" s="4502">
        <v>2717.9</v>
      </c>
      <c r="F39" s="4502">
        <v>1391.2</v>
      </c>
      <c r="G39" s="4502">
        <v>9611.6</v>
      </c>
      <c r="H39" s="4503"/>
      <c r="I39" s="4504"/>
      <c r="J39" s="4504"/>
      <c r="K39" s="4504"/>
      <c r="L39" s="4504"/>
      <c r="M39" s="4504"/>
      <c r="N39" s="4504"/>
      <c r="O39" s="4504"/>
    </row>
    <row r="40" spans="1:15" s="4476" customFormat="1" ht="12.75" customHeight="1">
      <c r="A40" s="2337" t="s">
        <v>448</v>
      </c>
      <c r="B40" s="4502">
        <v>437.3</v>
      </c>
      <c r="C40" s="4502">
        <v>5707.5</v>
      </c>
      <c r="D40" s="4502">
        <v>325.10000000000002</v>
      </c>
      <c r="E40" s="4502">
        <v>1605.4</v>
      </c>
      <c r="F40" s="4502">
        <v>1270.2</v>
      </c>
      <c r="G40" s="4502">
        <v>1598.5</v>
      </c>
      <c r="H40" s="4503"/>
      <c r="I40" s="4504"/>
      <c r="J40" s="4504"/>
      <c r="K40" s="4504"/>
      <c r="L40" s="4504"/>
      <c r="M40" s="4504"/>
      <c r="N40" s="4504"/>
      <c r="O40" s="4504"/>
    </row>
    <row r="41" spans="1:15" s="4476" customFormat="1" ht="12.75" customHeight="1">
      <c r="A41" s="2337" t="s">
        <v>449</v>
      </c>
      <c r="B41" s="4502">
        <v>1420.2</v>
      </c>
      <c r="C41" s="4502">
        <v>1740.7</v>
      </c>
      <c r="D41" s="4502">
        <v>2108.1999999999998</v>
      </c>
      <c r="E41" s="4502">
        <v>1229.5</v>
      </c>
      <c r="F41" s="4502">
        <v>811.2</v>
      </c>
      <c r="G41" s="4502">
        <v>3270.1</v>
      </c>
      <c r="H41" s="4503"/>
      <c r="I41" s="4504"/>
      <c r="J41" s="4504"/>
      <c r="K41" s="4504"/>
      <c r="L41" s="4504"/>
      <c r="M41" s="4504"/>
      <c r="N41" s="4504"/>
      <c r="O41" s="4504"/>
    </row>
    <row r="42" spans="1:15" s="4456" customFormat="1" ht="38.25" customHeight="1">
      <c r="A42" s="4505"/>
      <c r="B42" s="4506" t="s">
        <v>5106</v>
      </c>
      <c r="C42" s="4479" t="s">
        <v>5107</v>
      </c>
      <c r="D42" s="4479" t="s">
        <v>5108</v>
      </c>
      <c r="E42" s="4479" t="s">
        <v>5109</v>
      </c>
      <c r="F42" s="4479" t="s">
        <v>5110</v>
      </c>
      <c r="G42" s="4479" t="s">
        <v>5111</v>
      </c>
    </row>
    <row r="43" spans="1:15" s="4456" customFormat="1" ht="12.75">
      <c r="A43" s="6463" t="s">
        <v>390</v>
      </c>
      <c r="B43" s="6463"/>
      <c r="C43" s="6463"/>
      <c r="D43" s="6463"/>
      <c r="E43" s="6463"/>
      <c r="F43" s="6463"/>
      <c r="G43" s="6463"/>
    </row>
    <row r="44" spans="1:15" s="4476" customFormat="1" ht="19.5" customHeight="1">
      <c r="A44" s="6464" t="s">
        <v>5078</v>
      </c>
      <c r="B44" s="6464"/>
      <c r="C44" s="6464"/>
      <c r="D44" s="6464"/>
      <c r="E44" s="6464"/>
      <c r="F44" s="6464"/>
      <c r="G44" s="6464"/>
      <c r="H44" s="4503"/>
    </row>
    <row r="45" spans="1:15" s="4456" customFormat="1" ht="9.75" customHeight="1">
      <c r="A45" s="6464" t="s">
        <v>5079</v>
      </c>
      <c r="B45" s="6464"/>
      <c r="C45" s="6464"/>
      <c r="D45" s="6464"/>
      <c r="E45" s="6464"/>
      <c r="F45" s="6464"/>
      <c r="G45" s="6464"/>
      <c r="H45" s="4507"/>
    </row>
    <row r="46" spans="1:15" s="4456" customFormat="1" ht="48.75" customHeight="1">
      <c r="A46" s="6460" t="s">
        <v>5112</v>
      </c>
      <c r="B46" s="6461"/>
      <c r="C46" s="6461"/>
      <c r="D46" s="6461"/>
      <c r="E46" s="6461"/>
      <c r="F46" s="6461"/>
      <c r="G46" s="6461"/>
      <c r="H46" s="4507"/>
    </row>
    <row r="47" spans="1:15" s="4456" customFormat="1" ht="48" customHeight="1">
      <c r="A47" s="6460" t="s">
        <v>5113</v>
      </c>
      <c r="B47" s="6461"/>
      <c r="C47" s="6461"/>
      <c r="D47" s="6461"/>
      <c r="E47" s="6461"/>
      <c r="F47" s="6461"/>
      <c r="G47" s="6461"/>
      <c r="H47" s="4507"/>
    </row>
    <row r="48" spans="1:15" s="4456" customFormat="1" ht="13.5" customHeight="1">
      <c r="A48" s="4508"/>
      <c r="B48" s="4508"/>
      <c r="C48" s="4509"/>
      <c r="D48" s="1818"/>
      <c r="E48" s="1818"/>
      <c r="F48" s="1818"/>
      <c r="G48" s="1818"/>
      <c r="H48" s="2401"/>
    </row>
    <row r="49" spans="1:8" s="4456" customFormat="1" ht="13.5" customHeight="1">
      <c r="A49" s="4508"/>
      <c r="B49" s="4508"/>
      <c r="C49" s="4509"/>
      <c r="D49" s="1818"/>
      <c r="E49" s="1818"/>
      <c r="F49" s="1818"/>
      <c r="G49" s="1818"/>
      <c r="H49" s="2401"/>
    </row>
    <row r="50" spans="1:8" s="4456" customFormat="1" ht="13.5" customHeight="1">
      <c r="A50" s="4508"/>
      <c r="B50" s="4508"/>
      <c r="C50" s="4510"/>
      <c r="D50" s="1818"/>
      <c r="E50" s="1818"/>
      <c r="F50" s="1818"/>
      <c r="G50" s="1818"/>
      <c r="H50" s="2401"/>
    </row>
    <row r="51" spans="1:8" s="4456" customFormat="1" ht="13.5" customHeight="1">
      <c r="A51" s="4508"/>
      <c r="B51" s="4508"/>
      <c r="C51" s="4510"/>
      <c r="D51" s="1818"/>
      <c r="E51" s="1818"/>
      <c r="F51" s="1818"/>
      <c r="G51" s="1818"/>
      <c r="H51" s="2401"/>
    </row>
    <row r="52" spans="1:8" s="4456" customFormat="1" ht="13.5" customHeight="1">
      <c r="A52" s="1789"/>
      <c r="B52" s="1789"/>
      <c r="C52" s="4509"/>
      <c r="D52" s="1818"/>
      <c r="E52" s="1818"/>
      <c r="F52" s="1818"/>
      <c r="G52" s="1818"/>
      <c r="H52" s="2401"/>
    </row>
    <row r="53" spans="1:8" s="4456" customFormat="1" ht="13.5" customHeight="1">
      <c r="A53" s="4508"/>
      <c r="B53" s="4508"/>
      <c r="C53" s="4509"/>
      <c r="D53" s="1818"/>
      <c r="E53" s="1818"/>
      <c r="F53" s="1818"/>
      <c r="G53" s="1818"/>
      <c r="H53" s="2401"/>
    </row>
    <row r="54" spans="1:8" s="4456" customFormat="1" ht="13.5" customHeight="1">
      <c r="A54" s="4508"/>
      <c r="B54" s="4508"/>
      <c r="C54" s="4509"/>
      <c r="D54" s="1818"/>
      <c r="E54" s="1818"/>
      <c r="F54" s="1818"/>
      <c r="G54" s="1818"/>
      <c r="H54" s="2401"/>
    </row>
    <row r="55" spans="1:8" s="4456" customFormat="1" ht="13.5" customHeight="1">
      <c r="A55" s="4508"/>
      <c r="B55" s="4508"/>
      <c r="C55" s="4509"/>
      <c r="D55" s="1818"/>
      <c r="E55" s="1818"/>
      <c r="F55" s="1818"/>
      <c r="G55" s="1818"/>
      <c r="H55" s="2401"/>
    </row>
    <row r="56" spans="1:8" s="4456" customFormat="1" ht="13.5" customHeight="1">
      <c r="A56" s="4508"/>
      <c r="B56" s="4508"/>
      <c r="C56" s="4509"/>
      <c r="D56" s="1818"/>
      <c r="E56" s="1818"/>
      <c r="F56" s="1818"/>
      <c r="G56" s="1818"/>
      <c r="H56" s="2401"/>
    </row>
    <row r="57" spans="1:8" s="4456" customFormat="1" ht="13.5" customHeight="1">
      <c r="A57" s="4508"/>
      <c r="B57" s="4508"/>
      <c r="C57" s="4510"/>
      <c r="D57" s="1818"/>
      <c r="E57" s="1818"/>
      <c r="F57" s="1818"/>
      <c r="G57" s="1818"/>
      <c r="H57" s="2401"/>
    </row>
    <row r="58" spans="1:8" s="4456" customFormat="1" ht="13.5" customHeight="1">
      <c r="A58" s="4508"/>
      <c r="B58" s="4508"/>
      <c r="C58" s="4509"/>
      <c r="D58" s="1818"/>
      <c r="E58" s="1818"/>
      <c r="F58" s="1818"/>
      <c r="G58" s="1818"/>
      <c r="H58" s="2401"/>
    </row>
    <row r="59" spans="1:8" s="4456" customFormat="1" ht="13.5" customHeight="1">
      <c r="A59" s="4508"/>
      <c r="B59" s="4508"/>
      <c r="C59" s="4509"/>
      <c r="D59" s="1818"/>
      <c r="E59" s="1818"/>
      <c r="F59" s="1818"/>
      <c r="G59" s="1818"/>
      <c r="H59" s="2401"/>
    </row>
    <row r="60" spans="1:8" s="4456" customFormat="1" ht="13.5" customHeight="1">
      <c r="A60" s="4508"/>
      <c r="B60" s="4508"/>
      <c r="C60" s="4509"/>
      <c r="D60" s="1818"/>
      <c r="E60" s="1818"/>
      <c r="F60" s="1818"/>
      <c r="G60" s="1818"/>
      <c r="H60" s="2401"/>
    </row>
    <row r="61" spans="1:8" s="4456" customFormat="1" ht="13.5" customHeight="1">
      <c r="A61" s="4508"/>
      <c r="B61" s="4508"/>
      <c r="C61" s="4509"/>
      <c r="D61" s="1818"/>
      <c r="E61" s="1818"/>
      <c r="F61" s="1818"/>
      <c r="G61" s="1818"/>
      <c r="H61" s="2401"/>
    </row>
    <row r="62" spans="1:8" s="4456" customFormat="1" ht="13.5" customHeight="1">
      <c r="A62" s="4508"/>
      <c r="B62" s="4508"/>
      <c r="C62" s="4509"/>
      <c r="D62" s="1818"/>
      <c r="E62" s="1818"/>
      <c r="F62" s="1818"/>
      <c r="G62" s="1818"/>
      <c r="H62" s="2401"/>
    </row>
    <row r="63" spans="1:8" s="4456" customFormat="1" ht="13.5" customHeight="1">
      <c r="A63" s="4508"/>
      <c r="B63" s="4508"/>
      <c r="C63" s="4509"/>
      <c r="D63" s="1818"/>
      <c r="E63" s="1818"/>
      <c r="F63" s="1818"/>
      <c r="G63" s="1818"/>
      <c r="H63" s="2401"/>
    </row>
    <row r="64" spans="1:8" s="4456" customFormat="1" ht="13.5" customHeight="1">
      <c r="A64" s="4508"/>
      <c r="B64" s="4508"/>
      <c r="C64" s="4509"/>
      <c r="D64" s="1818"/>
      <c r="E64" s="1818"/>
      <c r="F64" s="1818"/>
      <c r="G64" s="1818"/>
      <c r="H64" s="2401"/>
    </row>
    <row r="65" spans="1:8" s="4456" customFormat="1" ht="13.5" customHeight="1">
      <c r="A65" s="4508"/>
      <c r="B65" s="4508"/>
      <c r="C65" s="4509"/>
      <c r="D65" s="1818"/>
      <c r="E65" s="1818"/>
      <c r="F65" s="1818"/>
      <c r="G65" s="1818"/>
      <c r="H65" s="2401"/>
    </row>
    <row r="66" spans="1:8" s="4456" customFormat="1" ht="13.5" customHeight="1">
      <c r="A66" s="4508"/>
      <c r="B66" s="4508"/>
      <c r="C66" s="4509"/>
      <c r="D66" s="1818"/>
      <c r="E66" s="1818"/>
      <c r="F66" s="1818"/>
      <c r="G66" s="1818"/>
      <c r="H66" s="2401"/>
    </row>
    <row r="67" spans="1:8" s="4456" customFormat="1" ht="13.5" customHeight="1">
      <c r="A67" s="4508"/>
      <c r="B67" s="4508"/>
      <c r="C67" s="4509"/>
      <c r="D67" s="1818"/>
      <c r="E67" s="1818"/>
      <c r="F67" s="1818"/>
      <c r="G67" s="1818"/>
      <c r="H67" s="2401"/>
    </row>
    <row r="68" spans="1:8" s="4456" customFormat="1" ht="13.5" customHeight="1">
      <c r="A68" s="1789"/>
      <c r="B68" s="1789"/>
      <c r="C68" s="4509"/>
      <c r="D68" s="1818"/>
      <c r="E68" s="1818"/>
      <c r="F68" s="1818"/>
      <c r="G68" s="1818"/>
      <c r="H68" s="2401"/>
    </row>
    <row r="69" spans="1:8" s="4456" customFormat="1" ht="13.5" customHeight="1">
      <c r="A69" s="4508"/>
      <c r="B69" s="4508"/>
      <c r="C69" s="4509"/>
      <c r="D69" s="1818"/>
      <c r="E69" s="1818"/>
      <c r="F69" s="1818"/>
      <c r="G69" s="1818"/>
      <c r="H69" s="2401"/>
    </row>
    <row r="70" spans="1:8" s="4456" customFormat="1" ht="13.5" customHeight="1">
      <c r="A70" s="4508"/>
      <c r="B70" s="4508"/>
      <c r="C70" s="4509"/>
      <c r="D70" s="1818"/>
      <c r="E70" s="1818"/>
      <c r="F70" s="1818"/>
      <c r="G70" s="1818"/>
      <c r="H70" s="2401"/>
    </row>
    <row r="71" spans="1:8" s="4456" customFormat="1" ht="13.5" customHeight="1">
      <c r="A71" s="4508"/>
      <c r="B71" s="4508"/>
      <c r="C71" s="4509"/>
      <c r="D71" s="1818"/>
      <c r="E71" s="1818"/>
      <c r="F71" s="1818"/>
      <c r="G71" s="1818"/>
      <c r="H71" s="2401"/>
    </row>
    <row r="72" spans="1:8" s="4456" customFormat="1" ht="13.5" customHeight="1">
      <c r="A72" s="4508"/>
      <c r="B72" s="4508"/>
      <c r="C72" s="4509"/>
      <c r="D72" s="1818"/>
      <c r="E72" s="1818"/>
      <c r="F72" s="1818"/>
      <c r="G72" s="1818"/>
      <c r="H72" s="2401"/>
    </row>
    <row r="73" spans="1:8" s="4456" customFormat="1" ht="13.5" customHeight="1">
      <c r="A73" s="4508"/>
      <c r="B73" s="4508"/>
      <c r="C73" s="4510"/>
      <c r="D73" s="1818"/>
      <c r="E73" s="1818"/>
      <c r="F73" s="1818"/>
      <c r="G73" s="1818"/>
      <c r="H73" s="2401"/>
    </row>
    <row r="74" spans="1:8" s="4456" customFormat="1" ht="13.5" customHeight="1">
      <c r="A74" s="4508"/>
      <c r="B74" s="4508"/>
      <c r="C74" s="4509"/>
      <c r="D74" s="1818"/>
      <c r="E74" s="1818"/>
      <c r="F74" s="1818"/>
      <c r="G74" s="1818"/>
      <c r="H74" s="2401"/>
    </row>
    <row r="75" spans="1:8" s="4456" customFormat="1" ht="13.5" customHeight="1">
      <c r="A75" s="4508"/>
      <c r="B75" s="4508"/>
      <c r="C75" s="4509"/>
      <c r="D75" s="1818"/>
      <c r="E75" s="1818"/>
      <c r="F75" s="1818"/>
      <c r="G75" s="1818"/>
      <c r="H75" s="2401"/>
    </row>
    <row r="76" spans="1:8" s="4456" customFormat="1" ht="13.5" customHeight="1">
      <c r="A76" s="4508"/>
      <c r="B76" s="4508"/>
      <c r="C76" s="4509"/>
      <c r="D76" s="1818"/>
      <c r="E76" s="1818"/>
      <c r="F76" s="1818"/>
      <c r="G76" s="1818"/>
      <c r="H76" s="2401"/>
    </row>
    <row r="77" spans="1:8" s="4456" customFormat="1" ht="13.5" customHeight="1">
      <c r="A77" s="4508"/>
      <c r="B77" s="4508"/>
      <c r="C77" s="4509"/>
      <c r="D77" s="1818"/>
      <c r="E77" s="1818"/>
      <c r="F77" s="1818"/>
      <c r="G77" s="1818"/>
      <c r="H77" s="2401"/>
    </row>
    <row r="78" spans="1:8" s="4456" customFormat="1" ht="13.5" customHeight="1">
      <c r="A78" s="4508"/>
      <c r="B78" s="4508"/>
      <c r="C78" s="4509"/>
      <c r="D78" s="1818"/>
      <c r="E78" s="1818"/>
      <c r="F78" s="1818"/>
      <c r="G78" s="1818"/>
      <c r="H78" s="2401"/>
    </row>
    <row r="79" spans="1:8" s="4456" customFormat="1" ht="13.5" customHeight="1">
      <c r="A79" s="4508"/>
      <c r="B79" s="4508"/>
      <c r="C79" s="4509"/>
      <c r="D79" s="1818"/>
      <c r="E79" s="1818"/>
      <c r="F79" s="1818"/>
      <c r="G79" s="1818"/>
      <c r="H79" s="2401"/>
    </row>
    <row r="80" spans="1:8" s="4456" customFormat="1" ht="13.5" customHeight="1">
      <c r="A80" s="4508"/>
      <c r="B80" s="4508"/>
      <c r="C80" s="4509"/>
      <c r="D80" s="1818"/>
      <c r="E80" s="1818"/>
      <c r="F80" s="1818"/>
      <c r="G80" s="1818"/>
      <c r="H80" s="2401"/>
    </row>
    <row r="81" spans="1:8" s="4456" customFormat="1" ht="13.5" customHeight="1">
      <c r="A81" s="4508"/>
      <c r="B81" s="4508"/>
      <c r="C81" s="4509"/>
      <c r="D81" s="1818"/>
      <c r="E81" s="1818"/>
      <c r="F81" s="1818"/>
      <c r="G81" s="1818"/>
      <c r="H81" s="2401"/>
    </row>
    <row r="82" spans="1:8" s="4456" customFormat="1" ht="13.5" customHeight="1">
      <c r="A82" s="4508"/>
      <c r="B82" s="4508"/>
      <c r="C82" s="4509"/>
      <c r="D82" s="1818"/>
      <c r="E82" s="1818"/>
      <c r="F82" s="1818"/>
      <c r="G82" s="1818"/>
      <c r="H82" s="2401"/>
    </row>
    <row r="83" spans="1:8" s="4456" customFormat="1" ht="13.5" customHeight="1">
      <c r="A83" s="1789"/>
      <c r="B83" s="1789"/>
      <c r="C83" s="4509"/>
      <c r="D83" s="1818"/>
      <c r="E83" s="1818"/>
      <c r="F83" s="1818"/>
      <c r="G83" s="1818"/>
      <c r="H83" s="2401"/>
    </row>
    <row r="84" spans="1:8" s="4476" customFormat="1" ht="13.5" customHeight="1">
      <c r="A84" s="4508"/>
      <c r="B84" s="4508"/>
      <c r="C84" s="4509"/>
      <c r="D84" s="1818"/>
      <c r="E84" s="1818"/>
      <c r="F84" s="1818"/>
      <c r="G84" s="1818"/>
      <c r="H84" s="2401"/>
    </row>
    <row r="85" spans="1:8" s="4456" customFormat="1" ht="13.5" customHeight="1">
      <c r="A85" s="4508"/>
      <c r="B85" s="4508"/>
      <c r="C85" s="4509"/>
      <c r="D85" s="1818"/>
      <c r="E85" s="1818"/>
      <c r="F85" s="1818"/>
      <c r="G85" s="1818"/>
      <c r="H85" s="2401"/>
    </row>
    <row r="86" spans="1:8" s="4456" customFormat="1" ht="13.5" customHeight="1">
      <c r="A86" s="4508"/>
      <c r="B86" s="4508"/>
      <c r="C86" s="4509"/>
      <c r="D86" s="1818"/>
      <c r="E86" s="1818"/>
      <c r="F86" s="1818"/>
      <c r="G86" s="1818"/>
      <c r="H86" s="2401"/>
    </row>
    <row r="87" spans="1:8" s="4456" customFormat="1" ht="13.5" customHeight="1">
      <c r="A87" s="4508"/>
      <c r="B87" s="4508"/>
      <c r="C87" s="4509"/>
      <c r="D87" s="1818"/>
      <c r="E87" s="1818"/>
      <c r="F87" s="1818"/>
      <c r="G87" s="1818"/>
      <c r="H87" s="2401"/>
    </row>
    <row r="88" spans="1:8" s="4456" customFormat="1" ht="13.5" customHeight="1">
      <c r="A88" s="4508"/>
      <c r="B88" s="4508"/>
      <c r="C88" s="4510"/>
      <c r="D88" s="1818"/>
      <c r="E88" s="1818"/>
      <c r="F88" s="1818"/>
      <c r="G88" s="1818"/>
      <c r="H88" s="2401"/>
    </row>
    <row r="89" spans="1:8" s="4456" customFormat="1" ht="13.5" customHeight="1">
      <c r="A89" s="4508"/>
      <c r="B89" s="4508"/>
      <c r="C89" s="4509"/>
      <c r="D89" s="1818"/>
      <c r="E89" s="1818"/>
      <c r="F89" s="1818"/>
      <c r="G89" s="1818"/>
      <c r="H89" s="2401"/>
    </row>
    <row r="90" spans="1:8" s="4456" customFormat="1" ht="13.5" customHeight="1">
      <c r="A90" s="4508"/>
      <c r="B90" s="4508"/>
      <c r="C90" s="4509"/>
      <c r="D90" s="1818"/>
      <c r="E90" s="1818"/>
      <c r="F90" s="1818"/>
      <c r="G90" s="1818"/>
      <c r="H90" s="2401"/>
    </row>
    <row r="91" spans="1:8" s="4456" customFormat="1" ht="13.5" customHeight="1">
      <c r="A91" s="4508"/>
      <c r="B91" s="4508"/>
      <c r="C91" s="4509"/>
      <c r="D91" s="1818"/>
      <c r="E91" s="1818"/>
      <c r="F91" s="1818"/>
      <c r="G91" s="1818"/>
      <c r="H91" s="2401"/>
    </row>
    <row r="92" spans="1:8" s="4456" customFormat="1" ht="13.5" customHeight="1">
      <c r="A92" s="4508"/>
      <c r="B92" s="4508"/>
      <c r="C92" s="4509"/>
      <c r="D92" s="1818"/>
      <c r="E92" s="1818"/>
      <c r="F92" s="1818"/>
      <c r="G92" s="1818"/>
      <c r="H92" s="2401"/>
    </row>
    <row r="93" spans="1:8" s="4456" customFormat="1" ht="13.5" customHeight="1">
      <c r="A93" s="4508"/>
      <c r="B93" s="4508"/>
      <c r="C93" s="4509"/>
      <c r="D93" s="1818"/>
      <c r="E93" s="1818"/>
      <c r="F93" s="1818"/>
      <c r="G93" s="1818"/>
      <c r="H93" s="2401"/>
    </row>
    <row r="94" spans="1:8" s="4456" customFormat="1" ht="13.5" customHeight="1">
      <c r="A94" s="4508"/>
      <c r="B94" s="4508"/>
      <c r="C94" s="4509"/>
      <c r="D94" s="1818"/>
      <c r="E94" s="1818"/>
      <c r="F94" s="1818"/>
      <c r="G94" s="1818"/>
      <c r="H94" s="2401"/>
    </row>
    <row r="95" spans="1:8" s="4456" customFormat="1" ht="13.5" customHeight="1">
      <c r="A95" s="4508"/>
      <c r="B95" s="4508"/>
      <c r="C95" s="4509"/>
      <c r="D95" s="1818"/>
      <c r="E95" s="1818"/>
      <c r="F95" s="1818"/>
      <c r="G95" s="1818"/>
      <c r="H95" s="2401"/>
    </row>
    <row r="96" spans="1:8" s="4456" customFormat="1" ht="13.5" customHeight="1">
      <c r="A96" s="4508"/>
      <c r="B96" s="4508"/>
      <c r="C96" s="4509"/>
      <c r="D96" s="1818"/>
      <c r="E96" s="1818"/>
      <c r="F96" s="1818"/>
      <c r="G96" s="1818"/>
      <c r="H96" s="2401"/>
    </row>
    <row r="97" spans="1:8" s="4456" customFormat="1" ht="13.5" customHeight="1">
      <c r="A97" s="1789"/>
      <c r="B97" s="1789"/>
      <c r="C97" s="4509"/>
      <c r="D97" s="1818"/>
      <c r="E97" s="1818"/>
      <c r="F97" s="1818"/>
      <c r="G97" s="1818"/>
      <c r="H97" s="2401"/>
    </row>
    <row r="98" spans="1:8" s="4456" customFormat="1" ht="13.5" customHeight="1">
      <c r="A98" s="4508"/>
      <c r="B98" s="4508"/>
      <c r="C98" s="4509"/>
      <c r="D98" s="1818"/>
      <c r="E98" s="1818"/>
      <c r="F98" s="1818"/>
      <c r="G98" s="1818"/>
      <c r="H98" s="2401"/>
    </row>
    <row r="99" spans="1:8" s="4456" customFormat="1" ht="13.5" customHeight="1">
      <c r="A99" s="4508"/>
      <c r="B99" s="4508"/>
      <c r="C99" s="4509"/>
      <c r="D99" s="1818"/>
      <c r="E99" s="1818"/>
      <c r="F99" s="1818"/>
      <c r="G99" s="1818"/>
      <c r="H99" s="2401"/>
    </row>
    <row r="100" spans="1:8" s="4456" customFormat="1" ht="13.5" customHeight="1">
      <c r="A100" s="4508"/>
      <c r="B100" s="4508"/>
      <c r="C100" s="4509"/>
      <c r="D100" s="1818"/>
      <c r="E100" s="1818"/>
      <c r="F100" s="1818"/>
      <c r="G100" s="1818"/>
      <c r="H100" s="2401"/>
    </row>
    <row r="101" spans="1:8" s="4456" customFormat="1" ht="13.5" customHeight="1">
      <c r="A101" s="4508"/>
      <c r="B101" s="4508"/>
      <c r="C101" s="4509"/>
      <c r="D101" s="1818"/>
      <c r="E101" s="1818"/>
      <c r="F101" s="1818"/>
      <c r="G101" s="1818"/>
      <c r="H101" s="2401"/>
    </row>
    <row r="102" spans="1:8" s="4456" customFormat="1" ht="13.5" customHeight="1">
      <c r="A102" s="4508"/>
      <c r="B102" s="4508"/>
      <c r="C102" s="4510"/>
      <c r="D102" s="1818"/>
      <c r="E102" s="1818"/>
      <c r="F102" s="1818"/>
      <c r="G102" s="1818"/>
      <c r="H102" s="2401"/>
    </row>
    <row r="103" spans="1:8" s="4456" customFormat="1" ht="13.5" customHeight="1">
      <c r="A103" s="4508"/>
      <c r="B103" s="4508"/>
      <c r="C103" s="4509"/>
      <c r="D103" s="1818"/>
      <c r="E103" s="1818"/>
      <c r="F103" s="1818"/>
      <c r="G103" s="1818"/>
      <c r="H103" s="2401"/>
    </row>
    <row r="104" spans="1:8" s="4456" customFormat="1" ht="13.5" customHeight="1">
      <c r="A104" s="4508"/>
      <c r="B104" s="4508"/>
      <c r="C104" s="4509"/>
      <c r="D104" s="1818"/>
      <c r="E104" s="1818"/>
      <c r="F104" s="1818"/>
      <c r="G104" s="1818"/>
      <c r="H104" s="2401"/>
    </row>
    <row r="105" spans="1:8" s="4456" customFormat="1" ht="13.5" customHeight="1">
      <c r="A105" s="4508"/>
      <c r="B105" s="4508"/>
      <c r="C105" s="4509"/>
      <c r="D105" s="1818"/>
      <c r="E105" s="1818"/>
      <c r="F105" s="1818"/>
      <c r="G105" s="1818"/>
      <c r="H105" s="2401"/>
    </row>
    <row r="106" spans="1:8" s="4456" customFormat="1" ht="13.5" customHeight="1">
      <c r="A106" s="4508"/>
      <c r="B106" s="4508"/>
      <c r="C106" s="4509"/>
      <c r="D106" s="1818"/>
      <c r="E106" s="1818"/>
      <c r="F106" s="1818"/>
      <c r="G106" s="1818"/>
      <c r="H106" s="2401"/>
    </row>
    <row r="107" spans="1:8" s="4456" customFormat="1" ht="13.5" customHeight="1">
      <c r="A107" s="4508"/>
      <c r="B107" s="4508"/>
      <c r="C107" s="4509"/>
      <c r="D107" s="1818"/>
      <c r="E107" s="1818"/>
      <c r="F107" s="1818"/>
      <c r="G107" s="1818"/>
      <c r="H107" s="2401"/>
    </row>
    <row r="108" spans="1:8" s="4456" customFormat="1" ht="13.5" customHeight="1">
      <c r="A108" s="4508"/>
      <c r="B108" s="4508"/>
      <c r="C108" s="4509"/>
      <c r="D108" s="1818"/>
      <c r="E108" s="1818"/>
      <c r="F108" s="1818"/>
      <c r="G108" s="1818"/>
      <c r="H108" s="2401"/>
    </row>
    <row r="109" spans="1:8" s="4456" customFormat="1" ht="13.5" customHeight="1">
      <c r="A109" s="1789"/>
      <c r="B109" s="1789"/>
      <c r="C109" s="4509"/>
      <c r="D109" s="1818"/>
      <c r="E109" s="1818"/>
      <c r="F109" s="1818"/>
      <c r="G109" s="1818"/>
      <c r="H109" s="2401"/>
    </row>
    <row r="110" spans="1:8" s="4456" customFormat="1" ht="13.5" customHeight="1">
      <c r="A110" s="4508"/>
      <c r="B110" s="4508"/>
      <c r="C110" s="4509"/>
      <c r="D110" s="1818"/>
      <c r="E110" s="1818"/>
      <c r="F110" s="1818"/>
      <c r="G110" s="1818"/>
      <c r="H110" s="2401"/>
    </row>
    <row r="111" spans="1:8" s="4456" customFormat="1" ht="13.5" customHeight="1">
      <c r="A111" s="4508"/>
      <c r="B111" s="4508"/>
      <c r="C111" s="4509"/>
      <c r="D111" s="1818"/>
      <c r="E111" s="1818"/>
      <c r="F111" s="1818"/>
      <c r="G111" s="1818"/>
      <c r="H111" s="2401"/>
    </row>
    <row r="112" spans="1:8" s="4476" customFormat="1" ht="13.5" customHeight="1">
      <c r="A112" s="4508"/>
      <c r="B112" s="4508"/>
      <c r="C112" s="4509"/>
      <c r="D112" s="1818"/>
      <c r="E112" s="1818"/>
      <c r="F112" s="1818"/>
      <c r="G112" s="1818"/>
      <c r="H112" s="2401"/>
    </row>
    <row r="113" spans="1:8" s="4476" customFormat="1" ht="13.5" customHeight="1">
      <c r="A113" s="4508"/>
      <c r="B113" s="4508"/>
      <c r="C113" s="4509"/>
      <c r="D113" s="1818"/>
      <c r="E113" s="1818"/>
      <c r="F113" s="1818"/>
      <c r="G113" s="1818"/>
      <c r="H113" s="2401"/>
    </row>
    <row r="114" spans="1:8" s="4476" customFormat="1" ht="13.5" customHeight="1">
      <c r="A114" s="4508"/>
      <c r="B114" s="4508"/>
      <c r="C114" s="4510"/>
      <c r="D114" s="1818"/>
      <c r="E114" s="1818"/>
      <c r="F114" s="1818"/>
      <c r="G114" s="1818"/>
      <c r="H114" s="2401"/>
    </row>
    <row r="115" spans="1:8" s="4456" customFormat="1" ht="13.5" customHeight="1">
      <c r="A115" s="4508"/>
      <c r="B115" s="4508"/>
      <c r="C115" s="4509"/>
      <c r="D115" s="1818"/>
      <c r="E115" s="1818"/>
      <c r="F115" s="1818"/>
      <c r="G115" s="1818"/>
      <c r="H115" s="2401"/>
    </row>
    <row r="116" spans="1:8" s="4456" customFormat="1" ht="13.5" customHeight="1">
      <c r="A116" s="4508"/>
      <c r="B116" s="4508"/>
      <c r="C116" s="4509"/>
      <c r="D116" s="1818"/>
      <c r="E116" s="1818"/>
      <c r="F116" s="1818"/>
      <c r="G116" s="1818"/>
      <c r="H116" s="2401"/>
    </row>
    <row r="117" spans="1:8" s="4456" customFormat="1" ht="13.5" customHeight="1">
      <c r="A117" s="4508"/>
      <c r="B117" s="4508"/>
      <c r="C117" s="4509"/>
      <c r="D117" s="1818"/>
      <c r="E117" s="1818"/>
      <c r="F117" s="1818"/>
      <c r="G117" s="1818"/>
      <c r="H117" s="2401"/>
    </row>
    <row r="118" spans="1:8" s="4476" customFormat="1" ht="13.5" customHeight="1">
      <c r="A118" s="4508"/>
      <c r="B118" s="4508"/>
      <c r="C118" s="4509"/>
      <c r="D118" s="1818"/>
      <c r="E118" s="1818"/>
      <c r="F118" s="1818"/>
      <c r="G118" s="1818"/>
      <c r="H118" s="2401"/>
    </row>
    <row r="119" spans="1:8" s="4456" customFormat="1" ht="13.5" customHeight="1">
      <c r="A119" s="4508"/>
      <c r="B119" s="4508"/>
      <c r="C119" s="4509"/>
      <c r="D119" s="1818"/>
      <c r="E119" s="1818"/>
      <c r="F119" s="1818"/>
      <c r="G119" s="1818"/>
      <c r="H119" s="2401"/>
    </row>
    <row r="120" spans="1:8" s="4456" customFormat="1" ht="13.5" customHeight="1">
      <c r="A120" s="4508"/>
      <c r="B120" s="4508"/>
      <c r="C120" s="4509"/>
      <c r="D120" s="1818"/>
      <c r="E120" s="1818"/>
      <c r="F120" s="1818"/>
      <c r="G120" s="1818"/>
      <c r="H120" s="2401"/>
    </row>
    <row r="121" spans="1:8" s="4456" customFormat="1" ht="13.5" customHeight="1">
      <c r="A121" s="4508"/>
      <c r="B121" s="4508"/>
      <c r="C121" s="4509"/>
      <c r="D121" s="1818"/>
      <c r="E121" s="1818"/>
      <c r="F121" s="1818"/>
      <c r="G121" s="1818"/>
      <c r="H121" s="2401"/>
    </row>
    <row r="122" spans="1:8" ht="13.5" customHeight="1">
      <c r="A122" s="4508"/>
      <c r="B122" s="4508"/>
      <c r="C122" s="4509"/>
      <c r="D122" s="1818"/>
      <c r="E122" s="1818"/>
      <c r="F122" s="1818"/>
      <c r="G122" s="1818"/>
      <c r="H122" s="2401"/>
    </row>
    <row r="123" spans="1:8" ht="13.5" customHeight="1">
      <c r="A123" s="4508"/>
      <c r="B123" s="4508"/>
      <c r="C123" s="4509"/>
      <c r="D123" s="1818"/>
      <c r="E123" s="1818"/>
      <c r="F123" s="1818"/>
      <c r="G123" s="1818"/>
      <c r="H123" s="2401"/>
    </row>
    <row r="124" spans="1:8" ht="13.5" customHeight="1">
      <c r="A124" s="4508"/>
      <c r="B124" s="4508"/>
      <c r="C124" s="4509"/>
      <c r="D124" s="1818"/>
      <c r="E124" s="1818"/>
      <c r="F124" s="1818"/>
      <c r="G124" s="1818"/>
      <c r="H124" s="2401"/>
    </row>
    <row r="125" spans="1:8" ht="13.5" customHeight="1">
      <c r="A125" s="4508"/>
      <c r="B125" s="4508"/>
      <c r="C125" s="4509"/>
      <c r="D125" s="1818"/>
      <c r="E125" s="1818"/>
      <c r="F125" s="1818"/>
      <c r="G125" s="1818"/>
      <c r="H125" s="2401"/>
    </row>
    <row r="126" spans="1:8" ht="13.5" customHeight="1">
      <c r="A126" s="1789"/>
      <c r="B126" s="1789"/>
      <c r="C126" s="4509"/>
      <c r="D126" s="1818"/>
      <c r="E126" s="1818"/>
      <c r="F126" s="1818"/>
      <c r="G126" s="1818"/>
      <c r="H126" s="2401"/>
    </row>
    <row r="127" spans="1:8" ht="13.5" customHeight="1">
      <c r="A127" s="4511"/>
      <c r="B127" s="4511"/>
      <c r="C127" s="4509"/>
      <c r="D127" s="1818"/>
      <c r="E127" s="1818"/>
      <c r="F127" s="1818"/>
      <c r="G127" s="1818"/>
      <c r="H127" s="2401"/>
    </row>
    <row r="128" spans="1:8" ht="13.5" customHeight="1">
      <c r="A128" s="4508"/>
      <c r="B128" s="4508"/>
      <c r="C128" s="4509"/>
      <c r="D128" s="1818"/>
      <c r="E128" s="1818"/>
      <c r="F128" s="1818"/>
      <c r="G128" s="1818"/>
      <c r="H128" s="2401"/>
    </row>
    <row r="129" spans="1:8" ht="13.5" customHeight="1">
      <c r="A129" s="4511"/>
      <c r="B129" s="4511"/>
      <c r="C129" s="4509"/>
      <c r="D129" s="1818"/>
      <c r="E129" s="1818"/>
      <c r="F129" s="1818"/>
      <c r="G129" s="1818"/>
      <c r="H129" s="2401"/>
    </row>
    <row r="130" spans="1:8" ht="13.5" customHeight="1">
      <c r="A130" s="4508"/>
      <c r="B130" s="4508"/>
      <c r="C130" s="4509"/>
      <c r="D130" s="1818"/>
      <c r="E130" s="1818"/>
      <c r="F130" s="1818"/>
      <c r="G130" s="1818"/>
      <c r="H130" s="2401"/>
    </row>
    <row r="131" spans="1:8" ht="13.5" customHeight="1">
      <c r="A131" s="4508"/>
      <c r="B131" s="4508"/>
      <c r="C131" s="4510"/>
      <c r="D131" s="1818"/>
      <c r="E131" s="1818"/>
      <c r="F131" s="1818"/>
      <c r="G131" s="1818"/>
      <c r="H131" s="2401"/>
    </row>
    <row r="132" spans="1:8" ht="13.5" customHeight="1">
      <c r="A132" s="4508"/>
      <c r="B132" s="4508"/>
      <c r="C132" s="4510"/>
      <c r="D132" s="1818"/>
      <c r="E132" s="1818"/>
      <c r="F132" s="1818"/>
      <c r="G132" s="1818"/>
      <c r="H132" s="2401"/>
    </row>
    <row r="133" spans="1:8" ht="13.5" customHeight="1">
      <c r="A133" s="4508"/>
      <c r="B133" s="4508"/>
      <c r="C133" s="4509"/>
      <c r="D133" s="1818"/>
      <c r="E133" s="1818"/>
      <c r="F133" s="1818"/>
      <c r="G133" s="1818"/>
      <c r="H133" s="2401"/>
    </row>
    <row r="134" spans="1:8" ht="13.5" customHeight="1">
      <c r="A134" s="4508"/>
      <c r="B134" s="4508"/>
      <c r="C134" s="4510"/>
      <c r="D134" s="1818"/>
      <c r="E134" s="1818"/>
      <c r="F134" s="1818"/>
      <c r="G134" s="1818"/>
      <c r="H134" s="2401"/>
    </row>
    <row r="135" spans="1:8" ht="13.5" customHeight="1">
      <c r="A135" s="4508"/>
      <c r="B135" s="4508"/>
      <c r="C135" s="4509"/>
      <c r="D135" s="1818"/>
      <c r="E135" s="1818"/>
      <c r="F135" s="1818"/>
      <c r="G135" s="1818"/>
      <c r="H135" s="2401"/>
    </row>
    <row r="136" spans="1:8" ht="12.75">
      <c r="A136" s="4511"/>
      <c r="B136" s="4511"/>
      <c r="C136" s="4509"/>
      <c r="D136" s="1818"/>
      <c r="E136" s="1818"/>
      <c r="F136" s="1818"/>
      <c r="G136" s="1818"/>
      <c r="H136" s="2401"/>
    </row>
    <row r="137" spans="1:8" ht="12.75">
      <c r="A137" s="4508"/>
      <c r="B137" s="4508"/>
      <c r="C137" s="4509"/>
      <c r="D137" s="1818"/>
      <c r="E137" s="1818"/>
      <c r="F137" s="1818"/>
      <c r="G137" s="1818"/>
      <c r="H137" s="2401"/>
    </row>
    <row r="138" spans="1:8" ht="33" customHeight="1">
      <c r="A138" s="4508"/>
      <c r="B138" s="4508"/>
      <c r="C138" s="4509"/>
      <c r="D138" s="1818"/>
      <c r="E138" s="1818"/>
      <c r="F138" s="1818"/>
      <c r="G138" s="1818"/>
      <c r="H138" s="2401"/>
    </row>
    <row r="139" spans="1:8" ht="12.75" customHeight="1">
      <c r="A139" s="4511"/>
      <c r="B139" s="4511"/>
      <c r="C139" s="4509"/>
      <c r="D139" s="1818"/>
      <c r="E139" s="1818"/>
      <c r="F139" s="1818"/>
      <c r="G139" s="1818"/>
      <c r="H139" s="2401"/>
    </row>
    <row r="140" spans="1:8" s="4512" customFormat="1" ht="9.75" customHeight="1">
      <c r="A140" s="4508"/>
      <c r="B140" s="4508"/>
      <c r="C140" s="4509"/>
      <c r="D140" s="1818"/>
      <c r="E140" s="1818"/>
      <c r="F140" s="1818"/>
      <c r="G140" s="1818"/>
      <c r="H140" s="2401"/>
    </row>
    <row r="141" spans="1:8" s="4512" customFormat="1" ht="9.75" customHeight="1">
      <c r="A141" s="4511"/>
      <c r="B141" s="4511"/>
      <c r="C141" s="4510"/>
      <c r="D141" s="1818"/>
      <c r="E141" s="1818"/>
      <c r="F141" s="1818"/>
      <c r="G141" s="1818"/>
      <c r="H141" s="2401"/>
    </row>
    <row r="142" spans="1:8" s="4513" customFormat="1" ht="9.75" customHeight="1">
      <c r="A142" s="4417"/>
      <c r="B142" s="4417"/>
      <c r="C142" s="4417"/>
      <c r="D142" s="4417"/>
      <c r="E142" s="4417"/>
      <c r="F142" s="4417"/>
      <c r="G142" s="4417"/>
      <c r="H142" s="2401"/>
    </row>
    <row r="143" spans="1:8" s="4513" customFormat="1" ht="9.75" customHeight="1">
      <c r="A143" s="4417"/>
      <c r="B143" s="4417"/>
      <c r="C143" s="4417"/>
      <c r="D143" s="4417"/>
      <c r="E143" s="4417"/>
      <c r="F143" s="4417"/>
      <c r="G143" s="4417"/>
      <c r="H143" s="2401"/>
    </row>
    <row r="144" spans="1:8" ht="15" customHeight="1">
      <c r="H144" s="2401"/>
    </row>
    <row r="145" spans="8:8" ht="15" customHeight="1">
      <c r="H145" s="2401"/>
    </row>
    <row r="146" spans="8:8" ht="15" customHeight="1">
      <c r="H146" s="2401"/>
    </row>
    <row r="147" spans="8:8" ht="15" customHeight="1">
      <c r="H147" s="2401"/>
    </row>
    <row r="148" spans="8:8" ht="15" customHeight="1">
      <c r="H148" s="2401"/>
    </row>
    <row r="149" spans="8:8" ht="15" customHeight="1">
      <c r="H149" s="2401"/>
    </row>
    <row r="150" spans="8:8" ht="15" customHeight="1">
      <c r="H150" s="2401"/>
    </row>
    <row r="151" spans="8:8" ht="15" customHeight="1">
      <c r="H151" s="2401"/>
    </row>
    <row r="152" spans="8:8" ht="15" customHeight="1">
      <c r="H152" s="2401"/>
    </row>
    <row r="153" spans="8:8" ht="15" customHeight="1">
      <c r="H153" s="2401"/>
    </row>
    <row r="154" spans="8:8" ht="15" customHeight="1">
      <c r="H154" s="2401"/>
    </row>
    <row r="155" spans="8:8" ht="15" customHeight="1">
      <c r="H155" s="2401"/>
    </row>
    <row r="156" spans="8:8" ht="15" customHeight="1">
      <c r="H156" s="2401"/>
    </row>
    <row r="157" spans="8:8" ht="15" customHeight="1">
      <c r="H157" s="2401"/>
    </row>
    <row r="158" spans="8:8" ht="15" customHeight="1">
      <c r="H158" s="2401"/>
    </row>
    <row r="159" spans="8:8" ht="15" customHeight="1">
      <c r="H159" s="2401"/>
    </row>
    <row r="160" spans="8:8" ht="15" customHeight="1">
      <c r="H160" s="2401"/>
    </row>
    <row r="161" spans="8:8" ht="15" customHeight="1">
      <c r="H161" s="2401"/>
    </row>
    <row r="162" spans="8:8" ht="15" customHeight="1">
      <c r="H162" s="2401"/>
    </row>
    <row r="163" spans="8:8" ht="15" customHeight="1">
      <c r="H163" s="2401"/>
    </row>
    <row r="164" spans="8:8" ht="15" customHeight="1">
      <c r="H164" s="2401"/>
    </row>
    <row r="165" spans="8:8" ht="15" customHeight="1">
      <c r="H165" s="2401"/>
    </row>
    <row r="166" spans="8:8" ht="15" customHeight="1">
      <c r="H166" s="2401"/>
    </row>
    <row r="167" spans="8:8" ht="15" customHeight="1">
      <c r="H167" s="2401"/>
    </row>
  </sheetData>
  <mergeCells count="8">
    <mergeCell ref="A46:G46"/>
    <mergeCell ref="A47:G47"/>
    <mergeCell ref="A1:G1"/>
    <mergeCell ref="H1:H2"/>
    <mergeCell ref="A2:G2"/>
    <mergeCell ref="A43:G43"/>
    <mergeCell ref="A44:G44"/>
    <mergeCell ref="A45:G45"/>
  </mergeCells>
  <conditionalFormatting sqref="B33:G41">
    <cfRule type="cellIs" dxfId="1" priority="2" operator="between">
      <formula>0.00001</formula>
      <formula>0.049</formula>
    </cfRule>
  </conditionalFormatting>
  <conditionalFormatting sqref="B28:G28">
    <cfRule type="cellIs" dxfId="0" priority="1" operator="between">
      <formula>0.00000000001</formula>
      <formula>0.05</formula>
    </cfRule>
  </conditionalFormatting>
  <printOptions horizontalCentered="1"/>
  <pageMargins left="0.39370078740157483" right="0.39370078740157483" top="0.39370078740157483" bottom="0.39370078740157483" header="0" footer="0"/>
  <pageSetup paperSize="9" orientation="portrait" verticalDpi="300" r:id="rId1"/>
  <headerFooter alignWithMargins="0"/>
</worksheet>
</file>

<file path=xl/worksheets/sheet209.xml><?xml version="1.0" encoding="utf-8"?>
<worksheet xmlns="http://schemas.openxmlformats.org/spreadsheetml/2006/main" xmlns:r="http://schemas.openxmlformats.org/officeDocument/2006/relationships">
  <dimension ref="A1:AB31"/>
  <sheetViews>
    <sheetView showGridLines="0" workbookViewId="0">
      <selection activeCell="A2" sqref="A2:N2"/>
    </sheetView>
  </sheetViews>
  <sheetFormatPr defaultRowHeight="12.75"/>
  <cols>
    <col min="1" max="1" width="15" style="4550" customWidth="1"/>
    <col min="2" max="2" width="7.140625" style="4550" customWidth="1"/>
    <col min="3" max="3" width="9.140625" style="4550" bestFit="1" customWidth="1"/>
    <col min="4" max="4" width="8.28515625" style="4550" bestFit="1" customWidth="1"/>
    <col min="5" max="5" width="6.28515625" style="4550" customWidth="1"/>
    <col min="6" max="6" width="4.7109375" style="4550" customWidth="1"/>
    <col min="7" max="7" width="2.28515625" style="4550" customWidth="1"/>
    <col min="8" max="8" width="7.140625" style="4550" customWidth="1"/>
    <col min="9" max="9" width="8.28515625" style="4550" bestFit="1" customWidth="1"/>
    <col min="10" max="10" width="6.28515625" style="4550" bestFit="1" customWidth="1"/>
    <col min="11" max="11" width="7.28515625" style="4550" customWidth="1"/>
    <col min="12" max="12" width="9.140625" style="4550" bestFit="1" customWidth="1"/>
    <col min="13" max="13" width="8.28515625" style="4550" bestFit="1" customWidth="1"/>
    <col min="14" max="14" width="6.28515625" style="4550" bestFit="1" customWidth="1"/>
    <col min="15" max="15" width="8.85546875" style="4550" bestFit="1" customWidth="1"/>
    <col min="16" max="16" width="6.28515625" style="4550" bestFit="1" customWidth="1"/>
    <col min="17" max="17" width="5.28515625" style="4550" bestFit="1" customWidth="1"/>
    <col min="18" max="19" width="11.7109375" style="4550" customWidth="1"/>
    <col min="20" max="253" width="9.140625" style="4550"/>
    <col min="254" max="254" width="11.140625" style="4550" customWidth="1"/>
    <col min="255" max="255" width="5.140625" style="4550" customWidth="1"/>
    <col min="256" max="256" width="9.28515625" style="4550" customWidth="1"/>
    <col min="257" max="257" width="8" style="4550" customWidth="1"/>
    <col min="258" max="258" width="7.140625" style="4550" customWidth="1"/>
    <col min="259" max="259" width="5.140625" style="4550" customWidth="1"/>
    <col min="260" max="260" width="8.85546875" style="4550" customWidth="1"/>
    <col min="261" max="261" width="8" style="4550" customWidth="1"/>
    <col min="262" max="262" width="6.140625" style="4550" customWidth="1"/>
    <col min="263" max="263" width="5.28515625" style="4550" customWidth="1"/>
    <col min="264" max="264" width="9" style="4550" customWidth="1"/>
    <col min="265" max="265" width="8.140625" style="4550" customWidth="1"/>
    <col min="266" max="266" width="6" style="4550" customWidth="1"/>
    <col min="267" max="267" width="8.85546875" style="4550" customWidth="1"/>
    <col min="268" max="268" width="4.140625" style="4550" customWidth="1"/>
    <col min="269" max="269" width="8.5703125" style="4550" bestFit="1" customWidth="1"/>
    <col min="270" max="270" width="8.42578125" style="4550" bestFit="1" customWidth="1"/>
    <col min="271" max="271" width="8.85546875" style="4550" bestFit="1" customWidth="1"/>
    <col min="272" max="272" width="6.28515625" style="4550" bestFit="1" customWidth="1"/>
    <col min="273" max="273" width="5.28515625" style="4550" bestFit="1" customWidth="1"/>
    <col min="274" max="275" width="11.7109375" style="4550" customWidth="1"/>
    <col min="276" max="509" width="9.140625" style="4550"/>
    <col min="510" max="510" width="11.140625" style="4550" customWidth="1"/>
    <col min="511" max="511" width="5.140625" style="4550" customWidth="1"/>
    <col min="512" max="512" width="9.28515625" style="4550" customWidth="1"/>
    <col min="513" max="513" width="8" style="4550" customWidth="1"/>
    <col min="514" max="514" width="7.140625" style="4550" customWidth="1"/>
    <col min="515" max="515" width="5.140625" style="4550" customWidth="1"/>
    <col min="516" max="516" width="8.85546875" style="4550" customWidth="1"/>
    <col min="517" max="517" width="8" style="4550" customWidth="1"/>
    <col min="518" max="518" width="6.140625" style="4550" customWidth="1"/>
    <col min="519" max="519" width="5.28515625" style="4550" customWidth="1"/>
    <col min="520" max="520" width="9" style="4550" customWidth="1"/>
    <col min="521" max="521" width="8.140625" style="4550" customWidth="1"/>
    <col min="522" max="522" width="6" style="4550" customWidth="1"/>
    <col min="523" max="523" width="8.85546875" style="4550" customWidth="1"/>
    <col min="524" max="524" width="4.140625" style="4550" customWidth="1"/>
    <col min="525" max="525" width="8.5703125" style="4550" bestFit="1" customWidth="1"/>
    <col min="526" max="526" width="8.42578125" style="4550" bestFit="1" customWidth="1"/>
    <col min="527" max="527" width="8.85546875" style="4550" bestFit="1" customWidth="1"/>
    <col min="528" max="528" width="6.28515625" style="4550" bestFit="1" customWidth="1"/>
    <col min="529" max="529" width="5.28515625" style="4550" bestFit="1" customWidth="1"/>
    <col min="530" max="531" width="11.7109375" style="4550" customWidth="1"/>
    <col min="532" max="765" width="9.140625" style="4550"/>
    <col min="766" max="766" width="11.140625" style="4550" customWidth="1"/>
    <col min="767" max="767" width="5.140625" style="4550" customWidth="1"/>
    <col min="768" max="768" width="9.28515625" style="4550" customWidth="1"/>
    <col min="769" max="769" width="8" style="4550" customWidth="1"/>
    <col min="770" max="770" width="7.140625" style="4550" customWidth="1"/>
    <col min="771" max="771" width="5.140625" style="4550" customWidth="1"/>
    <col min="772" max="772" width="8.85546875" style="4550" customWidth="1"/>
    <col min="773" max="773" width="8" style="4550" customWidth="1"/>
    <col min="774" max="774" width="6.140625" style="4550" customWidth="1"/>
    <col min="775" max="775" width="5.28515625" style="4550" customWidth="1"/>
    <col min="776" max="776" width="9" style="4550" customWidth="1"/>
    <col min="777" max="777" width="8.140625" style="4550" customWidth="1"/>
    <col min="778" max="778" width="6" style="4550" customWidth="1"/>
    <col min="779" max="779" width="8.85546875" style="4550" customWidth="1"/>
    <col min="780" max="780" width="4.140625" style="4550" customWidth="1"/>
    <col min="781" max="781" width="8.5703125" style="4550" bestFit="1" customWidth="1"/>
    <col min="782" max="782" width="8.42578125" style="4550" bestFit="1" customWidth="1"/>
    <col min="783" max="783" width="8.85546875" style="4550" bestFit="1" customWidth="1"/>
    <col min="784" max="784" width="6.28515625" style="4550" bestFit="1" customWidth="1"/>
    <col min="785" max="785" width="5.28515625" style="4550" bestFit="1" customWidth="1"/>
    <col min="786" max="787" width="11.7109375" style="4550" customWidth="1"/>
    <col min="788" max="1021" width="9.140625" style="4550"/>
    <col min="1022" max="1022" width="11.140625" style="4550" customWidth="1"/>
    <col min="1023" max="1023" width="5.140625" style="4550" customWidth="1"/>
    <col min="1024" max="1024" width="9.28515625" style="4550" customWidth="1"/>
    <col min="1025" max="1025" width="8" style="4550" customWidth="1"/>
    <col min="1026" max="1026" width="7.140625" style="4550" customWidth="1"/>
    <col min="1027" max="1027" width="5.140625" style="4550" customWidth="1"/>
    <col min="1028" max="1028" width="8.85546875" style="4550" customWidth="1"/>
    <col min="1029" max="1029" width="8" style="4550" customWidth="1"/>
    <col min="1030" max="1030" width="6.140625" style="4550" customWidth="1"/>
    <col min="1031" max="1031" width="5.28515625" style="4550" customWidth="1"/>
    <col min="1032" max="1032" width="9" style="4550" customWidth="1"/>
    <col min="1033" max="1033" width="8.140625" style="4550" customWidth="1"/>
    <col min="1034" max="1034" width="6" style="4550" customWidth="1"/>
    <col min="1035" max="1035" width="8.85546875" style="4550" customWidth="1"/>
    <col min="1036" max="1036" width="4.140625" style="4550" customWidth="1"/>
    <col min="1037" max="1037" width="8.5703125" style="4550" bestFit="1" customWidth="1"/>
    <col min="1038" max="1038" width="8.42578125" style="4550" bestFit="1" customWidth="1"/>
    <col min="1039" max="1039" width="8.85546875" style="4550" bestFit="1" customWidth="1"/>
    <col min="1040" max="1040" width="6.28515625" style="4550" bestFit="1" customWidth="1"/>
    <col min="1041" max="1041" width="5.28515625" style="4550" bestFit="1" customWidth="1"/>
    <col min="1042" max="1043" width="11.7109375" style="4550" customWidth="1"/>
    <col min="1044" max="1277" width="9.140625" style="4550"/>
    <col min="1278" max="1278" width="11.140625" style="4550" customWidth="1"/>
    <col min="1279" max="1279" width="5.140625" style="4550" customWidth="1"/>
    <col min="1280" max="1280" width="9.28515625" style="4550" customWidth="1"/>
    <col min="1281" max="1281" width="8" style="4550" customWidth="1"/>
    <col min="1282" max="1282" width="7.140625" style="4550" customWidth="1"/>
    <col min="1283" max="1283" width="5.140625" style="4550" customWidth="1"/>
    <col min="1284" max="1284" width="8.85546875" style="4550" customWidth="1"/>
    <col min="1285" max="1285" width="8" style="4550" customWidth="1"/>
    <col min="1286" max="1286" width="6.140625" style="4550" customWidth="1"/>
    <col min="1287" max="1287" width="5.28515625" style="4550" customWidth="1"/>
    <col min="1288" max="1288" width="9" style="4550" customWidth="1"/>
    <col min="1289" max="1289" width="8.140625" style="4550" customWidth="1"/>
    <col min="1290" max="1290" width="6" style="4550" customWidth="1"/>
    <col min="1291" max="1291" width="8.85546875" style="4550" customWidth="1"/>
    <col min="1292" max="1292" width="4.140625" style="4550" customWidth="1"/>
    <col min="1293" max="1293" width="8.5703125" style="4550" bestFit="1" customWidth="1"/>
    <col min="1294" max="1294" width="8.42578125" style="4550" bestFit="1" customWidth="1"/>
    <col min="1295" max="1295" width="8.85546875" style="4550" bestFit="1" customWidth="1"/>
    <col min="1296" max="1296" width="6.28515625" style="4550" bestFit="1" customWidth="1"/>
    <col min="1297" max="1297" width="5.28515625" style="4550" bestFit="1" customWidth="1"/>
    <col min="1298" max="1299" width="11.7109375" style="4550" customWidth="1"/>
    <col min="1300" max="1533" width="9.140625" style="4550"/>
    <col min="1534" max="1534" width="11.140625" style="4550" customWidth="1"/>
    <col min="1535" max="1535" width="5.140625" style="4550" customWidth="1"/>
    <col min="1536" max="1536" width="9.28515625" style="4550" customWidth="1"/>
    <col min="1537" max="1537" width="8" style="4550" customWidth="1"/>
    <col min="1538" max="1538" width="7.140625" style="4550" customWidth="1"/>
    <col min="1539" max="1539" width="5.140625" style="4550" customWidth="1"/>
    <col min="1540" max="1540" width="8.85546875" style="4550" customWidth="1"/>
    <col min="1541" max="1541" width="8" style="4550" customWidth="1"/>
    <col min="1542" max="1542" width="6.140625" style="4550" customWidth="1"/>
    <col min="1543" max="1543" width="5.28515625" style="4550" customWidth="1"/>
    <col min="1544" max="1544" width="9" style="4550" customWidth="1"/>
    <col min="1545" max="1545" width="8.140625" style="4550" customWidth="1"/>
    <col min="1546" max="1546" width="6" style="4550" customWidth="1"/>
    <col min="1547" max="1547" width="8.85546875" style="4550" customWidth="1"/>
    <col min="1548" max="1548" width="4.140625" style="4550" customWidth="1"/>
    <col min="1549" max="1549" width="8.5703125" style="4550" bestFit="1" customWidth="1"/>
    <col min="1550" max="1550" width="8.42578125" style="4550" bestFit="1" customWidth="1"/>
    <col min="1551" max="1551" width="8.85546875" style="4550" bestFit="1" customWidth="1"/>
    <col min="1552" max="1552" width="6.28515625" style="4550" bestFit="1" customWidth="1"/>
    <col min="1553" max="1553" width="5.28515625" style="4550" bestFit="1" customWidth="1"/>
    <col min="1554" max="1555" width="11.7109375" style="4550" customWidth="1"/>
    <col min="1556" max="1789" width="9.140625" style="4550"/>
    <col min="1790" max="1790" width="11.140625" style="4550" customWidth="1"/>
    <col min="1791" max="1791" width="5.140625" style="4550" customWidth="1"/>
    <col min="1792" max="1792" width="9.28515625" style="4550" customWidth="1"/>
    <col min="1793" max="1793" width="8" style="4550" customWidth="1"/>
    <col min="1794" max="1794" width="7.140625" style="4550" customWidth="1"/>
    <col min="1795" max="1795" width="5.140625" style="4550" customWidth="1"/>
    <col min="1796" max="1796" width="8.85546875" style="4550" customWidth="1"/>
    <col min="1797" max="1797" width="8" style="4550" customWidth="1"/>
    <col min="1798" max="1798" width="6.140625" style="4550" customWidth="1"/>
    <col min="1799" max="1799" width="5.28515625" style="4550" customWidth="1"/>
    <col min="1800" max="1800" width="9" style="4550" customWidth="1"/>
    <col min="1801" max="1801" width="8.140625" style="4550" customWidth="1"/>
    <col min="1802" max="1802" width="6" style="4550" customWidth="1"/>
    <col min="1803" max="1803" width="8.85546875" style="4550" customWidth="1"/>
    <col min="1804" max="1804" width="4.140625" style="4550" customWidth="1"/>
    <col min="1805" max="1805" width="8.5703125" style="4550" bestFit="1" customWidth="1"/>
    <col min="1806" max="1806" width="8.42578125" style="4550" bestFit="1" customWidth="1"/>
    <col min="1807" max="1807" width="8.85546875" style="4550" bestFit="1" customWidth="1"/>
    <col min="1808" max="1808" width="6.28515625" style="4550" bestFit="1" customWidth="1"/>
    <col min="1809" max="1809" width="5.28515625" style="4550" bestFit="1" customWidth="1"/>
    <col min="1810" max="1811" width="11.7109375" style="4550" customWidth="1"/>
    <col min="1812" max="2045" width="9.140625" style="4550"/>
    <col min="2046" max="2046" width="11.140625" style="4550" customWidth="1"/>
    <col min="2047" max="2047" width="5.140625" style="4550" customWidth="1"/>
    <col min="2048" max="2048" width="9.28515625" style="4550" customWidth="1"/>
    <col min="2049" max="2049" width="8" style="4550" customWidth="1"/>
    <col min="2050" max="2050" width="7.140625" style="4550" customWidth="1"/>
    <col min="2051" max="2051" width="5.140625" style="4550" customWidth="1"/>
    <col min="2052" max="2052" width="8.85546875" style="4550" customWidth="1"/>
    <col min="2053" max="2053" width="8" style="4550" customWidth="1"/>
    <col min="2054" max="2054" width="6.140625" style="4550" customWidth="1"/>
    <col min="2055" max="2055" width="5.28515625" style="4550" customWidth="1"/>
    <col min="2056" max="2056" width="9" style="4550" customWidth="1"/>
    <col min="2057" max="2057" width="8.140625" style="4550" customWidth="1"/>
    <col min="2058" max="2058" width="6" style="4550" customWidth="1"/>
    <col min="2059" max="2059" width="8.85546875" style="4550" customWidth="1"/>
    <col min="2060" max="2060" width="4.140625" style="4550" customWidth="1"/>
    <col min="2061" max="2061" width="8.5703125" style="4550" bestFit="1" customWidth="1"/>
    <col min="2062" max="2062" width="8.42578125" style="4550" bestFit="1" customWidth="1"/>
    <col min="2063" max="2063" width="8.85546875" style="4550" bestFit="1" customWidth="1"/>
    <col min="2064" max="2064" width="6.28515625" style="4550" bestFit="1" customWidth="1"/>
    <col min="2065" max="2065" width="5.28515625" style="4550" bestFit="1" customWidth="1"/>
    <col min="2066" max="2067" width="11.7109375" style="4550" customWidth="1"/>
    <col min="2068" max="2301" width="9.140625" style="4550"/>
    <col min="2302" max="2302" width="11.140625" style="4550" customWidth="1"/>
    <col min="2303" max="2303" width="5.140625" style="4550" customWidth="1"/>
    <col min="2304" max="2304" width="9.28515625" style="4550" customWidth="1"/>
    <col min="2305" max="2305" width="8" style="4550" customWidth="1"/>
    <col min="2306" max="2306" width="7.140625" style="4550" customWidth="1"/>
    <col min="2307" max="2307" width="5.140625" style="4550" customWidth="1"/>
    <col min="2308" max="2308" width="8.85546875" style="4550" customWidth="1"/>
    <col min="2309" max="2309" width="8" style="4550" customWidth="1"/>
    <col min="2310" max="2310" width="6.140625" style="4550" customWidth="1"/>
    <col min="2311" max="2311" width="5.28515625" style="4550" customWidth="1"/>
    <col min="2312" max="2312" width="9" style="4550" customWidth="1"/>
    <col min="2313" max="2313" width="8.140625" style="4550" customWidth="1"/>
    <col min="2314" max="2314" width="6" style="4550" customWidth="1"/>
    <col min="2315" max="2315" width="8.85546875" style="4550" customWidth="1"/>
    <col min="2316" max="2316" width="4.140625" style="4550" customWidth="1"/>
    <col min="2317" max="2317" width="8.5703125" style="4550" bestFit="1" customWidth="1"/>
    <col min="2318" max="2318" width="8.42578125" style="4550" bestFit="1" customWidth="1"/>
    <col min="2319" max="2319" width="8.85546875" style="4550" bestFit="1" customWidth="1"/>
    <col min="2320" max="2320" width="6.28515625" style="4550" bestFit="1" customWidth="1"/>
    <col min="2321" max="2321" width="5.28515625" style="4550" bestFit="1" customWidth="1"/>
    <col min="2322" max="2323" width="11.7109375" style="4550" customWidth="1"/>
    <col min="2324" max="2557" width="9.140625" style="4550"/>
    <col min="2558" max="2558" width="11.140625" style="4550" customWidth="1"/>
    <col min="2559" max="2559" width="5.140625" style="4550" customWidth="1"/>
    <col min="2560" max="2560" width="9.28515625" style="4550" customWidth="1"/>
    <col min="2561" max="2561" width="8" style="4550" customWidth="1"/>
    <col min="2562" max="2562" width="7.140625" style="4550" customWidth="1"/>
    <col min="2563" max="2563" width="5.140625" style="4550" customWidth="1"/>
    <col min="2564" max="2564" width="8.85546875" style="4550" customWidth="1"/>
    <col min="2565" max="2565" width="8" style="4550" customWidth="1"/>
    <col min="2566" max="2566" width="6.140625" style="4550" customWidth="1"/>
    <col min="2567" max="2567" width="5.28515625" style="4550" customWidth="1"/>
    <col min="2568" max="2568" width="9" style="4550" customWidth="1"/>
    <col min="2569" max="2569" width="8.140625" style="4550" customWidth="1"/>
    <col min="2570" max="2570" width="6" style="4550" customWidth="1"/>
    <col min="2571" max="2571" width="8.85546875" style="4550" customWidth="1"/>
    <col min="2572" max="2572" width="4.140625" style="4550" customWidth="1"/>
    <col min="2573" max="2573" width="8.5703125" style="4550" bestFit="1" customWidth="1"/>
    <col min="2574" max="2574" width="8.42578125" style="4550" bestFit="1" customWidth="1"/>
    <col min="2575" max="2575" width="8.85546875" style="4550" bestFit="1" customWidth="1"/>
    <col min="2576" max="2576" width="6.28515625" style="4550" bestFit="1" customWidth="1"/>
    <col min="2577" max="2577" width="5.28515625" style="4550" bestFit="1" customWidth="1"/>
    <col min="2578" max="2579" width="11.7109375" style="4550" customWidth="1"/>
    <col min="2580" max="2813" width="9.140625" style="4550"/>
    <col min="2814" max="2814" width="11.140625" style="4550" customWidth="1"/>
    <col min="2815" max="2815" width="5.140625" style="4550" customWidth="1"/>
    <col min="2816" max="2816" width="9.28515625" style="4550" customWidth="1"/>
    <col min="2817" max="2817" width="8" style="4550" customWidth="1"/>
    <col min="2818" max="2818" width="7.140625" style="4550" customWidth="1"/>
    <col min="2819" max="2819" width="5.140625" style="4550" customWidth="1"/>
    <col min="2820" max="2820" width="8.85546875" style="4550" customWidth="1"/>
    <col min="2821" max="2821" width="8" style="4550" customWidth="1"/>
    <col min="2822" max="2822" width="6.140625" style="4550" customWidth="1"/>
    <col min="2823" max="2823" width="5.28515625" style="4550" customWidth="1"/>
    <col min="2824" max="2824" width="9" style="4550" customWidth="1"/>
    <col min="2825" max="2825" width="8.140625" style="4550" customWidth="1"/>
    <col min="2826" max="2826" width="6" style="4550" customWidth="1"/>
    <col min="2827" max="2827" width="8.85546875" style="4550" customWidth="1"/>
    <col min="2828" max="2828" width="4.140625" style="4550" customWidth="1"/>
    <col min="2829" max="2829" width="8.5703125" style="4550" bestFit="1" customWidth="1"/>
    <col min="2830" max="2830" width="8.42578125" style="4550" bestFit="1" customWidth="1"/>
    <col min="2831" max="2831" width="8.85546875" style="4550" bestFit="1" customWidth="1"/>
    <col min="2832" max="2832" width="6.28515625" style="4550" bestFit="1" customWidth="1"/>
    <col min="2833" max="2833" width="5.28515625" style="4550" bestFit="1" customWidth="1"/>
    <col min="2834" max="2835" width="11.7109375" style="4550" customWidth="1"/>
    <col min="2836" max="3069" width="9.140625" style="4550"/>
    <col min="3070" max="3070" width="11.140625" style="4550" customWidth="1"/>
    <col min="3071" max="3071" width="5.140625" style="4550" customWidth="1"/>
    <col min="3072" max="3072" width="9.28515625" style="4550" customWidth="1"/>
    <col min="3073" max="3073" width="8" style="4550" customWidth="1"/>
    <col min="3074" max="3074" width="7.140625" style="4550" customWidth="1"/>
    <col min="3075" max="3075" width="5.140625" style="4550" customWidth="1"/>
    <col min="3076" max="3076" width="8.85546875" style="4550" customWidth="1"/>
    <col min="3077" max="3077" width="8" style="4550" customWidth="1"/>
    <col min="3078" max="3078" width="6.140625" style="4550" customWidth="1"/>
    <col min="3079" max="3079" width="5.28515625" style="4550" customWidth="1"/>
    <col min="3080" max="3080" width="9" style="4550" customWidth="1"/>
    <col min="3081" max="3081" width="8.140625" style="4550" customWidth="1"/>
    <col min="3082" max="3082" width="6" style="4550" customWidth="1"/>
    <col min="3083" max="3083" width="8.85546875" style="4550" customWidth="1"/>
    <col min="3084" max="3084" width="4.140625" style="4550" customWidth="1"/>
    <col min="3085" max="3085" width="8.5703125" style="4550" bestFit="1" customWidth="1"/>
    <col min="3086" max="3086" width="8.42578125" style="4550" bestFit="1" customWidth="1"/>
    <col min="3087" max="3087" width="8.85546875" style="4550" bestFit="1" customWidth="1"/>
    <col min="3088" max="3088" width="6.28515625" style="4550" bestFit="1" customWidth="1"/>
    <col min="3089" max="3089" width="5.28515625" style="4550" bestFit="1" customWidth="1"/>
    <col min="3090" max="3091" width="11.7109375" style="4550" customWidth="1"/>
    <col min="3092" max="3325" width="9.140625" style="4550"/>
    <col min="3326" max="3326" width="11.140625" style="4550" customWidth="1"/>
    <col min="3327" max="3327" width="5.140625" style="4550" customWidth="1"/>
    <col min="3328" max="3328" width="9.28515625" style="4550" customWidth="1"/>
    <col min="3329" max="3329" width="8" style="4550" customWidth="1"/>
    <col min="3330" max="3330" width="7.140625" style="4550" customWidth="1"/>
    <col min="3331" max="3331" width="5.140625" style="4550" customWidth="1"/>
    <col min="3332" max="3332" width="8.85546875" style="4550" customWidth="1"/>
    <col min="3333" max="3333" width="8" style="4550" customWidth="1"/>
    <col min="3334" max="3334" width="6.140625" style="4550" customWidth="1"/>
    <col min="3335" max="3335" width="5.28515625" style="4550" customWidth="1"/>
    <col min="3336" max="3336" width="9" style="4550" customWidth="1"/>
    <col min="3337" max="3337" width="8.140625" style="4550" customWidth="1"/>
    <col min="3338" max="3338" width="6" style="4550" customWidth="1"/>
    <col min="3339" max="3339" width="8.85546875" style="4550" customWidth="1"/>
    <col min="3340" max="3340" width="4.140625" style="4550" customWidth="1"/>
    <col min="3341" max="3341" width="8.5703125" style="4550" bestFit="1" customWidth="1"/>
    <col min="3342" max="3342" width="8.42578125" style="4550" bestFit="1" customWidth="1"/>
    <col min="3343" max="3343" width="8.85546875" style="4550" bestFit="1" customWidth="1"/>
    <col min="3344" max="3344" width="6.28515625" style="4550" bestFit="1" customWidth="1"/>
    <col min="3345" max="3345" width="5.28515625" style="4550" bestFit="1" customWidth="1"/>
    <col min="3346" max="3347" width="11.7109375" style="4550" customWidth="1"/>
    <col min="3348" max="3581" width="9.140625" style="4550"/>
    <col min="3582" max="3582" width="11.140625" style="4550" customWidth="1"/>
    <col min="3583" max="3583" width="5.140625" style="4550" customWidth="1"/>
    <col min="3584" max="3584" width="9.28515625" style="4550" customWidth="1"/>
    <col min="3585" max="3585" width="8" style="4550" customWidth="1"/>
    <col min="3586" max="3586" width="7.140625" style="4550" customWidth="1"/>
    <col min="3587" max="3587" width="5.140625" style="4550" customWidth="1"/>
    <col min="3588" max="3588" width="8.85546875" style="4550" customWidth="1"/>
    <col min="3589" max="3589" width="8" style="4550" customWidth="1"/>
    <col min="3590" max="3590" width="6.140625" style="4550" customWidth="1"/>
    <col min="3591" max="3591" width="5.28515625" style="4550" customWidth="1"/>
    <col min="3592" max="3592" width="9" style="4550" customWidth="1"/>
    <col min="3593" max="3593" width="8.140625" style="4550" customWidth="1"/>
    <col min="3594" max="3594" width="6" style="4550" customWidth="1"/>
    <col min="3595" max="3595" width="8.85546875" style="4550" customWidth="1"/>
    <col min="3596" max="3596" width="4.140625" style="4550" customWidth="1"/>
    <col min="3597" max="3597" width="8.5703125" style="4550" bestFit="1" customWidth="1"/>
    <col min="3598" max="3598" width="8.42578125" style="4550" bestFit="1" customWidth="1"/>
    <col min="3599" max="3599" width="8.85546875" style="4550" bestFit="1" customWidth="1"/>
    <col min="3600" max="3600" width="6.28515625" style="4550" bestFit="1" customWidth="1"/>
    <col min="3601" max="3601" width="5.28515625" style="4550" bestFit="1" customWidth="1"/>
    <col min="3602" max="3603" width="11.7109375" style="4550" customWidth="1"/>
    <col min="3604" max="3837" width="9.140625" style="4550"/>
    <col min="3838" max="3838" width="11.140625" style="4550" customWidth="1"/>
    <col min="3839" max="3839" width="5.140625" style="4550" customWidth="1"/>
    <col min="3840" max="3840" width="9.28515625" style="4550" customWidth="1"/>
    <col min="3841" max="3841" width="8" style="4550" customWidth="1"/>
    <col min="3842" max="3842" width="7.140625" style="4550" customWidth="1"/>
    <col min="3843" max="3843" width="5.140625" style="4550" customWidth="1"/>
    <col min="3844" max="3844" width="8.85546875" style="4550" customWidth="1"/>
    <col min="3845" max="3845" width="8" style="4550" customWidth="1"/>
    <col min="3846" max="3846" width="6.140625" style="4550" customWidth="1"/>
    <col min="3847" max="3847" width="5.28515625" style="4550" customWidth="1"/>
    <col min="3848" max="3848" width="9" style="4550" customWidth="1"/>
    <col min="3849" max="3849" width="8.140625" style="4550" customWidth="1"/>
    <col min="3850" max="3850" width="6" style="4550" customWidth="1"/>
    <col min="3851" max="3851" width="8.85546875" style="4550" customWidth="1"/>
    <col min="3852" max="3852" width="4.140625" style="4550" customWidth="1"/>
    <col min="3853" max="3853" width="8.5703125" style="4550" bestFit="1" customWidth="1"/>
    <col min="3854" max="3854" width="8.42578125" style="4550" bestFit="1" customWidth="1"/>
    <col min="3855" max="3855" width="8.85546875" style="4550" bestFit="1" customWidth="1"/>
    <col min="3856" max="3856" width="6.28515625" style="4550" bestFit="1" customWidth="1"/>
    <col min="3857" max="3857" width="5.28515625" style="4550" bestFit="1" customWidth="1"/>
    <col min="3858" max="3859" width="11.7109375" style="4550" customWidth="1"/>
    <col min="3860" max="4093" width="9.140625" style="4550"/>
    <col min="4094" max="4094" width="11.140625" style="4550" customWidth="1"/>
    <col min="4095" max="4095" width="5.140625" style="4550" customWidth="1"/>
    <col min="4096" max="4096" width="9.28515625" style="4550" customWidth="1"/>
    <col min="4097" max="4097" width="8" style="4550" customWidth="1"/>
    <col min="4098" max="4098" width="7.140625" style="4550" customWidth="1"/>
    <col min="4099" max="4099" width="5.140625" style="4550" customWidth="1"/>
    <col min="4100" max="4100" width="8.85546875" style="4550" customWidth="1"/>
    <col min="4101" max="4101" width="8" style="4550" customWidth="1"/>
    <col min="4102" max="4102" width="6.140625" style="4550" customWidth="1"/>
    <col min="4103" max="4103" width="5.28515625" style="4550" customWidth="1"/>
    <col min="4104" max="4104" width="9" style="4550" customWidth="1"/>
    <col min="4105" max="4105" width="8.140625" style="4550" customWidth="1"/>
    <col min="4106" max="4106" width="6" style="4550" customWidth="1"/>
    <col min="4107" max="4107" width="8.85546875" style="4550" customWidth="1"/>
    <col min="4108" max="4108" width="4.140625" style="4550" customWidth="1"/>
    <col min="4109" max="4109" width="8.5703125" style="4550" bestFit="1" customWidth="1"/>
    <col min="4110" max="4110" width="8.42578125" style="4550" bestFit="1" customWidth="1"/>
    <col min="4111" max="4111" width="8.85546875" style="4550" bestFit="1" customWidth="1"/>
    <col min="4112" max="4112" width="6.28515625" style="4550" bestFit="1" customWidth="1"/>
    <col min="4113" max="4113" width="5.28515625" style="4550" bestFit="1" customWidth="1"/>
    <col min="4114" max="4115" width="11.7109375" style="4550" customWidth="1"/>
    <col min="4116" max="4349" width="9.140625" style="4550"/>
    <col min="4350" max="4350" width="11.140625" style="4550" customWidth="1"/>
    <col min="4351" max="4351" width="5.140625" style="4550" customWidth="1"/>
    <col min="4352" max="4352" width="9.28515625" style="4550" customWidth="1"/>
    <col min="4353" max="4353" width="8" style="4550" customWidth="1"/>
    <col min="4354" max="4354" width="7.140625" style="4550" customWidth="1"/>
    <col min="4355" max="4355" width="5.140625" style="4550" customWidth="1"/>
    <col min="4356" max="4356" width="8.85546875" style="4550" customWidth="1"/>
    <col min="4357" max="4357" width="8" style="4550" customWidth="1"/>
    <col min="4358" max="4358" width="6.140625" style="4550" customWidth="1"/>
    <col min="4359" max="4359" width="5.28515625" style="4550" customWidth="1"/>
    <col min="4360" max="4360" width="9" style="4550" customWidth="1"/>
    <col min="4361" max="4361" width="8.140625" style="4550" customWidth="1"/>
    <col min="4362" max="4362" width="6" style="4550" customWidth="1"/>
    <col min="4363" max="4363" width="8.85546875" style="4550" customWidth="1"/>
    <col min="4364" max="4364" width="4.140625" style="4550" customWidth="1"/>
    <col min="4365" max="4365" width="8.5703125" style="4550" bestFit="1" customWidth="1"/>
    <col min="4366" max="4366" width="8.42578125" style="4550" bestFit="1" customWidth="1"/>
    <col min="4367" max="4367" width="8.85546875" style="4550" bestFit="1" customWidth="1"/>
    <col min="4368" max="4368" width="6.28515625" style="4550" bestFit="1" customWidth="1"/>
    <col min="4369" max="4369" width="5.28515625" style="4550" bestFit="1" customWidth="1"/>
    <col min="4370" max="4371" width="11.7109375" style="4550" customWidth="1"/>
    <col min="4372" max="4605" width="9.140625" style="4550"/>
    <col min="4606" max="4606" width="11.140625" style="4550" customWidth="1"/>
    <col min="4607" max="4607" width="5.140625" style="4550" customWidth="1"/>
    <col min="4608" max="4608" width="9.28515625" style="4550" customWidth="1"/>
    <col min="4609" max="4609" width="8" style="4550" customWidth="1"/>
    <col min="4610" max="4610" width="7.140625" style="4550" customWidth="1"/>
    <col min="4611" max="4611" width="5.140625" style="4550" customWidth="1"/>
    <col min="4612" max="4612" width="8.85546875" style="4550" customWidth="1"/>
    <col min="4613" max="4613" width="8" style="4550" customWidth="1"/>
    <col min="4614" max="4614" width="6.140625" style="4550" customWidth="1"/>
    <col min="4615" max="4615" width="5.28515625" style="4550" customWidth="1"/>
    <col min="4616" max="4616" width="9" style="4550" customWidth="1"/>
    <col min="4617" max="4617" width="8.140625" style="4550" customWidth="1"/>
    <col min="4618" max="4618" width="6" style="4550" customWidth="1"/>
    <col min="4619" max="4619" width="8.85546875" style="4550" customWidth="1"/>
    <col min="4620" max="4620" width="4.140625" style="4550" customWidth="1"/>
    <col min="4621" max="4621" width="8.5703125" style="4550" bestFit="1" customWidth="1"/>
    <col min="4622" max="4622" width="8.42578125" style="4550" bestFit="1" customWidth="1"/>
    <col min="4623" max="4623" width="8.85546875" style="4550" bestFit="1" customWidth="1"/>
    <col min="4624" max="4624" width="6.28515625" style="4550" bestFit="1" customWidth="1"/>
    <col min="4625" max="4625" width="5.28515625" style="4550" bestFit="1" customWidth="1"/>
    <col min="4626" max="4627" width="11.7109375" style="4550" customWidth="1"/>
    <col min="4628" max="4861" width="9.140625" style="4550"/>
    <col min="4862" max="4862" width="11.140625" style="4550" customWidth="1"/>
    <col min="4863" max="4863" width="5.140625" style="4550" customWidth="1"/>
    <col min="4864" max="4864" width="9.28515625" style="4550" customWidth="1"/>
    <col min="4865" max="4865" width="8" style="4550" customWidth="1"/>
    <col min="4866" max="4866" width="7.140625" style="4550" customWidth="1"/>
    <col min="4867" max="4867" width="5.140625" style="4550" customWidth="1"/>
    <col min="4868" max="4868" width="8.85546875" style="4550" customWidth="1"/>
    <col min="4869" max="4869" width="8" style="4550" customWidth="1"/>
    <col min="4870" max="4870" width="6.140625" style="4550" customWidth="1"/>
    <col min="4871" max="4871" width="5.28515625" style="4550" customWidth="1"/>
    <col min="4872" max="4872" width="9" style="4550" customWidth="1"/>
    <col min="4873" max="4873" width="8.140625" style="4550" customWidth="1"/>
    <col min="4874" max="4874" width="6" style="4550" customWidth="1"/>
    <col min="4875" max="4875" width="8.85546875" style="4550" customWidth="1"/>
    <col min="4876" max="4876" width="4.140625" style="4550" customWidth="1"/>
    <col min="4877" max="4877" width="8.5703125" style="4550" bestFit="1" customWidth="1"/>
    <col min="4878" max="4878" width="8.42578125" style="4550" bestFit="1" customWidth="1"/>
    <col min="4879" max="4879" width="8.85546875" style="4550" bestFit="1" customWidth="1"/>
    <col min="4880" max="4880" width="6.28515625" style="4550" bestFit="1" customWidth="1"/>
    <col min="4881" max="4881" width="5.28515625" style="4550" bestFit="1" customWidth="1"/>
    <col min="4882" max="4883" width="11.7109375" style="4550" customWidth="1"/>
    <col min="4884" max="5117" width="9.140625" style="4550"/>
    <col min="5118" max="5118" width="11.140625" style="4550" customWidth="1"/>
    <col min="5119" max="5119" width="5.140625" style="4550" customWidth="1"/>
    <col min="5120" max="5120" width="9.28515625" style="4550" customWidth="1"/>
    <col min="5121" max="5121" width="8" style="4550" customWidth="1"/>
    <col min="5122" max="5122" width="7.140625" style="4550" customWidth="1"/>
    <col min="5123" max="5123" width="5.140625" style="4550" customWidth="1"/>
    <col min="5124" max="5124" width="8.85546875" style="4550" customWidth="1"/>
    <col min="5125" max="5125" width="8" style="4550" customWidth="1"/>
    <col min="5126" max="5126" width="6.140625" style="4550" customWidth="1"/>
    <col min="5127" max="5127" width="5.28515625" style="4550" customWidth="1"/>
    <col min="5128" max="5128" width="9" style="4550" customWidth="1"/>
    <col min="5129" max="5129" width="8.140625" style="4550" customWidth="1"/>
    <col min="5130" max="5130" width="6" style="4550" customWidth="1"/>
    <col min="5131" max="5131" width="8.85546875" style="4550" customWidth="1"/>
    <col min="5132" max="5132" width="4.140625" style="4550" customWidth="1"/>
    <col min="5133" max="5133" width="8.5703125" style="4550" bestFit="1" customWidth="1"/>
    <col min="5134" max="5134" width="8.42578125" style="4550" bestFit="1" customWidth="1"/>
    <col min="5135" max="5135" width="8.85546875" style="4550" bestFit="1" customWidth="1"/>
    <col min="5136" max="5136" width="6.28515625" style="4550" bestFit="1" customWidth="1"/>
    <col min="5137" max="5137" width="5.28515625" style="4550" bestFit="1" customWidth="1"/>
    <col min="5138" max="5139" width="11.7109375" style="4550" customWidth="1"/>
    <col min="5140" max="5373" width="9.140625" style="4550"/>
    <col min="5374" max="5374" width="11.140625" style="4550" customWidth="1"/>
    <col min="5375" max="5375" width="5.140625" style="4550" customWidth="1"/>
    <col min="5376" max="5376" width="9.28515625" style="4550" customWidth="1"/>
    <col min="5377" max="5377" width="8" style="4550" customWidth="1"/>
    <col min="5378" max="5378" width="7.140625" style="4550" customWidth="1"/>
    <col min="5379" max="5379" width="5.140625" style="4550" customWidth="1"/>
    <col min="5380" max="5380" width="8.85546875" style="4550" customWidth="1"/>
    <col min="5381" max="5381" width="8" style="4550" customWidth="1"/>
    <col min="5382" max="5382" width="6.140625" style="4550" customWidth="1"/>
    <col min="5383" max="5383" width="5.28515625" style="4550" customWidth="1"/>
    <col min="5384" max="5384" width="9" style="4550" customWidth="1"/>
    <col min="5385" max="5385" width="8.140625" style="4550" customWidth="1"/>
    <col min="5386" max="5386" width="6" style="4550" customWidth="1"/>
    <col min="5387" max="5387" width="8.85546875" style="4550" customWidth="1"/>
    <col min="5388" max="5388" width="4.140625" style="4550" customWidth="1"/>
    <col min="5389" max="5389" width="8.5703125" style="4550" bestFit="1" customWidth="1"/>
    <col min="5390" max="5390" width="8.42578125" style="4550" bestFit="1" customWidth="1"/>
    <col min="5391" max="5391" width="8.85546875" style="4550" bestFit="1" customWidth="1"/>
    <col min="5392" max="5392" width="6.28515625" style="4550" bestFit="1" customWidth="1"/>
    <col min="5393" max="5393" width="5.28515625" style="4550" bestFit="1" customWidth="1"/>
    <col min="5394" max="5395" width="11.7109375" style="4550" customWidth="1"/>
    <col min="5396" max="5629" width="9.140625" style="4550"/>
    <col min="5630" max="5630" width="11.140625" style="4550" customWidth="1"/>
    <col min="5631" max="5631" width="5.140625" style="4550" customWidth="1"/>
    <col min="5632" max="5632" width="9.28515625" style="4550" customWidth="1"/>
    <col min="5633" max="5633" width="8" style="4550" customWidth="1"/>
    <col min="5634" max="5634" width="7.140625" style="4550" customWidth="1"/>
    <col min="5635" max="5635" width="5.140625" style="4550" customWidth="1"/>
    <col min="5636" max="5636" width="8.85546875" style="4550" customWidth="1"/>
    <col min="5637" max="5637" width="8" style="4550" customWidth="1"/>
    <col min="5638" max="5638" width="6.140625" style="4550" customWidth="1"/>
    <col min="5639" max="5639" width="5.28515625" style="4550" customWidth="1"/>
    <col min="5640" max="5640" width="9" style="4550" customWidth="1"/>
    <col min="5641" max="5641" width="8.140625" style="4550" customWidth="1"/>
    <col min="5642" max="5642" width="6" style="4550" customWidth="1"/>
    <col min="5643" max="5643" width="8.85546875" style="4550" customWidth="1"/>
    <col min="5644" max="5644" width="4.140625" style="4550" customWidth="1"/>
    <col min="5645" max="5645" width="8.5703125" style="4550" bestFit="1" customWidth="1"/>
    <col min="5646" max="5646" width="8.42578125" style="4550" bestFit="1" customWidth="1"/>
    <col min="5647" max="5647" width="8.85546875" style="4550" bestFit="1" customWidth="1"/>
    <col min="5648" max="5648" width="6.28515625" style="4550" bestFit="1" customWidth="1"/>
    <col min="5649" max="5649" width="5.28515625" style="4550" bestFit="1" customWidth="1"/>
    <col min="5650" max="5651" width="11.7109375" style="4550" customWidth="1"/>
    <col min="5652" max="5885" width="9.140625" style="4550"/>
    <col min="5886" max="5886" width="11.140625" style="4550" customWidth="1"/>
    <col min="5887" max="5887" width="5.140625" style="4550" customWidth="1"/>
    <col min="5888" max="5888" width="9.28515625" style="4550" customWidth="1"/>
    <col min="5889" max="5889" width="8" style="4550" customWidth="1"/>
    <col min="5890" max="5890" width="7.140625" style="4550" customWidth="1"/>
    <col min="5891" max="5891" width="5.140625" style="4550" customWidth="1"/>
    <col min="5892" max="5892" width="8.85546875" style="4550" customWidth="1"/>
    <col min="5893" max="5893" width="8" style="4550" customWidth="1"/>
    <col min="5894" max="5894" width="6.140625" style="4550" customWidth="1"/>
    <col min="5895" max="5895" width="5.28515625" style="4550" customWidth="1"/>
    <col min="5896" max="5896" width="9" style="4550" customWidth="1"/>
    <col min="5897" max="5897" width="8.140625" style="4550" customWidth="1"/>
    <col min="5898" max="5898" width="6" style="4550" customWidth="1"/>
    <col min="5899" max="5899" width="8.85546875" style="4550" customWidth="1"/>
    <col min="5900" max="5900" width="4.140625" style="4550" customWidth="1"/>
    <col min="5901" max="5901" width="8.5703125" style="4550" bestFit="1" customWidth="1"/>
    <col min="5902" max="5902" width="8.42578125" style="4550" bestFit="1" customWidth="1"/>
    <col min="5903" max="5903" width="8.85546875" style="4550" bestFit="1" customWidth="1"/>
    <col min="5904" max="5904" width="6.28515625" style="4550" bestFit="1" customWidth="1"/>
    <col min="5905" max="5905" width="5.28515625" style="4550" bestFit="1" customWidth="1"/>
    <col min="5906" max="5907" width="11.7109375" style="4550" customWidth="1"/>
    <col min="5908" max="6141" width="9.140625" style="4550"/>
    <col min="6142" max="6142" width="11.140625" style="4550" customWidth="1"/>
    <col min="6143" max="6143" width="5.140625" style="4550" customWidth="1"/>
    <col min="6144" max="6144" width="9.28515625" style="4550" customWidth="1"/>
    <col min="6145" max="6145" width="8" style="4550" customWidth="1"/>
    <col min="6146" max="6146" width="7.140625" style="4550" customWidth="1"/>
    <col min="6147" max="6147" width="5.140625" style="4550" customWidth="1"/>
    <col min="6148" max="6148" width="8.85546875" style="4550" customWidth="1"/>
    <col min="6149" max="6149" width="8" style="4550" customWidth="1"/>
    <col min="6150" max="6150" width="6.140625" style="4550" customWidth="1"/>
    <col min="6151" max="6151" width="5.28515625" style="4550" customWidth="1"/>
    <col min="6152" max="6152" width="9" style="4550" customWidth="1"/>
    <col min="6153" max="6153" width="8.140625" style="4550" customWidth="1"/>
    <col min="6154" max="6154" width="6" style="4550" customWidth="1"/>
    <col min="6155" max="6155" width="8.85546875" style="4550" customWidth="1"/>
    <col min="6156" max="6156" width="4.140625" style="4550" customWidth="1"/>
    <col min="6157" max="6157" width="8.5703125" style="4550" bestFit="1" customWidth="1"/>
    <col min="6158" max="6158" width="8.42578125" style="4550" bestFit="1" customWidth="1"/>
    <col min="6159" max="6159" width="8.85546875" style="4550" bestFit="1" customWidth="1"/>
    <col min="6160" max="6160" width="6.28515625" style="4550" bestFit="1" customWidth="1"/>
    <col min="6161" max="6161" width="5.28515625" style="4550" bestFit="1" customWidth="1"/>
    <col min="6162" max="6163" width="11.7109375" style="4550" customWidth="1"/>
    <col min="6164" max="6397" width="9.140625" style="4550"/>
    <col min="6398" max="6398" width="11.140625" style="4550" customWidth="1"/>
    <col min="6399" max="6399" width="5.140625" style="4550" customWidth="1"/>
    <col min="6400" max="6400" width="9.28515625" style="4550" customWidth="1"/>
    <col min="6401" max="6401" width="8" style="4550" customWidth="1"/>
    <col min="6402" max="6402" width="7.140625" style="4550" customWidth="1"/>
    <col min="6403" max="6403" width="5.140625" style="4550" customWidth="1"/>
    <col min="6404" max="6404" width="8.85546875" style="4550" customWidth="1"/>
    <col min="6405" max="6405" width="8" style="4550" customWidth="1"/>
    <col min="6406" max="6406" width="6.140625" style="4550" customWidth="1"/>
    <col min="6407" max="6407" width="5.28515625" style="4550" customWidth="1"/>
    <col min="6408" max="6408" width="9" style="4550" customWidth="1"/>
    <col min="6409" max="6409" width="8.140625" style="4550" customWidth="1"/>
    <col min="6410" max="6410" width="6" style="4550" customWidth="1"/>
    <col min="6411" max="6411" width="8.85546875" style="4550" customWidth="1"/>
    <col min="6412" max="6412" width="4.140625" style="4550" customWidth="1"/>
    <col min="6413" max="6413" width="8.5703125" style="4550" bestFit="1" customWidth="1"/>
    <col min="6414" max="6414" width="8.42578125" style="4550" bestFit="1" customWidth="1"/>
    <col min="6415" max="6415" width="8.85546875" style="4550" bestFit="1" customWidth="1"/>
    <col min="6416" max="6416" width="6.28515625" style="4550" bestFit="1" customWidth="1"/>
    <col min="6417" max="6417" width="5.28515625" style="4550" bestFit="1" customWidth="1"/>
    <col min="6418" max="6419" width="11.7109375" style="4550" customWidth="1"/>
    <col min="6420" max="6653" width="9.140625" style="4550"/>
    <col min="6654" max="6654" width="11.140625" style="4550" customWidth="1"/>
    <col min="6655" max="6655" width="5.140625" style="4550" customWidth="1"/>
    <col min="6656" max="6656" width="9.28515625" style="4550" customWidth="1"/>
    <col min="6657" max="6657" width="8" style="4550" customWidth="1"/>
    <col min="6658" max="6658" width="7.140625" style="4550" customWidth="1"/>
    <col min="6659" max="6659" width="5.140625" style="4550" customWidth="1"/>
    <col min="6660" max="6660" width="8.85546875" style="4550" customWidth="1"/>
    <col min="6661" max="6661" width="8" style="4550" customWidth="1"/>
    <col min="6662" max="6662" width="6.140625" style="4550" customWidth="1"/>
    <col min="6663" max="6663" width="5.28515625" style="4550" customWidth="1"/>
    <col min="6664" max="6664" width="9" style="4550" customWidth="1"/>
    <col min="6665" max="6665" width="8.140625" style="4550" customWidth="1"/>
    <col min="6666" max="6666" width="6" style="4550" customWidth="1"/>
    <col min="6667" max="6667" width="8.85546875" style="4550" customWidth="1"/>
    <col min="6668" max="6668" width="4.140625" style="4550" customWidth="1"/>
    <col min="6669" max="6669" width="8.5703125" style="4550" bestFit="1" customWidth="1"/>
    <col min="6670" max="6670" width="8.42578125" style="4550" bestFit="1" customWidth="1"/>
    <col min="6671" max="6671" width="8.85546875" style="4550" bestFit="1" customWidth="1"/>
    <col min="6672" max="6672" width="6.28515625" style="4550" bestFit="1" customWidth="1"/>
    <col min="6673" max="6673" width="5.28515625" style="4550" bestFit="1" customWidth="1"/>
    <col min="6674" max="6675" width="11.7109375" style="4550" customWidth="1"/>
    <col min="6676" max="6909" width="9.140625" style="4550"/>
    <col min="6910" max="6910" width="11.140625" style="4550" customWidth="1"/>
    <col min="6911" max="6911" width="5.140625" style="4550" customWidth="1"/>
    <col min="6912" max="6912" width="9.28515625" style="4550" customWidth="1"/>
    <col min="6913" max="6913" width="8" style="4550" customWidth="1"/>
    <col min="6914" max="6914" width="7.140625" style="4550" customWidth="1"/>
    <col min="6915" max="6915" width="5.140625" style="4550" customWidth="1"/>
    <col min="6916" max="6916" width="8.85546875" style="4550" customWidth="1"/>
    <col min="6917" max="6917" width="8" style="4550" customWidth="1"/>
    <col min="6918" max="6918" width="6.140625" style="4550" customWidth="1"/>
    <col min="6919" max="6919" width="5.28515625" style="4550" customWidth="1"/>
    <col min="6920" max="6920" width="9" style="4550" customWidth="1"/>
    <col min="6921" max="6921" width="8.140625" style="4550" customWidth="1"/>
    <col min="6922" max="6922" width="6" style="4550" customWidth="1"/>
    <col min="6923" max="6923" width="8.85546875" style="4550" customWidth="1"/>
    <col min="6924" max="6924" width="4.140625" style="4550" customWidth="1"/>
    <col min="6925" max="6925" width="8.5703125" style="4550" bestFit="1" customWidth="1"/>
    <col min="6926" max="6926" width="8.42578125" style="4550" bestFit="1" customWidth="1"/>
    <col min="6927" max="6927" width="8.85546875" style="4550" bestFit="1" customWidth="1"/>
    <col min="6928" max="6928" width="6.28515625" style="4550" bestFit="1" customWidth="1"/>
    <col min="6929" max="6929" width="5.28515625" style="4550" bestFit="1" customWidth="1"/>
    <col min="6930" max="6931" width="11.7109375" style="4550" customWidth="1"/>
    <col min="6932" max="7165" width="9.140625" style="4550"/>
    <col min="7166" max="7166" width="11.140625" style="4550" customWidth="1"/>
    <col min="7167" max="7167" width="5.140625" style="4550" customWidth="1"/>
    <col min="7168" max="7168" width="9.28515625" style="4550" customWidth="1"/>
    <col min="7169" max="7169" width="8" style="4550" customWidth="1"/>
    <col min="7170" max="7170" width="7.140625" style="4550" customWidth="1"/>
    <col min="7171" max="7171" width="5.140625" style="4550" customWidth="1"/>
    <col min="7172" max="7172" width="8.85546875" style="4550" customWidth="1"/>
    <col min="7173" max="7173" width="8" style="4550" customWidth="1"/>
    <col min="7174" max="7174" width="6.140625" style="4550" customWidth="1"/>
    <col min="7175" max="7175" width="5.28515625" style="4550" customWidth="1"/>
    <col min="7176" max="7176" width="9" style="4550" customWidth="1"/>
    <col min="7177" max="7177" width="8.140625" style="4550" customWidth="1"/>
    <col min="7178" max="7178" width="6" style="4550" customWidth="1"/>
    <col min="7179" max="7179" width="8.85546875" style="4550" customWidth="1"/>
    <col min="7180" max="7180" width="4.140625" style="4550" customWidth="1"/>
    <col min="7181" max="7181" width="8.5703125" style="4550" bestFit="1" customWidth="1"/>
    <col min="7182" max="7182" width="8.42578125" style="4550" bestFit="1" customWidth="1"/>
    <col min="7183" max="7183" width="8.85546875" style="4550" bestFit="1" customWidth="1"/>
    <col min="7184" max="7184" width="6.28515625" style="4550" bestFit="1" customWidth="1"/>
    <col min="7185" max="7185" width="5.28515625" style="4550" bestFit="1" customWidth="1"/>
    <col min="7186" max="7187" width="11.7109375" style="4550" customWidth="1"/>
    <col min="7188" max="7421" width="9.140625" style="4550"/>
    <col min="7422" max="7422" width="11.140625" style="4550" customWidth="1"/>
    <col min="7423" max="7423" width="5.140625" style="4550" customWidth="1"/>
    <col min="7424" max="7424" width="9.28515625" style="4550" customWidth="1"/>
    <col min="7425" max="7425" width="8" style="4550" customWidth="1"/>
    <col min="7426" max="7426" width="7.140625" style="4550" customWidth="1"/>
    <col min="7427" max="7427" width="5.140625" style="4550" customWidth="1"/>
    <col min="7428" max="7428" width="8.85546875" style="4550" customWidth="1"/>
    <col min="7429" max="7429" width="8" style="4550" customWidth="1"/>
    <col min="7430" max="7430" width="6.140625" style="4550" customWidth="1"/>
    <col min="7431" max="7431" width="5.28515625" style="4550" customWidth="1"/>
    <col min="7432" max="7432" width="9" style="4550" customWidth="1"/>
    <col min="7433" max="7433" width="8.140625" style="4550" customWidth="1"/>
    <col min="7434" max="7434" width="6" style="4550" customWidth="1"/>
    <col min="7435" max="7435" width="8.85546875" style="4550" customWidth="1"/>
    <col min="7436" max="7436" width="4.140625" style="4550" customWidth="1"/>
    <col min="7437" max="7437" width="8.5703125" style="4550" bestFit="1" customWidth="1"/>
    <col min="7438" max="7438" width="8.42578125" style="4550" bestFit="1" customWidth="1"/>
    <col min="7439" max="7439" width="8.85546875" style="4550" bestFit="1" customWidth="1"/>
    <col min="7440" max="7440" width="6.28515625" style="4550" bestFit="1" customWidth="1"/>
    <col min="7441" max="7441" width="5.28515625" style="4550" bestFit="1" customWidth="1"/>
    <col min="7442" max="7443" width="11.7109375" style="4550" customWidth="1"/>
    <col min="7444" max="7677" width="9.140625" style="4550"/>
    <col min="7678" max="7678" width="11.140625" style="4550" customWidth="1"/>
    <col min="7679" max="7679" width="5.140625" style="4550" customWidth="1"/>
    <col min="7680" max="7680" width="9.28515625" style="4550" customWidth="1"/>
    <col min="7681" max="7681" width="8" style="4550" customWidth="1"/>
    <col min="7682" max="7682" width="7.140625" style="4550" customWidth="1"/>
    <col min="7683" max="7683" width="5.140625" style="4550" customWidth="1"/>
    <col min="7684" max="7684" width="8.85546875" style="4550" customWidth="1"/>
    <col min="7685" max="7685" width="8" style="4550" customWidth="1"/>
    <col min="7686" max="7686" width="6.140625" style="4550" customWidth="1"/>
    <col min="7687" max="7687" width="5.28515625" style="4550" customWidth="1"/>
    <col min="7688" max="7688" width="9" style="4550" customWidth="1"/>
    <col min="7689" max="7689" width="8.140625" style="4550" customWidth="1"/>
    <col min="7690" max="7690" width="6" style="4550" customWidth="1"/>
    <col min="7691" max="7691" width="8.85546875" style="4550" customWidth="1"/>
    <col min="7692" max="7692" width="4.140625" style="4550" customWidth="1"/>
    <col min="7693" max="7693" width="8.5703125" style="4550" bestFit="1" customWidth="1"/>
    <col min="7694" max="7694" width="8.42578125" style="4550" bestFit="1" customWidth="1"/>
    <col min="7695" max="7695" width="8.85546875" style="4550" bestFit="1" customWidth="1"/>
    <col min="7696" max="7696" width="6.28515625" style="4550" bestFit="1" customWidth="1"/>
    <col min="7697" max="7697" width="5.28515625" style="4550" bestFit="1" customWidth="1"/>
    <col min="7698" max="7699" width="11.7109375" style="4550" customWidth="1"/>
    <col min="7700" max="7933" width="9.140625" style="4550"/>
    <col min="7934" max="7934" width="11.140625" style="4550" customWidth="1"/>
    <col min="7935" max="7935" width="5.140625" style="4550" customWidth="1"/>
    <col min="7936" max="7936" width="9.28515625" style="4550" customWidth="1"/>
    <col min="7937" max="7937" width="8" style="4550" customWidth="1"/>
    <col min="7938" max="7938" width="7.140625" style="4550" customWidth="1"/>
    <col min="7939" max="7939" width="5.140625" style="4550" customWidth="1"/>
    <col min="7940" max="7940" width="8.85546875" style="4550" customWidth="1"/>
    <col min="7941" max="7941" width="8" style="4550" customWidth="1"/>
    <col min="7942" max="7942" width="6.140625" style="4550" customWidth="1"/>
    <col min="7943" max="7943" width="5.28515625" style="4550" customWidth="1"/>
    <col min="7944" max="7944" width="9" style="4550" customWidth="1"/>
    <col min="7945" max="7945" width="8.140625" style="4550" customWidth="1"/>
    <col min="7946" max="7946" width="6" style="4550" customWidth="1"/>
    <col min="7947" max="7947" width="8.85546875" style="4550" customWidth="1"/>
    <col min="7948" max="7948" width="4.140625" style="4550" customWidth="1"/>
    <col min="7949" max="7949" width="8.5703125" style="4550" bestFit="1" customWidth="1"/>
    <col min="7950" max="7950" width="8.42578125" style="4550" bestFit="1" customWidth="1"/>
    <col min="7951" max="7951" width="8.85546875" style="4550" bestFit="1" customWidth="1"/>
    <col min="7952" max="7952" width="6.28515625" style="4550" bestFit="1" customWidth="1"/>
    <col min="7953" max="7953" width="5.28515625" style="4550" bestFit="1" customWidth="1"/>
    <col min="7954" max="7955" width="11.7109375" style="4550" customWidth="1"/>
    <col min="7956" max="8189" width="9.140625" style="4550"/>
    <col min="8190" max="8190" width="11.140625" style="4550" customWidth="1"/>
    <col min="8191" max="8191" width="5.140625" style="4550" customWidth="1"/>
    <col min="8192" max="8192" width="9.28515625" style="4550" customWidth="1"/>
    <col min="8193" max="8193" width="8" style="4550" customWidth="1"/>
    <col min="8194" max="8194" width="7.140625" style="4550" customWidth="1"/>
    <col min="8195" max="8195" width="5.140625" style="4550" customWidth="1"/>
    <col min="8196" max="8196" width="8.85546875" style="4550" customWidth="1"/>
    <col min="8197" max="8197" width="8" style="4550" customWidth="1"/>
    <col min="8198" max="8198" width="6.140625" style="4550" customWidth="1"/>
    <col min="8199" max="8199" width="5.28515625" style="4550" customWidth="1"/>
    <col min="8200" max="8200" width="9" style="4550" customWidth="1"/>
    <col min="8201" max="8201" width="8.140625" style="4550" customWidth="1"/>
    <col min="8202" max="8202" width="6" style="4550" customWidth="1"/>
    <col min="8203" max="8203" width="8.85546875" style="4550" customWidth="1"/>
    <col min="8204" max="8204" width="4.140625" style="4550" customWidth="1"/>
    <col min="8205" max="8205" width="8.5703125" style="4550" bestFit="1" customWidth="1"/>
    <col min="8206" max="8206" width="8.42578125" style="4550" bestFit="1" customWidth="1"/>
    <col min="8207" max="8207" width="8.85546875" style="4550" bestFit="1" customWidth="1"/>
    <col min="8208" max="8208" width="6.28515625" style="4550" bestFit="1" customWidth="1"/>
    <col min="8209" max="8209" width="5.28515625" style="4550" bestFit="1" customWidth="1"/>
    <col min="8210" max="8211" width="11.7109375" style="4550" customWidth="1"/>
    <col min="8212" max="8445" width="9.140625" style="4550"/>
    <col min="8446" max="8446" width="11.140625" style="4550" customWidth="1"/>
    <col min="8447" max="8447" width="5.140625" style="4550" customWidth="1"/>
    <col min="8448" max="8448" width="9.28515625" style="4550" customWidth="1"/>
    <col min="8449" max="8449" width="8" style="4550" customWidth="1"/>
    <col min="8450" max="8450" width="7.140625" style="4550" customWidth="1"/>
    <col min="8451" max="8451" width="5.140625" style="4550" customWidth="1"/>
    <col min="8452" max="8452" width="8.85546875" style="4550" customWidth="1"/>
    <col min="8453" max="8453" width="8" style="4550" customWidth="1"/>
    <col min="8454" max="8454" width="6.140625" style="4550" customWidth="1"/>
    <col min="8455" max="8455" width="5.28515625" style="4550" customWidth="1"/>
    <col min="8456" max="8456" width="9" style="4550" customWidth="1"/>
    <col min="8457" max="8457" width="8.140625" style="4550" customWidth="1"/>
    <col min="8458" max="8458" width="6" style="4550" customWidth="1"/>
    <col min="8459" max="8459" width="8.85546875" style="4550" customWidth="1"/>
    <col min="8460" max="8460" width="4.140625" style="4550" customWidth="1"/>
    <col min="8461" max="8461" width="8.5703125" style="4550" bestFit="1" customWidth="1"/>
    <col min="8462" max="8462" width="8.42578125" style="4550" bestFit="1" customWidth="1"/>
    <col min="8463" max="8463" width="8.85546875" style="4550" bestFit="1" customWidth="1"/>
    <col min="8464" max="8464" width="6.28515625" style="4550" bestFit="1" customWidth="1"/>
    <col min="8465" max="8465" width="5.28515625" style="4550" bestFit="1" customWidth="1"/>
    <col min="8466" max="8467" width="11.7109375" style="4550" customWidth="1"/>
    <col min="8468" max="8701" width="9.140625" style="4550"/>
    <col min="8702" max="8702" width="11.140625" style="4550" customWidth="1"/>
    <col min="8703" max="8703" width="5.140625" style="4550" customWidth="1"/>
    <col min="8704" max="8704" width="9.28515625" style="4550" customWidth="1"/>
    <col min="8705" max="8705" width="8" style="4550" customWidth="1"/>
    <col min="8706" max="8706" width="7.140625" style="4550" customWidth="1"/>
    <col min="8707" max="8707" width="5.140625" style="4550" customWidth="1"/>
    <col min="8708" max="8708" width="8.85546875" style="4550" customWidth="1"/>
    <col min="8709" max="8709" width="8" style="4550" customWidth="1"/>
    <col min="8710" max="8710" width="6.140625" style="4550" customWidth="1"/>
    <col min="8711" max="8711" width="5.28515625" style="4550" customWidth="1"/>
    <col min="8712" max="8712" width="9" style="4550" customWidth="1"/>
    <col min="8713" max="8713" width="8.140625" style="4550" customWidth="1"/>
    <col min="8714" max="8714" width="6" style="4550" customWidth="1"/>
    <col min="8715" max="8715" width="8.85546875" style="4550" customWidth="1"/>
    <col min="8716" max="8716" width="4.140625" style="4550" customWidth="1"/>
    <col min="8717" max="8717" width="8.5703125" style="4550" bestFit="1" customWidth="1"/>
    <col min="8718" max="8718" width="8.42578125" style="4550" bestFit="1" customWidth="1"/>
    <col min="8719" max="8719" width="8.85546875" style="4550" bestFit="1" customWidth="1"/>
    <col min="8720" max="8720" width="6.28515625" style="4550" bestFit="1" customWidth="1"/>
    <col min="8721" max="8721" width="5.28515625" style="4550" bestFit="1" customWidth="1"/>
    <col min="8722" max="8723" width="11.7109375" style="4550" customWidth="1"/>
    <col min="8724" max="8957" width="9.140625" style="4550"/>
    <col min="8958" max="8958" width="11.140625" style="4550" customWidth="1"/>
    <col min="8959" max="8959" width="5.140625" style="4550" customWidth="1"/>
    <col min="8960" max="8960" width="9.28515625" style="4550" customWidth="1"/>
    <col min="8961" max="8961" width="8" style="4550" customWidth="1"/>
    <col min="8962" max="8962" width="7.140625" style="4550" customWidth="1"/>
    <col min="8963" max="8963" width="5.140625" style="4550" customWidth="1"/>
    <col min="8964" max="8964" width="8.85546875" style="4550" customWidth="1"/>
    <col min="8965" max="8965" width="8" style="4550" customWidth="1"/>
    <col min="8966" max="8966" width="6.140625" style="4550" customWidth="1"/>
    <col min="8967" max="8967" width="5.28515625" style="4550" customWidth="1"/>
    <col min="8968" max="8968" width="9" style="4550" customWidth="1"/>
    <col min="8969" max="8969" width="8.140625" style="4550" customWidth="1"/>
    <col min="8970" max="8970" width="6" style="4550" customWidth="1"/>
    <col min="8971" max="8971" width="8.85546875" style="4550" customWidth="1"/>
    <col min="8972" max="8972" width="4.140625" style="4550" customWidth="1"/>
    <col min="8973" max="8973" width="8.5703125" style="4550" bestFit="1" customWidth="1"/>
    <col min="8974" max="8974" width="8.42578125" style="4550" bestFit="1" customWidth="1"/>
    <col min="8975" max="8975" width="8.85546875" style="4550" bestFit="1" customWidth="1"/>
    <col min="8976" max="8976" width="6.28515625" style="4550" bestFit="1" customWidth="1"/>
    <col min="8977" max="8977" width="5.28515625" style="4550" bestFit="1" customWidth="1"/>
    <col min="8978" max="8979" width="11.7109375" style="4550" customWidth="1"/>
    <col min="8980" max="9213" width="9.140625" style="4550"/>
    <col min="9214" max="9214" width="11.140625" style="4550" customWidth="1"/>
    <col min="9215" max="9215" width="5.140625" style="4550" customWidth="1"/>
    <col min="9216" max="9216" width="9.28515625" style="4550" customWidth="1"/>
    <col min="9217" max="9217" width="8" style="4550" customWidth="1"/>
    <col min="9218" max="9218" width="7.140625" style="4550" customWidth="1"/>
    <col min="9219" max="9219" width="5.140625" style="4550" customWidth="1"/>
    <col min="9220" max="9220" width="8.85546875" style="4550" customWidth="1"/>
    <col min="9221" max="9221" width="8" style="4550" customWidth="1"/>
    <col min="9222" max="9222" width="6.140625" style="4550" customWidth="1"/>
    <col min="9223" max="9223" width="5.28515625" style="4550" customWidth="1"/>
    <col min="9224" max="9224" width="9" style="4550" customWidth="1"/>
    <col min="9225" max="9225" width="8.140625" style="4550" customWidth="1"/>
    <col min="9226" max="9226" width="6" style="4550" customWidth="1"/>
    <col min="9227" max="9227" width="8.85546875" style="4550" customWidth="1"/>
    <col min="9228" max="9228" width="4.140625" style="4550" customWidth="1"/>
    <col min="9229" max="9229" width="8.5703125" style="4550" bestFit="1" customWidth="1"/>
    <col min="9230" max="9230" width="8.42578125" style="4550" bestFit="1" customWidth="1"/>
    <col min="9231" max="9231" width="8.85546875" style="4550" bestFit="1" customWidth="1"/>
    <col min="9232" max="9232" width="6.28515625" style="4550" bestFit="1" customWidth="1"/>
    <col min="9233" max="9233" width="5.28515625" style="4550" bestFit="1" customWidth="1"/>
    <col min="9234" max="9235" width="11.7109375" style="4550" customWidth="1"/>
    <col min="9236" max="9469" width="9.140625" style="4550"/>
    <col min="9470" max="9470" width="11.140625" style="4550" customWidth="1"/>
    <col min="9471" max="9471" width="5.140625" style="4550" customWidth="1"/>
    <col min="9472" max="9472" width="9.28515625" style="4550" customWidth="1"/>
    <col min="9473" max="9473" width="8" style="4550" customWidth="1"/>
    <col min="9474" max="9474" width="7.140625" style="4550" customWidth="1"/>
    <col min="9475" max="9475" width="5.140625" style="4550" customWidth="1"/>
    <col min="9476" max="9476" width="8.85546875" style="4550" customWidth="1"/>
    <col min="9477" max="9477" width="8" style="4550" customWidth="1"/>
    <col min="9478" max="9478" width="6.140625" style="4550" customWidth="1"/>
    <col min="9479" max="9479" width="5.28515625" style="4550" customWidth="1"/>
    <col min="9480" max="9480" width="9" style="4550" customWidth="1"/>
    <col min="9481" max="9481" width="8.140625" style="4550" customWidth="1"/>
    <col min="9482" max="9482" width="6" style="4550" customWidth="1"/>
    <col min="9483" max="9483" width="8.85546875" style="4550" customWidth="1"/>
    <col min="9484" max="9484" width="4.140625" style="4550" customWidth="1"/>
    <col min="9485" max="9485" width="8.5703125" style="4550" bestFit="1" customWidth="1"/>
    <col min="9486" max="9486" width="8.42578125" style="4550" bestFit="1" customWidth="1"/>
    <col min="9487" max="9487" width="8.85546875" style="4550" bestFit="1" customWidth="1"/>
    <col min="9488" max="9488" width="6.28515625" style="4550" bestFit="1" customWidth="1"/>
    <col min="9489" max="9489" width="5.28515625" style="4550" bestFit="1" customWidth="1"/>
    <col min="9490" max="9491" width="11.7109375" style="4550" customWidth="1"/>
    <col min="9492" max="9725" width="9.140625" style="4550"/>
    <col min="9726" max="9726" width="11.140625" style="4550" customWidth="1"/>
    <col min="9727" max="9727" width="5.140625" style="4550" customWidth="1"/>
    <col min="9728" max="9728" width="9.28515625" style="4550" customWidth="1"/>
    <col min="9729" max="9729" width="8" style="4550" customWidth="1"/>
    <col min="9730" max="9730" width="7.140625" style="4550" customWidth="1"/>
    <col min="9731" max="9731" width="5.140625" style="4550" customWidth="1"/>
    <col min="9732" max="9732" width="8.85546875" style="4550" customWidth="1"/>
    <col min="9733" max="9733" width="8" style="4550" customWidth="1"/>
    <col min="9734" max="9734" width="6.140625" style="4550" customWidth="1"/>
    <col min="9735" max="9735" width="5.28515625" style="4550" customWidth="1"/>
    <col min="9736" max="9736" width="9" style="4550" customWidth="1"/>
    <col min="9737" max="9737" width="8.140625" style="4550" customWidth="1"/>
    <col min="9738" max="9738" width="6" style="4550" customWidth="1"/>
    <col min="9739" max="9739" width="8.85546875" style="4550" customWidth="1"/>
    <col min="9740" max="9740" width="4.140625" style="4550" customWidth="1"/>
    <col min="9741" max="9741" width="8.5703125" style="4550" bestFit="1" customWidth="1"/>
    <col min="9742" max="9742" width="8.42578125" style="4550" bestFit="1" customWidth="1"/>
    <col min="9743" max="9743" width="8.85546875" style="4550" bestFit="1" customWidth="1"/>
    <col min="9744" max="9744" width="6.28515625" style="4550" bestFit="1" customWidth="1"/>
    <col min="9745" max="9745" width="5.28515625" style="4550" bestFit="1" customWidth="1"/>
    <col min="9746" max="9747" width="11.7109375" style="4550" customWidth="1"/>
    <col min="9748" max="9981" width="9.140625" style="4550"/>
    <col min="9982" max="9982" width="11.140625" style="4550" customWidth="1"/>
    <col min="9983" max="9983" width="5.140625" style="4550" customWidth="1"/>
    <col min="9984" max="9984" width="9.28515625" style="4550" customWidth="1"/>
    <col min="9985" max="9985" width="8" style="4550" customWidth="1"/>
    <col min="9986" max="9986" width="7.140625" style="4550" customWidth="1"/>
    <col min="9987" max="9987" width="5.140625" style="4550" customWidth="1"/>
    <col min="9988" max="9988" width="8.85546875" style="4550" customWidth="1"/>
    <col min="9989" max="9989" width="8" style="4550" customWidth="1"/>
    <col min="9990" max="9990" width="6.140625" style="4550" customWidth="1"/>
    <col min="9991" max="9991" width="5.28515625" style="4550" customWidth="1"/>
    <col min="9992" max="9992" width="9" style="4550" customWidth="1"/>
    <col min="9993" max="9993" width="8.140625" style="4550" customWidth="1"/>
    <col min="9994" max="9994" width="6" style="4550" customWidth="1"/>
    <col min="9995" max="9995" width="8.85546875" style="4550" customWidth="1"/>
    <col min="9996" max="9996" width="4.140625" style="4550" customWidth="1"/>
    <col min="9997" max="9997" width="8.5703125" style="4550" bestFit="1" customWidth="1"/>
    <col min="9998" max="9998" width="8.42578125" style="4550" bestFit="1" customWidth="1"/>
    <col min="9999" max="9999" width="8.85546875" style="4550" bestFit="1" customWidth="1"/>
    <col min="10000" max="10000" width="6.28515625" style="4550" bestFit="1" customWidth="1"/>
    <col min="10001" max="10001" width="5.28515625" style="4550" bestFit="1" customWidth="1"/>
    <col min="10002" max="10003" width="11.7109375" style="4550" customWidth="1"/>
    <col min="10004" max="10237" width="9.140625" style="4550"/>
    <col min="10238" max="10238" width="11.140625" style="4550" customWidth="1"/>
    <col min="10239" max="10239" width="5.140625" style="4550" customWidth="1"/>
    <col min="10240" max="10240" width="9.28515625" style="4550" customWidth="1"/>
    <col min="10241" max="10241" width="8" style="4550" customWidth="1"/>
    <col min="10242" max="10242" width="7.140625" style="4550" customWidth="1"/>
    <col min="10243" max="10243" width="5.140625" style="4550" customWidth="1"/>
    <col min="10244" max="10244" width="8.85546875" style="4550" customWidth="1"/>
    <col min="10245" max="10245" width="8" style="4550" customWidth="1"/>
    <col min="10246" max="10246" width="6.140625" style="4550" customWidth="1"/>
    <col min="10247" max="10247" width="5.28515625" style="4550" customWidth="1"/>
    <col min="10248" max="10248" width="9" style="4550" customWidth="1"/>
    <col min="10249" max="10249" width="8.140625" style="4550" customWidth="1"/>
    <col min="10250" max="10250" width="6" style="4550" customWidth="1"/>
    <col min="10251" max="10251" width="8.85546875" style="4550" customWidth="1"/>
    <col min="10252" max="10252" width="4.140625" style="4550" customWidth="1"/>
    <col min="10253" max="10253" width="8.5703125" style="4550" bestFit="1" customWidth="1"/>
    <col min="10254" max="10254" width="8.42578125" style="4550" bestFit="1" customWidth="1"/>
    <col min="10255" max="10255" width="8.85546875" style="4550" bestFit="1" customWidth="1"/>
    <col min="10256" max="10256" width="6.28515625" style="4550" bestFit="1" customWidth="1"/>
    <col min="10257" max="10257" width="5.28515625" style="4550" bestFit="1" customWidth="1"/>
    <col min="10258" max="10259" width="11.7109375" style="4550" customWidth="1"/>
    <col min="10260" max="10493" width="9.140625" style="4550"/>
    <col min="10494" max="10494" width="11.140625" style="4550" customWidth="1"/>
    <col min="10495" max="10495" width="5.140625" style="4550" customWidth="1"/>
    <col min="10496" max="10496" width="9.28515625" style="4550" customWidth="1"/>
    <col min="10497" max="10497" width="8" style="4550" customWidth="1"/>
    <col min="10498" max="10498" width="7.140625" style="4550" customWidth="1"/>
    <col min="10499" max="10499" width="5.140625" style="4550" customWidth="1"/>
    <col min="10500" max="10500" width="8.85546875" style="4550" customWidth="1"/>
    <col min="10501" max="10501" width="8" style="4550" customWidth="1"/>
    <col min="10502" max="10502" width="6.140625" style="4550" customWidth="1"/>
    <col min="10503" max="10503" width="5.28515625" style="4550" customWidth="1"/>
    <col min="10504" max="10504" width="9" style="4550" customWidth="1"/>
    <col min="10505" max="10505" width="8.140625" style="4550" customWidth="1"/>
    <col min="10506" max="10506" width="6" style="4550" customWidth="1"/>
    <col min="10507" max="10507" width="8.85546875" style="4550" customWidth="1"/>
    <col min="10508" max="10508" width="4.140625" style="4550" customWidth="1"/>
    <col min="10509" max="10509" width="8.5703125" style="4550" bestFit="1" customWidth="1"/>
    <col min="10510" max="10510" width="8.42578125" style="4550" bestFit="1" customWidth="1"/>
    <col min="10511" max="10511" width="8.85546875" style="4550" bestFit="1" customWidth="1"/>
    <col min="10512" max="10512" width="6.28515625" style="4550" bestFit="1" customWidth="1"/>
    <col min="10513" max="10513" width="5.28515625" style="4550" bestFit="1" customWidth="1"/>
    <col min="10514" max="10515" width="11.7109375" style="4550" customWidth="1"/>
    <col min="10516" max="10749" width="9.140625" style="4550"/>
    <col min="10750" max="10750" width="11.140625" style="4550" customWidth="1"/>
    <col min="10751" max="10751" width="5.140625" style="4550" customWidth="1"/>
    <col min="10752" max="10752" width="9.28515625" style="4550" customWidth="1"/>
    <col min="10753" max="10753" width="8" style="4550" customWidth="1"/>
    <col min="10754" max="10754" width="7.140625" style="4550" customWidth="1"/>
    <col min="10755" max="10755" width="5.140625" style="4550" customWidth="1"/>
    <col min="10756" max="10756" width="8.85546875" style="4550" customWidth="1"/>
    <col min="10757" max="10757" width="8" style="4550" customWidth="1"/>
    <col min="10758" max="10758" width="6.140625" style="4550" customWidth="1"/>
    <col min="10759" max="10759" width="5.28515625" style="4550" customWidth="1"/>
    <col min="10760" max="10760" width="9" style="4550" customWidth="1"/>
    <col min="10761" max="10761" width="8.140625" style="4550" customWidth="1"/>
    <col min="10762" max="10762" width="6" style="4550" customWidth="1"/>
    <col min="10763" max="10763" width="8.85546875" style="4550" customWidth="1"/>
    <col min="10764" max="10764" width="4.140625" style="4550" customWidth="1"/>
    <col min="10765" max="10765" width="8.5703125" style="4550" bestFit="1" customWidth="1"/>
    <col min="10766" max="10766" width="8.42578125" style="4550" bestFit="1" customWidth="1"/>
    <col min="10767" max="10767" width="8.85546875" style="4550" bestFit="1" customWidth="1"/>
    <col min="10768" max="10768" width="6.28515625" style="4550" bestFit="1" customWidth="1"/>
    <col min="10769" max="10769" width="5.28515625" style="4550" bestFit="1" customWidth="1"/>
    <col min="10770" max="10771" width="11.7109375" style="4550" customWidth="1"/>
    <col min="10772" max="11005" width="9.140625" style="4550"/>
    <col min="11006" max="11006" width="11.140625" style="4550" customWidth="1"/>
    <col min="11007" max="11007" width="5.140625" style="4550" customWidth="1"/>
    <col min="11008" max="11008" width="9.28515625" style="4550" customWidth="1"/>
    <col min="11009" max="11009" width="8" style="4550" customWidth="1"/>
    <col min="11010" max="11010" width="7.140625" style="4550" customWidth="1"/>
    <col min="11011" max="11011" width="5.140625" style="4550" customWidth="1"/>
    <col min="11012" max="11012" width="8.85546875" style="4550" customWidth="1"/>
    <col min="11013" max="11013" width="8" style="4550" customWidth="1"/>
    <col min="11014" max="11014" width="6.140625" style="4550" customWidth="1"/>
    <col min="11015" max="11015" width="5.28515625" style="4550" customWidth="1"/>
    <col min="11016" max="11016" width="9" style="4550" customWidth="1"/>
    <col min="11017" max="11017" width="8.140625" style="4550" customWidth="1"/>
    <col min="11018" max="11018" width="6" style="4550" customWidth="1"/>
    <col min="11019" max="11019" width="8.85546875" style="4550" customWidth="1"/>
    <col min="11020" max="11020" width="4.140625" style="4550" customWidth="1"/>
    <col min="11021" max="11021" width="8.5703125" style="4550" bestFit="1" customWidth="1"/>
    <col min="11022" max="11022" width="8.42578125" style="4550" bestFit="1" customWidth="1"/>
    <col min="11023" max="11023" width="8.85546875" style="4550" bestFit="1" customWidth="1"/>
    <col min="11024" max="11024" width="6.28515625" style="4550" bestFit="1" customWidth="1"/>
    <col min="11025" max="11025" width="5.28515625" style="4550" bestFit="1" customWidth="1"/>
    <col min="11026" max="11027" width="11.7109375" style="4550" customWidth="1"/>
    <col min="11028" max="11261" width="9.140625" style="4550"/>
    <col min="11262" max="11262" width="11.140625" style="4550" customWidth="1"/>
    <col min="11263" max="11263" width="5.140625" style="4550" customWidth="1"/>
    <col min="11264" max="11264" width="9.28515625" style="4550" customWidth="1"/>
    <col min="11265" max="11265" width="8" style="4550" customWidth="1"/>
    <col min="11266" max="11266" width="7.140625" style="4550" customWidth="1"/>
    <col min="11267" max="11267" width="5.140625" style="4550" customWidth="1"/>
    <col min="11268" max="11268" width="8.85546875" style="4550" customWidth="1"/>
    <col min="11269" max="11269" width="8" style="4550" customWidth="1"/>
    <col min="11270" max="11270" width="6.140625" style="4550" customWidth="1"/>
    <col min="11271" max="11271" width="5.28515625" style="4550" customWidth="1"/>
    <col min="11272" max="11272" width="9" style="4550" customWidth="1"/>
    <col min="11273" max="11273" width="8.140625" style="4550" customWidth="1"/>
    <col min="11274" max="11274" width="6" style="4550" customWidth="1"/>
    <col min="11275" max="11275" width="8.85546875" style="4550" customWidth="1"/>
    <col min="11276" max="11276" width="4.140625" style="4550" customWidth="1"/>
    <col min="11277" max="11277" width="8.5703125" style="4550" bestFit="1" customWidth="1"/>
    <col min="11278" max="11278" width="8.42578125" style="4550" bestFit="1" customWidth="1"/>
    <col min="11279" max="11279" width="8.85546875" style="4550" bestFit="1" customWidth="1"/>
    <col min="11280" max="11280" width="6.28515625" style="4550" bestFit="1" customWidth="1"/>
    <col min="11281" max="11281" width="5.28515625" style="4550" bestFit="1" customWidth="1"/>
    <col min="11282" max="11283" width="11.7109375" style="4550" customWidth="1"/>
    <col min="11284" max="11517" width="9.140625" style="4550"/>
    <col min="11518" max="11518" width="11.140625" style="4550" customWidth="1"/>
    <col min="11519" max="11519" width="5.140625" style="4550" customWidth="1"/>
    <col min="11520" max="11520" width="9.28515625" style="4550" customWidth="1"/>
    <col min="11521" max="11521" width="8" style="4550" customWidth="1"/>
    <col min="11522" max="11522" width="7.140625" style="4550" customWidth="1"/>
    <col min="11523" max="11523" width="5.140625" style="4550" customWidth="1"/>
    <col min="11524" max="11524" width="8.85546875" style="4550" customWidth="1"/>
    <col min="11525" max="11525" width="8" style="4550" customWidth="1"/>
    <col min="11526" max="11526" width="6.140625" style="4550" customWidth="1"/>
    <col min="11527" max="11527" width="5.28515625" style="4550" customWidth="1"/>
    <col min="11528" max="11528" width="9" style="4550" customWidth="1"/>
    <col min="11529" max="11529" width="8.140625" style="4550" customWidth="1"/>
    <col min="11530" max="11530" width="6" style="4550" customWidth="1"/>
    <col min="11531" max="11531" width="8.85546875" style="4550" customWidth="1"/>
    <col min="11532" max="11532" width="4.140625" style="4550" customWidth="1"/>
    <col min="11533" max="11533" width="8.5703125" style="4550" bestFit="1" customWidth="1"/>
    <col min="11534" max="11534" width="8.42578125" style="4550" bestFit="1" customWidth="1"/>
    <col min="11535" max="11535" width="8.85546875" style="4550" bestFit="1" customWidth="1"/>
    <col min="11536" max="11536" width="6.28515625" style="4550" bestFit="1" customWidth="1"/>
    <col min="11537" max="11537" width="5.28515625" style="4550" bestFit="1" customWidth="1"/>
    <col min="11538" max="11539" width="11.7109375" style="4550" customWidth="1"/>
    <col min="11540" max="11773" width="9.140625" style="4550"/>
    <col min="11774" max="11774" width="11.140625" style="4550" customWidth="1"/>
    <col min="11775" max="11775" width="5.140625" style="4550" customWidth="1"/>
    <col min="11776" max="11776" width="9.28515625" style="4550" customWidth="1"/>
    <col min="11777" max="11777" width="8" style="4550" customWidth="1"/>
    <col min="11778" max="11778" width="7.140625" style="4550" customWidth="1"/>
    <col min="11779" max="11779" width="5.140625" style="4550" customWidth="1"/>
    <col min="11780" max="11780" width="8.85546875" style="4550" customWidth="1"/>
    <col min="11781" max="11781" width="8" style="4550" customWidth="1"/>
    <col min="11782" max="11782" width="6.140625" style="4550" customWidth="1"/>
    <col min="11783" max="11783" width="5.28515625" style="4550" customWidth="1"/>
    <col min="11784" max="11784" width="9" style="4550" customWidth="1"/>
    <col min="11785" max="11785" width="8.140625" style="4550" customWidth="1"/>
    <col min="11786" max="11786" width="6" style="4550" customWidth="1"/>
    <col min="11787" max="11787" width="8.85546875" style="4550" customWidth="1"/>
    <col min="11788" max="11788" width="4.140625" style="4550" customWidth="1"/>
    <col min="11789" max="11789" width="8.5703125" style="4550" bestFit="1" customWidth="1"/>
    <col min="11790" max="11790" width="8.42578125" style="4550" bestFit="1" customWidth="1"/>
    <col min="11791" max="11791" width="8.85546875" style="4550" bestFit="1" customWidth="1"/>
    <col min="11792" max="11792" width="6.28515625" style="4550" bestFit="1" customWidth="1"/>
    <col min="11793" max="11793" width="5.28515625" style="4550" bestFit="1" customWidth="1"/>
    <col min="11794" max="11795" width="11.7109375" style="4550" customWidth="1"/>
    <col min="11796" max="12029" width="9.140625" style="4550"/>
    <col min="12030" max="12030" width="11.140625" style="4550" customWidth="1"/>
    <col min="12031" max="12031" width="5.140625" style="4550" customWidth="1"/>
    <col min="12032" max="12032" width="9.28515625" style="4550" customWidth="1"/>
    <col min="12033" max="12033" width="8" style="4550" customWidth="1"/>
    <col min="12034" max="12034" width="7.140625" style="4550" customWidth="1"/>
    <col min="12035" max="12035" width="5.140625" style="4550" customWidth="1"/>
    <col min="12036" max="12036" width="8.85546875" style="4550" customWidth="1"/>
    <col min="12037" max="12037" width="8" style="4550" customWidth="1"/>
    <col min="12038" max="12038" width="6.140625" style="4550" customWidth="1"/>
    <col min="12039" max="12039" width="5.28515625" style="4550" customWidth="1"/>
    <col min="12040" max="12040" width="9" style="4550" customWidth="1"/>
    <col min="12041" max="12041" width="8.140625" style="4550" customWidth="1"/>
    <col min="12042" max="12042" width="6" style="4550" customWidth="1"/>
    <col min="12043" max="12043" width="8.85546875" style="4550" customWidth="1"/>
    <col min="12044" max="12044" width="4.140625" style="4550" customWidth="1"/>
    <col min="12045" max="12045" width="8.5703125" style="4550" bestFit="1" customWidth="1"/>
    <col min="12046" max="12046" width="8.42578125" style="4550" bestFit="1" customWidth="1"/>
    <col min="12047" max="12047" width="8.85546875" style="4550" bestFit="1" customWidth="1"/>
    <col min="12048" max="12048" width="6.28515625" style="4550" bestFit="1" customWidth="1"/>
    <col min="12049" max="12049" width="5.28515625" style="4550" bestFit="1" customWidth="1"/>
    <col min="12050" max="12051" width="11.7109375" style="4550" customWidth="1"/>
    <col min="12052" max="12285" width="9.140625" style="4550"/>
    <col min="12286" max="12286" width="11.140625" style="4550" customWidth="1"/>
    <col min="12287" max="12287" width="5.140625" style="4550" customWidth="1"/>
    <col min="12288" max="12288" width="9.28515625" style="4550" customWidth="1"/>
    <col min="12289" max="12289" width="8" style="4550" customWidth="1"/>
    <col min="12290" max="12290" width="7.140625" style="4550" customWidth="1"/>
    <col min="12291" max="12291" width="5.140625" style="4550" customWidth="1"/>
    <col min="12292" max="12292" width="8.85546875" style="4550" customWidth="1"/>
    <col min="12293" max="12293" width="8" style="4550" customWidth="1"/>
    <col min="12294" max="12294" width="6.140625" style="4550" customWidth="1"/>
    <col min="12295" max="12295" width="5.28515625" style="4550" customWidth="1"/>
    <col min="12296" max="12296" width="9" style="4550" customWidth="1"/>
    <col min="12297" max="12297" width="8.140625" style="4550" customWidth="1"/>
    <col min="12298" max="12298" width="6" style="4550" customWidth="1"/>
    <col min="12299" max="12299" width="8.85546875" style="4550" customWidth="1"/>
    <col min="12300" max="12300" width="4.140625" style="4550" customWidth="1"/>
    <col min="12301" max="12301" width="8.5703125" style="4550" bestFit="1" customWidth="1"/>
    <col min="12302" max="12302" width="8.42578125" style="4550" bestFit="1" customWidth="1"/>
    <col min="12303" max="12303" width="8.85546875" style="4550" bestFit="1" customWidth="1"/>
    <col min="12304" max="12304" width="6.28515625" style="4550" bestFit="1" customWidth="1"/>
    <col min="12305" max="12305" width="5.28515625" style="4550" bestFit="1" customWidth="1"/>
    <col min="12306" max="12307" width="11.7109375" style="4550" customWidth="1"/>
    <col min="12308" max="12541" width="9.140625" style="4550"/>
    <col min="12542" max="12542" width="11.140625" style="4550" customWidth="1"/>
    <col min="12543" max="12543" width="5.140625" style="4550" customWidth="1"/>
    <col min="12544" max="12544" width="9.28515625" style="4550" customWidth="1"/>
    <col min="12545" max="12545" width="8" style="4550" customWidth="1"/>
    <col min="12546" max="12546" width="7.140625" style="4550" customWidth="1"/>
    <col min="12547" max="12547" width="5.140625" style="4550" customWidth="1"/>
    <col min="12548" max="12548" width="8.85546875" style="4550" customWidth="1"/>
    <col min="12549" max="12549" width="8" style="4550" customWidth="1"/>
    <col min="12550" max="12550" width="6.140625" style="4550" customWidth="1"/>
    <col min="12551" max="12551" width="5.28515625" style="4550" customWidth="1"/>
    <col min="12552" max="12552" width="9" style="4550" customWidth="1"/>
    <col min="12553" max="12553" width="8.140625" style="4550" customWidth="1"/>
    <col min="12554" max="12554" width="6" style="4550" customWidth="1"/>
    <col min="12555" max="12555" width="8.85546875" style="4550" customWidth="1"/>
    <col min="12556" max="12556" width="4.140625" style="4550" customWidth="1"/>
    <col min="12557" max="12557" width="8.5703125" style="4550" bestFit="1" customWidth="1"/>
    <col min="12558" max="12558" width="8.42578125" style="4550" bestFit="1" customWidth="1"/>
    <col min="12559" max="12559" width="8.85546875" style="4550" bestFit="1" customWidth="1"/>
    <col min="12560" max="12560" width="6.28515625" style="4550" bestFit="1" customWidth="1"/>
    <col min="12561" max="12561" width="5.28515625" style="4550" bestFit="1" customWidth="1"/>
    <col min="12562" max="12563" width="11.7109375" style="4550" customWidth="1"/>
    <col min="12564" max="12797" width="9.140625" style="4550"/>
    <col min="12798" max="12798" width="11.140625" style="4550" customWidth="1"/>
    <col min="12799" max="12799" width="5.140625" style="4550" customWidth="1"/>
    <col min="12800" max="12800" width="9.28515625" style="4550" customWidth="1"/>
    <col min="12801" max="12801" width="8" style="4550" customWidth="1"/>
    <col min="12802" max="12802" width="7.140625" style="4550" customWidth="1"/>
    <col min="12803" max="12803" width="5.140625" style="4550" customWidth="1"/>
    <col min="12804" max="12804" width="8.85546875" style="4550" customWidth="1"/>
    <col min="12805" max="12805" width="8" style="4550" customWidth="1"/>
    <col min="12806" max="12806" width="6.140625" style="4550" customWidth="1"/>
    <col min="12807" max="12807" width="5.28515625" style="4550" customWidth="1"/>
    <col min="12808" max="12808" width="9" style="4550" customWidth="1"/>
    <col min="12809" max="12809" width="8.140625" style="4550" customWidth="1"/>
    <col min="12810" max="12810" width="6" style="4550" customWidth="1"/>
    <col min="12811" max="12811" width="8.85546875" style="4550" customWidth="1"/>
    <col min="12812" max="12812" width="4.140625" style="4550" customWidth="1"/>
    <col min="12813" max="12813" width="8.5703125" style="4550" bestFit="1" customWidth="1"/>
    <col min="12814" max="12814" width="8.42578125" style="4550" bestFit="1" customWidth="1"/>
    <col min="12815" max="12815" width="8.85546875" style="4550" bestFit="1" customWidth="1"/>
    <col min="12816" max="12816" width="6.28515625" style="4550" bestFit="1" customWidth="1"/>
    <col min="12817" max="12817" width="5.28515625" style="4550" bestFit="1" customWidth="1"/>
    <col min="12818" max="12819" width="11.7109375" style="4550" customWidth="1"/>
    <col min="12820" max="13053" width="9.140625" style="4550"/>
    <col min="13054" max="13054" width="11.140625" style="4550" customWidth="1"/>
    <col min="13055" max="13055" width="5.140625" style="4550" customWidth="1"/>
    <col min="13056" max="13056" width="9.28515625" style="4550" customWidth="1"/>
    <col min="13057" max="13057" width="8" style="4550" customWidth="1"/>
    <col min="13058" max="13058" width="7.140625" style="4550" customWidth="1"/>
    <col min="13059" max="13059" width="5.140625" style="4550" customWidth="1"/>
    <col min="13060" max="13060" width="8.85546875" style="4550" customWidth="1"/>
    <col min="13061" max="13061" width="8" style="4550" customWidth="1"/>
    <col min="13062" max="13062" width="6.140625" style="4550" customWidth="1"/>
    <col min="13063" max="13063" width="5.28515625" style="4550" customWidth="1"/>
    <col min="13064" max="13064" width="9" style="4550" customWidth="1"/>
    <col min="13065" max="13065" width="8.140625" style="4550" customWidth="1"/>
    <col min="13066" max="13066" width="6" style="4550" customWidth="1"/>
    <col min="13067" max="13067" width="8.85546875" style="4550" customWidth="1"/>
    <col min="13068" max="13068" width="4.140625" style="4550" customWidth="1"/>
    <col min="13069" max="13069" width="8.5703125" style="4550" bestFit="1" customWidth="1"/>
    <col min="13070" max="13070" width="8.42578125" style="4550" bestFit="1" customWidth="1"/>
    <col min="13071" max="13071" width="8.85546875" style="4550" bestFit="1" customWidth="1"/>
    <col min="13072" max="13072" width="6.28515625" style="4550" bestFit="1" customWidth="1"/>
    <col min="13073" max="13073" width="5.28515625" style="4550" bestFit="1" customWidth="1"/>
    <col min="13074" max="13075" width="11.7109375" style="4550" customWidth="1"/>
    <col min="13076" max="13309" width="9.140625" style="4550"/>
    <col min="13310" max="13310" width="11.140625" style="4550" customWidth="1"/>
    <col min="13311" max="13311" width="5.140625" style="4550" customWidth="1"/>
    <col min="13312" max="13312" width="9.28515625" style="4550" customWidth="1"/>
    <col min="13313" max="13313" width="8" style="4550" customWidth="1"/>
    <col min="13314" max="13314" width="7.140625" style="4550" customWidth="1"/>
    <col min="13315" max="13315" width="5.140625" style="4550" customWidth="1"/>
    <col min="13316" max="13316" width="8.85546875" style="4550" customWidth="1"/>
    <col min="13317" max="13317" width="8" style="4550" customWidth="1"/>
    <col min="13318" max="13318" width="6.140625" style="4550" customWidth="1"/>
    <col min="13319" max="13319" width="5.28515625" style="4550" customWidth="1"/>
    <col min="13320" max="13320" width="9" style="4550" customWidth="1"/>
    <col min="13321" max="13321" width="8.140625" style="4550" customWidth="1"/>
    <col min="13322" max="13322" width="6" style="4550" customWidth="1"/>
    <col min="13323" max="13323" width="8.85546875" style="4550" customWidth="1"/>
    <col min="13324" max="13324" width="4.140625" style="4550" customWidth="1"/>
    <col min="13325" max="13325" width="8.5703125" style="4550" bestFit="1" customWidth="1"/>
    <col min="13326" max="13326" width="8.42578125" style="4550" bestFit="1" customWidth="1"/>
    <col min="13327" max="13327" width="8.85546875" style="4550" bestFit="1" customWidth="1"/>
    <col min="13328" max="13328" width="6.28515625" style="4550" bestFit="1" customWidth="1"/>
    <col min="13329" max="13329" width="5.28515625" style="4550" bestFit="1" customWidth="1"/>
    <col min="13330" max="13331" width="11.7109375" style="4550" customWidth="1"/>
    <col min="13332" max="13565" width="9.140625" style="4550"/>
    <col min="13566" max="13566" width="11.140625" style="4550" customWidth="1"/>
    <col min="13567" max="13567" width="5.140625" style="4550" customWidth="1"/>
    <col min="13568" max="13568" width="9.28515625" style="4550" customWidth="1"/>
    <col min="13569" max="13569" width="8" style="4550" customWidth="1"/>
    <col min="13570" max="13570" width="7.140625" style="4550" customWidth="1"/>
    <col min="13571" max="13571" width="5.140625" style="4550" customWidth="1"/>
    <col min="13572" max="13572" width="8.85546875" style="4550" customWidth="1"/>
    <col min="13573" max="13573" width="8" style="4550" customWidth="1"/>
    <col min="13574" max="13574" width="6.140625" style="4550" customWidth="1"/>
    <col min="13575" max="13575" width="5.28515625" style="4550" customWidth="1"/>
    <col min="13576" max="13576" width="9" style="4550" customWidth="1"/>
    <col min="13577" max="13577" width="8.140625" style="4550" customWidth="1"/>
    <col min="13578" max="13578" width="6" style="4550" customWidth="1"/>
    <col min="13579" max="13579" width="8.85546875" style="4550" customWidth="1"/>
    <col min="13580" max="13580" width="4.140625" style="4550" customWidth="1"/>
    <col min="13581" max="13581" width="8.5703125" style="4550" bestFit="1" customWidth="1"/>
    <col min="13582" max="13582" width="8.42578125" style="4550" bestFit="1" customWidth="1"/>
    <col min="13583" max="13583" width="8.85546875" style="4550" bestFit="1" customWidth="1"/>
    <col min="13584" max="13584" width="6.28515625" style="4550" bestFit="1" customWidth="1"/>
    <col min="13585" max="13585" width="5.28515625" style="4550" bestFit="1" customWidth="1"/>
    <col min="13586" max="13587" width="11.7109375" style="4550" customWidth="1"/>
    <col min="13588" max="13821" width="9.140625" style="4550"/>
    <col min="13822" max="13822" width="11.140625" style="4550" customWidth="1"/>
    <col min="13823" max="13823" width="5.140625" style="4550" customWidth="1"/>
    <col min="13824" max="13824" width="9.28515625" style="4550" customWidth="1"/>
    <col min="13825" max="13825" width="8" style="4550" customWidth="1"/>
    <col min="13826" max="13826" width="7.140625" style="4550" customWidth="1"/>
    <col min="13827" max="13827" width="5.140625" style="4550" customWidth="1"/>
    <col min="13828" max="13828" width="8.85546875" style="4550" customWidth="1"/>
    <col min="13829" max="13829" width="8" style="4550" customWidth="1"/>
    <col min="13830" max="13830" width="6.140625" style="4550" customWidth="1"/>
    <col min="13831" max="13831" width="5.28515625" style="4550" customWidth="1"/>
    <col min="13832" max="13832" width="9" style="4550" customWidth="1"/>
    <col min="13833" max="13833" width="8.140625" style="4550" customWidth="1"/>
    <col min="13834" max="13834" width="6" style="4550" customWidth="1"/>
    <col min="13835" max="13835" width="8.85546875" style="4550" customWidth="1"/>
    <col min="13836" max="13836" width="4.140625" style="4550" customWidth="1"/>
    <col min="13837" max="13837" width="8.5703125" style="4550" bestFit="1" customWidth="1"/>
    <col min="13838" max="13838" width="8.42578125" style="4550" bestFit="1" customWidth="1"/>
    <col min="13839" max="13839" width="8.85546875" style="4550" bestFit="1" customWidth="1"/>
    <col min="13840" max="13840" width="6.28515625" style="4550" bestFit="1" customWidth="1"/>
    <col min="13841" max="13841" width="5.28515625" style="4550" bestFit="1" customWidth="1"/>
    <col min="13842" max="13843" width="11.7109375" style="4550" customWidth="1"/>
    <col min="13844" max="14077" width="9.140625" style="4550"/>
    <col min="14078" max="14078" width="11.140625" style="4550" customWidth="1"/>
    <col min="14079" max="14079" width="5.140625" style="4550" customWidth="1"/>
    <col min="14080" max="14080" width="9.28515625" style="4550" customWidth="1"/>
    <col min="14081" max="14081" width="8" style="4550" customWidth="1"/>
    <col min="14082" max="14082" width="7.140625" style="4550" customWidth="1"/>
    <col min="14083" max="14083" width="5.140625" style="4550" customWidth="1"/>
    <col min="14084" max="14084" width="8.85546875" style="4550" customWidth="1"/>
    <col min="14085" max="14085" width="8" style="4550" customWidth="1"/>
    <col min="14086" max="14086" width="6.140625" style="4550" customWidth="1"/>
    <col min="14087" max="14087" width="5.28515625" style="4550" customWidth="1"/>
    <col min="14088" max="14088" width="9" style="4550" customWidth="1"/>
    <col min="14089" max="14089" width="8.140625" style="4550" customWidth="1"/>
    <col min="14090" max="14090" width="6" style="4550" customWidth="1"/>
    <col min="14091" max="14091" width="8.85546875" style="4550" customWidth="1"/>
    <col min="14092" max="14092" width="4.140625" style="4550" customWidth="1"/>
    <col min="14093" max="14093" width="8.5703125" style="4550" bestFit="1" customWidth="1"/>
    <col min="14094" max="14094" width="8.42578125" style="4550" bestFit="1" customWidth="1"/>
    <col min="14095" max="14095" width="8.85546875" style="4550" bestFit="1" customWidth="1"/>
    <col min="14096" max="14096" width="6.28515625" style="4550" bestFit="1" customWidth="1"/>
    <col min="14097" max="14097" width="5.28515625" style="4550" bestFit="1" customWidth="1"/>
    <col min="14098" max="14099" width="11.7109375" style="4550" customWidth="1"/>
    <col min="14100" max="14333" width="9.140625" style="4550"/>
    <col min="14334" max="14334" width="11.140625" style="4550" customWidth="1"/>
    <col min="14335" max="14335" width="5.140625" style="4550" customWidth="1"/>
    <col min="14336" max="14336" width="9.28515625" style="4550" customWidth="1"/>
    <col min="14337" max="14337" width="8" style="4550" customWidth="1"/>
    <col min="14338" max="14338" width="7.140625" style="4550" customWidth="1"/>
    <col min="14339" max="14339" width="5.140625" style="4550" customWidth="1"/>
    <col min="14340" max="14340" width="8.85546875" style="4550" customWidth="1"/>
    <col min="14341" max="14341" width="8" style="4550" customWidth="1"/>
    <col min="14342" max="14342" width="6.140625" style="4550" customWidth="1"/>
    <col min="14343" max="14343" width="5.28515625" style="4550" customWidth="1"/>
    <col min="14344" max="14344" width="9" style="4550" customWidth="1"/>
    <col min="14345" max="14345" width="8.140625" style="4550" customWidth="1"/>
    <col min="14346" max="14346" width="6" style="4550" customWidth="1"/>
    <col min="14347" max="14347" width="8.85546875" style="4550" customWidth="1"/>
    <col min="14348" max="14348" width="4.140625" style="4550" customWidth="1"/>
    <col min="14349" max="14349" width="8.5703125" style="4550" bestFit="1" customWidth="1"/>
    <col min="14350" max="14350" width="8.42578125" style="4550" bestFit="1" customWidth="1"/>
    <col min="14351" max="14351" width="8.85546875" style="4550" bestFit="1" customWidth="1"/>
    <col min="14352" max="14352" width="6.28515625" style="4550" bestFit="1" customWidth="1"/>
    <col min="14353" max="14353" width="5.28515625" style="4550" bestFit="1" customWidth="1"/>
    <col min="14354" max="14355" width="11.7109375" style="4550" customWidth="1"/>
    <col min="14356" max="14589" width="9.140625" style="4550"/>
    <col min="14590" max="14590" width="11.140625" style="4550" customWidth="1"/>
    <col min="14591" max="14591" width="5.140625" style="4550" customWidth="1"/>
    <col min="14592" max="14592" width="9.28515625" style="4550" customWidth="1"/>
    <col min="14593" max="14593" width="8" style="4550" customWidth="1"/>
    <col min="14594" max="14594" width="7.140625" style="4550" customWidth="1"/>
    <col min="14595" max="14595" width="5.140625" style="4550" customWidth="1"/>
    <col min="14596" max="14596" width="8.85546875" style="4550" customWidth="1"/>
    <col min="14597" max="14597" width="8" style="4550" customWidth="1"/>
    <col min="14598" max="14598" width="6.140625" style="4550" customWidth="1"/>
    <col min="14599" max="14599" width="5.28515625" style="4550" customWidth="1"/>
    <col min="14600" max="14600" width="9" style="4550" customWidth="1"/>
    <col min="14601" max="14601" width="8.140625" style="4550" customWidth="1"/>
    <col min="14602" max="14602" width="6" style="4550" customWidth="1"/>
    <col min="14603" max="14603" width="8.85546875" style="4550" customWidth="1"/>
    <col min="14604" max="14604" width="4.140625" style="4550" customWidth="1"/>
    <col min="14605" max="14605" width="8.5703125" style="4550" bestFit="1" customWidth="1"/>
    <col min="14606" max="14606" width="8.42578125" style="4550" bestFit="1" customWidth="1"/>
    <col min="14607" max="14607" width="8.85546875" style="4550" bestFit="1" customWidth="1"/>
    <col min="14608" max="14608" width="6.28515625" style="4550" bestFit="1" customWidth="1"/>
    <col min="14609" max="14609" width="5.28515625" style="4550" bestFit="1" customWidth="1"/>
    <col min="14610" max="14611" width="11.7109375" style="4550" customWidth="1"/>
    <col min="14612" max="14845" width="9.140625" style="4550"/>
    <col min="14846" max="14846" width="11.140625" style="4550" customWidth="1"/>
    <col min="14847" max="14847" width="5.140625" style="4550" customWidth="1"/>
    <col min="14848" max="14848" width="9.28515625" style="4550" customWidth="1"/>
    <col min="14849" max="14849" width="8" style="4550" customWidth="1"/>
    <col min="14850" max="14850" width="7.140625" style="4550" customWidth="1"/>
    <col min="14851" max="14851" width="5.140625" style="4550" customWidth="1"/>
    <col min="14852" max="14852" width="8.85546875" style="4550" customWidth="1"/>
    <col min="14853" max="14853" width="8" style="4550" customWidth="1"/>
    <col min="14854" max="14854" width="6.140625" style="4550" customWidth="1"/>
    <col min="14855" max="14855" width="5.28515625" style="4550" customWidth="1"/>
    <col min="14856" max="14856" width="9" style="4550" customWidth="1"/>
    <col min="14857" max="14857" width="8.140625" style="4550" customWidth="1"/>
    <col min="14858" max="14858" width="6" style="4550" customWidth="1"/>
    <col min="14859" max="14859" width="8.85546875" style="4550" customWidth="1"/>
    <col min="14860" max="14860" width="4.140625" style="4550" customWidth="1"/>
    <col min="14861" max="14861" width="8.5703125" style="4550" bestFit="1" customWidth="1"/>
    <col min="14862" max="14862" width="8.42578125" style="4550" bestFit="1" customWidth="1"/>
    <col min="14863" max="14863" width="8.85546875" style="4550" bestFit="1" customWidth="1"/>
    <col min="14864" max="14864" width="6.28515625" style="4550" bestFit="1" customWidth="1"/>
    <col min="14865" max="14865" width="5.28515625" style="4550" bestFit="1" customWidth="1"/>
    <col min="14866" max="14867" width="11.7109375" style="4550" customWidth="1"/>
    <col min="14868" max="15101" width="9.140625" style="4550"/>
    <col min="15102" max="15102" width="11.140625" style="4550" customWidth="1"/>
    <col min="15103" max="15103" width="5.140625" style="4550" customWidth="1"/>
    <col min="15104" max="15104" width="9.28515625" style="4550" customWidth="1"/>
    <col min="15105" max="15105" width="8" style="4550" customWidth="1"/>
    <col min="15106" max="15106" width="7.140625" style="4550" customWidth="1"/>
    <col min="15107" max="15107" width="5.140625" style="4550" customWidth="1"/>
    <col min="15108" max="15108" width="8.85546875" style="4550" customWidth="1"/>
    <col min="15109" max="15109" width="8" style="4550" customWidth="1"/>
    <col min="15110" max="15110" width="6.140625" style="4550" customWidth="1"/>
    <col min="15111" max="15111" width="5.28515625" style="4550" customWidth="1"/>
    <col min="15112" max="15112" width="9" style="4550" customWidth="1"/>
    <col min="15113" max="15113" width="8.140625" style="4550" customWidth="1"/>
    <col min="15114" max="15114" width="6" style="4550" customWidth="1"/>
    <col min="15115" max="15115" width="8.85546875" style="4550" customWidth="1"/>
    <col min="15116" max="15116" width="4.140625" style="4550" customWidth="1"/>
    <col min="15117" max="15117" width="8.5703125" style="4550" bestFit="1" customWidth="1"/>
    <col min="15118" max="15118" width="8.42578125" style="4550" bestFit="1" customWidth="1"/>
    <col min="15119" max="15119" width="8.85546875" style="4550" bestFit="1" customWidth="1"/>
    <col min="15120" max="15120" width="6.28515625" style="4550" bestFit="1" customWidth="1"/>
    <col min="15121" max="15121" width="5.28515625" style="4550" bestFit="1" customWidth="1"/>
    <col min="15122" max="15123" width="11.7109375" style="4550" customWidth="1"/>
    <col min="15124" max="15357" width="9.140625" style="4550"/>
    <col min="15358" max="15358" width="11.140625" style="4550" customWidth="1"/>
    <col min="15359" max="15359" width="5.140625" style="4550" customWidth="1"/>
    <col min="15360" max="15360" width="9.28515625" style="4550" customWidth="1"/>
    <col min="15361" max="15361" width="8" style="4550" customWidth="1"/>
    <col min="15362" max="15362" width="7.140625" style="4550" customWidth="1"/>
    <col min="15363" max="15363" width="5.140625" style="4550" customWidth="1"/>
    <col min="15364" max="15364" width="8.85546875" style="4550" customWidth="1"/>
    <col min="15365" max="15365" width="8" style="4550" customWidth="1"/>
    <col min="15366" max="15366" width="6.140625" style="4550" customWidth="1"/>
    <col min="15367" max="15367" width="5.28515625" style="4550" customWidth="1"/>
    <col min="15368" max="15368" width="9" style="4550" customWidth="1"/>
    <col min="15369" max="15369" width="8.140625" style="4550" customWidth="1"/>
    <col min="15370" max="15370" width="6" style="4550" customWidth="1"/>
    <col min="15371" max="15371" width="8.85546875" style="4550" customWidth="1"/>
    <col min="15372" max="15372" width="4.140625" style="4550" customWidth="1"/>
    <col min="15373" max="15373" width="8.5703125" style="4550" bestFit="1" customWidth="1"/>
    <col min="15374" max="15374" width="8.42578125" style="4550" bestFit="1" customWidth="1"/>
    <col min="15375" max="15375" width="8.85546875" style="4550" bestFit="1" customWidth="1"/>
    <col min="15376" max="15376" width="6.28515625" style="4550" bestFit="1" customWidth="1"/>
    <col min="15377" max="15377" width="5.28515625" style="4550" bestFit="1" customWidth="1"/>
    <col min="15378" max="15379" width="11.7109375" style="4550" customWidth="1"/>
    <col min="15380" max="15613" width="9.140625" style="4550"/>
    <col min="15614" max="15614" width="11.140625" style="4550" customWidth="1"/>
    <col min="15615" max="15615" width="5.140625" style="4550" customWidth="1"/>
    <col min="15616" max="15616" width="9.28515625" style="4550" customWidth="1"/>
    <col min="15617" max="15617" width="8" style="4550" customWidth="1"/>
    <col min="15618" max="15618" width="7.140625" style="4550" customWidth="1"/>
    <col min="15619" max="15619" width="5.140625" style="4550" customWidth="1"/>
    <col min="15620" max="15620" width="8.85546875" style="4550" customWidth="1"/>
    <col min="15621" max="15621" width="8" style="4550" customWidth="1"/>
    <col min="15622" max="15622" width="6.140625" style="4550" customWidth="1"/>
    <col min="15623" max="15623" width="5.28515625" style="4550" customWidth="1"/>
    <col min="15624" max="15624" width="9" style="4550" customWidth="1"/>
    <col min="15625" max="15625" width="8.140625" style="4550" customWidth="1"/>
    <col min="15626" max="15626" width="6" style="4550" customWidth="1"/>
    <col min="15627" max="15627" width="8.85546875" style="4550" customWidth="1"/>
    <col min="15628" max="15628" width="4.140625" style="4550" customWidth="1"/>
    <col min="15629" max="15629" width="8.5703125" style="4550" bestFit="1" customWidth="1"/>
    <col min="15630" max="15630" width="8.42578125" style="4550" bestFit="1" customWidth="1"/>
    <col min="15631" max="15631" width="8.85546875" style="4550" bestFit="1" customWidth="1"/>
    <col min="15632" max="15632" width="6.28515625" style="4550" bestFit="1" customWidth="1"/>
    <col min="15633" max="15633" width="5.28515625" style="4550" bestFit="1" customWidth="1"/>
    <col min="15634" max="15635" width="11.7109375" style="4550" customWidth="1"/>
    <col min="15636" max="15869" width="9.140625" style="4550"/>
    <col min="15870" max="15870" width="11.140625" style="4550" customWidth="1"/>
    <col min="15871" max="15871" width="5.140625" style="4550" customWidth="1"/>
    <col min="15872" max="15872" width="9.28515625" style="4550" customWidth="1"/>
    <col min="15873" max="15873" width="8" style="4550" customWidth="1"/>
    <col min="15874" max="15874" width="7.140625" style="4550" customWidth="1"/>
    <col min="15875" max="15875" width="5.140625" style="4550" customWidth="1"/>
    <col min="15876" max="15876" width="8.85546875" style="4550" customWidth="1"/>
    <col min="15877" max="15877" width="8" style="4550" customWidth="1"/>
    <col min="15878" max="15878" width="6.140625" style="4550" customWidth="1"/>
    <col min="15879" max="15879" width="5.28515625" style="4550" customWidth="1"/>
    <col min="15880" max="15880" width="9" style="4550" customWidth="1"/>
    <col min="15881" max="15881" width="8.140625" style="4550" customWidth="1"/>
    <col min="15882" max="15882" width="6" style="4550" customWidth="1"/>
    <col min="15883" max="15883" width="8.85546875" style="4550" customWidth="1"/>
    <col min="15884" max="15884" width="4.140625" style="4550" customWidth="1"/>
    <col min="15885" max="15885" width="8.5703125" style="4550" bestFit="1" customWidth="1"/>
    <col min="15886" max="15886" width="8.42578125" style="4550" bestFit="1" customWidth="1"/>
    <col min="15887" max="15887" width="8.85546875" style="4550" bestFit="1" customWidth="1"/>
    <col min="15888" max="15888" width="6.28515625" style="4550" bestFit="1" customWidth="1"/>
    <col min="15889" max="15889" width="5.28515625" style="4550" bestFit="1" customWidth="1"/>
    <col min="15890" max="15891" width="11.7109375" style="4550" customWidth="1"/>
    <col min="15892" max="16125" width="9.140625" style="4550"/>
    <col min="16126" max="16126" width="11.140625" style="4550" customWidth="1"/>
    <col min="16127" max="16127" width="5.140625" style="4550" customWidth="1"/>
    <col min="16128" max="16128" width="9.28515625" style="4550" customWidth="1"/>
    <col min="16129" max="16129" width="8" style="4550" customWidth="1"/>
    <col min="16130" max="16130" width="7.140625" style="4550" customWidth="1"/>
    <col min="16131" max="16131" width="5.140625" style="4550" customWidth="1"/>
    <col min="16132" max="16132" width="8.85546875" style="4550" customWidth="1"/>
    <col min="16133" max="16133" width="8" style="4550" customWidth="1"/>
    <col min="16134" max="16134" width="6.140625" style="4550" customWidth="1"/>
    <col min="16135" max="16135" width="5.28515625" style="4550" customWidth="1"/>
    <col min="16136" max="16136" width="9" style="4550" customWidth="1"/>
    <col min="16137" max="16137" width="8.140625" style="4550" customWidth="1"/>
    <col min="16138" max="16138" width="6" style="4550" customWidth="1"/>
    <col min="16139" max="16139" width="8.85546875" style="4550" customWidth="1"/>
    <col min="16140" max="16140" width="4.140625" style="4550" customWidth="1"/>
    <col min="16141" max="16141" width="8.5703125" style="4550" bestFit="1" customWidth="1"/>
    <col min="16142" max="16142" width="8.42578125" style="4550" bestFit="1" customWidth="1"/>
    <col min="16143" max="16143" width="8.85546875" style="4550" bestFit="1" customWidth="1"/>
    <col min="16144" max="16144" width="6.28515625" style="4550" bestFit="1" customWidth="1"/>
    <col min="16145" max="16145" width="5.28515625" style="4550" bestFit="1" customWidth="1"/>
    <col min="16146" max="16147" width="11.7109375" style="4550" customWidth="1"/>
    <col min="16148" max="16384" width="9.140625" style="4550"/>
  </cols>
  <sheetData>
    <row r="1" spans="1:28" s="4515" customFormat="1" ht="30" customHeight="1">
      <c r="A1" s="6469" t="s">
        <v>5114</v>
      </c>
      <c r="B1" s="6469"/>
      <c r="C1" s="6469"/>
      <c r="D1" s="6469"/>
      <c r="E1" s="6469"/>
      <c r="F1" s="6469"/>
      <c r="G1" s="6469"/>
      <c r="H1" s="6469"/>
      <c r="I1" s="6469"/>
      <c r="J1" s="6469"/>
      <c r="K1" s="6469"/>
      <c r="L1" s="6469"/>
      <c r="M1" s="6469"/>
      <c r="N1" s="6469"/>
      <c r="O1" s="4514"/>
      <c r="P1" s="4514"/>
      <c r="Q1" s="4514"/>
      <c r="R1" s="4514"/>
      <c r="S1" s="4514"/>
      <c r="T1" s="4514"/>
      <c r="U1" s="4514"/>
      <c r="V1" s="4514"/>
      <c r="W1" s="4514"/>
      <c r="X1" s="4514"/>
      <c r="Y1" s="4514"/>
      <c r="Z1" s="4514"/>
      <c r="AA1" s="4514"/>
    </row>
    <row r="2" spans="1:28" s="4515" customFormat="1" ht="30" customHeight="1">
      <c r="A2" s="6470" t="s">
        <v>5115</v>
      </c>
      <c r="B2" s="6470"/>
      <c r="C2" s="6470"/>
      <c r="D2" s="6470"/>
      <c r="E2" s="6470"/>
      <c r="F2" s="6470"/>
      <c r="G2" s="6470"/>
      <c r="H2" s="6470"/>
      <c r="I2" s="6470"/>
      <c r="J2" s="6470"/>
      <c r="K2" s="6470"/>
      <c r="L2" s="6470"/>
      <c r="M2" s="6470"/>
      <c r="N2" s="6470"/>
      <c r="O2" s="4514"/>
      <c r="P2" s="4514"/>
      <c r="Q2" s="4514"/>
      <c r="R2" s="4514"/>
      <c r="S2" s="4514"/>
      <c r="T2" s="4514"/>
      <c r="U2" s="4514"/>
      <c r="V2" s="4514"/>
      <c r="W2" s="4514"/>
      <c r="X2" s="4514"/>
      <c r="Y2" s="4514"/>
      <c r="Z2" s="4514"/>
      <c r="AA2" s="4514"/>
    </row>
    <row r="3" spans="1:28" s="4515" customFormat="1" ht="16.5">
      <c r="A3" s="4516" t="s">
        <v>207</v>
      </c>
      <c r="B3" s="4516"/>
      <c r="C3" s="4516"/>
      <c r="D3" s="4516"/>
      <c r="E3" s="4516"/>
      <c r="F3" s="4516"/>
      <c r="G3" s="4516"/>
      <c r="H3" s="4516"/>
      <c r="I3" s="4516"/>
      <c r="J3" s="4516"/>
      <c r="K3" s="4516"/>
      <c r="L3" s="4516"/>
      <c r="M3" s="4516"/>
      <c r="N3" s="4517" t="s">
        <v>208</v>
      </c>
      <c r="O3" s="4518"/>
      <c r="P3" s="4518"/>
      <c r="Q3" s="4519"/>
      <c r="R3" s="4519"/>
      <c r="S3" s="4519"/>
      <c r="U3" s="4519"/>
      <c r="V3" s="4519"/>
      <c r="W3" s="4519"/>
      <c r="Y3" s="4518"/>
    </row>
    <row r="4" spans="1:28" s="4515" customFormat="1" ht="30.75" customHeight="1">
      <c r="A4" s="6467"/>
      <c r="B4" s="5146" t="s">
        <v>5116</v>
      </c>
      <c r="C4" s="5147"/>
      <c r="D4" s="5147"/>
      <c r="E4" s="5147"/>
      <c r="F4" s="5907" t="s">
        <v>5117</v>
      </c>
      <c r="G4" s="5907"/>
      <c r="H4" s="5907"/>
      <c r="I4" s="5907"/>
      <c r="J4" s="5907"/>
      <c r="K4" s="5907" t="s">
        <v>5118</v>
      </c>
      <c r="L4" s="5907"/>
      <c r="M4" s="5907"/>
      <c r="N4" s="5907"/>
      <c r="O4" s="4518"/>
    </row>
    <row r="5" spans="1:28" s="4515" customFormat="1" ht="16.5" customHeight="1">
      <c r="A5" s="6467"/>
      <c r="B5" s="644" t="s">
        <v>84</v>
      </c>
      <c r="C5" s="644" t="s">
        <v>245</v>
      </c>
      <c r="D5" s="644" t="s">
        <v>178</v>
      </c>
      <c r="E5" s="644" t="s">
        <v>441</v>
      </c>
      <c r="F5" s="5880" t="s">
        <v>84</v>
      </c>
      <c r="G5" s="5882"/>
      <c r="H5" s="644" t="s">
        <v>245</v>
      </c>
      <c r="I5" s="644" t="s">
        <v>178</v>
      </c>
      <c r="J5" s="645" t="s">
        <v>441</v>
      </c>
      <c r="K5" s="644" t="s">
        <v>84</v>
      </c>
      <c r="L5" s="644" t="s">
        <v>245</v>
      </c>
      <c r="M5" s="644" t="s">
        <v>178</v>
      </c>
      <c r="N5" s="645" t="s">
        <v>441</v>
      </c>
      <c r="O5" s="4518"/>
    </row>
    <row r="6" spans="1:28" s="4522" customFormat="1" ht="12.75" customHeight="1">
      <c r="A6" s="4520" t="s">
        <v>205</v>
      </c>
      <c r="B6" s="882"/>
      <c r="C6" s="882"/>
      <c r="D6" s="882"/>
      <c r="E6" s="882"/>
      <c r="F6" s="882"/>
      <c r="G6" s="882"/>
      <c r="H6" s="882"/>
      <c r="I6" s="882"/>
      <c r="J6" s="882"/>
      <c r="K6" s="882"/>
      <c r="L6" s="882"/>
      <c r="M6" s="882"/>
      <c r="N6" s="882"/>
      <c r="O6" s="4521"/>
    </row>
    <row r="7" spans="1:28" s="4528" customFormat="1">
      <c r="A7" s="4523" t="s">
        <v>5119</v>
      </c>
      <c r="B7" s="4524">
        <v>46.4</v>
      </c>
      <c r="C7" s="4524">
        <v>44.7</v>
      </c>
      <c r="D7" s="4524" t="s">
        <v>211</v>
      </c>
      <c r="E7" s="4524">
        <v>50.1</v>
      </c>
      <c r="F7" s="4524">
        <v>27.4</v>
      </c>
      <c r="G7" s="4524"/>
      <c r="H7" s="4524">
        <v>33.299999999999997</v>
      </c>
      <c r="I7" s="4524" t="s">
        <v>211</v>
      </c>
      <c r="J7" s="4524">
        <v>15.2</v>
      </c>
      <c r="K7" s="4524">
        <v>16.8</v>
      </c>
      <c r="L7" s="4524">
        <v>15.6</v>
      </c>
      <c r="M7" s="4524" t="s">
        <v>211</v>
      </c>
      <c r="N7" s="4524">
        <v>19.399999999999999</v>
      </c>
      <c r="O7" s="4525"/>
      <c r="P7" s="4525"/>
      <c r="Q7" s="4526"/>
      <c r="R7" s="4526"/>
      <c r="S7" s="4527"/>
      <c r="T7" s="4526"/>
      <c r="U7" s="4526"/>
      <c r="V7" s="4526"/>
      <c r="W7" s="4527"/>
      <c r="X7" s="4526"/>
    </row>
    <row r="8" spans="1:28" s="4528" customFormat="1">
      <c r="A8" s="4523" t="s">
        <v>5120</v>
      </c>
      <c r="B8" s="4529">
        <v>41.2</v>
      </c>
      <c r="C8" s="4530">
        <v>39.1</v>
      </c>
      <c r="D8" s="4530">
        <v>45.1</v>
      </c>
      <c r="E8" s="4530">
        <v>44.1</v>
      </c>
      <c r="F8" s="4529">
        <v>10.9</v>
      </c>
      <c r="G8" s="4529"/>
      <c r="H8" s="4529">
        <v>12.9</v>
      </c>
      <c r="I8" s="4529">
        <v>8</v>
      </c>
      <c r="J8" s="4529">
        <v>8.4</v>
      </c>
      <c r="K8" s="4529">
        <v>19.5</v>
      </c>
      <c r="L8" s="4529">
        <v>17.7</v>
      </c>
      <c r="M8" s="4529">
        <v>16.899999999999999</v>
      </c>
      <c r="N8" s="4529">
        <v>22.2</v>
      </c>
      <c r="O8" s="4531"/>
      <c r="P8" s="4531"/>
      <c r="Q8" s="4526"/>
      <c r="R8" s="4526"/>
      <c r="S8" s="4527"/>
      <c r="T8" s="4526"/>
      <c r="U8" s="4526"/>
      <c r="V8" s="4526"/>
      <c r="W8" s="4527"/>
      <c r="X8" s="4526"/>
    </row>
    <row r="9" spans="1:28" s="4528" customFormat="1">
      <c r="A9" s="4532" t="s">
        <v>5121</v>
      </c>
      <c r="B9" s="4533">
        <v>40.6</v>
      </c>
      <c r="C9" s="4533">
        <v>40.700000000000003</v>
      </c>
      <c r="D9" s="4533">
        <v>36.9</v>
      </c>
      <c r="E9" s="4533">
        <v>40.700000000000003</v>
      </c>
      <c r="F9" s="4533">
        <v>12</v>
      </c>
      <c r="G9" s="4533"/>
      <c r="H9" s="4533">
        <v>11.3</v>
      </c>
      <c r="I9" s="4533">
        <v>21.3</v>
      </c>
      <c r="J9" s="4533">
        <v>12.3</v>
      </c>
      <c r="K9" s="4533">
        <v>18</v>
      </c>
      <c r="L9" s="4533">
        <v>17.100000000000001</v>
      </c>
      <c r="M9" s="4533">
        <v>18.8</v>
      </c>
      <c r="N9" s="4533">
        <v>19.2</v>
      </c>
      <c r="O9" s="4534"/>
      <c r="P9" s="4534"/>
      <c r="Q9" s="4526"/>
      <c r="R9" s="4526"/>
      <c r="S9" s="4526"/>
      <c r="T9" s="4526"/>
      <c r="U9" s="4526"/>
      <c r="V9" s="4526"/>
      <c r="W9" s="4526"/>
      <c r="X9" s="4526"/>
    </row>
    <row r="10" spans="1:28" s="4528" customFormat="1">
      <c r="A10" s="4532" t="s">
        <v>5122</v>
      </c>
      <c r="B10" s="4533">
        <v>58.1</v>
      </c>
      <c r="C10" s="4533">
        <v>54.4</v>
      </c>
      <c r="D10" s="4533">
        <v>81.400000000000006</v>
      </c>
      <c r="E10" s="4533">
        <v>63.8</v>
      </c>
      <c r="F10" s="4533">
        <v>11.1</v>
      </c>
      <c r="G10" s="4533"/>
      <c r="H10" s="4533">
        <v>10.9</v>
      </c>
      <c r="I10" s="4533">
        <v>15.6</v>
      </c>
      <c r="J10" s="4533">
        <v>11.3</v>
      </c>
      <c r="K10" s="4533">
        <v>24.8</v>
      </c>
      <c r="L10" s="4533">
        <v>23.6</v>
      </c>
      <c r="M10" s="4533">
        <v>39.6</v>
      </c>
      <c r="N10" s="4533">
        <v>26.4</v>
      </c>
      <c r="O10" s="4534"/>
      <c r="P10" s="4534"/>
      <c r="Q10" s="4526"/>
      <c r="R10" s="4526"/>
      <c r="S10" s="4526"/>
      <c r="T10" s="4526"/>
      <c r="U10" s="4526"/>
      <c r="V10" s="4526"/>
      <c r="W10" s="4526"/>
      <c r="X10" s="4526"/>
    </row>
    <row r="11" spans="1:28" s="4528" customFormat="1">
      <c r="A11" s="4532" t="s">
        <v>5123</v>
      </c>
      <c r="B11" s="4533">
        <v>60.8</v>
      </c>
      <c r="C11" s="4533">
        <v>56.3</v>
      </c>
      <c r="D11" s="4533">
        <v>78.599999999999994</v>
      </c>
      <c r="E11" s="4533">
        <v>67</v>
      </c>
      <c r="F11" s="4533">
        <v>18.2</v>
      </c>
      <c r="G11" s="4533"/>
      <c r="H11" s="4533">
        <v>19.7</v>
      </c>
      <c r="I11" s="4533">
        <v>29.5</v>
      </c>
      <c r="J11" s="4533">
        <v>16.399999999999999</v>
      </c>
      <c r="K11" s="4533">
        <v>15.2</v>
      </c>
      <c r="L11" s="4533">
        <v>14.8</v>
      </c>
      <c r="M11" s="4533">
        <v>30.4</v>
      </c>
      <c r="N11" s="4533">
        <v>15.6</v>
      </c>
      <c r="O11" s="4535"/>
      <c r="P11" s="4535"/>
      <c r="Q11" s="4526"/>
      <c r="R11" s="4526"/>
      <c r="S11" s="4526"/>
      <c r="T11" s="4526"/>
      <c r="U11" s="4526"/>
      <c r="V11" s="4526"/>
      <c r="W11" s="4526"/>
      <c r="X11" s="4526"/>
    </row>
    <row r="12" spans="1:28" s="4528" customFormat="1">
      <c r="A12" s="4532" t="s">
        <v>5124</v>
      </c>
      <c r="B12" s="4533">
        <v>54.5</v>
      </c>
      <c r="C12" s="4533">
        <v>49.9</v>
      </c>
      <c r="D12" s="4533">
        <v>68</v>
      </c>
      <c r="E12" s="4533">
        <v>60.7</v>
      </c>
      <c r="F12" s="4533">
        <v>21.4</v>
      </c>
      <c r="G12" s="4533"/>
      <c r="H12" s="4533">
        <v>25.2</v>
      </c>
      <c r="I12" s="4533">
        <v>43.6</v>
      </c>
      <c r="J12" s="4533">
        <v>17.100000000000001</v>
      </c>
      <c r="K12" s="4533">
        <v>14.5</v>
      </c>
      <c r="L12" s="4533">
        <v>14</v>
      </c>
      <c r="M12" s="4533">
        <v>32.1</v>
      </c>
      <c r="N12" s="4533">
        <v>14.9</v>
      </c>
      <c r="O12" s="4535"/>
      <c r="P12" s="4535"/>
      <c r="Q12" s="4526"/>
      <c r="R12" s="4526"/>
      <c r="S12" s="4526"/>
      <c r="T12" s="4526"/>
      <c r="U12" s="4526"/>
      <c r="V12" s="4526"/>
      <c r="W12" s="4526"/>
      <c r="X12" s="4526"/>
    </row>
    <row r="13" spans="1:28" s="4528" customFormat="1">
      <c r="A13" s="4532" t="s">
        <v>5125</v>
      </c>
      <c r="B13" s="4536">
        <v>53.8</v>
      </c>
      <c r="C13" s="4536">
        <v>53.4</v>
      </c>
      <c r="D13" s="4536">
        <v>61.5</v>
      </c>
      <c r="E13" s="4536">
        <v>54.5</v>
      </c>
      <c r="F13" s="4537">
        <v>22.1</v>
      </c>
      <c r="G13" s="4538" t="s">
        <v>490</v>
      </c>
      <c r="H13" s="4536">
        <v>25.5</v>
      </c>
      <c r="I13" s="4536">
        <v>26.1</v>
      </c>
      <c r="J13" s="4536">
        <v>17.5</v>
      </c>
      <c r="K13" s="4536">
        <v>16.100000000000001</v>
      </c>
      <c r="L13" s="4536">
        <v>15.6</v>
      </c>
      <c r="M13" s="4536">
        <v>31.9</v>
      </c>
      <c r="N13" s="4536">
        <v>16.7</v>
      </c>
      <c r="O13" s="4535"/>
      <c r="P13" s="4535"/>
      <c r="Q13" s="4526"/>
      <c r="R13" s="4526"/>
      <c r="S13" s="4526"/>
      <c r="T13" s="4526"/>
      <c r="U13" s="4526"/>
      <c r="V13" s="4526"/>
      <c r="W13" s="4526"/>
      <c r="X13" s="4526"/>
    </row>
    <row r="14" spans="1:28" s="4528" customFormat="1">
      <c r="A14" s="4539" t="s">
        <v>5126</v>
      </c>
      <c r="B14" s="4540"/>
      <c r="C14" s="4540"/>
      <c r="D14" s="4540"/>
      <c r="E14" s="4540"/>
      <c r="F14" s="4540"/>
      <c r="G14" s="4540"/>
      <c r="H14" s="4540"/>
      <c r="I14" s="4540"/>
      <c r="J14" s="4540"/>
      <c r="K14" s="4540"/>
      <c r="L14" s="4540"/>
      <c r="M14" s="4540"/>
      <c r="N14" s="4540"/>
      <c r="O14" s="4526"/>
      <c r="P14" s="4526"/>
      <c r="Q14" s="4526"/>
      <c r="R14" s="4526"/>
      <c r="S14" s="4526"/>
      <c r="T14" s="4526"/>
      <c r="U14" s="4526"/>
      <c r="V14" s="4526"/>
      <c r="W14" s="4526"/>
      <c r="X14" s="4526"/>
    </row>
    <row r="15" spans="1:28" s="4544" customFormat="1">
      <c r="A15" s="4541" t="s">
        <v>205</v>
      </c>
      <c r="B15" s="4542">
        <v>66.8</v>
      </c>
      <c r="C15" s="4542">
        <v>63.9</v>
      </c>
      <c r="D15" s="4542">
        <v>75.900000000000006</v>
      </c>
      <c r="E15" s="4542">
        <v>70.8</v>
      </c>
      <c r="F15" s="4542">
        <v>23.2</v>
      </c>
      <c r="G15" s="4542"/>
      <c r="H15" s="4542">
        <v>28.6</v>
      </c>
      <c r="I15" s="4542">
        <v>28.4</v>
      </c>
      <c r="J15" s="4542">
        <v>16.399999999999999</v>
      </c>
      <c r="K15" s="4542">
        <v>16</v>
      </c>
      <c r="L15" s="4542">
        <v>16</v>
      </c>
      <c r="M15" s="4542">
        <v>24</v>
      </c>
      <c r="N15" s="4542">
        <v>16</v>
      </c>
      <c r="O15" s="4543"/>
      <c r="P15" s="4543"/>
      <c r="Q15" s="4543"/>
      <c r="R15" s="4543"/>
      <c r="S15" s="4543"/>
      <c r="T15" s="4543"/>
      <c r="U15" s="4543"/>
      <c r="V15" s="4543"/>
      <c r="W15" s="4543"/>
      <c r="X15" s="4543"/>
      <c r="Y15" s="4543"/>
      <c r="Z15" s="4543"/>
      <c r="AA15" s="4543"/>
      <c r="AB15" s="4543"/>
    </row>
    <row r="16" spans="1:28" s="4544" customFormat="1">
      <c r="A16" s="4545" t="s">
        <v>442</v>
      </c>
      <c r="B16" s="4542">
        <v>66.8</v>
      </c>
      <c r="C16" s="4542">
        <v>63.9</v>
      </c>
      <c r="D16" s="4542">
        <v>75.099999999999994</v>
      </c>
      <c r="E16" s="4542">
        <v>70.900000000000006</v>
      </c>
      <c r="F16" s="4542">
        <v>22.9</v>
      </c>
      <c r="G16" s="4542"/>
      <c r="H16" s="4542">
        <v>28.5</v>
      </c>
      <c r="I16" s="4542">
        <v>29.7</v>
      </c>
      <c r="J16" s="4542">
        <v>15.7</v>
      </c>
      <c r="K16" s="4542">
        <v>16.2</v>
      </c>
      <c r="L16" s="4542">
        <v>16.2</v>
      </c>
      <c r="M16" s="4542">
        <v>25.1</v>
      </c>
      <c r="N16" s="4542">
        <v>16.2</v>
      </c>
      <c r="O16" s="4543"/>
      <c r="P16" s="4543"/>
      <c r="Q16" s="4543"/>
      <c r="R16" s="4543"/>
      <c r="S16" s="4543"/>
      <c r="T16" s="4543"/>
      <c r="U16" s="4543"/>
      <c r="V16" s="4543"/>
      <c r="W16" s="4543"/>
      <c r="X16" s="4543"/>
      <c r="Y16" s="4543"/>
      <c r="Z16" s="4543"/>
      <c r="AA16" s="4543"/>
      <c r="AB16" s="4543"/>
    </row>
    <row r="17" spans="1:28" s="4546" customFormat="1">
      <c r="A17" s="820" t="s">
        <v>443</v>
      </c>
      <c r="B17" s="4542">
        <v>63.2</v>
      </c>
      <c r="C17" s="4542">
        <v>60.4</v>
      </c>
      <c r="D17" s="4542">
        <v>84.4</v>
      </c>
      <c r="E17" s="4542">
        <v>70.3</v>
      </c>
      <c r="F17" s="4542">
        <v>24.5</v>
      </c>
      <c r="G17" s="4542"/>
      <c r="H17" s="4542">
        <v>28</v>
      </c>
      <c r="I17" s="4542">
        <v>33.299999999999997</v>
      </c>
      <c r="J17" s="4542">
        <v>16.8</v>
      </c>
      <c r="K17" s="4542">
        <v>13.8</v>
      </c>
      <c r="L17" s="4542">
        <v>13.5</v>
      </c>
      <c r="M17" s="4542">
        <v>48.1</v>
      </c>
      <c r="N17" s="4542">
        <v>14.5</v>
      </c>
      <c r="O17" s="4526"/>
      <c r="P17" s="4543"/>
      <c r="Q17" s="4543"/>
      <c r="R17" s="4543"/>
      <c r="S17" s="4543"/>
      <c r="T17" s="4543"/>
      <c r="U17" s="4543"/>
      <c r="V17" s="4543"/>
      <c r="W17" s="4543"/>
      <c r="X17" s="4543"/>
      <c r="Y17" s="4543"/>
      <c r="Z17" s="4543"/>
      <c r="AA17" s="4543"/>
      <c r="AB17" s="4543"/>
    </row>
    <row r="18" spans="1:28" s="4546" customFormat="1" ht="12.75" customHeight="1">
      <c r="A18" s="820" t="s">
        <v>444</v>
      </c>
      <c r="B18" s="4542">
        <v>70.7</v>
      </c>
      <c r="C18" s="4542">
        <v>70.599999999999994</v>
      </c>
      <c r="D18" s="4542">
        <v>100</v>
      </c>
      <c r="E18" s="4542">
        <v>70.7</v>
      </c>
      <c r="F18" s="4542">
        <v>28.9</v>
      </c>
      <c r="G18" s="4542"/>
      <c r="H18" s="4542">
        <v>32.9</v>
      </c>
      <c r="I18" s="4542">
        <v>33.299999999999997</v>
      </c>
      <c r="J18" s="4542">
        <v>21.8</v>
      </c>
      <c r="K18" s="4542">
        <v>18.3</v>
      </c>
      <c r="L18" s="4542">
        <v>21.3</v>
      </c>
      <c r="M18" s="4542">
        <v>33.299999999999997</v>
      </c>
      <c r="N18" s="4542">
        <v>13</v>
      </c>
      <c r="O18" s="4526"/>
      <c r="P18" s="4543"/>
      <c r="Q18" s="4543"/>
      <c r="R18" s="4543"/>
      <c r="S18" s="4543"/>
      <c r="T18" s="4543"/>
      <c r="U18" s="4543"/>
      <c r="V18" s="4543"/>
      <c r="W18" s="4543"/>
      <c r="X18" s="4543"/>
      <c r="Y18" s="4543"/>
      <c r="Z18" s="4543"/>
      <c r="AA18" s="4543"/>
      <c r="AB18" s="4543"/>
    </row>
    <row r="19" spans="1:28" s="4546" customFormat="1" ht="12.75" customHeight="1">
      <c r="A19" s="820" t="s">
        <v>768</v>
      </c>
      <c r="B19" s="4542">
        <v>71.400000000000006</v>
      </c>
      <c r="C19" s="4542">
        <v>68</v>
      </c>
      <c r="D19" s="4542">
        <v>67.2</v>
      </c>
      <c r="E19" s="4542">
        <v>72.7</v>
      </c>
      <c r="F19" s="4542">
        <v>14.1</v>
      </c>
      <c r="G19" s="4542"/>
      <c r="H19" s="4542">
        <v>22.9</v>
      </c>
      <c r="I19" s="4542">
        <v>26.8</v>
      </c>
      <c r="J19" s="4542">
        <v>10.9</v>
      </c>
      <c r="K19" s="4542">
        <v>18.899999999999999</v>
      </c>
      <c r="L19" s="4542">
        <v>17.7</v>
      </c>
      <c r="M19" s="4542">
        <v>11</v>
      </c>
      <c r="N19" s="4542">
        <v>19.399999999999999</v>
      </c>
      <c r="O19" s="4526"/>
      <c r="P19" s="4543"/>
      <c r="Q19" s="4543"/>
      <c r="R19" s="4543"/>
      <c r="S19" s="4543"/>
      <c r="T19" s="4543"/>
      <c r="U19" s="4543"/>
      <c r="V19" s="4543"/>
      <c r="W19" s="4543"/>
      <c r="X19" s="4543"/>
      <c r="Y19" s="4543"/>
      <c r="Z19" s="4543"/>
      <c r="AA19" s="4543"/>
      <c r="AB19" s="4543"/>
    </row>
    <row r="20" spans="1:28" s="4546" customFormat="1" ht="12.75" customHeight="1">
      <c r="A20" s="820" t="s">
        <v>446</v>
      </c>
      <c r="B20" s="4542">
        <v>61.8</v>
      </c>
      <c r="C20" s="4542">
        <v>64.5</v>
      </c>
      <c r="D20" s="4542" t="s">
        <v>211</v>
      </c>
      <c r="E20" s="4542">
        <v>58</v>
      </c>
      <c r="F20" s="4542">
        <v>23.7</v>
      </c>
      <c r="G20" s="4542"/>
      <c r="H20" s="4542">
        <v>23.6</v>
      </c>
      <c r="I20" s="4542" t="s">
        <v>211</v>
      </c>
      <c r="J20" s="4542">
        <v>23.9</v>
      </c>
      <c r="K20" s="4542">
        <v>16.7</v>
      </c>
      <c r="L20" s="4542">
        <v>15.2</v>
      </c>
      <c r="M20" s="4542" t="s">
        <v>211</v>
      </c>
      <c r="N20" s="4542">
        <v>19</v>
      </c>
      <c r="O20" s="4526"/>
      <c r="P20" s="4543"/>
      <c r="Q20" s="4543"/>
      <c r="R20" s="4542"/>
      <c r="S20" s="4543"/>
      <c r="T20" s="4543"/>
      <c r="U20" s="4543"/>
      <c r="V20" s="4543"/>
      <c r="W20" s="4542"/>
      <c r="X20" s="4543"/>
      <c r="Y20" s="4543"/>
      <c r="Z20" s="4543"/>
      <c r="AA20" s="4542"/>
      <c r="AB20" s="4543"/>
    </row>
    <row r="21" spans="1:28" s="4546" customFormat="1" ht="12.75" customHeight="1">
      <c r="A21" s="820" t="s">
        <v>447</v>
      </c>
      <c r="B21" s="4542">
        <v>68</v>
      </c>
      <c r="C21" s="4542">
        <v>55.7</v>
      </c>
      <c r="D21" s="4542" t="s">
        <v>211</v>
      </c>
      <c r="E21" s="4542">
        <v>73.7</v>
      </c>
      <c r="F21" s="4542">
        <v>19.2</v>
      </c>
      <c r="G21" s="4542"/>
      <c r="H21" s="4542">
        <v>21.2</v>
      </c>
      <c r="I21" s="4542" t="s">
        <v>211</v>
      </c>
      <c r="J21" s="4542">
        <v>18.5</v>
      </c>
      <c r="K21" s="4542">
        <v>12</v>
      </c>
      <c r="L21" s="4542">
        <v>16.3</v>
      </c>
      <c r="M21" s="4542" t="s">
        <v>211</v>
      </c>
      <c r="N21" s="4542">
        <v>10.5</v>
      </c>
      <c r="O21" s="4527"/>
      <c r="P21" s="4543"/>
      <c r="Q21" s="4543"/>
      <c r="R21" s="4542"/>
      <c r="S21" s="4543"/>
      <c r="T21" s="4543"/>
      <c r="U21" s="4543"/>
      <c r="V21" s="4543"/>
      <c r="W21" s="4542"/>
      <c r="X21" s="4543"/>
      <c r="Y21" s="4543"/>
      <c r="Z21" s="4543"/>
      <c r="AA21" s="4542"/>
      <c r="AB21" s="4543"/>
    </row>
    <row r="22" spans="1:28" s="4547" customFormat="1" ht="12.75" customHeight="1">
      <c r="A22" s="4545" t="s">
        <v>448</v>
      </c>
      <c r="B22" s="4542">
        <v>72.7</v>
      </c>
      <c r="C22" s="4542">
        <v>71.2</v>
      </c>
      <c r="D22" s="4542">
        <v>100</v>
      </c>
      <c r="E22" s="4542">
        <v>73.5</v>
      </c>
      <c r="F22" s="4542">
        <v>39.4</v>
      </c>
      <c r="G22" s="4542"/>
      <c r="H22" s="4542">
        <v>40.6</v>
      </c>
      <c r="I22" s="4542">
        <v>0</v>
      </c>
      <c r="J22" s="4542">
        <v>38.9</v>
      </c>
      <c r="K22" s="4542">
        <v>6.5</v>
      </c>
      <c r="L22" s="4542">
        <v>7.9</v>
      </c>
      <c r="M22" s="4542">
        <v>0</v>
      </c>
      <c r="N22" s="4542">
        <v>5.7</v>
      </c>
      <c r="O22" s="4543"/>
      <c r="P22" s="4543"/>
      <c r="Q22" s="4543"/>
      <c r="R22" s="4543"/>
      <c r="S22" s="4543"/>
      <c r="T22" s="4543"/>
      <c r="U22" s="4543"/>
      <c r="V22" s="4543"/>
      <c r="W22" s="4543"/>
      <c r="X22" s="4543"/>
      <c r="Y22" s="4543"/>
      <c r="Z22" s="4543"/>
      <c r="AA22" s="4543"/>
      <c r="AB22" s="4543"/>
    </row>
    <row r="23" spans="1:28" s="4547" customFormat="1" ht="12.75" customHeight="1">
      <c r="A23" s="4545" t="s">
        <v>449</v>
      </c>
      <c r="B23" s="4542">
        <v>61.7</v>
      </c>
      <c r="C23" s="4542">
        <v>62.6</v>
      </c>
      <c r="D23" s="4542" t="s">
        <v>211</v>
      </c>
      <c r="E23" s="4542">
        <v>61.1</v>
      </c>
      <c r="F23" s="4542">
        <v>29.4</v>
      </c>
      <c r="G23" s="4542"/>
      <c r="H23" s="4542">
        <v>27.3</v>
      </c>
      <c r="I23" s="4542" t="s">
        <v>211</v>
      </c>
      <c r="J23" s="4542">
        <v>31</v>
      </c>
      <c r="K23" s="4542">
        <v>9</v>
      </c>
      <c r="L23" s="4542">
        <v>3.3</v>
      </c>
      <c r="M23" s="4542" t="s">
        <v>211</v>
      </c>
      <c r="N23" s="4542">
        <v>13.3</v>
      </c>
      <c r="O23" s="4548"/>
      <c r="P23" s="4543"/>
      <c r="Q23" s="4543"/>
      <c r="R23" s="4542"/>
      <c r="S23" s="4543"/>
      <c r="T23" s="4543"/>
      <c r="U23" s="4543"/>
      <c r="V23" s="4543"/>
      <c r="W23" s="4542"/>
      <c r="X23" s="4543"/>
      <c r="Y23" s="4543"/>
      <c r="Z23" s="4543"/>
      <c r="AA23" s="4542"/>
      <c r="AB23" s="4543"/>
    </row>
    <row r="24" spans="1:28" s="4515" customFormat="1" ht="28.5" customHeight="1">
      <c r="A24" s="6467"/>
      <c r="B24" s="5907" t="s">
        <v>5127</v>
      </c>
      <c r="C24" s="5907"/>
      <c r="D24" s="5907"/>
      <c r="E24" s="5907"/>
      <c r="F24" s="5907" t="s">
        <v>5128</v>
      </c>
      <c r="G24" s="5907"/>
      <c r="H24" s="5907"/>
      <c r="I24" s="5907"/>
      <c r="J24" s="5907"/>
      <c r="K24" s="5907" t="s">
        <v>5129</v>
      </c>
      <c r="L24" s="5907"/>
      <c r="M24" s="5907"/>
      <c r="N24" s="5907"/>
      <c r="O24" s="4518"/>
    </row>
    <row r="25" spans="1:28" s="4515" customFormat="1" ht="16.5" customHeight="1">
      <c r="A25" s="6467"/>
      <c r="B25" s="645" t="s">
        <v>84</v>
      </c>
      <c r="C25" s="645" t="s">
        <v>1155</v>
      </c>
      <c r="D25" s="645" t="s">
        <v>179</v>
      </c>
      <c r="E25" s="645" t="s">
        <v>457</v>
      </c>
      <c r="F25" s="5146" t="s">
        <v>84</v>
      </c>
      <c r="G25" s="5148"/>
      <c r="H25" s="645" t="s">
        <v>1155</v>
      </c>
      <c r="I25" s="645" t="s">
        <v>179</v>
      </c>
      <c r="J25" s="645" t="s">
        <v>457</v>
      </c>
      <c r="K25" s="645" t="s">
        <v>84</v>
      </c>
      <c r="L25" s="645" t="s">
        <v>1155</v>
      </c>
      <c r="M25" s="645" t="s">
        <v>179</v>
      </c>
      <c r="N25" s="645" t="s">
        <v>457</v>
      </c>
      <c r="O25" s="4518"/>
    </row>
    <row r="26" spans="1:28" s="4515" customFormat="1" ht="16.5">
      <c r="A26" s="6468" t="s">
        <v>390</v>
      </c>
      <c r="B26" s="6468"/>
      <c r="C26" s="6468"/>
      <c r="D26" s="6468"/>
      <c r="E26" s="6468"/>
      <c r="F26" s="6468"/>
      <c r="G26" s="6468"/>
      <c r="H26" s="6468"/>
      <c r="I26" s="6468"/>
      <c r="J26" s="6468"/>
      <c r="K26" s="6468"/>
      <c r="L26" s="6468"/>
      <c r="M26" s="6468"/>
      <c r="N26" s="6468"/>
      <c r="O26" s="4518"/>
    </row>
    <row r="27" spans="1:28" s="4549" customFormat="1" ht="20.25" customHeight="1">
      <c r="A27" s="6465" t="s">
        <v>5130</v>
      </c>
      <c r="B27" s="6465"/>
      <c r="C27" s="6465"/>
      <c r="D27" s="6465"/>
      <c r="E27" s="6465"/>
      <c r="F27" s="6465"/>
      <c r="G27" s="6465"/>
      <c r="H27" s="6465"/>
      <c r="I27" s="6465"/>
      <c r="J27" s="6465"/>
      <c r="K27" s="6465"/>
      <c r="L27" s="6465"/>
      <c r="M27" s="6465"/>
      <c r="N27" s="6465"/>
    </row>
    <row r="28" spans="1:28" s="4549" customFormat="1" ht="19.5" customHeight="1">
      <c r="A28" s="6466" t="s">
        <v>5131</v>
      </c>
      <c r="B28" s="6466"/>
      <c r="C28" s="6466"/>
      <c r="D28" s="6466"/>
      <c r="E28" s="6466"/>
      <c r="F28" s="6466"/>
      <c r="G28" s="6466"/>
      <c r="H28" s="6466"/>
      <c r="I28" s="6466"/>
      <c r="J28" s="6466"/>
      <c r="K28" s="6466"/>
      <c r="L28" s="6466"/>
      <c r="M28" s="6466"/>
      <c r="N28" s="6466"/>
    </row>
    <row r="29" spans="1:28" ht="66" customHeight="1">
      <c r="A29" s="6466" t="s">
        <v>5132</v>
      </c>
      <c r="B29" s="6466"/>
      <c r="C29" s="6466"/>
      <c r="D29" s="6466"/>
      <c r="E29" s="6466"/>
      <c r="F29" s="6466"/>
      <c r="G29" s="6466"/>
      <c r="H29" s="6466"/>
      <c r="I29" s="6466"/>
      <c r="J29" s="6466"/>
      <c r="K29" s="6466"/>
      <c r="L29" s="6466"/>
      <c r="M29" s="6466"/>
      <c r="N29" s="6466"/>
    </row>
    <row r="30" spans="1:28" ht="60" customHeight="1">
      <c r="A30" s="6466" t="s">
        <v>5133</v>
      </c>
      <c r="B30" s="6466"/>
      <c r="C30" s="6466"/>
      <c r="D30" s="6466"/>
      <c r="E30" s="6466"/>
      <c r="F30" s="6466"/>
      <c r="G30" s="6466"/>
      <c r="H30" s="6466"/>
      <c r="I30" s="6466"/>
      <c r="J30" s="6466"/>
      <c r="K30" s="6466"/>
      <c r="L30" s="6466"/>
      <c r="M30" s="6466"/>
      <c r="N30" s="6466"/>
    </row>
    <row r="31" spans="1:28">
      <c r="A31" s="4549"/>
    </row>
  </sheetData>
  <mergeCells count="17">
    <mergeCell ref="A1:N1"/>
    <mergeCell ref="A2:N2"/>
    <mergeCell ref="A4:A5"/>
    <mergeCell ref="B4:E4"/>
    <mergeCell ref="F4:J4"/>
    <mergeCell ref="K4:N4"/>
    <mergeCell ref="F5:G5"/>
    <mergeCell ref="A27:N27"/>
    <mergeCell ref="A28:N28"/>
    <mergeCell ref="A29:N29"/>
    <mergeCell ref="A30:N30"/>
    <mergeCell ref="A24:A25"/>
    <mergeCell ref="B24:E24"/>
    <mergeCell ref="F24:J24"/>
    <mergeCell ref="K24:N24"/>
    <mergeCell ref="F25:G25"/>
    <mergeCell ref="A26:N26"/>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dimension ref="A1:E45"/>
  <sheetViews>
    <sheetView showGridLines="0" workbookViewId="0">
      <selection activeCell="H15" sqref="H15"/>
    </sheetView>
  </sheetViews>
  <sheetFormatPr defaultRowHeight="12.75"/>
  <cols>
    <col min="1" max="1" width="64.85546875" style="65" customWidth="1"/>
    <col min="2" max="2" width="7" style="66" customWidth="1"/>
    <col min="3" max="3" width="67.28515625" style="4774" customWidth="1"/>
    <col min="4" max="4" width="0" style="67" hidden="1" customWidth="1"/>
    <col min="5" max="5" width="0.85546875" style="67" hidden="1" customWidth="1"/>
    <col min="6" max="7" width="0" style="67" hidden="1" customWidth="1"/>
    <col min="8" max="256" width="9.140625" style="67"/>
    <col min="257" max="257" width="64.85546875" style="67" customWidth="1"/>
    <col min="258" max="258" width="7" style="67" customWidth="1"/>
    <col min="259" max="259" width="67.28515625" style="67" customWidth="1"/>
    <col min="260" max="263" width="0" style="67" hidden="1" customWidth="1"/>
    <col min="264" max="512" width="9.140625" style="67"/>
    <col min="513" max="513" width="64.85546875" style="67" customWidth="1"/>
    <col min="514" max="514" width="7" style="67" customWidth="1"/>
    <col min="515" max="515" width="67.28515625" style="67" customWidth="1"/>
    <col min="516" max="519" width="0" style="67" hidden="1" customWidth="1"/>
    <col min="520" max="768" width="9.140625" style="67"/>
    <col min="769" max="769" width="64.85546875" style="67" customWidth="1"/>
    <col min="770" max="770" width="7" style="67" customWidth="1"/>
    <col min="771" max="771" width="67.28515625" style="67" customWidth="1"/>
    <col min="772" max="775" width="0" style="67" hidden="1" customWidth="1"/>
    <col min="776" max="1024" width="9.140625" style="67"/>
    <col min="1025" max="1025" width="64.85546875" style="67" customWidth="1"/>
    <col min="1026" max="1026" width="7" style="67" customWidth="1"/>
    <col min="1027" max="1027" width="67.28515625" style="67" customWidth="1"/>
    <col min="1028" max="1031" width="0" style="67" hidden="1" customWidth="1"/>
    <col min="1032" max="1280" width="9.140625" style="67"/>
    <col min="1281" max="1281" width="64.85546875" style="67" customWidth="1"/>
    <col min="1282" max="1282" width="7" style="67" customWidth="1"/>
    <col min="1283" max="1283" width="67.28515625" style="67" customWidth="1"/>
    <col min="1284" max="1287" width="0" style="67" hidden="1" customWidth="1"/>
    <col min="1288" max="1536" width="9.140625" style="67"/>
    <col min="1537" max="1537" width="64.85546875" style="67" customWidth="1"/>
    <col min="1538" max="1538" width="7" style="67" customWidth="1"/>
    <col min="1539" max="1539" width="67.28515625" style="67" customWidth="1"/>
    <col min="1540" max="1543" width="0" style="67" hidden="1" customWidth="1"/>
    <col min="1544" max="1792" width="9.140625" style="67"/>
    <col min="1793" max="1793" width="64.85546875" style="67" customWidth="1"/>
    <col min="1794" max="1794" width="7" style="67" customWidth="1"/>
    <col min="1795" max="1795" width="67.28515625" style="67" customWidth="1"/>
    <col min="1796" max="1799" width="0" style="67" hidden="1" customWidth="1"/>
    <col min="1800" max="2048" width="9.140625" style="67"/>
    <col min="2049" max="2049" width="64.85546875" style="67" customWidth="1"/>
    <col min="2050" max="2050" width="7" style="67" customWidth="1"/>
    <col min="2051" max="2051" width="67.28515625" style="67" customWidth="1"/>
    <col min="2052" max="2055" width="0" style="67" hidden="1" customWidth="1"/>
    <col min="2056" max="2304" width="9.140625" style="67"/>
    <col min="2305" max="2305" width="64.85546875" style="67" customWidth="1"/>
    <col min="2306" max="2306" width="7" style="67" customWidth="1"/>
    <col min="2307" max="2307" width="67.28515625" style="67" customWidth="1"/>
    <col min="2308" max="2311" width="0" style="67" hidden="1" customWidth="1"/>
    <col min="2312" max="2560" width="9.140625" style="67"/>
    <col min="2561" max="2561" width="64.85546875" style="67" customWidth="1"/>
    <col min="2562" max="2562" width="7" style="67" customWidth="1"/>
    <col min="2563" max="2563" width="67.28515625" style="67" customWidth="1"/>
    <col min="2564" max="2567" width="0" style="67" hidden="1" customWidth="1"/>
    <col min="2568" max="2816" width="9.140625" style="67"/>
    <col min="2817" max="2817" width="64.85546875" style="67" customWidth="1"/>
    <col min="2818" max="2818" width="7" style="67" customWidth="1"/>
    <col min="2819" max="2819" width="67.28515625" style="67" customWidth="1"/>
    <col min="2820" max="2823" width="0" style="67" hidden="1" customWidth="1"/>
    <col min="2824" max="3072" width="9.140625" style="67"/>
    <col min="3073" max="3073" width="64.85546875" style="67" customWidth="1"/>
    <col min="3074" max="3074" width="7" style="67" customWidth="1"/>
    <col min="3075" max="3075" width="67.28515625" style="67" customWidth="1"/>
    <col min="3076" max="3079" width="0" style="67" hidden="1" customWidth="1"/>
    <col min="3080" max="3328" width="9.140625" style="67"/>
    <col min="3329" max="3329" width="64.85546875" style="67" customWidth="1"/>
    <col min="3330" max="3330" width="7" style="67" customWidth="1"/>
    <col min="3331" max="3331" width="67.28515625" style="67" customWidth="1"/>
    <col min="3332" max="3335" width="0" style="67" hidden="1" customWidth="1"/>
    <col min="3336" max="3584" width="9.140625" style="67"/>
    <col min="3585" max="3585" width="64.85546875" style="67" customWidth="1"/>
    <col min="3586" max="3586" width="7" style="67" customWidth="1"/>
    <col min="3587" max="3587" width="67.28515625" style="67" customWidth="1"/>
    <col min="3588" max="3591" width="0" style="67" hidden="1" customWidth="1"/>
    <col min="3592" max="3840" width="9.140625" style="67"/>
    <col min="3841" max="3841" width="64.85546875" style="67" customWidth="1"/>
    <col min="3842" max="3842" width="7" style="67" customWidth="1"/>
    <col min="3843" max="3843" width="67.28515625" style="67" customWidth="1"/>
    <col min="3844" max="3847" width="0" style="67" hidden="1" customWidth="1"/>
    <col min="3848" max="4096" width="9.140625" style="67"/>
    <col min="4097" max="4097" width="64.85546875" style="67" customWidth="1"/>
    <col min="4098" max="4098" width="7" style="67" customWidth="1"/>
    <col min="4099" max="4099" width="67.28515625" style="67" customWidth="1"/>
    <col min="4100" max="4103" width="0" style="67" hidden="1" customWidth="1"/>
    <col min="4104" max="4352" width="9.140625" style="67"/>
    <col min="4353" max="4353" width="64.85546875" style="67" customWidth="1"/>
    <col min="4354" max="4354" width="7" style="67" customWidth="1"/>
    <col min="4355" max="4355" width="67.28515625" style="67" customWidth="1"/>
    <col min="4356" max="4359" width="0" style="67" hidden="1" customWidth="1"/>
    <col min="4360" max="4608" width="9.140625" style="67"/>
    <col min="4609" max="4609" width="64.85546875" style="67" customWidth="1"/>
    <col min="4610" max="4610" width="7" style="67" customWidth="1"/>
    <col min="4611" max="4611" width="67.28515625" style="67" customWidth="1"/>
    <col min="4612" max="4615" width="0" style="67" hidden="1" customWidth="1"/>
    <col min="4616" max="4864" width="9.140625" style="67"/>
    <col min="4865" max="4865" width="64.85546875" style="67" customWidth="1"/>
    <col min="4866" max="4866" width="7" style="67" customWidth="1"/>
    <col min="4867" max="4867" width="67.28515625" style="67" customWidth="1"/>
    <col min="4868" max="4871" width="0" style="67" hidden="1" customWidth="1"/>
    <col min="4872" max="5120" width="9.140625" style="67"/>
    <col min="5121" max="5121" width="64.85546875" style="67" customWidth="1"/>
    <col min="5122" max="5122" width="7" style="67" customWidth="1"/>
    <col min="5123" max="5123" width="67.28515625" style="67" customWidth="1"/>
    <col min="5124" max="5127" width="0" style="67" hidden="1" customWidth="1"/>
    <col min="5128" max="5376" width="9.140625" style="67"/>
    <col min="5377" max="5377" width="64.85546875" style="67" customWidth="1"/>
    <col min="5378" max="5378" width="7" style="67" customWidth="1"/>
    <col min="5379" max="5379" width="67.28515625" style="67" customWidth="1"/>
    <col min="5380" max="5383" width="0" style="67" hidden="1" customWidth="1"/>
    <col min="5384" max="5632" width="9.140625" style="67"/>
    <col min="5633" max="5633" width="64.85546875" style="67" customWidth="1"/>
    <col min="5634" max="5634" width="7" style="67" customWidth="1"/>
    <col min="5635" max="5635" width="67.28515625" style="67" customWidth="1"/>
    <col min="5636" max="5639" width="0" style="67" hidden="1" customWidth="1"/>
    <col min="5640" max="5888" width="9.140625" style="67"/>
    <col min="5889" max="5889" width="64.85546875" style="67" customWidth="1"/>
    <col min="5890" max="5890" width="7" style="67" customWidth="1"/>
    <col min="5891" max="5891" width="67.28515625" style="67" customWidth="1"/>
    <col min="5892" max="5895" width="0" style="67" hidden="1" customWidth="1"/>
    <col min="5896" max="6144" width="9.140625" style="67"/>
    <col min="6145" max="6145" width="64.85546875" style="67" customWidth="1"/>
    <col min="6146" max="6146" width="7" style="67" customWidth="1"/>
    <col min="6147" max="6147" width="67.28515625" style="67" customWidth="1"/>
    <col min="6148" max="6151" width="0" style="67" hidden="1" customWidth="1"/>
    <col min="6152" max="6400" width="9.140625" style="67"/>
    <col min="6401" max="6401" width="64.85546875" style="67" customWidth="1"/>
    <col min="6402" max="6402" width="7" style="67" customWidth="1"/>
    <col min="6403" max="6403" width="67.28515625" style="67" customWidth="1"/>
    <col min="6404" max="6407" width="0" style="67" hidden="1" customWidth="1"/>
    <col min="6408" max="6656" width="9.140625" style="67"/>
    <col min="6657" max="6657" width="64.85546875" style="67" customWidth="1"/>
    <col min="6658" max="6658" width="7" style="67" customWidth="1"/>
    <col min="6659" max="6659" width="67.28515625" style="67" customWidth="1"/>
    <col min="6660" max="6663" width="0" style="67" hidden="1" customWidth="1"/>
    <col min="6664" max="6912" width="9.140625" style="67"/>
    <col min="6913" max="6913" width="64.85546875" style="67" customWidth="1"/>
    <col min="6914" max="6914" width="7" style="67" customWidth="1"/>
    <col min="6915" max="6915" width="67.28515625" style="67" customWidth="1"/>
    <col min="6916" max="6919" width="0" style="67" hidden="1" customWidth="1"/>
    <col min="6920" max="7168" width="9.140625" style="67"/>
    <col min="7169" max="7169" width="64.85546875" style="67" customWidth="1"/>
    <col min="7170" max="7170" width="7" style="67" customWidth="1"/>
    <col min="7171" max="7171" width="67.28515625" style="67" customWidth="1"/>
    <col min="7172" max="7175" width="0" style="67" hidden="1" customWidth="1"/>
    <col min="7176" max="7424" width="9.140625" style="67"/>
    <col min="7425" max="7425" width="64.85546875" style="67" customWidth="1"/>
    <col min="7426" max="7426" width="7" style="67" customWidth="1"/>
    <col min="7427" max="7427" width="67.28515625" style="67" customWidth="1"/>
    <col min="7428" max="7431" width="0" style="67" hidden="1" customWidth="1"/>
    <col min="7432" max="7680" width="9.140625" style="67"/>
    <col min="7681" max="7681" width="64.85546875" style="67" customWidth="1"/>
    <col min="7682" max="7682" width="7" style="67" customWidth="1"/>
    <col min="7683" max="7683" width="67.28515625" style="67" customWidth="1"/>
    <col min="7684" max="7687" width="0" style="67" hidden="1" customWidth="1"/>
    <col min="7688" max="7936" width="9.140625" style="67"/>
    <col min="7937" max="7937" width="64.85546875" style="67" customWidth="1"/>
    <col min="7938" max="7938" width="7" style="67" customWidth="1"/>
    <col min="7939" max="7939" width="67.28515625" style="67" customWidth="1"/>
    <col min="7940" max="7943" width="0" style="67" hidden="1" customWidth="1"/>
    <col min="7944" max="8192" width="9.140625" style="67"/>
    <col min="8193" max="8193" width="64.85546875" style="67" customWidth="1"/>
    <col min="8194" max="8194" width="7" style="67" customWidth="1"/>
    <col min="8195" max="8195" width="67.28515625" style="67" customWidth="1"/>
    <col min="8196" max="8199" width="0" style="67" hidden="1" customWidth="1"/>
    <col min="8200" max="8448" width="9.140625" style="67"/>
    <col min="8449" max="8449" width="64.85546875" style="67" customWidth="1"/>
    <col min="8450" max="8450" width="7" style="67" customWidth="1"/>
    <col min="8451" max="8451" width="67.28515625" style="67" customWidth="1"/>
    <col min="8452" max="8455" width="0" style="67" hidden="1" customWidth="1"/>
    <col min="8456" max="8704" width="9.140625" style="67"/>
    <col min="8705" max="8705" width="64.85546875" style="67" customWidth="1"/>
    <col min="8706" max="8706" width="7" style="67" customWidth="1"/>
    <col min="8707" max="8707" width="67.28515625" style="67" customWidth="1"/>
    <col min="8708" max="8711" width="0" style="67" hidden="1" customWidth="1"/>
    <col min="8712" max="8960" width="9.140625" style="67"/>
    <col min="8961" max="8961" width="64.85546875" style="67" customWidth="1"/>
    <col min="8962" max="8962" width="7" style="67" customWidth="1"/>
    <col min="8963" max="8963" width="67.28515625" style="67" customWidth="1"/>
    <col min="8964" max="8967" width="0" style="67" hidden="1" customWidth="1"/>
    <col min="8968" max="9216" width="9.140625" style="67"/>
    <col min="9217" max="9217" width="64.85546875" style="67" customWidth="1"/>
    <col min="9218" max="9218" width="7" style="67" customWidth="1"/>
    <col min="9219" max="9219" width="67.28515625" style="67" customWidth="1"/>
    <col min="9220" max="9223" width="0" style="67" hidden="1" customWidth="1"/>
    <col min="9224" max="9472" width="9.140625" style="67"/>
    <col min="9473" max="9473" width="64.85546875" style="67" customWidth="1"/>
    <col min="9474" max="9474" width="7" style="67" customWidth="1"/>
    <col min="9475" max="9475" width="67.28515625" style="67" customWidth="1"/>
    <col min="9476" max="9479" width="0" style="67" hidden="1" customWidth="1"/>
    <col min="9480" max="9728" width="9.140625" style="67"/>
    <col min="9729" max="9729" width="64.85546875" style="67" customWidth="1"/>
    <col min="9730" max="9730" width="7" style="67" customWidth="1"/>
    <col min="9731" max="9731" width="67.28515625" style="67" customWidth="1"/>
    <col min="9732" max="9735" width="0" style="67" hidden="1" customWidth="1"/>
    <col min="9736" max="9984" width="9.140625" style="67"/>
    <col min="9985" max="9985" width="64.85546875" style="67" customWidth="1"/>
    <col min="9986" max="9986" width="7" style="67" customWidth="1"/>
    <col min="9987" max="9987" width="67.28515625" style="67" customWidth="1"/>
    <col min="9988" max="9991" width="0" style="67" hidden="1" customWidth="1"/>
    <col min="9992" max="10240" width="9.140625" style="67"/>
    <col min="10241" max="10241" width="64.85546875" style="67" customWidth="1"/>
    <col min="10242" max="10242" width="7" style="67" customWidth="1"/>
    <col min="10243" max="10243" width="67.28515625" style="67" customWidth="1"/>
    <col min="10244" max="10247" width="0" style="67" hidden="1" customWidth="1"/>
    <col min="10248" max="10496" width="9.140625" style="67"/>
    <col min="10497" max="10497" width="64.85546875" style="67" customWidth="1"/>
    <col min="10498" max="10498" width="7" style="67" customWidth="1"/>
    <col min="10499" max="10499" width="67.28515625" style="67" customWidth="1"/>
    <col min="10500" max="10503" width="0" style="67" hidden="1" customWidth="1"/>
    <col min="10504" max="10752" width="9.140625" style="67"/>
    <col min="10753" max="10753" width="64.85546875" style="67" customWidth="1"/>
    <col min="10754" max="10754" width="7" style="67" customWidth="1"/>
    <col min="10755" max="10755" width="67.28515625" style="67" customWidth="1"/>
    <col min="10756" max="10759" width="0" style="67" hidden="1" customWidth="1"/>
    <col min="10760" max="11008" width="9.140625" style="67"/>
    <col min="11009" max="11009" width="64.85546875" style="67" customWidth="1"/>
    <col min="11010" max="11010" width="7" style="67" customWidth="1"/>
    <col min="11011" max="11011" width="67.28515625" style="67" customWidth="1"/>
    <col min="11012" max="11015" width="0" style="67" hidden="1" customWidth="1"/>
    <col min="11016" max="11264" width="9.140625" style="67"/>
    <col min="11265" max="11265" width="64.85546875" style="67" customWidth="1"/>
    <col min="11266" max="11266" width="7" style="67" customWidth="1"/>
    <col min="11267" max="11267" width="67.28515625" style="67" customWidth="1"/>
    <col min="11268" max="11271" width="0" style="67" hidden="1" customWidth="1"/>
    <col min="11272" max="11520" width="9.140625" style="67"/>
    <col min="11521" max="11521" width="64.85546875" style="67" customWidth="1"/>
    <col min="11522" max="11522" width="7" style="67" customWidth="1"/>
    <col min="11523" max="11523" width="67.28515625" style="67" customWidth="1"/>
    <col min="11524" max="11527" width="0" style="67" hidden="1" customWidth="1"/>
    <col min="11528" max="11776" width="9.140625" style="67"/>
    <col min="11777" max="11777" width="64.85546875" style="67" customWidth="1"/>
    <col min="11778" max="11778" width="7" style="67" customWidth="1"/>
    <col min="11779" max="11779" width="67.28515625" style="67" customWidth="1"/>
    <col min="11780" max="11783" width="0" style="67" hidden="1" customWidth="1"/>
    <col min="11784" max="12032" width="9.140625" style="67"/>
    <col min="12033" max="12033" width="64.85546875" style="67" customWidth="1"/>
    <col min="12034" max="12034" width="7" style="67" customWidth="1"/>
    <col min="12035" max="12035" width="67.28515625" style="67" customWidth="1"/>
    <col min="12036" max="12039" width="0" style="67" hidden="1" customWidth="1"/>
    <col min="12040" max="12288" width="9.140625" style="67"/>
    <col min="12289" max="12289" width="64.85546875" style="67" customWidth="1"/>
    <col min="12290" max="12290" width="7" style="67" customWidth="1"/>
    <col min="12291" max="12291" width="67.28515625" style="67" customWidth="1"/>
    <col min="12292" max="12295" width="0" style="67" hidden="1" customWidth="1"/>
    <col min="12296" max="12544" width="9.140625" style="67"/>
    <col min="12545" max="12545" width="64.85546875" style="67" customWidth="1"/>
    <col min="12546" max="12546" width="7" style="67" customWidth="1"/>
    <col min="12547" max="12547" width="67.28515625" style="67" customWidth="1"/>
    <col min="12548" max="12551" width="0" style="67" hidden="1" customWidth="1"/>
    <col min="12552" max="12800" width="9.140625" style="67"/>
    <col min="12801" max="12801" width="64.85546875" style="67" customWidth="1"/>
    <col min="12802" max="12802" width="7" style="67" customWidth="1"/>
    <col min="12803" max="12803" width="67.28515625" style="67" customWidth="1"/>
    <col min="12804" max="12807" width="0" style="67" hidden="1" customWidth="1"/>
    <col min="12808" max="13056" width="9.140625" style="67"/>
    <col min="13057" max="13057" width="64.85546875" style="67" customWidth="1"/>
    <col min="13058" max="13058" width="7" style="67" customWidth="1"/>
    <col min="13059" max="13059" width="67.28515625" style="67" customWidth="1"/>
    <col min="13060" max="13063" width="0" style="67" hidden="1" customWidth="1"/>
    <col min="13064" max="13312" width="9.140625" style="67"/>
    <col min="13313" max="13313" width="64.85546875" style="67" customWidth="1"/>
    <col min="13314" max="13314" width="7" style="67" customWidth="1"/>
    <col min="13315" max="13315" width="67.28515625" style="67" customWidth="1"/>
    <col min="13316" max="13319" width="0" style="67" hidden="1" customWidth="1"/>
    <col min="13320" max="13568" width="9.140625" style="67"/>
    <col min="13569" max="13569" width="64.85546875" style="67" customWidth="1"/>
    <col min="13570" max="13570" width="7" style="67" customWidth="1"/>
    <col min="13571" max="13571" width="67.28515625" style="67" customWidth="1"/>
    <col min="13572" max="13575" width="0" style="67" hidden="1" customWidth="1"/>
    <col min="13576" max="13824" width="9.140625" style="67"/>
    <col min="13825" max="13825" width="64.85546875" style="67" customWidth="1"/>
    <col min="13826" max="13826" width="7" style="67" customWidth="1"/>
    <col min="13827" max="13827" width="67.28515625" style="67" customWidth="1"/>
    <col min="13828" max="13831" width="0" style="67" hidden="1" customWidth="1"/>
    <col min="13832" max="14080" width="9.140625" style="67"/>
    <col min="14081" max="14081" width="64.85546875" style="67" customWidth="1"/>
    <col min="14082" max="14082" width="7" style="67" customWidth="1"/>
    <col min="14083" max="14083" width="67.28515625" style="67" customWidth="1"/>
    <col min="14084" max="14087" width="0" style="67" hidden="1" customWidth="1"/>
    <col min="14088" max="14336" width="9.140625" style="67"/>
    <col min="14337" max="14337" width="64.85546875" style="67" customWidth="1"/>
    <col min="14338" max="14338" width="7" style="67" customWidth="1"/>
    <col min="14339" max="14339" width="67.28515625" style="67" customWidth="1"/>
    <col min="14340" max="14343" width="0" style="67" hidden="1" customWidth="1"/>
    <col min="14344" max="14592" width="9.140625" style="67"/>
    <col min="14593" max="14593" width="64.85546875" style="67" customWidth="1"/>
    <col min="14594" max="14594" width="7" style="67" customWidth="1"/>
    <col min="14595" max="14595" width="67.28515625" style="67" customWidth="1"/>
    <col min="14596" max="14599" width="0" style="67" hidden="1" customWidth="1"/>
    <col min="14600" max="14848" width="9.140625" style="67"/>
    <col min="14849" max="14849" width="64.85546875" style="67" customWidth="1"/>
    <col min="14850" max="14850" width="7" style="67" customWidth="1"/>
    <col min="14851" max="14851" width="67.28515625" style="67" customWidth="1"/>
    <col min="14852" max="14855" width="0" style="67" hidden="1" customWidth="1"/>
    <col min="14856" max="15104" width="9.140625" style="67"/>
    <col min="15105" max="15105" width="64.85546875" style="67" customWidth="1"/>
    <col min="15106" max="15106" width="7" style="67" customWidth="1"/>
    <col min="15107" max="15107" width="67.28515625" style="67" customWidth="1"/>
    <col min="15108" max="15111" width="0" style="67" hidden="1" customWidth="1"/>
    <col min="15112" max="15360" width="9.140625" style="67"/>
    <col min="15361" max="15361" width="64.85546875" style="67" customWidth="1"/>
    <col min="15362" max="15362" width="7" style="67" customWidth="1"/>
    <col min="15363" max="15363" width="67.28515625" style="67" customWidth="1"/>
    <col min="15364" max="15367" width="0" style="67" hidden="1" customWidth="1"/>
    <col min="15368" max="15616" width="9.140625" style="67"/>
    <col min="15617" max="15617" width="64.85546875" style="67" customWidth="1"/>
    <col min="15618" max="15618" width="7" style="67" customWidth="1"/>
    <col min="15619" max="15619" width="67.28515625" style="67" customWidth="1"/>
    <col min="15620" max="15623" width="0" style="67" hidden="1" customWidth="1"/>
    <col min="15624" max="15872" width="9.140625" style="67"/>
    <col min="15873" max="15873" width="64.85546875" style="67" customWidth="1"/>
    <col min="15874" max="15874" width="7" style="67" customWidth="1"/>
    <col min="15875" max="15875" width="67.28515625" style="67" customWidth="1"/>
    <col min="15876" max="15879" width="0" style="67" hidden="1" customWidth="1"/>
    <col min="15880" max="16128" width="9.140625" style="67"/>
    <col min="16129" max="16129" width="64.85546875" style="67" customWidth="1"/>
    <col min="16130" max="16130" width="7" style="67" customWidth="1"/>
    <col min="16131" max="16131" width="67.28515625" style="67" customWidth="1"/>
    <col min="16132" max="16135" width="0" style="67" hidden="1" customWidth="1"/>
    <col min="16136" max="16384" width="9.140625" style="67"/>
  </cols>
  <sheetData>
    <row r="1" spans="1:3">
      <c r="A1" s="450" t="s">
        <v>383</v>
      </c>
    </row>
    <row r="2" spans="1:3">
      <c r="A2" s="451" t="s">
        <v>384</v>
      </c>
    </row>
    <row r="3" spans="1:3" ht="13.5" customHeight="1">
      <c r="A3" s="5086" t="s">
        <v>5407</v>
      </c>
      <c r="B3" s="5086"/>
      <c r="C3" s="5086"/>
    </row>
    <row r="4" spans="1:3">
      <c r="A4" s="64"/>
      <c r="B4" s="64"/>
      <c r="C4" s="4775"/>
    </row>
    <row r="5" spans="1:3" ht="18" customHeight="1">
      <c r="A5" s="68" t="s">
        <v>372</v>
      </c>
      <c r="B5" s="69"/>
      <c r="C5" s="4776" t="s">
        <v>160</v>
      </c>
    </row>
    <row r="6" spans="1:3">
      <c r="A6" s="326" t="s">
        <v>4</v>
      </c>
      <c r="B6" s="70" t="s">
        <v>162</v>
      </c>
      <c r="C6" s="4777" t="s">
        <v>5</v>
      </c>
    </row>
    <row r="7" spans="1:3" s="60" customFormat="1">
      <c r="A7" s="327" t="s">
        <v>6</v>
      </c>
      <c r="B7" s="71" t="s">
        <v>7</v>
      </c>
      <c r="C7" s="4778" t="s">
        <v>6</v>
      </c>
    </row>
    <row r="8" spans="1:3" s="60" customFormat="1" ht="12.75" customHeight="1">
      <c r="A8" s="328" t="s">
        <v>165</v>
      </c>
      <c r="B8" s="73" t="s">
        <v>8</v>
      </c>
      <c r="C8" s="4779" t="s">
        <v>167</v>
      </c>
    </row>
    <row r="9" spans="1:3" s="60" customFormat="1" ht="12.75" customHeight="1">
      <c r="A9" s="328" t="s">
        <v>168</v>
      </c>
      <c r="B9" s="73" t="s">
        <v>169</v>
      </c>
      <c r="C9" s="4779" t="s">
        <v>170</v>
      </c>
    </row>
    <row r="10" spans="1:3" s="60" customFormat="1" ht="12.75" customHeight="1">
      <c r="A10" s="328" t="s">
        <v>171</v>
      </c>
      <c r="B10" s="73" t="s">
        <v>172</v>
      </c>
      <c r="C10" s="4779" t="s">
        <v>173</v>
      </c>
    </row>
    <row r="11" spans="1:3" s="60" customFormat="1">
      <c r="A11" s="328" t="s">
        <v>269</v>
      </c>
      <c r="B11" s="73" t="s">
        <v>174</v>
      </c>
      <c r="C11" s="4779" t="s">
        <v>175</v>
      </c>
    </row>
    <row r="12" spans="1:3" s="60" customFormat="1">
      <c r="A12" s="328" t="s">
        <v>176</v>
      </c>
      <c r="B12" s="73" t="s">
        <v>9</v>
      </c>
      <c r="C12" s="4778" t="s">
        <v>177</v>
      </c>
    </row>
    <row r="13" spans="1:3" s="60" customFormat="1">
      <c r="A13" s="72"/>
      <c r="B13" s="73"/>
      <c r="C13" s="4780"/>
    </row>
    <row r="14" spans="1:3" s="60" customFormat="1">
      <c r="A14" s="72"/>
      <c r="B14" s="73"/>
      <c r="C14" s="4780"/>
    </row>
    <row r="15" spans="1:3" s="60" customFormat="1" ht="20.25" customHeight="1">
      <c r="A15" s="74" t="s">
        <v>265</v>
      </c>
      <c r="B15" s="73"/>
      <c r="C15" s="4780" t="s">
        <v>264</v>
      </c>
    </row>
    <row r="16" spans="1:3" s="76" customFormat="1">
      <c r="A16" s="325" t="s">
        <v>247</v>
      </c>
      <c r="B16" s="75">
        <v>1</v>
      </c>
      <c r="C16" s="4781" t="s">
        <v>246</v>
      </c>
    </row>
    <row r="17" spans="1:3" s="76" customFormat="1">
      <c r="A17" s="325" t="s">
        <v>245</v>
      </c>
      <c r="B17" s="77">
        <v>2</v>
      </c>
      <c r="C17" s="4781" t="s">
        <v>244</v>
      </c>
    </row>
    <row r="18" spans="1:3" s="76" customFormat="1">
      <c r="A18" s="325" t="s">
        <v>243</v>
      </c>
      <c r="B18" s="75">
        <v>3</v>
      </c>
      <c r="C18" s="4781" t="s">
        <v>242</v>
      </c>
    </row>
    <row r="19" spans="1:3" s="76" customFormat="1">
      <c r="A19" s="325" t="s">
        <v>178</v>
      </c>
      <c r="B19" s="75">
        <v>4</v>
      </c>
      <c r="C19" s="4781" t="s">
        <v>179</v>
      </c>
    </row>
    <row r="20" spans="1:3" s="76" customFormat="1" ht="22.5">
      <c r="A20" s="325" t="s">
        <v>241</v>
      </c>
      <c r="B20" s="77">
        <v>5</v>
      </c>
      <c r="C20" s="4781" t="s">
        <v>240</v>
      </c>
    </row>
    <row r="21" spans="1:3" s="76" customFormat="1">
      <c r="A21" s="325" t="s">
        <v>301</v>
      </c>
      <c r="B21" s="78">
        <v>6</v>
      </c>
      <c r="C21" s="4781" t="s">
        <v>239</v>
      </c>
    </row>
    <row r="22" spans="1:3" s="76" customFormat="1">
      <c r="A22" s="325" t="s">
        <v>302</v>
      </c>
      <c r="B22" s="77">
        <v>7</v>
      </c>
      <c r="C22" s="4781" t="s">
        <v>238</v>
      </c>
    </row>
    <row r="23" spans="1:3" s="76" customFormat="1">
      <c r="A23" s="325" t="s">
        <v>303</v>
      </c>
      <c r="B23" s="78">
        <v>8</v>
      </c>
      <c r="C23" s="4781" t="s">
        <v>237</v>
      </c>
    </row>
    <row r="24" spans="1:3" s="61" customFormat="1">
      <c r="A24" s="340"/>
      <c r="B24" s="341"/>
      <c r="C24" s="4780"/>
    </row>
    <row r="25" spans="1:3" s="60" customFormat="1">
      <c r="A25" s="80"/>
      <c r="B25" s="341"/>
      <c r="C25" s="4780"/>
    </row>
    <row r="26" spans="1:3" s="60" customFormat="1">
      <c r="A26" s="79" t="s">
        <v>309</v>
      </c>
      <c r="B26" s="341"/>
      <c r="C26" s="4782" t="s">
        <v>10</v>
      </c>
    </row>
    <row r="27" spans="1:3" s="60" customFormat="1" ht="6.75" customHeight="1">
      <c r="A27" s="80"/>
      <c r="B27" s="341"/>
      <c r="C27" s="4780"/>
    </row>
    <row r="28" spans="1:3" s="60" customFormat="1">
      <c r="A28" s="333" t="s">
        <v>11</v>
      </c>
      <c r="B28" s="342"/>
      <c r="C28" s="4783" t="s">
        <v>270</v>
      </c>
    </row>
    <row r="29" spans="1:3" s="60" customFormat="1">
      <c r="A29" s="81" t="s">
        <v>180</v>
      </c>
      <c r="B29" s="82" t="s">
        <v>181</v>
      </c>
      <c r="C29" s="4784" t="s">
        <v>12</v>
      </c>
    </row>
    <row r="30" spans="1:3" s="60" customFormat="1">
      <c r="A30" s="81" t="s">
        <v>271</v>
      </c>
      <c r="B30" s="82" t="s">
        <v>184</v>
      </c>
      <c r="C30" s="4784" t="s">
        <v>185</v>
      </c>
    </row>
    <row r="31" spans="1:3" s="60" customFormat="1">
      <c r="A31" s="81" t="s">
        <v>186</v>
      </c>
      <c r="B31" s="82" t="s">
        <v>13</v>
      </c>
      <c r="C31" s="4784" t="s">
        <v>187</v>
      </c>
    </row>
    <row r="32" spans="1:3" s="60" customFormat="1">
      <c r="A32" s="81" t="s">
        <v>310</v>
      </c>
      <c r="B32" s="82" t="s">
        <v>188</v>
      </c>
      <c r="C32" s="4784" t="s">
        <v>189</v>
      </c>
    </row>
    <row r="33" spans="1:3">
      <c r="A33" s="81" t="s">
        <v>272</v>
      </c>
      <c r="B33" s="83" t="s">
        <v>17</v>
      </c>
      <c r="C33" s="4784" t="s">
        <v>18</v>
      </c>
    </row>
    <row r="34" spans="1:3">
      <c r="A34" s="81" t="s">
        <v>19</v>
      </c>
      <c r="B34" s="84" t="s">
        <v>20</v>
      </c>
      <c r="C34" s="4784" t="s">
        <v>21</v>
      </c>
    </row>
    <row r="35" spans="1:3">
      <c r="A35" s="81" t="s">
        <v>22</v>
      </c>
      <c r="B35" s="84" t="s">
        <v>23</v>
      </c>
      <c r="C35" s="4784" t="s">
        <v>24</v>
      </c>
    </row>
    <row r="36" spans="1:3">
      <c r="A36" s="81" t="s">
        <v>25</v>
      </c>
      <c r="B36" s="84" t="s">
        <v>26</v>
      </c>
      <c r="C36" s="4784" t="s">
        <v>273</v>
      </c>
    </row>
    <row r="37" spans="1:3">
      <c r="A37" s="81" t="s">
        <v>28</v>
      </c>
      <c r="B37" s="84" t="s">
        <v>29</v>
      </c>
      <c r="C37" s="4784" t="s">
        <v>274</v>
      </c>
    </row>
    <row r="38" spans="1:3">
      <c r="A38" s="81" t="s">
        <v>275</v>
      </c>
      <c r="B38" s="84" t="s">
        <v>14</v>
      </c>
      <c r="C38" s="4784" t="s">
        <v>76</v>
      </c>
    </row>
    <row r="39" spans="1:3">
      <c r="A39" s="81" t="s">
        <v>276</v>
      </c>
      <c r="B39" s="84" t="s">
        <v>15</v>
      </c>
      <c r="C39" s="4784" t="s">
        <v>78</v>
      </c>
    </row>
    <row r="40" spans="1:3">
      <c r="A40" s="81" t="s">
        <v>277</v>
      </c>
      <c r="B40" s="84" t="s">
        <v>16</v>
      </c>
      <c r="C40" s="4784" t="s">
        <v>80</v>
      </c>
    </row>
    <row r="41" spans="1:3" s="87" customFormat="1">
      <c r="A41" s="85" t="s">
        <v>278</v>
      </c>
      <c r="B41" s="86"/>
      <c r="C41" s="4785" t="s">
        <v>279</v>
      </c>
    </row>
    <row r="42" spans="1:3" s="87" customFormat="1">
      <c r="A42" s="88" t="s">
        <v>280</v>
      </c>
      <c r="B42" s="89"/>
      <c r="C42" s="4785" t="s">
        <v>281</v>
      </c>
    </row>
    <row r="43" spans="1:3" s="87" customFormat="1">
      <c r="A43" s="88" t="s">
        <v>282</v>
      </c>
      <c r="B43" s="89"/>
      <c r="C43" s="4785" t="s">
        <v>283</v>
      </c>
    </row>
    <row r="44" spans="1:3" s="87" customFormat="1">
      <c r="A44" s="88" t="s">
        <v>284</v>
      </c>
      <c r="B44" s="89"/>
      <c r="C44" s="4785" t="s">
        <v>285</v>
      </c>
    </row>
    <row r="45" spans="1:3" s="87" customFormat="1">
      <c r="A45" s="88"/>
      <c r="B45" s="89"/>
      <c r="C45" s="4786"/>
    </row>
  </sheetData>
  <mergeCells count="1">
    <mergeCell ref="A3:C3"/>
  </mergeCells>
  <phoneticPr fontId="26" type="noConversion"/>
  <pageMargins left="0.75" right="0.75" top="1" bottom="1" header="0.5" footer="0.5"/>
  <pageSetup paperSize="9" orientation="portrait" horizontalDpi="1200" verticalDpi="1200" r:id="rId1"/>
  <headerFooter alignWithMargins="0"/>
</worksheet>
</file>

<file path=xl/worksheets/sheet210.xml><?xml version="1.0" encoding="utf-8"?>
<worksheet xmlns="http://schemas.openxmlformats.org/spreadsheetml/2006/main" xmlns:r="http://schemas.openxmlformats.org/officeDocument/2006/relationships">
  <dimension ref="A1:AA30"/>
  <sheetViews>
    <sheetView showGridLines="0" workbookViewId="0">
      <selection activeCell="A2" sqref="A2:M2"/>
    </sheetView>
  </sheetViews>
  <sheetFormatPr defaultRowHeight="12.75"/>
  <cols>
    <col min="1" max="1" width="12.28515625" style="4550" customWidth="1"/>
    <col min="2" max="2" width="9.7109375" style="4550" customWidth="1"/>
    <col min="3" max="3" width="2" style="4550" customWidth="1"/>
    <col min="4" max="4" width="9.7109375" style="4550" customWidth="1"/>
    <col min="5" max="5" width="2" style="4550" customWidth="1"/>
    <col min="6" max="6" width="9.7109375" style="4550" customWidth="1"/>
    <col min="7" max="7" width="2" style="4550" customWidth="1"/>
    <col min="8" max="8" width="9.7109375" style="4550" customWidth="1"/>
    <col min="9" max="9" width="2" style="4550" customWidth="1"/>
    <col min="10" max="13" width="9.7109375" style="4550" customWidth="1"/>
    <col min="14" max="18" width="10.85546875" style="4550" customWidth="1"/>
    <col min="19" max="258" width="9.140625" style="4550"/>
    <col min="259" max="259" width="13.7109375" style="4550" customWidth="1"/>
    <col min="260" max="267" width="10.42578125" style="4550" customWidth="1"/>
    <col min="268" max="268" width="8.85546875" style="4550" bestFit="1" customWidth="1"/>
    <col min="269" max="269" width="6.28515625" style="4550" bestFit="1" customWidth="1"/>
    <col min="270" max="270" width="5.28515625" style="4550" bestFit="1" customWidth="1"/>
    <col min="271" max="272" width="11.7109375" style="4550" customWidth="1"/>
    <col min="273" max="514" width="9.140625" style="4550"/>
    <col min="515" max="515" width="13.7109375" style="4550" customWidth="1"/>
    <col min="516" max="523" width="10.42578125" style="4550" customWidth="1"/>
    <col min="524" max="524" width="8.85546875" style="4550" bestFit="1" customWidth="1"/>
    <col min="525" max="525" width="6.28515625" style="4550" bestFit="1" customWidth="1"/>
    <col min="526" max="526" width="5.28515625" style="4550" bestFit="1" customWidth="1"/>
    <col min="527" max="528" width="11.7109375" style="4550" customWidth="1"/>
    <col min="529" max="770" width="9.140625" style="4550"/>
    <col min="771" max="771" width="13.7109375" style="4550" customWidth="1"/>
    <col min="772" max="779" width="10.42578125" style="4550" customWidth="1"/>
    <col min="780" max="780" width="8.85546875" style="4550" bestFit="1" customWidth="1"/>
    <col min="781" max="781" width="6.28515625" style="4550" bestFit="1" customWidth="1"/>
    <col min="782" max="782" width="5.28515625" style="4550" bestFit="1" customWidth="1"/>
    <col min="783" max="784" width="11.7109375" style="4550" customWidth="1"/>
    <col min="785" max="1026" width="9.140625" style="4550"/>
    <col min="1027" max="1027" width="13.7109375" style="4550" customWidth="1"/>
    <col min="1028" max="1035" width="10.42578125" style="4550" customWidth="1"/>
    <col min="1036" max="1036" width="8.85546875" style="4550" bestFit="1" customWidth="1"/>
    <col min="1037" max="1037" width="6.28515625" style="4550" bestFit="1" customWidth="1"/>
    <col min="1038" max="1038" width="5.28515625" style="4550" bestFit="1" customWidth="1"/>
    <col min="1039" max="1040" width="11.7109375" style="4550" customWidth="1"/>
    <col min="1041" max="1282" width="9.140625" style="4550"/>
    <col min="1283" max="1283" width="13.7109375" style="4550" customWidth="1"/>
    <col min="1284" max="1291" width="10.42578125" style="4550" customWidth="1"/>
    <col min="1292" max="1292" width="8.85546875" style="4550" bestFit="1" customWidth="1"/>
    <col min="1293" max="1293" width="6.28515625" style="4550" bestFit="1" customWidth="1"/>
    <col min="1294" max="1294" width="5.28515625" style="4550" bestFit="1" customWidth="1"/>
    <col min="1295" max="1296" width="11.7109375" style="4550" customWidth="1"/>
    <col min="1297" max="1538" width="9.140625" style="4550"/>
    <col min="1539" max="1539" width="13.7109375" style="4550" customWidth="1"/>
    <col min="1540" max="1547" width="10.42578125" style="4550" customWidth="1"/>
    <col min="1548" max="1548" width="8.85546875" style="4550" bestFit="1" customWidth="1"/>
    <col min="1549" max="1549" width="6.28515625" style="4550" bestFit="1" customWidth="1"/>
    <col min="1550" max="1550" width="5.28515625" style="4550" bestFit="1" customWidth="1"/>
    <col min="1551" max="1552" width="11.7109375" style="4550" customWidth="1"/>
    <col min="1553" max="1794" width="9.140625" style="4550"/>
    <col min="1795" max="1795" width="13.7109375" style="4550" customWidth="1"/>
    <col min="1796" max="1803" width="10.42578125" style="4550" customWidth="1"/>
    <col min="1804" max="1804" width="8.85546875" style="4550" bestFit="1" customWidth="1"/>
    <col min="1805" max="1805" width="6.28515625" style="4550" bestFit="1" customWidth="1"/>
    <col min="1806" max="1806" width="5.28515625" style="4550" bestFit="1" customWidth="1"/>
    <col min="1807" max="1808" width="11.7109375" style="4550" customWidth="1"/>
    <col min="1809" max="2050" width="9.140625" style="4550"/>
    <col min="2051" max="2051" width="13.7109375" style="4550" customWidth="1"/>
    <col min="2052" max="2059" width="10.42578125" style="4550" customWidth="1"/>
    <col min="2060" max="2060" width="8.85546875" style="4550" bestFit="1" customWidth="1"/>
    <col min="2061" max="2061" width="6.28515625" style="4550" bestFit="1" customWidth="1"/>
    <col min="2062" max="2062" width="5.28515625" style="4550" bestFit="1" customWidth="1"/>
    <col min="2063" max="2064" width="11.7109375" style="4550" customWidth="1"/>
    <col min="2065" max="2306" width="9.140625" style="4550"/>
    <col min="2307" max="2307" width="13.7109375" style="4550" customWidth="1"/>
    <col min="2308" max="2315" width="10.42578125" style="4550" customWidth="1"/>
    <col min="2316" max="2316" width="8.85546875" style="4550" bestFit="1" customWidth="1"/>
    <col min="2317" max="2317" width="6.28515625" style="4550" bestFit="1" customWidth="1"/>
    <col min="2318" max="2318" width="5.28515625" style="4550" bestFit="1" customWidth="1"/>
    <col min="2319" max="2320" width="11.7109375" style="4550" customWidth="1"/>
    <col min="2321" max="2562" width="9.140625" style="4550"/>
    <col min="2563" max="2563" width="13.7109375" style="4550" customWidth="1"/>
    <col min="2564" max="2571" width="10.42578125" style="4550" customWidth="1"/>
    <col min="2572" max="2572" width="8.85546875" style="4550" bestFit="1" customWidth="1"/>
    <col min="2573" max="2573" width="6.28515625" style="4550" bestFit="1" customWidth="1"/>
    <col min="2574" max="2574" width="5.28515625" style="4550" bestFit="1" customWidth="1"/>
    <col min="2575" max="2576" width="11.7109375" style="4550" customWidth="1"/>
    <col min="2577" max="2818" width="9.140625" style="4550"/>
    <col min="2819" max="2819" width="13.7109375" style="4550" customWidth="1"/>
    <col min="2820" max="2827" width="10.42578125" style="4550" customWidth="1"/>
    <col min="2828" max="2828" width="8.85546875" style="4550" bestFit="1" customWidth="1"/>
    <col min="2829" max="2829" width="6.28515625" style="4550" bestFit="1" customWidth="1"/>
    <col min="2830" max="2830" width="5.28515625" style="4550" bestFit="1" customWidth="1"/>
    <col min="2831" max="2832" width="11.7109375" style="4550" customWidth="1"/>
    <col min="2833" max="3074" width="9.140625" style="4550"/>
    <col min="3075" max="3075" width="13.7109375" style="4550" customWidth="1"/>
    <col min="3076" max="3083" width="10.42578125" style="4550" customWidth="1"/>
    <col min="3084" max="3084" width="8.85546875" style="4550" bestFit="1" customWidth="1"/>
    <col min="3085" max="3085" width="6.28515625" style="4550" bestFit="1" customWidth="1"/>
    <col min="3086" max="3086" width="5.28515625" style="4550" bestFit="1" customWidth="1"/>
    <col min="3087" max="3088" width="11.7109375" style="4550" customWidth="1"/>
    <col min="3089" max="3330" width="9.140625" style="4550"/>
    <col min="3331" max="3331" width="13.7109375" style="4550" customWidth="1"/>
    <col min="3332" max="3339" width="10.42578125" style="4550" customWidth="1"/>
    <col min="3340" max="3340" width="8.85546875" style="4550" bestFit="1" customWidth="1"/>
    <col min="3341" max="3341" width="6.28515625" style="4550" bestFit="1" customWidth="1"/>
    <col min="3342" max="3342" width="5.28515625" style="4550" bestFit="1" customWidth="1"/>
    <col min="3343" max="3344" width="11.7109375" style="4550" customWidth="1"/>
    <col min="3345" max="3586" width="9.140625" style="4550"/>
    <col min="3587" max="3587" width="13.7109375" style="4550" customWidth="1"/>
    <col min="3588" max="3595" width="10.42578125" style="4550" customWidth="1"/>
    <col min="3596" max="3596" width="8.85546875" style="4550" bestFit="1" customWidth="1"/>
    <col min="3597" max="3597" width="6.28515625" style="4550" bestFit="1" customWidth="1"/>
    <col min="3598" max="3598" width="5.28515625" style="4550" bestFit="1" customWidth="1"/>
    <col min="3599" max="3600" width="11.7109375" style="4550" customWidth="1"/>
    <col min="3601" max="3842" width="9.140625" style="4550"/>
    <col min="3843" max="3843" width="13.7109375" style="4550" customWidth="1"/>
    <col min="3844" max="3851" width="10.42578125" style="4550" customWidth="1"/>
    <col min="3852" max="3852" width="8.85546875" style="4550" bestFit="1" customWidth="1"/>
    <col min="3853" max="3853" width="6.28515625" style="4550" bestFit="1" customWidth="1"/>
    <col min="3854" max="3854" width="5.28515625" style="4550" bestFit="1" customWidth="1"/>
    <col min="3855" max="3856" width="11.7109375" style="4550" customWidth="1"/>
    <col min="3857" max="4098" width="9.140625" style="4550"/>
    <col min="4099" max="4099" width="13.7109375" style="4550" customWidth="1"/>
    <col min="4100" max="4107" width="10.42578125" style="4550" customWidth="1"/>
    <col min="4108" max="4108" width="8.85546875" style="4550" bestFit="1" customWidth="1"/>
    <col min="4109" max="4109" width="6.28515625" style="4550" bestFit="1" customWidth="1"/>
    <col min="4110" max="4110" width="5.28515625" style="4550" bestFit="1" customWidth="1"/>
    <col min="4111" max="4112" width="11.7109375" style="4550" customWidth="1"/>
    <col min="4113" max="4354" width="9.140625" style="4550"/>
    <col min="4355" max="4355" width="13.7109375" style="4550" customWidth="1"/>
    <col min="4356" max="4363" width="10.42578125" style="4550" customWidth="1"/>
    <col min="4364" max="4364" width="8.85546875" style="4550" bestFit="1" customWidth="1"/>
    <col min="4365" max="4365" width="6.28515625" style="4550" bestFit="1" customWidth="1"/>
    <col min="4366" max="4366" width="5.28515625" style="4550" bestFit="1" customWidth="1"/>
    <col min="4367" max="4368" width="11.7109375" style="4550" customWidth="1"/>
    <col min="4369" max="4610" width="9.140625" style="4550"/>
    <col min="4611" max="4611" width="13.7109375" style="4550" customWidth="1"/>
    <col min="4612" max="4619" width="10.42578125" style="4550" customWidth="1"/>
    <col min="4620" max="4620" width="8.85546875" style="4550" bestFit="1" customWidth="1"/>
    <col min="4621" max="4621" width="6.28515625" style="4550" bestFit="1" customWidth="1"/>
    <col min="4622" max="4622" width="5.28515625" style="4550" bestFit="1" customWidth="1"/>
    <col min="4623" max="4624" width="11.7109375" style="4550" customWidth="1"/>
    <col min="4625" max="4866" width="9.140625" style="4550"/>
    <col min="4867" max="4867" width="13.7109375" style="4550" customWidth="1"/>
    <col min="4868" max="4875" width="10.42578125" style="4550" customWidth="1"/>
    <col min="4876" max="4876" width="8.85546875" style="4550" bestFit="1" customWidth="1"/>
    <col min="4877" max="4877" width="6.28515625" style="4550" bestFit="1" customWidth="1"/>
    <col min="4878" max="4878" width="5.28515625" style="4550" bestFit="1" customWidth="1"/>
    <col min="4879" max="4880" width="11.7109375" style="4550" customWidth="1"/>
    <col min="4881" max="5122" width="9.140625" style="4550"/>
    <col min="5123" max="5123" width="13.7109375" style="4550" customWidth="1"/>
    <col min="5124" max="5131" width="10.42578125" style="4550" customWidth="1"/>
    <col min="5132" max="5132" width="8.85546875" style="4550" bestFit="1" customWidth="1"/>
    <col min="5133" max="5133" width="6.28515625" style="4550" bestFit="1" customWidth="1"/>
    <col min="5134" max="5134" width="5.28515625" style="4550" bestFit="1" customWidth="1"/>
    <col min="5135" max="5136" width="11.7109375" style="4550" customWidth="1"/>
    <col min="5137" max="5378" width="9.140625" style="4550"/>
    <col min="5379" max="5379" width="13.7109375" style="4550" customWidth="1"/>
    <col min="5380" max="5387" width="10.42578125" style="4550" customWidth="1"/>
    <col min="5388" max="5388" width="8.85546875" style="4550" bestFit="1" customWidth="1"/>
    <col min="5389" max="5389" width="6.28515625" style="4550" bestFit="1" customWidth="1"/>
    <col min="5390" max="5390" width="5.28515625" style="4550" bestFit="1" customWidth="1"/>
    <col min="5391" max="5392" width="11.7109375" style="4550" customWidth="1"/>
    <col min="5393" max="5634" width="9.140625" style="4550"/>
    <col min="5635" max="5635" width="13.7109375" style="4550" customWidth="1"/>
    <col min="5636" max="5643" width="10.42578125" style="4550" customWidth="1"/>
    <col min="5644" max="5644" width="8.85546875" style="4550" bestFit="1" customWidth="1"/>
    <col min="5645" max="5645" width="6.28515625" style="4550" bestFit="1" customWidth="1"/>
    <col min="5646" max="5646" width="5.28515625" style="4550" bestFit="1" customWidth="1"/>
    <col min="5647" max="5648" width="11.7109375" style="4550" customWidth="1"/>
    <col min="5649" max="5890" width="9.140625" style="4550"/>
    <col min="5891" max="5891" width="13.7109375" style="4550" customWidth="1"/>
    <col min="5892" max="5899" width="10.42578125" style="4550" customWidth="1"/>
    <col min="5900" max="5900" width="8.85546875" style="4550" bestFit="1" customWidth="1"/>
    <col min="5901" max="5901" width="6.28515625" style="4550" bestFit="1" customWidth="1"/>
    <col min="5902" max="5902" width="5.28515625" style="4550" bestFit="1" customWidth="1"/>
    <col min="5903" max="5904" width="11.7109375" style="4550" customWidth="1"/>
    <col min="5905" max="6146" width="9.140625" style="4550"/>
    <col min="6147" max="6147" width="13.7109375" style="4550" customWidth="1"/>
    <col min="6148" max="6155" width="10.42578125" style="4550" customWidth="1"/>
    <col min="6156" max="6156" width="8.85546875" style="4550" bestFit="1" customWidth="1"/>
    <col min="6157" max="6157" width="6.28515625" style="4550" bestFit="1" customWidth="1"/>
    <col min="6158" max="6158" width="5.28515625" style="4550" bestFit="1" customWidth="1"/>
    <col min="6159" max="6160" width="11.7109375" style="4550" customWidth="1"/>
    <col min="6161" max="6402" width="9.140625" style="4550"/>
    <col min="6403" max="6403" width="13.7109375" style="4550" customWidth="1"/>
    <col min="6404" max="6411" width="10.42578125" style="4550" customWidth="1"/>
    <col min="6412" max="6412" width="8.85546875" style="4550" bestFit="1" customWidth="1"/>
    <col min="6413" max="6413" width="6.28515625" style="4550" bestFit="1" customWidth="1"/>
    <col min="6414" max="6414" width="5.28515625" style="4550" bestFit="1" customWidth="1"/>
    <col min="6415" max="6416" width="11.7109375" style="4550" customWidth="1"/>
    <col min="6417" max="6658" width="9.140625" style="4550"/>
    <col min="6659" max="6659" width="13.7109375" style="4550" customWidth="1"/>
    <col min="6660" max="6667" width="10.42578125" style="4550" customWidth="1"/>
    <col min="6668" max="6668" width="8.85546875" style="4550" bestFit="1" customWidth="1"/>
    <col min="6669" max="6669" width="6.28515625" style="4550" bestFit="1" customWidth="1"/>
    <col min="6670" max="6670" width="5.28515625" style="4550" bestFit="1" customWidth="1"/>
    <col min="6671" max="6672" width="11.7109375" style="4550" customWidth="1"/>
    <col min="6673" max="6914" width="9.140625" style="4550"/>
    <col min="6915" max="6915" width="13.7109375" style="4550" customWidth="1"/>
    <col min="6916" max="6923" width="10.42578125" style="4550" customWidth="1"/>
    <col min="6924" max="6924" width="8.85546875" style="4550" bestFit="1" customWidth="1"/>
    <col min="6925" max="6925" width="6.28515625" style="4550" bestFit="1" customWidth="1"/>
    <col min="6926" max="6926" width="5.28515625" style="4550" bestFit="1" customWidth="1"/>
    <col min="6927" max="6928" width="11.7109375" style="4550" customWidth="1"/>
    <col min="6929" max="7170" width="9.140625" style="4550"/>
    <col min="7171" max="7171" width="13.7109375" style="4550" customWidth="1"/>
    <col min="7172" max="7179" width="10.42578125" style="4550" customWidth="1"/>
    <col min="7180" max="7180" width="8.85546875" style="4550" bestFit="1" customWidth="1"/>
    <col min="7181" max="7181" width="6.28515625" style="4550" bestFit="1" customWidth="1"/>
    <col min="7182" max="7182" width="5.28515625" style="4550" bestFit="1" customWidth="1"/>
    <col min="7183" max="7184" width="11.7109375" style="4550" customWidth="1"/>
    <col min="7185" max="7426" width="9.140625" style="4550"/>
    <col min="7427" max="7427" width="13.7109375" style="4550" customWidth="1"/>
    <col min="7428" max="7435" width="10.42578125" style="4550" customWidth="1"/>
    <col min="7436" max="7436" width="8.85546875" style="4550" bestFit="1" customWidth="1"/>
    <col min="7437" max="7437" width="6.28515625" style="4550" bestFit="1" customWidth="1"/>
    <col min="7438" max="7438" width="5.28515625" style="4550" bestFit="1" customWidth="1"/>
    <col min="7439" max="7440" width="11.7109375" style="4550" customWidth="1"/>
    <col min="7441" max="7682" width="9.140625" style="4550"/>
    <col min="7683" max="7683" width="13.7109375" style="4550" customWidth="1"/>
    <col min="7684" max="7691" width="10.42578125" style="4550" customWidth="1"/>
    <col min="7692" max="7692" width="8.85546875" style="4550" bestFit="1" customWidth="1"/>
    <col min="7693" max="7693" width="6.28515625" style="4550" bestFit="1" customWidth="1"/>
    <col min="7694" max="7694" width="5.28515625" style="4550" bestFit="1" customWidth="1"/>
    <col min="7695" max="7696" width="11.7109375" style="4550" customWidth="1"/>
    <col min="7697" max="7938" width="9.140625" style="4550"/>
    <col min="7939" max="7939" width="13.7109375" style="4550" customWidth="1"/>
    <col min="7940" max="7947" width="10.42578125" style="4550" customWidth="1"/>
    <col min="7948" max="7948" width="8.85546875" style="4550" bestFit="1" customWidth="1"/>
    <col min="7949" max="7949" width="6.28515625" style="4550" bestFit="1" customWidth="1"/>
    <col min="7950" max="7950" width="5.28515625" style="4550" bestFit="1" customWidth="1"/>
    <col min="7951" max="7952" width="11.7109375" style="4550" customWidth="1"/>
    <col min="7953" max="8194" width="9.140625" style="4550"/>
    <col min="8195" max="8195" width="13.7109375" style="4550" customWidth="1"/>
    <col min="8196" max="8203" width="10.42578125" style="4550" customWidth="1"/>
    <col min="8204" max="8204" width="8.85546875" style="4550" bestFit="1" customWidth="1"/>
    <col min="8205" max="8205" width="6.28515625" style="4550" bestFit="1" customWidth="1"/>
    <col min="8206" max="8206" width="5.28515625" style="4550" bestFit="1" customWidth="1"/>
    <col min="8207" max="8208" width="11.7109375" style="4550" customWidth="1"/>
    <col min="8209" max="8450" width="9.140625" style="4550"/>
    <col min="8451" max="8451" width="13.7109375" style="4550" customWidth="1"/>
    <col min="8452" max="8459" width="10.42578125" style="4550" customWidth="1"/>
    <col min="8460" max="8460" width="8.85546875" style="4550" bestFit="1" customWidth="1"/>
    <col min="8461" max="8461" width="6.28515625" style="4550" bestFit="1" customWidth="1"/>
    <col min="8462" max="8462" width="5.28515625" style="4550" bestFit="1" customWidth="1"/>
    <col min="8463" max="8464" width="11.7109375" style="4550" customWidth="1"/>
    <col min="8465" max="8706" width="9.140625" style="4550"/>
    <col min="8707" max="8707" width="13.7109375" style="4550" customWidth="1"/>
    <col min="8708" max="8715" width="10.42578125" style="4550" customWidth="1"/>
    <col min="8716" max="8716" width="8.85546875" style="4550" bestFit="1" customWidth="1"/>
    <col min="8717" max="8717" width="6.28515625" style="4550" bestFit="1" customWidth="1"/>
    <col min="8718" max="8718" width="5.28515625" style="4550" bestFit="1" customWidth="1"/>
    <col min="8719" max="8720" width="11.7109375" style="4550" customWidth="1"/>
    <col min="8721" max="8962" width="9.140625" style="4550"/>
    <col min="8963" max="8963" width="13.7109375" style="4550" customWidth="1"/>
    <col min="8964" max="8971" width="10.42578125" style="4550" customWidth="1"/>
    <col min="8972" max="8972" width="8.85546875" style="4550" bestFit="1" customWidth="1"/>
    <col min="8973" max="8973" width="6.28515625" style="4550" bestFit="1" customWidth="1"/>
    <col min="8974" max="8974" width="5.28515625" style="4550" bestFit="1" customWidth="1"/>
    <col min="8975" max="8976" width="11.7109375" style="4550" customWidth="1"/>
    <col min="8977" max="9218" width="9.140625" style="4550"/>
    <col min="9219" max="9219" width="13.7109375" style="4550" customWidth="1"/>
    <col min="9220" max="9227" width="10.42578125" style="4550" customWidth="1"/>
    <col min="9228" max="9228" width="8.85546875" style="4550" bestFit="1" customWidth="1"/>
    <col min="9229" max="9229" width="6.28515625" style="4550" bestFit="1" customWidth="1"/>
    <col min="9230" max="9230" width="5.28515625" style="4550" bestFit="1" customWidth="1"/>
    <col min="9231" max="9232" width="11.7109375" style="4550" customWidth="1"/>
    <col min="9233" max="9474" width="9.140625" style="4550"/>
    <col min="9475" max="9475" width="13.7109375" style="4550" customWidth="1"/>
    <col min="9476" max="9483" width="10.42578125" style="4550" customWidth="1"/>
    <col min="9484" max="9484" width="8.85546875" style="4550" bestFit="1" customWidth="1"/>
    <col min="9485" max="9485" width="6.28515625" style="4550" bestFit="1" customWidth="1"/>
    <col min="9486" max="9486" width="5.28515625" style="4550" bestFit="1" customWidth="1"/>
    <col min="9487" max="9488" width="11.7109375" style="4550" customWidth="1"/>
    <col min="9489" max="9730" width="9.140625" style="4550"/>
    <col min="9731" max="9731" width="13.7109375" style="4550" customWidth="1"/>
    <col min="9732" max="9739" width="10.42578125" style="4550" customWidth="1"/>
    <col min="9740" max="9740" width="8.85546875" style="4550" bestFit="1" customWidth="1"/>
    <col min="9741" max="9741" width="6.28515625" style="4550" bestFit="1" customWidth="1"/>
    <col min="9742" max="9742" width="5.28515625" style="4550" bestFit="1" customWidth="1"/>
    <col min="9743" max="9744" width="11.7109375" style="4550" customWidth="1"/>
    <col min="9745" max="9986" width="9.140625" style="4550"/>
    <col min="9987" max="9987" width="13.7109375" style="4550" customWidth="1"/>
    <col min="9988" max="9995" width="10.42578125" style="4550" customWidth="1"/>
    <col min="9996" max="9996" width="8.85546875" style="4550" bestFit="1" customWidth="1"/>
    <col min="9997" max="9997" width="6.28515625" style="4550" bestFit="1" customWidth="1"/>
    <col min="9998" max="9998" width="5.28515625" style="4550" bestFit="1" customWidth="1"/>
    <col min="9999" max="10000" width="11.7109375" style="4550" customWidth="1"/>
    <col min="10001" max="10242" width="9.140625" style="4550"/>
    <col min="10243" max="10243" width="13.7109375" style="4550" customWidth="1"/>
    <col min="10244" max="10251" width="10.42578125" style="4550" customWidth="1"/>
    <col min="10252" max="10252" width="8.85546875" style="4550" bestFit="1" customWidth="1"/>
    <col min="10253" max="10253" width="6.28515625" style="4550" bestFit="1" customWidth="1"/>
    <col min="10254" max="10254" width="5.28515625" style="4550" bestFit="1" customWidth="1"/>
    <col min="10255" max="10256" width="11.7109375" style="4550" customWidth="1"/>
    <col min="10257" max="10498" width="9.140625" style="4550"/>
    <col min="10499" max="10499" width="13.7109375" style="4550" customWidth="1"/>
    <col min="10500" max="10507" width="10.42578125" style="4550" customWidth="1"/>
    <col min="10508" max="10508" width="8.85546875" style="4550" bestFit="1" customWidth="1"/>
    <col min="10509" max="10509" width="6.28515625" style="4550" bestFit="1" customWidth="1"/>
    <col min="10510" max="10510" width="5.28515625" style="4550" bestFit="1" customWidth="1"/>
    <col min="10511" max="10512" width="11.7109375" style="4550" customWidth="1"/>
    <col min="10513" max="10754" width="9.140625" style="4550"/>
    <col min="10755" max="10755" width="13.7109375" style="4550" customWidth="1"/>
    <col min="10756" max="10763" width="10.42578125" style="4550" customWidth="1"/>
    <col min="10764" max="10764" width="8.85546875" style="4550" bestFit="1" customWidth="1"/>
    <col min="10765" max="10765" width="6.28515625" style="4550" bestFit="1" customWidth="1"/>
    <col min="10766" max="10766" width="5.28515625" style="4550" bestFit="1" customWidth="1"/>
    <col min="10767" max="10768" width="11.7109375" style="4550" customWidth="1"/>
    <col min="10769" max="11010" width="9.140625" style="4550"/>
    <col min="11011" max="11011" width="13.7109375" style="4550" customWidth="1"/>
    <col min="11012" max="11019" width="10.42578125" style="4550" customWidth="1"/>
    <col min="11020" max="11020" width="8.85546875" style="4550" bestFit="1" customWidth="1"/>
    <col min="11021" max="11021" width="6.28515625" style="4550" bestFit="1" customWidth="1"/>
    <col min="11022" max="11022" width="5.28515625" style="4550" bestFit="1" customWidth="1"/>
    <col min="11023" max="11024" width="11.7109375" style="4550" customWidth="1"/>
    <col min="11025" max="11266" width="9.140625" style="4550"/>
    <col min="11267" max="11267" width="13.7109375" style="4550" customWidth="1"/>
    <col min="11268" max="11275" width="10.42578125" style="4550" customWidth="1"/>
    <col min="11276" max="11276" width="8.85546875" style="4550" bestFit="1" customWidth="1"/>
    <col min="11277" max="11277" width="6.28515625" style="4550" bestFit="1" customWidth="1"/>
    <col min="11278" max="11278" width="5.28515625" style="4550" bestFit="1" customWidth="1"/>
    <col min="11279" max="11280" width="11.7109375" style="4550" customWidth="1"/>
    <col min="11281" max="11522" width="9.140625" style="4550"/>
    <col min="11523" max="11523" width="13.7109375" style="4550" customWidth="1"/>
    <col min="11524" max="11531" width="10.42578125" style="4550" customWidth="1"/>
    <col min="11532" max="11532" width="8.85546875" style="4550" bestFit="1" customWidth="1"/>
    <col min="11533" max="11533" width="6.28515625" style="4550" bestFit="1" customWidth="1"/>
    <col min="11534" max="11534" width="5.28515625" style="4550" bestFit="1" customWidth="1"/>
    <col min="11535" max="11536" width="11.7109375" style="4550" customWidth="1"/>
    <col min="11537" max="11778" width="9.140625" style="4550"/>
    <col min="11779" max="11779" width="13.7109375" style="4550" customWidth="1"/>
    <col min="11780" max="11787" width="10.42578125" style="4550" customWidth="1"/>
    <col min="11788" max="11788" width="8.85546875" style="4550" bestFit="1" customWidth="1"/>
    <col min="11789" max="11789" width="6.28515625" style="4550" bestFit="1" customWidth="1"/>
    <col min="11790" max="11790" width="5.28515625" style="4550" bestFit="1" customWidth="1"/>
    <col min="11791" max="11792" width="11.7109375" style="4550" customWidth="1"/>
    <col min="11793" max="12034" width="9.140625" style="4550"/>
    <col min="12035" max="12035" width="13.7109375" style="4550" customWidth="1"/>
    <col min="12036" max="12043" width="10.42578125" style="4550" customWidth="1"/>
    <col min="12044" max="12044" width="8.85546875" style="4550" bestFit="1" customWidth="1"/>
    <col min="12045" max="12045" width="6.28515625" style="4550" bestFit="1" customWidth="1"/>
    <col min="12046" max="12046" width="5.28515625" style="4550" bestFit="1" customWidth="1"/>
    <col min="12047" max="12048" width="11.7109375" style="4550" customWidth="1"/>
    <col min="12049" max="12290" width="9.140625" style="4550"/>
    <col min="12291" max="12291" width="13.7109375" style="4550" customWidth="1"/>
    <col min="12292" max="12299" width="10.42578125" style="4550" customWidth="1"/>
    <col min="12300" max="12300" width="8.85546875" style="4550" bestFit="1" customWidth="1"/>
    <col min="12301" max="12301" width="6.28515625" style="4550" bestFit="1" customWidth="1"/>
    <col min="12302" max="12302" width="5.28515625" style="4550" bestFit="1" customWidth="1"/>
    <col min="12303" max="12304" width="11.7109375" style="4550" customWidth="1"/>
    <col min="12305" max="12546" width="9.140625" style="4550"/>
    <col min="12547" max="12547" width="13.7109375" style="4550" customWidth="1"/>
    <col min="12548" max="12555" width="10.42578125" style="4550" customWidth="1"/>
    <col min="12556" max="12556" width="8.85546875" style="4550" bestFit="1" customWidth="1"/>
    <col min="12557" max="12557" width="6.28515625" style="4550" bestFit="1" customWidth="1"/>
    <col min="12558" max="12558" width="5.28515625" style="4550" bestFit="1" customWidth="1"/>
    <col min="12559" max="12560" width="11.7109375" style="4550" customWidth="1"/>
    <col min="12561" max="12802" width="9.140625" style="4550"/>
    <col min="12803" max="12803" width="13.7109375" style="4550" customWidth="1"/>
    <col min="12804" max="12811" width="10.42578125" style="4550" customWidth="1"/>
    <col min="12812" max="12812" width="8.85546875" style="4550" bestFit="1" customWidth="1"/>
    <col min="12813" max="12813" width="6.28515625" style="4550" bestFit="1" customWidth="1"/>
    <col min="12814" max="12814" width="5.28515625" style="4550" bestFit="1" customWidth="1"/>
    <col min="12815" max="12816" width="11.7109375" style="4550" customWidth="1"/>
    <col min="12817" max="13058" width="9.140625" style="4550"/>
    <col min="13059" max="13059" width="13.7109375" style="4550" customWidth="1"/>
    <col min="13060" max="13067" width="10.42578125" style="4550" customWidth="1"/>
    <col min="13068" max="13068" width="8.85546875" style="4550" bestFit="1" customWidth="1"/>
    <col min="13069" max="13069" width="6.28515625" style="4550" bestFit="1" customWidth="1"/>
    <col min="13070" max="13070" width="5.28515625" style="4550" bestFit="1" customWidth="1"/>
    <col min="13071" max="13072" width="11.7109375" style="4550" customWidth="1"/>
    <col min="13073" max="13314" width="9.140625" style="4550"/>
    <col min="13315" max="13315" width="13.7109375" style="4550" customWidth="1"/>
    <col min="13316" max="13323" width="10.42578125" style="4550" customWidth="1"/>
    <col min="13324" max="13324" width="8.85546875" style="4550" bestFit="1" customWidth="1"/>
    <col min="13325" max="13325" width="6.28515625" style="4550" bestFit="1" customWidth="1"/>
    <col min="13326" max="13326" width="5.28515625" style="4550" bestFit="1" customWidth="1"/>
    <col min="13327" max="13328" width="11.7109375" style="4550" customWidth="1"/>
    <col min="13329" max="13570" width="9.140625" style="4550"/>
    <col min="13571" max="13571" width="13.7109375" style="4550" customWidth="1"/>
    <col min="13572" max="13579" width="10.42578125" style="4550" customWidth="1"/>
    <col min="13580" max="13580" width="8.85546875" style="4550" bestFit="1" customWidth="1"/>
    <col min="13581" max="13581" width="6.28515625" style="4550" bestFit="1" customWidth="1"/>
    <col min="13582" max="13582" width="5.28515625" style="4550" bestFit="1" customWidth="1"/>
    <col min="13583" max="13584" width="11.7109375" style="4550" customWidth="1"/>
    <col min="13585" max="13826" width="9.140625" style="4550"/>
    <col min="13827" max="13827" width="13.7109375" style="4550" customWidth="1"/>
    <col min="13828" max="13835" width="10.42578125" style="4550" customWidth="1"/>
    <col min="13836" max="13836" width="8.85546875" style="4550" bestFit="1" customWidth="1"/>
    <col min="13837" max="13837" width="6.28515625" style="4550" bestFit="1" customWidth="1"/>
    <col min="13838" max="13838" width="5.28515625" style="4550" bestFit="1" customWidth="1"/>
    <col min="13839" max="13840" width="11.7109375" style="4550" customWidth="1"/>
    <col min="13841" max="14082" width="9.140625" style="4550"/>
    <col min="14083" max="14083" width="13.7109375" style="4550" customWidth="1"/>
    <col min="14084" max="14091" width="10.42578125" style="4550" customWidth="1"/>
    <col min="14092" max="14092" width="8.85546875" style="4550" bestFit="1" customWidth="1"/>
    <col min="14093" max="14093" width="6.28515625" style="4550" bestFit="1" customWidth="1"/>
    <col min="14094" max="14094" width="5.28515625" style="4550" bestFit="1" customWidth="1"/>
    <col min="14095" max="14096" width="11.7109375" style="4550" customWidth="1"/>
    <col min="14097" max="14338" width="9.140625" style="4550"/>
    <col min="14339" max="14339" width="13.7109375" style="4550" customWidth="1"/>
    <col min="14340" max="14347" width="10.42578125" style="4550" customWidth="1"/>
    <col min="14348" max="14348" width="8.85546875" style="4550" bestFit="1" customWidth="1"/>
    <col min="14349" max="14349" width="6.28515625" style="4550" bestFit="1" customWidth="1"/>
    <col min="14350" max="14350" width="5.28515625" style="4550" bestFit="1" customWidth="1"/>
    <col min="14351" max="14352" width="11.7109375" style="4550" customWidth="1"/>
    <col min="14353" max="14594" width="9.140625" style="4550"/>
    <col min="14595" max="14595" width="13.7109375" style="4550" customWidth="1"/>
    <col min="14596" max="14603" width="10.42578125" style="4550" customWidth="1"/>
    <col min="14604" max="14604" width="8.85546875" style="4550" bestFit="1" customWidth="1"/>
    <col min="14605" max="14605" width="6.28515625" style="4550" bestFit="1" customWidth="1"/>
    <col min="14606" max="14606" width="5.28515625" style="4550" bestFit="1" customWidth="1"/>
    <col min="14607" max="14608" width="11.7109375" style="4550" customWidth="1"/>
    <col min="14609" max="14850" width="9.140625" style="4550"/>
    <col min="14851" max="14851" width="13.7109375" style="4550" customWidth="1"/>
    <col min="14852" max="14859" width="10.42578125" style="4550" customWidth="1"/>
    <col min="14860" max="14860" width="8.85546875" style="4550" bestFit="1" customWidth="1"/>
    <col min="14861" max="14861" width="6.28515625" style="4550" bestFit="1" customWidth="1"/>
    <col min="14862" max="14862" width="5.28515625" style="4550" bestFit="1" customWidth="1"/>
    <col min="14863" max="14864" width="11.7109375" style="4550" customWidth="1"/>
    <col min="14865" max="15106" width="9.140625" style="4550"/>
    <col min="15107" max="15107" width="13.7109375" style="4550" customWidth="1"/>
    <col min="15108" max="15115" width="10.42578125" style="4550" customWidth="1"/>
    <col min="15116" max="15116" width="8.85546875" style="4550" bestFit="1" customWidth="1"/>
    <col min="15117" max="15117" width="6.28515625" style="4550" bestFit="1" customWidth="1"/>
    <col min="15118" max="15118" width="5.28515625" style="4550" bestFit="1" customWidth="1"/>
    <col min="15119" max="15120" width="11.7109375" style="4550" customWidth="1"/>
    <col min="15121" max="15362" width="9.140625" style="4550"/>
    <col min="15363" max="15363" width="13.7109375" style="4550" customWidth="1"/>
    <col min="15364" max="15371" width="10.42578125" style="4550" customWidth="1"/>
    <col min="15372" max="15372" width="8.85546875" style="4550" bestFit="1" customWidth="1"/>
    <col min="15373" max="15373" width="6.28515625" style="4550" bestFit="1" customWidth="1"/>
    <col min="15374" max="15374" width="5.28515625" style="4550" bestFit="1" customWidth="1"/>
    <col min="15375" max="15376" width="11.7109375" style="4550" customWidth="1"/>
    <col min="15377" max="15618" width="9.140625" style="4550"/>
    <col min="15619" max="15619" width="13.7109375" style="4550" customWidth="1"/>
    <col min="15620" max="15627" width="10.42578125" style="4550" customWidth="1"/>
    <col min="15628" max="15628" width="8.85546875" style="4550" bestFit="1" customWidth="1"/>
    <col min="15629" max="15629" width="6.28515625" style="4550" bestFit="1" customWidth="1"/>
    <col min="15630" max="15630" width="5.28515625" style="4550" bestFit="1" customWidth="1"/>
    <col min="15631" max="15632" width="11.7109375" style="4550" customWidth="1"/>
    <col min="15633" max="15874" width="9.140625" style="4550"/>
    <col min="15875" max="15875" width="13.7109375" style="4550" customWidth="1"/>
    <col min="15876" max="15883" width="10.42578125" style="4550" customWidth="1"/>
    <col min="15884" max="15884" width="8.85546875" style="4550" bestFit="1" customWidth="1"/>
    <col min="15885" max="15885" width="6.28515625" style="4550" bestFit="1" customWidth="1"/>
    <col min="15886" max="15886" width="5.28515625" style="4550" bestFit="1" customWidth="1"/>
    <col min="15887" max="15888" width="11.7109375" style="4550" customWidth="1"/>
    <col min="15889" max="16130" width="9.140625" style="4550"/>
    <col min="16131" max="16131" width="13.7109375" style="4550" customWidth="1"/>
    <col min="16132" max="16139" width="10.42578125" style="4550" customWidth="1"/>
    <col min="16140" max="16140" width="8.85546875" style="4550" bestFit="1" customWidth="1"/>
    <col min="16141" max="16141" width="6.28515625" style="4550" bestFit="1" customWidth="1"/>
    <col min="16142" max="16142" width="5.28515625" style="4550" bestFit="1" customWidth="1"/>
    <col min="16143" max="16144" width="11.7109375" style="4550" customWidth="1"/>
    <col min="16145" max="16384" width="9.140625" style="4550"/>
  </cols>
  <sheetData>
    <row r="1" spans="1:27" s="4515" customFormat="1" ht="30" customHeight="1">
      <c r="A1" s="6469" t="s">
        <v>5134</v>
      </c>
      <c r="B1" s="6469"/>
      <c r="C1" s="6469"/>
      <c r="D1" s="6469"/>
      <c r="E1" s="6469"/>
      <c r="F1" s="6469"/>
      <c r="G1" s="6469"/>
      <c r="H1" s="6469"/>
      <c r="I1" s="6469"/>
      <c r="J1" s="6469"/>
      <c r="K1" s="6469"/>
      <c r="L1" s="6469"/>
      <c r="M1" s="6469"/>
      <c r="N1" s="4514"/>
      <c r="O1" s="4514"/>
      <c r="P1" s="4514"/>
      <c r="Q1" s="4514"/>
      <c r="R1" s="4514"/>
      <c r="S1" s="4514"/>
      <c r="T1" s="4514"/>
      <c r="U1" s="4514"/>
      <c r="V1" s="4514"/>
      <c r="W1" s="4514"/>
      <c r="X1" s="4514"/>
    </row>
    <row r="2" spans="1:27" s="4515" customFormat="1" ht="30" customHeight="1">
      <c r="A2" s="6470" t="s">
        <v>5135</v>
      </c>
      <c r="B2" s="6470"/>
      <c r="C2" s="6470"/>
      <c r="D2" s="6470"/>
      <c r="E2" s="6470"/>
      <c r="F2" s="6470"/>
      <c r="G2" s="6470"/>
      <c r="H2" s="6470"/>
      <c r="I2" s="6470"/>
      <c r="J2" s="6470"/>
      <c r="K2" s="6470"/>
      <c r="L2" s="6470"/>
      <c r="M2" s="6470"/>
      <c r="N2" s="4514"/>
      <c r="O2" s="4514"/>
      <c r="P2" s="4514"/>
      <c r="Q2" s="4514"/>
      <c r="R2" s="4514"/>
      <c r="S2" s="4514"/>
      <c r="T2" s="4514"/>
      <c r="U2" s="4514"/>
      <c r="V2" s="4514"/>
      <c r="W2" s="4514"/>
      <c r="X2" s="4514"/>
    </row>
    <row r="3" spans="1:27" s="4515" customFormat="1" ht="16.5">
      <c r="A3" s="4516" t="s">
        <v>207</v>
      </c>
      <c r="B3" s="4551"/>
      <c r="C3" s="4552"/>
      <c r="H3" s="4518"/>
      <c r="I3" s="4518"/>
      <c r="J3" s="4518"/>
      <c r="K3" s="4518"/>
      <c r="L3" s="4518"/>
      <c r="M3" s="4517" t="s">
        <v>208</v>
      </c>
      <c r="N3" s="4518"/>
      <c r="O3" s="4519"/>
      <c r="P3" s="4519"/>
      <c r="R3" s="4519"/>
      <c r="S3" s="4519"/>
      <c r="T3" s="4519"/>
      <c r="V3" s="4518"/>
    </row>
    <row r="4" spans="1:27" s="4515" customFormat="1" ht="16.5" customHeight="1">
      <c r="A4" s="6467"/>
      <c r="B4" s="5146" t="s">
        <v>5136</v>
      </c>
      <c r="C4" s="5147"/>
      <c r="D4" s="5147"/>
      <c r="E4" s="5147"/>
      <c r="F4" s="5147"/>
      <c r="G4" s="5147"/>
      <c r="H4" s="5147"/>
      <c r="I4" s="5148"/>
      <c r="J4" s="5907" t="s">
        <v>5137</v>
      </c>
      <c r="K4" s="5907"/>
      <c r="L4" s="5907"/>
      <c r="M4" s="5907"/>
      <c r="N4" s="4518"/>
      <c r="O4" s="4518"/>
      <c r="P4" s="4519"/>
      <c r="Q4" s="4519"/>
      <c r="R4" s="4519"/>
      <c r="T4" s="4519"/>
      <c r="U4" s="4519"/>
      <c r="V4" s="4519"/>
      <c r="X4" s="4518"/>
    </row>
    <row r="5" spans="1:27" s="4515" customFormat="1" ht="16.5" customHeight="1">
      <c r="A5" s="6467"/>
      <c r="B5" s="5146" t="s">
        <v>84</v>
      </c>
      <c r="C5" s="5148"/>
      <c r="D5" s="5146" t="s">
        <v>245</v>
      </c>
      <c r="E5" s="5148"/>
      <c r="F5" s="5146" t="s">
        <v>178</v>
      </c>
      <c r="G5" s="5148"/>
      <c r="H5" s="5146" t="s">
        <v>441</v>
      </c>
      <c r="I5" s="5148"/>
      <c r="J5" s="645" t="s">
        <v>84</v>
      </c>
      <c r="K5" s="645" t="s">
        <v>245</v>
      </c>
      <c r="L5" s="645" t="s">
        <v>178</v>
      </c>
      <c r="M5" s="645" t="s">
        <v>441</v>
      </c>
      <c r="N5" s="4518"/>
      <c r="O5" s="4518"/>
      <c r="P5" s="4519"/>
      <c r="Q5" s="4519"/>
      <c r="R5" s="4519"/>
      <c r="T5" s="4519"/>
      <c r="U5" s="4519"/>
      <c r="V5" s="4519"/>
      <c r="X5" s="4518"/>
    </row>
    <row r="6" spans="1:27" s="4522" customFormat="1" ht="12.75" customHeight="1">
      <c r="A6" s="4520" t="s">
        <v>205</v>
      </c>
      <c r="B6" s="882"/>
      <c r="C6" s="882"/>
      <c r="D6" s="882"/>
      <c r="E6" s="882"/>
      <c r="F6" s="882"/>
      <c r="G6" s="882"/>
      <c r="H6" s="882"/>
      <c r="I6" s="882"/>
      <c r="J6" s="882"/>
      <c r="K6" s="882"/>
      <c r="L6" s="882"/>
      <c r="M6" s="882"/>
      <c r="N6" s="4521"/>
      <c r="O6" s="4521"/>
      <c r="P6" s="4553"/>
      <c r="Q6" s="4553"/>
      <c r="R6" s="4553"/>
      <c r="T6" s="4553"/>
      <c r="U6" s="4553"/>
      <c r="V6" s="4553"/>
      <c r="X6" s="4521"/>
    </row>
    <row r="7" spans="1:27" s="4528" customFormat="1">
      <c r="A7" s="4523" t="s">
        <v>5119</v>
      </c>
      <c r="B7" s="4554">
        <v>2.6</v>
      </c>
      <c r="C7" s="4554"/>
      <c r="D7" s="4554">
        <v>3.1</v>
      </c>
      <c r="E7" s="4554"/>
      <c r="F7" s="4554" t="s">
        <v>211</v>
      </c>
      <c r="G7" s="4554"/>
      <c r="H7" s="4554">
        <v>2.2000000000000002</v>
      </c>
      <c r="I7" s="4554"/>
      <c r="J7" s="4554">
        <v>25.2</v>
      </c>
      <c r="K7" s="4554">
        <v>31.7</v>
      </c>
      <c r="L7" s="4554" t="s">
        <v>211</v>
      </c>
      <c r="M7" s="4554">
        <v>19.899999999999999</v>
      </c>
      <c r="N7" s="4555"/>
      <c r="O7" s="4556"/>
      <c r="P7" s="4556"/>
      <c r="Q7" s="4557"/>
      <c r="R7" s="4555"/>
      <c r="S7" s="4555"/>
      <c r="T7" s="4555"/>
      <c r="U7" s="4557"/>
      <c r="V7" s="4555"/>
    </row>
    <row r="8" spans="1:27" s="4528" customFormat="1">
      <c r="A8" s="4523" t="s">
        <v>5120</v>
      </c>
      <c r="B8" s="4554">
        <v>2</v>
      </c>
      <c r="C8" s="4554"/>
      <c r="D8" s="4554">
        <v>2.1</v>
      </c>
      <c r="E8" s="4554"/>
      <c r="F8" s="4554">
        <v>1.7</v>
      </c>
      <c r="G8" s="4554"/>
      <c r="H8" s="4554">
        <v>2</v>
      </c>
      <c r="I8" s="4554"/>
      <c r="J8" s="4554">
        <v>21.3</v>
      </c>
      <c r="K8" s="4554">
        <v>20.8</v>
      </c>
      <c r="L8" s="4554">
        <v>29.9</v>
      </c>
      <c r="M8" s="4554">
        <v>21</v>
      </c>
      <c r="N8" s="4555"/>
      <c r="O8" s="4556"/>
      <c r="P8" s="4556"/>
      <c r="Q8" s="4557"/>
      <c r="R8" s="4555"/>
      <c r="S8" s="4555"/>
      <c r="T8" s="4555"/>
      <c r="U8" s="4557"/>
      <c r="V8" s="4555"/>
    </row>
    <row r="9" spans="1:27" s="4528" customFormat="1">
      <c r="A9" s="4532" t="s">
        <v>5121</v>
      </c>
      <c r="B9" s="4533">
        <v>2</v>
      </c>
      <c r="C9" s="4533"/>
      <c r="D9" s="4533">
        <v>2.7</v>
      </c>
      <c r="E9" s="4533"/>
      <c r="F9" s="4533">
        <v>1</v>
      </c>
      <c r="G9" s="4533"/>
      <c r="H9" s="4533">
        <v>1.7</v>
      </c>
      <c r="I9" s="4533"/>
      <c r="J9" s="4533">
        <v>27.1</v>
      </c>
      <c r="K9" s="4533">
        <v>36.200000000000003</v>
      </c>
      <c r="L9" s="4533">
        <v>22.6</v>
      </c>
      <c r="M9" s="4533">
        <v>21</v>
      </c>
      <c r="N9" s="4558"/>
      <c r="O9" s="4559"/>
      <c r="P9" s="4559"/>
      <c r="Q9" s="4555"/>
      <c r="R9" s="4555"/>
      <c r="S9" s="4555"/>
      <c r="T9" s="4555"/>
      <c r="U9" s="4555"/>
      <c r="V9" s="4555"/>
    </row>
    <row r="10" spans="1:27" s="4528" customFormat="1">
      <c r="A10" s="4532" t="s">
        <v>5138</v>
      </c>
      <c r="B10" s="4533">
        <v>1.3</v>
      </c>
      <c r="C10" s="4533"/>
      <c r="D10" s="4533">
        <v>1.9</v>
      </c>
      <c r="E10" s="4533"/>
      <c r="F10" s="4533">
        <v>0.3</v>
      </c>
      <c r="G10" s="4533"/>
      <c r="H10" s="4533">
        <v>1</v>
      </c>
      <c r="I10" s="4533"/>
      <c r="J10" s="4533">
        <v>22.3</v>
      </c>
      <c r="K10" s="4533">
        <v>24.7</v>
      </c>
      <c r="L10" s="4533">
        <v>45.8</v>
      </c>
      <c r="M10" s="4533">
        <v>20.7</v>
      </c>
      <c r="N10" s="4558"/>
      <c r="O10" s="4559"/>
      <c r="P10" s="4559"/>
      <c r="Q10" s="4555"/>
      <c r="R10" s="4555"/>
      <c r="S10" s="4555"/>
      <c r="T10" s="4555"/>
      <c r="U10" s="4555"/>
      <c r="V10" s="4555"/>
    </row>
    <row r="11" spans="1:27" s="4528" customFormat="1">
      <c r="A11" s="4532" t="s">
        <v>5123</v>
      </c>
      <c r="B11" s="4533">
        <v>1.3</v>
      </c>
      <c r="C11" s="4533"/>
      <c r="D11" s="4533">
        <v>1.8</v>
      </c>
      <c r="E11" s="4533"/>
      <c r="F11" s="4533">
        <v>0.2</v>
      </c>
      <c r="G11" s="4533"/>
      <c r="H11" s="4533">
        <v>1.1000000000000001</v>
      </c>
      <c r="I11" s="4533"/>
      <c r="J11" s="4533">
        <v>20.5</v>
      </c>
      <c r="K11" s="4533">
        <v>20.8</v>
      </c>
      <c r="L11" s="4533">
        <v>16.100000000000001</v>
      </c>
      <c r="M11" s="4533">
        <v>20.399999999999999</v>
      </c>
      <c r="N11" s="4558"/>
      <c r="O11" s="4559"/>
      <c r="P11" s="4559"/>
      <c r="Q11" s="4555"/>
      <c r="R11" s="4555"/>
      <c r="S11" s="4555"/>
      <c r="T11" s="4555"/>
      <c r="U11" s="4555"/>
      <c r="V11" s="4555"/>
    </row>
    <row r="12" spans="1:27" s="4528" customFormat="1">
      <c r="A12" s="4532" t="s">
        <v>5124</v>
      </c>
      <c r="B12" s="4533">
        <v>1.4</v>
      </c>
      <c r="C12" s="4533" t="s">
        <v>2443</v>
      </c>
      <c r="D12" s="4533">
        <v>1.6</v>
      </c>
      <c r="E12" s="4533" t="s">
        <v>2443</v>
      </c>
      <c r="F12" s="4533">
        <v>0.8</v>
      </c>
      <c r="G12" s="4533" t="s">
        <v>2443</v>
      </c>
      <c r="H12" s="4533">
        <v>1.2</v>
      </c>
      <c r="I12" s="4533" t="s">
        <v>2443</v>
      </c>
      <c r="J12" s="4533">
        <v>20.5</v>
      </c>
      <c r="K12" s="4533">
        <v>22.7</v>
      </c>
      <c r="L12" s="4533">
        <v>14.4</v>
      </c>
      <c r="M12" s="4533">
        <v>18.8</v>
      </c>
      <c r="N12" s="4558"/>
      <c r="O12" s="4559"/>
      <c r="P12" s="4559"/>
      <c r="Q12" s="4555"/>
      <c r="R12" s="4555"/>
      <c r="S12" s="4555"/>
      <c r="T12" s="4555"/>
      <c r="U12" s="4555"/>
      <c r="V12" s="4555"/>
    </row>
    <row r="13" spans="1:27" s="4528" customFormat="1">
      <c r="A13" s="4532" t="s">
        <v>5125</v>
      </c>
      <c r="B13" s="4536">
        <v>1.3</v>
      </c>
      <c r="C13" s="4536"/>
      <c r="D13" s="4536">
        <v>1.6</v>
      </c>
      <c r="E13" s="4536"/>
      <c r="F13" s="4536">
        <v>0.2</v>
      </c>
      <c r="G13" s="4536"/>
      <c r="H13" s="4536">
        <v>1.1000000000000001</v>
      </c>
      <c r="I13" s="4536"/>
      <c r="J13" s="4536">
        <v>12.1</v>
      </c>
      <c r="K13" s="4536">
        <v>11.2</v>
      </c>
      <c r="L13" s="4536">
        <v>1.7</v>
      </c>
      <c r="M13" s="4536">
        <v>12.9</v>
      </c>
      <c r="N13" s="4558"/>
      <c r="O13" s="4559"/>
      <c r="P13" s="4559"/>
      <c r="Q13" s="4555"/>
      <c r="R13" s="4555"/>
      <c r="S13" s="4555"/>
      <c r="T13" s="4555"/>
      <c r="U13" s="4555"/>
      <c r="V13" s="4555"/>
    </row>
    <row r="14" spans="1:27" s="4528" customFormat="1">
      <c r="A14" s="4539" t="s">
        <v>5126</v>
      </c>
      <c r="B14" s="4560"/>
      <c r="C14" s="4560"/>
      <c r="D14" s="4560"/>
      <c r="E14" s="4560"/>
      <c r="F14" s="4560"/>
      <c r="G14" s="4560"/>
      <c r="H14" s="4560"/>
      <c r="I14" s="4560"/>
      <c r="J14" s="4560"/>
      <c r="K14" s="4560"/>
      <c r="L14" s="4560"/>
      <c r="M14" s="4560"/>
      <c r="N14" s="4558"/>
      <c r="O14" s="4561"/>
      <c r="P14" s="4561"/>
      <c r="Q14" s="4555"/>
      <c r="R14" s="4555"/>
      <c r="S14" s="4555"/>
      <c r="T14" s="4555"/>
      <c r="U14" s="4555"/>
      <c r="V14" s="4555"/>
    </row>
    <row r="15" spans="1:27" s="4544" customFormat="1">
      <c r="A15" s="4541" t="s">
        <v>205</v>
      </c>
      <c r="B15" s="4542">
        <v>1.8</v>
      </c>
      <c r="C15" s="4542"/>
      <c r="D15" s="4542">
        <v>2.2999999999999998</v>
      </c>
      <c r="E15" s="4542"/>
      <c r="F15" s="4542">
        <v>0.6</v>
      </c>
      <c r="G15" s="4542"/>
      <c r="H15" s="4542">
        <v>1.4</v>
      </c>
      <c r="I15" s="4542"/>
      <c r="J15" s="4542">
        <v>9.1999999999999993</v>
      </c>
      <c r="K15" s="4542">
        <v>10.6</v>
      </c>
      <c r="L15" s="4542">
        <v>2.6</v>
      </c>
      <c r="M15" s="4542">
        <v>8.1999999999999993</v>
      </c>
      <c r="N15" s="4562"/>
      <c r="O15" s="4563"/>
      <c r="P15" s="4563"/>
      <c r="Q15" s="4563"/>
      <c r="R15" s="4563"/>
      <c r="S15" s="4563"/>
      <c r="T15" s="4563"/>
      <c r="U15" s="4563"/>
      <c r="V15" s="4563"/>
      <c r="W15" s="4563"/>
      <c r="X15" s="4563"/>
      <c r="Y15" s="4563"/>
      <c r="Z15" s="4563"/>
      <c r="AA15" s="4564"/>
    </row>
    <row r="16" spans="1:27" s="4544" customFormat="1">
      <c r="A16" s="4545" t="s">
        <v>442</v>
      </c>
      <c r="B16" s="4542">
        <v>1.8</v>
      </c>
      <c r="C16" s="4542"/>
      <c r="D16" s="4542">
        <v>2.2999999999999998</v>
      </c>
      <c r="E16" s="4542"/>
      <c r="F16" s="4542">
        <v>0.6</v>
      </c>
      <c r="G16" s="4542"/>
      <c r="H16" s="4542">
        <v>1.4</v>
      </c>
      <c r="I16" s="4542"/>
      <c r="J16" s="4542">
        <v>9.4</v>
      </c>
      <c r="K16" s="4542">
        <v>10.7</v>
      </c>
      <c r="L16" s="4542">
        <v>2.7</v>
      </c>
      <c r="M16" s="4542">
        <v>8.4</v>
      </c>
      <c r="N16" s="4565"/>
      <c r="O16" s="4563"/>
      <c r="P16" s="4563"/>
      <c r="Q16" s="4563"/>
      <c r="R16" s="4563"/>
      <c r="S16" s="4563"/>
      <c r="T16" s="4563"/>
      <c r="U16" s="4563"/>
      <c r="V16" s="4563"/>
      <c r="W16" s="4563"/>
      <c r="X16" s="4563"/>
      <c r="Y16" s="4563"/>
      <c r="Z16" s="4563"/>
      <c r="AA16" s="4564"/>
    </row>
    <row r="17" spans="1:26" s="4546" customFormat="1">
      <c r="A17" s="820" t="s">
        <v>443</v>
      </c>
      <c r="B17" s="4542">
        <v>2.7</v>
      </c>
      <c r="C17" s="4542"/>
      <c r="D17" s="4542">
        <v>3.5</v>
      </c>
      <c r="E17" s="4542"/>
      <c r="F17" s="4542">
        <v>0.3</v>
      </c>
      <c r="G17" s="4542"/>
      <c r="H17" s="4542">
        <v>1.5</v>
      </c>
      <c r="I17" s="4542"/>
      <c r="J17" s="4542">
        <v>10.4</v>
      </c>
      <c r="K17" s="4542">
        <v>10.6</v>
      </c>
      <c r="L17" s="4542">
        <v>3.6</v>
      </c>
      <c r="M17" s="4542">
        <v>10.4</v>
      </c>
      <c r="O17" s="4563"/>
      <c r="P17" s="4563"/>
      <c r="Q17" s="4563"/>
      <c r="R17" s="4563"/>
      <c r="S17" s="4563"/>
      <c r="T17" s="4563"/>
      <c r="U17" s="4563"/>
      <c r="V17" s="4563"/>
      <c r="W17" s="4563"/>
      <c r="X17" s="4563"/>
      <c r="Y17" s="4563"/>
      <c r="Z17" s="4563"/>
    </row>
    <row r="18" spans="1:26" s="4546" customFormat="1" ht="12.75" customHeight="1">
      <c r="A18" s="820" t="s">
        <v>444</v>
      </c>
      <c r="B18" s="4542">
        <v>2.2999999999999998</v>
      </c>
      <c r="C18" s="4542"/>
      <c r="D18" s="4542">
        <v>2.7</v>
      </c>
      <c r="E18" s="4542"/>
      <c r="F18" s="4542">
        <v>0.4</v>
      </c>
      <c r="G18" s="4542"/>
      <c r="H18" s="4542">
        <v>1.5</v>
      </c>
      <c r="I18" s="4542"/>
      <c r="J18" s="4542">
        <v>8.1</v>
      </c>
      <c r="K18" s="4542">
        <v>9.3000000000000007</v>
      </c>
      <c r="L18" s="4542">
        <v>0.9</v>
      </c>
      <c r="M18" s="4542">
        <v>6.1</v>
      </c>
      <c r="O18" s="4563"/>
      <c r="P18" s="4563"/>
      <c r="Q18" s="4563"/>
      <c r="R18" s="4563"/>
      <c r="S18" s="4563"/>
      <c r="T18" s="4563"/>
      <c r="U18" s="4563"/>
      <c r="V18" s="4563"/>
      <c r="W18" s="4563"/>
      <c r="X18" s="4563"/>
      <c r="Y18" s="4563"/>
      <c r="Z18" s="4563"/>
    </row>
    <row r="19" spans="1:26" s="4546" customFormat="1" ht="12.75" customHeight="1">
      <c r="A19" s="820" t="s">
        <v>768</v>
      </c>
      <c r="B19" s="4542">
        <v>1.3</v>
      </c>
      <c r="C19" s="4542"/>
      <c r="D19" s="4542">
        <v>1.2</v>
      </c>
      <c r="E19" s="4542"/>
      <c r="F19" s="4542">
        <v>1</v>
      </c>
      <c r="G19" s="4542"/>
      <c r="H19" s="4542">
        <v>1.3</v>
      </c>
      <c r="I19" s="4542"/>
      <c r="J19" s="4542">
        <v>9.5</v>
      </c>
      <c r="K19" s="4542">
        <v>12.3</v>
      </c>
      <c r="L19" s="4542">
        <v>2.1</v>
      </c>
      <c r="M19" s="4542">
        <v>8.4</v>
      </c>
      <c r="O19" s="4563"/>
      <c r="P19" s="4563"/>
      <c r="Q19" s="4563"/>
      <c r="R19" s="4563"/>
      <c r="S19" s="4563"/>
      <c r="T19" s="4563"/>
      <c r="U19" s="4563"/>
      <c r="V19" s="4563"/>
      <c r="W19" s="4563"/>
      <c r="X19" s="4563"/>
      <c r="Y19" s="4563"/>
      <c r="Z19" s="4563"/>
    </row>
    <row r="20" spans="1:26" s="4546" customFormat="1" ht="12.75" customHeight="1">
      <c r="A20" s="820" t="s">
        <v>446</v>
      </c>
      <c r="B20" s="4542">
        <v>2</v>
      </c>
      <c r="C20" s="4542"/>
      <c r="D20" s="4542">
        <v>2.1</v>
      </c>
      <c r="E20" s="4542"/>
      <c r="F20" s="4542" t="s">
        <v>211</v>
      </c>
      <c r="G20" s="4542"/>
      <c r="H20" s="4542">
        <v>1.6</v>
      </c>
      <c r="I20" s="4542"/>
      <c r="J20" s="4542">
        <v>5.0999999999999996</v>
      </c>
      <c r="K20" s="4542">
        <v>5.3</v>
      </c>
      <c r="L20" s="4542" t="s">
        <v>211</v>
      </c>
      <c r="M20" s="4542">
        <v>4.7</v>
      </c>
      <c r="O20" s="4563"/>
      <c r="P20" s="4563"/>
      <c r="Q20" s="4563"/>
      <c r="R20" s="4563"/>
      <c r="S20" s="4542"/>
      <c r="T20" s="4563"/>
      <c r="U20" s="4563"/>
      <c r="V20" s="4563"/>
      <c r="W20" s="4563"/>
      <c r="X20" s="4563"/>
      <c r="Y20" s="4542"/>
      <c r="Z20" s="4563"/>
    </row>
    <row r="21" spans="1:26" s="4546" customFormat="1" ht="12.75" customHeight="1">
      <c r="A21" s="820" t="s">
        <v>447</v>
      </c>
      <c r="B21" s="4542">
        <v>1.2</v>
      </c>
      <c r="C21" s="4542"/>
      <c r="D21" s="4542">
        <v>2.7</v>
      </c>
      <c r="E21" s="4542"/>
      <c r="F21" s="4542" t="s">
        <v>211</v>
      </c>
      <c r="G21" s="4542"/>
      <c r="H21" s="4542">
        <v>0.9</v>
      </c>
      <c r="I21" s="4542"/>
      <c r="J21" s="4542">
        <v>4.5</v>
      </c>
      <c r="K21" s="4542">
        <v>9.9</v>
      </c>
      <c r="L21" s="4542" t="s">
        <v>211</v>
      </c>
      <c r="M21" s="4542">
        <v>3.3</v>
      </c>
      <c r="O21" s="4563"/>
      <c r="P21" s="4563"/>
      <c r="Q21" s="4563"/>
      <c r="R21" s="4563"/>
      <c r="S21" s="4542"/>
      <c r="T21" s="4563"/>
      <c r="U21" s="4563"/>
      <c r="V21" s="4563"/>
      <c r="W21" s="4563"/>
      <c r="X21" s="4563"/>
      <c r="Y21" s="4542"/>
      <c r="Z21" s="4563"/>
    </row>
    <row r="22" spans="1:26" s="4547" customFormat="1" ht="12.75" customHeight="1">
      <c r="A22" s="4545" t="s">
        <v>448</v>
      </c>
      <c r="B22" s="4542">
        <v>0.7</v>
      </c>
      <c r="C22" s="4542"/>
      <c r="D22" s="4542">
        <v>1.1000000000000001</v>
      </c>
      <c r="E22" s="4542"/>
      <c r="F22" s="4542">
        <v>0</v>
      </c>
      <c r="G22" s="4542"/>
      <c r="H22" s="4542">
        <v>0.5</v>
      </c>
      <c r="I22" s="4542"/>
      <c r="J22" s="4542">
        <v>3.9</v>
      </c>
      <c r="K22" s="4542">
        <v>1.8</v>
      </c>
      <c r="L22" s="4542">
        <v>0</v>
      </c>
      <c r="M22" s="4542">
        <v>5.2</v>
      </c>
      <c r="O22" s="4563"/>
      <c r="P22" s="4563"/>
      <c r="Q22" s="4563"/>
      <c r="R22" s="4563"/>
      <c r="S22" s="4563"/>
      <c r="T22" s="4563"/>
      <c r="U22" s="4563"/>
      <c r="V22" s="4563"/>
      <c r="W22" s="4563"/>
      <c r="X22" s="4563"/>
      <c r="Y22" s="4563"/>
      <c r="Z22" s="4563"/>
    </row>
    <row r="23" spans="1:26" s="4547" customFormat="1" ht="12.75" customHeight="1">
      <c r="A23" s="4545" t="s">
        <v>449</v>
      </c>
      <c r="B23" s="4542">
        <v>1.4</v>
      </c>
      <c r="C23" s="4542"/>
      <c r="D23" s="4542">
        <v>1.4</v>
      </c>
      <c r="E23" s="4542"/>
      <c r="F23" s="4542" t="s">
        <v>211</v>
      </c>
      <c r="G23" s="4542"/>
      <c r="H23" s="4542">
        <v>1.3</v>
      </c>
      <c r="I23" s="4542"/>
      <c r="J23" s="4542">
        <v>1.6</v>
      </c>
      <c r="K23" s="4542">
        <v>1.8</v>
      </c>
      <c r="L23" s="4542" t="s">
        <v>211</v>
      </c>
      <c r="M23" s="4542">
        <v>1.5</v>
      </c>
      <c r="O23" s="4563"/>
      <c r="P23" s="4563"/>
      <c r="Q23" s="4563"/>
      <c r="R23" s="4563"/>
      <c r="S23" s="4542"/>
      <c r="T23" s="4563"/>
      <c r="U23" s="4563"/>
      <c r="V23" s="4563"/>
      <c r="W23" s="4563"/>
      <c r="X23" s="4563"/>
      <c r="Y23" s="4542"/>
      <c r="Z23" s="4563"/>
    </row>
    <row r="24" spans="1:26" s="4515" customFormat="1" ht="16.5" customHeight="1">
      <c r="A24" s="6467"/>
      <c r="B24" s="5146" t="s">
        <v>5139</v>
      </c>
      <c r="C24" s="5147"/>
      <c r="D24" s="5147"/>
      <c r="E24" s="5147"/>
      <c r="F24" s="5147"/>
      <c r="G24" s="5147"/>
      <c r="H24" s="5147"/>
      <c r="I24" s="5148"/>
      <c r="J24" s="5907" t="s">
        <v>5140</v>
      </c>
      <c r="K24" s="5907"/>
      <c r="L24" s="5907"/>
      <c r="M24" s="5907"/>
      <c r="N24" s="4518"/>
      <c r="O24" s="4518"/>
      <c r="P24" s="4519"/>
      <c r="Q24" s="4519"/>
      <c r="R24" s="4519"/>
      <c r="T24" s="4519"/>
      <c r="U24" s="4519"/>
      <c r="V24" s="4519"/>
      <c r="X24" s="4518"/>
    </row>
    <row r="25" spans="1:26" s="4515" customFormat="1" ht="16.5" customHeight="1">
      <c r="A25" s="6467"/>
      <c r="B25" s="5146" t="s">
        <v>84</v>
      </c>
      <c r="C25" s="5148"/>
      <c r="D25" s="5146" t="s">
        <v>1155</v>
      </c>
      <c r="E25" s="5148"/>
      <c r="F25" s="5146" t="s">
        <v>179</v>
      </c>
      <c r="G25" s="5148"/>
      <c r="H25" s="5146" t="s">
        <v>457</v>
      </c>
      <c r="I25" s="5148"/>
      <c r="J25" s="645" t="s">
        <v>84</v>
      </c>
      <c r="K25" s="645" t="s">
        <v>1155</v>
      </c>
      <c r="L25" s="645" t="s">
        <v>179</v>
      </c>
      <c r="M25" s="645" t="s">
        <v>457</v>
      </c>
      <c r="N25" s="4566"/>
      <c r="O25" s="4518"/>
      <c r="P25" s="4519"/>
      <c r="Q25" s="4519"/>
      <c r="R25" s="4519"/>
      <c r="T25" s="4519"/>
      <c r="U25" s="4519"/>
      <c r="V25" s="4519"/>
      <c r="X25" s="4518"/>
    </row>
    <row r="26" spans="1:26" s="4515" customFormat="1" ht="16.5" customHeight="1">
      <c r="A26" s="6468" t="s">
        <v>390</v>
      </c>
      <c r="B26" s="6468"/>
      <c r="C26" s="6468"/>
      <c r="D26" s="6468"/>
      <c r="E26" s="6468"/>
      <c r="F26" s="6468"/>
      <c r="G26" s="6468"/>
      <c r="H26" s="6468"/>
      <c r="I26" s="6468"/>
      <c r="J26" s="6468"/>
      <c r="K26" s="6468"/>
      <c r="L26" s="6468"/>
      <c r="M26" s="6468"/>
      <c r="N26" s="4518"/>
      <c r="O26" s="4518"/>
      <c r="P26" s="4519"/>
      <c r="Q26" s="4519"/>
      <c r="R26" s="4519"/>
      <c r="T26" s="4519"/>
      <c r="U26" s="4519"/>
      <c r="V26" s="4519"/>
      <c r="X26" s="4518"/>
    </row>
    <row r="27" spans="1:26" s="4549" customFormat="1" ht="18.75" customHeight="1">
      <c r="A27" s="6465" t="s">
        <v>5130</v>
      </c>
      <c r="B27" s="6465"/>
      <c r="C27" s="6465"/>
      <c r="D27" s="6465"/>
      <c r="E27" s="6465"/>
      <c r="F27" s="6465"/>
      <c r="G27" s="6465"/>
      <c r="H27" s="6465"/>
      <c r="I27" s="6465"/>
      <c r="J27" s="6465"/>
      <c r="K27" s="6465"/>
      <c r="L27" s="6465"/>
      <c r="M27" s="6465"/>
      <c r="N27" s="4567"/>
      <c r="O27" s="4567"/>
      <c r="P27" s="4567"/>
      <c r="Q27" s="4567"/>
    </row>
    <row r="28" spans="1:26" s="4549" customFormat="1" ht="20.25" customHeight="1">
      <c r="A28" s="6466" t="s">
        <v>5131</v>
      </c>
      <c r="B28" s="6466"/>
      <c r="C28" s="6466"/>
      <c r="D28" s="6466"/>
      <c r="E28" s="6466"/>
      <c r="F28" s="6466"/>
      <c r="G28" s="6466"/>
      <c r="H28" s="6466"/>
      <c r="I28" s="6466"/>
      <c r="J28" s="6466"/>
      <c r="K28" s="6466"/>
      <c r="L28" s="6466"/>
      <c r="M28" s="6466"/>
      <c r="N28" s="4568"/>
      <c r="O28" s="4568"/>
      <c r="P28" s="4568"/>
      <c r="Q28" s="4568"/>
    </row>
    <row r="29" spans="1:26" s="4549" customFormat="1" ht="57" customHeight="1">
      <c r="A29" s="6466" t="s">
        <v>5141</v>
      </c>
      <c r="B29" s="6466"/>
      <c r="C29" s="6466"/>
      <c r="D29" s="6466"/>
      <c r="E29" s="6466"/>
      <c r="F29" s="6466"/>
      <c r="G29" s="6466"/>
      <c r="H29" s="6466"/>
      <c r="I29" s="6466"/>
      <c r="J29" s="6466"/>
      <c r="K29" s="6466"/>
      <c r="L29" s="6466"/>
      <c r="M29" s="6466"/>
      <c r="N29" s="4568"/>
      <c r="O29" s="4568"/>
      <c r="P29" s="4568"/>
      <c r="Q29" s="4568"/>
    </row>
    <row r="30" spans="1:26" ht="47.25" customHeight="1">
      <c r="A30" s="6466" t="s">
        <v>5142</v>
      </c>
      <c r="B30" s="6466"/>
      <c r="C30" s="6466"/>
      <c r="D30" s="6466"/>
      <c r="E30" s="6466"/>
      <c r="F30" s="6466"/>
      <c r="G30" s="6466"/>
      <c r="H30" s="6466"/>
      <c r="I30" s="6466"/>
      <c r="J30" s="6466"/>
      <c r="K30" s="6466"/>
      <c r="L30" s="6466"/>
      <c r="M30" s="6466"/>
      <c r="N30" s="4568"/>
      <c r="O30" s="4568"/>
      <c r="P30" s="4568"/>
      <c r="Q30" s="4568"/>
    </row>
  </sheetData>
  <mergeCells count="21">
    <mergeCell ref="A1:M1"/>
    <mergeCell ref="A2:M2"/>
    <mergeCell ref="A4:A5"/>
    <mergeCell ref="B4:I4"/>
    <mergeCell ref="J4:M4"/>
    <mergeCell ref="B5:C5"/>
    <mergeCell ref="D5:E5"/>
    <mergeCell ref="F5:G5"/>
    <mergeCell ref="H5:I5"/>
    <mergeCell ref="A24:A25"/>
    <mergeCell ref="B24:I24"/>
    <mergeCell ref="J24:M24"/>
    <mergeCell ref="B25:C25"/>
    <mergeCell ref="D25:E25"/>
    <mergeCell ref="F25:G25"/>
    <mergeCell ref="H25:I25"/>
    <mergeCell ref="A26:M26"/>
    <mergeCell ref="A27:M27"/>
    <mergeCell ref="A28:M28"/>
    <mergeCell ref="A29:M29"/>
    <mergeCell ref="A30:M30"/>
  </mergeCells>
  <pageMargins left="0.7" right="0.7" top="0.75" bottom="0.75" header="0.3" footer="0.3"/>
</worksheet>
</file>

<file path=xl/worksheets/sheet211.xml><?xml version="1.0" encoding="utf-8"?>
<worksheet xmlns="http://schemas.openxmlformats.org/spreadsheetml/2006/main" xmlns:r="http://schemas.openxmlformats.org/officeDocument/2006/relationships">
  <dimension ref="A1:AC32"/>
  <sheetViews>
    <sheetView showGridLines="0" workbookViewId="0">
      <selection activeCell="A2" sqref="A2:M2"/>
    </sheetView>
  </sheetViews>
  <sheetFormatPr defaultRowHeight="12.75"/>
  <cols>
    <col min="1" max="1" width="12.85546875" style="4550" customWidth="1"/>
    <col min="2" max="4" width="7" style="4550" customWidth="1"/>
    <col min="5" max="5" width="8.5703125" style="4550" customWidth="1"/>
    <col min="6" max="6" width="7.85546875" style="4550" customWidth="1"/>
    <col min="7" max="7" width="8" style="4550" customWidth="1"/>
    <col min="8" max="8" width="8.140625" style="4550" customWidth="1"/>
    <col min="9" max="9" width="8.5703125" style="4550" customWidth="1"/>
    <col min="10" max="12" width="7" style="4550" customWidth="1"/>
    <col min="13" max="13" width="8.85546875" style="4550" customWidth="1"/>
    <col min="14" max="14" width="9.140625" style="4550" customWidth="1"/>
    <col min="15" max="15" width="8.5703125" style="4550" bestFit="1" customWidth="1"/>
    <col min="16" max="16" width="8.42578125" style="4550" bestFit="1" customWidth="1"/>
    <col min="17" max="17" width="8.85546875" style="4550" bestFit="1" customWidth="1"/>
    <col min="18" max="18" width="6.28515625" style="4550" bestFit="1" customWidth="1"/>
    <col min="19" max="19" width="5.28515625" style="4550" bestFit="1" customWidth="1"/>
    <col min="20" max="21" width="11.7109375" style="4550" customWidth="1"/>
    <col min="22" max="255" width="9.140625" style="4550"/>
    <col min="256" max="256" width="12.85546875" style="4550" customWidth="1"/>
    <col min="257" max="268" width="7" style="4550" customWidth="1"/>
    <col min="269" max="269" width="8.85546875" style="4550" customWidth="1"/>
    <col min="270" max="270" width="4.140625" style="4550" customWidth="1"/>
    <col min="271" max="271" width="8.5703125" style="4550" bestFit="1" customWidth="1"/>
    <col min="272" max="272" width="8.42578125" style="4550" bestFit="1" customWidth="1"/>
    <col min="273" max="273" width="8.85546875" style="4550" bestFit="1" customWidth="1"/>
    <col min="274" max="274" width="6.28515625" style="4550" bestFit="1" customWidth="1"/>
    <col min="275" max="275" width="5.28515625" style="4550" bestFit="1" customWidth="1"/>
    <col min="276" max="277" width="11.7109375" style="4550" customWidth="1"/>
    <col min="278" max="511" width="9.140625" style="4550"/>
    <col min="512" max="512" width="12.85546875" style="4550" customWidth="1"/>
    <col min="513" max="524" width="7" style="4550" customWidth="1"/>
    <col min="525" max="525" width="8.85546875" style="4550" customWidth="1"/>
    <col min="526" max="526" width="4.140625" style="4550" customWidth="1"/>
    <col min="527" max="527" width="8.5703125" style="4550" bestFit="1" customWidth="1"/>
    <col min="528" max="528" width="8.42578125" style="4550" bestFit="1" customWidth="1"/>
    <col min="529" max="529" width="8.85546875" style="4550" bestFit="1" customWidth="1"/>
    <col min="530" max="530" width="6.28515625" style="4550" bestFit="1" customWidth="1"/>
    <col min="531" max="531" width="5.28515625" style="4550" bestFit="1" customWidth="1"/>
    <col min="532" max="533" width="11.7109375" style="4550" customWidth="1"/>
    <col min="534" max="767" width="9.140625" style="4550"/>
    <col min="768" max="768" width="12.85546875" style="4550" customWidth="1"/>
    <col min="769" max="780" width="7" style="4550" customWidth="1"/>
    <col min="781" max="781" width="8.85546875" style="4550" customWidth="1"/>
    <col min="782" max="782" width="4.140625" style="4550" customWidth="1"/>
    <col min="783" max="783" width="8.5703125" style="4550" bestFit="1" customWidth="1"/>
    <col min="784" max="784" width="8.42578125" style="4550" bestFit="1" customWidth="1"/>
    <col min="785" max="785" width="8.85546875" style="4550" bestFit="1" customWidth="1"/>
    <col min="786" max="786" width="6.28515625" style="4550" bestFit="1" customWidth="1"/>
    <col min="787" max="787" width="5.28515625" style="4550" bestFit="1" customWidth="1"/>
    <col min="788" max="789" width="11.7109375" style="4550" customWidth="1"/>
    <col min="790" max="1023" width="9.140625" style="4550"/>
    <col min="1024" max="1024" width="12.85546875" style="4550" customWidth="1"/>
    <col min="1025" max="1036" width="7" style="4550" customWidth="1"/>
    <col min="1037" max="1037" width="8.85546875" style="4550" customWidth="1"/>
    <col min="1038" max="1038" width="4.140625" style="4550" customWidth="1"/>
    <col min="1039" max="1039" width="8.5703125" style="4550" bestFit="1" customWidth="1"/>
    <col min="1040" max="1040" width="8.42578125" style="4550" bestFit="1" customWidth="1"/>
    <col min="1041" max="1041" width="8.85546875" style="4550" bestFit="1" customWidth="1"/>
    <col min="1042" max="1042" width="6.28515625" style="4550" bestFit="1" customWidth="1"/>
    <col min="1043" max="1043" width="5.28515625" style="4550" bestFit="1" customWidth="1"/>
    <col min="1044" max="1045" width="11.7109375" style="4550" customWidth="1"/>
    <col min="1046" max="1279" width="9.140625" style="4550"/>
    <col min="1280" max="1280" width="12.85546875" style="4550" customWidth="1"/>
    <col min="1281" max="1292" width="7" style="4550" customWidth="1"/>
    <col min="1293" max="1293" width="8.85546875" style="4550" customWidth="1"/>
    <col min="1294" max="1294" width="4.140625" style="4550" customWidth="1"/>
    <col min="1295" max="1295" width="8.5703125" style="4550" bestFit="1" customWidth="1"/>
    <col min="1296" max="1296" width="8.42578125" style="4550" bestFit="1" customWidth="1"/>
    <col min="1297" max="1297" width="8.85546875" style="4550" bestFit="1" customWidth="1"/>
    <col min="1298" max="1298" width="6.28515625" style="4550" bestFit="1" customWidth="1"/>
    <col min="1299" max="1299" width="5.28515625" style="4550" bestFit="1" customWidth="1"/>
    <col min="1300" max="1301" width="11.7109375" style="4550" customWidth="1"/>
    <col min="1302" max="1535" width="9.140625" style="4550"/>
    <col min="1536" max="1536" width="12.85546875" style="4550" customWidth="1"/>
    <col min="1537" max="1548" width="7" style="4550" customWidth="1"/>
    <col min="1549" max="1549" width="8.85546875" style="4550" customWidth="1"/>
    <col min="1550" max="1550" width="4.140625" style="4550" customWidth="1"/>
    <col min="1551" max="1551" width="8.5703125" style="4550" bestFit="1" customWidth="1"/>
    <col min="1552" max="1552" width="8.42578125" style="4550" bestFit="1" customWidth="1"/>
    <col min="1553" max="1553" width="8.85546875" style="4550" bestFit="1" customWidth="1"/>
    <col min="1554" max="1554" width="6.28515625" style="4550" bestFit="1" customWidth="1"/>
    <col min="1555" max="1555" width="5.28515625" style="4550" bestFit="1" customWidth="1"/>
    <col min="1556" max="1557" width="11.7109375" style="4550" customWidth="1"/>
    <col min="1558" max="1791" width="9.140625" style="4550"/>
    <col min="1792" max="1792" width="12.85546875" style="4550" customWidth="1"/>
    <col min="1793" max="1804" width="7" style="4550" customWidth="1"/>
    <col min="1805" max="1805" width="8.85546875" style="4550" customWidth="1"/>
    <col min="1806" max="1806" width="4.140625" style="4550" customWidth="1"/>
    <col min="1807" max="1807" width="8.5703125" style="4550" bestFit="1" customWidth="1"/>
    <col min="1808" max="1808" width="8.42578125" style="4550" bestFit="1" customWidth="1"/>
    <col min="1809" max="1809" width="8.85546875" style="4550" bestFit="1" customWidth="1"/>
    <col min="1810" max="1810" width="6.28515625" style="4550" bestFit="1" customWidth="1"/>
    <col min="1811" max="1811" width="5.28515625" style="4550" bestFit="1" customWidth="1"/>
    <col min="1812" max="1813" width="11.7109375" style="4550" customWidth="1"/>
    <col min="1814" max="2047" width="9.140625" style="4550"/>
    <col min="2048" max="2048" width="12.85546875" style="4550" customWidth="1"/>
    <col min="2049" max="2060" width="7" style="4550" customWidth="1"/>
    <col min="2061" max="2061" width="8.85546875" style="4550" customWidth="1"/>
    <col min="2062" max="2062" width="4.140625" style="4550" customWidth="1"/>
    <col min="2063" max="2063" width="8.5703125" style="4550" bestFit="1" customWidth="1"/>
    <col min="2064" max="2064" width="8.42578125" style="4550" bestFit="1" customWidth="1"/>
    <col min="2065" max="2065" width="8.85546875" style="4550" bestFit="1" customWidth="1"/>
    <col min="2066" max="2066" width="6.28515625" style="4550" bestFit="1" customWidth="1"/>
    <col min="2067" max="2067" width="5.28515625" style="4550" bestFit="1" customWidth="1"/>
    <col min="2068" max="2069" width="11.7109375" style="4550" customWidth="1"/>
    <col min="2070" max="2303" width="9.140625" style="4550"/>
    <col min="2304" max="2304" width="12.85546875" style="4550" customWidth="1"/>
    <col min="2305" max="2316" width="7" style="4550" customWidth="1"/>
    <col min="2317" max="2317" width="8.85546875" style="4550" customWidth="1"/>
    <col min="2318" max="2318" width="4.140625" style="4550" customWidth="1"/>
    <col min="2319" max="2319" width="8.5703125" style="4550" bestFit="1" customWidth="1"/>
    <col min="2320" max="2320" width="8.42578125" style="4550" bestFit="1" customWidth="1"/>
    <col min="2321" max="2321" width="8.85546875" style="4550" bestFit="1" customWidth="1"/>
    <col min="2322" max="2322" width="6.28515625" style="4550" bestFit="1" customWidth="1"/>
    <col min="2323" max="2323" width="5.28515625" style="4550" bestFit="1" customWidth="1"/>
    <col min="2324" max="2325" width="11.7109375" style="4550" customWidth="1"/>
    <col min="2326" max="2559" width="9.140625" style="4550"/>
    <col min="2560" max="2560" width="12.85546875" style="4550" customWidth="1"/>
    <col min="2561" max="2572" width="7" style="4550" customWidth="1"/>
    <col min="2573" max="2573" width="8.85546875" style="4550" customWidth="1"/>
    <col min="2574" max="2574" width="4.140625" style="4550" customWidth="1"/>
    <col min="2575" max="2575" width="8.5703125" style="4550" bestFit="1" customWidth="1"/>
    <col min="2576" max="2576" width="8.42578125" style="4550" bestFit="1" customWidth="1"/>
    <col min="2577" max="2577" width="8.85546875" style="4550" bestFit="1" customWidth="1"/>
    <col min="2578" max="2578" width="6.28515625" style="4550" bestFit="1" customWidth="1"/>
    <col min="2579" max="2579" width="5.28515625" style="4550" bestFit="1" customWidth="1"/>
    <col min="2580" max="2581" width="11.7109375" style="4550" customWidth="1"/>
    <col min="2582" max="2815" width="9.140625" style="4550"/>
    <col min="2816" max="2816" width="12.85546875" style="4550" customWidth="1"/>
    <col min="2817" max="2828" width="7" style="4550" customWidth="1"/>
    <col min="2829" max="2829" width="8.85546875" style="4550" customWidth="1"/>
    <col min="2830" max="2830" width="4.140625" style="4550" customWidth="1"/>
    <col min="2831" max="2831" width="8.5703125" style="4550" bestFit="1" customWidth="1"/>
    <col min="2832" max="2832" width="8.42578125" style="4550" bestFit="1" customWidth="1"/>
    <col min="2833" max="2833" width="8.85546875" style="4550" bestFit="1" customWidth="1"/>
    <col min="2834" max="2834" width="6.28515625" style="4550" bestFit="1" customWidth="1"/>
    <col min="2835" max="2835" width="5.28515625" style="4550" bestFit="1" customWidth="1"/>
    <col min="2836" max="2837" width="11.7109375" style="4550" customWidth="1"/>
    <col min="2838" max="3071" width="9.140625" style="4550"/>
    <col min="3072" max="3072" width="12.85546875" style="4550" customWidth="1"/>
    <col min="3073" max="3084" width="7" style="4550" customWidth="1"/>
    <col min="3085" max="3085" width="8.85546875" style="4550" customWidth="1"/>
    <col min="3086" max="3086" width="4.140625" style="4550" customWidth="1"/>
    <col min="3087" max="3087" width="8.5703125" style="4550" bestFit="1" customWidth="1"/>
    <col min="3088" max="3088" width="8.42578125" style="4550" bestFit="1" customWidth="1"/>
    <col min="3089" max="3089" width="8.85546875" style="4550" bestFit="1" customWidth="1"/>
    <col min="3090" max="3090" width="6.28515625" style="4550" bestFit="1" customWidth="1"/>
    <col min="3091" max="3091" width="5.28515625" style="4550" bestFit="1" customWidth="1"/>
    <col min="3092" max="3093" width="11.7109375" style="4550" customWidth="1"/>
    <col min="3094" max="3327" width="9.140625" style="4550"/>
    <col min="3328" max="3328" width="12.85546875" style="4550" customWidth="1"/>
    <col min="3329" max="3340" width="7" style="4550" customWidth="1"/>
    <col min="3341" max="3341" width="8.85546875" style="4550" customWidth="1"/>
    <col min="3342" max="3342" width="4.140625" style="4550" customWidth="1"/>
    <col min="3343" max="3343" width="8.5703125" style="4550" bestFit="1" customWidth="1"/>
    <col min="3344" max="3344" width="8.42578125" style="4550" bestFit="1" customWidth="1"/>
    <col min="3345" max="3345" width="8.85546875" style="4550" bestFit="1" customWidth="1"/>
    <col min="3346" max="3346" width="6.28515625" style="4550" bestFit="1" customWidth="1"/>
    <col min="3347" max="3347" width="5.28515625" style="4550" bestFit="1" customWidth="1"/>
    <col min="3348" max="3349" width="11.7109375" style="4550" customWidth="1"/>
    <col min="3350" max="3583" width="9.140625" style="4550"/>
    <col min="3584" max="3584" width="12.85546875" style="4550" customWidth="1"/>
    <col min="3585" max="3596" width="7" style="4550" customWidth="1"/>
    <col min="3597" max="3597" width="8.85546875" style="4550" customWidth="1"/>
    <col min="3598" max="3598" width="4.140625" style="4550" customWidth="1"/>
    <col min="3599" max="3599" width="8.5703125" style="4550" bestFit="1" customWidth="1"/>
    <col min="3600" max="3600" width="8.42578125" style="4550" bestFit="1" customWidth="1"/>
    <col min="3601" max="3601" width="8.85546875" style="4550" bestFit="1" customWidth="1"/>
    <col min="3602" max="3602" width="6.28515625" style="4550" bestFit="1" customWidth="1"/>
    <col min="3603" max="3603" width="5.28515625" style="4550" bestFit="1" customWidth="1"/>
    <col min="3604" max="3605" width="11.7109375" style="4550" customWidth="1"/>
    <col min="3606" max="3839" width="9.140625" style="4550"/>
    <col min="3840" max="3840" width="12.85546875" style="4550" customWidth="1"/>
    <col min="3841" max="3852" width="7" style="4550" customWidth="1"/>
    <col min="3853" max="3853" width="8.85546875" style="4550" customWidth="1"/>
    <col min="3854" max="3854" width="4.140625" style="4550" customWidth="1"/>
    <col min="3855" max="3855" width="8.5703125" style="4550" bestFit="1" customWidth="1"/>
    <col min="3856" max="3856" width="8.42578125" style="4550" bestFit="1" customWidth="1"/>
    <col min="3857" max="3857" width="8.85546875" style="4550" bestFit="1" customWidth="1"/>
    <col min="3858" max="3858" width="6.28515625" style="4550" bestFit="1" customWidth="1"/>
    <col min="3859" max="3859" width="5.28515625" style="4550" bestFit="1" customWidth="1"/>
    <col min="3860" max="3861" width="11.7109375" style="4550" customWidth="1"/>
    <col min="3862" max="4095" width="9.140625" style="4550"/>
    <col min="4096" max="4096" width="12.85546875" style="4550" customWidth="1"/>
    <col min="4097" max="4108" width="7" style="4550" customWidth="1"/>
    <col min="4109" max="4109" width="8.85546875" style="4550" customWidth="1"/>
    <col min="4110" max="4110" width="4.140625" style="4550" customWidth="1"/>
    <col min="4111" max="4111" width="8.5703125" style="4550" bestFit="1" customWidth="1"/>
    <col min="4112" max="4112" width="8.42578125" style="4550" bestFit="1" customWidth="1"/>
    <col min="4113" max="4113" width="8.85546875" style="4550" bestFit="1" customWidth="1"/>
    <col min="4114" max="4114" width="6.28515625" style="4550" bestFit="1" customWidth="1"/>
    <col min="4115" max="4115" width="5.28515625" style="4550" bestFit="1" customWidth="1"/>
    <col min="4116" max="4117" width="11.7109375" style="4550" customWidth="1"/>
    <col min="4118" max="4351" width="9.140625" style="4550"/>
    <col min="4352" max="4352" width="12.85546875" style="4550" customWidth="1"/>
    <col min="4353" max="4364" width="7" style="4550" customWidth="1"/>
    <col min="4365" max="4365" width="8.85546875" style="4550" customWidth="1"/>
    <col min="4366" max="4366" width="4.140625" style="4550" customWidth="1"/>
    <col min="4367" max="4367" width="8.5703125" style="4550" bestFit="1" customWidth="1"/>
    <col min="4368" max="4368" width="8.42578125" style="4550" bestFit="1" customWidth="1"/>
    <col min="4369" max="4369" width="8.85546875" style="4550" bestFit="1" customWidth="1"/>
    <col min="4370" max="4370" width="6.28515625" style="4550" bestFit="1" customWidth="1"/>
    <col min="4371" max="4371" width="5.28515625" style="4550" bestFit="1" customWidth="1"/>
    <col min="4372" max="4373" width="11.7109375" style="4550" customWidth="1"/>
    <col min="4374" max="4607" width="9.140625" style="4550"/>
    <col min="4608" max="4608" width="12.85546875" style="4550" customWidth="1"/>
    <col min="4609" max="4620" width="7" style="4550" customWidth="1"/>
    <col min="4621" max="4621" width="8.85546875" style="4550" customWidth="1"/>
    <col min="4622" max="4622" width="4.140625" style="4550" customWidth="1"/>
    <col min="4623" max="4623" width="8.5703125" style="4550" bestFit="1" customWidth="1"/>
    <col min="4624" max="4624" width="8.42578125" style="4550" bestFit="1" customWidth="1"/>
    <col min="4625" max="4625" width="8.85546875" style="4550" bestFit="1" customWidth="1"/>
    <col min="4626" max="4626" width="6.28515625" style="4550" bestFit="1" customWidth="1"/>
    <col min="4627" max="4627" width="5.28515625" style="4550" bestFit="1" customWidth="1"/>
    <col min="4628" max="4629" width="11.7109375" style="4550" customWidth="1"/>
    <col min="4630" max="4863" width="9.140625" style="4550"/>
    <col min="4864" max="4864" width="12.85546875" style="4550" customWidth="1"/>
    <col min="4865" max="4876" width="7" style="4550" customWidth="1"/>
    <col min="4877" max="4877" width="8.85546875" style="4550" customWidth="1"/>
    <col min="4878" max="4878" width="4.140625" style="4550" customWidth="1"/>
    <col min="4879" max="4879" width="8.5703125" style="4550" bestFit="1" customWidth="1"/>
    <col min="4880" max="4880" width="8.42578125" style="4550" bestFit="1" customWidth="1"/>
    <col min="4881" max="4881" width="8.85546875" style="4550" bestFit="1" customWidth="1"/>
    <col min="4882" max="4882" width="6.28515625" style="4550" bestFit="1" customWidth="1"/>
    <col min="4883" max="4883" width="5.28515625" style="4550" bestFit="1" customWidth="1"/>
    <col min="4884" max="4885" width="11.7109375" style="4550" customWidth="1"/>
    <col min="4886" max="5119" width="9.140625" style="4550"/>
    <col min="5120" max="5120" width="12.85546875" style="4550" customWidth="1"/>
    <col min="5121" max="5132" width="7" style="4550" customWidth="1"/>
    <col min="5133" max="5133" width="8.85546875" style="4550" customWidth="1"/>
    <col min="5134" max="5134" width="4.140625" style="4550" customWidth="1"/>
    <col min="5135" max="5135" width="8.5703125" style="4550" bestFit="1" customWidth="1"/>
    <col min="5136" max="5136" width="8.42578125" style="4550" bestFit="1" customWidth="1"/>
    <col min="5137" max="5137" width="8.85546875" style="4550" bestFit="1" customWidth="1"/>
    <col min="5138" max="5138" width="6.28515625" style="4550" bestFit="1" customWidth="1"/>
    <col min="5139" max="5139" width="5.28515625" style="4550" bestFit="1" customWidth="1"/>
    <col min="5140" max="5141" width="11.7109375" style="4550" customWidth="1"/>
    <col min="5142" max="5375" width="9.140625" style="4550"/>
    <col min="5376" max="5376" width="12.85546875" style="4550" customWidth="1"/>
    <col min="5377" max="5388" width="7" style="4550" customWidth="1"/>
    <col min="5389" max="5389" width="8.85546875" style="4550" customWidth="1"/>
    <col min="5390" max="5390" width="4.140625" style="4550" customWidth="1"/>
    <col min="5391" max="5391" width="8.5703125" style="4550" bestFit="1" customWidth="1"/>
    <col min="5392" max="5392" width="8.42578125" style="4550" bestFit="1" customWidth="1"/>
    <col min="5393" max="5393" width="8.85546875" style="4550" bestFit="1" customWidth="1"/>
    <col min="5394" max="5394" width="6.28515625" style="4550" bestFit="1" customWidth="1"/>
    <col min="5395" max="5395" width="5.28515625" style="4550" bestFit="1" customWidth="1"/>
    <col min="5396" max="5397" width="11.7109375" style="4550" customWidth="1"/>
    <col min="5398" max="5631" width="9.140625" style="4550"/>
    <col min="5632" max="5632" width="12.85546875" style="4550" customWidth="1"/>
    <col min="5633" max="5644" width="7" style="4550" customWidth="1"/>
    <col min="5645" max="5645" width="8.85546875" style="4550" customWidth="1"/>
    <col min="5646" max="5646" width="4.140625" style="4550" customWidth="1"/>
    <col min="5647" max="5647" width="8.5703125" style="4550" bestFit="1" customWidth="1"/>
    <col min="5648" max="5648" width="8.42578125" style="4550" bestFit="1" customWidth="1"/>
    <col min="5649" max="5649" width="8.85546875" style="4550" bestFit="1" customWidth="1"/>
    <col min="5650" max="5650" width="6.28515625" style="4550" bestFit="1" customWidth="1"/>
    <col min="5651" max="5651" width="5.28515625" style="4550" bestFit="1" customWidth="1"/>
    <col min="5652" max="5653" width="11.7109375" style="4550" customWidth="1"/>
    <col min="5654" max="5887" width="9.140625" style="4550"/>
    <col min="5888" max="5888" width="12.85546875" style="4550" customWidth="1"/>
    <col min="5889" max="5900" width="7" style="4550" customWidth="1"/>
    <col min="5901" max="5901" width="8.85546875" style="4550" customWidth="1"/>
    <col min="5902" max="5902" width="4.140625" style="4550" customWidth="1"/>
    <col min="5903" max="5903" width="8.5703125" style="4550" bestFit="1" customWidth="1"/>
    <col min="5904" max="5904" width="8.42578125" style="4550" bestFit="1" customWidth="1"/>
    <col min="5905" max="5905" width="8.85546875" style="4550" bestFit="1" customWidth="1"/>
    <col min="5906" max="5906" width="6.28515625" style="4550" bestFit="1" customWidth="1"/>
    <col min="5907" max="5907" width="5.28515625" style="4550" bestFit="1" customWidth="1"/>
    <col min="5908" max="5909" width="11.7109375" style="4550" customWidth="1"/>
    <col min="5910" max="6143" width="9.140625" style="4550"/>
    <col min="6144" max="6144" width="12.85546875" style="4550" customWidth="1"/>
    <col min="6145" max="6156" width="7" style="4550" customWidth="1"/>
    <col min="6157" max="6157" width="8.85546875" style="4550" customWidth="1"/>
    <col min="6158" max="6158" width="4.140625" style="4550" customWidth="1"/>
    <col min="6159" max="6159" width="8.5703125" style="4550" bestFit="1" customWidth="1"/>
    <col min="6160" max="6160" width="8.42578125" style="4550" bestFit="1" customWidth="1"/>
    <col min="6161" max="6161" width="8.85546875" style="4550" bestFit="1" customWidth="1"/>
    <col min="6162" max="6162" width="6.28515625" style="4550" bestFit="1" customWidth="1"/>
    <col min="6163" max="6163" width="5.28515625" style="4550" bestFit="1" customWidth="1"/>
    <col min="6164" max="6165" width="11.7109375" style="4550" customWidth="1"/>
    <col min="6166" max="6399" width="9.140625" style="4550"/>
    <col min="6400" max="6400" width="12.85546875" style="4550" customWidth="1"/>
    <col min="6401" max="6412" width="7" style="4550" customWidth="1"/>
    <col min="6413" max="6413" width="8.85546875" style="4550" customWidth="1"/>
    <col min="6414" max="6414" width="4.140625" style="4550" customWidth="1"/>
    <col min="6415" max="6415" width="8.5703125" style="4550" bestFit="1" customWidth="1"/>
    <col min="6416" max="6416" width="8.42578125" style="4550" bestFit="1" customWidth="1"/>
    <col min="6417" max="6417" width="8.85546875" style="4550" bestFit="1" customWidth="1"/>
    <col min="6418" max="6418" width="6.28515625" style="4550" bestFit="1" customWidth="1"/>
    <col min="6419" max="6419" width="5.28515625" style="4550" bestFit="1" customWidth="1"/>
    <col min="6420" max="6421" width="11.7109375" style="4550" customWidth="1"/>
    <col min="6422" max="6655" width="9.140625" style="4550"/>
    <col min="6656" max="6656" width="12.85546875" style="4550" customWidth="1"/>
    <col min="6657" max="6668" width="7" style="4550" customWidth="1"/>
    <col min="6669" max="6669" width="8.85546875" style="4550" customWidth="1"/>
    <col min="6670" max="6670" width="4.140625" style="4550" customWidth="1"/>
    <col min="6671" max="6671" width="8.5703125" style="4550" bestFit="1" customWidth="1"/>
    <col min="6672" max="6672" width="8.42578125" style="4550" bestFit="1" customWidth="1"/>
    <col min="6673" max="6673" width="8.85546875" style="4550" bestFit="1" customWidth="1"/>
    <col min="6674" max="6674" width="6.28515625" style="4550" bestFit="1" customWidth="1"/>
    <col min="6675" max="6675" width="5.28515625" style="4550" bestFit="1" customWidth="1"/>
    <col min="6676" max="6677" width="11.7109375" style="4550" customWidth="1"/>
    <col min="6678" max="6911" width="9.140625" style="4550"/>
    <col min="6912" max="6912" width="12.85546875" style="4550" customWidth="1"/>
    <col min="6913" max="6924" width="7" style="4550" customWidth="1"/>
    <col min="6925" max="6925" width="8.85546875" style="4550" customWidth="1"/>
    <col min="6926" max="6926" width="4.140625" style="4550" customWidth="1"/>
    <col min="6927" max="6927" width="8.5703125" style="4550" bestFit="1" customWidth="1"/>
    <col min="6928" max="6928" width="8.42578125" style="4550" bestFit="1" customWidth="1"/>
    <col min="6929" max="6929" width="8.85546875" style="4550" bestFit="1" customWidth="1"/>
    <col min="6930" max="6930" width="6.28515625" style="4550" bestFit="1" customWidth="1"/>
    <col min="6931" max="6931" width="5.28515625" style="4550" bestFit="1" customWidth="1"/>
    <col min="6932" max="6933" width="11.7109375" style="4550" customWidth="1"/>
    <col min="6934" max="7167" width="9.140625" style="4550"/>
    <col min="7168" max="7168" width="12.85546875" style="4550" customWidth="1"/>
    <col min="7169" max="7180" width="7" style="4550" customWidth="1"/>
    <col min="7181" max="7181" width="8.85546875" style="4550" customWidth="1"/>
    <col min="7182" max="7182" width="4.140625" style="4550" customWidth="1"/>
    <col min="7183" max="7183" width="8.5703125" style="4550" bestFit="1" customWidth="1"/>
    <col min="7184" max="7184" width="8.42578125" style="4550" bestFit="1" customWidth="1"/>
    <col min="7185" max="7185" width="8.85546875" style="4550" bestFit="1" customWidth="1"/>
    <col min="7186" max="7186" width="6.28515625" style="4550" bestFit="1" customWidth="1"/>
    <col min="7187" max="7187" width="5.28515625" style="4550" bestFit="1" customWidth="1"/>
    <col min="7188" max="7189" width="11.7109375" style="4550" customWidth="1"/>
    <col min="7190" max="7423" width="9.140625" style="4550"/>
    <col min="7424" max="7424" width="12.85546875" style="4550" customWidth="1"/>
    <col min="7425" max="7436" width="7" style="4550" customWidth="1"/>
    <col min="7437" max="7437" width="8.85546875" style="4550" customWidth="1"/>
    <col min="7438" max="7438" width="4.140625" style="4550" customWidth="1"/>
    <col min="7439" max="7439" width="8.5703125" style="4550" bestFit="1" customWidth="1"/>
    <col min="7440" max="7440" width="8.42578125" style="4550" bestFit="1" customWidth="1"/>
    <col min="7441" max="7441" width="8.85546875" style="4550" bestFit="1" customWidth="1"/>
    <col min="7442" max="7442" width="6.28515625" style="4550" bestFit="1" customWidth="1"/>
    <col min="7443" max="7443" width="5.28515625" style="4550" bestFit="1" customWidth="1"/>
    <col min="7444" max="7445" width="11.7109375" style="4550" customWidth="1"/>
    <col min="7446" max="7679" width="9.140625" style="4550"/>
    <col min="7680" max="7680" width="12.85546875" style="4550" customWidth="1"/>
    <col min="7681" max="7692" width="7" style="4550" customWidth="1"/>
    <col min="7693" max="7693" width="8.85546875" style="4550" customWidth="1"/>
    <col min="7694" max="7694" width="4.140625" style="4550" customWidth="1"/>
    <col min="7695" max="7695" width="8.5703125" style="4550" bestFit="1" customWidth="1"/>
    <col min="7696" max="7696" width="8.42578125" style="4550" bestFit="1" customWidth="1"/>
    <col min="7697" max="7697" width="8.85546875" style="4550" bestFit="1" customWidth="1"/>
    <col min="7698" max="7698" width="6.28515625" style="4550" bestFit="1" customWidth="1"/>
    <col min="7699" max="7699" width="5.28515625" style="4550" bestFit="1" customWidth="1"/>
    <col min="7700" max="7701" width="11.7109375" style="4550" customWidth="1"/>
    <col min="7702" max="7935" width="9.140625" style="4550"/>
    <col min="7936" max="7936" width="12.85546875" style="4550" customWidth="1"/>
    <col min="7937" max="7948" width="7" style="4550" customWidth="1"/>
    <col min="7949" max="7949" width="8.85546875" style="4550" customWidth="1"/>
    <col min="7950" max="7950" width="4.140625" style="4550" customWidth="1"/>
    <col min="7951" max="7951" width="8.5703125" style="4550" bestFit="1" customWidth="1"/>
    <col min="7952" max="7952" width="8.42578125" style="4550" bestFit="1" customWidth="1"/>
    <col min="7953" max="7953" width="8.85546875" style="4550" bestFit="1" customWidth="1"/>
    <col min="7954" max="7954" width="6.28515625" style="4550" bestFit="1" customWidth="1"/>
    <col min="7955" max="7955" width="5.28515625" style="4550" bestFit="1" customWidth="1"/>
    <col min="7956" max="7957" width="11.7109375" style="4550" customWidth="1"/>
    <col min="7958" max="8191" width="9.140625" style="4550"/>
    <col min="8192" max="8192" width="12.85546875" style="4550" customWidth="1"/>
    <col min="8193" max="8204" width="7" style="4550" customWidth="1"/>
    <col min="8205" max="8205" width="8.85546875" style="4550" customWidth="1"/>
    <col min="8206" max="8206" width="4.140625" style="4550" customWidth="1"/>
    <col min="8207" max="8207" width="8.5703125" style="4550" bestFit="1" customWidth="1"/>
    <col min="8208" max="8208" width="8.42578125" style="4550" bestFit="1" customWidth="1"/>
    <col min="8209" max="8209" width="8.85546875" style="4550" bestFit="1" customWidth="1"/>
    <col min="8210" max="8210" width="6.28515625" style="4550" bestFit="1" customWidth="1"/>
    <col min="8211" max="8211" width="5.28515625" style="4550" bestFit="1" customWidth="1"/>
    <col min="8212" max="8213" width="11.7109375" style="4550" customWidth="1"/>
    <col min="8214" max="8447" width="9.140625" style="4550"/>
    <col min="8448" max="8448" width="12.85546875" style="4550" customWidth="1"/>
    <col min="8449" max="8460" width="7" style="4550" customWidth="1"/>
    <col min="8461" max="8461" width="8.85546875" style="4550" customWidth="1"/>
    <col min="8462" max="8462" width="4.140625" style="4550" customWidth="1"/>
    <col min="8463" max="8463" width="8.5703125" style="4550" bestFit="1" customWidth="1"/>
    <col min="8464" max="8464" width="8.42578125" style="4550" bestFit="1" customWidth="1"/>
    <col min="8465" max="8465" width="8.85546875" style="4550" bestFit="1" customWidth="1"/>
    <col min="8466" max="8466" width="6.28515625" style="4550" bestFit="1" customWidth="1"/>
    <col min="8467" max="8467" width="5.28515625" style="4550" bestFit="1" customWidth="1"/>
    <col min="8468" max="8469" width="11.7109375" style="4550" customWidth="1"/>
    <col min="8470" max="8703" width="9.140625" style="4550"/>
    <col min="8704" max="8704" width="12.85546875" style="4550" customWidth="1"/>
    <col min="8705" max="8716" width="7" style="4550" customWidth="1"/>
    <col min="8717" max="8717" width="8.85546875" style="4550" customWidth="1"/>
    <col min="8718" max="8718" width="4.140625" style="4550" customWidth="1"/>
    <col min="8719" max="8719" width="8.5703125" style="4550" bestFit="1" customWidth="1"/>
    <col min="8720" max="8720" width="8.42578125" style="4550" bestFit="1" customWidth="1"/>
    <col min="8721" max="8721" width="8.85546875" style="4550" bestFit="1" customWidth="1"/>
    <col min="8722" max="8722" width="6.28515625" style="4550" bestFit="1" customWidth="1"/>
    <col min="8723" max="8723" width="5.28515625" style="4550" bestFit="1" customWidth="1"/>
    <col min="8724" max="8725" width="11.7109375" style="4550" customWidth="1"/>
    <col min="8726" max="8959" width="9.140625" style="4550"/>
    <col min="8960" max="8960" width="12.85546875" style="4550" customWidth="1"/>
    <col min="8961" max="8972" width="7" style="4550" customWidth="1"/>
    <col min="8973" max="8973" width="8.85546875" style="4550" customWidth="1"/>
    <col min="8974" max="8974" width="4.140625" style="4550" customWidth="1"/>
    <col min="8975" max="8975" width="8.5703125" style="4550" bestFit="1" customWidth="1"/>
    <col min="8976" max="8976" width="8.42578125" style="4550" bestFit="1" customWidth="1"/>
    <col min="8977" max="8977" width="8.85546875" style="4550" bestFit="1" customWidth="1"/>
    <col min="8978" max="8978" width="6.28515625" style="4550" bestFit="1" customWidth="1"/>
    <col min="8979" max="8979" width="5.28515625" style="4550" bestFit="1" customWidth="1"/>
    <col min="8980" max="8981" width="11.7109375" style="4550" customWidth="1"/>
    <col min="8982" max="9215" width="9.140625" style="4550"/>
    <col min="9216" max="9216" width="12.85546875" style="4550" customWidth="1"/>
    <col min="9217" max="9228" width="7" style="4550" customWidth="1"/>
    <col min="9229" max="9229" width="8.85546875" style="4550" customWidth="1"/>
    <col min="9230" max="9230" width="4.140625" style="4550" customWidth="1"/>
    <col min="9231" max="9231" width="8.5703125" style="4550" bestFit="1" customWidth="1"/>
    <col min="9232" max="9232" width="8.42578125" style="4550" bestFit="1" customWidth="1"/>
    <col min="9233" max="9233" width="8.85546875" style="4550" bestFit="1" customWidth="1"/>
    <col min="9234" max="9234" width="6.28515625" style="4550" bestFit="1" customWidth="1"/>
    <col min="9235" max="9235" width="5.28515625" style="4550" bestFit="1" customWidth="1"/>
    <col min="9236" max="9237" width="11.7109375" style="4550" customWidth="1"/>
    <col min="9238" max="9471" width="9.140625" style="4550"/>
    <col min="9472" max="9472" width="12.85546875" style="4550" customWidth="1"/>
    <col min="9473" max="9484" width="7" style="4550" customWidth="1"/>
    <col min="9485" max="9485" width="8.85546875" style="4550" customWidth="1"/>
    <col min="9486" max="9486" width="4.140625" style="4550" customWidth="1"/>
    <col min="9487" max="9487" width="8.5703125" style="4550" bestFit="1" customWidth="1"/>
    <col min="9488" max="9488" width="8.42578125" style="4550" bestFit="1" customWidth="1"/>
    <col min="9489" max="9489" width="8.85546875" style="4550" bestFit="1" customWidth="1"/>
    <col min="9490" max="9490" width="6.28515625" style="4550" bestFit="1" customWidth="1"/>
    <col min="9491" max="9491" width="5.28515625" style="4550" bestFit="1" customWidth="1"/>
    <col min="9492" max="9493" width="11.7109375" style="4550" customWidth="1"/>
    <col min="9494" max="9727" width="9.140625" style="4550"/>
    <col min="9728" max="9728" width="12.85546875" style="4550" customWidth="1"/>
    <col min="9729" max="9740" width="7" style="4550" customWidth="1"/>
    <col min="9741" max="9741" width="8.85546875" style="4550" customWidth="1"/>
    <col min="9742" max="9742" width="4.140625" style="4550" customWidth="1"/>
    <col min="9743" max="9743" width="8.5703125" style="4550" bestFit="1" customWidth="1"/>
    <col min="9744" max="9744" width="8.42578125" style="4550" bestFit="1" customWidth="1"/>
    <col min="9745" max="9745" width="8.85546875" style="4550" bestFit="1" customWidth="1"/>
    <col min="9746" max="9746" width="6.28515625" style="4550" bestFit="1" customWidth="1"/>
    <col min="9747" max="9747" width="5.28515625" style="4550" bestFit="1" customWidth="1"/>
    <col min="9748" max="9749" width="11.7109375" style="4550" customWidth="1"/>
    <col min="9750" max="9983" width="9.140625" style="4550"/>
    <col min="9984" max="9984" width="12.85546875" style="4550" customWidth="1"/>
    <col min="9985" max="9996" width="7" style="4550" customWidth="1"/>
    <col min="9997" max="9997" width="8.85546875" style="4550" customWidth="1"/>
    <col min="9998" max="9998" width="4.140625" style="4550" customWidth="1"/>
    <col min="9999" max="9999" width="8.5703125" style="4550" bestFit="1" customWidth="1"/>
    <col min="10000" max="10000" width="8.42578125" style="4550" bestFit="1" customWidth="1"/>
    <col min="10001" max="10001" width="8.85546875" style="4550" bestFit="1" customWidth="1"/>
    <col min="10002" max="10002" width="6.28515625" style="4550" bestFit="1" customWidth="1"/>
    <col min="10003" max="10003" width="5.28515625" style="4550" bestFit="1" customWidth="1"/>
    <col min="10004" max="10005" width="11.7109375" style="4550" customWidth="1"/>
    <col min="10006" max="10239" width="9.140625" style="4550"/>
    <col min="10240" max="10240" width="12.85546875" style="4550" customWidth="1"/>
    <col min="10241" max="10252" width="7" style="4550" customWidth="1"/>
    <col min="10253" max="10253" width="8.85546875" style="4550" customWidth="1"/>
    <col min="10254" max="10254" width="4.140625" style="4550" customWidth="1"/>
    <col min="10255" max="10255" width="8.5703125" style="4550" bestFit="1" customWidth="1"/>
    <col min="10256" max="10256" width="8.42578125" style="4550" bestFit="1" customWidth="1"/>
    <col min="10257" max="10257" width="8.85546875" style="4550" bestFit="1" customWidth="1"/>
    <col min="10258" max="10258" width="6.28515625" style="4550" bestFit="1" customWidth="1"/>
    <col min="10259" max="10259" width="5.28515625" style="4550" bestFit="1" customWidth="1"/>
    <col min="10260" max="10261" width="11.7109375" style="4550" customWidth="1"/>
    <col min="10262" max="10495" width="9.140625" style="4550"/>
    <col min="10496" max="10496" width="12.85546875" style="4550" customWidth="1"/>
    <col min="10497" max="10508" width="7" style="4550" customWidth="1"/>
    <col min="10509" max="10509" width="8.85546875" style="4550" customWidth="1"/>
    <col min="10510" max="10510" width="4.140625" style="4550" customWidth="1"/>
    <col min="10511" max="10511" width="8.5703125" style="4550" bestFit="1" customWidth="1"/>
    <col min="10512" max="10512" width="8.42578125" style="4550" bestFit="1" customWidth="1"/>
    <col min="10513" max="10513" width="8.85546875" style="4550" bestFit="1" customWidth="1"/>
    <col min="10514" max="10514" width="6.28515625" style="4550" bestFit="1" customWidth="1"/>
    <col min="10515" max="10515" width="5.28515625" style="4550" bestFit="1" customWidth="1"/>
    <col min="10516" max="10517" width="11.7109375" style="4550" customWidth="1"/>
    <col min="10518" max="10751" width="9.140625" style="4550"/>
    <col min="10752" max="10752" width="12.85546875" style="4550" customWidth="1"/>
    <col min="10753" max="10764" width="7" style="4550" customWidth="1"/>
    <col min="10765" max="10765" width="8.85546875" style="4550" customWidth="1"/>
    <col min="10766" max="10766" width="4.140625" style="4550" customWidth="1"/>
    <col min="10767" max="10767" width="8.5703125" style="4550" bestFit="1" customWidth="1"/>
    <col min="10768" max="10768" width="8.42578125" style="4550" bestFit="1" customWidth="1"/>
    <col min="10769" max="10769" width="8.85546875" style="4550" bestFit="1" customWidth="1"/>
    <col min="10770" max="10770" width="6.28515625" style="4550" bestFit="1" customWidth="1"/>
    <col min="10771" max="10771" width="5.28515625" style="4550" bestFit="1" customWidth="1"/>
    <col min="10772" max="10773" width="11.7109375" style="4550" customWidth="1"/>
    <col min="10774" max="11007" width="9.140625" style="4550"/>
    <col min="11008" max="11008" width="12.85546875" style="4550" customWidth="1"/>
    <col min="11009" max="11020" width="7" style="4550" customWidth="1"/>
    <col min="11021" max="11021" width="8.85546875" style="4550" customWidth="1"/>
    <col min="11022" max="11022" width="4.140625" style="4550" customWidth="1"/>
    <col min="11023" max="11023" width="8.5703125" style="4550" bestFit="1" customWidth="1"/>
    <col min="11024" max="11024" width="8.42578125" style="4550" bestFit="1" customWidth="1"/>
    <col min="11025" max="11025" width="8.85546875" style="4550" bestFit="1" customWidth="1"/>
    <col min="11026" max="11026" width="6.28515625" style="4550" bestFit="1" customWidth="1"/>
    <col min="11027" max="11027" width="5.28515625" style="4550" bestFit="1" customWidth="1"/>
    <col min="11028" max="11029" width="11.7109375" style="4550" customWidth="1"/>
    <col min="11030" max="11263" width="9.140625" style="4550"/>
    <col min="11264" max="11264" width="12.85546875" style="4550" customWidth="1"/>
    <col min="11265" max="11276" width="7" style="4550" customWidth="1"/>
    <col min="11277" max="11277" width="8.85546875" style="4550" customWidth="1"/>
    <col min="11278" max="11278" width="4.140625" style="4550" customWidth="1"/>
    <col min="11279" max="11279" width="8.5703125" style="4550" bestFit="1" customWidth="1"/>
    <col min="11280" max="11280" width="8.42578125" style="4550" bestFit="1" customWidth="1"/>
    <col min="11281" max="11281" width="8.85546875" style="4550" bestFit="1" customWidth="1"/>
    <col min="11282" max="11282" width="6.28515625" style="4550" bestFit="1" customWidth="1"/>
    <col min="11283" max="11283" width="5.28515625" style="4550" bestFit="1" customWidth="1"/>
    <col min="11284" max="11285" width="11.7109375" style="4550" customWidth="1"/>
    <col min="11286" max="11519" width="9.140625" style="4550"/>
    <col min="11520" max="11520" width="12.85546875" style="4550" customWidth="1"/>
    <col min="11521" max="11532" width="7" style="4550" customWidth="1"/>
    <col min="11533" max="11533" width="8.85546875" style="4550" customWidth="1"/>
    <col min="11534" max="11534" width="4.140625" style="4550" customWidth="1"/>
    <col min="11535" max="11535" width="8.5703125" style="4550" bestFit="1" customWidth="1"/>
    <col min="11536" max="11536" width="8.42578125" style="4550" bestFit="1" customWidth="1"/>
    <col min="11537" max="11537" width="8.85546875" style="4550" bestFit="1" customWidth="1"/>
    <col min="11538" max="11538" width="6.28515625" style="4550" bestFit="1" customWidth="1"/>
    <col min="11539" max="11539" width="5.28515625" style="4550" bestFit="1" customWidth="1"/>
    <col min="11540" max="11541" width="11.7109375" style="4550" customWidth="1"/>
    <col min="11542" max="11775" width="9.140625" style="4550"/>
    <col min="11776" max="11776" width="12.85546875" style="4550" customWidth="1"/>
    <col min="11777" max="11788" width="7" style="4550" customWidth="1"/>
    <col min="11789" max="11789" width="8.85546875" style="4550" customWidth="1"/>
    <col min="11790" max="11790" width="4.140625" style="4550" customWidth="1"/>
    <col min="11791" max="11791" width="8.5703125" style="4550" bestFit="1" customWidth="1"/>
    <col min="11792" max="11792" width="8.42578125" style="4550" bestFit="1" customWidth="1"/>
    <col min="11793" max="11793" width="8.85546875" style="4550" bestFit="1" customWidth="1"/>
    <col min="11794" max="11794" width="6.28515625" style="4550" bestFit="1" customWidth="1"/>
    <col min="11795" max="11795" width="5.28515625" style="4550" bestFit="1" customWidth="1"/>
    <col min="11796" max="11797" width="11.7109375" style="4550" customWidth="1"/>
    <col min="11798" max="12031" width="9.140625" style="4550"/>
    <col min="12032" max="12032" width="12.85546875" style="4550" customWidth="1"/>
    <col min="12033" max="12044" width="7" style="4550" customWidth="1"/>
    <col min="12045" max="12045" width="8.85546875" style="4550" customWidth="1"/>
    <col min="12046" max="12046" width="4.140625" style="4550" customWidth="1"/>
    <col min="12047" max="12047" width="8.5703125" style="4550" bestFit="1" customWidth="1"/>
    <col min="12048" max="12048" width="8.42578125" style="4550" bestFit="1" customWidth="1"/>
    <col min="12049" max="12049" width="8.85546875" style="4550" bestFit="1" customWidth="1"/>
    <col min="12050" max="12050" width="6.28515625" style="4550" bestFit="1" customWidth="1"/>
    <col min="12051" max="12051" width="5.28515625" style="4550" bestFit="1" customWidth="1"/>
    <col min="12052" max="12053" width="11.7109375" style="4550" customWidth="1"/>
    <col min="12054" max="12287" width="9.140625" style="4550"/>
    <col min="12288" max="12288" width="12.85546875" style="4550" customWidth="1"/>
    <col min="12289" max="12300" width="7" style="4550" customWidth="1"/>
    <col min="12301" max="12301" width="8.85546875" style="4550" customWidth="1"/>
    <col min="12302" max="12302" width="4.140625" style="4550" customWidth="1"/>
    <col min="12303" max="12303" width="8.5703125" style="4550" bestFit="1" customWidth="1"/>
    <col min="12304" max="12304" width="8.42578125" style="4550" bestFit="1" customWidth="1"/>
    <col min="12305" max="12305" width="8.85546875" style="4550" bestFit="1" customWidth="1"/>
    <col min="12306" max="12306" width="6.28515625" style="4550" bestFit="1" customWidth="1"/>
    <col min="12307" max="12307" width="5.28515625" style="4550" bestFit="1" customWidth="1"/>
    <col min="12308" max="12309" width="11.7109375" style="4550" customWidth="1"/>
    <col min="12310" max="12543" width="9.140625" style="4550"/>
    <col min="12544" max="12544" width="12.85546875" style="4550" customWidth="1"/>
    <col min="12545" max="12556" width="7" style="4550" customWidth="1"/>
    <col min="12557" max="12557" width="8.85546875" style="4550" customWidth="1"/>
    <col min="12558" max="12558" width="4.140625" style="4550" customWidth="1"/>
    <col min="12559" max="12559" width="8.5703125" style="4550" bestFit="1" customWidth="1"/>
    <col min="12560" max="12560" width="8.42578125" style="4550" bestFit="1" customWidth="1"/>
    <col min="12561" max="12561" width="8.85546875" style="4550" bestFit="1" customWidth="1"/>
    <col min="12562" max="12562" width="6.28515625" style="4550" bestFit="1" customWidth="1"/>
    <col min="12563" max="12563" width="5.28515625" style="4550" bestFit="1" customWidth="1"/>
    <col min="12564" max="12565" width="11.7109375" style="4550" customWidth="1"/>
    <col min="12566" max="12799" width="9.140625" style="4550"/>
    <col min="12800" max="12800" width="12.85546875" style="4550" customWidth="1"/>
    <col min="12801" max="12812" width="7" style="4550" customWidth="1"/>
    <col min="12813" max="12813" width="8.85546875" style="4550" customWidth="1"/>
    <col min="12814" max="12814" width="4.140625" style="4550" customWidth="1"/>
    <col min="12815" max="12815" width="8.5703125" style="4550" bestFit="1" customWidth="1"/>
    <col min="12816" max="12816" width="8.42578125" style="4550" bestFit="1" customWidth="1"/>
    <col min="12817" max="12817" width="8.85546875" style="4550" bestFit="1" customWidth="1"/>
    <col min="12818" max="12818" width="6.28515625" style="4550" bestFit="1" customWidth="1"/>
    <col min="12819" max="12819" width="5.28515625" style="4550" bestFit="1" customWidth="1"/>
    <col min="12820" max="12821" width="11.7109375" style="4550" customWidth="1"/>
    <col min="12822" max="13055" width="9.140625" style="4550"/>
    <col min="13056" max="13056" width="12.85546875" style="4550" customWidth="1"/>
    <col min="13057" max="13068" width="7" style="4550" customWidth="1"/>
    <col min="13069" max="13069" width="8.85546875" style="4550" customWidth="1"/>
    <col min="13070" max="13070" width="4.140625" style="4550" customWidth="1"/>
    <col min="13071" max="13071" width="8.5703125" style="4550" bestFit="1" customWidth="1"/>
    <col min="13072" max="13072" width="8.42578125" style="4550" bestFit="1" customWidth="1"/>
    <col min="13073" max="13073" width="8.85546875" style="4550" bestFit="1" customWidth="1"/>
    <col min="13074" max="13074" width="6.28515625" style="4550" bestFit="1" customWidth="1"/>
    <col min="13075" max="13075" width="5.28515625" style="4550" bestFit="1" customWidth="1"/>
    <col min="13076" max="13077" width="11.7109375" style="4550" customWidth="1"/>
    <col min="13078" max="13311" width="9.140625" style="4550"/>
    <col min="13312" max="13312" width="12.85546875" style="4550" customWidth="1"/>
    <col min="13313" max="13324" width="7" style="4550" customWidth="1"/>
    <col min="13325" max="13325" width="8.85546875" style="4550" customWidth="1"/>
    <col min="13326" max="13326" width="4.140625" style="4550" customWidth="1"/>
    <col min="13327" max="13327" width="8.5703125" style="4550" bestFit="1" customWidth="1"/>
    <col min="13328" max="13328" width="8.42578125" style="4550" bestFit="1" customWidth="1"/>
    <col min="13329" max="13329" width="8.85546875" style="4550" bestFit="1" customWidth="1"/>
    <col min="13330" max="13330" width="6.28515625" style="4550" bestFit="1" customWidth="1"/>
    <col min="13331" max="13331" width="5.28515625" style="4550" bestFit="1" customWidth="1"/>
    <col min="13332" max="13333" width="11.7109375" style="4550" customWidth="1"/>
    <col min="13334" max="13567" width="9.140625" style="4550"/>
    <col min="13568" max="13568" width="12.85546875" style="4550" customWidth="1"/>
    <col min="13569" max="13580" width="7" style="4550" customWidth="1"/>
    <col min="13581" max="13581" width="8.85546875" style="4550" customWidth="1"/>
    <col min="13582" max="13582" width="4.140625" style="4550" customWidth="1"/>
    <col min="13583" max="13583" width="8.5703125" style="4550" bestFit="1" customWidth="1"/>
    <col min="13584" max="13584" width="8.42578125" style="4550" bestFit="1" customWidth="1"/>
    <col min="13585" max="13585" width="8.85546875" style="4550" bestFit="1" customWidth="1"/>
    <col min="13586" max="13586" width="6.28515625" style="4550" bestFit="1" customWidth="1"/>
    <col min="13587" max="13587" width="5.28515625" style="4550" bestFit="1" customWidth="1"/>
    <col min="13588" max="13589" width="11.7109375" style="4550" customWidth="1"/>
    <col min="13590" max="13823" width="9.140625" style="4550"/>
    <col min="13824" max="13824" width="12.85546875" style="4550" customWidth="1"/>
    <col min="13825" max="13836" width="7" style="4550" customWidth="1"/>
    <col min="13837" max="13837" width="8.85546875" style="4550" customWidth="1"/>
    <col min="13838" max="13838" width="4.140625" style="4550" customWidth="1"/>
    <col min="13839" max="13839" width="8.5703125" style="4550" bestFit="1" customWidth="1"/>
    <col min="13840" max="13840" width="8.42578125" style="4550" bestFit="1" customWidth="1"/>
    <col min="13841" max="13841" width="8.85546875" style="4550" bestFit="1" customWidth="1"/>
    <col min="13842" max="13842" width="6.28515625" style="4550" bestFit="1" customWidth="1"/>
    <col min="13843" max="13843" width="5.28515625" style="4550" bestFit="1" customWidth="1"/>
    <col min="13844" max="13845" width="11.7109375" style="4550" customWidth="1"/>
    <col min="13846" max="14079" width="9.140625" style="4550"/>
    <col min="14080" max="14080" width="12.85546875" style="4550" customWidth="1"/>
    <col min="14081" max="14092" width="7" style="4550" customWidth="1"/>
    <col min="14093" max="14093" width="8.85546875" style="4550" customWidth="1"/>
    <col min="14094" max="14094" width="4.140625" style="4550" customWidth="1"/>
    <col min="14095" max="14095" width="8.5703125" style="4550" bestFit="1" customWidth="1"/>
    <col min="14096" max="14096" width="8.42578125" style="4550" bestFit="1" customWidth="1"/>
    <col min="14097" max="14097" width="8.85546875" style="4550" bestFit="1" customWidth="1"/>
    <col min="14098" max="14098" width="6.28515625" style="4550" bestFit="1" customWidth="1"/>
    <col min="14099" max="14099" width="5.28515625" style="4550" bestFit="1" customWidth="1"/>
    <col min="14100" max="14101" width="11.7109375" style="4550" customWidth="1"/>
    <col min="14102" max="14335" width="9.140625" style="4550"/>
    <col min="14336" max="14336" width="12.85546875" style="4550" customWidth="1"/>
    <col min="14337" max="14348" width="7" style="4550" customWidth="1"/>
    <col min="14349" max="14349" width="8.85546875" style="4550" customWidth="1"/>
    <col min="14350" max="14350" width="4.140625" style="4550" customWidth="1"/>
    <col min="14351" max="14351" width="8.5703125" style="4550" bestFit="1" customWidth="1"/>
    <col min="14352" max="14352" width="8.42578125" style="4550" bestFit="1" customWidth="1"/>
    <col min="14353" max="14353" width="8.85546875" style="4550" bestFit="1" customWidth="1"/>
    <col min="14354" max="14354" width="6.28515625" style="4550" bestFit="1" customWidth="1"/>
    <col min="14355" max="14355" width="5.28515625" style="4550" bestFit="1" customWidth="1"/>
    <col min="14356" max="14357" width="11.7109375" style="4550" customWidth="1"/>
    <col min="14358" max="14591" width="9.140625" style="4550"/>
    <col min="14592" max="14592" width="12.85546875" style="4550" customWidth="1"/>
    <col min="14593" max="14604" width="7" style="4550" customWidth="1"/>
    <col min="14605" max="14605" width="8.85546875" style="4550" customWidth="1"/>
    <col min="14606" max="14606" width="4.140625" style="4550" customWidth="1"/>
    <col min="14607" max="14607" width="8.5703125" style="4550" bestFit="1" customWidth="1"/>
    <col min="14608" max="14608" width="8.42578125" style="4550" bestFit="1" customWidth="1"/>
    <col min="14609" max="14609" width="8.85546875" style="4550" bestFit="1" customWidth="1"/>
    <col min="14610" max="14610" width="6.28515625" style="4550" bestFit="1" customWidth="1"/>
    <col min="14611" max="14611" width="5.28515625" style="4550" bestFit="1" customWidth="1"/>
    <col min="14612" max="14613" width="11.7109375" style="4550" customWidth="1"/>
    <col min="14614" max="14847" width="9.140625" style="4550"/>
    <col min="14848" max="14848" width="12.85546875" style="4550" customWidth="1"/>
    <col min="14849" max="14860" width="7" style="4550" customWidth="1"/>
    <col min="14861" max="14861" width="8.85546875" style="4550" customWidth="1"/>
    <col min="14862" max="14862" width="4.140625" style="4550" customWidth="1"/>
    <col min="14863" max="14863" width="8.5703125" style="4550" bestFit="1" customWidth="1"/>
    <col min="14864" max="14864" width="8.42578125" style="4550" bestFit="1" customWidth="1"/>
    <col min="14865" max="14865" width="8.85546875" style="4550" bestFit="1" customWidth="1"/>
    <col min="14866" max="14866" width="6.28515625" style="4550" bestFit="1" customWidth="1"/>
    <col min="14867" max="14867" width="5.28515625" style="4550" bestFit="1" customWidth="1"/>
    <col min="14868" max="14869" width="11.7109375" style="4550" customWidth="1"/>
    <col min="14870" max="15103" width="9.140625" style="4550"/>
    <col min="15104" max="15104" width="12.85546875" style="4550" customWidth="1"/>
    <col min="15105" max="15116" width="7" style="4550" customWidth="1"/>
    <col min="15117" max="15117" width="8.85546875" style="4550" customWidth="1"/>
    <col min="15118" max="15118" width="4.140625" style="4550" customWidth="1"/>
    <col min="15119" max="15119" width="8.5703125" style="4550" bestFit="1" customWidth="1"/>
    <col min="15120" max="15120" width="8.42578125" style="4550" bestFit="1" customWidth="1"/>
    <col min="15121" max="15121" width="8.85546875" style="4550" bestFit="1" customWidth="1"/>
    <col min="15122" max="15122" width="6.28515625" style="4550" bestFit="1" customWidth="1"/>
    <col min="15123" max="15123" width="5.28515625" style="4550" bestFit="1" customWidth="1"/>
    <col min="15124" max="15125" width="11.7109375" style="4550" customWidth="1"/>
    <col min="15126" max="15359" width="9.140625" style="4550"/>
    <col min="15360" max="15360" width="12.85546875" style="4550" customWidth="1"/>
    <col min="15361" max="15372" width="7" style="4550" customWidth="1"/>
    <col min="15373" max="15373" width="8.85546875" style="4550" customWidth="1"/>
    <col min="15374" max="15374" width="4.140625" style="4550" customWidth="1"/>
    <col min="15375" max="15375" width="8.5703125" style="4550" bestFit="1" customWidth="1"/>
    <col min="15376" max="15376" width="8.42578125" style="4550" bestFit="1" customWidth="1"/>
    <col min="15377" max="15377" width="8.85546875" style="4550" bestFit="1" customWidth="1"/>
    <col min="15378" max="15378" width="6.28515625" style="4550" bestFit="1" customWidth="1"/>
    <col min="15379" max="15379" width="5.28515625" style="4550" bestFit="1" customWidth="1"/>
    <col min="15380" max="15381" width="11.7109375" style="4550" customWidth="1"/>
    <col min="15382" max="15615" width="9.140625" style="4550"/>
    <col min="15616" max="15616" width="12.85546875" style="4550" customWidth="1"/>
    <col min="15617" max="15628" width="7" style="4550" customWidth="1"/>
    <col min="15629" max="15629" width="8.85546875" style="4550" customWidth="1"/>
    <col min="15630" max="15630" width="4.140625" style="4550" customWidth="1"/>
    <col min="15631" max="15631" width="8.5703125" style="4550" bestFit="1" customWidth="1"/>
    <col min="15632" max="15632" width="8.42578125" style="4550" bestFit="1" customWidth="1"/>
    <col min="15633" max="15633" width="8.85546875" style="4550" bestFit="1" customWidth="1"/>
    <col min="15634" max="15634" width="6.28515625" style="4550" bestFit="1" customWidth="1"/>
    <col min="15635" max="15635" width="5.28515625" style="4550" bestFit="1" customWidth="1"/>
    <col min="15636" max="15637" width="11.7109375" style="4550" customWidth="1"/>
    <col min="15638" max="15871" width="9.140625" style="4550"/>
    <col min="15872" max="15872" width="12.85546875" style="4550" customWidth="1"/>
    <col min="15873" max="15884" width="7" style="4550" customWidth="1"/>
    <col min="15885" max="15885" width="8.85546875" style="4550" customWidth="1"/>
    <col min="15886" max="15886" width="4.140625" style="4550" customWidth="1"/>
    <col min="15887" max="15887" width="8.5703125" style="4550" bestFit="1" customWidth="1"/>
    <col min="15888" max="15888" width="8.42578125" style="4550" bestFit="1" customWidth="1"/>
    <col min="15889" max="15889" width="8.85546875" style="4550" bestFit="1" customWidth="1"/>
    <col min="15890" max="15890" width="6.28515625" style="4550" bestFit="1" customWidth="1"/>
    <col min="15891" max="15891" width="5.28515625" style="4550" bestFit="1" customWidth="1"/>
    <col min="15892" max="15893" width="11.7109375" style="4550" customWidth="1"/>
    <col min="15894" max="16127" width="9.140625" style="4550"/>
    <col min="16128" max="16128" width="12.85546875" style="4550" customWidth="1"/>
    <col min="16129" max="16140" width="7" style="4550" customWidth="1"/>
    <col min="16141" max="16141" width="8.85546875" style="4550" customWidth="1"/>
    <col min="16142" max="16142" width="4.140625" style="4550" customWidth="1"/>
    <col min="16143" max="16143" width="8.5703125" style="4550" bestFit="1" customWidth="1"/>
    <col min="16144" max="16144" width="8.42578125" style="4550" bestFit="1" customWidth="1"/>
    <col min="16145" max="16145" width="8.85546875" style="4550" bestFit="1" customWidth="1"/>
    <col min="16146" max="16146" width="6.28515625" style="4550" bestFit="1" customWidth="1"/>
    <col min="16147" max="16147" width="5.28515625" style="4550" bestFit="1" customWidth="1"/>
    <col min="16148" max="16149" width="11.7109375" style="4550" customWidth="1"/>
    <col min="16150" max="16384" width="9.140625" style="4550"/>
  </cols>
  <sheetData>
    <row r="1" spans="1:29" s="4515" customFormat="1" ht="30" customHeight="1">
      <c r="A1" s="6469" t="s">
        <v>5143</v>
      </c>
      <c r="B1" s="6469"/>
      <c r="C1" s="6469"/>
      <c r="D1" s="6469"/>
      <c r="E1" s="6469"/>
      <c r="F1" s="6469"/>
      <c r="G1" s="6469"/>
      <c r="H1" s="6469"/>
      <c r="I1" s="6469"/>
      <c r="J1" s="6469"/>
      <c r="K1" s="6469"/>
      <c r="L1" s="6469"/>
      <c r="M1" s="6469"/>
      <c r="N1" s="4514"/>
      <c r="O1" s="4514"/>
      <c r="P1" s="4514"/>
      <c r="Q1" s="4514"/>
      <c r="R1" s="4514"/>
      <c r="S1" s="4514"/>
      <c r="T1" s="4514"/>
      <c r="U1" s="4514"/>
      <c r="V1" s="4514"/>
      <c r="W1" s="4514"/>
      <c r="X1" s="4514"/>
      <c r="Y1" s="4514"/>
      <c r="Z1" s="4514"/>
      <c r="AA1" s="4514"/>
      <c r="AB1" s="4514"/>
      <c r="AC1" s="4514"/>
    </row>
    <row r="2" spans="1:29" s="4515" customFormat="1" ht="30" customHeight="1">
      <c r="A2" s="6470" t="s">
        <v>5144</v>
      </c>
      <c r="B2" s="6470"/>
      <c r="C2" s="6470"/>
      <c r="D2" s="6470"/>
      <c r="E2" s="6470"/>
      <c r="F2" s="6470"/>
      <c r="G2" s="6470"/>
      <c r="H2" s="6470"/>
      <c r="I2" s="6470"/>
      <c r="J2" s="6470"/>
      <c r="K2" s="6470"/>
      <c r="L2" s="6470"/>
      <c r="M2" s="6470"/>
      <c r="N2" s="4514"/>
      <c r="O2" s="4514"/>
      <c r="P2" s="4514"/>
      <c r="Q2" s="4514"/>
      <c r="R2" s="4514"/>
      <c r="S2" s="4514"/>
      <c r="T2" s="4514"/>
      <c r="U2" s="4514"/>
      <c r="V2" s="4514"/>
      <c r="W2" s="4514"/>
      <c r="X2" s="4514"/>
      <c r="Y2" s="4514"/>
      <c r="Z2" s="4514"/>
      <c r="AA2" s="4514"/>
      <c r="AB2" s="4514"/>
      <c r="AC2" s="4514"/>
    </row>
    <row r="3" spans="1:29" s="4515" customFormat="1" ht="16.5">
      <c r="A3" s="4516" t="s">
        <v>207</v>
      </c>
      <c r="B3" s="4516"/>
      <c r="C3" s="4516"/>
      <c r="D3" s="4516"/>
      <c r="E3" s="4516"/>
      <c r="F3" s="4516"/>
      <c r="G3" s="4516"/>
      <c r="H3" s="4516"/>
      <c r="I3" s="4516"/>
      <c r="J3" s="4516"/>
      <c r="K3" s="4516"/>
      <c r="L3" s="4516"/>
      <c r="M3" s="4517" t="s">
        <v>208</v>
      </c>
      <c r="N3" s="4518"/>
      <c r="O3" s="4518"/>
      <c r="P3" s="4518"/>
      <c r="Q3" s="4518"/>
      <c r="R3" s="4518"/>
      <c r="S3" s="4519"/>
      <c r="T3" s="4519"/>
      <c r="U3" s="4519"/>
      <c r="W3" s="4519"/>
      <c r="X3" s="4519"/>
      <c r="Y3" s="4519"/>
      <c r="AA3" s="4518"/>
    </row>
    <row r="4" spans="1:29" s="4515" customFormat="1" ht="16.5" customHeight="1">
      <c r="A4" s="6467"/>
      <c r="B4" s="5907" t="s">
        <v>5116</v>
      </c>
      <c r="C4" s="5907"/>
      <c r="D4" s="5907"/>
      <c r="E4" s="5907"/>
      <c r="F4" s="5907" t="s">
        <v>5117</v>
      </c>
      <c r="G4" s="5907"/>
      <c r="H4" s="5907"/>
      <c r="I4" s="5907"/>
      <c r="J4" s="5907" t="s">
        <v>5118</v>
      </c>
      <c r="K4" s="5907"/>
      <c r="L4" s="5907"/>
      <c r="M4" s="5907"/>
      <c r="N4" s="4519"/>
      <c r="O4" s="4519"/>
      <c r="Q4" s="4518"/>
    </row>
    <row r="5" spans="1:29" s="4515" customFormat="1" ht="16.5" customHeight="1">
      <c r="A5" s="6467"/>
      <c r="B5" s="5144" t="s">
        <v>84</v>
      </c>
      <c r="C5" s="5907" t="s">
        <v>5145</v>
      </c>
      <c r="D5" s="5907"/>
      <c r="E5" s="5907"/>
      <c r="F5" s="6054" t="s">
        <v>84</v>
      </c>
      <c r="G5" s="5146" t="s">
        <v>5145</v>
      </c>
      <c r="H5" s="5147"/>
      <c r="I5" s="5148"/>
      <c r="J5" s="5144" t="s">
        <v>84</v>
      </c>
      <c r="K5" s="5146" t="s">
        <v>5145</v>
      </c>
      <c r="L5" s="5147"/>
      <c r="M5" s="5148"/>
      <c r="N5" s="4519"/>
      <c r="O5" s="4519"/>
      <c r="Q5" s="4518"/>
    </row>
    <row r="6" spans="1:29" s="4515" customFormat="1" ht="16.5">
      <c r="A6" s="6467"/>
      <c r="B6" s="5145"/>
      <c r="C6" s="645" t="s">
        <v>5146</v>
      </c>
      <c r="D6" s="645" t="s">
        <v>5147</v>
      </c>
      <c r="E6" s="645" t="s">
        <v>921</v>
      </c>
      <c r="F6" s="6056"/>
      <c r="G6" s="645" t="s">
        <v>5146</v>
      </c>
      <c r="H6" s="645" t="s">
        <v>5147</v>
      </c>
      <c r="I6" s="645" t="s">
        <v>921</v>
      </c>
      <c r="J6" s="5145"/>
      <c r="K6" s="644" t="s">
        <v>5146</v>
      </c>
      <c r="L6" s="644" t="s">
        <v>5147</v>
      </c>
      <c r="M6" s="645" t="s">
        <v>921</v>
      </c>
      <c r="N6" s="4519"/>
      <c r="O6" s="4519"/>
      <c r="Q6" s="4518"/>
    </row>
    <row r="7" spans="1:29" s="4522" customFormat="1" ht="12.75" customHeight="1">
      <c r="A7" s="4520" t="s">
        <v>205</v>
      </c>
      <c r="B7" s="882"/>
      <c r="C7" s="882"/>
      <c r="D7" s="882"/>
      <c r="E7" s="882"/>
      <c r="F7" s="882"/>
      <c r="G7" s="882"/>
      <c r="H7" s="882"/>
      <c r="I7" s="882"/>
      <c r="J7" s="882"/>
      <c r="K7" s="882"/>
      <c r="L7" s="882"/>
      <c r="M7" s="882"/>
      <c r="N7" s="4553"/>
      <c r="O7" s="4553"/>
      <c r="Q7" s="4521"/>
    </row>
    <row r="8" spans="1:29" s="4522" customFormat="1">
      <c r="A8" s="4523" t="s">
        <v>5119</v>
      </c>
      <c r="B8" s="4524">
        <v>46.4</v>
      </c>
      <c r="C8" s="4524" t="s">
        <v>211</v>
      </c>
      <c r="D8" s="4524" t="s">
        <v>211</v>
      </c>
      <c r="E8" s="4524" t="s">
        <v>211</v>
      </c>
      <c r="F8" s="4524">
        <v>27.4</v>
      </c>
      <c r="G8" s="4524" t="s">
        <v>211</v>
      </c>
      <c r="H8" s="4524" t="s">
        <v>211</v>
      </c>
      <c r="I8" s="4524" t="s">
        <v>211</v>
      </c>
      <c r="J8" s="4524">
        <v>16.8</v>
      </c>
      <c r="K8" s="4524" t="s">
        <v>211</v>
      </c>
      <c r="L8" s="4524" t="s">
        <v>211</v>
      </c>
      <c r="M8" s="4524" t="s">
        <v>211</v>
      </c>
      <c r="N8" s="4553"/>
      <c r="O8" s="4543"/>
      <c r="P8" s="4527"/>
      <c r="Q8" s="4527"/>
      <c r="R8" s="4527"/>
      <c r="S8" s="4543"/>
      <c r="T8" s="4527"/>
      <c r="U8" s="4527"/>
      <c r="V8" s="4527"/>
      <c r="W8" s="4543"/>
      <c r="X8" s="4527"/>
      <c r="Y8" s="4527"/>
      <c r="Z8" s="4527"/>
    </row>
    <row r="9" spans="1:29" s="4522" customFormat="1">
      <c r="A9" s="4523" t="s">
        <v>5120</v>
      </c>
      <c r="B9" s="4529">
        <v>41.2</v>
      </c>
      <c r="C9" s="4530">
        <v>36.4</v>
      </c>
      <c r="D9" s="4530">
        <v>56.3</v>
      </c>
      <c r="E9" s="4530">
        <v>63.2</v>
      </c>
      <c r="F9" s="4529">
        <v>10.9</v>
      </c>
      <c r="G9" s="4530">
        <v>8.6999999999999993</v>
      </c>
      <c r="H9" s="4530">
        <v>14.2</v>
      </c>
      <c r="I9" s="4530">
        <v>24.1</v>
      </c>
      <c r="J9" s="4529">
        <v>19.5</v>
      </c>
      <c r="K9" s="4530">
        <v>15.9</v>
      </c>
      <c r="L9" s="4530">
        <v>25.7</v>
      </c>
      <c r="M9" s="4530">
        <v>36.200000000000003</v>
      </c>
      <c r="N9" s="4553"/>
      <c r="O9" s="4543"/>
      <c r="P9" s="4527"/>
      <c r="Q9" s="4527"/>
      <c r="R9" s="4527"/>
      <c r="S9" s="4543"/>
      <c r="T9" s="4527"/>
      <c r="U9" s="4527"/>
      <c r="V9" s="4527"/>
      <c r="W9" s="4543"/>
      <c r="X9" s="4527"/>
      <c r="Y9" s="4527"/>
      <c r="Z9" s="4527"/>
    </row>
    <row r="10" spans="1:29" s="4528" customFormat="1">
      <c r="A10" s="4532" t="s">
        <v>5121</v>
      </c>
      <c r="B10" s="4569">
        <v>40.6</v>
      </c>
      <c r="C10" s="4569">
        <v>36.9</v>
      </c>
      <c r="D10" s="4569">
        <v>51.5</v>
      </c>
      <c r="E10" s="4569">
        <v>62.4</v>
      </c>
      <c r="F10" s="4569">
        <v>12</v>
      </c>
      <c r="G10" s="4569">
        <v>10</v>
      </c>
      <c r="H10" s="4569">
        <v>15.4</v>
      </c>
      <c r="I10" s="4569">
        <v>22.4</v>
      </c>
      <c r="J10" s="4569">
        <v>18</v>
      </c>
      <c r="K10" s="4569">
        <v>14.1</v>
      </c>
      <c r="L10" s="4569">
        <v>23.1</v>
      </c>
      <c r="M10" s="4569">
        <v>44.7</v>
      </c>
      <c r="N10" s="4570"/>
      <c r="O10" s="4543"/>
      <c r="P10" s="4543"/>
      <c r="Q10" s="4543"/>
      <c r="R10" s="4543"/>
      <c r="S10" s="4543"/>
      <c r="T10" s="4543"/>
      <c r="U10" s="4543"/>
      <c r="V10" s="4543"/>
      <c r="W10" s="4543"/>
      <c r="X10" s="4543"/>
      <c r="Y10" s="4543"/>
      <c r="Z10" s="4543"/>
    </row>
    <row r="11" spans="1:29" s="4528" customFormat="1">
      <c r="A11" s="4532" t="s">
        <v>5122</v>
      </c>
      <c r="B11" s="4571">
        <v>58.1</v>
      </c>
      <c r="C11" s="4571">
        <v>54.9</v>
      </c>
      <c r="D11" s="4571">
        <v>69.099999999999994</v>
      </c>
      <c r="E11" s="4571">
        <v>88.9</v>
      </c>
      <c r="F11" s="4571">
        <v>11.1</v>
      </c>
      <c r="G11" s="4571">
        <v>7.8</v>
      </c>
      <c r="H11" s="4571">
        <v>19.100000000000001</v>
      </c>
      <c r="I11" s="4571">
        <v>33</v>
      </c>
      <c r="J11" s="4571">
        <v>24.8</v>
      </c>
      <c r="K11" s="4571">
        <v>20.8</v>
      </c>
      <c r="L11" s="4571">
        <v>33.6</v>
      </c>
      <c r="M11" s="4571">
        <v>57.8</v>
      </c>
      <c r="N11" s="4570"/>
      <c r="O11" s="4543"/>
      <c r="P11" s="4543"/>
      <c r="Q11" s="4543"/>
      <c r="R11" s="4543"/>
      <c r="S11" s="4543"/>
      <c r="T11" s="4543"/>
      <c r="U11" s="4543"/>
      <c r="V11" s="4543"/>
      <c r="W11" s="4543"/>
      <c r="X11" s="4543"/>
      <c r="Y11" s="4543"/>
      <c r="Z11" s="4543"/>
    </row>
    <row r="12" spans="1:29" s="4528" customFormat="1">
      <c r="A12" s="4532" t="s">
        <v>5123</v>
      </c>
      <c r="B12" s="4571">
        <v>60.8</v>
      </c>
      <c r="C12" s="4571">
        <v>58.2</v>
      </c>
      <c r="D12" s="4571">
        <v>69.599999999999994</v>
      </c>
      <c r="E12" s="4571">
        <v>87.3</v>
      </c>
      <c r="F12" s="4571">
        <v>18.2</v>
      </c>
      <c r="G12" s="4571">
        <v>14.8</v>
      </c>
      <c r="H12" s="4571">
        <v>28.3</v>
      </c>
      <c r="I12" s="4571">
        <v>40.799999999999997</v>
      </c>
      <c r="J12" s="4571">
        <v>15.2</v>
      </c>
      <c r="K12" s="4571">
        <v>10.3</v>
      </c>
      <c r="L12" s="4571">
        <v>28.2</v>
      </c>
      <c r="M12" s="4571">
        <v>55.5</v>
      </c>
      <c r="N12" s="4570"/>
      <c r="O12" s="4526"/>
      <c r="P12" s="4526"/>
      <c r="Q12" s="4526"/>
      <c r="R12" s="4526"/>
      <c r="S12" s="4526"/>
      <c r="T12" s="4526"/>
      <c r="U12" s="4526"/>
      <c r="V12" s="4526"/>
      <c r="W12" s="4526"/>
      <c r="X12" s="4526"/>
      <c r="Y12" s="4526"/>
      <c r="Z12" s="4526"/>
    </row>
    <row r="13" spans="1:29" s="4528" customFormat="1">
      <c r="A13" s="4532" t="s">
        <v>5124</v>
      </c>
      <c r="B13" s="4571">
        <v>54.5</v>
      </c>
      <c r="C13" s="4571">
        <v>51</v>
      </c>
      <c r="D13" s="4571">
        <v>66.8</v>
      </c>
      <c r="E13" s="4571">
        <v>84.6</v>
      </c>
      <c r="F13" s="4571">
        <v>21.4</v>
      </c>
      <c r="G13" s="4571">
        <v>17.600000000000001</v>
      </c>
      <c r="H13" s="4571">
        <v>29.8</v>
      </c>
      <c r="I13" s="4571">
        <v>48.4</v>
      </c>
      <c r="J13" s="4571">
        <v>14.5</v>
      </c>
      <c r="K13" s="4571">
        <v>9.9</v>
      </c>
      <c r="L13" s="4571">
        <v>23</v>
      </c>
      <c r="M13" s="4571">
        <v>54.3</v>
      </c>
      <c r="N13" s="4570"/>
      <c r="O13" s="4526"/>
      <c r="P13" s="4526"/>
      <c r="Q13" s="4526"/>
      <c r="R13" s="4526"/>
      <c r="S13" s="4526"/>
      <c r="T13" s="4526"/>
      <c r="U13" s="4526"/>
      <c r="V13" s="4526"/>
      <c r="W13" s="4526"/>
      <c r="X13" s="4526"/>
      <c r="Y13" s="4526"/>
      <c r="Z13" s="4526"/>
    </row>
    <row r="14" spans="1:29" s="4528" customFormat="1">
      <c r="A14" s="4532" t="s">
        <v>5125</v>
      </c>
      <c r="B14" s="4536">
        <v>53.8</v>
      </c>
      <c r="C14" s="4536">
        <v>50.5</v>
      </c>
      <c r="D14" s="4536">
        <v>65.2</v>
      </c>
      <c r="E14" s="4536">
        <v>81.8</v>
      </c>
      <c r="F14" s="4536">
        <v>22.1</v>
      </c>
      <c r="G14" s="4536">
        <v>17.2</v>
      </c>
      <c r="H14" s="4536">
        <v>35.799999999999997</v>
      </c>
      <c r="I14" s="4536">
        <v>45.6</v>
      </c>
      <c r="J14" s="4536">
        <v>16.100000000000001</v>
      </c>
      <c r="K14" s="4536">
        <v>12</v>
      </c>
      <c r="L14" s="4536">
        <v>24.5</v>
      </c>
      <c r="M14" s="4536">
        <v>49.9</v>
      </c>
      <c r="N14" s="4570"/>
      <c r="O14" s="4526"/>
      <c r="P14" s="4526"/>
      <c r="Q14" s="4526"/>
      <c r="R14" s="4526"/>
      <c r="S14" s="4526"/>
      <c r="T14" s="4526"/>
      <c r="U14" s="4526"/>
      <c r="V14" s="4526"/>
      <c r="W14" s="4526"/>
      <c r="X14" s="4526"/>
      <c r="Y14" s="4526"/>
      <c r="Z14" s="4526"/>
    </row>
    <row r="15" spans="1:29" s="4528" customFormat="1">
      <c r="A15" s="4539" t="s">
        <v>5126</v>
      </c>
      <c r="B15" s="4572"/>
      <c r="C15" s="4572"/>
      <c r="D15" s="4572"/>
      <c r="E15" s="4572"/>
      <c r="F15" s="4572"/>
      <c r="G15" s="4572"/>
      <c r="H15" s="4572"/>
      <c r="I15" s="4572"/>
      <c r="J15" s="4572"/>
      <c r="K15" s="4572"/>
      <c r="L15" s="4572"/>
      <c r="M15" s="4572"/>
      <c r="N15" s="4570"/>
      <c r="O15" s="4526"/>
      <c r="P15" s="4526"/>
      <c r="Q15" s="4526"/>
      <c r="R15" s="4526"/>
      <c r="S15" s="4526"/>
      <c r="T15" s="4526"/>
      <c r="U15" s="4526"/>
      <c r="V15" s="4526"/>
      <c r="W15" s="4526"/>
      <c r="X15" s="4526"/>
      <c r="Y15" s="4526"/>
      <c r="Z15" s="4526"/>
    </row>
    <row r="16" spans="1:29" s="4544" customFormat="1">
      <c r="A16" s="4541" t="s">
        <v>205</v>
      </c>
      <c r="B16" s="4542">
        <v>66.8</v>
      </c>
      <c r="C16" s="4542">
        <v>64.400000000000006</v>
      </c>
      <c r="D16" s="4542">
        <v>75.099999999999994</v>
      </c>
      <c r="E16" s="4542">
        <v>84.3</v>
      </c>
      <c r="F16" s="4542">
        <v>23.2</v>
      </c>
      <c r="G16" s="4542">
        <v>18.7</v>
      </c>
      <c r="H16" s="4542">
        <v>36.4</v>
      </c>
      <c r="I16" s="4542">
        <v>48.2</v>
      </c>
      <c r="J16" s="4542">
        <v>16</v>
      </c>
      <c r="K16" s="4542">
        <v>12.3</v>
      </c>
      <c r="L16" s="4542">
        <v>24.8</v>
      </c>
      <c r="M16" s="4542">
        <v>49.2</v>
      </c>
      <c r="N16" s="4562"/>
      <c r="O16" s="4543"/>
      <c r="P16" s="4543"/>
      <c r="Q16" s="4543"/>
      <c r="R16" s="4543"/>
      <c r="S16" s="4543"/>
      <c r="T16" s="4543"/>
      <c r="U16" s="4543"/>
      <c r="V16" s="4543"/>
      <c r="W16" s="4543"/>
      <c r="X16" s="4543"/>
      <c r="Y16" s="4543"/>
      <c r="Z16" s="4543"/>
    </row>
    <row r="17" spans="1:26" s="4544" customFormat="1">
      <c r="A17" s="4545" t="s">
        <v>442</v>
      </c>
      <c r="B17" s="4542">
        <v>66.8</v>
      </c>
      <c r="C17" s="4542">
        <v>64.400000000000006</v>
      </c>
      <c r="D17" s="4542">
        <v>75.3</v>
      </c>
      <c r="E17" s="4542">
        <v>84.9</v>
      </c>
      <c r="F17" s="4542">
        <v>22.9</v>
      </c>
      <c r="G17" s="4542">
        <v>18.2</v>
      </c>
      <c r="H17" s="4542">
        <v>36.6</v>
      </c>
      <c r="I17" s="4542">
        <v>48.3</v>
      </c>
      <c r="J17" s="4542">
        <v>16.2</v>
      </c>
      <c r="K17" s="4542">
        <v>12.5</v>
      </c>
      <c r="L17" s="4542">
        <v>25.1</v>
      </c>
      <c r="M17" s="4542">
        <v>48.8</v>
      </c>
      <c r="N17" s="4562"/>
      <c r="O17" s="4543"/>
      <c r="P17" s="4543"/>
      <c r="Q17" s="4543"/>
      <c r="R17" s="4543"/>
      <c r="S17" s="4543"/>
      <c r="T17" s="4543"/>
      <c r="U17" s="4543"/>
      <c r="V17" s="4543"/>
      <c r="W17" s="4543"/>
      <c r="X17" s="4543"/>
      <c r="Y17" s="4543"/>
      <c r="Z17" s="4543"/>
    </row>
    <row r="18" spans="1:26" s="4546" customFormat="1">
      <c r="A18" s="820" t="s">
        <v>443</v>
      </c>
      <c r="B18" s="4542">
        <v>63.2</v>
      </c>
      <c r="C18" s="4542">
        <v>60.8</v>
      </c>
      <c r="D18" s="4542">
        <v>71.7</v>
      </c>
      <c r="E18" s="4542">
        <v>91</v>
      </c>
      <c r="F18" s="4542">
        <v>24.5</v>
      </c>
      <c r="G18" s="4542">
        <v>18.899999999999999</v>
      </c>
      <c r="H18" s="4542">
        <v>42.9</v>
      </c>
      <c r="I18" s="4542">
        <v>57.1</v>
      </c>
      <c r="J18" s="4542">
        <v>13.8</v>
      </c>
      <c r="K18" s="4542">
        <v>11.4</v>
      </c>
      <c r="L18" s="4542">
        <v>19.2</v>
      </c>
      <c r="M18" s="4542">
        <v>45.2</v>
      </c>
      <c r="N18" s="4573"/>
      <c r="O18" s="4543"/>
      <c r="P18" s="4543"/>
      <c r="Q18" s="4543"/>
      <c r="R18" s="4543"/>
      <c r="S18" s="4543"/>
      <c r="T18" s="4543"/>
      <c r="U18" s="4543"/>
      <c r="V18" s="4543"/>
      <c r="W18" s="4543"/>
      <c r="X18" s="4543"/>
      <c r="Y18" s="4543"/>
      <c r="Z18" s="4543"/>
    </row>
    <row r="19" spans="1:26" s="4546" customFormat="1">
      <c r="A19" s="820" t="s">
        <v>444</v>
      </c>
      <c r="B19" s="4542">
        <v>70.7</v>
      </c>
      <c r="C19" s="4542">
        <v>68.2</v>
      </c>
      <c r="D19" s="4542">
        <v>79</v>
      </c>
      <c r="E19" s="4542">
        <v>88.6</v>
      </c>
      <c r="F19" s="4542">
        <v>28.9</v>
      </c>
      <c r="G19" s="4542">
        <v>23.1</v>
      </c>
      <c r="H19" s="4542">
        <v>45.8</v>
      </c>
      <c r="I19" s="4542">
        <v>60.7</v>
      </c>
      <c r="J19" s="4542">
        <v>18.3</v>
      </c>
      <c r="K19" s="4542">
        <v>12.3</v>
      </c>
      <c r="L19" s="4542">
        <v>34.5</v>
      </c>
      <c r="M19" s="4542">
        <v>58.4</v>
      </c>
      <c r="N19" s="4573"/>
      <c r="O19" s="4543"/>
      <c r="P19" s="4543"/>
      <c r="Q19" s="4543"/>
      <c r="R19" s="4543"/>
      <c r="S19" s="4543"/>
      <c r="T19" s="4543"/>
      <c r="U19" s="4543"/>
      <c r="V19" s="4543"/>
      <c r="W19" s="4543"/>
      <c r="X19" s="4543"/>
      <c r="Y19" s="4543"/>
      <c r="Z19" s="4543"/>
    </row>
    <row r="20" spans="1:26" s="4546" customFormat="1">
      <c r="A20" s="820" t="s">
        <v>768</v>
      </c>
      <c r="B20" s="4542">
        <v>71.400000000000006</v>
      </c>
      <c r="C20" s="4542">
        <v>69</v>
      </c>
      <c r="D20" s="4542">
        <v>78.599999999999994</v>
      </c>
      <c r="E20" s="4542">
        <v>81.400000000000006</v>
      </c>
      <c r="F20" s="4542">
        <v>14.1</v>
      </c>
      <c r="G20" s="4542">
        <v>10.9</v>
      </c>
      <c r="H20" s="4542">
        <v>19.7</v>
      </c>
      <c r="I20" s="4542">
        <v>34.6</v>
      </c>
      <c r="J20" s="4542">
        <v>18.899999999999999</v>
      </c>
      <c r="K20" s="4542">
        <v>14.5</v>
      </c>
      <c r="L20" s="4542">
        <v>26.8</v>
      </c>
      <c r="M20" s="4542">
        <v>47.3</v>
      </c>
      <c r="N20" s="4573"/>
      <c r="O20" s="4543"/>
      <c r="P20" s="4543"/>
      <c r="Q20" s="4543"/>
      <c r="R20" s="4543"/>
      <c r="S20" s="4543"/>
      <c r="T20" s="4543"/>
      <c r="U20" s="4543"/>
      <c r="V20" s="4543"/>
      <c r="W20" s="4543"/>
      <c r="X20" s="4543"/>
      <c r="Y20" s="4543"/>
      <c r="Z20" s="4543"/>
    </row>
    <row r="21" spans="1:26" s="4546" customFormat="1">
      <c r="A21" s="820" t="s">
        <v>446</v>
      </c>
      <c r="B21" s="4542">
        <v>61.8</v>
      </c>
      <c r="C21" s="4542">
        <v>59.2</v>
      </c>
      <c r="D21" s="4542">
        <v>77</v>
      </c>
      <c r="E21" s="4542">
        <v>52.6</v>
      </c>
      <c r="F21" s="4542">
        <v>23.7</v>
      </c>
      <c r="G21" s="4542">
        <v>22.8</v>
      </c>
      <c r="H21" s="4542">
        <v>24.1</v>
      </c>
      <c r="I21" s="4542">
        <v>60</v>
      </c>
      <c r="J21" s="4542">
        <v>16.7</v>
      </c>
      <c r="K21" s="4542">
        <v>15</v>
      </c>
      <c r="L21" s="4542">
        <v>19.3</v>
      </c>
      <c r="M21" s="4542">
        <v>60</v>
      </c>
      <c r="O21" s="4543"/>
      <c r="P21" s="4543"/>
      <c r="Q21" s="4543"/>
      <c r="R21" s="4543"/>
      <c r="S21" s="4543"/>
      <c r="T21" s="4543"/>
      <c r="U21" s="4543"/>
      <c r="V21" s="4543"/>
      <c r="W21" s="4543"/>
      <c r="X21" s="4543"/>
      <c r="Y21" s="4543"/>
      <c r="Z21" s="4543"/>
    </row>
    <row r="22" spans="1:26" s="4546" customFormat="1">
      <c r="A22" s="820" t="s">
        <v>447</v>
      </c>
      <c r="B22" s="4542">
        <v>68</v>
      </c>
      <c r="C22" s="4542">
        <v>68.2</v>
      </c>
      <c r="D22" s="4542">
        <v>64.099999999999994</v>
      </c>
      <c r="E22" s="4542">
        <v>75</v>
      </c>
      <c r="F22" s="4542">
        <v>19.2</v>
      </c>
      <c r="G22" s="4542">
        <v>19.600000000000001</v>
      </c>
      <c r="H22" s="4542">
        <v>15.3</v>
      </c>
      <c r="I22" s="4542">
        <v>16.7</v>
      </c>
      <c r="J22" s="4542">
        <v>12</v>
      </c>
      <c r="K22" s="4542">
        <v>10.5</v>
      </c>
      <c r="L22" s="4542">
        <v>27.1</v>
      </c>
      <c r="M22" s="4542">
        <v>16.7</v>
      </c>
      <c r="O22" s="4543"/>
      <c r="P22" s="4543"/>
      <c r="Q22" s="4543"/>
      <c r="R22" s="4543"/>
      <c r="S22" s="4543"/>
      <c r="T22" s="4543"/>
      <c r="U22" s="4543"/>
      <c r="V22" s="4543"/>
      <c r="W22" s="4543"/>
      <c r="X22" s="4543"/>
      <c r="Y22" s="4543"/>
      <c r="Z22" s="4543"/>
    </row>
    <row r="23" spans="1:26" s="4547" customFormat="1">
      <c r="A23" s="4545" t="s">
        <v>448</v>
      </c>
      <c r="B23" s="4542">
        <v>72.7</v>
      </c>
      <c r="C23" s="4542">
        <v>72.599999999999994</v>
      </c>
      <c r="D23" s="4542">
        <v>72.599999999999994</v>
      </c>
      <c r="E23" s="4542">
        <v>75</v>
      </c>
      <c r="F23" s="4542">
        <v>39.4</v>
      </c>
      <c r="G23" s="4542">
        <v>42.7</v>
      </c>
      <c r="H23" s="4542">
        <v>21.6</v>
      </c>
      <c r="I23" s="4542">
        <v>44.4</v>
      </c>
      <c r="J23" s="4542">
        <v>6.5</v>
      </c>
      <c r="K23" s="4542">
        <v>3.9</v>
      </c>
      <c r="L23" s="4542">
        <v>6.4</v>
      </c>
      <c r="M23" s="4542">
        <v>55.6</v>
      </c>
      <c r="O23" s="4543"/>
      <c r="P23" s="4543"/>
      <c r="Q23" s="4543"/>
      <c r="R23" s="4543"/>
      <c r="S23" s="4543"/>
      <c r="T23" s="4543"/>
      <c r="U23" s="4543"/>
      <c r="V23" s="4543"/>
      <c r="W23" s="4543"/>
      <c r="X23" s="4543"/>
      <c r="Y23" s="4543"/>
      <c r="Z23" s="4543"/>
    </row>
    <row r="24" spans="1:26" s="4547" customFormat="1">
      <c r="A24" s="4545" t="s">
        <v>449</v>
      </c>
      <c r="B24" s="4542">
        <v>61.7</v>
      </c>
      <c r="C24" s="4542">
        <v>62.1</v>
      </c>
      <c r="D24" s="4542">
        <v>61.1</v>
      </c>
      <c r="E24" s="4542">
        <v>50</v>
      </c>
      <c r="F24" s="4542">
        <v>29.4</v>
      </c>
      <c r="G24" s="4542">
        <v>28.4</v>
      </c>
      <c r="H24" s="4542">
        <v>36.4</v>
      </c>
      <c r="I24" s="4542">
        <v>33.299999999999997</v>
      </c>
      <c r="J24" s="4542">
        <v>9</v>
      </c>
      <c r="K24" s="4542">
        <v>4</v>
      </c>
      <c r="L24" s="4542">
        <v>30.3</v>
      </c>
      <c r="M24" s="4542">
        <v>100</v>
      </c>
      <c r="O24" s="4543"/>
      <c r="P24" s="4543"/>
      <c r="Q24" s="4543"/>
      <c r="R24" s="4543"/>
      <c r="S24" s="4543"/>
      <c r="T24" s="4543"/>
      <c r="U24" s="4543"/>
      <c r="V24" s="4543"/>
      <c r="W24" s="4543"/>
      <c r="X24" s="4543"/>
      <c r="Y24" s="4543"/>
      <c r="Z24" s="4543"/>
    </row>
    <row r="25" spans="1:26" s="4515" customFormat="1" ht="23.25" customHeight="1">
      <c r="A25" s="6467"/>
      <c r="B25" s="5907" t="s">
        <v>5127</v>
      </c>
      <c r="C25" s="5907"/>
      <c r="D25" s="5907"/>
      <c r="E25" s="5907"/>
      <c r="F25" s="5907" t="s">
        <v>5128</v>
      </c>
      <c r="G25" s="5907"/>
      <c r="H25" s="5907"/>
      <c r="I25" s="5907"/>
      <c r="J25" s="5907" t="s">
        <v>5129</v>
      </c>
      <c r="K25" s="5907"/>
      <c r="L25" s="5907"/>
      <c r="M25" s="5907"/>
      <c r="N25" s="4519"/>
      <c r="O25" s="4519"/>
      <c r="Q25" s="4518"/>
    </row>
    <row r="26" spans="1:26" s="4515" customFormat="1" ht="16.5" customHeight="1">
      <c r="A26" s="6467"/>
      <c r="B26" s="5907" t="s">
        <v>84</v>
      </c>
      <c r="C26" s="5907" t="s">
        <v>5148</v>
      </c>
      <c r="D26" s="5907"/>
      <c r="E26" s="5907"/>
      <c r="F26" s="5907" t="s">
        <v>84</v>
      </c>
      <c r="G26" s="5907" t="s">
        <v>5148</v>
      </c>
      <c r="H26" s="5907"/>
      <c r="I26" s="5907"/>
      <c r="J26" s="5907" t="s">
        <v>84</v>
      </c>
      <c r="K26" s="5907" t="s">
        <v>5148</v>
      </c>
      <c r="L26" s="5907"/>
      <c r="M26" s="5907"/>
      <c r="N26" s="4519"/>
      <c r="O26" s="4519"/>
      <c r="Q26" s="4518"/>
    </row>
    <row r="27" spans="1:26" s="4515" customFormat="1" ht="25.5">
      <c r="A27" s="6467"/>
      <c r="B27" s="5907"/>
      <c r="C27" s="645" t="s">
        <v>5146</v>
      </c>
      <c r="D27" s="645" t="s">
        <v>5147</v>
      </c>
      <c r="E27" s="645" t="s">
        <v>5149</v>
      </c>
      <c r="F27" s="5907"/>
      <c r="G27" s="645" t="s">
        <v>5146</v>
      </c>
      <c r="H27" s="645" t="s">
        <v>5147</v>
      </c>
      <c r="I27" s="645" t="s">
        <v>5149</v>
      </c>
      <c r="J27" s="5907"/>
      <c r="K27" s="645" t="s">
        <v>5146</v>
      </c>
      <c r="L27" s="645" t="s">
        <v>5147</v>
      </c>
      <c r="M27" s="645" t="s">
        <v>5149</v>
      </c>
      <c r="N27" s="4519"/>
      <c r="O27" s="4519"/>
      <c r="Q27" s="4518"/>
    </row>
    <row r="28" spans="1:26" s="4515" customFormat="1" ht="16.5">
      <c r="A28" s="6468" t="s">
        <v>390</v>
      </c>
      <c r="B28" s="6468"/>
      <c r="C28" s="6468"/>
      <c r="D28" s="6468"/>
      <c r="E28" s="6468"/>
      <c r="F28" s="6468"/>
      <c r="G28" s="6468"/>
      <c r="H28" s="6468"/>
      <c r="I28" s="6468"/>
      <c r="J28" s="6468"/>
      <c r="K28" s="6468"/>
      <c r="L28" s="6468"/>
      <c r="M28" s="6468"/>
      <c r="N28" s="4519"/>
      <c r="O28" s="4519"/>
      <c r="Q28" s="4518"/>
    </row>
    <row r="29" spans="1:26" s="4549" customFormat="1" ht="9">
      <c r="A29" s="6472" t="s">
        <v>5130</v>
      </c>
      <c r="B29" s="6472"/>
      <c r="C29" s="6472"/>
      <c r="D29" s="6472"/>
      <c r="E29" s="6472"/>
      <c r="F29" s="6472"/>
      <c r="G29" s="6472"/>
      <c r="H29" s="6472"/>
      <c r="I29" s="6472"/>
      <c r="J29" s="6472"/>
      <c r="K29" s="6472"/>
      <c r="L29" s="6472"/>
      <c r="M29" s="6472"/>
    </row>
    <row r="30" spans="1:26" s="4549" customFormat="1" ht="18.75" customHeight="1">
      <c r="A30" s="6471" t="s">
        <v>5131</v>
      </c>
      <c r="B30" s="6471"/>
      <c r="C30" s="6471"/>
      <c r="D30" s="6471"/>
      <c r="E30" s="6471"/>
      <c r="F30" s="6471"/>
      <c r="G30" s="6471"/>
      <c r="H30" s="6471"/>
      <c r="I30" s="6471"/>
      <c r="J30" s="6471"/>
      <c r="K30" s="6471"/>
      <c r="L30" s="6471"/>
      <c r="M30" s="6471"/>
    </row>
    <row r="31" spans="1:26" ht="66" customHeight="1">
      <c r="A31" s="6471" t="s">
        <v>5150</v>
      </c>
      <c r="B31" s="6471"/>
      <c r="C31" s="6471"/>
      <c r="D31" s="6471"/>
      <c r="E31" s="6471"/>
      <c r="F31" s="6471"/>
      <c r="G31" s="6471"/>
      <c r="H31" s="6471"/>
      <c r="I31" s="6471"/>
      <c r="J31" s="6471"/>
      <c r="K31" s="6471"/>
      <c r="L31" s="6471"/>
      <c r="M31" s="6471"/>
    </row>
    <row r="32" spans="1:26" ht="65.25" customHeight="1">
      <c r="A32" s="6471" t="s">
        <v>5151</v>
      </c>
      <c r="B32" s="6471"/>
      <c r="C32" s="6471"/>
      <c r="D32" s="6471"/>
      <c r="E32" s="6471"/>
      <c r="F32" s="6471"/>
      <c r="G32" s="6471"/>
      <c r="H32" s="6471"/>
      <c r="I32" s="6471"/>
      <c r="J32" s="6471"/>
      <c r="K32" s="6471"/>
      <c r="L32" s="6471"/>
      <c r="M32" s="6471"/>
    </row>
  </sheetData>
  <mergeCells count="27">
    <mergeCell ref="A1:M1"/>
    <mergeCell ref="A2:M2"/>
    <mergeCell ref="A4:A6"/>
    <mergeCell ref="B4:E4"/>
    <mergeCell ref="F4:I4"/>
    <mergeCell ref="J4:M4"/>
    <mergeCell ref="B5:B6"/>
    <mergeCell ref="C5:E5"/>
    <mergeCell ref="F5:F6"/>
    <mergeCell ref="G5:I5"/>
    <mergeCell ref="J5:J6"/>
    <mergeCell ref="K5:M5"/>
    <mergeCell ref="A32:M32"/>
    <mergeCell ref="J26:J27"/>
    <mergeCell ref="K26:M26"/>
    <mergeCell ref="A28:M28"/>
    <mergeCell ref="A29:M29"/>
    <mergeCell ref="A30:M30"/>
    <mergeCell ref="A31:M31"/>
    <mergeCell ref="A25:A27"/>
    <mergeCell ref="B25:E25"/>
    <mergeCell ref="F25:I25"/>
    <mergeCell ref="J25:M25"/>
    <mergeCell ref="B26:B27"/>
    <mergeCell ref="C26:E26"/>
    <mergeCell ref="F26:F27"/>
    <mergeCell ref="G26:I26"/>
  </mergeCells>
  <pageMargins left="0.7" right="0.7" top="0.75" bottom="0.75" header="0.3" footer="0.3"/>
  <pageSetup paperSize="9" orientation="portrait" r:id="rId1"/>
  <ignoredErrors>
    <ignoredError sqref="K27 G27 C27 C6 G6 K6" twoDigitTextYear="1"/>
  </ignoredErrors>
</worksheet>
</file>

<file path=xl/worksheets/sheet212.xml><?xml version="1.0" encoding="utf-8"?>
<worksheet xmlns="http://schemas.openxmlformats.org/spreadsheetml/2006/main" xmlns:r="http://schemas.openxmlformats.org/officeDocument/2006/relationships">
  <dimension ref="A1:AC32"/>
  <sheetViews>
    <sheetView showGridLines="0" workbookViewId="0">
      <selection activeCell="A2" sqref="A2:M2"/>
    </sheetView>
  </sheetViews>
  <sheetFormatPr defaultRowHeight="12.75"/>
  <cols>
    <col min="1" max="1" width="15.42578125" style="4550" customWidth="1"/>
    <col min="2" max="2" width="9.7109375" style="4550" customWidth="1"/>
    <col min="3" max="3" width="2" style="4550" customWidth="1"/>
    <col min="4" max="4" width="9.7109375" style="4550" customWidth="1"/>
    <col min="5" max="5" width="2" style="4550" customWidth="1"/>
    <col min="6" max="6" width="9.7109375" style="4550" customWidth="1"/>
    <col min="7" max="7" width="2" style="4550" customWidth="1"/>
    <col min="8" max="8" width="9.7109375" style="4550" customWidth="1"/>
    <col min="9" max="9" width="2" style="4550" customWidth="1"/>
    <col min="10" max="13" width="9.7109375" style="4550" customWidth="1"/>
    <col min="14" max="14" width="8.85546875" style="4550" bestFit="1" customWidth="1"/>
    <col min="15" max="15" width="6.28515625" style="4550" bestFit="1" customWidth="1"/>
    <col min="16" max="16" width="13" style="4550" customWidth="1"/>
    <col min="17" max="18" width="11.7109375" style="4550" customWidth="1"/>
    <col min="19" max="260" width="9.140625" style="4550"/>
    <col min="261" max="261" width="11.42578125" style="4550" customWidth="1"/>
    <col min="262" max="269" width="10.7109375" style="4550" customWidth="1"/>
    <col min="270" max="270" width="8.85546875" style="4550" bestFit="1" customWidth="1"/>
    <col min="271" max="271" width="6.28515625" style="4550" bestFit="1" customWidth="1"/>
    <col min="272" max="272" width="5.28515625" style="4550" bestFit="1" customWidth="1"/>
    <col min="273" max="274" width="11.7109375" style="4550" customWidth="1"/>
    <col min="275" max="516" width="9.140625" style="4550"/>
    <col min="517" max="517" width="11.42578125" style="4550" customWidth="1"/>
    <col min="518" max="525" width="10.7109375" style="4550" customWidth="1"/>
    <col min="526" max="526" width="8.85546875" style="4550" bestFit="1" customWidth="1"/>
    <col min="527" max="527" width="6.28515625" style="4550" bestFit="1" customWidth="1"/>
    <col min="528" max="528" width="5.28515625" style="4550" bestFit="1" customWidth="1"/>
    <col min="529" max="530" width="11.7109375" style="4550" customWidth="1"/>
    <col min="531" max="772" width="9.140625" style="4550"/>
    <col min="773" max="773" width="11.42578125" style="4550" customWidth="1"/>
    <col min="774" max="781" width="10.7109375" style="4550" customWidth="1"/>
    <col min="782" max="782" width="8.85546875" style="4550" bestFit="1" customWidth="1"/>
    <col min="783" max="783" width="6.28515625" style="4550" bestFit="1" customWidth="1"/>
    <col min="784" max="784" width="5.28515625" style="4550" bestFit="1" customWidth="1"/>
    <col min="785" max="786" width="11.7109375" style="4550" customWidth="1"/>
    <col min="787" max="1028" width="9.140625" style="4550"/>
    <col min="1029" max="1029" width="11.42578125" style="4550" customWidth="1"/>
    <col min="1030" max="1037" width="10.7109375" style="4550" customWidth="1"/>
    <col min="1038" max="1038" width="8.85546875" style="4550" bestFit="1" customWidth="1"/>
    <col min="1039" max="1039" width="6.28515625" style="4550" bestFit="1" customWidth="1"/>
    <col min="1040" max="1040" width="5.28515625" style="4550" bestFit="1" customWidth="1"/>
    <col min="1041" max="1042" width="11.7109375" style="4550" customWidth="1"/>
    <col min="1043" max="1284" width="9.140625" style="4550"/>
    <col min="1285" max="1285" width="11.42578125" style="4550" customWidth="1"/>
    <col min="1286" max="1293" width="10.7109375" style="4550" customWidth="1"/>
    <col min="1294" max="1294" width="8.85546875" style="4550" bestFit="1" customWidth="1"/>
    <col min="1295" max="1295" width="6.28515625" style="4550" bestFit="1" customWidth="1"/>
    <col min="1296" max="1296" width="5.28515625" style="4550" bestFit="1" customWidth="1"/>
    <col min="1297" max="1298" width="11.7109375" style="4550" customWidth="1"/>
    <col min="1299" max="1540" width="9.140625" style="4550"/>
    <col min="1541" max="1541" width="11.42578125" style="4550" customWidth="1"/>
    <col min="1542" max="1549" width="10.7109375" style="4550" customWidth="1"/>
    <col min="1550" max="1550" width="8.85546875" style="4550" bestFit="1" customWidth="1"/>
    <col min="1551" max="1551" width="6.28515625" style="4550" bestFit="1" customWidth="1"/>
    <col min="1552" max="1552" width="5.28515625" style="4550" bestFit="1" customWidth="1"/>
    <col min="1553" max="1554" width="11.7109375" style="4550" customWidth="1"/>
    <col min="1555" max="1796" width="9.140625" style="4550"/>
    <col min="1797" max="1797" width="11.42578125" style="4550" customWidth="1"/>
    <col min="1798" max="1805" width="10.7109375" style="4550" customWidth="1"/>
    <col min="1806" max="1806" width="8.85546875" style="4550" bestFit="1" customWidth="1"/>
    <col min="1807" max="1807" width="6.28515625" style="4550" bestFit="1" customWidth="1"/>
    <col min="1808" max="1808" width="5.28515625" style="4550" bestFit="1" customWidth="1"/>
    <col min="1809" max="1810" width="11.7109375" style="4550" customWidth="1"/>
    <col min="1811" max="2052" width="9.140625" style="4550"/>
    <col min="2053" max="2053" width="11.42578125" style="4550" customWidth="1"/>
    <col min="2054" max="2061" width="10.7109375" style="4550" customWidth="1"/>
    <col min="2062" max="2062" width="8.85546875" style="4550" bestFit="1" customWidth="1"/>
    <col min="2063" max="2063" width="6.28515625" style="4550" bestFit="1" customWidth="1"/>
    <col min="2064" max="2064" width="5.28515625" style="4550" bestFit="1" customWidth="1"/>
    <col min="2065" max="2066" width="11.7109375" style="4550" customWidth="1"/>
    <col min="2067" max="2308" width="9.140625" style="4550"/>
    <col min="2309" max="2309" width="11.42578125" style="4550" customWidth="1"/>
    <col min="2310" max="2317" width="10.7109375" style="4550" customWidth="1"/>
    <col min="2318" max="2318" width="8.85546875" style="4550" bestFit="1" customWidth="1"/>
    <col min="2319" max="2319" width="6.28515625" style="4550" bestFit="1" customWidth="1"/>
    <col min="2320" max="2320" width="5.28515625" style="4550" bestFit="1" customWidth="1"/>
    <col min="2321" max="2322" width="11.7109375" style="4550" customWidth="1"/>
    <col min="2323" max="2564" width="9.140625" style="4550"/>
    <col min="2565" max="2565" width="11.42578125" style="4550" customWidth="1"/>
    <col min="2566" max="2573" width="10.7109375" style="4550" customWidth="1"/>
    <col min="2574" max="2574" width="8.85546875" style="4550" bestFit="1" customWidth="1"/>
    <col min="2575" max="2575" width="6.28515625" style="4550" bestFit="1" customWidth="1"/>
    <col min="2576" max="2576" width="5.28515625" style="4550" bestFit="1" customWidth="1"/>
    <col min="2577" max="2578" width="11.7109375" style="4550" customWidth="1"/>
    <col min="2579" max="2820" width="9.140625" style="4550"/>
    <col min="2821" max="2821" width="11.42578125" style="4550" customWidth="1"/>
    <col min="2822" max="2829" width="10.7109375" style="4550" customWidth="1"/>
    <col min="2830" max="2830" width="8.85546875" style="4550" bestFit="1" customWidth="1"/>
    <col min="2831" max="2831" width="6.28515625" style="4550" bestFit="1" customWidth="1"/>
    <col min="2832" max="2832" width="5.28515625" style="4550" bestFit="1" customWidth="1"/>
    <col min="2833" max="2834" width="11.7109375" style="4550" customWidth="1"/>
    <col min="2835" max="3076" width="9.140625" style="4550"/>
    <col min="3077" max="3077" width="11.42578125" style="4550" customWidth="1"/>
    <col min="3078" max="3085" width="10.7109375" style="4550" customWidth="1"/>
    <col min="3086" max="3086" width="8.85546875" style="4550" bestFit="1" customWidth="1"/>
    <col min="3087" max="3087" width="6.28515625" style="4550" bestFit="1" customWidth="1"/>
    <col min="3088" max="3088" width="5.28515625" style="4550" bestFit="1" customWidth="1"/>
    <col min="3089" max="3090" width="11.7109375" style="4550" customWidth="1"/>
    <col min="3091" max="3332" width="9.140625" style="4550"/>
    <col min="3333" max="3333" width="11.42578125" style="4550" customWidth="1"/>
    <col min="3334" max="3341" width="10.7109375" style="4550" customWidth="1"/>
    <col min="3342" max="3342" width="8.85546875" style="4550" bestFit="1" customWidth="1"/>
    <col min="3343" max="3343" width="6.28515625" style="4550" bestFit="1" customWidth="1"/>
    <col min="3344" max="3344" width="5.28515625" style="4550" bestFit="1" customWidth="1"/>
    <col min="3345" max="3346" width="11.7109375" style="4550" customWidth="1"/>
    <col min="3347" max="3588" width="9.140625" style="4550"/>
    <col min="3589" max="3589" width="11.42578125" style="4550" customWidth="1"/>
    <col min="3590" max="3597" width="10.7109375" style="4550" customWidth="1"/>
    <col min="3598" max="3598" width="8.85546875" style="4550" bestFit="1" customWidth="1"/>
    <col min="3599" max="3599" width="6.28515625" style="4550" bestFit="1" customWidth="1"/>
    <col min="3600" max="3600" width="5.28515625" style="4550" bestFit="1" customWidth="1"/>
    <col min="3601" max="3602" width="11.7109375" style="4550" customWidth="1"/>
    <col min="3603" max="3844" width="9.140625" style="4550"/>
    <col min="3845" max="3845" width="11.42578125" style="4550" customWidth="1"/>
    <col min="3846" max="3853" width="10.7109375" style="4550" customWidth="1"/>
    <col min="3854" max="3854" width="8.85546875" style="4550" bestFit="1" customWidth="1"/>
    <col min="3855" max="3855" width="6.28515625" style="4550" bestFit="1" customWidth="1"/>
    <col min="3856" max="3856" width="5.28515625" style="4550" bestFit="1" customWidth="1"/>
    <col min="3857" max="3858" width="11.7109375" style="4550" customWidth="1"/>
    <col min="3859" max="4100" width="9.140625" style="4550"/>
    <col min="4101" max="4101" width="11.42578125" style="4550" customWidth="1"/>
    <col min="4102" max="4109" width="10.7109375" style="4550" customWidth="1"/>
    <col min="4110" max="4110" width="8.85546875" style="4550" bestFit="1" customWidth="1"/>
    <col min="4111" max="4111" width="6.28515625" style="4550" bestFit="1" customWidth="1"/>
    <col min="4112" max="4112" width="5.28515625" style="4550" bestFit="1" customWidth="1"/>
    <col min="4113" max="4114" width="11.7109375" style="4550" customWidth="1"/>
    <col min="4115" max="4356" width="9.140625" style="4550"/>
    <col min="4357" max="4357" width="11.42578125" style="4550" customWidth="1"/>
    <col min="4358" max="4365" width="10.7109375" style="4550" customWidth="1"/>
    <col min="4366" max="4366" width="8.85546875" style="4550" bestFit="1" customWidth="1"/>
    <col min="4367" max="4367" width="6.28515625" style="4550" bestFit="1" customWidth="1"/>
    <col min="4368" max="4368" width="5.28515625" style="4550" bestFit="1" customWidth="1"/>
    <col min="4369" max="4370" width="11.7109375" style="4550" customWidth="1"/>
    <col min="4371" max="4612" width="9.140625" style="4550"/>
    <col min="4613" max="4613" width="11.42578125" style="4550" customWidth="1"/>
    <col min="4614" max="4621" width="10.7109375" style="4550" customWidth="1"/>
    <col min="4622" max="4622" width="8.85546875" style="4550" bestFit="1" customWidth="1"/>
    <col min="4623" max="4623" width="6.28515625" style="4550" bestFit="1" customWidth="1"/>
    <col min="4624" max="4624" width="5.28515625" style="4550" bestFit="1" customWidth="1"/>
    <col min="4625" max="4626" width="11.7109375" style="4550" customWidth="1"/>
    <col min="4627" max="4868" width="9.140625" style="4550"/>
    <col min="4869" max="4869" width="11.42578125" style="4550" customWidth="1"/>
    <col min="4870" max="4877" width="10.7109375" style="4550" customWidth="1"/>
    <col min="4878" max="4878" width="8.85546875" style="4550" bestFit="1" customWidth="1"/>
    <col min="4879" max="4879" width="6.28515625" style="4550" bestFit="1" customWidth="1"/>
    <col min="4880" max="4880" width="5.28515625" style="4550" bestFit="1" customWidth="1"/>
    <col min="4881" max="4882" width="11.7109375" style="4550" customWidth="1"/>
    <col min="4883" max="5124" width="9.140625" style="4550"/>
    <col min="5125" max="5125" width="11.42578125" style="4550" customWidth="1"/>
    <col min="5126" max="5133" width="10.7109375" style="4550" customWidth="1"/>
    <col min="5134" max="5134" width="8.85546875" style="4550" bestFit="1" customWidth="1"/>
    <col min="5135" max="5135" width="6.28515625" style="4550" bestFit="1" customWidth="1"/>
    <col min="5136" max="5136" width="5.28515625" style="4550" bestFit="1" customWidth="1"/>
    <col min="5137" max="5138" width="11.7109375" style="4550" customWidth="1"/>
    <col min="5139" max="5380" width="9.140625" style="4550"/>
    <col min="5381" max="5381" width="11.42578125" style="4550" customWidth="1"/>
    <col min="5382" max="5389" width="10.7109375" style="4550" customWidth="1"/>
    <col min="5390" max="5390" width="8.85546875" style="4550" bestFit="1" customWidth="1"/>
    <col min="5391" max="5391" width="6.28515625" style="4550" bestFit="1" customWidth="1"/>
    <col min="5392" max="5392" width="5.28515625" style="4550" bestFit="1" customWidth="1"/>
    <col min="5393" max="5394" width="11.7109375" style="4550" customWidth="1"/>
    <col min="5395" max="5636" width="9.140625" style="4550"/>
    <col min="5637" max="5637" width="11.42578125" style="4550" customWidth="1"/>
    <col min="5638" max="5645" width="10.7109375" style="4550" customWidth="1"/>
    <col min="5646" max="5646" width="8.85546875" style="4550" bestFit="1" customWidth="1"/>
    <col min="5647" max="5647" width="6.28515625" style="4550" bestFit="1" customWidth="1"/>
    <col min="5648" max="5648" width="5.28515625" style="4550" bestFit="1" customWidth="1"/>
    <col min="5649" max="5650" width="11.7109375" style="4550" customWidth="1"/>
    <col min="5651" max="5892" width="9.140625" style="4550"/>
    <col min="5893" max="5893" width="11.42578125" style="4550" customWidth="1"/>
    <col min="5894" max="5901" width="10.7109375" style="4550" customWidth="1"/>
    <col min="5902" max="5902" width="8.85546875" style="4550" bestFit="1" customWidth="1"/>
    <col min="5903" max="5903" width="6.28515625" style="4550" bestFit="1" customWidth="1"/>
    <col min="5904" max="5904" width="5.28515625" style="4550" bestFit="1" customWidth="1"/>
    <col min="5905" max="5906" width="11.7109375" style="4550" customWidth="1"/>
    <col min="5907" max="6148" width="9.140625" style="4550"/>
    <col min="6149" max="6149" width="11.42578125" style="4550" customWidth="1"/>
    <col min="6150" max="6157" width="10.7109375" style="4550" customWidth="1"/>
    <col min="6158" max="6158" width="8.85546875" style="4550" bestFit="1" customWidth="1"/>
    <col min="6159" max="6159" width="6.28515625" style="4550" bestFit="1" customWidth="1"/>
    <col min="6160" max="6160" width="5.28515625" style="4550" bestFit="1" customWidth="1"/>
    <col min="6161" max="6162" width="11.7109375" style="4550" customWidth="1"/>
    <col min="6163" max="6404" width="9.140625" style="4550"/>
    <col min="6405" max="6405" width="11.42578125" style="4550" customWidth="1"/>
    <col min="6406" max="6413" width="10.7109375" style="4550" customWidth="1"/>
    <col min="6414" max="6414" width="8.85546875" style="4550" bestFit="1" customWidth="1"/>
    <col min="6415" max="6415" width="6.28515625" style="4550" bestFit="1" customWidth="1"/>
    <col min="6416" max="6416" width="5.28515625" style="4550" bestFit="1" customWidth="1"/>
    <col min="6417" max="6418" width="11.7109375" style="4550" customWidth="1"/>
    <col min="6419" max="6660" width="9.140625" style="4550"/>
    <col min="6661" max="6661" width="11.42578125" style="4550" customWidth="1"/>
    <col min="6662" max="6669" width="10.7109375" style="4550" customWidth="1"/>
    <col min="6670" max="6670" width="8.85546875" style="4550" bestFit="1" customWidth="1"/>
    <col min="6671" max="6671" width="6.28515625" style="4550" bestFit="1" customWidth="1"/>
    <col min="6672" max="6672" width="5.28515625" style="4550" bestFit="1" customWidth="1"/>
    <col min="6673" max="6674" width="11.7109375" style="4550" customWidth="1"/>
    <col min="6675" max="6916" width="9.140625" style="4550"/>
    <col min="6917" max="6917" width="11.42578125" style="4550" customWidth="1"/>
    <col min="6918" max="6925" width="10.7109375" style="4550" customWidth="1"/>
    <col min="6926" max="6926" width="8.85546875" style="4550" bestFit="1" customWidth="1"/>
    <col min="6927" max="6927" width="6.28515625" style="4550" bestFit="1" customWidth="1"/>
    <col min="6928" max="6928" width="5.28515625" style="4550" bestFit="1" customWidth="1"/>
    <col min="6929" max="6930" width="11.7109375" style="4550" customWidth="1"/>
    <col min="6931" max="7172" width="9.140625" style="4550"/>
    <col min="7173" max="7173" width="11.42578125" style="4550" customWidth="1"/>
    <col min="7174" max="7181" width="10.7109375" style="4550" customWidth="1"/>
    <col min="7182" max="7182" width="8.85546875" style="4550" bestFit="1" customWidth="1"/>
    <col min="7183" max="7183" width="6.28515625" style="4550" bestFit="1" customWidth="1"/>
    <col min="7184" max="7184" width="5.28515625" style="4550" bestFit="1" customWidth="1"/>
    <col min="7185" max="7186" width="11.7109375" style="4550" customWidth="1"/>
    <col min="7187" max="7428" width="9.140625" style="4550"/>
    <col min="7429" max="7429" width="11.42578125" style="4550" customWidth="1"/>
    <col min="7430" max="7437" width="10.7109375" style="4550" customWidth="1"/>
    <col min="7438" max="7438" width="8.85546875" style="4550" bestFit="1" customWidth="1"/>
    <col min="7439" max="7439" width="6.28515625" style="4550" bestFit="1" customWidth="1"/>
    <col min="7440" max="7440" width="5.28515625" style="4550" bestFit="1" customWidth="1"/>
    <col min="7441" max="7442" width="11.7109375" style="4550" customWidth="1"/>
    <col min="7443" max="7684" width="9.140625" style="4550"/>
    <col min="7685" max="7685" width="11.42578125" style="4550" customWidth="1"/>
    <col min="7686" max="7693" width="10.7109375" style="4550" customWidth="1"/>
    <col min="7694" max="7694" width="8.85546875" style="4550" bestFit="1" customWidth="1"/>
    <col min="7695" max="7695" width="6.28515625" style="4550" bestFit="1" customWidth="1"/>
    <col min="7696" max="7696" width="5.28515625" style="4550" bestFit="1" customWidth="1"/>
    <col min="7697" max="7698" width="11.7109375" style="4550" customWidth="1"/>
    <col min="7699" max="7940" width="9.140625" style="4550"/>
    <col min="7941" max="7941" width="11.42578125" style="4550" customWidth="1"/>
    <col min="7942" max="7949" width="10.7109375" style="4550" customWidth="1"/>
    <col min="7950" max="7950" width="8.85546875" style="4550" bestFit="1" customWidth="1"/>
    <col min="7951" max="7951" width="6.28515625" style="4550" bestFit="1" customWidth="1"/>
    <col min="7952" max="7952" width="5.28515625" style="4550" bestFit="1" customWidth="1"/>
    <col min="7953" max="7954" width="11.7109375" style="4550" customWidth="1"/>
    <col min="7955" max="8196" width="9.140625" style="4550"/>
    <col min="8197" max="8197" width="11.42578125" style="4550" customWidth="1"/>
    <col min="8198" max="8205" width="10.7109375" style="4550" customWidth="1"/>
    <col min="8206" max="8206" width="8.85546875" style="4550" bestFit="1" customWidth="1"/>
    <col min="8207" max="8207" width="6.28515625" style="4550" bestFit="1" customWidth="1"/>
    <col min="8208" max="8208" width="5.28515625" style="4550" bestFit="1" customWidth="1"/>
    <col min="8209" max="8210" width="11.7109375" style="4550" customWidth="1"/>
    <col min="8211" max="8452" width="9.140625" style="4550"/>
    <col min="8453" max="8453" width="11.42578125" style="4550" customWidth="1"/>
    <col min="8454" max="8461" width="10.7109375" style="4550" customWidth="1"/>
    <col min="8462" max="8462" width="8.85546875" style="4550" bestFit="1" customWidth="1"/>
    <col min="8463" max="8463" width="6.28515625" style="4550" bestFit="1" customWidth="1"/>
    <col min="8464" max="8464" width="5.28515625" style="4550" bestFit="1" customWidth="1"/>
    <col min="8465" max="8466" width="11.7109375" style="4550" customWidth="1"/>
    <col min="8467" max="8708" width="9.140625" style="4550"/>
    <col min="8709" max="8709" width="11.42578125" style="4550" customWidth="1"/>
    <col min="8710" max="8717" width="10.7109375" style="4550" customWidth="1"/>
    <col min="8718" max="8718" width="8.85546875" style="4550" bestFit="1" customWidth="1"/>
    <col min="8719" max="8719" width="6.28515625" style="4550" bestFit="1" customWidth="1"/>
    <col min="8720" max="8720" width="5.28515625" style="4550" bestFit="1" customWidth="1"/>
    <col min="8721" max="8722" width="11.7109375" style="4550" customWidth="1"/>
    <col min="8723" max="8964" width="9.140625" style="4550"/>
    <col min="8965" max="8965" width="11.42578125" style="4550" customWidth="1"/>
    <col min="8966" max="8973" width="10.7109375" style="4550" customWidth="1"/>
    <col min="8974" max="8974" width="8.85546875" style="4550" bestFit="1" customWidth="1"/>
    <col min="8975" max="8975" width="6.28515625" style="4550" bestFit="1" customWidth="1"/>
    <col min="8976" max="8976" width="5.28515625" style="4550" bestFit="1" customWidth="1"/>
    <col min="8977" max="8978" width="11.7109375" style="4550" customWidth="1"/>
    <col min="8979" max="9220" width="9.140625" style="4550"/>
    <col min="9221" max="9221" width="11.42578125" style="4550" customWidth="1"/>
    <col min="9222" max="9229" width="10.7109375" style="4550" customWidth="1"/>
    <col min="9230" max="9230" width="8.85546875" style="4550" bestFit="1" customWidth="1"/>
    <col min="9231" max="9231" width="6.28515625" style="4550" bestFit="1" customWidth="1"/>
    <col min="9232" max="9232" width="5.28515625" style="4550" bestFit="1" customWidth="1"/>
    <col min="9233" max="9234" width="11.7109375" style="4550" customWidth="1"/>
    <col min="9235" max="9476" width="9.140625" style="4550"/>
    <col min="9477" max="9477" width="11.42578125" style="4550" customWidth="1"/>
    <col min="9478" max="9485" width="10.7109375" style="4550" customWidth="1"/>
    <col min="9486" max="9486" width="8.85546875" style="4550" bestFit="1" customWidth="1"/>
    <col min="9487" max="9487" width="6.28515625" style="4550" bestFit="1" customWidth="1"/>
    <col min="9488" max="9488" width="5.28515625" style="4550" bestFit="1" customWidth="1"/>
    <col min="9489" max="9490" width="11.7109375" style="4550" customWidth="1"/>
    <col min="9491" max="9732" width="9.140625" style="4550"/>
    <col min="9733" max="9733" width="11.42578125" style="4550" customWidth="1"/>
    <col min="9734" max="9741" width="10.7109375" style="4550" customWidth="1"/>
    <col min="9742" max="9742" width="8.85546875" style="4550" bestFit="1" customWidth="1"/>
    <col min="9743" max="9743" width="6.28515625" style="4550" bestFit="1" customWidth="1"/>
    <col min="9744" max="9744" width="5.28515625" style="4550" bestFit="1" customWidth="1"/>
    <col min="9745" max="9746" width="11.7109375" style="4550" customWidth="1"/>
    <col min="9747" max="9988" width="9.140625" style="4550"/>
    <col min="9989" max="9989" width="11.42578125" style="4550" customWidth="1"/>
    <col min="9990" max="9997" width="10.7109375" style="4550" customWidth="1"/>
    <col min="9998" max="9998" width="8.85546875" style="4550" bestFit="1" customWidth="1"/>
    <col min="9999" max="9999" width="6.28515625" style="4550" bestFit="1" customWidth="1"/>
    <col min="10000" max="10000" width="5.28515625" style="4550" bestFit="1" customWidth="1"/>
    <col min="10001" max="10002" width="11.7109375" style="4550" customWidth="1"/>
    <col min="10003" max="10244" width="9.140625" style="4550"/>
    <col min="10245" max="10245" width="11.42578125" style="4550" customWidth="1"/>
    <col min="10246" max="10253" width="10.7109375" style="4550" customWidth="1"/>
    <col min="10254" max="10254" width="8.85546875" style="4550" bestFit="1" customWidth="1"/>
    <col min="10255" max="10255" width="6.28515625" style="4550" bestFit="1" customWidth="1"/>
    <col min="10256" max="10256" width="5.28515625" style="4550" bestFit="1" customWidth="1"/>
    <col min="10257" max="10258" width="11.7109375" style="4550" customWidth="1"/>
    <col min="10259" max="10500" width="9.140625" style="4550"/>
    <col min="10501" max="10501" width="11.42578125" style="4550" customWidth="1"/>
    <col min="10502" max="10509" width="10.7109375" style="4550" customWidth="1"/>
    <col min="10510" max="10510" width="8.85546875" style="4550" bestFit="1" customWidth="1"/>
    <col min="10511" max="10511" width="6.28515625" style="4550" bestFit="1" customWidth="1"/>
    <col min="10512" max="10512" width="5.28515625" style="4550" bestFit="1" customWidth="1"/>
    <col min="10513" max="10514" width="11.7109375" style="4550" customWidth="1"/>
    <col min="10515" max="10756" width="9.140625" style="4550"/>
    <col min="10757" max="10757" width="11.42578125" style="4550" customWidth="1"/>
    <col min="10758" max="10765" width="10.7109375" style="4550" customWidth="1"/>
    <col min="10766" max="10766" width="8.85546875" style="4550" bestFit="1" customWidth="1"/>
    <col min="10767" max="10767" width="6.28515625" style="4550" bestFit="1" customWidth="1"/>
    <col min="10768" max="10768" width="5.28515625" style="4550" bestFit="1" customWidth="1"/>
    <col min="10769" max="10770" width="11.7109375" style="4550" customWidth="1"/>
    <col min="10771" max="11012" width="9.140625" style="4550"/>
    <col min="11013" max="11013" width="11.42578125" style="4550" customWidth="1"/>
    <col min="11014" max="11021" width="10.7109375" style="4550" customWidth="1"/>
    <col min="11022" max="11022" width="8.85546875" style="4550" bestFit="1" customWidth="1"/>
    <col min="11023" max="11023" width="6.28515625" style="4550" bestFit="1" customWidth="1"/>
    <col min="11024" max="11024" width="5.28515625" style="4550" bestFit="1" customWidth="1"/>
    <col min="11025" max="11026" width="11.7109375" style="4550" customWidth="1"/>
    <col min="11027" max="11268" width="9.140625" style="4550"/>
    <col min="11269" max="11269" width="11.42578125" style="4550" customWidth="1"/>
    <col min="11270" max="11277" width="10.7109375" style="4550" customWidth="1"/>
    <col min="11278" max="11278" width="8.85546875" style="4550" bestFit="1" customWidth="1"/>
    <col min="11279" max="11279" width="6.28515625" style="4550" bestFit="1" customWidth="1"/>
    <col min="11280" max="11280" width="5.28515625" style="4550" bestFit="1" customWidth="1"/>
    <col min="11281" max="11282" width="11.7109375" style="4550" customWidth="1"/>
    <col min="11283" max="11524" width="9.140625" style="4550"/>
    <col min="11525" max="11525" width="11.42578125" style="4550" customWidth="1"/>
    <col min="11526" max="11533" width="10.7109375" style="4550" customWidth="1"/>
    <col min="11534" max="11534" width="8.85546875" style="4550" bestFit="1" customWidth="1"/>
    <col min="11535" max="11535" width="6.28515625" style="4550" bestFit="1" customWidth="1"/>
    <col min="11536" max="11536" width="5.28515625" style="4550" bestFit="1" customWidth="1"/>
    <col min="11537" max="11538" width="11.7109375" style="4550" customWidth="1"/>
    <col min="11539" max="11780" width="9.140625" style="4550"/>
    <col min="11781" max="11781" width="11.42578125" style="4550" customWidth="1"/>
    <col min="11782" max="11789" width="10.7109375" style="4550" customWidth="1"/>
    <col min="11790" max="11790" width="8.85546875" style="4550" bestFit="1" customWidth="1"/>
    <col min="11791" max="11791" width="6.28515625" style="4550" bestFit="1" customWidth="1"/>
    <col min="11792" max="11792" width="5.28515625" style="4550" bestFit="1" customWidth="1"/>
    <col min="11793" max="11794" width="11.7109375" style="4550" customWidth="1"/>
    <col min="11795" max="12036" width="9.140625" style="4550"/>
    <col min="12037" max="12037" width="11.42578125" style="4550" customWidth="1"/>
    <col min="12038" max="12045" width="10.7109375" style="4550" customWidth="1"/>
    <col min="12046" max="12046" width="8.85546875" style="4550" bestFit="1" customWidth="1"/>
    <col min="12047" max="12047" width="6.28515625" style="4550" bestFit="1" customWidth="1"/>
    <col min="12048" max="12048" width="5.28515625" style="4550" bestFit="1" customWidth="1"/>
    <col min="12049" max="12050" width="11.7109375" style="4550" customWidth="1"/>
    <col min="12051" max="12292" width="9.140625" style="4550"/>
    <col min="12293" max="12293" width="11.42578125" style="4550" customWidth="1"/>
    <col min="12294" max="12301" width="10.7109375" style="4550" customWidth="1"/>
    <col min="12302" max="12302" width="8.85546875" style="4550" bestFit="1" customWidth="1"/>
    <col min="12303" max="12303" width="6.28515625" style="4550" bestFit="1" customWidth="1"/>
    <col min="12304" max="12304" width="5.28515625" style="4550" bestFit="1" customWidth="1"/>
    <col min="12305" max="12306" width="11.7109375" style="4550" customWidth="1"/>
    <col min="12307" max="12548" width="9.140625" style="4550"/>
    <col min="12549" max="12549" width="11.42578125" style="4550" customWidth="1"/>
    <col min="12550" max="12557" width="10.7109375" style="4550" customWidth="1"/>
    <col min="12558" max="12558" width="8.85546875" style="4550" bestFit="1" customWidth="1"/>
    <col min="12559" max="12559" width="6.28515625" style="4550" bestFit="1" customWidth="1"/>
    <col min="12560" max="12560" width="5.28515625" style="4550" bestFit="1" customWidth="1"/>
    <col min="12561" max="12562" width="11.7109375" style="4550" customWidth="1"/>
    <col min="12563" max="12804" width="9.140625" style="4550"/>
    <col min="12805" max="12805" width="11.42578125" style="4550" customWidth="1"/>
    <col min="12806" max="12813" width="10.7109375" style="4550" customWidth="1"/>
    <col min="12814" max="12814" width="8.85546875" style="4550" bestFit="1" customWidth="1"/>
    <col min="12815" max="12815" width="6.28515625" style="4550" bestFit="1" customWidth="1"/>
    <col min="12816" max="12816" width="5.28515625" style="4550" bestFit="1" customWidth="1"/>
    <col min="12817" max="12818" width="11.7109375" style="4550" customWidth="1"/>
    <col min="12819" max="13060" width="9.140625" style="4550"/>
    <col min="13061" max="13061" width="11.42578125" style="4550" customWidth="1"/>
    <col min="13062" max="13069" width="10.7109375" style="4550" customWidth="1"/>
    <col min="13070" max="13070" width="8.85546875" style="4550" bestFit="1" customWidth="1"/>
    <col min="13071" max="13071" width="6.28515625" style="4550" bestFit="1" customWidth="1"/>
    <col min="13072" max="13072" width="5.28515625" style="4550" bestFit="1" customWidth="1"/>
    <col min="13073" max="13074" width="11.7109375" style="4550" customWidth="1"/>
    <col min="13075" max="13316" width="9.140625" style="4550"/>
    <col min="13317" max="13317" width="11.42578125" style="4550" customWidth="1"/>
    <col min="13318" max="13325" width="10.7109375" style="4550" customWidth="1"/>
    <col min="13326" max="13326" width="8.85546875" style="4550" bestFit="1" customWidth="1"/>
    <col min="13327" max="13327" width="6.28515625" style="4550" bestFit="1" customWidth="1"/>
    <col min="13328" max="13328" width="5.28515625" style="4550" bestFit="1" customWidth="1"/>
    <col min="13329" max="13330" width="11.7109375" style="4550" customWidth="1"/>
    <col min="13331" max="13572" width="9.140625" style="4550"/>
    <col min="13573" max="13573" width="11.42578125" style="4550" customWidth="1"/>
    <col min="13574" max="13581" width="10.7109375" style="4550" customWidth="1"/>
    <col min="13582" max="13582" width="8.85546875" style="4550" bestFit="1" customWidth="1"/>
    <col min="13583" max="13583" width="6.28515625" style="4550" bestFit="1" customWidth="1"/>
    <col min="13584" max="13584" width="5.28515625" style="4550" bestFit="1" customWidth="1"/>
    <col min="13585" max="13586" width="11.7109375" style="4550" customWidth="1"/>
    <col min="13587" max="13828" width="9.140625" style="4550"/>
    <col min="13829" max="13829" width="11.42578125" style="4550" customWidth="1"/>
    <col min="13830" max="13837" width="10.7109375" style="4550" customWidth="1"/>
    <col min="13838" max="13838" width="8.85546875" style="4550" bestFit="1" customWidth="1"/>
    <col min="13839" max="13839" width="6.28515625" style="4550" bestFit="1" customWidth="1"/>
    <col min="13840" max="13840" width="5.28515625" style="4550" bestFit="1" customWidth="1"/>
    <col min="13841" max="13842" width="11.7109375" style="4550" customWidth="1"/>
    <col min="13843" max="14084" width="9.140625" style="4550"/>
    <col min="14085" max="14085" width="11.42578125" style="4550" customWidth="1"/>
    <col min="14086" max="14093" width="10.7109375" style="4550" customWidth="1"/>
    <col min="14094" max="14094" width="8.85546875" style="4550" bestFit="1" customWidth="1"/>
    <col min="14095" max="14095" width="6.28515625" style="4550" bestFit="1" customWidth="1"/>
    <col min="14096" max="14096" width="5.28515625" style="4550" bestFit="1" customWidth="1"/>
    <col min="14097" max="14098" width="11.7109375" style="4550" customWidth="1"/>
    <col min="14099" max="14340" width="9.140625" style="4550"/>
    <col min="14341" max="14341" width="11.42578125" style="4550" customWidth="1"/>
    <col min="14342" max="14349" width="10.7109375" style="4550" customWidth="1"/>
    <col min="14350" max="14350" width="8.85546875" style="4550" bestFit="1" customWidth="1"/>
    <col min="14351" max="14351" width="6.28515625" style="4550" bestFit="1" customWidth="1"/>
    <col min="14352" max="14352" width="5.28515625" style="4550" bestFit="1" customWidth="1"/>
    <col min="14353" max="14354" width="11.7109375" style="4550" customWidth="1"/>
    <col min="14355" max="14596" width="9.140625" style="4550"/>
    <col min="14597" max="14597" width="11.42578125" style="4550" customWidth="1"/>
    <col min="14598" max="14605" width="10.7109375" style="4550" customWidth="1"/>
    <col min="14606" max="14606" width="8.85546875" style="4550" bestFit="1" customWidth="1"/>
    <col min="14607" max="14607" width="6.28515625" style="4550" bestFit="1" customWidth="1"/>
    <col min="14608" max="14608" width="5.28515625" style="4550" bestFit="1" customWidth="1"/>
    <col min="14609" max="14610" width="11.7109375" style="4550" customWidth="1"/>
    <col min="14611" max="14852" width="9.140625" style="4550"/>
    <col min="14853" max="14853" width="11.42578125" style="4550" customWidth="1"/>
    <col min="14854" max="14861" width="10.7109375" style="4550" customWidth="1"/>
    <col min="14862" max="14862" width="8.85546875" style="4550" bestFit="1" customWidth="1"/>
    <col min="14863" max="14863" width="6.28515625" style="4550" bestFit="1" customWidth="1"/>
    <col min="14864" max="14864" width="5.28515625" style="4550" bestFit="1" customWidth="1"/>
    <col min="14865" max="14866" width="11.7109375" style="4550" customWidth="1"/>
    <col min="14867" max="15108" width="9.140625" style="4550"/>
    <col min="15109" max="15109" width="11.42578125" style="4550" customWidth="1"/>
    <col min="15110" max="15117" width="10.7109375" style="4550" customWidth="1"/>
    <col min="15118" max="15118" width="8.85546875" style="4550" bestFit="1" customWidth="1"/>
    <col min="15119" max="15119" width="6.28515625" style="4550" bestFit="1" customWidth="1"/>
    <col min="15120" max="15120" width="5.28515625" style="4550" bestFit="1" customWidth="1"/>
    <col min="15121" max="15122" width="11.7109375" style="4550" customWidth="1"/>
    <col min="15123" max="15364" width="9.140625" style="4550"/>
    <col min="15365" max="15365" width="11.42578125" style="4550" customWidth="1"/>
    <col min="15366" max="15373" width="10.7109375" style="4550" customWidth="1"/>
    <col min="15374" max="15374" width="8.85546875" style="4550" bestFit="1" customWidth="1"/>
    <col min="15375" max="15375" width="6.28515625" style="4550" bestFit="1" customWidth="1"/>
    <col min="15376" max="15376" width="5.28515625" style="4550" bestFit="1" customWidth="1"/>
    <col min="15377" max="15378" width="11.7109375" style="4550" customWidth="1"/>
    <col min="15379" max="15620" width="9.140625" style="4550"/>
    <col min="15621" max="15621" width="11.42578125" style="4550" customWidth="1"/>
    <col min="15622" max="15629" width="10.7109375" style="4550" customWidth="1"/>
    <col min="15630" max="15630" width="8.85546875" style="4550" bestFit="1" customWidth="1"/>
    <col min="15631" max="15631" width="6.28515625" style="4550" bestFit="1" customWidth="1"/>
    <col min="15632" max="15632" width="5.28515625" style="4550" bestFit="1" customWidth="1"/>
    <col min="15633" max="15634" width="11.7109375" style="4550" customWidth="1"/>
    <col min="15635" max="15876" width="9.140625" style="4550"/>
    <col min="15877" max="15877" width="11.42578125" style="4550" customWidth="1"/>
    <col min="15878" max="15885" width="10.7109375" style="4550" customWidth="1"/>
    <col min="15886" max="15886" width="8.85546875" style="4550" bestFit="1" customWidth="1"/>
    <col min="15887" max="15887" width="6.28515625" style="4550" bestFit="1" customWidth="1"/>
    <col min="15888" max="15888" width="5.28515625" style="4550" bestFit="1" customWidth="1"/>
    <col min="15889" max="15890" width="11.7109375" style="4550" customWidth="1"/>
    <col min="15891" max="16132" width="9.140625" style="4550"/>
    <col min="16133" max="16133" width="11.42578125" style="4550" customWidth="1"/>
    <col min="16134" max="16141" width="10.7109375" style="4550" customWidth="1"/>
    <col min="16142" max="16142" width="8.85546875" style="4550" bestFit="1" customWidth="1"/>
    <col min="16143" max="16143" width="6.28515625" style="4550" bestFit="1" customWidth="1"/>
    <col min="16144" max="16144" width="5.28515625" style="4550" bestFit="1" customWidth="1"/>
    <col min="16145" max="16146" width="11.7109375" style="4550" customWidth="1"/>
    <col min="16147" max="16384" width="9.140625" style="4550"/>
  </cols>
  <sheetData>
    <row r="1" spans="1:29" s="4515" customFormat="1" ht="30" customHeight="1">
      <c r="A1" s="6469" t="s">
        <v>5152</v>
      </c>
      <c r="B1" s="6469"/>
      <c r="C1" s="6469"/>
      <c r="D1" s="6469"/>
      <c r="E1" s="6469"/>
      <c r="F1" s="6469"/>
      <c r="G1" s="6469"/>
      <c r="H1" s="6469"/>
      <c r="I1" s="6469"/>
      <c r="J1" s="6469"/>
      <c r="K1" s="6469"/>
      <c r="L1" s="6469"/>
      <c r="M1" s="6469"/>
      <c r="N1" s="4514"/>
      <c r="O1" s="4514"/>
      <c r="P1" s="4514"/>
      <c r="Q1" s="4514"/>
      <c r="R1" s="4514"/>
      <c r="S1" s="4514"/>
      <c r="T1" s="4514"/>
      <c r="U1" s="4514"/>
      <c r="V1" s="4514"/>
      <c r="W1" s="4514"/>
      <c r="X1" s="4514"/>
      <c r="Y1" s="4514"/>
      <c r="Z1" s="4514"/>
    </row>
    <row r="2" spans="1:29" s="4515" customFormat="1" ht="30" customHeight="1">
      <c r="A2" s="6470" t="s">
        <v>5153</v>
      </c>
      <c r="B2" s="6470"/>
      <c r="C2" s="6470"/>
      <c r="D2" s="6470"/>
      <c r="E2" s="6470"/>
      <c r="F2" s="6470"/>
      <c r="G2" s="6470"/>
      <c r="H2" s="6470"/>
      <c r="I2" s="6470"/>
      <c r="J2" s="6470"/>
      <c r="K2" s="6470"/>
      <c r="L2" s="6470"/>
      <c r="M2" s="6470"/>
      <c r="N2" s="4514"/>
      <c r="O2" s="4514"/>
      <c r="P2" s="4514"/>
      <c r="Q2" s="4514"/>
      <c r="R2" s="4514"/>
      <c r="S2" s="4514"/>
      <c r="T2" s="4514"/>
      <c r="U2" s="4514"/>
      <c r="V2" s="4514"/>
      <c r="W2" s="4514"/>
      <c r="X2" s="4514"/>
      <c r="Y2" s="4514"/>
      <c r="Z2" s="4514"/>
    </row>
    <row r="3" spans="1:29" s="4515" customFormat="1" ht="16.5">
      <c r="A3" s="4516" t="s">
        <v>207</v>
      </c>
      <c r="B3" s="4551"/>
      <c r="C3" s="4552"/>
      <c r="H3" s="4518"/>
      <c r="I3" s="4518"/>
      <c r="J3" s="4518"/>
      <c r="K3" s="4518"/>
      <c r="L3" s="4518"/>
      <c r="M3" s="4517" t="s">
        <v>208</v>
      </c>
      <c r="N3" s="4518"/>
      <c r="O3" s="4518"/>
      <c r="P3" s="4519"/>
      <c r="Q3" s="4519"/>
      <c r="R3" s="4519"/>
      <c r="T3" s="4519"/>
      <c r="U3" s="4519"/>
      <c r="V3" s="4519"/>
      <c r="X3" s="4518"/>
    </row>
    <row r="4" spans="1:29" s="4515" customFormat="1" ht="16.5" customHeight="1">
      <c r="A4" s="6467"/>
      <c r="B4" s="5146" t="s">
        <v>5136</v>
      </c>
      <c r="C4" s="5147"/>
      <c r="D4" s="5147"/>
      <c r="E4" s="5147"/>
      <c r="F4" s="5147"/>
      <c r="G4" s="5147"/>
      <c r="H4" s="5147"/>
      <c r="I4" s="5148"/>
      <c r="J4" s="5907" t="s">
        <v>5137</v>
      </c>
      <c r="K4" s="5907"/>
      <c r="L4" s="5907"/>
      <c r="M4" s="5907"/>
      <c r="N4" s="4518"/>
      <c r="O4" s="4518"/>
      <c r="P4" s="4518"/>
      <c r="Q4" s="4518"/>
      <c r="R4" s="4519"/>
      <c r="S4" s="4519"/>
      <c r="T4" s="4519"/>
      <c r="V4" s="4519"/>
      <c r="W4" s="4519"/>
      <c r="X4" s="4519"/>
      <c r="Z4" s="4518"/>
    </row>
    <row r="5" spans="1:29" s="4515" customFormat="1" ht="16.5" customHeight="1">
      <c r="A5" s="6467"/>
      <c r="B5" s="5144" t="s">
        <v>84</v>
      </c>
      <c r="C5" s="6050"/>
      <c r="D5" s="5907" t="s">
        <v>5145</v>
      </c>
      <c r="E5" s="5907"/>
      <c r="F5" s="5907"/>
      <c r="G5" s="5907"/>
      <c r="H5" s="5907"/>
      <c r="I5" s="5907"/>
      <c r="J5" s="6054" t="s">
        <v>84</v>
      </c>
      <c r="K5" s="5146" t="s">
        <v>5145</v>
      </c>
      <c r="L5" s="5147"/>
      <c r="M5" s="5148"/>
      <c r="N5" s="4518"/>
      <c r="O5" s="4518"/>
      <c r="P5" s="4518"/>
      <c r="Q5" s="4518"/>
      <c r="R5" s="4519"/>
      <c r="S5" s="4519"/>
      <c r="T5" s="4519"/>
      <c r="V5" s="4519"/>
      <c r="W5" s="4519"/>
      <c r="X5" s="4519"/>
      <c r="Z5" s="4518"/>
    </row>
    <row r="6" spans="1:29" s="4515" customFormat="1" ht="16.5">
      <c r="A6" s="6467"/>
      <c r="B6" s="5145"/>
      <c r="C6" s="6053"/>
      <c r="D6" s="5907" t="s">
        <v>5146</v>
      </c>
      <c r="E6" s="5907"/>
      <c r="F6" s="5907" t="s">
        <v>5147</v>
      </c>
      <c r="G6" s="5907"/>
      <c r="H6" s="5907" t="s">
        <v>921</v>
      </c>
      <c r="I6" s="5907"/>
      <c r="J6" s="6056"/>
      <c r="K6" s="645" t="s">
        <v>5146</v>
      </c>
      <c r="L6" s="645" t="s">
        <v>5147</v>
      </c>
      <c r="M6" s="645" t="s">
        <v>921</v>
      </c>
      <c r="N6" s="4518"/>
      <c r="O6" s="4518"/>
      <c r="P6" s="4518"/>
      <c r="Q6" s="4518"/>
      <c r="R6" s="4519"/>
      <c r="S6" s="4519"/>
      <c r="T6" s="4519"/>
      <c r="V6" s="4519"/>
      <c r="W6" s="4519"/>
      <c r="X6" s="4519"/>
      <c r="Z6" s="4518"/>
    </row>
    <row r="7" spans="1:29" s="4522" customFormat="1" ht="12.75" customHeight="1">
      <c r="A7" s="4520" t="s">
        <v>205</v>
      </c>
      <c r="B7" s="882"/>
      <c r="C7" s="882"/>
      <c r="D7" s="882"/>
      <c r="E7" s="882"/>
      <c r="F7" s="882"/>
      <c r="G7" s="882"/>
      <c r="H7" s="882"/>
      <c r="I7" s="882"/>
      <c r="J7" s="882"/>
      <c r="K7" s="882"/>
      <c r="L7" s="882"/>
      <c r="M7" s="882"/>
      <c r="N7" s="4521"/>
      <c r="O7" s="4521"/>
      <c r="P7" s="4521"/>
      <c r="Q7" s="4521"/>
      <c r="R7" s="4553"/>
      <c r="S7" s="4553"/>
      <c r="T7" s="4553"/>
      <c r="V7" s="4553"/>
      <c r="W7" s="4553"/>
      <c r="X7" s="4553"/>
      <c r="Z7" s="4521"/>
    </row>
    <row r="8" spans="1:29" s="4522" customFormat="1">
      <c r="A8" s="4523" t="s">
        <v>5119</v>
      </c>
      <c r="B8" s="4554">
        <v>2.6</v>
      </c>
      <c r="C8" s="4554"/>
      <c r="D8" s="4554" t="s">
        <v>211</v>
      </c>
      <c r="E8" s="4554"/>
      <c r="F8" s="4554" t="s">
        <v>211</v>
      </c>
      <c r="G8" s="4554"/>
      <c r="H8" s="4554" t="s">
        <v>211</v>
      </c>
      <c r="I8" s="4554"/>
      <c r="J8" s="4554">
        <v>25.2</v>
      </c>
      <c r="K8" s="4554" t="s">
        <v>211</v>
      </c>
      <c r="L8" s="4554" t="s">
        <v>211</v>
      </c>
      <c r="M8" s="4554" t="s">
        <v>211</v>
      </c>
      <c r="N8" s="4555"/>
      <c r="O8" s="4556"/>
      <c r="P8" s="4556"/>
      <c r="Q8" s="4556"/>
      <c r="R8" s="4556"/>
      <c r="S8" s="4557"/>
      <c r="T8" s="4555"/>
      <c r="U8" s="4557"/>
      <c r="V8" s="4557"/>
      <c r="W8" s="4557"/>
    </row>
    <row r="9" spans="1:29" s="4522" customFormat="1">
      <c r="A9" s="4523" t="s">
        <v>5154</v>
      </c>
      <c r="B9" s="4554">
        <v>2</v>
      </c>
      <c r="C9" s="4554"/>
      <c r="D9" s="4554">
        <v>2.5</v>
      </c>
      <c r="E9" s="4554"/>
      <c r="F9" s="4554">
        <v>2.7</v>
      </c>
      <c r="G9" s="4554"/>
      <c r="H9" s="4554">
        <v>1.4</v>
      </c>
      <c r="I9" s="4554"/>
      <c r="J9" s="4554">
        <v>21.3</v>
      </c>
      <c r="K9" s="4554">
        <v>27.8</v>
      </c>
      <c r="L9" s="4554">
        <v>23.7</v>
      </c>
      <c r="M9" s="4554">
        <v>17.5</v>
      </c>
      <c r="N9" s="4555"/>
      <c r="O9" s="4556"/>
      <c r="P9" s="4556"/>
      <c r="Q9" s="4556"/>
      <c r="R9" s="4556"/>
      <c r="S9" s="4557"/>
      <c r="T9" s="4555"/>
      <c r="U9" s="4557"/>
      <c r="V9" s="4557"/>
      <c r="W9" s="4557"/>
    </row>
    <row r="10" spans="1:29" s="4528" customFormat="1">
      <c r="A10" s="4532" t="s">
        <v>5121</v>
      </c>
      <c r="B10" s="4533">
        <v>2</v>
      </c>
      <c r="C10" s="4533"/>
      <c r="D10" s="4533">
        <v>1.8</v>
      </c>
      <c r="E10" s="4533"/>
      <c r="F10" s="4533">
        <v>2.1</v>
      </c>
      <c r="G10" s="4533"/>
      <c r="H10" s="4533">
        <v>2.1</v>
      </c>
      <c r="I10" s="4533"/>
      <c r="J10" s="4533">
        <v>27.1</v>
      </c>
      <c r="K10" s="4533">
        <v>32</v>
      </c>
      <c r="L10" s="4533">
        <v>26.9</v>
      </c>
      <c r="M10" s="4533">
        <v>23.9</v>
      </c>
      <c r="N10" s="4574"/>
      <c r="O10" s="4559"/>
      <c r="P10" s="4559"/>
      <c r="Q10" s="4559"/>
      <c r="R10" s="4559"/>
      <c r="S10" s="4555"/>
      <c r="T10" s="4555"/>
      <c r="U10" s="4555"/>
      <c r="V10" s="4555"/>
      <c r="W10" s="4555"/>
    </row>
    <row r="11" spans="1:29" s="4528" customFormat="1">
      <c r="A11" s="4532" t="s">
        <v>5138</v>
      </c>
      <c r="B11" s="4533">
        <v>1.3</v>
      </c>
      <c r="C11" s="4533"/>
      <c r="D11" s="4533">
        <v>1.3</v>
      </c>
      <c r="E11" s="4533"/>
      <c r="F11" s="4533">
        <v>2</v>
      </c>
      <c r="G11" s="4533"/>
      <c r="H11" s="4533">
        <v>1.1000000000000001</v>
      </c>
      <c r="I11" s="4533"/>
      <c r="J11" s="4533">
        <v>22.3</v>
      </c>
      <c r="K11" s="4533">
        <v>24.7</v>
      </c>
      <c r="L11" s="4533">
        <v>29</v>
      </c>
      <c r="M11" s="4533">
        <v>20</v>
      </c>
      <c r="N11" s="4574"/>
      <c r="O11" s="4559"/>
      <c r="P11" s="4559"/>
      <c r="Q11" s="4559"/>
      <c r="R11" s="4559"/>
      <c r="S11" s="4555"/>
      <c r="T11" s="4555"/>
      <c r="U11" s="4555"/>
      <c r="V11" s="4555"/>
      <c r="W11" s="4555"/>
    </row>
    <row r="12" spans="1:29" s="4528" customFormat="1">
      <c r="A12" s="4532" t="s">
        <v>5123</v>
      </c>
      <c r="B12" s="4533">
        <v>1.3</v>
      </c>
      <c r="C12" s="4533"/>
      <c r="D12" s="4533">
        <v>1.7</v>
      </c>
      <c r="E12" s="4533"/>
      <c r="F12" s="4533">
        <v>1.6</v>
      </c>
      <c r="G12" s="4533"/>
      <c r="H12" s="4533">
        <v>1.2</v>
      </c>
      <c r="I12" s="4533"/>
      <c r="J12" s="4533">
        <v>20.5</v>
      </c>
      <c r="K12" s="4533">
        <v>14</v>
      </c>
      <c r="L12" s="4533">
        <v>22.7</v>
      </c>
      <c r="M12" s="4533">
        <v>20.7</v>
      </c>
      <c r="N12" s="4574"/>
      <c r="O12" s="4559"/>
      <c r="P12" s="4559"/>
      <c r="Q12" s="4559"/>
      <c r="R12" s="4559"/>
      <c r="S12" s="4555"/>
      <c r="T12" s="4555"/>
      <c r="U12" s="4555"/>
      <c r="V12" s="4555"/>
      <c r="W12" s="4555"/>
    </row>
    <row r="13" spans="1:29" s="4528" customFormat="1">
      <c r="A13" s="4532" t="s">
        <v>5124</v>
      </c>
      <c r="B13" s="4533">
        <v>1.4</v>
      </c>
      <c r="C13" s="4533" t="s">
        <v>2443</v>
      </c>
      <c r="D13" s="4533">
        <v>1.9</v>
      </c>
      <c r="E13" s="4533" t="s">
        <v>2443</v>
      </c>
      <c r="F13" s="4533">
        <v>1.4</v>
      </c>
      <c r="G13" s="4533" t="s">
        <v>2443</v>
      </c>
      <c r="H13" s="4533">
        <v>1.2</v>
      </c>
      <c r="I13" s="4533" t="s">
        <v>2443</v>
      </c>
      <c r="J13" s="4533">
        <v>20.5</v>
      </c>
      <c r="K13" s="4533">
        <v>23.7</v>
      </c>
      <c r="L13" s="4533">
        <v>23.4</v>
      </c>
      <c r="M13" s="4533">
        <v>19.2</v>
      </c>
      <c r="N13" s="4574"/>
      <c r="O13" s="4559"/>
      <c r="P13" s="4559"/>
      <c r="Q13" s="4559"/>
      <c r="R13" s="4559"/>
      <c r="S13" s="4555"/>
      <c r="T13" s="4555"/>
      <c r="U13" s="4555"/>
      <c r="V13" s="4555"/>
      <c r="W13" s="4555"/>
    </row>
    <row r="14" spans="1:29" s="4528" customFormat="1">
      <c r="A14" s="4532" t="s">
        <v>5125</v>
      </c>
      <c r="B14" s="4575">
        <v>1.3</v>
      </c>
      <c r="C14" s="4575"/>
      <c r="D14" s="4575">
        <v>1.8</v>
      </c>
      <c r="E14" s="4575"/>
      <c r="F14" s="4575">
        <v>1.6</v>
      </c>
      <c r="G14" s="4575"/>
      <c r="H14" s="4575">
        <v>1</v>
      </c>
      <c r="I14" s="4575"/>
      <c r="J14" s="4575">
        <v>12.1</v>
      </c>
      <c r="K14" s="4575">
        <v>14.3</v>
      </c>
      <c r="L14" s="4575">
        <v>10.8</v>
      </c>
      <c r="M14" s="4575">
        <v>12.2</v>
      </c>
      <c r="N14" s="4574"/>
      <c r="O14" s="4559"/>
      <c r="P14" s="4559"/>
      <c r="Q14" s="4559"/>
      <c r="R14" s="4559"/>
      <c r="S14" s="4555"/>
      <c r="T14" s="4555"/>
      <c r="U14" s="4555"/>
      <c r="V14" s="4555"/>
      <c r="W14" s="4555"/>
    </row>
    <row r="15" spans="1:29" s="4528" customFormat="1">
      <c r="A15" s="4539" t="s">
        <v>5126</v>
      </c>
      <c r="B15" s="4576"/>
      <c r="C15" s="4576"/>
      <c r="D15" s="4576"/>
      <c r="E15" s="4576"/>
      <c r="F15" s="4576"/>
      <c r="G15" s="4576"/>
      <c r="H15" s="4576"/>
      <c r="I15" s="4576"/>
      <c r="J15" s="4576"/>
      <c r="K15" s="4576"/>
      <c r="L15" s="4576"/>
      <c r="M15" s="4576"/>
      <c r="N15" s="4577"/>
      <c r="O15" s="4561"/>
      <c r="P15" s="4561"/>
      <c r="Q15" s="4561"/>
      <c r="R15" s="4561"/>
      <c r="S15" s="4555"/>
      <c r="T15" s="4555"/>
      <c r="U15" s="4555"/>
      <c r="V15" s="4555"/>
      <c r="W15" s="4555"/>
    </row>
    <row r="16" spans="1:29" s="4544" customFormat="1">
      <c r="A16" s="4541" t="s">
        <v>205</v>
      </c>
      <c r="B16" s="4578">
        <v>1.8</v>
      </c>
      <c r="C16" s="4578"/>
      <c r="D16" s="4578">
        <v>2.2999999999999998</v>
      </c>
      <c r="E16" s="4578"/>
      <c r="F16" s="4578">
        <v>1.8</v>
      </c>
      <c r="G16" s="4578"/>
      <c r="H16" s="4578">
        <v>1.6</v>
      </c>
      <c r="I16" s="4578"/>
      <c r="J16" s="4578">
        <v>9.1999999999999993</v>
      </c>
      <c r="K16" s="4578">
        <v>6.9</v>
      </c>
      <c r="L16" s="4578">
        <v>7.6</v>
      </c>
      <c r="M16" s="4578">
        <v>11.7</v>
      </c>
      <c r="N16" s="4562"/>
      <c r="O16" s="4579"/>
      <c r="P16" s="4579"/>
      <c r="Q16" s="4579"/>
      <c r="R16" s="4579"/>
      <c r="S16" s="4579"/>
      <c r="T16" s="4579"/>
      <c r="U16" s="4579"/>
      <c r="V16" s="4579"/>
      <c r="W16" s="4579"/>
      <c r="X16" s="4579"/>
      <c r="Y16" s="4579"/>
      <c r="Z16" s="4579"/>
      <c r="AA16" s="4564"/>
      <c r="AB16" s="4564"/>
      <c r="AC16" s="4564"/>
    </row>
    <row r="17" spans="1:29" s="4544" customFormat="1">
      <c r="A17" s="4545" t="s">
        <v>442</v>
      </c>
      <c r="B17" s="4578">
        <v>1.8</v>
      </c>
      <c r="C17" s="4578"/>
      <c r="D17" s="4578">
        <v>2.2999999999999998</v>
      </c>
      <c r="E17" s="4578"/>
      <c r="F17" s="4578">
        <v>1.8</v>
      </c>
      <c r="G17" s="4578"/>
      <c r="H17" s="4578">
        <v>1.6</v>
      </c>
      <c r="I17" s="4578"/>
      <c r="J17" s="4578">
        <v>9.4</v>
      </c>
      <c r="K17" s="4578">
        <v>6.9</v>
      </c>
      <c r="L17" s="4578">
        <v>7.7</v>
      </c>
      <c r="M17" s="4578">
        <v>12</v>
      </c>
      <c r="N17" s="4565"/>
      <c r="O17" s="4579"/>
      <c r="P17" s="4579"/>
      <c r="Q17" s="4579"/>
      <c r="R17" s="4579"/>
      <c r="S17" s="4579"/>
      <c r="T17" s="4579"/>
      <c r="U17" s="4579"/>
      <c r="V17" s="4579"/>
      <c r="W17" s="4579"/>
      <c r="X17" s="4579"/>
      <c r="Y17" s="4579"/>
      <c r="Z17" s="4579"/>
      <c r="AA17" s="4564"/>
      <c r="AB17" s="4564"/>
      <c r="AC17" s="4564"/>
    </row>
    <row r="18" spans="1:29" s="4546" customFormat="1">
      <c r="A18" s="820" t="s">
        <v>443</v>
      </c>
      <c r="B18" s="4578">
        <v>2.7</v>
      </c>
      <c r="C18" s="4578"/>
      <c r="D18" s="4578">
        <v>3.1</v>
      </c>
      <c r="E18" s="4578"/>
      <c r="F18" s="4578">
        <v>2.7</v>
      </c>
      <c r="G18" s="4578"/>
      <c r="H18" s="4578">
        <v>2.5</v>
      </c>
      <c r="I18" s="4578"/>
      <c r="J18" s="4578">
        <v>10.4</v>
      </c>
      <c r="K18" s="4578">
        <v>6.9</v>
      </c>
      <c r="L18" s="4578">
        <v>8.1</v>
      </c>
      <c r="M18" s="4578">
        <v>15.7</v>
      </c>
      <c r="O18" s="4579"/>
      <c r="P18" s="4579"/>
      <c r="Q18" s="4579"/>
      <c r="R18" s="4579"/>
      <c r="S18" s="4579"/>
      <c r="T18" s="4579"/>
      <c r="U18" s="4579"/>
      <c r="V18" s="4579"/>
      <c r="W18" s="4579"/>
      <c r="X18" s="4579"/>
      <c r="Y18" s="4579"/>
      <c r="Z18" s="4579"/>
    </row>
    <row r="19" spans="1:29" s="4546" customFormat="1">
      <c r="A19" s="820" t="s">
        <v>444</v>
      </c>
      <c r="B19" s="4578">
        <v>2.2999999999999998</v>
      </c>
      <c r="C19" s="4578"/>
      <c r="D19" s="4578">
        <v>2.7</v>
      </c>
      <c r="E19" s="4578"/>
      <c r="F19" s="4578">
        <v>2.1</v>
      </c>
      <c r="G19" s="4578"/>
      <c r="H19" s="4578">
        <v>2</v>
      </c>
      <c r="I19" s="4578"/>
      <c r="J19" s="4578">
        <v>8.1</v>
      </c>
      <c r="K19" s="4578">
        <v>7.6</v>
      </c>
      <c r="L19" s="4578">
        <v>8.5</v>
      </c>
      <c r="M19" s="4578">
        <v>8.4</v>
      </c>
      <c r="O19" s="4579"/>
      <c r="P19" s="4579"/>
      <c r="Q19" s="4579"/>
      <c r="R19" s="4579"/>
      <c r="S19" s="4579"/>
      <c r="T19" s="4579"/>
      <c r="U19" s="4579"/>
      <c r="V19" s="4579"/>
      <c r="W19" s="4579"/>
      <c r="X19" s="4579"/>
      <c r="Y19" s="4579"/>
      <c r="Z19" s="4579"/>
    </row>
    <row r="20" spans="1:29" s="4546" customFormat="1">
      <c r="A20" s="820" t="s">
        <v>768</v>
      </c>
      <c r="B20" s="4578">
        <v>1.3</v>
      </c>
      <c r="C20" s="4578"/>
      <c r="D20" s="4578">
        <v>1.5</v>
      </c>
      <c r="E20" s="4578"/>
      <c r="F20" s="4578">
        <v>1.1000000000000001</v>
      </c>
      <c r="G20" s="4578"/>
      <c r="H20" s="4578">
        <v>1.3</v>
      </c>
      <c r="I20" s="4578"/>
      <c r="J20" s="4578">
        <v>9.5</v>
      </c>
      <c r="K20" s="4578">
        <v>7</v>
      </c>
      <c r="L20" s="4578">
        <v>7.3</v>
      </c>
      <c r="M20" s="4578">
        <v>11.6</v>
      </c>
      <c r="O20" s="4579"/>
      <c r="P20" s="4579"/>
      <c r="Q20" s="4579"/>
      <c r="R20" s="4579"/>
      <c r="S20" s="4579"/>
      <c r="T20" s="4579"/>
      <c r="U20" s="4579"/>
      <c r="V20" s="4579"/>
      <c r="W20" s="4579"/>
      <c r="X20" s="4579"/>
      <c r="Y20" s="4579"/>
      <c r="Z20" s="4579"/>
    </row>
    <row r="21" spans="1:29" s="4546" customFormat="1">
      <c r="A21" s="820" t="s">
        <v>446</v>
      </c>
      <c r="B21" s="4578">
        <v>2</v>
      </c>
      <c r="C21" s="4578"/>
      <c r="D21" s="4578">
        <v>2.2000000000000002</v>
      </c>
      <c r="E21" s="4578"/>
      <c r="F21" s="4578">
        <v>3</v>
      </c>
      <c r="G21" s="4578"/>
      <c r="H21" s="4578">
        <v>0.8</v>
      </c>
      <c r="I21" s="4578"/>
      <c r="J21" s="4578">
        <v>5.0999999999999996</v>
      </c>
      <c r="K21" s="4578">
        <v>5.0999999999999996</v>
      </c>
      <c r="L21" s="4578">
        <v>7.9</v>
      </c>
      <c r="M21" s="4578">
        <v>2.2999999999999998</v>
      </c>
      <c r="O21" s="4579"/>
      <c r="P21" s="4579"/>
      <c r="Q21" s="4579"/>
      <c r="R21" s="4579"/>
      <c r="S21" s="4579"/>
      <c r="T21" s="4579"/>
      <c r="U21" s="4579"/>
      <c r="V21" s="4579"/>
      <c r="W21" s="4579"/>
      <c r="X21" s="4579"/>
      <c r="Y21" s="4579"/>
      <c r="Z21" s="4579"/>
    </row>
    <row r="22" spans="1:29" s="4546" customFormat="1">
      <c r="A22" s="820" t="s">
        <v>447</v>
      </c>
      <c r="B22" s="4578">
        <v>1.2</v>
      </c>
      <c r="C22" s="4578"/>
      <c r="D22" s="4578">
        <v>1.4</v>
      </c>
      <c r="E22" s="4578"/>
      <c r="F22" s="4578">
        <v>1.1000000000000001</v>
      </c>
      <c r="G22" s="4578"/>
      <c r="H22" s="4578">
        <v>0.6</v>
      </c>
      <c r="I22" s="4578"/>
      <c r="J22" s="4578">
        <v>4.5</v>
      </c>
      <c r="K22" s="4578">
        <v>3.5</v>
      </c>
      <c r="L22" s="4578">
        <v>2.1</v>
      </c>
      <c r="M22" s="4578">
        <v>10</v>
      </c>
      <c r="O22" s="4579"/>
      <c r="P22" s="4579"/>
      <c r="Q22" s="4579"/>
      <c r="R22" s="4579"/>
      <c r="S22" s="4579"/>
      <c r="T22" s="4579"/>
      <c r="U22" s="4579"/>
      <c r="V22" s="4579"/>
      <c r="W22" s="4579"/>
      <c r="X22" s="4579"/>
      <c r="Y22" s="4579"/>
      <c r="Z22" s="4579"/>
    </row>
    <row r="23" spans="1:29" s="4547" customFormat="1">
      <c r="A23" s="4545" t="s">
        <v>448</v>
      </c>
      <c r="B23" s="4578">
        <v>0.7</v>
      </c>
      <c r="C23" s="4578"/>
      <c r="D23" s="4578">
        <v>1.1000000000000001</v>
      </c>
      <c r="E23" s="4578"/>
      <c r="F23" s="4578">
        <v>1.7</v>
      </c>
      <c r="G23" s="4578"/>
      <c r="H23" s="4578">
        <v>0.1</v>
      </c>
      <c r="I23" s="4578"/>
      <c r="J23" s="4578">
        <v>3.9</v>
      </c>
      <c r="K23" s="4578">
        <v>4.3</v>
      </c>
      <c r="L23" s="4578">
        <v>3.1</v>
      </c>
      <c r="M23" s="4578">
        <v>4.0999999999999996</v>
      </c>
      <c r="O23" s="4579"/>
      <c r="P23" s="4579"/>
      <c r="Q23" s="4579"/>
      <c r="R23" s="4579"/>
      <c r="S23" s="4579"/>
      <c r="T23" s="4579"/>
      <c r="U23" s="4579"/>
      <c r="V23" s="4579"/>
      <c r="W23" s="4579"/>
      <c r="X23" s="4579"/>
      <c r="Y23" s="4579"/>
      <c r="Z23" s="4579"/>
    </row>
    <row r="24" spans="1:29" s="4547" customFormat="1">
      <c r="A24" s="4545" t="s">
        <v>449</v>
      </c>
      <c r="B24" s="4578">
        <v>1.4</v>
      </c>
      <c r="C24" s="4578"/>
      <c r="D24" s="4578">
        <v>1.3</v>
      </c>
      <c r="E24" s="4578"/>
      <c r="F24" s="4578">
        <v>2.2999999999999998</v>
      </c>
      <c r="G24" s="4578"/>
      <c r="H24" s="4578">
        <v>0.6</v>
      </c>
      <c r="I24" s="4578"/>
      <c r="J24" s="4578">
        <v>1.6</v>
      </c>
      <c r="K24" s="4578">
        <v>3.9</v>
      </c>
      <c r="L24" s="4578">
        <v>3.5</v>
      </c>
      <c r="M24" s="4578">
        <v>0.3</v>
      </c>
      <c r="O24" s="4579"/>
      <c r="P24" s="4579"/>
      <c r="Q24" s="4579"/>
      <c r="R24" s="4579"/>
      <c r="S24" s="4579"/>
      <c r="T24" s="4579"/>
      <c r="U24" s="4579"/>
      <c r="V24" s="4579"/>
      <c r="W24" s="4579"/>
      <c r="X24" s="4579"/>
      <c r="Y24" s="4579"/>
      <c r="Z24" s="4579"/>
    </row>
    <row r="25" spans="1:29" s="4515" customFormat="1" ht="16.5" customHeight="1">
      <c r="A25" s="6467"/>
      <c r="B25" s="5146" t="s">
        <v>5139</v>
      </c>
      <c r="C25" s="5147"/>
      <c r="D25" s="5147"/>
      <c r="E25" s="5147"/>
      <c r="F25" s="5147"/>
      <c r="G25" s="5147"/>
      <c r="H25" s="5147"/>
      <c r="I25" s="5148"/>
      <c r="J25" s="5907" t="s">
        <v>5140</v>
      </c>
      <c r="K25" s="5907"/>
      <c r="L25" s="5907"/>
      <c r="M25" s="5907"/>
      <c r="N25" s="4518"/>
      <c r="O25" s="4518"/>
      <c r="P25" s="4518"/>
      <c r="Q25" s="4518"/>
      <c r="R25" s="4519"/>
      <c r="S25" s="4519"/>
      <c r="T25" s="4519"/>
      <c r="V25" s="4519"/>
      <c r="W25" s="4519"/>
      <c r="X25" s="4519"/>
      <c r="Z25" s="4518"/>
    </row>
    <row r="26" spans="1:29" s="4515" customFormat="1" ht="16.5" customHeight="1">
      <c r="A26" s="6467"/>
      <c r="B26" s="5144" t="s">
        <v>84</v>
      </c>
      <c r="C26" s="6050"/>
      <c r="D26" s="5146" t="s">
        <v>5148</v>
      </c>
      <c r="E26" s="5147"/>
      <c r="F26" s="5147"/>
      <c r="G26" s="5147"/>
      <c r="H26" s="5147"/>
      <c r="I26" s="5148"/>
      <c r="J26" s="5907" t="s">
        <v>84</v>
      </c>
      <c r="K26" s="5907" t="s">
        <v>5148</v>
      </c>
      <c r="L26" s="5907"/>
      <c r="M26" s="5907"/>
      <c r="N26" s="4518"/>
      <c r="O26" s="4518"/>
      <c r="P26" s="4518"/>
      <c r="Q26" s="4518"/>
      <c r="R26" s="4519"/>
      <c r="S26" s="4519"/>
      <c r="T26" s="4519"/>
      <c r="V26" s="4519"/>
      <c r="W26" s="4519"/>
      <c r="X26" s="4519"/>
      <c r="Z26" s="4518"/>
    </row>
    <row r="27" spans="1:29" s="4515" customFormat="1" ht="16.5">
      <c r="A27" s="6467"/>
      <c r="B27" s="5145"/>
      <c r="C27" s="6053"/>
      <c r="D27" s="5146" t="s">
        <v>5146</v>
      </c>
      <c r="E27" s="5148"/>
      <c r="F27" s="5146" t="s">
        <v>5147</v>
      </c>
      <c r="G27" s="5148"/>
      <c r="H27" s="5146" t="s">
        <v>5149</v>
      </c>
      <c r="I27" s="5148"/>
      <c r="J27" s="5907"/>
      <c r="K27" s="645" t="s">
        <v>5146</v>
      </c>
      <c r="L27" s="645" t="s">
        <v>5147</v>
      </c>
      <c r="M27" s="645" t="s">
        <v>5149</v>
      </c>
      <c r="N27" s="4566"/>
      <c r="O27" s="4518"/>
      <c r="P27" s="4518"/>
      <c r="Q27" s="4518"/>
      <c r="R27" s="4519"/>
      <c r="S27" s="4519"/>
      <c r="T27" s="4519"/>
      <c r="V27" s="4519"/>
      <c r="W27" s="4519"/>
      <c r="X27" s="4519"/>
      <c r="Z27" s="4518"/>
    </row>
    <row r="28" spans="1:29" s="4515" customFormat="1" ht="16.5">
      <c r="A28" s="6468" t="s">
        <v>390</v>
      </c>
      <c r="B28" s="6468"/>
      <c r="C28" s="6468"/>
      <c r="D28" s="6468"/>
      <c r="E28" s="6468"/>
      <c r="F28" s="6468"/>
      <c r="G28" s="6468"/>
      <c r="H28" s="6468"/>
      <c r="I28" s="6468"/>
      <c r="J28" s="6468"/>
      <c r="K28" s="6468"/>
      <c r="L28" s="6468"/>
      <c r="M28" s="6468"/>
      <c r="N28" s="4518"/>
      <c r="O28" s="4518"/>
      <c r="P28" s="4518"/>
      <c r="Q28" s="4518"/>
      <c r="R28" s="4519"/>
      <c r="S28" s="4519"/>
      <c r="T28" s="4519"/>
      <c r="V28" s="4519"/>
      <c r="W28" s="4519"/>
      <c r="X28" s="4519"/>
      <c r="Z28" s="4518"/>
    </row>
    <row r="29" spans="1:29" s="4549" customFormat="1" ht="19.5" customHeight="1">
      <c r="A29" s="6465" t="s">
        <v>5130</v>
      </c>
      <c r="B29" s="6465"/>
      <c r="C29" s="6465"/>
      <c r="D29" s="6465"/>
      <c r="E29" s="6465"/>
      <c r="F29" s="6465"/>
      <c r="G29" s="6465"/>
      <c r="H29" s="6465"/>
      <c r="I29" s="6465"/>
      <c r="J29" s="6465"/>
      <c r="K29" s="6465"/>
      <c r="L29" s="6465"/>
      <c r="M29" s="6465"/>
      <c r="N29" s="4567"/>
      <c r="O29" s="4567"/>
      <c r="P29" s="4567"/>
      <c r="Q29" s="4567"/>
    </row>
    <row r="30" spans="1:29" s="4549" customFormat="1" ht="21" customHeight="1">
      <c r="A30" s="6466" t="s">
        <v>5131</v>
      </c>
      <c r="B30" s="6466"/>
      <c r="C30" s="6466"/>
      <c r="D30" s="6466"/>
      <c r="E30" s="6466"/>
      <c r="F30" s="6466"/>
      <c r="G30" s="6466"/>
      <c r="H30" s="6466"/>
      <c r="I30" s="6466"/>
      <c r="J30" s="6466"/>
      <c r="K30" s="6466"/>
      <c r="L30" s="6466"/>
      <c r="M30" s="6466"/>
      <c r="N30" s="4568"/>
      <c r="O30" s="4568"/>
      <c r="P30" s="4568"/>
      <c r="Q30" s="4568"/>
    </row>
    <row r="31" spans="1:29" s="4549" customFormat="1" ht="47.25" customHeight="1">
      <c r="A31" s="6466" t="s">
        <v>5155</v>
      </c>
      <c r="B31" s="6466"/>
      <c r="C31" s="6466"/>
      <c r="D31" s="6466"/>
      <c r="E31" s="6466"/>
      <c r="F31" s="6466"/>
      <c r="G31" s="6466"/>
      <c r="H31" s="6466"/>
      <c r="I31" s="6466"/>
      <c r="J31" s="6466"/>
      <c r="K31" s="6466"/>
      <c r="L31" s="6466"/>
      <c r="M31" s="6466"/>
      <c r="N31" s="4568"/>
      <c r="O31" s="4568"/>
      <c r="P31" s="4568"/>
      <c r="Q31" s="4568"/>
    </row>
    <row r="32" spans="1:29" ht="45.75" customHeight="1">
      <c r="A32" s="6466" t="s">
        <v>5156</v>
      </c>
      <c r="B32" s="6466"/>
      <c r="C32" s="6466"/>
      <c r="D32" s="6466"/>
      <c r="E32" s="6466"/>
      <c r="F32" s="6466"/>
      <c r="G32" s="6466"/>
      <c r="H32" s="6466"/>
      <c r="I32" s="6466"/>
      <c r="J32" s="6466"/>
      <c r="K32" s="6466"/>
      <c r="L32" s="6466"/>
      <c r="M32" s="6466"/>
      <c r="N32" s="4568"/>
      <c r="O32" s="4568"/>
      <c r="P32" s="4568"/>
      <c r="Q32" s="4568"/>
    </row>
  </sheetData>
  <mergeCells count="27">
    <mergeCell ref="A1:M1"/>
    <mergeCell ref="A2:M2"/>
    <mergeCell ref="A4:A6"/>
    <mergeCell ref="B4:I4"/>
    <mergeCell ref="J4:M4"/>
    <mergeCell ref="B5:C6"/>
    <mergeCell ref="D5:I5"/>
    <mergeCell ref="J5:J6"/>
    <mergeCell ref="K5:M5"/>
    <mergeCell ref="D6:E6"/>
    <mergeCell ref="F6:G6"/>
    <mergeCell ref="H6:I6"/>
    <mergeCell ref="A32:M32"/>
    <mergeCell ref="F27:G27"/>
    <mergeCell ref="H27:I27"/>
    <mergeCell ref="A28:M28"/>
    <mergeCell ref="A29:M29"/>
    <mergeCell ref="A30:M30"/>
    <mergeCell ref="A31:M31"/>
    <mergeCell ref="A25:A27"/>
    <mergeCell ref="B25:I25"/>
    <mergeCell ref="J25:M25"/>
    <mergeCell ref="B26:C27"/>
    <mergeCell ref="D26:I26"/>
    <mergeCell ref="J26:J27"/>
    <mergeCell ref="K26:M26"/>
    <mergeCell ref="D27:E27"/>
  </mergeCells>
  <pageMargins left="0.7" right="0.7" top="0.75" bottom="0.75" header="0.3" footer="0.3"/>
  <pageSetup paperSize="9" orientation="portrait" r:id="rId1"/>
  <ignoredErrors>
    <ignoredError sqref="D6 K6 D27 K27" twoDigitTextYear="1"/>
  </ignoredErrors>
</worksheet>
</file>

<file path=xl/worksheets/sheet213.xml><?xml version="1.0" encoding="utf-8"?>
<worksheet xmlns="http://schemas.openxmlformats.org/spreadsheetml/2006/main" xmlns:r="http://schemas.openxmlformats.org/officeDocument/2006/relationships">
  <dimension ref="A1:Y20"/>
  <sheetViews>
    <sheetView showGridLines="0" workbookViewId="0"/>
  </sheetViews>
  <sheetFormatPr defaultColWidth="25.7109375" defaultRowHeight="12.75"/>
  <cols>
    <col min="1" max="1" width="43.140625" style="4587" customWidth="1"/>
    <col min="2" max="2" width="43.140625" style="4581" customWidth="1"/>
    <col min="3" max="3" width="43.140625" style="4971" customWidth="1"/>
    <col min="4" max="4" width="43.140625" style="4972" customWidth="1"/>
    <col min="5" max="16384" width="25.7109375" style="4581"/>
  </cols>
  <sheetData>
    <row r="1" spans="1:25" ht="16.5">
      <c r="A1" s="4580" t="s">
        <v>5157</v>
      </c>
      <c r="B1" s="4580"/>
      <c r="C1" s="4967"/>
      <c r="D1" s="4967"/>
      <c r="E1" s="4580"/>
      <c r="F1" s="4580"/>
      <c r="G1" s="4580"/>
      <c r="H1" s="4580"/>
      <c r="I1" s="4580"/>
      <c r="J1" s="4580"/>
      <c r="K1" s="4580"/>
      <c r="L1" s="4580"/>
      <c r="M1" s="4580"/>
      <c r="N1" s="4580"/>
      <c r="O1" s="4580"/>
      <c r="P1" s="4580"/>
      <c r="Q1" s="4580"/>
      <c r="R1" s="4580"/>
      <c r="S1" s="4580"/>
      <c r="T1" s="4580"/>
      <c r="U1" s="4580"/>
      <c r="V1" s="4580"/>
      <c r="W1" s="4580"/>
      <c r="X1" s="4580"/>
      <c r="Y1" s="4580"/>
    </row>
    <row r="2" spans="1:25" ht="16.5">
      <c r="A2" s="4582" t="s">
        <v>5158</v>
      </c>
      <c r="B2" s="4582"/>
      <c r="C2" s="4968"/>
      <c r="D2" s="4968"/>
      <c r="E2" s="4582"/>
      <c r="F2" s="4582"/>
      <c r="G2" s="4582"/>
      <c r="H2" s="4582"/>
      <c r="I2" s="4582"/>
      <c r="J2" s="4582"/>
      <c r="K2" s="4582"/>
      <c r="L2" s="4582"/>
      <c r="M2" s="4582"/>
      <c r="N2" s="4582"/>
      <c r="O2" s="4582"/>
      <c r="P2" s="4582"/>
      <c r="Q2" s="4582"/>
      <c r="R2" s="4582"/>
      <c r="S2" s="4582"/>
      <c r="T2" s="4582"/>
      <c r="U2" s="4582"/>
      <c r="V2" s="4582"/>
      <c r="W2" s="4582"/>
      <c r="X2" s="4582"/>
      <c r="Y2" s="4582"/>
    </row>
    <row r="3" spans="1:25" s="4981" customFormat="1" ht="22.5" customHeight="1">
      <c r="A3" s="4979" t="s">
        <v>81</v>
      </c>
      <c r="B3" s="4979" t="s">
        <v>55</v>
      </c>
      <c r="C3" s="4817" t="s">
        <v>82</v>
      </c>
      <c r="D3" s="4980" t="s">
        <v>56</v>
      </c>
    </row>
    <row r="4" spans="1:25" s="4583" customFormat="1" ht="24">
      <c r="A4" s="4982" t="s">
        <v>5726</v>
      </c>
      <c r="B4" s="4974" t="s">
        <v>5160</v>
      </c>
      <c r="C4" s="4986" t="s">
        <v>5159</v>
      </c>
      <c r="D4" s="4975" t="s">
        <v>5161</v>
      </c>
    </row>
    <row r="5" spans="1:25" s="4583" customFormat="1" ht="24">
      <c r="A5" s="4982" t="s">
        <v>5727</v>
      </c>
      <c r="B5" s="4974" t="s">
        <v>5163</v>
      </c>
      <c r="C5" s="4986" t="s">
        <v>5162</v>
      </c>
      <c r="D5" s="4975" t="s">
        <v>5164</v>
      </c>
    </row>
    <row r="6" spans="1:25" s="4583" customFormat="1" ht="24">
      <c r="A6" s="4982" t="s">
        <v>5728</v>
      </c>
      <c r="B6" s="4974" t="s">
        <v>5166</v>
      </c>
      <c r="C6" s="4986" t="s">
        <v>5165</v>
      </c>
      <c r="D6" s="4975" t="s">
        <v>5167</v>
      </c>
    </row>
    <row r="7" spans="1:25" s="4583" customFormat="1" ht="24">
      <c r="A7" s="4982" t="s">
        <v>5729</v>
      </c>
      <c r="B7" s="4974" t="s">
        <v>5169</v>
      </c>
      <c r="C7" s="4986" t="s">
        <v>5168</v>
      </c>
      <c r="D7" s="4975" t="s">
        <v>5170</v>
      </c>
    </row>
    <row r="8" spans="1:25" s="4583" customFormat="1">
      <c r="A8" s="4982" t="s">
        <v>5730</v>
      </c>
      <c r="B8" s="4974" t="s">
        <v>5171</v>
      </c>
      <c r="C8" s="4986" t="s">
        <v>5043</v>
      </c>
      <c r="D8" s="4975" t="s">
        <v>5172</v>
      </c>
    </row>
    <row r="9" spans="1:25" s="4583" customFormat="1" ht="24">
      <c r="A9" s="4982" t="s">
        <v>5731</v>
      </c>
      <c r="B9" s="4974" t="s">
        <v>5173</v>
      </c>
      <c r="C9" s="4986" t="s">
        <v>5748</v>
      </c>
      <c r="D9" s="4975" t="s">
        <v>5174</v>
      </c>
    </row>
    <row r="10" spans="1:25" s="4583" customFormat="1">
      <c r="A10" s="4982" t="s">
        <v>5732</v>
      </c>
      <c r="B10" s="4974" t="s">
        <v>5176</v>
      </c>
      <c r="C10" s="4987" t="s">
        <v>5175</v>
      </c>
      <c r="D10" s="4976" t="s">
        <v>5177</v>
      </c>
    </row>
    <row r="11" spans="1:25" s="4583" customFormat="1">
      <c r="A11" s="4982" t="s">
        <v>5178</v>
      </c>
      <c r="B11" s="4974" t="s">
        <v>5179</v>
      </c>
      <c r="C11" s="4987" t="s">
        <v>5046</v>
      </c>
      <c r="D11" s="4976" t="s">
        <v>5180</v>
      </c>
    </row>
    <row r="12" spans="1:25" s="4583" customFormat="1" ht="24">
      <c r="A12" s="4983" t="s">
        <v>5733</v>
      </c>
      <c r="B12" s="4974" t="s">
        <v>5181</v>
      </c>
      <c r="C12" s="4987" t="s">
        <v>5747</v>
      </c>
      <c r="D12" s="4976" t="s">
        <v>5182</v>
      </c>
    </row>
    <row r="13" spans="1:25" s="4583" customFormat="1" ht="24">
      <c r="A13" s="4983" t="s">
        <v>5734</v>
      </c>
      <c r="B13" s="4974" t="s">
        <v>5184</v>
      </c>
      <c r="C13" s="4987" t="s">
        <v>5183</v>
      </c>
      <c r="D13" s="4976" t="s">
        <v>5185</v>
      </c>
    </row>
    <row r="14" spans="1:25" s="4584" customFormat="1" ht="24">
      <c r="A14" s="4982" t="s">
        <v>5735</v>
      </c>
      <c r="B14" s="4974" t="s">
        <v>5186</v>
      </c>
      <c r="C14" s="4987" t="s">
        <v>5746</v>
      </c>
      <c r="D14" s="4976" t="s">
        <v>5187</v>
      </c>
    </row>
    <row r="15" spans="1:25" s="4585" customFormat="1" ht="48">
      <c r="A15" s="4984" t="s">
        <v>5736</v>
      </c>
      <c r="B15" s="4977" t="s">
        <v>5188</v>
      </c>
      <c r="C15" s="4987" t="s">
        <v>5745</v>
      </c>
      <c r="D15" s="4976" t="s">
        <v>5189</v>
      </c>
    </row>
    <row r="16" spans="1:25" s="4586" customFormat="1" ht="24">
      <c r="A16" s="4984" t="s">
        <v>5737</v>
      </c>
      <c r="B16" s="4977" t="s">
        <v>5190</v>
      </c>
      <c r="C16" s="4986" t="s">
        <v>5744</v>
      </c>
      <c r="D16" s="4975" t="s">
        <v>5191</v>
      </c>
    </row>
    <row r="17" spans="1:4" s="4586" customFormat="1" ht="36">
      <c r="A17" s="4984" t="s">
        <v>5738</v>
      </c>
      <c r="B17" s="4977" t="s">
        <v>5192</v>
      </c>
      <c r="C17" s="4986" t="s">
        <v>5743</v>
      </c>
      <c r="D17" s="4975" t="s">
        <v>5193</v>
      </c>
    </row>
    <row r="18" spans="1:4" s="4585" customFormat="1" ht="84">
      <c r="A18" s="4984" t="s">
        <v>5739</v>
      </c>
      <c r="B18" s="4977" t="s">
        <v>5194</v>
      </c>
      <c r="C18" s="4987" t="s">
        <v>5742</v>
      </c>
      <c r="D18" s="4978" t="s">
        <v>5195</v>
      </c>
    </row>
    <row r="19" spans="1:4" s="4586" customFormat="1" ht="36">
      <c r="A19" s="4984" t="s">
        <v>5740</v>
      </c>
      <c r="B19" s="4977" t="s">
        <v>5196</v>
      </c>
      <c r="C19" s="4986" t="s">
        <v>5741</v>
      </c>
      <c r="D19" s="4975" t="s">
        <v>5197</v>
      </c>
    </row>
    <row r="20" spans="1:4">
      <c r="A20" s="2702"/>
      <c r="B20" s="4768"/>
      <c r="C20" s="4969"/>
      <c r="D20" s="4970"/>
    </row>
  </sheetData>
  <pageMargins left="0.75" right="0.75" top="1" bottom="1" header="0.5" footer="0.5"/>
  <pageSetup paperSize="9" orientation="portrait" r:id="rId1"/>
  <headerFooter alignWithMargins="0"/>
</worksheet>
</file>

<file path=xl/worksheets/sheet214.xml><?xml version="1.0" encoding="utf-8"?>
<worksheet xmlns="http://schemas.openxmlformats.org/spreadsheetml/2006/main" xmlns:r="http://schemas.openxmlformats.org/officeDocument/2006/relationships">
  <dimension ref="A1:C20"/>
  <sheetViews>
    <sheetView showGridLines="0" workbookViewId="0">
      <selection activeCell="A3" sqref="A3"/>
    </sheetView>
  </sheetViews>
  <sheetFormatPr defaultRowHeight="12.75"/>
  <cols>
    <col min="1" max="1" width="65.28515625" bestFit="1" customWidth="1"/>
  </cols>
  <sheetData>
    <row r="1" spans="1:3">
      <c r="A1" s="338" t="s">
        <v>5198</v>
      </c>
    </row>
    <row r="2" spans="1:3">
      <c r="A2" s="3003" t="s">
        <v>5199</v>
      </c>
    </row>
    <row r="3" spans="1:3">
      <c r="A3" s="761"/>
    </row>
    <row r="4" spans="1:3">
      <c r="A4" s="338" t="s">
        <v>733</v>
      </c>
    </row>
    <row r="5" spans="1:3">
      <c r="A5" s="762"/>
    </row>
    <row r="6" spans="1:3">
      <c r="A6" s="766" t="s">
        <v>736</v>
      </c>
    </row>
    <row r="7" spans="1:3">
      <c r="A7" s="766" t="s">
        <v>737</v>
      </c>
    </row>
    <row r="8" spans="1:3">
      <c r="A8" s="766" t="s">
        <v>5200</v>
      </c>
      <c r="C8" s="1195"/>
    </row>
    <row r="9" spans="1:3">
      <c r="A9" s="1195" t="s">
        <v>5201</v>
      </c>
      <c r="C9" s="766"/>
    </row>
    <row r="10" spans="1:3">
      <c r="A10" s="766" t="s">
        <v>159</v>
      </c>
      <c r="C10" s="766"/>
    </row>
    <row r="11" spans="1:3">
      <c r="A11" s="766" t="s">
        <v>5202</v>
      </c>
      <c r="C11" s="766"/>
    </row>
    <row r="12" spans="1:3">
      <c r="A12" s="766"/>
      <c r="C12" s="1195"/>
    </row>
    <row r="13" spans="1:3">
      <c r="A13" s="338" t="s">
        <v>200</v>
      </c>
      <c r="C13" s="766"/>
    </row>
    <row r="14" spans="1:3">
      <c r="A14" s="767"/>
      <c r="C14" s="766"/>
    </row>
    <row r="15" spans="1:3">
      <c r="A15" s="1195" t="s">
        <v>374</v>
      </c>
    </row>
    <row r="16" spans="1:3">
      <c r="A16" s="1195" t="s">
        <v>292</v>
      </c>
    </row>
    <row r="17" spans="1:1">
      <c r="A17" s="4320" t="s">
        <v>311</v>
      </c>
    </row>
    <row r="18" spans="1:1">
      <c r="A18" s="1195" t="s">
        <v>5203</v>
      </c>
    </row>
    <row r="19" spans="1:1">
      <c r="A19" s="1195" t="s">
        <v>5204</v>
      </c>
    </row>
    <row r="20" spans="1:1">
      <c r="A20" s="1195" t="s">
        <v>4809</v>
      </c>
    </row>
  </sheetData>
  <pageMargins left="0.75" right="0.75" top="1" bottom="1" header="0.5" footer="0.5"/>
  <pageSetup paperSize="9" orientation="portrait" verticalDpi="0" r:id="rId1"/>
  <headerFooter alignWithMargins="0"/>
</worksheet>
</file>

<file path=xl/worksheets/sheet215.xml><?xml version="1.0" encoding="utf-8"?>
<worksheet xmlns="http://schemas.openxmlformats.org/spreadsheetml/2006/main" xmlns:r="http://schemas.openxmlformats.org/officeDocument/2006/relationships">
  <sheetPr>
    <pageSetUpPr fitToPage="1"/>
  </sheetPr>
  <dimension ref="A1:N56"/>
  <sheetViews>
    <sheetView showGridLines="0" showOutlineSymbols="0" workbookViewId="0">
      <selection activeCell="A2" sqref="A2:M2"/>
    </sheetView>
  </sheetViews>
  <sheetFormatPr defaultColWidth="9.140625" defaultRowHeight="12.75"/>
  <cols>
    <col min="1" max="1" width="14" style="4593" customWidth="1"/>
    <col min="2" max="13" width="8.7109375" style="4593" customWidth="1"/>
    <col min="14" max="16384" width="9.140625" style="4593"/>
  </cols>
  <sheetData>
    <row r="1" spans="1:14" s="4588" customFormat="1" ht="30" customHeight="1">
      <c r="A1" s="6487" t="s">
        <v>5205</v>
      </c>
      <c r="B1" s="6487"/>
      <c r="C1" s="6487"/>
      <c r="D1" s="6487"/>
      <c r="E1" s="6487"/>
      <c r="F1" s="6487"/>
      <c r="G1" s="6487"/>
      <c r="H1" s="6487"/>
      <c r="I1" s="6487"/>
      <c r="J1" s="6487"/>
      <c r="K1" s="6487"/>
      <c r="L1" s="6487"/>
      <c r="M1" s="6487"/>
    </row>
    <row r="2" spans="1:14" s="4588" customFormat="1" ht="30" customHeight="1">
      <c r="A2" s="6488" t="s">
        <v>5206</v>
      </c>
      <c r="B2" s="6488"/>
      <c r="C2" s="6488"/>
      <c r="D2" s="6488"/>
      <c r="E2" s="6488"/>
      <c r="F2" s="6488"/>
      <c r="G2" s="6488"/>
      <c r="H2" s="6488"/>
      <c r="I2" s="6488"/>
      <c r="J2" s="6488"/>
      <c r="K2" s="6488"/>
      <c r="L2" s="6488"/>
      <c r="M2" s="6488"/>
    </row>
    <row r="3" spans="1:14" s="4588" customFormat="1" ht="9.75" customHeight="1">
      <c r="A3" s="4589" t="s">
        <v>207</v>
      </c>
      <c r="B3" s="4590"/>
      <c r="C3" s="4590"/>
      <c r="D3" s="4590"/>
      <c r="E3" s="4590"/>
      <c r="F3" s="4590"/>
      <c r="G3" s="4590"/>
      <c r="H3" s="4591"/>
      <c r="I3" s="4591"/>
      <c r="J3" s="4591"/>
      <c r="K3" s="4592"/>
      <c r="M3" s="4591" t="s">
        <v>208</v>
      </c>
    </row>
    <row r="4" spans="1:14" s="4588" customFormat="1" ht="36.75" customHeight="1">
      <c r="A4" s="6481"/>
      <c r="B4" s="6482" t="s">
        <v>5207</v>
      </c>
      <c r="C4" s="6483"/>
      <c r="D4" s="6483"/>
      <c r="E4" s="6482" t="s">
        <v>5208</v>
      </c>
      <c r="F4" s="6482"/>
      <c r="G4" s="6482"/>
      <c r="H4" s="6482"/>
      <c r="I4" s="6482"/>
      <c r="J4" s="6482"/>
      <c r="K4" s="6482"/>
      <c r="L4" s="6482"/>
      <c r="M4" s="6482"/>
    </row>
    <row r="5" spans="1:14" s="4588" customFormat="1" ht="17.25" customHeight="1">
      <c r="A5" s="6481"/>
      <c r="B5" s="6475" t="s">
        <v>5209</v>
      </c>
      <c r="C5" s="6475" t="s">
        <v>5210</v>
      </c>
      <c r="D5" s="6475" t="s">
        <v>5211</v>
      </c>
      <c r="E5" s="6475" t="s">
        <v>5212</v>
      </c>
      <c r="F5" s="6475"/>
      <c r="G5" s="6475"/>
      <c r="H5" s="6480" t="s">
        <v>5213</v>
      </c>
      <c r="I5" s="6480"/>
      <c r="J5" s="6480"/>
      <c r="K5" s="6480"/>
      <c r="L5" s="6480"/>
      <c r="M5" s="6480"/>
    </row>
    <row r="6" spans="1:14" s="4588" customFormat="1" ht="13.5" customHeight="1">
      <c r="A6" s="6481"/>
      <c r="B6" s="6475"/>
      <c r="C6" s="6475"/>
      <c r="D6" s="6475"/>
      <c r="E6" s="6479" t="s">
        <v>4841</v>
      </c>
      <c r="F6" s="6480" t="s">
        <v>900</v>
      </c>
      <c r="G6" s="6480" t="s">
        <v>904</v>
      </c>
      <c r="H6" s="5417" t="s">
        <v>4841</v>
      </c>
      <c r="I6" s="5452" t="s">
        <v>900</v>
      </c>
      <c r="J6" s="5452" t="s">
        <v>904</v>
      </c>
      <c r="K6" s="5417" t="s">
        <v>5214</v>
      </c>
      <c r="L6" s="5417" t="s">
        <v>5215</v>
      </c>
      <c r="M6" s="5417" t="s">
        <v>5216</v>
      </c>
    </row>
    <row r="7" spans="1:14" ht="27" customHeight="1">
      <c r="A7" s="6481"/>
      <c r="B7" s="6475"/>
      <c r="C7" s="6475"/>
      <c r="D7" s="6475"/>
      <c r="E7" s="6479"/>
      <c r="F7" s="6480"/>
      <c r="G7" s="6480"/>
      <c r="H7" s="5417"/>
      <c r="I7" s="5452"/>
      <c r="J7" s="5452"/>
      <c r="K7" s="5417"/>
      <c r="L7" s="5417"/>
      <c r="M7" s="5417"/>
    </row>
    <row r="8" spans="1:14" s="4596" customFormat="1" ht="12" customHeight="1">
      <c r="A8" s="4594" t="s">
        <v>205</v>
      </c>
      <c r="B8" s="4595"/>
      <c r="C8" s="4595"/>
      <c r="D8" s="4595"/>
      <c r="E8" s="4595"/>
      <c r="F8" s="4595"/>
      <c r="G8" s="4595"/>
      <c r="H8" s="4595"/>
      <c r="I8" s="4595"/>
      <c r="J8" s="4595"/>
    </row>
    <row r="9" spans="1:14" ht="12.75" customHeight="1">
      <c r="A9" s="4597">
        <v>2002</v>
      </c>
      <c r="B9" s="4598">
        <v>26.9</v>
      </c>
      <c r="C9" s="4598">
        <v>15.1</v>
      </c>
      <c r="D9" s="4598" t="s">
        <v>211</v>
      </c>
      <c r="E9" s="4599">
        <v>27.4</v>
      </c>
      <c r="F9" s="4599">
        <v>32.6</v>
      </c>
      <c r="G9" s="4599">
        <v>22.4</v>
      </c>
      <c r="H9" s="4599">
        <v>19.399999999999999</v>
      </c>
      <c r="I9" s="4599">
        <v>24.2</v>
      </c>
      <c r="J9" s="4599">
        <v>14.8</v>
      </c>
      <c r="K9" s="4600" t="s">
        <v>211</v>
      </c>
      <c r="L9" s="4600" t="s">
        <v>211</v>
      </c>
      <c r="M9" s="4600" t="s">
        <v>211</v>
      </c>
      <c r="N9" s="4601"/>
    </row>
    <row r="10" spans="1:14" ht="12.75" customHeight="1">
      <c r="A10" s="4597">
        <v>2003</v>
      </c>
      <c r="B10" s="4598">
        <v>38.6</v>
      </c>
      <c r="C10" s="4598">
        <v>21.7</v>
      </c>
      <c r="D10" s="4598">
        <v>7.9</v>
      </c>
      <c r="E10" s="4599">
        <v>36.200000000000003</v>
      </c>
      <c r="F10" s="4599">
        <v>39.4</v>
      </c>
      <c r="G10" s="4599">
        <v>33.200000000000003</v>
      </c>
      <c r="H10" s="4599">
        <v>25.7</v>
      </c>
      <c r="I10" s="4599">
        <v>28.6</v>
      </c>
      <c r="J10" s="4599">
        <v>22.9</v>
      </c>
      <c r="K10" s="4600" t="s">
        <v>211</v>
      </c>
      <c r="L10" s="4600" t="s">
        <v>211</v>
      </c>
      <c r="M10" s="4600" t="s">
        <v>211</v>
      </c>
      <c r="N10" s="4602"/>
    </row>
    <row r="11" spans="1:14" ht="12.75" customHeight="1">
      <c r="A11" s="4597">
        <v>2004</v>
      </c>
      <c r="B11" s="4598">
        <v>41.3</v>
      </c>
      <c r="C11" s="4598">
        <v>26.2</v>
      </c>
      <c r="D11" s="4598">
        <v>12.3</v>
      </c>
      <c r="E11" s="4599">
        <v>37.200000000000003</v>
      </c>
      <c r="F11" s="4599">
        <v>40.4</v>
      </c>
      <c r="G11" s="4599">
        <v>34.1</v>
      </c>
      <c r="H11" s="4599">
        <v>29.3</v>
      </c>
      <c r="I11" s="4599">
        <v>32</v>
      </c>
      <c r="J11" s="4599">
        <v>26.8</v>
      </c>
      <c r="K11" s="4600" t="s">
        <v>211</v>
      </c>
      <c r="L11" s="4600" t="s">
        <v>211</v>
      </c>
      <c r="M11" s="4600" t="s">
        <v>211</v>
      </c>
      <c r="N11" s="4602"/>
    </row>
    <row r="12" spans="1:14" ht="12.75" customHeight="1">
      <c r="A12" s="4597">
        <v>2005</v>
      </c>
      <c r="B12" s="4598">
        <v>42.5</v>
      </c>
      <c r="C12" s="4598">
        <v>31.5</v>
      </c>
      <c r="D12" s="4598">
        <v>19.7</v>
      </c>
      <c r="E12" s="4599">
        <v>39.6</v>
      </c>
      <c r="F12" s="4599">
        <v>43.2</v>
      </c>
      <c r="G12" s="4599">
        <v>36.200000000000003</v>
      </c>
      <c r="H12" s="4599">
        <v>32</v>
      </c>
      <c r="I12" s="4599">
        <v>35.5</v>
      </c>
      <c r="J12" s="4599">
        <v>28.8</v>
      </c>
      <c r="K12" s="4600" t="s">
        <v>211</v>
      </c>
      <c r="L12" s="4600" t="s">
        <v>211</v>
      </c>
      <c r="M12" s="4600" t="s">
        <v>211</v>
      </c>
      <c r="N12" s="4602"/>
    </row>
    <row r="13" spans="1:14" ht="12.75" customHeight="1">
      <c r="A13" s="4597">
        <v>2006</v>
      </c>
      <c r="B13" s="4598">
        <v>45.6</v>
      </c>
      <c r="C13" s="4598">
        <v>35.200000000000003</v>
      </c>
      <c r="D13" s="4598">
        <v>24</v>
      </c>
      <c r="E13" s="4599">
        <v>42.5</v>
      </c>
      <c r="F13" s="4599">
        <v>46</v>
      </c>
      <c r="G13" s="4599">
        <v>39.1</v>
      </c>
      <c r="H13" s="4599">
        <v>35.6</v>
      </c>
      <c r="I13" s="4599">
        <v>39.200000000000003</v>
      </c>
      <c r="J13" s="4599">
        <v>32.200000000000003</v>
      </c>
      <c r="K13" s="4600" t="s">
        <v>211</v>
      </c>
      <c r="L13" s="4600" t="s">
        <v>211</v>
      </c>
      <c r="M13" s="4600" t="s">
        <v>211</v>
      </c>
      <c r="N13" s="4602"/>
    </row>
    <row r="14" spans="1:14" ht="12.75" customHeight="1">
      <c r="A14" s="4597">
        <v>2007</v>
      </c>
      <c r="B14" s="4598">
        <v>48.3</v>
      </c>
      <c r="C14" s="4598">
        <v>39.6</v>
      </c>
      <c r="D14" s="4598">
        <v>30.4</v>
      </c>
      <c r="E14" s="4599">
        <v>45.8</v>
      </c>
      <c r="F14" s="4599">
        <v>50.1</v>
      </c>
      <c r="G14" s="4599">
        <v>41.7</v>
      </c>
      <c r="H14" s="4599">
        <v>39.6</v>
      </c>
      <c r="I14" s="4599">
        <v>43.8</v>
      </c>
      <c r="J14" s="4599">
        <v>35.700000000000003</v>
      </c>
      <c r="K14" s="4600" t="s">
        <v>211</v>
      </c>
      <c r="L14" s="4600" t="s">
        <v>211</v>
      </c>
      <c r="M14" s="4599">
        <v>32.799999999999997</v>
      </c>
      <c r="N14" s="4602"/>
    </row>
    <row r="15" spans="1:14" ht="12.75" customHeight="1">
      <c r="A15" s="4597">
        <v>2008</v>
      </c>
      <c r="B15" s="4598">
        <v>49.8</v>
      </c>
      <c r="C15" s="4598">
        <v>46</v>
      </c>
      <c r="D15" s="4598">
        <v>39.299999999999997</v>
      </c>
      <c r="E15" s="4599">
        <v>45.9</v>
      </c>
      <c r="F15" s="4599">
        <v>50.1</v>
      </c>
      <c r="G15" s="4599">
        <v>41.9</v>
      </c>
      <c r="H15" s="4599">
        <v>41.9</v>
      </c>
      <c r="I15" s="4599">
        <v>46.5</v>
      </c>
      <c r="J15" s="4599">
        <v>37.6</v>
      </c>
      <c r="K15" s="4599">
        <v>13.9</v>
      </c>
      <c r="L15" s="4599">
        <v>6.4</v>
      </c>
      <c r="M15" s="4600" t="s">
        <v>211</v>
      </c>
      <c r="N15" s="4602"/>
    </row>
    <row r="16" spans="1:14" ht="12.75" customHeight="1">
      <c r="A16" s="4597">
        <v>2009</v>
      </c>
      <c r="B16" s="4603">
        <v>56</v>
      </c>
      <c r="C16" s="4598">
        <v>47.9</v>
      </c>
      <c r="D16" s="4598">
        <v>46.2</v>
      </c>
      <c r="E16" s="4599">
        <v>51.4</v>
      </c>
      <c r="F16" s="4599">
        <v>56.4</v>
      </c>
      <c r="G16" s="4599">
        <v>46.6</v>
      </c>
      <c r="H16" s="4599">
        <v>46.5</v>
      </c>
      <c r="I16" s="4599">
        <v>51</v>
      </c>
      <c r="J16" s="4599">
        <v>42.2</v>
      </c>
      <c r="K16" s="4599">
        <v>17</v>
      </c>
      <c r="L16" s="4599">
        <v>9.6999999999999993</v>
      </c>
      <c r="M16" s="4599">
        <v>40.6</v>
      </c>
      <c r="N16" s="4602"/>
    </row>
    <row r="17" spans="1:14" ht="12.75" customHeight="1">
      <c r="A17" s="4597">
        <v>2010</v>
      </c>
      <c r="B17" s="4599">
        <v>59.5</v>
      </c>
      <c r="C17" s="4599">
        <v>53.7</v>
      </c>
      <c r="D17" s="4599">
        <v>50.3</v>
      </c>
      <c r="E17" s="4599">
        <v>55.4</v>
      </c>
      <c r="F17" s="4599">
        <v>61</v>
      </c>
      <c r="G17" s="4599">
        <v>50.1</v>
      </c>
      <c r="H17" s="4599">
        <v>51.1</v>
      </c>
      <c r="I17" s="4599">
        <v>56.2</v>
      </c>
      <c r="J17" s="4599">
        <v>46.2</v>
      </c>
      <c r="K17" s="4599">
        <v>19</v>
      </c>
      <c r="L17" s="4599">
        <v>9.5</v>
      </c>
      <c r="M17" s="4599">
        <v>44.8</v>
      </c>
      <c r="N17" s="4602"/>
    </row>
    <row r="18" spans="1:14" ht="12.75" customHeight="1">
      <c r="A18" s="4597">
        <v>2011</v>
      </c>
      <c r="B18" s="4599">
        <v>63.7</v>
      </c>
      <c r="C18" s="4599">
        <v>58</v>
      </c>
      <c r="D18" s="4599">
        <v>56.6</v>
      </c>
      <c r="E18" s="4599">
        <v>58.2</v>
      </c>
      <c r="F18" s="4599">
        <v>61</v>
      </c>
      <c r="G18" s="4599">
        <v>55.5</v>
      </c>
      <c r="H18" s="4599">
        <v>55.3</v>
      </c>
      <c r="I18" s="4599">
        <v>58.1</v>
      </c>
      <c r="J18" s="4599">
        <v>52.5</v>
      </c>
      <c r="K18" s="4599">
        <v>27.7</v>
      </c>
      <c r="L18" s="4599">
        <v>10.3</v>
      </c>
      <c r="M18" s="4599">
        <v>48.8</v>
      </c>
    </row>
    <row r="19" spans="1:14" ht="12.75" customHeight="1">
      <c r="A19" s="4597">
        <v>2012</v>
      </c>
      <c r="B19" s="4599">
        <v>66.099999999999994</v>
      </c>
      <c r="C19" s="4599">
        <v>61</v>
      </c>
      <c r="D19" s="4599">
        <v>59.7</v>
      </c>
      <c r="E19" s="4599">
        <v>62.4</v>
      </c>
      <c r="F19" s="4599">
        <v>66.5</v>
      </c>
      <c r="G19" s="4599">
        <v>58.4</v>
      </c>
      <c r="H19" s="4599">
        <v>60.3</v>
      </c>
      <c r="I19" s="4599">
        <v>64.599999999999994</v>
      </c>
      <c r="J19" s="4599">
        <v>56.3</v>
      </c>
      <c r="K19" s="4599">
        <v>27.4</v>
      </c>
      <c r="L19" s="4599">
        <v>13.3</v>
      </c>
      <c r="M19" s="4599">
        <v>54.3</v>
      </c>
    </row>
    <row r="20" spans="1:14" s="4604" customFormat="1" ht="12.75" customHeight="1">
      <c r="A20" s="4597">
        <v>2013</v>
      </c>
      <c r="B20" s="4599">
        <v>66.7</v>
      </c>
      <c r="C20" s="4599">
        <v>62.3</v>
      </c>
      <c r="D20" s="4599">
        <v>61.6</v>
      </c>
      <c r="E20" s="4599">
        <v>64</v>
      </c>
      <c r="F20" s="4599">
        <v>68.099999999999994</v>
      </c>
      <c r="G20" s="4599">
        <v>60.2</v>
      </c>
      <c r="H20" s="4599">
        <v>62.1</v>
      </c>
      <c r="I20" s="4599">
        <v>66.3</v>
      </c>
      <c r="J20" s="4599">
        <v>58.2</v>
      </c>
      <c r="K20" s="4599">
        <v>26.8</v>
      </c>
      <c r="L20" s="4599">
        <v>14.8</v>
      </c>
      <c r="M20" s="4599">
        <v>57</v>
      </c>
    </row>
    <row r="21" spans="1:14" s="4604" customFormat="1" ht="12.75" customHeight="1">
      <c r="A21" s="4597">
        <v>2014</v>
      </c>
      <c r="B21" s="4599">
        <v>68</v>
      </c>
      <c r="C21" s="4599">
        <v>64.900000000000006</v>
      </c>
      <c r="D21" s="4599">
        <v>63.4</v>
      </c>
      <c r="E21" s="4599">
        <v>65.8</v>
      </c>
      <c r="F21" s="4599">
        <v>69.400000000000006</v>
      </c>
      <c r="G21" s="4599">
        <v>62.4</v>
      </c>
      <c r="H21" s="4599">
        <v>64.599999999999994</v>
      </c>
      <c r="I21" s="4599">
        <v>68.599999999999994</v>
      </c>
      <c r="J21" s="4599">
        <v>60.9</v>
      </c>
      <c r="K21" s="4599">
        <v>28.6</v>
      </c>
      <c r="L21" s="4599">
        <v>17.100000000000001</v>
      </c>
      <c r="M21" s="4599">
        <v>58.6</v>
      </c>
    </row>
    <row r="22" spans="1:14" s="4604" customFormat="1" ht="12.75" customHeight="1">
      <c r="A22" s="4597">
        <v>2015</v>
      </c>
      <c r="B22" s="4599">
        <v>71.099999999999994</v>
      </c>
      <c r="C22" s="4599">
        <v>70.2</v>
      </c>
      <c r="D22" s="4599">
        <v>68.5</v>
      </c>
      <c r="E22" s="4599">
        <v>69.2</v>
      </c>
      <c r="F22" s="4599">
        <v>72.7</v>
      </c>
      <c r="G22" s="4599">
        <v>66</v>
      </c>
      <c r="H22" s="4599">
        <v>68.599999999999994</v>
      </c>
      <c r="I22" s="4599">
        <v>71.8</v>
      </c>
      <c r="J22" s="4599">
        <v>65.7</v>
      </c>
      <c r="K22" s="4599">
        <v>28.4</v>
      </c>
      <c r="L22" s="4599">
        <v>22.6</v>
      </c>
      <c r="M22" s="4599">
        <v>63.5</v>
      </c>
    </row>
    <row r="23" spans="1:14" s="4604" customFormat="1" ht="12.75" customHeight="1">
      <c r="A23" s="4597">
        <v>2016</v>
      </c>
      <c r="B23" s="4599" t="s">
        <v>211</v>
      </c>
      <c r="C23" s="4599">
        <v>74.099999999999994</v>
      </c>
      <c r="D23" s="4599">
        <v>73</v>
      </c>
      <c r="E23" s="4599" t="s">
        <v>211</v>
      </c>
      <c r="F23" s="4599" t="s">
        <v>211</v>
      </c>
      <c r="G23" s="4599" t="s">
        <v>211</v>
      </c>
      <c r="H23" s="4599">
        <v>70.400000000000006</v>
      </c>
      <c r="I23" s="4599">
        <v>72</v>
      </c>
      <c r="J23" s="4599">
        <v>69</v>
      </c>
      <c r="K23" s="4599">
        <v>29.4</v>
      </c>
      <c r="L23" s="4599">
        <v>23.3</v>
      </c>
      <c r="M23" s="4599">
        <v>65.7</v>
      </c>
    </row>
    <row r="24" spans="1:14" s="4604" customFormat="1">
      <c r="A24" s="4605">
        <v>2017</v>
      </c>
      <c r="B24" s="4606"/>
      <c r="C24" s="4607"/>
      <c r="D24" s="4607"/>
      <c r="E24" s="6484"/>
      <c r="F24" s="6485"/>
      <c r="G24" s="6486"/>
      <c r="H24" s="6484"/>
      <c r="I24" s="6485"/>
      <c r="J24" s="6486"/>
      <c r="K24" s="4608"/>
      <c r="L24" s="4608"/>
      <c r="M24" s="4608"/>
    </row>
    <row r="25" spans="1:14" s="4604" customFormat="1" ht="12.75" customHeight="1">
      <c r="A25" s="4609" t="s">
        <v>205</v>
      </c>
      <c r="B25" s="4610">
        <v>71.5</v>
      </c>
      <c r="C25" s="4610">
        <v>76.900000000000006</v>
      </c>
      <c r="D25" s="4610">
        <v>76.400000000000006</v>
      </c>
      <c r="E25" s="4610">
        <v>66.8</v>
      </c>
      <c r="F25" s="4610">
        <v>69</v>
      </c>
      <c r="G25" s="4610">
        <v>64.8</v>
      </c>
      <c r="H25" s="4610">
        <v>73.8</v>
      </c>
      <c r="I25" s="4610">
        <v>76.2</v>
      </c>
      <c r="J25" s="4610">
        <v>71.599999999999994</v>
      </c>
      <c r="K25" s="4610">
        <v>31.7</v>
      </c>
      <c r="L25" s="4610">
        <v>25.4</v>
      </c>
      <c r="M25" s="4610">
        <v>68.900000000000006</v>
      </c>
      <c r="N25" s="4611"/>
    </row>
    <row r="26" spans="1:14" s="4613" customFormat="1">
      <c r="A26" s="4612" t="s">
        <v>442</v>
      </c>
      <c r="B26" s="4610">
        <v>71.3</v>
      </c>
      <c r="C26" s="4610">
        <v>76.7</v>
      </c>
      <c r="D26" s="4610">
        <v>76.099999999999994</v>
      </c>
      <c r="E26" s="4610">
        <v>66.8</v>
      </c>
      <c r="F26" s="4610">
        <v>69.2</v>
      </c>
      <c r="G26" s="4610">
        <v>64.599999999999994</v>
      </c>
      <c r="H26" s="4610">
        <v>73.7</v>
      </c>
      <c r="I26" s="4610">
        <v>76.3</v>
      </c>
      <c r="J26" s="4610">
        <v>71.3</v>
      </c>
      <c r="K26" s="4610">
        <v>31.9</v>
      </c>
      <c r="L26" s="4610">
        <v>25.4</v>
      </c>
      <c r="M26" s="4610">
        <v>69</v>
      </c>
      <c r="N26" s="4611"/>
    </row>
    <row r="27" spans="1:14" s="4613" customFormat="1">
      <c r="A27" s="4614" t="s">
        <v>443</v>
      </c>
      <c r="B27" s="4610">
        <v>68.3</v>
      </c>
      <c r="C27" s="4610">
        <v>74.400000000000006</v>
      </c>
      <c r="D27" s="4610">
        <v>73.599999999999994</v>
      </c>
      <c r="E27" s="4610">
        <v>60.4</v>
      </c>
      <c r="F27" s="4610">
        <v>62.9</v>
      </c>
      <c r="G27" s="4610">
        <v>58.1</v>
      </c>
      <c r="H27" s="4610">
        <v>69.099999999999994</v>
      </c>
      <c r="I27" s="4610">
        <v>71.7</v>
      </c>
      <c r="J27" s="4610">
        <v>66.8</v>
      </c>
      <c r="K27" s="4610">
        <v>23.5</v>
      </c>
      <c r="L27" s="4610">
        <v>19.100000000000001</v>
      </c>
      <c r="M27" s="4610">
        <v>64.2</v>
      </c>
      <c r="N27" s="4602"/>
    </row>
    <row r="28" spans="1:14" s="4613" customFormat="1">
      <c r="A28" s="4614" t="s">
        <v>444</v>
      </c>
      <c r="B28" s="4610">
        <v>69.099999999999994</v>
      </c>
      <c r="C28" s="4610">
        <v>72.400000000000006</v>
      </c>
      <c r="D28" s="4610">
        <v>72.099999999999994</v>
      </c>
      <c r="E28" s="4610">
        <v>64.2</v>
      </c>
      <c r="F28" s="4610">
        <v>66.7</v>
      </c>
      <c r="G28" s="4610">
        <v>61.8</v>
      </c>
      <c r="H28" s="4610">
        <v>69.900000000000006</v>
      </c>
      <c r="I28" s="4610">
        <v>73.099999999999994</v>
      </c>
      <c r="J28" s="4610">
        <v>66.900000000000006</v>
      </c>
      <c r="K28" s="4610">
        <v>30.4</v>
      </c>
      <c r="L28" s="4610">
        <v>23.9</v>
      </c>
      <c r="M28" s="4610">
        <v>66.5</v>
      </c>
      <c r="N28" s="4602"/>
    </row>
    <row r="29" spans="1:14" s="4613" customFormat="1">
      <c r="A29" s="4614" t="s">
        <v>768</v>
      </c>
      <c r="B29" s="4610">
        <v>79.2</v>
      </c>
      <c r="C29" s="4610">
        <v>85.5</v>
      </c>
      <c r="D29" s="4610">
        <v>85</v>
      </c>
      <c r="E29" s="4610">
        <v>78.3</v>
      </c>
      <c r="F29" s="4610">
        <v>81.099999999999994</v>
      </c>
      <c r="G29" s="4610">
        <v>75.7</v>
      </c>
      <c r="H29" s="4610">
        <v>83.9</v>
      </c>
      <c r="I29" s="4610">
        <v>87.1</v>
      </c>
      <c r="J29" s="4610">
        <v>81.099999999999994</v>
      </c>
      <c r="K29" s="4610">
        <v>46.1</v>
      </c>
      <c r="L29" s="4610">
        <v>34.9</v>
      </c>
      <c r="M29" s="4610">
        <v>79.3</v>
      </c>
      <c r="N29" s="4602"/>
    </row>
    <row r="30" spans="1:14" s="4615" customFormat="1">
      <c r="A30" s="4614" t="s">
        <v>446</v>
      </c>
      <c r="B30" s="4610">
        <v>61.9</v>
      </c>
      <c r="C30" s="4610">
        <v>66.7</v>
      </c>
      <c r="D30" s="4610">
        <v>65.8</v>
      </c>
      <c r="E30" s="4610">
        <v>63.4</v>
      </c>
      <c r="F30" s="4610">
        <v>63.5</v>
      </c>
      <c r="G30" s="4610">
        <v>63.3</v>
      </c>
      <c r="H30" s="4610">
        <v>70.2</v>
      </c>
      <c r="I30" s="4610">
        <v>69.900000000000006</v>
      </c>
      <c r="J30" s="4610">
        <v>70.5</v>
      </c>
      <c r="K30" s="4610">
        <v>28.3</v>
      </c>
      <c r="L30" s="4610">
        <v>26.3</v>
      </c>
      <c r="M30" s="4610">
        <v>64.5</v>
      </c>
      <c r="N30" s="4602"/>
    </row>
    <row r="31" spans="1:14" s="4613" customFormat="1">
      <c r="A31" s="4614" t="s">
        <v>447</v>
      </c>
      <c r="B31" s="4610">
        <v>69</v>
      </c>
      <c r="C31" s="4610">
        <v>73.2</v>
      </c>
      <c r="D31" s="4610">
        <v>72.8</v>
      </c>
      <c r="E31" s="4610">
        <v>67.099999999999994</v>
      </c>
      <c r="F31" s="4610">
        <v>69.5</v>
      </c>
      <c r="G31" s="4610">
        <v>64.8</v>
      </c>
      <c r="H31" s="4610">
        <v>72.2</v>
      </c>
      <c r="I31" s="4610">
        <v>75.3</v>
      </c>
      <c r="J31" s="4610">
        <v>69.3</v>
      </c>
      <c r="K31" s="4610">
        <v>24.7</v>
      </c>
      <c r="L31" s="4610">
        <v>23</v>
      </c>
      <c r="M31" s="4610">
        <v>63.9</v>
      </c>
      <c r="N31" s="4602"/>
    </row>
    <row r="32" spans="1:14" s="4613" customFormat="1">
      <c r="A32" s="4612" t="s">
        <v>448</v>
      </c>
      <c r="B32" s="4610">
        <v>75.8</v>
      </c>
      <c r="C32" s="4610">
        <v>84.2</v>
      </c>
      <c r="D32" s="4610">
        <v>83.9</v>
      </c>
      <c r="E32" s="4610">
        <v>67.099999999999994</v>
      </c>
      <c r="F32" s="4610">
        <v>64.2</v>
      </c>
      <c r="G32" s="4610">
        <v>69.8</v>
      </c>
      <c r="H32" s="4610">
        <v>75.400000000000006</v>
      </c>
      <c r="I32" s="4610">
        <v>74.3</v>
      </c>
      <c r="J32" s="4610">
        <v>76.5</v>
      </c>
      <c r="K32" s="4610">
        <v>26.7</v>
      </c>
      <c r="L32" s="4610">
        <v>27.7</v>
      </c>
      <c r="M32" s="4610">
        <v>65.2</v>
      </c>
      <c r="N32" s="4611"/>
    </row>
    <row r="33" spans="1:14" s="4613" customFormat="1">
      <c r="A33" s="4612" t="s">
        <v>449</v>
      </c>
      <c r="B33" s="4610">
        <v>74.3</v>
      </c>
      <c r="C33" s="4610">
        <v>81.3</v>
      </c>
      <c r="D33" s="4610">
        <v>80.900000000000006</v>
      </c>
      <c r="E33" s="4610">
        <v>65</v>
      </c>
      <c r="F33" s="4610">
        <v>65.599999999999994</v>
      </c>
      <c r="G33" s="4610">
        <v>64.5</v>
      </c>
      <c r="H33" s="4610">
        <v>75.900000000000006</v>
      </c>
      <c r="I33" s="4610">
        <v>74.7</v>
      </c>
      <c r="J33" s="4610">
        <v>76.900000000000006</v>
      </c>
      <c r="K33" s="4610">
        <v>28.7</v>
      </c>
      <c r="L33" s="4610">
        <v>26.7</v>
      </c>
      <c r="M33" s="4610">
        <v>70</v>
      </c>
      <c r="N33" s="4611"/>
    </row>
    <row r="34" spans="1:14" s="4588" customFormat="1" ht="25.5" customHeight="1">
      <c r="A34" s="6481"/>
      <c r="B34" s="6482" t="s">
        <v>5217</v>
      </c>
      <c r="C34" s="6483"/>
      <c r="D34" s="6483"/>
      <c r="E34" s="6482" t="s">
        <v>5218</v>
      </c>
      <c r="F34" s="6482"/>
      <c r="G34" s="6482"/>
      <c r="H34" s="6482"/>
      <c r="I34" s="6482"/>
      <c r="J34" s="6482"/>
      <c r="K34" s="6482"/>
      <c r="L34" s="6482"/>
      <c r="M34" s="6482"/>
    </row>
    <row r="35" spans="1:14" s="4588" customFormat="1" ht="13.5" customHeight="1">
      <c r="A35" s="6481"/>
      <c r="B35" s="6475" t="s">
        <v>5219</v>
      </c>
      <c r="C35" s="6475" t="s">
        <v>5220</v>
      </c>
      <c r="D35" s="6475" t="s">
        <v>5221</v>
      </c>
      <c r="E35" s="6475" t="s">
        <v>5222</v>
      </c>
      <c r="F35" s="6475"/>
      <c r="G35" s="6475"/>
      <c r="H35" s="6476" t="s">
        <v>5223</v>
      </c>
      <c r="I35" s="6477"/>
      <c r="J35" s="6477"/>
      <c r="K35" s="6477"/>
      <c r="L35" s="6477"/>
      <c r="M35" s="6478"/>
    </row>
    <row r="36" spans="1:14" s="4588" customFormat="1" ht="13.5" customHeight="1">
      <c r="A36" s="6481"/>
      <c r="B36" s="6475"/>
      <c r="C36" s="6475"/>
      <c r="D36" s="6475"/>
      <c r="E36" s="6479" t="s">
        <v>4843</v>
      </c>
      <c r="F36" s="6480" t="s">
        <v>904</v>
      </c>
      <c r="G36" s="6480" t="s">
        <v>898</v>
      </c>
      <c r="H36" s="5417" t="s">
        <v>4843</v>
      </c>
      <c r="I36" s="5452" t="s">
        <v>904</v>
      </c>
      <c r="J36" s="5452" t="s">
        <v>898</v>
      </c>
      <c r="K36" s="5417" t="s">
        <v>5224</v>
      </c>
      <c r="L36" s="5417" t="s">
        <v>5225</v>
      </c>
      <c r="M36" s="5417" t="s">
        <v>5226</v>
      </c>
    </row>
    <row r="37" spans="1:14" ht="25.5" customHeight="1">
      <c r="A37" s="6481"/>
      <c r="B37" s="6475"/>
      <c r="C37" s="6475"/>
      <c r="D37" s="6475"/>
      <c r="E37" s="6479"/>
      <c r="F37" s="6480"/>
      <c r="G37" s="6480"/>
      <c r="H37" s="5417"/>
      <c r="I37" s="5452"/>
      <c r="J37" s="5452"/>
      <c r="K37" s="5417"/>
      <c r="L37" s="5417"/>
      <c r="M37" s="5417"/>
    </row>
    <row r="38" spans="1:14">
      <c r="A38" s="6473" t="s">
        <v>390</v>
      </c>
      <c r="B38" s="6473"/>
      <c r="C38" s="6473"/>
      <c r="D38" s="6473"/>
      <c r="E38" s="6473"/>
      <c r="F38" s="6473"/>
      <c r="G38" s="6473"/>
      <c r="H38" s="6473"/>
      <c r="I38" s="6473"/>
      <c r="J38" s="6473"/>
      <c r="K38" s="6473"/>
      <c r="L38" s="6473"/>
      <c r="M38" s="6473"/>
    </row>
    <row r="39" spans="1:14" s="4568" customFormat="1" ht="9.75" customHeight="1">
      <c r="A39" s="4616" t="s">
        <v>5227</v>
      </c>
    </row>
    <row r="40" spans="1:14" s="4568" customFormat="1" ht="9.75" customHeight="1">
      <c r="A40" s="4616" t="s">
        <v>5228</v>
      </c>
    </row>
    <row r="41" spans="1:14">
      <c r="A41" s="6474" t="s">
        <v>5229</v>
      </c>
      <c r="B41" s="6474"/>
      <c r="C41" s="6474"/>
      <c r="D41" s="6474"/>
      <c r="E41" s="6474"/>
      <c r="F41" s="6474"/>
      <c r="G41" s="6474"/>
      <c r="H41" s="6474"/>
      <c r="I41" s="6474"/>
      <c r="J41" s="6474"/>
      <c r="K41" s="6474"/>
      <c r="L41" s="6474"/>
      <c r="M41" s="6474"/>
    </row>
    <row r="42" spans="1:14" s="4617" customFormat="1" ht="12.75" customHeight="1">
      <c r="A42" s="6474" t="s">
        <v>5230</v>
      </c>
      <c r="B42" s="6474"/>
      <c r="C42" s="6474"/>
      <c r="D42" s="6474"/>
      <c r="E42" s="6474"/>
      <c r="F42" s="6474"/>
      <c r="G42" s="6474"/>
      <c r="H42" s="6474"/>
      <c r="I42" s="6474"/>
      <c r="J42" s="6474"/>
      <c r="K42" s="6474"/>
      <c r="L42" s="6474"/>
      <c r="M42" s="6474"/>
    </row>
    <row r="43" spans="1:14" s="4617" customFormat="1" ht="12.75" customHeight="1">
      <c r="A43" s="4618"/>
      <c r="B43" s="4618"/>
      <c r="C43" s="4618"/>
      <c r="D43" s="4618"/>
      <c r="E43" s="4618"/>
      <c r="F43" s="4618"/>
      <c r="G43" s="4618"/>
      <c r="H43" s="4618"/>
      <c r="I43" s="4618"/>
      <c r="J43" s="4618"/>
      <c r="K43" s="4618"/>
      <c r="L43" s="4618"/>
      <c r="M43" s="4618"/>
    </row>
    <row r="44" spans="1:14" ht="12.75" customHeight="1">
      <c r="A44" s="556" t="s">
        <v>427</v>
      </c>
      <c r="B44" s="558"/>
      <c r="C44" s="558"/>
      <c r="D44" s="558"/>
      <c r="E44" s="558"/>
      <c r="F44" s="558"/>
      <c r="G44" s="558"/>
      <c r="H44" s="558"/>
      <c r="I44" s="558"/>
      <c r="J44" s="558"/>
      <c r="K44" s="559"/>
      <c r="L44" s="559"/>
      <c r="M44" s="559"/>
    </row>
    <row r="45" spans="1:14" ht="12.75" customHeight="1">
      <c r="A45" s="1841" t="s">
        <v>5231</v>
      </c>
      <c r="B45" s="4619"/>
      <c r="C45" s="559"/>
      <c r="E45" s="4619"/>
      <c r="F45" s="4619"/>
      <c r="H45" s="4620"/>
      <c r="I45" s="4620"/>
      <c r="J45" s="4620"/>
      <c r="K45" s="559"/>
      <c r="L45" s="559"/>
      <c r="M45" s="559"/>
    </row>
    <row r="46" spans="1:14">
      <c r="A46" s="1841" t="s">
        <v>5232</v>
      </c>
      <c r="B46" s="4619"/>
      <c r="C46" s="4619"/>
      <c r="E46" s="4619"/>
      <c r="F46" s="4619"/>
      <c r="H46" s="4620"/>
      <c r="I46" s="4620"/>
      <c r="J46" s="4620"/>
      <c r="K46" s="559"/>
      <c r="L46" s="559"/>
      <c r="M46" s="559"/>
    </row>
    <row r="47" spans="1:14">
      <c r="A47" s="1841" t="s">
        <v>5233</v>
      </c>
      <c r="B47" s="4619"/>
      <c r="C47" s="4619"/>
      <c r="E47" s="4619"/>
      <c r="F47" s="4619"/>
      <c r="G47" s="4619"/>
      <c r="H47" s="4620"/>
      <c r="I47" s="4620"/>
      <c r="J47" s="4620"/>
      <c r="K47" s="559"/>
      <c r="L47" s="559"/>
      <c r="M47" s="559"/>
    </row>
    <row r="48" spans="1:14">
      <c r="A48" s="1841" t="s">
        <v>5234</v>
      </c>
      <c r="B48" s="559"/>
      <c r="C48" s="559"/>
      <c r="E48" s="559"/>
      <c r="F48" s="559"/>
      <c r="G48" s="559"/>
      <c r="H48" s="559"/>
      <c r="I48" s="559"/>
      <c r="J48" s="559"/>
      <c r="K48" s="559"/>
      <c r="L48" s="559"/>
      <c r="M48" s="559"/>
    </row>
    <row r="49" spans="1:2" ht="13.5">
      <c r="A49" s="1841" t="s">
        <v>5235</v>
      </c>
      <c r="B49" s="4621"/>
    </row>
    <row r="50" spans="1:2" ht="13.5">
      <c r="A50" s="1841" t="s">
        <v>5236</v>
      </c>
      <c r="B50" s="4621"/>
    </row>
    <row r="51" spans="1:2" ht="13.5">
      <c r="A51" s="1841" t="s">
        <v>5237</v>
      </c>
      <c r="B51" s="4621"/>
    </row>
    <row r="52" spans="1:2" ht="13.5">
      <c r="A52" s="1841" t="s">
        <v>5238</v>
      </c>
      <c r="B52" s="4621"/>
    </row>
    <row r="53" spans="1:2" ht="13.5">
      <c r="A53" s="4622"/>
      <c r="B53" s="4621"/>
    </row>
    <row r="54" spans="1:2" ht="13.5">
      <c r="A54" s="4623"/>
      <c r="B54" s="4621"/>
    </row>
    <row r="55" spans="1:2" ht="13.5">
      <c r="A55" s="4622"/>
      <c r="B55" s="4621"/>
    </row>
    <row r="56" spans="1:2" ht="13.5">
      <c r="A56" s="4623"/>
      <c r="B56" s="4621"/>
    </row>
  </sheetData>
  <mergeCells count="41">
    <mergeCell ref="A1:M1"/>
    <mergeCell ref="A2:M2"/>
    <mergeCell ref="A4:A7"/>
    <mergeCell ref="B4:D4"/>
    <mergeCell ref="E4:M4"/>
    <mergeCell ref="B5:B7"/>
    <mergeCell ref="C5:C7"/>
    <mergeCell ref="D5:D7"/>
    <mergeCell ref="E5:G5"/>
    <mergeCell ref="H5:M5"/>
    <mergeCell ref="M6:M7"/>
    <mergeCell ref="H24:J24"/>
    <mergeCell ref="L36:L37"/>
    <mergeCell ref="M36:M37"/>
    <mergeCell ref="H6:H7"/>
    <mergeCell ref="I6:I7"/>
    <mergeCell ref="J6:J7"/>
    <mergeCell ref="K6:K7"/>
    <mergeCell ref="L6:L7"/>
    <mergeCell ref="B35:B37"/>
    <mergeCell ref="C35:C37"/>
    <mergeCell ref="E6:E7"/>
    <mergeCell ref="F6:F7"/>
    <mergeCell ref="G6:G7"/>
    <mergeCell ref="E24:G24"/>
    <mergeCell ref="A38:M38"/>
    <mergeCell ref="A41:M41"/>
    <mergeCell ref="A42:M42"/>
    <mergeCell ref="D35:D37"/>
    <mergeCell ref="E35:G35"/>
    <mergeCell ref="H35:M35"/>
    <mergeCell ref="E36:E37"/>
    <mergeCell ref="F36:F37"/>
    <mergeCell ref="G36:G37"/>
    <mergeCell ref="H36:H37"/>
    <mergeCell ref="I36:I37"/>
    <mergeCell ref="J36:J37"/>
    <mergeCell ref="K36:K37"/>
    <mergeCell ref="A34:A37"/>
    <mergeCell ref="B34:D34"/>
    <mergeCell ref="E34:M34"/>
  </mergeCells>
  <hyperlinks>
    <hyperlink ref="C5:C7" r:id="rId1" display="Ligação à Internet"/>
    <hyperlink ref="D5:D7" r:id="rId2" display="Ligação à Internet através de banda larga"/>
    <hyperlink ref="E5:G5" r:id="rId3" display="Utilização de computador"/>
    <hyperlink ref="K6" r:id="rId4"/>
    <hyperlink ref="L6" r:id="rId5" display="Utilização de comércio eletrónico"/>
    <hyperlink ref="M6" r:id="rId6" display="Utilização de internet para serviços avançados"/>
    <hyperlink ref="H6:H7" r:id="rId7" display="HM"/>
    <hyperlink ref="I6:I7" r:id="rId8" display="H"/>
    <hyperlink ref="J6:J7" r:id="rId9" display="M"/>
    <hyperlink ref="C35:C37" r:id="rId10" display="Internet access"/>
    <hyperlink ref="D35:D37" r:id="rId11" display="Broadband access"/>
    <hyperlink ref="E35:G35" r:id="rId12" display="Computer usage"/>
    <hyperlink ref="H36:H37" r:id="rId13" display="MF"/>
    <hyperlink ref="I36:I37" r:id="rId14" display="M"/>
    <hyperlink ref="J36:J37" r:id="rId15" display="F"/>
    <hyperlink ref="A46:A47" r:id="rId16" display="http://www.ine.pt/xurl/ind/0002788"/>
    <hyperlink ref="A49:A50" r:id="rId17" display="http://www.ine.pt/xurl/ind/0002788"/>
    <hyperlink ref="A46" r:id="rId18"/>
    <hyperlink ref="A47" r:id="rId19"/>
    <hyperlink ref="A48" r:id="rId20"/>
    <hyperlink ref="A49" r:id="rId21"/>
    <hyperlink ref="A50" r:id="rId22"/>
    <hyperlink ref="A52" r:id="rId23"/>
    <hyperlink ref="A51" r:id="rId24"/>
    <hyperlink ref="A45" r:id="rId25"/>
    <hyperlink ref="B5:B7" r:id="rId26" display="Acesso a computador"/>
    <hyperlink ref="B35:B37" r:id="rId27" display="Computer access"/>
    <hyperlink ref="K6:K7" r:id="rId28" display="Envio de formulários oficiais"/>
    <hyperlink ref="K36:K37" r:id="rId29" display="Online filled in forms"/>
    <hyperlink ref="L36:L37" r:id="rId30" display="e-commerce"/>
    <hyperlink ref="M6:M7" r:id="rId31" display="Serviços avançados"/>
    <hyperlink ref="M36:M37" r:id="rId32" display="Advanced services"/>
  </hyperlinks>
  <printOptions horizontalCentered="1"/>
  <pageMargins left="0.39370078740157483" right="0.39370078740157483" top="0.39370078740157483" bottom="0.39370078740157483" header="0" footer="0"/>
  <pageSetup paperSize="8" orientation="portrait" horizontalDpi="300" verticalDpi="300" r:id="rId33"/>
  <headerFooter alignWithMargins="0"/>
</worksheet>
</file>

<file path=xl/worksheets/sheet216.xml><?xml version="1.0" encoding="utf-8"?>
<worksheet xmlns="http://schemas.openxmlformats.org/spreadsheetml/2006/main" xmlns:r="http://schemas.openxmlformats.org/officeDocument/2006/relationships">
  <dimension ref="A1:V44"/>
  <sheetViews>
    <sheetView showGridLines="0" showOutlineSymbols="0" workbookViewId="0">
      <selection activeCell="A2" sqref="A2:G2"/>
    </sheetView>
  </sheetViews>
  <sheetFormatPr defaultColWidth="9.140625" defaultRowHeight="13.5"/>
  <cols>
    <col min="1" max="1" width="17.7109375" style="4550" customWidth="1"/>
    <col min="2" max="7" width="13.140625" style="4550" customWidth="1"/>
    <col min="8" max="8" width="12.85546875" style="4624" customWidth="1"/>
    <col min="9" max="9" width="10.28515625" style="4637" bestFit="1" customWidth="1"/>
    <col min="10" max="10" width="5.28515625" style="4550" bestFit="1" customWidth="1"/>
    <col min="11" max="11" width="9.140625" style="4550"/>
    <col min="12" max="12" width="16.5703125" style="4631" bestFit="1" customWidth="1"/>
    <col min="13" max="16384" width="9.140625" style="4550"/>
  </cols>
  <sheetData>
    <row r="1" spans="1:13" s="4515" customFormat="1" ht="30" customHeight="1">
      <c r="A1" s="6469" t="s">
        <v>5239</v>
      </c>
      <c r="B1" s="6469"/>
      <c r="C1" s="6469"/>
      <c r="D1" s="6469"/>
      <c r="E1" s="6469"/>
      <c r="F1" s="6469"/>
      <c r="G1" s="6469"/>
      <c r="H1" s="4624"/>
      <c r="I1" s="4625"/>
      <c r="J1" s="4514"/>
      <c r="K1" s="4514"/>
      <c r="L1" s="4626"/>
      <c r="M1" s="4514"/>
    </row>
    <row r="2" spans="1:13" s="4515" customFormat="1" ht="30" customHeight="1">
      <c r="A2" s="6470" t="s">
        <v>5240</v>
      </c>
      <c r="B2" s="6470"/>
      <c r="C2" s="6470"/>
      <c r="D2" s="6470"/>
      <c r="E2" s="6470"/>
      <c r="F2" s="6470"/>
      <c r="G2" s="6470"/>
      <c r="H2" s="4624"/>
      <c r="I2" s="4625"/>
      <c r="J2" s="4514"/>
      <c r="K2" s="4514"/>
      <c r="L2" s="4626"/>
      <c r="M2" s="4514"/>
    </row>
    <row r="3" spans="1:13" s="4515" customFormat="1" ht="9.75" customHeight="1">
      <c r="A3" s="4516" t="s">
        <v>207</v>
      </c>
      <c r="B3" s="4551"/>
      <c r="C3" s="4551"/>
      <c r="D3" s="4551"/>
      <c r="E3" s="4517"/>
      <c r="G3" s="4517" t="s">
        <v>208</v>
      </c>
      <c r="H3" s="4624"/>
      <c r="I3" s="4625"/>
      <c r="K3" s="4519"/>
      <c r="L3" s="4627"/>
    </row>
    <row r="4" spans="1:13" ht="54" customHeight="1">
      <c r="A4" s="4628"/>
      <c r="B4" s="645" t="s">
        <v>5210</v>
      </c>
      <c r="C4" s="644" t="s">
        <v>5241</v>
      </c>
      <c r="D4" s="645" t="s">
        <v>5242</v>
      </c>
      <c r="E4" s="644" t="s">
        <v>5243</v>
      </c>
      <c r="F4" s="645" t="s">
        <v>5244</v>
      </c>
      <c r="G4" s="645" t="s">
        <v>5245</v>
      </c>
      <c r="H4" s="4629"/>
      <c r="I4" s="4630"/>
    </row>
    <row r="5" spans="1:13" s="4596" customFormat="1" ht="12" customHeight="1">
      <c r="A5" s="4594" t="s">
        <v>205</v>
      </c>
      <c r="B5" s="4595"/>
      <c r="C5" s="4595"/>
      <c r="D5" s="4595"/>
      <c r="E5" s="4632"/>
      <c r="F5" s="4632"/>
      <c r="G5" s="4595"/>
      <c r="H5" s="4595"/>
      <c r="I5" s="4595"/>
      <c r="J5" s="4595"/>
      <c r="K5" s="3201"/>
      <c r="L5" s="4633"/>
    </row>
    <row r="6" spans="1:13" ht="12.75" customHeight="1">
      <c r="A6" s="4634">
        <v>2003</v>
      </c>
      <c r="B6" s="4635">
        <v>97</v>
      </c>
      <c r="C6" s="4635" t="s">
        <v>211</v>
      </c>
      <c r="D6" s="4635">
        <v>84.3</v>
      </c>
      <c r="E6" s="4636" t="s">
        <v>211</v>
      </c>
      <c r="F6" s="4636" t="s">
        <v>211</v>
      </c>
      <c r="G6" s="4636">
        <v>6.9</v>
      </c>
      <c r="J6" s="3201"/>
      <c r="K6" s="3201"/>
    </row>
    <row r="7" spans="1:13" ht="12.75" customHeight="1">
      <c r="A7" s="4634">
        <v>2004</v>
      </c>
      <c r="B7" s="4635">
        <v>100</v>
      </c>
      <c r="C7" s="4635">
        <v>90</v>
      </c>
      <c r="D7" s="4635">
        <v>90.8</v>
      </c>
      <c r="E7" s="4635">
        <v>11.4</v>
      </c>
      <c r="F7" s="4635">
        <v>24</v>
      </c>
      <c r="G7" s="4635">
        <v>8.1</v>
      </c>
      <c r="J7" s="3201"/>
      <c r="K7" s="3201"/>
    </row>
    <row r="8" spans="1:13" ht="12.75" customHeight="1">
      <c r="A8" s="4634">
        <v>2005</v>
      </c>
      <c r="B8" s="4635">
        <v>100</v>
      </c>
      <c r="C8" s="4635">
        <v>97.6</v>
      </c>
      <c r="D8" s="4635">
        <v>96.4</v>
      </c>
      <c r="E8" s="4635">
        <v>12.6</v>
      </c>
      <c r="F8" s="4635">
        <v>35.700000000000003</v>
      </c>
      <c r="G8" s="4635">
        <v>18.600000000000001</v>
      </c>
      <c r="J8" s="3201"/>
      <c r="K8" s="3201"/>
    </row>
    <row r="9" spans="1:13" ht="12.75" customHeight="1">
      <c r="A9" s="4634">
        <v>2006</v>
      </c>
      <c r="B9" s="4635">
        <v>99.6</v>
      </c>
      <c r="C9" s="4635">
        <v>98.8</v>
      </c>
      <c r="D9" s="4635">
        <v>95.5</v>
      </c>
      <c r="E9" s="4635">
        <v>16.2</v>
      </c>
      <c r="F9" s="4635">
        <v>35.6</v>
      </c>
      <c r="G9" s="4635">
        <v>19.8</v>
      </c>
      <c r="J9" s="3201"/>
      <c r="K9" s="3201"/>
    </row>
    <row r="10" spans="1:13" ht="12.75" customHeight="1">
      <c r="A10" s="4634">
        <v>2007</v>
      </c>
      <c r="B10" s="2995">
        <v>100</v>
      </c>
      <c r="C10" s="2995">
        <v>99</v>
      </c>
      <c r="D10" s="2995">
        <v>97.2</v>
      </c>
      <c r="E10" s="4635">
        <v>25.4</v>
      </c>
      <c r="F10" s="4635">
        <v>40.5</v>
      </c>
      <c r="G10" s="4635">
        <v>23</v>
      </c>
      <c r="J10" s="3201"/>
      <c r="K10" s="3201"/>
    </row>
    <row r="11" spans="1:13" ht="12.75" customHeight="1">
      <c r="A11" s="4634">
        <v>2008</v>
      </c>
      <c r="B11" s="4635">
        <v>100</v>
      </c>
      <c r="C11" s="4635">
        <v>99.7</v>
      </c>
      <c r="D11" s="4635">
        <v>99</v>
      </c>
      <c r="E11" s="2995">
        <v>28.4</v>
      </c>
      <c r="F11" s="2995">
        <v>53.7</v>
      </c>
      <c r="G11" s="2995">
        <v>30.7</v>
      </c>
      <c r="J11" s="3201"/>
      <c r="K11" s="3201"/>
    </row>
    <row r="12" spans="1:13" ht="12.75" customHeight="1">
      <c r="A12" s="4634">
        <v>2009</v>
      </c>
      <c r="B12" s="2995">
        <v>100</v>
      </c>
      <c r="C12" s="2996">
        <v>99.6</v>
      </c>
      <c r="D12" s="2995">
        <v>98.5</v>
      </c>
      <c r="E12" s="2995">
        <v>36.4</v>
      </c>
      <c r="F12" s="2995">
        <v>65.3</v>
      </c>
      <c r="G12" s="2995">
        <v>36</v>
      </c>
      <c r="H12" s="4638"/>
      <c r="J12" s="3201"/>
      <c r="K12" s="3201"/>
    </row>
    <row r="13" spans="1:13" ht="12.75" customHeight="1">
      <c r="A13" s="4634">
        <v>2010</v>
      </c>
      <c r="B13" s="2995">
        <v>100</v>
      </c>
      <c r="C13" s="2996">
        <v>99.3</v>
      </c>
      <c r="D13" s="2995">
        <v>100</v>
      </c>
      <c r="E13" s="2995">
        <v>47.9</v>
      </c>
      <c r="F13" s="2995">
        <v>70.599999999999994</v>
      </c>
      <c r="G13" s="2995">
        <v>37.200000000000003</v>
      </c>
      <c r="H13" s="4638"/>
      <c r="J13" s="3201"/>
      <c r="K13" s="3201"/>
    </row>
    <row r="14" spans="1:13" ht="12.75" customHeight="1">
      <c r="A14" s="4634">
        <v>2011</v>
      </c>
      <c r="B14" s="2995">
        <v>100</v>
      </c>
      <c r="C14" s="2996">
        <v>97.7</v>
      </c>
      <c r="D14" s="2995">
        <v>100</v>
      </c>
      <c r="E14" s="2995">
        <v>53.9</v>
      </c>
      <c r="F14" s="2995">
        <v>81.5</v>
      </c>
      <c r="G14" s="2995">
        <v>38.6</v>
      </c>
      <c r="H14" s="4638"/>
      <c r="J14" s="3201"/>
      <c r="K14" s="3201"/>
    </row>
    <row r="15" spans="1:13" ht="12.75" customHeight="1">
      <c r="A15" s="4634">
        <v>2012</v>
      </c>
      <c r="B15" s="2995">
        <v>100</v>
      </c>
      <c r="C15" s="2996">
        <v>99.7</v>
      </c>
      <c r="D15" s="2995">
        <v>100</v>
      </c>
      <c r="E15" s="2995">
        <v>54.5</v>
      </c>
      <c r="F15" s="2995">
        <v>84.4</v>
      </c>
      <c r="G15" s="2995">
        <v>44.5</v>
      </c>
      <c r="H15" s="4638"/>
      <c r="J15" s="3201"/>
      <c r="K15" s="3201"/>
      <c r="L15" s="4639"/>
    </row>
    <row r="16" spans="1:13" s="4544" customFormat="1" ht="12.75" customHeight="1">
      <c r="A16" s="4634">
        <v>2013</v>
      </c>
      <c r="B16" s="2995">
        <v>100</v>
      </c>
      <c r="C16" s="2996">
        <v>99.7</v>
      </c>
      <c r="D16" s="2995">
        <v>100</v>
      </c>
      <c r="E16" s="2995">
        <v>54.2</v>
      </c>
      <c r="F16" s="2995">
        <v>85.1</v>
      </c>
      <c r="G16" s="2995">
        <v>44.8</v>
      </c>
      <c r="H16" s="4640"/>
      <c r="I16" s="4637"/>
      <c r="J16" s="4564"/>
      <c r="K16" s="4564"/>
      <c r="L16" s="4639"/>
    </row>
    <row r="17" spans="1:22" ht="12.75" customHeight="1">
      <c r="A17" s="4634">
        <v>2014</v>
      </c>
      <c r="B17" s="2995">
        <v>100</v>
      </c>
      <c r="C17" s="2995">
        <v>99.7</v>
      </c>
      <c r="D17" s="4636">
        <v>100</v>
      </c>
      <c r="E17" s="4636">
        <v>55.2</v>
      </c>
      <c r="F17" s="4636">
        <v>85.4</v>
      </c>
      <c r="G17" s="4636">
        <v>48.4</v>
      </c>
      <c r="H17" s="4638"/>
      <c r="J17" s="3201"/>
      <c r="K17" s="3201"/>
      <c r="L17" s="4639"/>
    </row>
    <row r="18" spans="1:22" ht="12.75" customHeight="1">
      <c r="A18" s="4634">
        <v>2015</v>
      </c>
      <c r="B18" s="2995">
        <v>100</v>
      </c>
      <c r="C18" s="2995">
        <v>100</v>
      </c>
      <c r="D18" s="2995">
        <v>100</v>
      </c>
      <c r="E18" s="4636">
        <v>56.2</v>
      </c>
      <c r="F18" s="4636">
        <v>91.6</v>
      </c>
      <c r="G18" s="4636">
        <v>56.5</v>
      </c>
      <c r="H18" s="4638"/>
      <c r="J18" s="3201"/>
      <c r="K18" s="3201"/>
      <c r="L18" s="4639"/>
    </row>
    <row r="19" spans="1:22" ht="12.75" customHeight="1">
      <c r="A19" s="4634">
        <v>2016</v>
      </c>
      <c r="B19" s="4641">
        <v>100</v>
      </c>
      <c r="C19" s="4641">
        <v>100</v>
      </c>
      <c r="D19" s="4641">
        <v>100</v>
      </c>
      <c r="E19" s="4641">
        <v>57.8</v>
      </c>
      <c r="F19" s="4641">
        <v>90.9</v>
      </c>
      <c r="G19" s="4641">
        <v>60.7</v>
      </c>
      <c r="H19" s="4638"/>
      <c r="I19" s="4642"/>
      <c r="J19" s="4642"/>
      <c r="K19" s="4642"/>
      <c r="L19" s="4642"/>
      <c r="M19" s="4642"/>
      <c r="N19" s="4642"/>
      <c r="O19" s="4642"/>
      <c r="P19" s="4642"/>
      <c r="Q19" s="4642"/>
    </row>
    <row r="20" spans="1:22" s="4544" customFormat="1" ht="12.75" customHeight="1">
      <c r="A20" s="4643">
        <v>2017</v>
      </c>
      <c r="B20" s="4644"/>
      <c r="C20" s="4644"/>
      <c r="D20" s="4644"/>
      <c r="E20" s="4644"/>
      <c r="F20" s="4644"/>
      <c r="G20" s="4644"/>
      <c r="H20" s="913"/>
      <c r="I20" s="4642"/>
      <c r="J20" s="4642"/>
      <c r="K20" s="4642"/>
      <c r="L20" s="4642"/>
      <c r="M20" s="4642"/>
      <c r="N20" s="4642"/>
      <c r="O20" s="4642"/>
      <c r="P20" s="4642"/>
      <c r="Q20" s="4642"/>
    </row>
    <row r="21" spans="1:22" s="4544" customFormat="1" ht="12.75" customHeight="1">
      <c r="A21" s="4609" t="s">
        <v>205</v>
      </c>
      <c r="B21" s="4644">
        <v>100</v>
      </c>
      <c r="C21" s="4644">
        <v>100</v>
      </c>
      <c r="D21" s="4644">
        <v>100</v>
      </c>
      <c r="E21" s="4644">
        <v>59.1</v>
      </c>
      <c r="F21" s="4644">
        <v>93.2</v>
      </c>
      <c r="G21" s="4644">
        <v>61.7</v>
      </c>
      <c r="H21" s="4640"/>
      <c r="I21" s="4642"/>
      <c r="J21" s="4642"/>
      <c r="K21" s="4642"/>
      <c r="L21" s="4642"/>
      <c r="M21" s="4642"/>
      <c r="N21" s="4642"/>
      <c r="O21" s="4642"/>
      <c r="P21" s="4642"/>
      <c r="Q21" s="4642"/>
      <c r="R21" s="4639"/>
      <c r="T21" s="4645"/>
      <c r="U21" s="4645"/>
      <c r="V21" s="4645"/>
    </row>
    <row r="22" spans="1:22" s="4547" customFormat="1">
      <c r="A22" s="4612" t="s">
        <v>442</v>
      </c>
      <c r="B22" s="4644">
        <v>100</v>
      </c>
      <c r="C22" s="4644">
        <v>100</v>
      </c>
      <c r="D22" s="4644">
        <v>100</v>
      </c>
      <c r="E22" s="4644">
        <v>61.5</v>
      </c>
      <c r="F22" s="4644">
        <v>94.2</v>
      </c>
      <c r="G22" s="4644">
        <v>64.400000000000006</v>
      </c>
      <c r="H22" s="4640"/>
      <c r="I22" s="4642"/>
      <c r="J22" s="4642"/>
      <c r="K22" s="4642"/>
      <c r="L22" s="4642"/>
      <c r="M22" s="4642"/>
      <c r="N22" s="4642"/>
      <c r="O22" s="4642"/>
      <c r="P22" s="4642"/>
      <c r="Q22" s="4642"/>
      <c r="R22" s="4639"/>
      <c r="S22" s="4544"/>
      <c r="T22" s="4645"/>
      <c r="U22" s="4645"/>
      <c r="V22" s="4645"/>
    </row>
    <row r="23" spans="1:22" s="4547" customFormat="1">
      <c r="A23" s="4614" t="s">
        <v>443</v>
      </c>
      <c r="B23" s="4644">
        <v>100</v>
      </c>
      <c r="C23" s="4644">
        <v>100</v>
      </c>
      <c r="D23" s="4644">
        <v>100</v>
      </c>
      <c r="E23" s="4644">
        <v>57</v>
      </c>
      <c r="F23" s="4644">
        <v>91.9</v>
      </c>
      <c r="G23" s="4644">
        <v>67.400000000000006</v>
      </c>
      <c r="H23" s="4640"/>
      <c r="I23" s="4642"/>
      <c r="J23" s="4642"/>
      <c r="K23" s="4642"/>
      <c r="L23" s="4642"/>
      <c r="M23" s="4642"/>
      <c r="N23" s="4642"/>
      <c r="O23" s="4642"/>
      <c r="P23" s="4642"/>
      <c r="Q23" s="4642"/>
      <c r="R23" s="4639"/>
      <c r="S23" s="4544"/>
      <c r="T23" s="4645"/>
      <c r="U23" s="4645"/>
      <c r="V23" s="4645"/>
    </row>
    <row r="24" spans="1:22" s="4647" customFormat="1" ht="12.75">
      <c r="A24" s="4614" t="s">
        <v>444</v>
      </c>
      <c r="B24" s="4644">
        <v>100</v>
      </c>
      <c r="C24" s="4644">
        <v>100</v>
      </c>
      <c r="D24" s="4644">
        <v>100</v>
      </c>
      <c r="E24" s="4644">
        <v>71</v>
      </c>
      <c r="F24" s="4644">
        <v>96</v>
      </c>
      <c r="G24" s="4644">
        <v>70</v>
      </c>
      <c r="H24" s="4646"/>
      <c r="I24" s="4642"/>
      <c r="J24" s="4642"/>
      <c r="K24" s="4642"/>
      <c r="L24" s="4642"/>
      <c r="M24" s="4642"/>
      <c r="N24" s="4642"/>
      <c r="O24" s="4642"/>
      <c r="P24" s="4642"/>
      <c r="Q24" s="4642"/>
      <c r="R24" s="4639"/>
      <c r="S24" s="4544"/>
      <c r="T24" s="4645"/>
      <c r="U24" s="4645"/>
      <c r="V24" s="4645"/>
    </row>
    <row r="25" spans="1:22" s="4544" customFormat="1" ht="12.75">
      <c r="A25" s="4614" t="s">
        <v>768</v>
      </c>
      <c r="B25" s="4644">
        <v>100</v>
      </c>
      <c r="C25" s="4644">
        <v>100</v>
      </c>
      <c r="D25" s="4644">
        <v>100</v>
      </c>
      <c r="E25" s="4644">
        <v>77.8</v>
      </c>
      <c r="F25" s="4644">
        <v>100</v>
      </c>
      <c r="G25" s="4644">
        <v>77.8</v>
      </c>
      <c r="H25" s="4646"/>
      <c r="I25" s="4642"/>
      <c r="J25" s="4642"/>
      <c r="K25" s="4642"/>
      <c r="L25" s="4642"/>
      <c r="M25" s="4642"/>
      <c r="N25" s="4642"/>
      <c r="O25" s="4642"/>
      <c r="P25" s="4642"/>
      <c r="Q25" s="4642"/>
      <c r="R25" s="4639"/>
      <c r="T25" s="4645"/>
      <c r="U25" s="4645"/>
      <c r="V25" s="4645"/>
    </row>
    <row r="26" spans="1:22" s="4544" customFormat="1" ht="12.75">
      <c r="A26" s="4614" t="s">
        <v>446</v>
      </c>
      <c r="B26" s="4644">
        <v>100</v>
      </c>
      <c r="C26" s="4644">
        <v>100</v>
      </c>
      <c r="D26" s="4644">
        <v>100</v>
      </c>
      <c r="E26" s="4644">
        <v>48.3</v>
      </c>
      <c r="F26" s="4644">
        <v>93.1</v>
      </c>
      <c r="G26" s="4644">
        <v>43.1</v>
      </c>
      <c r="H26" s="4646"/>
      <c r="I26" s="4642"/>
      <c r="J26" s="4642"/>
      <c r="K26" s="4642"/>
      <c r="L26" s="4642"/>
      <c r="M26" s="4642"/>
      <c r="N26" s="4642"/>
      <c r="O26" s="4642"/>
      <c r="P26" s="4642"/>
      <c r="Q26" s="4642"/>
      <c r="R26" s="4639"/>
      <c r="T26" s="4645"/>
      <c r="U26" s="4645"/>
      <c r="V26" s="4645"/>
    </row>
    <row r="27" spans="1:22" s="4544" customFormat="1" ht="12.75">
      <c r="A27" s="4614" t="s">
        <v>447</v>
      </c>
      <c r="B27" s="4644">
        <v>100</v>
      </c>
      <c r="C27" s="4644">
        <v>100</v>
      </c>
      <c r="D27" s="4644">
        <v>100</v>
      </c>
      <c r="E27" s="4644">
        <v>56.3</v>
      </c>
      <c r="F27" s="4644">
        <v>93.8</v>
      </c>
      <c r="G27" s="4644">
        <v>75</v>
      </c>
      <c r="H27" s="4646"/>
      <c r="I27" s="4642"/>
      <c r="J27" s="4642"/>
      <c r="K27" s="4642"/>
      <c r="L27" s="4642"/>
      <c r="M27" s="4642"/>
      <c r="N27" s="4642"/>
      <c r="O27" s="4642"/>
      <c r="P27" s="4642"/>
      <c r="Q27" s="4642"/>
      <c r="R27" s="4639"/>
      <c r="T27" s="4645"/>
      <c r="U27" s="4645"/>
      <c r="V27" s="4645"/>
    </row>
    <row r="28" spans="1:22" s="4544" customFormat="1" ht="12.75">
      <c r="A28" s="4612" t="s">
        <v>448</v>
      </c>
      <c r="B28" s="4644">
        <v>100</v>
      </c>
      <c r="C28" s="4644">
        <v>100</v>
      </c>
      <c r="D28" s="4644">
        <v>100</v>
      </c>
      <c r="E28" s="4644">
        <v>26.3</v>
      </c>
      <c r="F28" s="4644">
        <v>89.5</v>
      </c>
      <c r="G28" s="4644">
        <v>36.799999999999997</v>
      </c>
      <c r="H28" s="4646"/>
      <c r="I28" s="4642"/>
      <c r="J28" s="4642"/>
      <c r="K28" s="4642"/>
      <c r="L28" s="4642"/>
      <c r="M28" s="4642"/>
      <c r="N28" s="4642"/>
      <c r="O28" s="4642"/>
      <c r="P28" s="4642"/>
      <c r="Q28" s="4642"/>
      <c r="R28" s="4639"/>
      <c r="T28" s="4645"/>
      <c r="U28" s="4645"/>
      <c r="V28" s="4645"/>
    </row>
    <row r="29" spans="1:22" s="4544" customFormat="1" ht="12.75">
      <c r="A29" s="4612" t="s">
        <v>449</v>
      </c>
      <c r="B29" s="4644">
        <v>100</v>
      </c>
      <c r="C29" s="4644">
        <v>100</v>
      </c>
      <c r="D29" s="4644">
        <v>100</v>
      </c>
      <c r="E29" s="4644">
        <v>54.5</v>
      </c>
      <c r="F29" s="4644">
        <v>72.7</v>
      </c>
      <c r="G29" s="4644">
        <v>36.4</v>
      </c>
      <c r="H29" s="4646"/>
      <c r="I29" s="4642"/>
      <c r="J29" s="4642"/>
      <c r="K29" s="4642"/>
      <c r="L29" s="4642"/>
      <c r="M29" s="4642"/>
      <c r="N29" s="4642"/>
      <c r="O29" s="4642"/>
      <c r="P29" s="4642"/>
      <c r="Q29" s="4642"/>
      <c r="R29" s="4639"/>
      <c r="T29" s="4645"/>
      <c r="U29" s="4645"/>
      <c r="V29" s="4645"/>
    </row>
    <row r="30" spans="1:22" ht="39.75" customHeight="1">
      <c r="A30" s="4648"/>
      <c r="B30" s="645" t="s">
        <v>5220</v>
      </c>
      <c r="C30" s="644" t="s">
        <v>5221</v>
      </c>
      <c r="D30" s="645" t="s">
        <v>5246</v>
      </c>
      <c r="E30" s="644" t="s">
        <v>5247</v>
      </c>
      <c r="F30" s="645" t="s">
        <v>5248</v>
      </c>
      <c r="G30" s="645" t="s">
        <v>5249</v>
      </c>
      <c r="I30" s="4649"/>
    </row>
    <row r="31" spans="1:22">
      <c r="A31" s="6468" t="s">
        <v>390</v>
      </c>
      <c r="B31" s="6468"/>
      <c r="C31" s="6468"/>
      <c r="D31" s="6468"/>
      <c r="E31" s="6468"/>
      <c r="F31" s="6468"/>
      <c r="G31" s="6468"/>
      <c r="I31" s="4649"/>
    </row>
    <row r="32" spans="1:22" ht="9.75" customHeight="1">
      <c r="A32" s="6490" t="s">
        <v>5250</v>
      </c>
      <c r="B32" s="6490"/>
      <c r="C32" s="6490"/>
      <c r="D32" s="6490"/>
      <c r="E32" s="6490"/>
      <c r="F32" s="6490"/>
      <c r="G32" s="6490"/>
    </row>
    <row r="33" spans="1:17" ht="9.75" customHeight="1">
      <c r="A33" s="6490" t="s">
        <v>5251</v>
      </c>
      <c r="B33" s="6490"/>
      <c r="C33" s="6490"/>
      <c r="D33" s="6490"/>
      <c r="E33" s="6490"/>
      <c r="F33" s="6490"/>
      <c r="G33" s="6490"/>
      <c r="H33" s="4638"/>
      <c r="I33" s="4650"/>
    </row>
    <row r="34" spans="1:17" ht="20.25" customHeight="1">
      <c r="A34" s="6489" t="s">
        <v>5252</v>
      </c>
      <c r="B34" s="6489"/>
      <c r="C34" s="6489"/>
      <c r="D34" s="6489"/>
      <c r="E34" s="6489"/>
      <c r="F34" s="6489"/>
      <c r="G34" s="6489"/>
    </row>
    <row r="35" spans="1:17" ht="21" customHeight="1">
      <c r="A35" s="6489" t="s">
        <v>5253</v>
      </c>
      <c r="B35" s="6489"/>
      <c r="C35" s="6489"/>
      <c r="D35" s="6489"/>
      <c r="E35" s="6489"/>
      <c r="F35" s="6489"/>
      <c r="G35" s="6489"/>
    </row>
    <row r="36" spans="1:17">
      <c r="I36" s="3476"/>
    </row>
    <row r="37" spans="1:17">
      <c r="I37" s="4651"/>
    </row>
    <row r="38" spans="1:17">
      <c r="I38" s="4651"/>
    </row>
    <row r="39" spans="1:17">
      <c r="I39" s="4651"/>
    </row>
    <row r="40" spans="1:17">
      <c r="I40" s="4651"/>
    </row>
    <row r="43" spans="1:17" ht="12.75" customHeight="1">
      <c r="A43" s="4652"/>
      <c r="B43" s="4652"/>
      <c r="C43" s="4652"/>
      <c r="D43" s="4652"/>
      <c r="E43" s="4652"/>
      <c r="F43" s="4652"/>
      <c r="G43" s="4652"/>
      <c r="H43" s="4652"/>
      <c r="I43" s="4652"/>
      <c r="J43" s="4652"/>
      <c r="K43" s="4652"/>
      <c r="L43" s="4653"/>
      <c r="M43" s="4652"/>
      <c r="N43" s="4652"/>
      <c r="O43" s="4652"/>
      <c r="P43" s="4652"/>
      <c r="Q43" s="4652"/>
    </row>
    <row r="44" spans="1:17" ht="12.75" customHeight="1">
      <c r="A44" s="4654"/>
      <c r="B44" s="4654"/>
      <c r="C44" s="4654"/>
      <c r="D44" s="4654"/>
      <c r="E44" s="4654"/>
      <c r="F44" s="4654"/>
      <c r="G44" s="4654"/>
      <c r="H44" s="4654"/>
      <c r="I44" s="4654"/>
      <c r="J44" s="4654"/>
      <c r="K44" s="4654"/>
      <c r="L44" s="4655"/>
      <c r="M44" s="4654"/>
      <c r="N44" s="4654"/>
      <c r="O44" s="4654"/>
      <c r="P44" s="4654"/>
      <c r="Q44" s="4654"/>
    </row>
  </sheetData>
  <mergeCells count="7">
    <mergeCell ref="A35:G35"/>
    <mergeCell ref="A1:G1"/>
    <mergeCell ref="A2:G2"/>
    <mergeCell ref="A31:G31"/>
    <mergeCell ref="A32:G32"/>
    <mergeCell ref="A33:G33"/>
    <mergeCell ref="A34:G34"/>
  </mergeCells>
  <printOptions horizontalCentered="1"/>
  <pageMargins left="0.39370078740157483" right="0.39370078740157483" top="0.39370078740157483" bottom="0.39370078740157483" header="0" footer="0"/>
  <pageSetup paperSize="9" orientation="portrait" horizontalDpi="300" verticalDpi="300" r:id="rId1"/>
  <headerFooter alignWithMargins="0"/>
</worksheet>
</file>

<file path=xl/worksheets/sheet217.xml><?xml version="1.0" encoding="utf-8"?>
<worksheet xmlns="http://schemas.openxmlformats.org/spreadsheetml/2006/main" xmlns:r="http://schemas.openxmlformats.org/officeDocument/2006/relationships">
  <sheetPr>
    <pageSetUpPr fitToPage="1"/>
  </sheetPr>
  <dimension ref="A1:T56"/>
  <sheetViews>
    <sheetView showGridLines="0" workbookViewId="0">
      <selection activeCell="A2" sqref="A2:J2"/>
    </sheetView>
  </sheetViews>
  <sheetFormatPr defaultColWidth="9.140625" defaultRowHeight="12.75"/>
  <cols>
    <col min="1" max="1" width="17.42578125" style="4596" customWidth="1"/>
    <col min="2" max="3" width="8.5703125" style="4596" customWidth="1"/>
    <col min="4" max="4" width="12" style="4596" customWidth="1"/>
    <col min="5" max="6" width="8.5703125" style="4596" customWidth="1"/>
    <col min="7" max="7" width="12.140625" style="4596" customWidth="1"/>
    <col min="8" max="9" width="8.5703125" style="4596" customWidth="1"/>
    <col min="10" max="10" width="12.140625" style="4596" customWidth="1"/>
    <col min="11" max="11" width="14.42578125" style="4596" customWidth="1"/>
    <col min="12" max="12" width="8.7109375" style="4596" bestFit="1" customWidth="1"/>
    <col min="13" max="13" width="5.140625" style="4596" bestFit="1" customWidth="1"/>
    <col min="14" max="16384" width="9.140625" style="4596"/>
  </cols>
  <sheetData>
    <row r="1" spans="1:13" s="4656" customFormat="1" ht="35.25" customHeight="1">
      <c r="A1" s="6497" t="s">
        <v>5254</v>
      </c>
      <c r="B1" s="6497"/>
      <c r="C1" s="6497"/>
      <c r="D1" s="6497"/>
      <c r="E1" s="6497"/>
      <c r="F1" s="6497"/>
      <c r="G1" s="6497"/>
      <c r="H1" s="6497"/>
      <c r="I1" s="6497"/>
      <c r="J1" s="6497"/>
    </row>
    <row r="2" spans="1:13" s="4656" customFormat="1" ht="30" customHeight="1">
      <c r="A2" s="6498" t="s">
        <v>5255</v>
      </c>
      <c r="B2" s="6498"/>
      <c r="C2" s="6498"/>
      <c r="D2" s="6498"/>
      <c r="E2" s="6498"/>
      <c r="F2" s="6498"/>
      <c r="G2" s="6498"/>
      <c r="H2" s="6498"/>
      <c r="I2" s="6498"/>
      <c r="J2" s="6498"/>
    </row>
    <row r="3" spans="1:13" s="4656" customFormat="1" ht="9" customHeight="1">
      <c r="A3" s="4657"/>
      <c r="B3" s="4658"/>
      <c r="C3" s="4658"/>
      <c r="D3" s="4658"/>
      <c r="E3" s="4658"/>
      <c r="F3" s="4658"/>
      <c r="G3" s="4658"/>
      <c r="H3" s="4658"/>
      <c r="I3" s="4658"/>
      <c r="J3" s="4658"/>
    </row>
    <row r="4" spans="1:13" ht="13.5" customHeight="1">
      <c r="A4" s="5907"/>
      <c r="B4" s="5907" t="s">
        <v>946</v>
      </c>
      <c r="C4" s="5907"/>
      <c r="D4" s="5907"/>
      <c r="E4" s="5907" t="s">
        <v>954</v>
      </c>
      <c r="F4" s="5907"/>
      <c r="G4" s="5907"/>
      <c r="H4" s="5907" t="s">
        <v>947</v>
      </c>
      <c r="I4" s="5907"/>
      <c r="J4" s="5907"/>
    </row>
    <row r="5" spans="1:13" ht="57" customHeight="1">
      <c r="A5" s="5907"/>
      <c r="B5" s="4659" t="s">
        <v>4538</v>
      </c>
      <c r="C5" s="4659" t="s">
        <v>5256</v>
      </c>
      <c r="D5" s="4659" t="s">
        <v>5257</v>
      </c>
      <c r="E5" s="4659" t="s">
        <v>4538</v>
      </c>
      <c r="F5" s="4659" t="s">
        <v>5258</v>
      </c>
      <c r="G5" s="4659" t="s">
        <v>5259</v>
      </c>
      <c r="H5" s="4659" t="s">
        <v>4538</v>
      </c>
      <c r="I5" s="4659" t="s">
        <v>5258</v>
      </c>
      <c r="J5" s="4659" t="s">
        <v>5260</v>
      </c>
      <c r="L5" s="4660"/>
      <c r="M5" s="4661"/>
    </row>
    <row r="6" spans="1:13" ht="13.5" customHeight="1">
      <c r="A6" s="6495"/>
      <c r="B6" s="5907" t="s">
        <v>765</v>
      </c>
      <c r="C6" s="5907"/>
      <c r="D6" s="645" t="s">
        <v>204</v>
      </c>
      <c r="E6" s="6496" t="s">
        <v>766</v>
      </c>
      <c r="F6" s="6496"/>
      <c r="G6" s="645" t="s">
        <v>204</v>
      </c>
      <c r="H6" s="5907" t="s">
        <v>765</v>
      </c>
      <c r="I6" s="5907"/>
      <c r="J6" s="645" t="s">
        <v>204</v>
      </c>
    </row>
    <row r="7" spans="1:13" ht="12" customHeight="1">
      <c r="A7" s="4594" t="s">
        <v>205</v>
      </c>
      <c r="B7" s="4595"/>
      <c r="C7" s="4595"/>
      <c r="D7" s="4595"/>
      <c r="E7" s="4595"/>
      <c r="F7" s="4595"/>
      <c r="G7" s="4595"/>
      <c r="H7" s="4595"/>
      <c r="I7" s="4595"/>
      <c r="J7" s="4595"/>
      <c r="K7" s="3201"/>
      <c r="L7" s="3201"/>
    </row>
    <row r="8" spans="1:13" ht="12" customHeight="1">
      <c r="A8" s="4662">
        <v>2005</v>
      </c>
      <c r="B8" s="2375">
        <v>1121529</v>
      </c>
      <c r="C8" s="2375">
        <v>11134</v>
      </c>
      <c r="D8" s="4663">
        <v>0.99</v>
      </c>
      <c r="E8" s="2375">
        <v>316708488</v>
      </c>
      <c r="F8" s="2375">
        <v>15996660</v>
      </c>
      <c r="G8" s="4663">
        <v>5.05</v>
      </c>
      <c r="H8" s="2375">
        <v>3735121</v>
      </c>
      <c r="I8" s="2375">
        <v>64082</v>
      </c>
      <c r="J8" s="4663">
        <v>1.72</v>
      </c>
      <c r="K8" s="3201"/>
      <c r="L8" s="3201"/>
    </row>
    <row r="9" spans="1:13" ht="12" customHeight="1">
      <c r="A9" s="4662">
        <v>2006</v>
      </c>
      <c r="B9" s="2375">
        <v>1143648</v>
      </c>
      <c r="C9" s="2375">
        <v>11197</v>
      </c>
      <c r="D9" s="4663">
        <v>0.98</v>
      </c>
      <c r="E9" s="2375">
        <v>332310954</v>
      </c>
      <c r="F9" s="2375">
        <v>16196649</v>
      </c>
      <c r="G9" s="4663">
        <v>4.87</v>
      </c>
      <c r="H9" s="2375">
        <v>3819940</v>
      </c>
      <c r="I9" s="2375">
        <v>67734</v>
      </c>
      <c r="J9" s="4663">
        <v>1.77</v>
      </c>
      <c r="K9" s="3201"/>
      <c r="L9" s="3201"/>
    </row>
    <row r="10" spans="1:13" ht="12" customHeight="1">
      <c r="A10" s="4662">
        <v>2007</v>
      </c>
      <c r="B10" s="2375">
        <v>1206116</v>
      </c>
      <c r="C10" s="2375">
        <v>11877</v>
      </c>
      <c r="D10" s="4663">
        <v>0.98</v>
      </c>
      <c r="E10" s="2375">
        <v>358406166</v>
      </c>
      <c r="F10" s="2375">
        <v>16925657</v>
      </c>
      <c r="G10" s="4663">
        <v>4.72</v>
      </c>
      <c r="H10" s="2375">
        <v>3973458</v>
      </c>
      <c r="I10" s="2375">
        <v>70734</v>
      </c>
      <c r="J10" s="4663">
        <v>1.78</v>
      </c>
      <c r="K10" s="3201"/>
      <c r="L10" s="3201"/>
    </row>
    <row r="11" spans="1:13" ht="12" customHeight="1">
      <c r="A11" s="4594" t="s">
        <v>767</v>
      </c>
      <c r="B11" s="4664">
        <v>1235989</v>
      </c>
      <c r="C11" s="4664">
        <v>12881</v>
      </c>
      <c r="D11" s="4665">
        <v>1.04</v>
      </c>
      <c r="E11" s="4666">
        <v>365829138</v>
      </c>
      <c r="F11" s="4666">
        <v>17871112</v>
      </c>
      <c r="G11" s="4665">
        <v>4.8899999999999997</v>
      </c>
      <c r="H11" s="4664">
        <v>3961546</v>
      </c>
      <c r="I11" s="4664">
        <v>76269</v>
      </c>
      <c r="J11" s="4665">
        <v>1.93</v>
      </c>
      <c r="K11" s="6494"/>
      <c r="L11" s="3201"/>
    </row>
    <row r="12" spans="1:13" ht="12" customHeight="1">
      <c r="A12" s="4594">
        <v>2009</v>
      </c>
      <c r="B12" s="4664">
        <v>1199843</v>
      </c>
      <c r="C12" s="4664">
        <v>12494</v>
      </c>
      <c r="D12" s="4665">
        <v>1.04</v>
      </c>
      <c r="E12" s="4666">
        <v>334344857</v>
      </c>
      <c r="F12" s="2375" t="s">
        <v>613</v>
      </c>
      <c r="G12" s="4663" t="s">
        <v>613</v>
      </c>
      <c r="H12" s="4664">
        <v>3834544</v>
      </c>
      <c r="I12" s="2375" t="s">
        <v>613</v>
      </c>
      <c r="J12" s="4663" t="s">
        <v>613</v>
      </c>
      <c r="K12" s="6494"/>
      <c r="L12" s="3201"/>
    </row>
    <row r="13" spans="1:13" ht="12" customHeight="1">
      <c r="A13" s="4594">
        <v>2010</v>
      </c>
      <c r="B13" s="4664">
        <v>1145390</v>
      </c>
      <c r="C13" s="4664">
        <v>12176</v>
      </c>
      <c r="D13" s="4665">
        <v>1.06</v>
      </c>
      <c r="E13" s="4666">
        <v>349491043</v>
      </c>
      <c r="F13" s="2375" t="s">
        <v>613</v>
      </c>
      <c r="G13" s="4663" t="s">
        <v>613</v>
      </c>
      <c r="H13" s="4664">
        <v>3732512</v>
      </c>
      <c r="I13" s="2375" t="s">
        <v>613</v>
      </c>
      <c r="J13" s="4663" t="s">
        <v>613</v>
      </c>
      <c r="K13" s="6494"/>
      <c r="L13" s="3201"/>
    </row>
    <row r="14" spans="1:13" ht="12" customHeight="1">
      <c r="A14" s="4594">
        <v>2011</v>
      </c>
      <c r="B14" s="4664">
        <v>1113559</v>
      </c>
      <c r="C14" s="4664">
        <v>12376</v>
      </c>
      <c r="D14" s="4665">
        <v>1.1100000000000001</v>
      </c>
      <c r="E14" s="4666">
        <v>341442776</v>
      </c>
      <c r="F14" s="2375" t="s">
        <v>613</v>
      </c>
      <c r="G14" s="4663" t="s">
        <v>613</v>
      </c>
      <c r="H14" s="4664">
        <v>3631747</v>
      </c>
      <c r="I14" s="2375" t="s">
        <v>613</v>
      </c>
      <c r="J14" s="4663" t="s">
        <v>613</v>
      </c>
      <c r="K14" s="6494"/>
      <c r="L14" s="3201"/>
    </row>
    <row r="15" spans="1:13" s="4667" customFormat="1" ht="12" customHeight="1">
      <c r="A15" s="4594">
        <v>2012</v>
      </c>
      <c r="B15" s="4664">
        <v>1065173</v>
      </c>
      <c r="C15" s="4664">
        <v>12419</v>
      </c>
      <c r="D15" s="4665">
        <v>1.17</v>
      </c>
      <c r="E15" s="4666">
        <v>320136230</v>
      </c>
      <c r="F15" s="2375" t="s">
        <v>613</v>
      </c>
      <c r="G15" s="4663" t="s">
        <v>613</v>
      </c>
      <c r="H15" s="4664">
        <v>3405269</v>
      </c>
      <c r="I15" s="2375" t="s">
        <v>613</v>
      </c>
      <c r="J15" s="4663" t="s">
        <v>613</v>
      </c>
      <c r="K15" s="6494"/>
      <c r="L15" s="4564"/>
    </row>
    <row r="16" spans="1:13" s="4667" customFormat="1" ht="12" customHeight="1">
      <c r="A16" s="4594">
        <v>2013</v>
      </c>
      <c r="B16" s="4664">
        <v>1098409</v>
      </c>
      <c r="C16" s="4664">
        <v>12680</v>
      </c>
      <c r="D16" s="4665">
        <v>1.1499999999999999</v>
      </c>
      <c r="E16" s="4666">
        <v>317715145</v>
      </c>
      <c r="F16" s="2375" t="s">
        <v>613</v>
      </c>
      <c r="G16" s="4663" t="s">
        <v>613</v>
      </c>
      <c r="H16" s="4664">
        <v>3377598</v>
      </c>
      <c r="I16" s="2375" t="s">
        <v>613</v>
      </c>
      <c r="J16" s="4663" t="s">
        <v>613</v>
      </c>
      <c r="K16" s="6494"/>
      <c r="L16" s="4564"/>
    </row>
    <row r="17" spans="1:20" s="4667" customFormat="1" ht="12" customHeight="1">
      <c r="A17" s="4668">
        <v>2014</v>
      </c>
      <c r="B17" s="4664">
        <v>1128258</v>
      </c>
      <c r="C17" s="4664">
        <v>12975</v>
      </c>
      <c r="D17" s="4665">
        <v>1.1499999999999999</v>
      </c>
      <c r="E17" s="4669">
        <v>323008554</v>
      </c>
      <c r="F17" s="4664" t="s">
        <v>613</v>
      </c>
      <c r="G17" s="4665" t="s">
        <v>613</v>
      </c>
      <c r="H17" s="4664">
        <v>3449428</v>
      </c>
      <c r="I17" s="4664" t="s">
        <v>613</v>
      </c>
      <c r="J17" s="4665" t="s">
        <v>613</v>
      </c>
      <c r="K17" s="4670"/>
      <c r="L17" s="4564"/>
    </row>
    <row r="18" spans="1:20" s="4667" customFormat="1" ht="12" customHeight="1">
      <c r="A18" s="4668">
        <v>2015</v>
      </c>
      <c r="B18" s="4671">
        <v>1163082</v>
      </c>
      <c r="C18" s="4671">
        <v>13603</v>
      </c>
      <c r="D18" s="4672">
        <v>1.17</v>
      </c>
      <c r="E18" s="4673">
        <v>331601856</v>
      </c>
      <c r="F18" s="4671" t="s">
        <v>613</v>
      </c>
      <c r="G18" s="4672" t="s">
        <v>815</v>
      </c>
      <c r="H18" s="4671">
        <v>3578913</v>
      </c>
      <c r="I18" s="4671" t="s">
        <v>815</v>
      </c>
      <c r="J18" s="4672" t="s">
        <v>815</v>
      </c>
      <c r="K18" s="4670"/>
      <c r="L18" s="4564"/>
    </row>
    <row r="19" spans="1:20" s="4667" customFormat="1" ht="12" customHeight="1">
      <c r="A19" s="4674">
        <v>2016</v>
      </c>
      <c r="B19" s="4675"/>
      <c r="C19" s="4675"/>
      <c r="D19" s="4675"/>
      <c r="E19" s="4675"/>
      <c r="F19" s="4675"/>
      <c r="G19" s="4675"/>
      <c r="H19" s="4675"/>
      <c r="I19" s="4675"/>
      <c r="J19" s="4675"/>
      <c r="K19" s="1339"/>
      <c r="L19" s="4676"/>
      <c r="M19" s="4677"/>
    </row>
    <row r="20" spans="1:20" s="4667" customFormat="1">
      <c r="A20" s="4609" t="s">
        <v>205</v>
      </c>
      <c r="B20" s="4678">
        <v>1196102</v>
      </c>
      <c r="C20" s="4678">
        <v>14257</v>
      </c>
      <c r="D20" s="4679">
        <v>1.19</v>
      </c>
      <c r="E20" s="4680">
        <v>340479969</v>
      </c>
      <c r="F20" s="4680" t="s">
        <v>613</v>
      </c>
      <c r="G20" s="4679" t="s">
        <v>613</v>
      </c>
      <c r="H20" s="4678">
        <v>3704740</v>
      </c>
      <c r="I20" s="4678" t="s">
        <v>613</v>
      </c>
      <c r="J20" s="4679" t="s">
        <v>613</v>
      </c>
      <c r="K20" s="4681"/>
      <c r="L20" s="4682"/>
      <c r="M20" s="4683"/>
      <c r="N20" s="4684"/>
      <c r="Q20" s="4684"/>
      <c r="T20" s="4684"/>
    </row>
    <row r="21" spans="1:20" s="4667" customFormat="1">
      <c r="A21" s="4612" t="s">
        <v>442</v>
      </c>
      <c r="B21" s="4678">
        <v>1144634</v>
      </c>
      <c r="C21" s="4678">
        <v>13831</v>
      </c>
      <c r="D21" s="4679">
        <v>1.21</v>
      </c>
      <c r="E21" s="4680">
        <v>331682468</v>
      </c>
      <c r="F21" s="4680">
        <v>14184868</v>
      </c>
      <c r="G21" s="4679">
        <v>4.28</v>
      </c>
      <c r="H21" s="4678">
        <v>3576831</v>
      </c>
      <c r="I21" s="4678">
        <v>93255</v>
      </c>
      <c r="J21" s="4679">
        <v>2.61</v>
      </c>
      <c r="K21" s="4681"/>
      <c r="L21" s="4682"/>
      <c r="M21" s="4683"/>
      <c r="N21" s="4684"/>
      <c r="Q21" s="4684"/>
      <c r="T21" s="4684"/>
    </row>
    <row r="22" spans="1:20" s="4667" customFormat="1">
      <c r="A22" s="4614" t="s">
        <v>443</v>
      </c>
      <c r="B22" s="4678">
        <v>405518</v>
      </c>
      <c r="C22" s="4678">
        <v>3894</v>
      </c>
      <c r="D22" s="4679">
        <v>0.96</v>
      </c>
      <c r="E22" s="4680">
        <v>97992280</v>
      </c>
      <c r="F22" s="4680" t="s">
        <v>613</v>
      </c>
      <c r="G22" s="4679" t="s">
        <v>613</v>
      </c>
      <c r="H22" s="4678">
        <v>1262799</v>
      </c>
      <c r="I22" s="4678" t="s">
        <v>613</v>
      </c>
      <c r="J22" s="4679" t="s">
        <v>613</v>
      </c>
      <c r="K22" s="4681"/>
      <c r="L22" s="4682"/>
      <c r="M22" s="4683"/>
      <c r="N22" s="4684"/>
      <c r="Q22" s="4684"/>
      <c r="T22" s="4684"/>
    </row>
    <row r="23" spans="1:20" s="4667" customFormat="1">
      <c r="A23" s="4614" t="s">
        <v>444</v>
      </c>
      <c r="B23" s="4678">
        <v>254927</v>
      </c>
      <c r="C23" s="4678">
        <v>2356</v>
      </c>
      <c r="D23" s="4679">
        <v>0.92</v>
      </c>
      <c r="E23" s="4680">
        <v>57241368</v>
      </c>
      <c r="F23" s="4680" t="s">
        <v>613</v>
      </c>
      <c r="G23" s="4679" t="s">
        <v>613</v>
      </c>
      <c r="H23" s="4678">
        <v>682153</v>
      </c>
      <c r="I23" s="4678" t="s">
        <v>613</v>
      </c>
      <c r="J23" s="4679" t="s">
        <v>613</v>
      </c>
      <c r="K23" s="4681"/>
      <c r="L23" s="4685"/>
      <c r="M23" s="4683"/>
      <c r="N23" s="4684"/>
      <c r="Q23" s="4684"/>
      <c r="T23" s="4684"/>
    </row>
    <row r="24" spans="1:20" s="4667" customFormat="1">
      <c r="A24" s="4614" t="s">
        <v>768</v>
      </c>
      <c r="B24" s="4678">
        <v>336230</v>
      </c>
      <c r="C24" s="4678">
        <v>6634</v>
      </c>
      <c r="D24" s="4679">
        <v>1.97</v>
      </c>
      <c r="E24" s="4680">
        <v>152946935</v>
      </c>
      <c r="F24" s="4680" t="s">
        <v>613</v>
      </c>
      <c r="G24" s="4679" t="s">
        <v>613</v>
      </c>
      <c r="H24" s="4678">
        <v>1278935</v>
      </c>
      <c r="I24" s="4678" t="s">
        <v>613</v>
      </c>
      <c r="J24" s="4679" t="s">
        <v>613</v>
      </c>
      <c r="K24" s="4681"/>
      <c r="L24" s="4685"/>
      <c r="M24" s="4683"/>
      <c r="N24" s="4684"/>
      <c r="Q24" s="4684"/>
      <c r="T24" s="4684"/>
    </row>
    <row r="25" spans="1:20" s="4667" customFormat="1">
      <c r="A25" s="4614" t="s">
        <v>446</v>
      </c>
      <c r="B25" s="4678">
        <v>81853</v>
      </c>
      <c r="C25" s="4678">
        <v>496</v>
      </c>
      <c r="D25" s="4679">
        <v>0.61</v>
      </c>
      <c r="E25" s="4680">
        <v>15535745</v>
      </c>
      <c r="F25" s="4680" t="s">
        <v>613</v>
      </c>
      <c r="G25" s="4679" t="s">
        <v>613</v>
      </c>
      <c r="H25" s="4678">
        <v>195452</v>
      </c>
      <c r="I25" s="4678" t="s">
        <v>613</v>
      </c>
      <c r="J25" s="4679" t="s">
        <v>613</v>
      </c>
      <c r="K25" s="4681"/>
      <c r="L25" s="4685"/>
      <c r="M25" s="4683"/>
      <c r="N25" s="4684"/>
      <c r="Q25" s="4684"/>
      <c r="T25" s="4684"/>
    </row>
    <row r="26" spans="1:20" s="4667" customFormat="1">
      <c r="A26" s="4614" t="s">
        <v>447</v>
      </c>
      <c r="B26" s="4678">
        <v>66106</v>
      </c>
      <c r="C26" s="4678">
        <v>451</v>
      </c>
      <c r="D26" s="4679">
        <v>0.68</v>
      </c>
      <c r="E26" s="4680">
        <v>7966141</v>
      </c>
      <c r="F26" s="4680">
        <v>42488</v>
      </c>
      <c r="G26" s="4679">
        <v>0.53</v>
      </c>
      <c r="H26" s="4678">
        <v>157492</v>
      </c>
      <c r="I26" s="4678">
        <v>979</v>
      </c>
      <c r="J26" s="4679">
        <v>0.62</v>
      </c>
      <c r="K26" s="4681"/>
      <c r="L26" s="4685"/>
      <c r="M26" s="4683"/>
      <c r="N26" s="4684"/>
      <c r="Q26" s="4684"/>
      <c r="T26" s="4684"/>
    </row>
    <row r="27" spans="1:20" s="4667" customFormat="1">
      <c r="A27" s="4612" t="s">
        <v>448</v>
      </c>
      <c r="B27" s="4678">
        <v>26360</v>
      </c>
      <c r="C27" s="4678">
        <v>191</v>
      </c>
      <c r="D27" s="4679">
        <v>0.72</v>
      </c>
      <c r="E27" s="4680">
        <v>4708078</v>
      </c>
      <c r="F27" s="4680" t="s">
        <v>613</v>
      </c>
      <c r="G27" s="4679" t="s">
        <v>613</v>
      </c>
      <c r="H27" s="4678">
        <v>63028</v>
      </c>
      <c r="I27" s="4678" t="s">
        <v>613</v>
      </c>
      <c r="J27" s="4679" t="s">
        <v>613</v>
      </c>
      <c r="K27" s="4681"/>
      <c r="L27" s="4685"/>
      <c r="M27" s="4683"/>
      <c r="N27" s="4684"/>
      <c r="Q27" s="4684"/>
      <c r="T27" s="4684"/>
    </row>
    <row r="28" spans="1:20" s="4667" customFormat="1">
      <c r="A28" s="4612" t="s">
        <v>449</v>
      </c>
      <c r="B28" s="4678">
        <v>25108</v>
      </c>
      <c r="C28" s="4678">
        <v>235</v>
      </c>
      <c r="D28" s="4679">
        <v>0.94</v>
      </c>
      <c r="E28" s="4680">
        <v>4089424</v>
      </c>
      <c r="F28" s="4680">
        <v>87757</v>
      </c>
      <c r="G28" s="4679">
        <v>2.15</v>
      </c>
      <c r="H28" s="4678">
        <v>64881</v>
      </c>
      <c r="I28" s="4678">
        <v>927</v>
      </c>
      <c r="J28" s="4679">
        <v>1.43</v>
      </c>
      <c r="K28" s="4681"/>
      <c r="L28" s="4685"/>
      <c r="M28" s="4683"/>
      <c r="N28" s="4684"/>
      <c r="Q28" s="4684"/>
      <c r="T28" s="4684"/>
    </row>
    <row r="29" spans="1:20" ht="13.5" customHeight="1">
      <c r="A29" s="5907"/>
      <c r="B29" s="5907" t="s">
        <v>974</v>
      </c>
      <c r="C29" s="5907"/>
      <c r="D29" s="5907"/>
      <c r="E29" s="5907" t="s">
        <v>981</v>
      </c>
      <c r="F29" s="5907"/>
      <c r="G29" s="5907"/>
      <c r="H29" s="5907" t="s">
        <v>5261</v>
      </c>
      <c r="I29" s="5907"/>
      <c r="J29" s="5907"/>
      <c r="L29" s="4686"/>
    </row>
    <row r="30" spans="1:20" ht="60" customHeight="1">
      <c r="A30" s="5907"/>
      <c r="B30" s="4659" t="s">
        <v>4538</v>
      </c>
      <c r="C30" s="4659" t="s">
        <v>5262</v>
      </c>
      <c r="D30" s="4659" t="s">
        <v>5263</v>
      </c>
      <c r="E30" s="4659" t="s">
        <v>4538</v>
      </c>
      <c r="F30" s="4659" t="s">
        <v>5264</v>
      </c>
      <c r="G30" s="4659" t="s">
        <v>5265</v>
      </c>
      <c r="H30" s="4659" t="s">
        <v>4538</v>
      </c>
      <c r="I30" s="4659" t="s">
        <v>5264</v>
      </c>
      <c r="J30" s="4659" t="s">
        <v>5266</v>
      </c>
    </row>
    <row r="31" spans="1:20" ht="13.5" customHeight="1">
      <c r="A31" s="6495"/>
      <c r="B31" s="5907" t="s">
        <v>778</v>
      </c>
      <c r="C31" s="5907"/>
      <c r="D31" s="645" t="s">
        <v>204</v>
      </c>
      <c r="E31" s="6496" t="s">
        <v>779</v>
      </c>
      <c r="F31" s="6496"/>
      <c r="G31" s="645" t="s">
        <v>204</v>
      </c>
      <c r="H31" s="5907" t="s">
        <v>778</v>
      </c>
      <c r="I31" s="5907"/>
      <c r="J31" s="645" t="s">
        <v>204</v>
      </c>
    </row>
    <row r="32" spans="1:20" ht="13.5" customHeight="1">
      <c r="A32" s="6491" t="s">
        <v>390</v>
      </c>
      <c r="B32" s="6491"/>
      <c r="C32" s="6491"/>
      <c r="D32" s="6491"/>
      <c r="E32" s="6491"/>
      <c r="F32" s="6491"/>
      <c r="G32" s="6491"/>
      <c r="H32" s="6491"/>
      <c r="I32" s="6491"/>
      <c r="J32" s="6491"/>
    </row>
    <row r="33" spans="1:12" s="4687" customFormat="1" ht="9.75" customHeight="1">
      <c r="A33" s="6492" t="s">
        <v>780</v>
      </c>
      <c r="B33" s="6492"/>
      <c r="C33" s="6492"/>
      <c r="D33" s="6492"/>
      <c r="E33" s="6492"/>
      <c r="F33" s="6492"/>
      <c r="G33" s="6492"/>
      <c r="H33" s="6492"/>
      <c r="I33" s="6492"/>
      <c r="J33" s="6492"/>
      <c r="L33" s="4596"/>
    </row>
    <row r="34" spans="1:12" ht="9.75" customHeight="1">
      <c r="A34" s="6492" t="s">
        <v>781</v>
      </c>
      <c r="B34" s="6492"/>
      <c r="C34" s="6492"/>
      <c r="D34" s="6492"/>
      <c r="E34" s="6492"/>
      <c r="F34" s="6492"/>
      <c r="G34" s="6492"/>
      <c r="H34" s="6492"/>
      <c r="I34" s="6492"/>
      <c r="J34" s="6492"/>
      <c r="L34" s="4687"/>
    </row>
    <row r="35" spans="1:12" ht="31.5" customHeight="1">
      <c r="A35" s="6493" t="s">
        <v>5267</v>
      </c>
      <c r="B35" s="6493"/>
      <c r="C35" s="6493"/>
      <c r="D35" s="6493"/>
      <c r="E35" s="6493"/>
      <c r="F35" s="6493"/>
      <c r="G35" s="6493"/>
      <c r="H35" s="6493"/>
      <c r="I35" s="6493"/>
      <c r="J35" s="6493"/>
    </row>
    <row r="36" spans="1:12" ht="30" customHeight="1">
      <c r="A36" s="6493" t="s">
        <v>5268</v>
      </c>
      <c r="B36" s="6493"/>
      <c r="C36" s="6493"/>
      <c r="D36" s="6493"/>
      <c r="E36" s="6493"/>
      <c r="F36" s="6493"/>
      <c r="G36" s="6493"/>
      <c r="H36" s="6493"/>
      <c r="I36" s="6493"/>
      <c r="J36" s="6493"/>
    </row>
    <row r="37" spans="1:12">
      <c r="A37" s="4688"/>
      <c r="B37" s="4688"/>
      <c r="C37" s="4688"/>
      <c r="D37" s="4688"/>
      <c r="E37" s="4688"/>
      <c r="F37" s="4688"/>
      <c r="G37" s="4688"/>
      <c r="H37" s="4688"/>
      <c r="I37" s="4688"/>
      <c r="J37" s="4688"/>
    </row>
    <row r="38" spans="1:12">
      <c r="A38" s="556" t="s">
        <v>427</v>
      </c>
      <c r="B38" s="558"/>
      <c r="C38" s="558"/>
      <c r="D38" s="558"/>
      <c r="E38" s="558"/>
      <c r="F38" s="558"/>
      <c r="G38" s="558"/>
      <c r="H38" s="558"/>
      <c r="I38" s="558"/>
      <c r="J38" s="558"/>
    </row>
    <row r="39" spans="1:12">
      <c r="A39" s="1841" t="s">
        <v>993</v>
      </c>
      <c r="B39" s="1987"/>
      <c r="C39" s="1870"/>
      <c r="D39" s="1821"/>
      <c r="E39" s="1821"/>
      <c r="F39" s="1870"/>
      <c r="G39" s="1821"/>
      <c r="H39" s="1821"/>
      <c r="I39" s="1870"/>
      <c r="J39" s="1821"/>
    </row>
    <row r="40" spans="1:12">
      <c r="A40" s="1841" t="s">
        <v>984</v>
      </c>
      <c r="B40" s="1987"/>
      <c r="C40" s="1870"/>
      <c r="D40" s="1821"/>
      <c r="E40" s="1821"/>
      <c r="F40" s="1870"/>
      <c r="G40" s="1821"/>
      <c r="H40" s="1821"/>
      <c r="I40" s="1870"/>
      <c r="J40" s="1821"/>
    </row>
    <row r="41" spans="1:12">
      <c r="A41" s="1841" t="s">
        <v>1007</v>
      </c>
      <c r="B41" s="1987"/>
      <c r="C41" s="1870"/>
      <c r="D41" s="1821"/>
      <c r="E41" s="1821"/>
      <c r="F41" s="1870"/>
      <c r="G41" s="1821"/>
      <c r="H41" s="1821"/>
      <c r="I41" s="1870"/>
      <c r="J41" s="1821"/>
    </row>
    <row r="42" spans="1:12">
      <c r="A42" s="1841" t="s">
        <v>1006</v>
      </c>
      <c r="B42" s="1987"/>
      <c r="C42" s="1870"/>
      <c r="D42" s="1821"/>
      <c r="E42" s="1821"/>
      <c r="F42" s="1870"/>
      <c r="G42" s="1821"/>
      <c r="H42" s="1821"/>
      <c r="I42" s="1870"/>
      <c r="J42" s="1821"/>
    </row>
    <row r="43" spans="1:12">
      <c r="A43" s="1841" t="s">
        <v>5269</v>
      </c>
      <c r="B43" s="1987"/>
      <c r="C43" s="1987"/>
      <c r="D43" s="1821"/>
      <c r="E43" s="1821"/>
      <c r="F43" s="1870"/>
      <c r="G43" s="1821"/>
      <c r="H43" s="1821"/>
      <c r="I43" s="1821"/>
      <c r="J43" s="1821"/>
    </row>
    <row r="44" spans="1:12">
      <c r="A44" s="1841" t="s">
        <v>5270</v>
      </c>
    </row>
    <row r="45" spans="1:12">
      <c r="A45" s="1841" t="s">
        <v>999</v>
      </c>
    </row>
    <row r="46" spans="1:12">
      <c r="A46" s="1841" t="s">
        <v>988</v>
      </c>
    </row>
    <row r="47" spans="1:12">
      <c r="A47" s="1841" t="s">
        <v>1009</v>
      </c>
    </row>
    <row r="48" spans="1:12">
      <c r="A48" s="1841" t="s">
        <v>1008</v>
      </c>
    </row>
    <row r="49" spans="1:1">
      <c r="A49" s="1841" t="s">
        <v>5271</v>
      </c>
    </row>
    <row r="50" spans="1:1">
      <c r="A50" s="1841" t="s">
        <v>5272</v>
      </c>
    </row>
    <row r="51" spans="1:1">
      <c r="A51" s="1841" t="s">
        <v>994</v>
      </c>
    </row>
    <row r="52" spans="1:1">
      <c r="A52" s="1841" t="s">
        <v>985</v>
      </c>
    </row>
    <row r="53" spans="1:1">
      <c r="A53" s="1841" t="s">
        <v>1005</v>
      </c>
    </row>
    <row r="54" spans="1:1">
      <c r="A54" s="1841" t="s">
        <v>1004</v>
      </c>
    </row>
    <row r="55" spans="1:1">
      <c r="A55" s="1841" t="s">
        <v>830</v>
      </c>
    </row>
    <row r="56" spans="1:1">
      <c r="A56" s="1841" t="s">
        <v>827</v>
      </c>
    </row>
  </sheetData>
  <mergeCells count="22">
    <mergeCell ref="A1:J1"/>
    <mergeCell ref="A2:J2"/>
    <mergeCell ref="A4:A6"/>
    <mergeCell ref="B4:D4"/>
    <mergeCell ref="E4:G4"/>
    <mergeCell ref="H4:J4"/>
    <mergeCell ref="B6:C6"/>
    <mergeCell ref="E6:F6"/>
    <mergeCell ref="H6:I6"/>
    <mergeCell ref="K11:K16"/>
    <mergeCell ref="A29:A31"/>
    <mergeCell ref="B29:D29"/>
    <mergeCell ref="E29:G29"/>
    <mergeCell ref="H29:J29"/>
    <mergeCell ref="B31:C31"/>
    <mergeCell ref="E31:F31"/>
    <mergeCell ref="H31:I31"/>
    <mergeCell ref="A32:J32"/>
    <mergeCell ref="A33:J33"/>
    <mergeCell ref="A34:J34"/>
    <mergeCell ref="A35:J35"/>
    <mergeCell ref="A36:J36"/>
  </mergeCells>
  <hyperlinks>
    <hyperlink ref="B5" r:id="rId1"/>
    <hyperlink ref="C5" r:id="rId2"/>
    <hyperlink ref="D5" r:id="rId3"/>
    <hyperlink ref="E5" r:id="rId4"/>
    <hyperlink ref="F5" r:id="rId5"/>
    <hyperlink ref="G5" r:id="rId6"/>
    <hyperlink ref="H5" r:id="rId7"/>
    <hyperlink ref="I5" r:id="rId8"/>
    <hyperlink ref="J5" r:id="rId9"/>
    <hyperlink ref="B30" r:id="rId10"/>
    <hyperlink ref="C30" r:id="rId11"/>
    <hyperlink ref="D30" r:id="rId12"/>
    <hyperlink ref="E30" r:id="rId13"/>
    <hyperlink ref="F30" r:id="rId14"/>
    <hyperlink ref="G30" r:id="rId15"/>
    <hyperlink ref="H30" r:id="rId16"/>
    <hyperlink ref="I30" r:id="rId17"/>
    <hyperlink ref="J30" r:id="rId18"/>
    <hyperlink ref="A35:A46" r:id="rId19" display="http://www.ine.pt/xurl/ind/0007363"/>
    <hyperlink ref="A38:A46" r:id="rId20" display="http://www.ine.pt/xurl/ind/0007363"/>
    <hyperlink ref="A38:A53" r:id="rId21" display="http://www.ine.pt/xurl/ind/0007363"/>
    <hyperlink ref="A39" r:id="rId22"/>
    <hyperlink ref="A41" r:id="rId23"/>
    <hyperlink ref="A43" r:id="rId24"/>
    <hyperlink ref="A45" r:id="rId25"/>
    <hyperlink ref="A47" r:id="rId26"/>
    <hyperlink ref="A49" r:id="rId27"/>
    <hyperlink ref="A51" r:id="rId28"/>
    <hyperlink ref="A53" r:id="rId29"/>
    <hyperlink ref="A55" r:id="rId30"/>
    <hyperlink ref="A38:A47" r:id="rId31" display="http://www.ine.pt/xurl/ind/0007363"/>
    <hyperlink ref="A40" r:id="rId32"/>
    <hyperlink ref="A42" r:id="rId33"/>
    <hyperlink ref="A44" r:id="rId34"/>
    <hyperlink ref="A46" r:id="rId35"/>
    <hyperlink ref="A48" r:id="rId36"/>
    <hyperlink ref="A50" r:id="rId37"/>
    <hyperlink ref="A52" r:id="rId38"/>
    <hyperlink ref="A54" r:id="rId39"/>
    <hyperlink ref="A56" r:id="rId40"/>
    <hyperlink ref="A35:A36" r:id="rId41" display="http://www.ine.pt/xurl/ind/0007363"/>
  </hyperlinks>
  <printOptions horizontalCentered="1"/>
  <pageMargins left="0.39370078740157483" right="0.39370078740157483" top="0.39370078740157483" bottom="0.39370078740157483" header="0" footer="0"/>
  <pageSetup paperSize="8" orientation="portrait" r:id="rId42"/>
  <headerFooter alignWithMargins="0"/>
</worksheet>
</file>

<file path=xl/worksheets/sheet218.xml><?xml version="1.0" encoding="utf-8"?>
<worksheet xmlns="http://schemas.openxmlformats.org/spreadsheetml/2006/main" xmlns:r="http://schemas.openxmlformats.org/officeDocument/2006/relationships">
  <dimension ref="A1:S36"/>
  <sheetViews>
    <sheetView showGridLines="0" workbookViewId="0">
      <selection activeCell="A2" sqref="A2:H2"/>
    </sheetView>
  </sheetViews>
  <sheetFormatPr defaultRowHeight="12.75"/>
  <cols>
    <col min="1" max="8" width="10.7109375" style="4689" customWidth="1"/>
    <col min="9" max="16384" width="9.140625" style="4689"/>
  </cols>
  <sheetData>
    <row r="1" spans="1:19" s="4515" customFormat="1" ht="30" customHeight="1">
      <c r="A1" s="6469" t="s">
        <v>5273</v>
      </c>
      <c r="B1" s="6469"/>
      <c r="C1" s="6469"/>
      <c r="D1" s="6469"/>
      <c r="E1" s="6469"/>
      <c r="F1" s="6469"/>
      <c r="G1" s="6469"/>
      <c r="H1" s="6469"/>
      <c r="I1" s="4689"/>
      <c r="J1" s="4689"/>
      <c r="K1" s="4514"/>
      <c r="L1" s="4514"/>
      <c r="M1" s="4514"/>
      <c r="N1" s="4514"/>
      <c r="O1" s="4514"/>
      <c r="P1" s="4514"/>
      <c r="Q1" s="4514"/>
      <c r="R1" s="4514"/>
      <c r="S1" s="4514"/>
    </row>
    <row r="2" spans="1:19" s="4515" customFormat="1" ht="30" customHeight="1">
      <c r="A2" s="6470" t="s">
        <v>5274</v>
      </c>
      <c r="B2" s="6470"/>
      <c r="C2" s="6470"/>
      <c r="D2" s="6470"/>
      <c r="E2" s="6470"/>
      <c r="F2" s="6470"/>
      <c r="G2" s="6470"/>
      <c r="H2" s="6470"/>
      <c r="I2" s="4689"/>
      <c r="J2" s="4689"/>
      <c r="K2" s="4514"/>
      <c r="L2" s="4514"/>
      <c r="M2" s="4514"/>
      <c r="N2" s="4514"/>
      <c r="O2" s="4514"/>
      <c r="P2" s="4514"/>
      <c r="Q2" s="4514"/>
      <c r="R2" s="4514"/>
      <c r="S2" s="4514"/>
    </row>
    <row r="3" spans="1:19" s="4515" customFormat="1" ht="9.75" customHeight="1">
      <c r="A3" s="4690" t="s">
        <v>207</v>
      </c>
      <c r="B3" s="4552"/>
      <c r="C3" s="4552"/>
      <c r="D3" s="4552"/>
      <c r="E3" s="4552"/>
      <c r="F3" s="4552"/>
      <c r="G3" s="4552"/>
      <c r="H3" s="4691"/>
      <c r="I3" s="4689"/>
      <c r="J3" s="4689"/>
      <c r="K3" s="4519"/>
      <c r="M3" s="4519"/>
      <c r="N3" s="4519"/>
      <c r="O3" s="4519"/>
      <c r="Q3" s="4518"/>
    </row>
    <row r="4" spans="1:19" s="4515" customFormat="1" ht="13.5" customHeight="1">
      <c r="A4" s="6501"/>
      <c r="B4" s="5907" t="s">
        <v>946</v>
      </c>
      <c r="C4" s="5907"/>
      <c r="D4" s="5907"/>
      <c r="E4" s="5907"/>
      <c r="F4" s="5907"/>
      <c r="G4" s="5907"/>
      <c r="H4" s="5907"/>
      <c r="I4" s="4689"/>
      <c r="J4" s="4689"/>
      <c r="L4" s="4518"/>
    </row>
    <row r="5" spans="1:19" s="4550" customFormat="1" ht="37.5" customHeight="1">
      <c r="A5" s="6502"/>
      <c r="B5" s="4659" t="s">
        <v>5212</v>
      </c>
      <c r="C5" s="4659" t="s">
        <v>5210</v>
      </c>
      <c r="D5" s="4659" t="s">
        <v>5211</v>
      </c>
      <c r="E5" s="4659" t="s">
        <v>5242</v>
      </c>
      <c r="F5" s="4692" t="s">
        <v>5275</v>
      </c>
      <c r="G5" s="4659" t="s">
        <v>5276</v>
      </c>
      <c r="H5" s="4659" t="s">
        <v>5277</v>
      </c>
      <c r="I5" s="4689"/>
      <c r="J5" s="4689"/>
    </row>
    <row r="6" spans="1:19" s="4550" customFormat="1" ht="12.75" customHeight="1">
      <c r="A6" s="4693" t="s">
        <v>205</v>
      </c>
      <c r="B6" s="4694"/>
      <c r="C6" s="4694"/>
      <c r="D6" s="4695"/>
      <c r="E6" s="4694"/>
      <c r="F6" s="4696"/>
      <c r="G6" s="4695"/>
      <c r="H6" s="4697"/>
      <c r="I6" s="4689"/>
      <c r="J6" s="4689"/>
      <c r="K6" s="3201"/>
      <c r="L6" s="3201"/>
      <c r="M6" s="3201"/>
      <c r="N6" s="3201"/>
      <c r="O6" s="3201"/>
    </row>
    <row r="7" spans="1:19" s="4550" customFormat="1" ht="12.75" customHeight="1">
      <c r="A7" s="4634">
        <v>2003</v>
      </c>
      <c r="B7" s="4635">
        <v>81.599999999999994</v>
      </c>
      <c r="C7" s="4635">
        <v>70</v>
      </c>
      <c r="D7" s="4635">
        <v>31.7</v>
      </c>
      <c r="E7" s="4635">
        <v>25.8</v>
      </c>
      <c r="F7" s="4635">
        <v>65.2</v>
      </c>
      <c r="G7" s="4635">
        <v>3.3</v>
      </c>
      <c r="H7" s="4635">
        <v>8.6999999999999993</v>
      </c>
      <c r="I7" s="4689"/>
      <c r="J7" s="4689"/>
      <c r="K7" s="3201"/>
      <c r="L7" s="3201"/>
      <c r="M7" s="3201"/>
      <c r="N7" s="3201"/>
      <c r="O7" s="3201"/>
    </row>
    <row r="8" spans="1:19" s="4550" customFormat="1" ht="12.75" customHeight="1">
      <c r="A8" s="4634">
        <v>2004</v>
      </c>
      <c r="B8" s="4635">
        <v>91.9</v>
      </c>
      <c r="C8" s="4635">
        <v>77.5</v>
      </c>
      <c r="D8" s="4635">
        <v>48.9</v>
      </c>
      <c r="E8" s="4635">
        <v>30</v>
      </c>
      <c r="F8" s="4635">
        <v>72.599999999999994</v>
      </c>
      <c r="G8" s="4635">
        <v>6.2</v>
      </c>
      <c r="H8" s="4635">
        <v>8</v>
      </c>
      <c r="I8" s="4635"/>
      <c r="J8" s="4689"/>
      <c r="K8" s="3201"/>
      <c r="L8" s="3201"/>
      <c r="M8" s="3201"/>
      <c r="N8" s="3201"/>
      <c r="O8" s="3201"/>
    </row>
    <row r="9" spans="1:19" s="4550" customFormat="1" ht="12.75" customHeight="1">
      <c r="A9" s="4634">
        <v>2005</v>
      </c>
      <c r="B9" s="4635">
        <v>91</v>
      </c>
      <c r="C9" s="4635">
        <v>81.5</v>
      </c>
      <c r="D9" s="4635">
        <v>63</v>
      </c>
      <c r="E9" s="4635">
        <v>37.1</v>
      </c>
      <c r="F9" s="4635">
        <v>81.8</v>
      </c>
      <c r="G9" s="4635">
        <v>8.6</v>
      </c>
      <c r="H9" s="4635">
        <v>12.4</v>
      </c>
      <c r="I9" s="4689"/>
      <c r="J9" s="4689"/>
      <c r="K9" s="3201"/>
      <c r="L9" s="3201"/>
      <c r="M9" s="3201"/>
      <c r="N9" s="3201"/>
      <c r="O9" s="3201"/>
    </row>
    <row r="10" spans="1:19" s="4550" customFormat="1" ht="12.75" customHeight="1">
      <c r="A10" s="4634">
        <v>2006</v>
      </c>
      <c r="B10" s="4635">
        <v>94.6</v>
      </c>
      <c r="C10" s="4635">
        <v>83.1</v>
      </c>
      <c r="D10" s="4635">
        <v>66.2</v>
      </c>
      <c r="E10" s="4635">
        <v>35.5</v>
      </c>
      <c r="F10" s="4635">
        <v>83.6</v>
      </c>
      <c r="G10" s="4635">
        <v>7.1</v>
      </c>
      <c r="H10" s="4635">
        <v>14.4</v>
      </c>
      <c r="I10" s="4689"/>
      <c r="J10" s="4689"/>
      <c r="K10" s="3201"/>
      <c r="L10" s="3201"/>
      <c r="M10" s="3201"/>
      <c r="N10" s="3201"/>
      <c r="O10" s="3201"/>
    </row>
    <row r="11" spans="1:19" s="4547" customFormat="1">
      <c r="A11" s="4634">
        <v>2007</v>
      </c>
      <c r="B11" s="4598">
        <v>95.1</v>
      </c>
      <c r="C11" s="4598">
        <v>89.8</v>
      </c>
      <c r="D11" s="4598">
        <v>76.599999999999994</v>
      </c>
      <c r="E11" s="4598">
        <v>42.4</v>
      </c>
      <c r="F11" s="4598">
        <v>90.1</v>
      </c>
      <c r="G11" s="4598">
        <v>9</v>
      </c>
      <c r="H11" s="4600">
        <v>12.4</v>
      </c>
      <c r="I11" s="4689"/>
      <c r="J11" s="4689"/>
    </row>
    <row r="12" spans="1:19" s="4547" customFormat="1">
      <c r="A12" s="4634">
        <v>2008</v>
      </c>
      <c r="B12" s="4698">
        <v>96</v>
      </c>
      <c r="C12" s="4598">
        <v>91.8</v>
      </c>
      <c r="D12" s="4598">
        <v>80.8</v>
      </c>
      <c r="E12" s="4598">
        <v>46.6</v>
      </c>
      <c r="F12" s="4598">
        <v>90.2</v>
      </c>
      <c r="G12" s="4598">
        <v>18.600000000000001</v>
      </c>
      <c r="H12" s="4600">
        <v>20</v>
      </c>
      <c r="I12" s="4689"/>
      <c r="J12" s="4689"/>
    </row>
    <row r="13" spans="1:19" s="4547" customFormat="1">
      <c r="A13" s="4699" t="s">
        <v>5278</v>
      </c>
      <c r="B13" s="4603">
        <v>95.3</v>
      </c>
      <c r="C13" s="4603">
        <v>92.7</v>
      </c>
      <c r="D13" s="4603">
        <v>81.7</v>
      </c>
      <c r="E13" s="4603">
        <v>47.3</v>
      </c>
      <c r="F13" s="4603">
        <v>90.5</v>
      </c>
      <c r="G13" s="4603">
        <v>15</v>
      </c>
      <c r="H13" s="4700">
        <v>18.399999999999999</v>
      </c>
      <c r="I13" s="4689"/>
    </row>
    <row r="14" spans="1:19" s="4546" customFormat="1">
      <c r="A14" s="4699">
        <v>2010</v>
      </c>
      <c r="B14" s="4603">
        <v>97.2</v>
      </c>
      <c r="C14" s="4603">
        <v>94.1</v>
      </c>
      <c r="D14" s="4603">
        <v>83</v>
      </c>
      <c r="E14" s="4598">
        <v>52.1</v>
      </c>
      <c r="F14" s="4598">
        <v>92.4</v>
      </c>
      <c r="G14" s="4598">
        <v>18.8</v>
      </c>
      <c r="H14" s="4600">
        <v>22.3</v>
      </c>
      <c r="I14" s="4701"/>
    </row>
    <row r="15" spans="1:19" s="4546" customFormat="1">
      <c r="A15" s="4699">
        <v>2011</v>
      </c>
      <c r="B15" s="4603">
        <v>97.5</v>
      </c>
      <c r="C15" s="4603">
        <v>95</v>
      </c>
      <c r="D15" s="4603">
        <v>85.7</v>
      </c>
      <c r="E15" s="4603">
        <v>53.7</v>
      </c>
      <c r="F15" s="4603">
        <v>94.8</v>
      </c>
      <c r="G15" s="4598">
        <v>15.7</v>
      </c>
      <c r="H15" s="4600">
        <v>13.9</v>
      </c>
      <c r="I15" s="4701"/>
    </row>
    <row r="16" spans="1:19" s="4546" customFormat="1">
      <c r="A16" s="4699">
        <v>2012</v>
      </c>
      <c r="B16" s="4702">
        <v>98.1</v>
      </c>
      <c r="C16" s="4702">
        <v>95.4</v>
      </c>
      <c r="D16" s="4702">
        <v>91.1</v>
      </c>
      <c r="E16" s="4702">
        <v>51.8</v>
      </c>
      <c r="F16" s="4702">
        <v>95.3</v>
      </c>
      <c r="G16" s="4702">
        <v>14.2</v>
      </c>
      <c r="H16" s="4702">
        <v>16.600000000000001</v>
      </c>
      <c r="I16" s="4701"/>
    </row>
    <row r="17" spans="1:12" s="4546" customFormat="1">
      <c r="A17" s="4699">
        <v>2013</v>
      </c>
      <c r="B17" s="4703">
        <v>98.2</v>
      </c>
      <c r="C17" s="4703">
        <v>96.2</v>
      </c>
      <c r="D17" s="4703">
        <v>93.2</v>
      </c>
      <c r="E17" s="4703">
        <v>59.5</v>
      </c>
      <c r="F17" s="4600" t="s">
        <v>211</v>
      </c>
      <c r="G17" s="4703">
        <v>13.9</v>
      </c>
      <c r="H17" s="4703">
        <v>12.5</v>
      </c>
      <c r="I17" s="4701"/>
    </row>
    <row r="18" spans="1:12" s="4546" customFormat="1">
      <c r="A18" s="4699" t="s">
        <v>1072</v>
      </c>
      <c r="B18" s="4704">
        <v>98.8</v>
      </c>
      <c r="C18" s="4704">
        <v>96.5</v>
      </c>
      <c r="D18" s="4704">
        <v>94.7</v>
      </c>
      <c r="E18" s="4704">
        <v>54.3</v>
      </c>
      <c r="F18" s="4704" t="s">
        <v>211</v>
      </c>
      <c r="G18" s="4704">
        <v>14</v>
      </c>
      <c r="H18" s="4704">
        <v>12.3</v>
      </c>
      <c r="I18" s="4701"/>
    </row>
    <row r="19" spans="1:12" s="4546" customFormat="1">
      <c r="A19" s="4699">
        <v>2015</v>
      </c>
      <c r="B19" s="4703">
        <v>98.9</v>
      </c>
      <c r="C19" s="4703">
        <v>98.1</v>
      </c>
      <c r="D19" s="4703">
        <v>96.2</v>
      </c>
      <c r="E19" s="4703">
        <v>61.5</v>
      </c>
      <c r="F19" s="4704" t="s">
        <v>211</v>
      </c>
      <c r="G19" s="4703">
        <v>19.3</v>
      </c>
      <c r="H19" s="4703">
        <v>12.1</v>
      </c>
      <c r="I19" s="4701"/>
    </row>
    <row r="20" spans="1:12" s="4546" customFormat="1">
      <c r="A20" s="4699">
        <v>2016</v>
      </c>
      <c r="B20" s="4705">
        <v>99</v>
      </c>
      <c r="C20" s="4705">
        <v>98.1</v>
      </c>
      <c r="D20" s="4705">
        <v>96.3</v>
      </c>
      <c r="E20" s="4705">
        <v>64.2</v>
      </c>
      <c r="F20" s="4704" t="s">
        <v>211</v>
      </c>
      <c r="G20" s="4705">
        <v>18.600000000000001</v>
      </c>
      <c r="H20" s="4705">
        <v>14</v>
      </c>
      <c r="I20" s="4701"/>
    </row>
    <row r="21" spans="1:12" s="4712" customFormat="1">
      <c r="A21" s="4706">
        <v>2017</v>
      </c>
      <c r="B21" s="4707">
        <v>98.7</v>
      </c>
      <c r="C21" s="4707">
        <v>98</v>
      </c>
      <c r="D21" s="4708">
        <v>97.7</v>
      </c>
      <c r="E21" s="4707">
        <v>64.8</v>
      </c>
      <c r="F21" s="4709" t="s">
        <v>211</v>
      </c>
      <c r="G21" s="4708">
        <v>17.899999999999999</v>
      </c>
      <c r="H21" s="4710">
        <v>16</v>
      </c>
      <c r="I21" s="4711"/>
    </row>
    <row r="22" spans="1:12" s="4547" customFormat="1">
      <c r="A22" s="6503"/>
      <c r="B22" s="5907" t="s">
        <v>974</v>
      </c>
      <c r="C22" s="5907"/>
      <c r="D22" s="5907"/>
      <c r="E22" s="5907"/>
      <c r="F22" s="5907"/>
      <c r="G22" s="5907"/>
      <c r="H22" s="5907"/>
      <c r="I22" s="4689"/>
      <c r="J22" s="4689"/>
    </row>
    <row r="23" spans="1:12" s="4515" customFormat="1" ht="38.25" customHeight="1">
      <c r="A23" s="6503"/>
      <c r="B23" s="4659" t="s">
        <v>5222</v>
      </c>
      <c r="C23" s="4659" t="s">
        <v>5220</v>
      </c>
      <c r="D23" s="4659" t="s">
        <v>5221</v>
      </c>
      <c r="E23" s="4659" t="s">
        <v>5279</v>
      </c>
      <c r="F23" s="645" t="s">
        <v>5280</v>
      </c>
      <c r="G23" s="4659" t="s">
        <v>5281</v>
      </c>
      <c r="H23" s="4659" t="s">
        <v>5282</v>
      </c>
      <c r="I23" s="4689"/>
      <c r="J23" s="4689"/>
      <c r="L23" s="4518"/>
    </row>
    <row r="24" spans="1:12" s="4515" customFormat="1" ht="16.5">
      <c r="A24" s="6468" t="s">
        <v>390</v>
      </c>
      <c r="B24" s="6468"/>
      <c r="C24" s="6468"/>
      <c r="D24" s="6468"/>
      <c r="E24" s="6468"/>
      <c r="F24" s="6468"/>
      <c r="G24" s="6468"/>
      <c r="H24" s="6468"/>
      <c r="I24" s="4689"/>
      <c r="J24" s="4689"/>
      <c r="L24" s="4518"/>
    </row>
    <row r="25" spans="1:12" s="4716" customFormat="1" ht="12" customHeight="1">
      <c r="A25" s="4713" t="s">
        <v>5283</v>
      </c>
      <c r="B25" s="4714"/>
      <c r="C25" s="4714"/>
      <c r="D25" s="4714"/>
      <c r="E25" s="4714"/>
      <c r="F25" s="4714"/>
      <c r="G25" s="4714"/>
      <c r="H25" s="4714"/>
      <c r="I25" s="4715"/>
      <c r="J25" s="4715"/>
    </row>
    <row r="26" spans="1:12" s="4593" customFormat="1" ht="11.25" customHeight="1">
      <c r="A26" s="4713" t="s">
        <v>5284</v>
      </c>
      <c r="B26" s="4714"/>
      <c r="C26" s="4714"/>
      <c r="D26" s="4714"/>
      <c r="E26" s="4714"/>
      <c r="F26" s="4714"/>
      <c r="G26" s="4714"/>
      <c r="H26" s="4714"/>
      <c r="I26" s="4715"/>
      <c r="J26" s="4715"/>
    </row>
    <row r="27" spans="1:12" s="4593" customFormat="1" ht="84" customHeight="1">
      <c r="A27" s="6499" t="s">
        <v>5285</v>
      </c>
      <c r="B27" s="6499"/>
      <c r="C27" s="6499"/>
      <c r="D27" s="6499"/>
      <c r="E27" s="6499"/>
      <c r="F27" s="6499"/>
      <c r="G27" s="6499"/>
      <c r="H27" s="6499"/>
      <c r="I27" s="4715"/>
      <c r="J27" s="4715"/>
    </row>
    <row r="28" spans="1:12" ht="75" customHeight="1">
      <c r="A28" s="6499" t="s">
        <v>5286</v>
      </c>
      <c r="B28" s="6500"/>
      <c r="C28" s="6500"/>
      <c r="D28" s="6500"/>
      <c r="E28" s="6500"/>
      <c r="F28" s="6500"/>
      <c r="G28" s="6500"/>
      <c r="H28" s="6500"/>
    </row>
    <row r="29" spans="1:12" ht="12.75" customHeight="1">
      <c r="A29" s="4717"/>
      <c r="B29" s="4717"/>
      <c r="C29" s="4717"/>
      <c r="D29" s="4717"/>
      <c r="E29" s="4717"/>
      <c r="F29" s="4717"/>
      <c r="G29" s="4717"/>
      <c r="H29" s="4717"/>
    </row>
    <row r="30" spans="1:12" s="4719" customFormat="1" ht="12.75" customHeight="1">
      <c r="A30" s="556" t="s">
        <v>427</v>
      </c>
      <c r="B30" s="592"/>
      <c r="C30" s="592"/>
      <c r="D30" s="592"/>
      <c r="E30" s="592"/>
      <c r="F30" s="592"/>
      <c r="G30" s="592"/>
      <c r="H30" s="4718"/>
    </row>
    <row r="31" spans="1:12" s="4721" customFormat="1" ht="12.75" customHeight="1">
      <c r="A31" s="1841" t="s">
        <v>5287</v>
      </c>
      <c r="B31" s="4620"/>
      <c r="C31" s="4620"/>
      <c r="D31" s="4620"/>
      <c r="E31" s="4620"/>
      <c r="F31" s="4720"/>
      <c r="G31" s="4720"/>
      <c r="H31" s="4720"/>
    </row>
    <row r="32" spans="1:12">
      <c r="A32" s="1841" t="s">
        <v>5288</v>
      </c>
      <c r="B32" s="4722"/>
      <c r="C32" s="4722"/>
      <c r="D32" s="4722"/>
      <c r="E32" s="4722"/>
      <c r="F32" s="4722"/>
      <c r="G32" s="4722"/>
      <c r="H32" s="4722"/>
    </row>
    <row r="33" spans="1:8">
      <c r="A33" s="1841" t="s">
        <v>5289</v>
      </c>
      <c r="B33" s="4722"/>
      <c r="C33" s="4722"/>
      <c r="D33" s="4620"/>
      <c r="E33" s="4722"/>
      <c r="F33" s="4722"/>
      <c r="G33" s="4722"/>
      <c r="H33" s="4722"/>
    </row>
    <row r="34" spans="1:8">
      <c r="A34" s="1841" t="s">
        <v>5290</v>
      </c>
      <c r="B34" s="4722"/>
      <c r="C34" s="4722"/>
      <c r="D34" s="4620"/>
      <c r="E34" s="4722"/>
      <c r="F34" s="4722"/>
      <c r="G34" s="4722"/>
      <c r="H34" s="4722"/>
    </row>
    <row r="35" spans="1:8">
      <c r="A35" s="1841" t="s">
        <v>5291</v>
      </c>
    </row>
    <row r="36" spans="1:8">
      <c r="A36" s="1841" t="s">
        <v>5292</v>
      </c>
    </row>
  </sheetData>
  <mergeCells count="9">
    <mergeCell ref="A24:H24"/>
    <mergeCell ref="A27:H27"/>
    <mergeCell ref="A28:H28"/>
    <mergeCell ref="A1:H1"/>
    <mergeCell ref="A2:H2"/>
    <mergeCell ref="A4:A5"/>
    <mergeCell ref="B4:H4"/>
    <mergeCell ref="A22:A23"/>
    <mergeCell ref="B22:H22"/>
  </mergeCells>
  <hyperlinks>
    <hyperlink ref="A34:A37" r:id="rId1" display="http://www.ine.pt/xurl/ind/0007939"/>
    <hyperlink ref="A34:A36" r:id="rId2" display="http://www.ine.pt/xurl/ind/0007939"/>
    <hyperlink ref="A31" r:id="rId3"/>
    <hyperlink ref="A32:A33" r:id="rId4" display="http://www.ine.pt/xurl/ind/0007939"/>
    <hyperlink ref="A32" r:id="rId5"/>
    <hyperlink ref="A33" r:id="rId6"/>
    <hyperlink ref="A34" r:id="rId7"/>
    <hyperlink ref="A35" r:id="rId8"/>
    <hyperlink ref="A36" r:id="rId9"/>
    <hyperlink ref="B5" r:id="rId10"/>
    <hyperlink ref="B23" r:id="rId11"/>
    <hyperlink ref="C5" r:id="rId12"/>
    <hyperlink ref="C23" r:id="rId13"/>
    <hyperlink ref="D5" r:id="rId14"/>
    <hyperlink ref="D23" r:id="rId15"/>
    <hyperlink ref="E23" r:id="rId16"/>
    <hyperlink ref="E5" r:id="rId17"/>
    <hyperlink ref="G23" r:id="rId18" display="http://www.ine.pt/xurl/ind/0002983"/>
    <hyperlink ref="G5" r:id="rId19" display="http://www.ine.pt/xurl/ind/0002983"/>
    <hyperlink ref="H5" r:id="rId20" display="http://www.ine.pt/xurl/ind/0002982"/>
    <hyperlink ref="H23" r:id="rId21" display="http://www.ine.pt/xurl/ind/0002982"/>
  </hyperlinks>
  <printOptions horizontalCentered="1"/>
  <pageMargins left="0.78740157480314998" right="0.78740157480314998" top="0.78740157480314998" bottom="0.78740157480314998" header="0" footer="0"/>
  <pageSetup paperSize="8" orientation="portrait" r:id="rId22"/>
</worksheet>
</file>

<file path=xl/worksheets/sheet219.xml><?xml version="1.0" encoding="utf-8"?>
<worksheet xmlns="http://schemas.openxmlformats.org/spreadsheetml/2006/main" xmlns:r="http://schemas.openxmlformats.org/officeDocument/2006/relationships">
  <dimension ref="A1:V36"/>
  <sheetViews>
    <sheetView showGridLines="0" workbookViewId="0">
      <selection activeCell="A2" sqref="A2:J2"/>
    </sheetView>
  </sheetViews>
  <sheetFormatPr defaultColWidth="9.140625" defaultRowHeight="12.75"/>
  <cols>
    <col min="1" max="1" width="12.5703125" style="4596" customWidth="1"/>
    <col min="2" max="2" width="9.42578125" style="4596" customWidth="1"/>
    <col min="3" max="3" width="2.5703125" style="4596" customWidth="1"/>
    <col min="4" max="4" width="9.42578125" style="4596" customWidth="1"/>
    <col min="5" max="5" width="2.5703125" style="4596" customWidth="1"/>
    <col min="6" max="6" width="9.5703125" style="4596" bestFit="1" customWidth="1"/>
    <col min="7" max="7" width="2.5703125" style="4596" customWidth="1"/>
    <col min="8" max="8" width="8.85546875" style="4596" customWidth="1"/>
    <col min="9" max="9" width="2.5703125" style="4596" customWidth="1"/>
    <col min="10" max="10" width="8.85546875" style="4596" customWidth="1"/>
    <col min="11" max="11" width="2.5703125" style="4596" customWidth="1"/>
    <col min="12" max="12" width="8.85546875" style="4596" customWidth="1"/>
    <col min="13" max="13" width="2.5703125" style="4596" customWidth="1"/>
    <col min="14" max="14" width="9.5703125" style="4596" bestFit="1" customWidth="1"/>
    <col min="15" max="16384" width="9.140625" style="4596"/>
  </cols>
  <sheetData>
    <row r="1" spans="1:22" s="4656" customFormat="1" ht="30" customHeight="1">
      <c r="A1" s="6497" t="s">
        <v>5293</v>
      </c>
      <c r="B1" s="6497"/>
      <c r="C1" s="6497"/>
      <c r="D1" s="6497"/>
      <c r="E1" s="6497"/>
      <c r="F1" s="6497"/>
      <c r="G1" s="6497"/>
      <c r="H1" s="6497"/>
      <c r="I1" s="6497"/>
      <c r="J1" s="6497"/>
      <c r="K1" s="6497"/>
      <c r="L1" s="6497"/>
      <c r="M1" s="6497"/>
    </row>
    <row r="2" spans="1:22" s="4656" customFormat="1" ht="30" customHeight="1">
      <c r="A2" s="6498" t="s">
        <v>5294</v>
      </c>
      <c r="B2" s="6498"/>
      <c r="C2" s="6498"/>
      <c r="D2" s="6498"/>
      <c r="E2" s="6498"/>
      <c r="F2" s="6498"/>
      <c r="G2" s="6498"/>
      <c r="H2" s="6498"/>
      <c r="I2" s="6498"/>
      <c r="J2" s="6498"/>
      <c r="K2" s="4723"/>
      <c r="L2" s="4723"/>
    </row>
    <row r="3" spans="1:22" s="4656" customFormat="1" ht="9.75" customHeight="1">
      <c r="A3" s="4657" t="s">
        <v>895</v>
      </c>
      <c r="B3" s="4724"/>
      <c r="C3" s="4724"/>
      <c r="D3" s="4724"/>
      <c r="E3" s="4724"/>
      <c r="F3" s="4725"/>
      <c r="G3" s="4724"/>
      <c r="H3" s="4725"/>
      <c r="I3" s="4724"/>
      <c r="J3" s="4724"/>
      <c r="K3" s="4724"/>
      <c r="L3" s="4724"/>
      <c r="M3" s="4724" t="s">
        <v>896</v>
      </c>
    </row>
    <row r="4" spans="1:22" ht="25.5" customHeight="1">
      <c r="A4" s="6098"/>
      <c r="B4" s="6513" t="s">
        <v>5295</v>
      </c>
      <c r="C4" s="6513"/>
      <c r="D4" s="6513"/>
      <c r="E4" s="6513"/>
      <c r="F4" s="6513" t="s">
        <v>5296</v>
      </c>
      <c r="G4" s="6513"/>
      <c r="H4" s="6513"/>
      <c r="I4" s="6513"/>
      <c r="J4" s="6513"/>
      <c r="K4" s="6513"/>
      <c r="L4" s="6513"/>
      <c r="M4" s="6513"/>
    </row>
    <row r="5" spans="1:22" ht="13.5" customHeight="1">
      <c r="A5" s="6098"/>
      <c r="B5" s="6098" t="s">
        <v>5297</v>
      </c>
      <c r="C5" s="6098"/>
      <c r="D5" s="6098" t="s">
        <v>5298</v>
      </c>
      <c r="E5" s="6098"/>
      <c r="F5" s="6506" t="s">
        <v>84</v>
      </c>
      <c r="G5" s="6506"/>
      <c r="H5" s="6514" t="s">
        <v>5299</v>
      </c>
      <c r="I5" s="6515"/>
      <c r="J5" s="6515"/>
      <c r="K5" s="6516"/>
      <c r="L5" s="6517" t="s">
        <v>5300</v>
      </c>
      <c r="M5" s="6517"/>
    </row>
    <row r="6" spans="1:22" ht="13.5" customHeight="1">
      <c r="A6" s="6098"/>
      <c r="B6" s="6098"/>
      <c r="C6" s="6098"/>
      <c r="D6" s="6098"/>
      <c r="E6" s="6098"/>
      <c r="F6" s="6506"/>
      <c r="G6" s="6506"/>
      <c r="H6" s="6506" t="s">
        <v>5301</v>
      </c>
      <c r="I6" s="6506"/>
      <c r="J6" s="6506" t="s">
        <v>5302</v>
      </c>
      <c r="K6" s="6506"/>
      <c r="L6" s="6517"/>
      <c r="M6" s="6517"/>
    </row>
    <row r="7" spans="1:22" ht="12" customHeight="1">
      <c r="A7" s="4699" t="s">
        <v>205</v>
      </c>
      <c r="B7" s="4726"/>
      <c r="C7" s="3013"/>
      <c r="D7" s="3013"/>
      <c r="E7" s="3013"/>
      <c r="F7" s="3201"/>
      <c r="G7" s="3013"/>
      <c r="H7" s="3201"/>
      <c r="I7" s="3013"/>
      <c r="J7" s="3201"/>
      <c r="K7" s="3013"/>
      <c r="L7" s="3201"/>
    </row>
    <row r="8" spans="1:22" ht="12" customHeight="1">
      <c r="A8" s="4699">
        <v>1997</v>
      </c>
      <c r="B8" s="2379">
        <v>10</v>
      </c>
      <c r="C8" s="2379"/>
      <c r="D8" s="2379">
        <v>8</v>
      </c>
      <c r="E8" s="2379"/>
      <c r="F8" s="2375">
        <v>88670</v>
      </c>
      <c r="G8" s="2379"/>
      <c r="H8" s="2768" t="s">
        <v>211</v>
      </c>
      <c r="I8" s="2379"/>
      <c r="J8" s="2768" t="s">
        <v>211</v>
      </c>
      <c r="K8" s="2379"/>
      <c r="L8" s="2768" t="s">
        <v>211</v>
      </c>
      <c r="N8" s="4727"/>
      <c r="O8" s="4727"/>
      <c r="P8" s="4727"/>
      <c r="Q8" s="4727"/>
      <c r="R8" s="4727"/>
      <c r="S8" s="4727"/>
      <c r="T8" s="4727"/>
      <c r="U8" s="4727"/>
      <c r="V8" s="4727"/>
    </row>
    <row r="9" spans="1:22" ht="12" customHeight="1">
      <c r="A9" s="4699">
        <v>1998</v>
      </c>
      <c r="B9" s="2379">
        <v>22</v>
      </c>
      <c r="C9" s="2379"/>
      <c r="D9" s="2379">
        <v>10</v>
      </c>
      <c r="E9" s="2379"/>
      <c r="F9" s="2375">
        <v>172698</v>
      </c>
      <c r="G9" s="2379"/>
      <c r="H9" s="2768" t="s">
        <v>211</v>
      </c>
      <c r="I9" s="2379"/>
      <c r="J9" s="2768" t="s">
        <v>211</v>
      </c>
      <c r="K9" s="2379"/>
      <c r="L9" s="2768" t="s">
        <v>211</v>
      </c>
      <c r="O9" s="4727"/>
      <c r="P9" s="4727"/>
      <c r="Q9" s="4727"/>
      <c r="R9" s="4727"/>
      <c r="S9" s="4727"/>
      <c r="T9" s="4727"/>
      <c r="U9" s="4727"/>
      <c r="V9" s="4727"/>
    </row>
    <row r="10" spans="1:22" ht="12" customHeight="1">
      <c r="A10" s="4699">
        <v>1999</v>
      </c>
      <c r="B10" s="2379">
        <v>30</v>
      </c>
      <c r="C10" s="2379"/>
      <c r="D10" s="2379">
        <v>24</v>
      </c>
      <c r="E10" s="2379"/>
      <c r="F10" s="2375">
        <v>474389</v>
      </c>
      <c r="G10" s="2379"/>
      <c r="H10" s="2768" t="s">
        <v>211</v>
      </c>
      <c r="I10" s="2379"/>
      <c r="J10" s="2768" t="s">
        <v>211</v>
      </c>
      <c r="K10" s="2379"/>
      <c r="L10" s="2768" t="s">
        <v>211</v>
      </c>
      <c r="O10" s="4727"/>
      <c r="P10" s="4727"/>
      <c r="Q10" s="4727"/>
      <c r="R10" s="4727"/>
      <c r="S10" s="4727"/>
      <c r="T10" s="4727"/>
      <c r="U10" s="4727"/>
      <c r="V10" s="4727"/>
    </row>
    <row r="11" spans="1:22" ht="12" customHeight="1">
      <c r="A11" s="4699">
        <v>2000</v>
      </c>
      <c r="B11" s="2379">
        <v>41</v>
      </c>
      <c r="C11" s="2379"/>
      <c r="D11" s="2379">
        <v>29</v>
      </c>
      <c r="E11" s="2379"/>
      <c r="F11" s="2375">
        <v>336140</v>
      </c>
      <c r="G11" s="2379"/>
      <c r="H11" s="2768" t="s">
        <v>211</v>
      </c>
      <c r="I11" s="2379"/>
      <c r="J11" s="2768" t="s">
        <v>211</v>
      </c>
      <c r="K11" s="2379"/>
      <c r="L11" s="2768" t="s">
        <v>211</v>
      </c>
      <c r="O11" s="4727"/>
      <c r="P11" s="4727"/>
      <c r="Q11" s="4727"/>
      <c r="R11" s="4727"/>
      <c r="S11" s="4727"/>
      <c r="T11" s="4727"/>
      <c r="U11" s="4727"/>
      <c r="V11" s="4727"/>
    </row>
    <row r="12" spans="1:22" ht="12" customHeight="1">
      <c r="A12" s="4699">
        <v>2001</v>
      </c>
      <c r="B12" s="2379">
        <v>51</v>
      </c>
      <c r="C12" s="2379"/>
      <c r="D12" s="2379">
        <v>30</v>
      </c>
      <c r="E12" s="2379"/>
      <c r="F12" s="2375">
        <v>466803</v>
      </c>
      <c r="G12" s="2379"/>
      <c r="H12" s="2768" t="s">
        <v>211</v>
      </c>
      <c r="I12" s="2379"/>
      <c r="J12" s="2768" t="s">
        <v>211</v>
      </c>
      <c r="K12" s="2379"/>
      <c r="L12" s="2768" t="s">
        <v>211</v>
      </c>
      <c r="O12" s="4727"/>
      <c r="P12" s="4727"/>
      <c r="Q12" s="4727"/>
      <c r="R12" s="4727"/>
      <c r="S12" s="4727"/>
      <c r="T12" s="4727"/>
      <c r="U12" s="4727"/>
      <c r="V12" s="4727"/>
    </row>
    <row r="13" spans="1:22" ht="12" customHeight="1">
      <c r="A13" s="4699">
        <v>2002</v>
      </c>
      <c r="B13" s="2379">
        <v>57</v>
      </c>
      <c r="C13" s="2379"/>
      <c r="D13" s="2379">
        <v>32</v>
      </c>
      <c r="E13" s="2379"/>
      <c r="F13" s="2375">
        <v>664670</v>
      </c>
      <c r="G13" s="2379"/>
      <c r="H13" s="2768" t="s">
        <v>211</v>
      </c>
      <c r="I13" s="2379"/>
      <c r="J13" s="2768" t="s">
        <v>211</v>
      </c>
      <c r="K13" s="2379"/>
      <c r="L13" s="2768" t="s">
        <v>211</v>
      </c>
      <c r="O13" s="4727"/>
      <c r="P13" s="4727"/>
      <c r="Q13" s="4727"/>
      <c r="R13" s="4727"/>
      <c r="S13" s="4727"/>
      <c r="T13" s="4727"/>
      <c r="U13" s="4727"/>
      <c r="V13" s="4727"/>
    </row>
    <row r="14" spans="1:22" ht="12" customHeight="1">
      <c r="A14" s="4699">
        <v>2003</v>
      </c>
      <c r="B14" s="2379">
        <v>52</v>
      </c>
      <c r="C14" s="2379"/>
      <c r="D14" s="2379">
        <v>25</v>
      </c>
      <c r="E14" s="2379"/>
      <c r="F14" s="2375">
        <v>903941</v>
      </c>
      <c r="G14" s="2379"/>
      <c r="H14" s="2768" t="s">
        <v>211</v>
      </c>
      <c r="I14" s="2379"/>
      <c r="J14" s="2768" t="s">
        <v>211</v>
      </c>
      <c r="K14" s="2379"/>
      <c r="L14" s="2768" t="s">
        <v>211</v>
      </c>
      <c r="O14" s="4727"/>
      <c r="P14" s="4727"/>
      <c r="Q14" s="4727"/>
      <c r="R14" s="4727"/>
      <c r="S14" s="4727"/>
      <c r="T14" s="4727"/>
      <c r="U14" s="4727"/>
      <c r="V14" s="4727"/>
    </row>
    <row r="15" spans="1:22" ht="12" customHeight="1">
      <c r="A15" s="4699">
        <v>2004</v>
      </c>
      <c r="B15" s="2379">
        <v>39</v>
      </c>
      <c r="C15" s="2379"/>
      <c r="D15" s="2379">
        <v>30</v>
      </c>
      <c r="E15" s="2379"/>
      <c r="F15" s="2375">
        <v>1223566</v>
      </c>
      <c r="G15" s="2379"/>
      <c r="H15" s="2768">
        <v>694326</v>
      </c>
      <c r="I15" s="2379"/>
      <c r="J15" s="2768">
        <v>134297</v>
      </c>
      <c r="K15" s="2379"/>
      <c r="L15" s="2768">
        <v>394943</v>
      </c>
      <c r="O15" s="4727"/>
      <c r="P15" s="4727"/>
      <c r="Q15" s="4727"/>
      <c r="R15" s="4727"/>
      <c r="S15" s="4727"/>
      <c r="T15" s="4727"/>
      <c r="U15" s="4727"/>
      <c r="V15" s="4727"/>
    </row>
    <row r="16" spans="1:22" ht="12" customHeight="1">
      <c r="A16" s="4728">
        <v>2005</v>
      </c>
      <c r="B16" s="2379">
        <v>39</v>
      </c>
      <c r="C16" s="2379"/>
      <c r="D16" s="2379">
        <v>30</v>
      </c>
      <c r="E16" s="2379"/>
      <c r="F16" s="2768">
        <v>1436486</v>
      </c>
      <c r="G16" s="2379"/>
      <c r="H16" s="2768">
        <v>968919</v>
      </c>
      <c r="I16" s="2379"/>
      <c r="J16" s="2768">
        <v>196521</v>
      </c>
      <c r="K16" s="2379"/>
      <c r="L16" s="2768">
        <v>271046</v>
      </c>
      <c r="O16" s="4727"/>
      <c r="P16" s="4727"/>
      <c r="Q16" s="4727"/>
      <c r="R16" s="4727"/>
      <c r="S16" s="4727"/>
      <c r="T16" s="4727"/>
      <c r="U16" s="4727"/>
      <c r="V16" s="4727"/>
    </row>
    <row r="17" spans="1:22" ht="12" customHeight="1">
      <c r="A17" s="4728">
        <v>2006</v>
      </c>
      <c r="B17" s="2379">
        <v>38</v>
      </c>
      <c r="C17" s="2379"/>
      <c r="D17" s="2379">
        <v>28</v>
      </c>
      <c r="E17" s="2379"/>
      <c r="F17" s="2768">
        <v>1585886</v>
      </c>
      <c r="G17" s="2379"/>
      <c r="H17" s="2768">
        <v>1194859</v>
      </c>
      <c r="I17" s="2379"/>
      <c r="J17" s="2768">
        <v>234664</v>
      </c>
      <c r="K17" s="2379"/>
      <c r="L17" s="2768">
        <v>156363</v>
      </c>
      <c r="O17" s="4727"/>
      <c r="P17" s="4727"/>
      <c r="Q17" s="4727"/>
      <c r="R17" s="4727"/>
      <c r="S17" s="4727"/>
      <c r="T17" s="4727"/>
      <c r="U17" s="4727"/>
      <c r="V17" s="4727"/>
    </row>
    <row r="18" spans="1:22" ht="12" customHeight="1">
      <c r="A18" s="4728">
        <v>2007</v>
      </c>
      <c r="B18" s="2379">
        <v>42</v>
      </c>
      <c r="C18" s="2379"/>
      <c r="D18" s="2379">
        <v>34</v>
      </c>
      <c r="E18" s="2379"/>
      <c r="F18" s="2768">
        <v>1660733</v>
      </c>
      <c r="G18" s="2379"/>
      <c r="H18" s="2768">
        <v>1321050</v>
      </c>
      <c r="I18" s="2379"/>
      <c r="J18" s="2768">
        <v>240383</v>
      </c>
      <c r="K18" s="2379"/>
      <c r="L18" s="2768">
        <v>99301</v>
      </c>
      <c r="O18" s="4727"/>
      <c r="P18" s="4727"/>
      <c r="Q18" s="4727"/>
      <c r="R18" s="4727"/>
      <c r="S18" s="4727"/>
      <c r="T18" s="4727"/>
      <c r="U18" s="4727"/>
      <c r="V18" s="4727"/>
    </row>
    <row r="19" spans="1:22" ht="12" customHeight="1">
      <c r="A19" s="4728">
        <v>2008</v>
      </c>
      <c r="B19" s="2379">
        <v>54</v>
      </c>
      <c r="C19" s="2379"/>
      <c r="D19" s="2379">
        <v>37</v>
      </c>
      <c r="E19" s="2379"/>
      <c r="F19" s="2768">
        <v>1717638</v>
      </c>
      <c r="G19" s="2379"/>
      <c r="H19" s="2768">
        <v>1461261</v>
      </c>
      <c r="I19" s="2379"/>
      <c r="J19" s="2768">
        <v>215402</v>
      </c>
      <c r="K19" s="2379"/>
      <c r="L19" s="2768">
        <v>40975</v>
      </c>
      <c r="O19" s="4727"/>
      <c r="P19" s="4727"/>
      <c r="Q19" s="4727"/>
      <c r="R19" s="4727"/>
      <c r="S19" s="4727"/>
      <c r="T19" s="4727"/>
      <c r="U19" s="4727"/>
      <c r="V19" s="4727"/>
    </row>
    <row r="20" spans="1:22" ht="12" customHeight="1">
      <c r="A20" s="4728">
        <v>2009</v>
      </c>
      <c r="B20" s="2379">
        <v>50</v>
      </c>
      <c r="C20" s="2379"/>
      <c r="D20" s="2379">
        <v>35</v>
      </c>
      <c r="E20" s="2379"/>
      <c r="F20" s="2768">
        <v>1912392</v>
      </c>
      <c r="G20" s="2379"/>
      <c r="H20" s="2768">
        <v>1644252</v>
      </c>
      <c r="I20" s="2379"/>
      <c r="J20" s="2768">
        <v>235256</v>
      </c>
      <c r="K20" s="2379"/>
      <c r="L20" s="2768">
        <v>32883</v>
      </c>
      <c r="O20" s="4727"/>
      <c r="P20" s="4727"/>
      <c r="Q20" s="4727"/>
      <c r="R20" s="4727"/>
      <c r="S20" s="4727"/>
      <c r="T20" s="4727"/>
      <c r="U20" s="4727"/>
      <c r="V20" s="4727"/>
    </row>
    <row r="21" spans="1:22" ht="12" customHeight="1">
      <c r="A21" s="4728">
        <v>2010</v>
      </c>
      <c r="B21" s="2379">
        <v>49</v>
      </c>
      <c r="C21" s="2379"/>
      <c r="D21" s="2379">
        <v>33</v>
      </c>
      <c r="E21" s="2379"/>
      <c r="F21" s="2768">
        <v>2120753</v>
      </c>
      <c r="G21" s="2379"/>
      <c r="H21" s="2768">
        <v>1832173</v>
      </c>
      <c r="I21" s="2379"/>
      <c r="J21" s="2768">
        <v>259588</v>
      </c>
      <c r="K21" s="2379"/>
      <c r="L21" s="2768">
        <v>28992</v>
      </c>
      <c r="O21" s="4727"/>
      <c r="P21" s="4727"/>
      <c r="Q21" s="4727"/>
      <c r="R21" s="4727"/>
      <c r="S21" s="4727"/>
      <c r="T21" s="4727"/>
      <c r="U21" s="4727"/>
      <c r="V21" s="4727"/>
    </row>
    <row r="22" spans="1:22" ht="12" customHeight="1">
      <c r="A22" s="4728">
        <v>2011</v>
      </c>
      <c r="B22" s="2379">
        <v>51</v>
      </c>
      <c r="C22" s="2379"/>
      <c r="D22" s="2379">
        <v>36</v>
      </c>
      <c r="E22" s="2379"/>
      <c r="F22" s="2768">
        <v>2184985</v>
      </c>
      <c r="G22" s="2379"/>
      <c r="H22" s="2768">
        <v>1912841</v>
      </c>
      <c r="I22" s="2379"/>
      <c r="J22" s="2768">
        <v>246234</v>
      </c>
      <c r="K22" s="2379"/>
      <c r="L22" s="2768">
        <v>25910</v>
      </c>
      <c r="O22" s="4727"/>
      <c r="P22" s="4727"/>
      <c r="Q22" s="4727"/>
      <c r="R22" s="4727"/>
      <c r="S22" s="4727"/>
      <c r="T22" s="4727"/>
      <c r="U22" s="4727"/>
      <c r="V22" s="4727"/>
    </row>
    <row r="23" spans="1:22" ht="12" customHeight="1">
      <c r="A23" s="4728">
        <v>2012</v>
      </c>
      <c r="B23" s="2379">
        <v>54</v>
      </c>
      <c r="C23" s="4729"/>
      <c r="D23" s="2379">
        <v>36</v>
      </c>
      <c r="E23" s="4729"/>
      <c r="F23" s="2768">
        <v>2314493</v>
      </c>
      <c r="G23" s="2379"/>
      <c r="H23" s="2768">
        <v>2035537</v>
      </c>
      <c r="I23" s="2379"/>
      <c r="J23" s="2768">
        <v>254138</v>
      </c>
      <c r="K23" s="2379"/>
      <c r="L23" s="2768">
        <v>24818</v>
      </c>
      <c r="O23" s="4727"/>
      <c r="P23" s="4727"/>
      <c r="Q23" s="4727"/>
      <c r="R23" s="4727"/>
      <c r="S23" s="4727"/>
      <c r="T23" s="4727"/>
      <c r="U23" s="4727"/>
      <c r="V23" s="4727"/>
    </row>
    <row r="24" spans="1:22" s="4667" customFormat="1" ht="12" customHeight="1">
      <c r="A24" s="4728">
        <v>2013</v>
      </c>
      <c r="B24" s="2379">
        <v>60</v>
      </c>
      <c r="C24" s="2379"/>
      <c r="D24" s="2379">
        <v>40</v>
      </c>
      <c r="E24" s="2379"/>
      <c r="F24" s="2768">
        <v>2467919</v>
      </c>
      <c r="G24" s="2379"/>
      <c r="H24" s="2768">
        <v>2162246</v>
      </c>
      <c r="I24" s="2379"/>
      <c r="J24" s="2768">
        <v>281740</v>
      </c>
      <c r="K24" s="2379"/>
      <c r="L24" s="2768">
        <v>23933</v>
      </c>
      <c r="M24" s="4596"/>
      <c r="O24" s="4727"/>
      <c r="P24" s="4727"/>
      <c r="Q24" s="4727"/>
      <c r="R24" s="4727"/>
      <c r="S24" s="4727"/>
      <c r="T24" s="4727"/>
      <c r="U24" s="4727"/>
      <c r="V24" s="4727"/>
    </row>
    <row r="25" spans="1:22" ht="12" customHeight="1">
      <c r="A25" s="4728">
        <v>2014</v>
      </c>
      <c r="B25" s="2379">
        <v>57</v>
      </c>
      <c r="C25" s="2379"/>
      <c r="D25" s="2379">
        <v>41</v>
      </c>
      <c r="E25" s="2379"/>
      <c r="F25" s="2768">
        <v>2755026</v>
      </c>
      <c r="G25" s="2379"/>
      <c r="H25" s="2768">
        <v>2388452</v>
      </c>
      <c r="I25" s="2379"/>
      <c r="J25" s="2768">
        <v>343516</v>
      </c>
      <c r="K25" s="2379"/>
      <c r="L25" s="2768">
        <v>23058</v>
      </c>
      <c r="M25" s="4730" t="s">
        <v>490</v>
      </c>
      <c r="N25" s="4731"/>
      <c r="O25" s="4727"/>
      <c r="P25" s="4727"/>
      <c r="Q25" s="4727"/>
      <c r="R25" s="4727"/>
      <c r="S25" s="4727"/>
      <c r="T25" s="4727"/>
      <c r="U25" s="4727"/>
      <c r="V25" s="4727"/>
    </row>
    <row r="26" spans="1:22" ht="12" customHeight="1">
      <c r="A26" s="4728">
        <v>2015</v>
      </c>
      <c r="B26" s="2379">
        <v>55</v>
      </c>
      <c r="C26" s="2379"/>
      <c r="D26" s="2379">
        <v>37</v>
      </c>
      <c r="E26" s="4730" t="s">
        <v>490</v>
      </c>
      <c r="F26" s="2768">
        <v>3012970</v>
      </c>
      <c r="G26" s="2379"/>
      <c r="H26" s="2768">
        <v>2614999</v>
      </c>
      <c r="I26" s="2379"/>
      <c r="J26" s="2768">
        <v>376482</v>
      </c>
      <c r="K26" s="2379"/>
      <c r="L26" s="2768">
        <v>21489</v>
      </c>
      <c r="O26" s="4727"/>
      <c r="P26" s="4727"/>
      <c r="Q26" s="4727"/>
      <c r="R26" s="4727"/>
      <c r="S26" s="4727"/>
      <c r="T26" s="4727"/>
      <c r="U26" s="4727"/>
      <c r="V26" s="4727"/>
    </row>
    <row r="27" spans="1:22" ht="12" customHeight="1">
      <c r="A27" s="4728">
        <v>2016</v>
      </c>
      <c r="B27" s="4732">
        <v>56</v>
      </c>
      <c r="C27" s="4732"/>
      <c r="D27" s="4732">
        <v>39</v>
      </c>
      <c r="E27" s="4732"/>
      <c r="F27" s="2768">
        <v>3211298</v>
      </c>
      <c r="G27" s="4730" t="s">
        <v>490</v>
      </c>
      <c r="H27" s="4733">
        <v>2786624</v>
      </c>
      <c r="I27" s="4732"/>
      <c r="J27" s="4733">
        <v>403627</v>
      </c>
      <c r="K27" s="4732"/>
      <c r="L27" s="4733">
        <v>21047</v>
      </c>
      <c r="N27" s="4734"/>
      <c r="O27" s="4727"/>
      <c r="P27" s="4727"/>
      <c r="Q27" s="4727"/>
      <c r="R27" s="4727"/>
      <c r="S27" s="4727"/>
      <c r="T27" s="4727"/>
      <c r="U27" s="4727"/>
      <c r="V27" s="4727"/>
    </row>
    <row r="28" spans="1:22" s="4667" customFormat="1" ht="12" customHeight="1">
      <c r="A28" s="4735">
        <v>2017</v>
      </c>
      <c r="B28" s="4736">
        <v>56</v>
      </c>
      <c r="C28" s="4732"/>
      <c r="D28" s="4736">
        <v>39</v>
      </c>
      <c r="E28" s="4736"/>
      <c r="F28" s="4737">
        <v>3380881.0000000005</v>
      </c>
      <c r="H28" s="4737">
        <v>2930516</v>
      </c>
      <c r="I28" s="4737"/>
      <c r="J28" s="4737">
        <v>429809</v>
      </c>
      <c r="L28" s="4737">
        <v>20556</v>
      </c>
      <c r="O28" s="4727"/>
      <c r="P28" s="4727"/>
      <c r="Q28" s="4727"/>
      <c r="R28" s="4727"/>
      <c r="S28" s="4727"/>
      <c r="T28" s="4727"/>
      <c r="U28" s="4727"/>
      <c r="V28" s="4727"/>
    </row>
    <row r="29" spans="1:22" ht="29.25" customHeight="1">
      <c r="A29" s="6098"/>
      <c r="B29" s="6098" t="s">
        <v>5303</v>
      </c>
      <c r="C29" s="6098"/>
      <c r="D29" s="6098"/>
      <c r="E29" s="6098"/>
      <c r="F29" s="6507" t="s">
        <v>5304</v>
      </c>
      <c r="G29" s="6507"/>
      <c r="H29" s="6507"/>
      <c r="I29" s="6507"/>
      <c r="J29" s="6507"/>
      <c r="K29" s="6507"/>
      <c r="L29" s="6507"/>
      <c r="M29" s="6507"/>
    </row>
    <row r="30" spans="1:22" ht="15" customHeight="1">
      <c r="A30" s="6098"/>
      <c r="B30" s="6098" t="s">
        <v>5305</v>
      </c>
      <c r="C30" s="6098"/>
      <c r="D30" s="6098" t="s">
        <v>5306</v>
      </c>
      <c r="E30" s="6098"/>
      <c r="F30" s="6507" t="s">
        <v>84</v>
      </c>
      <c r="G30" s="6507"/>
      <c r="H30" s="6508" t="s">
        <v>5307</v>
      </c>
      <c r="I30" s="6509"/>
      <c r="J30" s="6509"/>
      <c r="K30" s="6510"/>
      <c r="L30" s="6511" t="s">
        <v>5300</v>
      </c>
      <c r="M30" s="6511"/>
    </row>
    <row r="31" spans="1:22" ht="15" customHeight="1">
      <c r="A31" s="6098"/>
      <c r="B31" s="6098"/>
      <c r="C31" s="6098"/>
      <c r="D31" s="6098"/>
      <c r="E31" s="6098"/>
      <c r="F31" s="6507"/>
      <c r="G31" s="6507"/>
      <c r="H31" s="6507" t="s">
        <v>2857</v>
      </c>
      <c r="I31" s="6507"/>
      <c r="J31" s="6511" t="s">
        <v>2887</v>
      </c>
      <c r="K31" s="6511"/>
      <c r="L31" s="6511"/>
      <c r="M31" s="6511"/>
    </row>
    <row r="32" spans="1:22">
      <c r="A32" s="6512" t="s">
        <v>390</v>
      </c>
      <c r="B32" s="6512"/>
      <c r="C32" s="6512"/>
      <c r="D32" s="6512"/>
      <c r="E32" s="6512"/>
      <c r="F32" s="6512"/>
      <c r="G32" s="6512"/>
      <c r="H32" s="6512"/>
      <c r="I32" s="6512"/>
      <c r="J32" s="6512"/>
      <c r="K32" s="6512"/>
      <c r="L32" s="6512"/>
      <c r="M32" s="6512"/>
    </row>
    <row r="33" spans="1:18" s="4687" customFormat="1" ht="11.25" customHeight="1">
      <c r="A33" s="4738" t="s">
        <v>5308</v>
      </c>
      <c r="B33" s="4738"/>
      <c r="C33" s="4738"/>
      <c r="D33" s="4738"/>
      <c r="E33" s="4738"/>
      <c r="F33" s="4738"/>
      <c r="G33" s="4738"/>
      <c r="H33" s="4738"/>
      <c r="I33" s="4738"/>
      <c r="J33" s="4738"/>
      <c r="K33" s="4738"/>
      <c r="L33" s="4739"/>
    </row>
    <row r="34" spans="1:18" s="4661" customFormat="1" ht="11.25" customHeight="1">
      <c r="A34" s="4738" t="s">
        <v>5309</v>
      </c>
      <c r="B34" s="4738"/>
      <c r="C34" s="4738"/>
      <c r="D34" s="4738"/>
      <c r="E34" s="4738"/>
      <c r="F34" s="4738"/>
      <c r="G34" s="4738"/>
      <c r="H34" s="4738"/>
      <c r="I34" s="4738"/>
      <c r="J34" s="4738"/>
      <c r="K34" s="4740"/>
      <c r="L34" s="4741"/>
    </row>
    <row r="35" spans="1:18" ht="37.5" customHeight="1">
      <c r="A35" s="6505" t="s">
        <v>5310</v>
      </c>
      <c r="B35" s="6505"/>
      <c r="C35" s="6505"/>
      <c r="D35" s="6505"/>
      <c r="E35" s="6505"/>
      <c r="F35" s="6505"/>
      <c r="G35" s="6505"/>
      <c r="H35" s="6505"/>
      <c r="I35" s="6505"/>
      <c r="J35" s="6505"/>
      <c r="K35" s="6505"/>
      <c r="L35" s="6505"/>
      <c r="M35" s="6505"/>
      <c r="N35" s="6504"/>
      <c r="O35" s="6504"/>
      <c r="P35" s="6504"/>
      <c r="Q35" s="6504"/>
      <c r="R35" s="6504"/>
    </row>
    <row r="36" spans="1:18" ht="30" customHeight="1">
      <c r="A36" s="6505" t="s">
        <v>5311</v>
      </c>
      <c r="B36" s="6505"/>
      <c r="C36" s="6505"/>
      <c r="D36" s="6505"/>
      <c r="E36" s="6505"/>
      <c r="F36" s="6505"/>
      <c r="G36" s="6505"/>
      <c r="H36" s="6505"/>
      <c r="I36" s="6505"/>
      <c r="J36" s="6505"/>
      <c r="K36" s="6505"/>
      <c r="L36" s="6505"/>
      <c r="M36" s="6505"/>
    </row>
  </sheetData>
  <mergeCells count="26">
    <mergeCell ref="A1:M1"/>
    <mergeCell ref="A2:J2"/>
    <mergeCell ref="A4:A6"/>
    <mergeCell ref="B4:E4"/>
    <mergeCell ref="F4:M4"/>
    <mergeCell ref="B5:C6"/>
    <mergeCell ref="D5:E6"/>
    <mergeCell ref="F5:G6"/>
    <mergeCell ref="H5:K5"/>
    <mergeCell ref="L5:M6"/>
    <mergeCell ref="N35:R35"/>
    <mergeCell ref="A36:M36"/>
    <mergeCell ref="H6:I6"/>
    <mergeCell ref="J6:K6"/>
    <mergeCell ref="A29:A31"/>
    <mergeCell ref="B29:E29"/>
    <mergeCell ref="F29:M29"/>
    <mergeCell ref="B30:C31"/>
    <mergeCell ref="D30:E31"/>
    <mergeCell ref="F30:G31"/>
    <mergeCell ref="H30:K30"/>
    <mergeCell ref="L30:M31"/>
    <mergeCell ref="H31:I31"/>
    <mergeCell ref="J31:K31"/>
    <mergeCell ref="A32:M32"/>
    <mergeCell ref="A35:M35"/>
  </mergeCells>
  <printOptions horizontalCentered="1"/>
  <pageMargins left="0.78740157480314998" right="0.78740157480314998" top="0.78740157480314998" bottom="0.78740157480314998" header="0" footer="0"/>
  <pageSetup paperSize="8" orientation="portrait" r:id="rId1"/>
  <headerFooter alignWithMargins="0"/>
</worksheet>
</file>

<file path=xl/worksheets/sheet22.xml><?xml version="1.0" encoding="utf-8"?>
<worksheet xmlns="http://schemas.openxmlformats.org/spreadsheetml/2006/main" xmlns:r="http://schemas.openxmlformats.org/officeDocument/2006/relationships">
  <dimension ref="A1:F17"/>
  <sheetViews>
    <sheetView showGridLines="0" workbookViewId="0">
      <selection activeCell="A2" sqref="A2"/>
    </sheetView>
  </sheetViews>
  <sheetFormatPr defaultColWidth="42" defaultRowHeight="12.75"/>
  <cols>
    <col min="1" max="1" width="39.5703125" style="4788" customWidth="1"/>
    <col min="2" max="2" width="40" style="4788" customWidth="1"/>
    <col min="3" max="3" width="37.42578125" style="4787" customWidth="1"/>
    <col min="4" max="4" width="36.5703125" style="4787" customWidth="1"/>
    <col min="5" max="256" width="42" style="34"/>
    <col min="257" max="260" width="36.5703125" style="34" customWidth="1"/>
    <col min="261" max="512" width="42" style="34"/>
    <col min="513" max="516" width="36.5703125" style="34" customWidth="1"/>
    <col min="517" max="768" width="42" style="34"/>
    <col min="769" max="772" width="36.5703125" style="34" customWidth="1"/>
    <col min="773" max="1024" width="42" style="34"/>
    <col min="1025" max="1028" width="36.5703125" style="34" customWidth="1"/>
    <col min="1029" max="1280" width="42" style="34"/>
    <col min="1281" max="1284" width="36.5703125" style="34" customWidth="1"/>
    <col min="1285" max="1536" width="42" style="34"/>
    <col min="1537" max="1540" width="36.5703125" style="34" customWidth="1"/>
    <col min="1541" max="1792" width="42" style="34"/>
    <col min="1793" max="1796" width="36.5703125" style="34" customWidth="1"/>
    <col min="1797" max="2048" width="42" style="34"/>
    <col min="2049" max="2052" width="36.5703125" style="34" customWidth="1"/>
    <col min="2053" max="2304" width="42" style="34"/>
    <col min="2305" max="2308" width="36.5703125" style="34" customWidth="1"/>
    <col min="2309" max="2560" width="42" style="34"/>
    <col min="2561" max="2564" width="36.5703125" style="34" customWidth="1"/>
    <col min="2565" max="2816" width="42" style="34"/>
    <col min="2817" max="2820" width="36.5703125" style="34" customWidth="1"/>
    <col min="2821" max="3072" width="42" style="34"/>
    <col min="3073" max="3076" width="36.5703125" style="34" customWidth="1"/>
    <col min="3077" max="3328" width="42" style="34"/>
    <col min="3329" max="3332" width="36.5703125" style="34" customWidth="1"/>
    <col min="3333" max="3584" width="42" style="34"/>
    <col min="3585" max="3588" width="36.5703125" style="34" customWidth="1"/>
    <col min="3589" max="3840" width="42" style="34"/>
    <col min="3841" max="3844" width="36.5703125" style="34" customWidth="1"/>
    <col min="3845" max="4096" width="42" style="34"/>
    <col min="4097" max="4100" width="36.5703125" style="34" customWidth="1"/>
    <col min="4101" max="4352" width="42" style="34"/>
    <col min="4353" max="4356" width="36.5703125" style="34" customWidth="1"/>
    <col min="4357" max="4608" width="42" style="34"/>
    <col min="4609" max="4612" width="36.5703125" style="34" customWidth="1"/>
    <col min="4613" max="4864" width="42" style="34"/>
    <col min="4865" max="4868" width="36.5703125" style="34" customWidth="1"/>
    <col min="4869" max="5120" width="42" style="34"/>
    <col min="5121" max="5124" width="36.5703125" style="34" customWidth="1"/>
    <col min="5125" max="5376" width="42" style="34"/>
    <col min="5377" max="5380" width="36.5703125" style="34" customWidth="1"/>
    <col min="5381" max="5632" width="42" style="34"/>
    <col min="5633" max="5636" width="36.5703125" style="34" customWidth="1"/>
    <col min="5637" max="5888" width="42" style="34"/>
    <col min="5889" max="5892" width="36.5703125" style="34" customWidth="1"/>
    <col min="5893" max="6144" width="42" style="34"/>
    <col min="6145" max="6148" width="36.5703125" style="34" customWidth="1"/>
    <col min="6149" max="6400" width="42" style="34"/>
    <col min="6401" max="6404" width="36.5703125" style="34" customWidth="1"/>
    <col min="6405" max="6656" width="42" style="34"/>
    <col min="6657" max="6660" width="36.5703125" style="34" customWidth="1"/>
    <col min="6661" max="6912" width="42" style="34"/>
    <col min="6913" max="6916" width="36.5703125" style="34" customWidth="1"/>
    <col min="6917" max="7168" width="42" style="34"/>
    <col min="7169" max="7172" width="36.5703125" style="34" customWidth="1"/>
    <col min="7173" max="7424" width="42" style="34"/>
    <col min="7425" max="7428" width="36.5703125" style="34" customWidth="1"/>
    <col min="7429" max="7680" width="42" style="34"/>
    <col min="7681" max="7684" width="36.5703125" style="34" customWidth="1"/>
    <col min="7685" max="7936" width="42" style="34"/>
    <col min="7937" max="7940" width="36.5703125" style="34" customWidth="1"/>
    <col min="7941" max="8192" width="42" style="34"/>
    <col min="8193" max="8196" width="36.5703125" style="34" customWidth="1"/>
    <col min="8197" max="8448" width="42" style="34"/>
    <col min="8449" max="8452" width="36.5703125" style="34" customWidth="1"/>
    <col min="8453" max="8704" width="42" style="34"/>
    <col min="8705" max="8708" width="36.5703125" style="34" customWidth="1"/>
    <col min="8709" max="8960" width="42" style="34"/>
    <col min="8961" max="8964" width="36.5703125" style="34" customWidth="1"/>
    <col min="8965" max="9216" width="42" style="34"/>
    <col min="9217" max="9220" width="36.5703125" style="34" customWidth="1"/>
    <col min="9221" max="9472" width="42" style="34"/>
    <col min="9473" max="9476" width="36.5703125" style="34" customWidth="1"/>
    <col min="9477" max="9728" width="42" style="34"/>
    <col min="9729" max="9732" width="36.5703125" style="34" customWidth="1"/>
    <col min="9733" max="9984" width="42" style="34"/>
    <col min="9985" max="9988" width="36.5703125" style="34" customWidth="1"/>
    <col min="9989" max="10240" width="42" style="34"/>
    <col min="10241" max="10244" width="36.5703125" style="34" customWidth="1"/>
    <col min="10245" max="10496" width="42" style="34"/>
    <col min="10497" max="10500" width="36.5703125" style="34" customWidth="1"/>
    <col min="10501" max="10752" width="42" style="34"/>
    <col min="10753" max="10756" width="36.5703125" style="34" customWidth="1"/>
    <col min="10757" max="11008" width="42" style="34"/>
    <col min="11009" max="11012" width="36.5703125" style="34" customWidth="1"/>
    <col min="11013" max="11264" width="42" style="34"/>
    <col min="11265" max="11268" width="36.5703125" style="34" customWidth="1"/>
    <col min="11269" max="11520" width="42" style="34"/>
    <col min="11521" max="11524" width="36.5703125" style="34" customWidth="1"/>
    <col min="11525" max="11776" width="42" style="34"/>
    <col min="11777" max="11780" width="36.5703125" style="34" customWidth="1"/>
    <col min="11781" max="12032" width="42" style="34"/>
    <col min="12033" max="12036" width="36.5703125" style="34" customWidth="1"/>
    <col min="12037" max="12288" width="42" style="34"/>
    <col min="12289" max="12292" width="36.5703125" style="34" customWidth="1"/>
    <col min="12293" max="12544" width="42" style="34"/>
    <col min="12545" max="12548" width="36.5703125" style="34" customWidth="1"/>
    <col min="12549" max="12800" width="42" style="34"/>
    <col min="12801" max="12804" width="36.5703125" style="34" customWidth="1"/>
    <col min="12805" max="13056" width="42" style="34"/>
    <col min="13057" max="13060" width="36.5703125" style="34" customWidth="1"/>
    <col min="13061" max="13312" width="42" style="34"/>
    <col min="13313" max="13316" width="36.5703125" style="34" customWidth="1"/>
    <col min="13317" max="13568" width="42" style="34"/>
    <col min="13569" max="13572" width="36.5703125" style="34" customWidth="1"/>
    <col min="13573" max="13824" width="42" style="34"/>
    <col min="13825" max="13828" width="36.5703125" style="34" customWidth="1"/>
    <col min="13829" max="14080" width="42" style="34"/>
    <col min="14081" max="14084" width="36.5703125" style="34" customWidth="1"/>
    <col min="14085" max="14336" width="42" style="34"/>
    <col min="14337" max="14340" width="36.5703125" style="34" customWidth="1"/>
    <col min="14341" max="14592" width="42" style="34"/>
    <col min="14593" max="14596" width="36.5703125" style="34" customWidth="1"/>
    <col min="14597" max="14848" width="42" style="34"/>
    <col min="14849" max="14852" width="36.5703125" style="34" customWidth="1"/>
    <col min="14853" max="15104" width="42" style="34"/>
    <col min="15105" max="15108" width="36.5703125" style="34" customWidth="1"/>
    <col min="15109" max="15360" width="42" style="34"/>
    <col min="15361" max="15364" width="36.5703125" style="34" customWidth="1"/>
    <col min="15365" max="15616" width="42" style="34"/>
    <col min="15617" max="15620" width="36.5703125" style="34" customWidth="1"/>
    <col min="15621" max="15872" width="42" style="34"/>
    <col min="15873" max="15876" width="36.5703125" style="34" customWidth="1"/>
    <col min="15877" max="16128" width="42" style="34"/>
    <col min="16129" max="16132" width="36.5703125" style="34" customWidth="1"/>
    <col min="16133" max="16384" width="42" style="34"/>
  </cols>
  <sheetData>
    <row r="1" spans="1:6" ht="17.25" customHeight="1">
      <c r="A1" s="4792" t="s">
        <v>386</v>
      </c>
    </row>
    <row r="2" spans="1:6" ht="20.25" customHeight="1">
      <c r="A2" s="4793" t="s">
        <v>385</v>
      </c>
    </row>
    <row r="3" spans="1:6" s="62" customFormat="1" ht="24" customHeight="1">
      <c r="A3" s="4790" t="s">
        <v>81</v>
      </c>
      <c r="B3" s="4790" t="s">
        <v>55</v>
      </c>
      <c r="C3" s="4791" t="s">
        <v>82</v>
      </c>
      <c r="D3" s="4791" t="s">
        <v>56</v>
      </c>
    </row>
    <row r="4" spans="1:6" ht="43.5" customHeight="1">
      <c r="A4" s="5001" t="s">
        <v>5408</v>
      </c>
      <c r="B4" s="5002" t="s">
        <v>5411</v>
      </c>
      <c r="C4" s="4852" t="s">
        <v>5429</v>
      </c>
      <c r="D4" s="5003" t="s">
        <v>255</v>
      </c>
    </row>
    <row r="5" spans="1:6" ht="30.75" customHeight="1">
      <c r="A5" s="5001" t="s">
        <v>5409</v>
      </c>
      <c r="B5" s="5002" t="s">
        <v>5412</v>
      </c>
      <c r="C5" s="4852" t="s">
        <v>5430</v>
      </c>
      <c r="D5" s="5003" t="s">
        <v>148</v>
      </c>
    </row>
    <row r="6" spans="1:6" ht="33.75" customHeight="1">
      <c r="A6" s="5001" t="s">
        <v>5410</v>
      </c>
      <c r="B6" s="5002" t="s">
        <v>5413</v>
      </c>
      <c r="C6" s="4852" t="s">
        <v>5431</v>
      </c>
      <c r="D6" s="5004" t="s">
        <v>59</v>
      </c>
      <c r="E6" s="63"/>
      <c r="F6" s="63"/>
    </row>
    <row r="7" spans="1:6" ht="36.75" customHeight="1">
      <c r="A7" s="5001" t="s">
        <v>5428</v>
      </c>
      <c r="B7" s="5002" t="s">
        <v>5414</v>
      </c>
      <c r="C7" s="5005" t="s">
        <v>150</v>
      </c>
      <c r="D7" s="5003" t="s">
        <v>151</v>
      </c>
    </row>
    <row r="8" spans="1:6" ht="38.25" customHeight="1">
      <c r="A8" s="5001" t="s">
        <v>5427</v>
      </c>
      <c r="B8" s="5002" t="s">
        <v>5415</v>
      </c>
      <c r="C8" s="5005" t="s">
        <v>5432</v>
      </c>
      <c r="D8" s="5004" t="s">
        <v>62</v>
      </c>
      <c r="E8" s="63"/>
      <c r="F8" s="63"/>
    </row>
    <row r="9" spans="1:6" ht="35.25" customHeight="1">
      <c r="A9" s="5001" t="s">
        <v>5426</v>
      </c>
      <c r="B9" s="5002" t="s">
        <v>5416</v>
      </c>
      <c r="C9" s="4852" t="s">
        <v>5433</v>
      </c>
      <c r="D9" s="5003" t="s">
        <v>156</v>
      </c>
    </row>
    <row r="10" spans="1:6" ht="36" customHeight="1">
      <c r="A10" s="5001" t="s">
        <v>5425</v>
      </c>
      <c r="B10" s="5002" t="s">
        <v>5417</v>
      </c>
      <c r="C10" s="4852" t="s">
        <v>5434</v>
      </c>
      <c r="D10" s="5003" t="s">
        <v>157</v>
      </c>
    </row>
    <row r="11" spans="1:6" ht="33" customHeight="1">
      <c r="A11" s="5001" t="s">
        <v>152</v>
      </c>
      <c r="B11" s="5002" t="s">
        <v>154</v>
      </c>
      <c r="C11" s="5005" t="s">
        <v>153</v>
      </c>
      <c r="D11" s="5003" t="s">
        <v>155</v>
      </c>
    </row>
    <row r="12" spans="1:6" ht="48">
      <c r="A12" s="5001" t="s">
        <v>5424</v>
      </c>
      <c r="B12" s="5002" t="s">
        <v>5418</v>
      </c>
      <c r="C12" s="4852" t="s">
        <v>5435</v>
      </c>
      <c r="D12" s="5003" t="s">
        <v>266</v>
      </c>
    </row>
    <row r="13" spans="1:6" ht="24">
      <c r="A13" s="5001" t="s">
        <v>5423</v>
      </c>
      <c r="B13" s="5002" t="s">
        <v>5419</v>
      </c>
      <c r="C13" s="5005" t="s">
        <v>5436</v>
      </c>
      <c r="D13" s="5003" t="s">
        <v>86</v>
      </c>
    </row>
    <row r="14" spans="1:6" ht="34.5" customHeight="1">
      <c r="A14" s="5001" t="s">
        <v>5422</v>
      </c>
      <c r="B14" s="5002" t="s">
        <v>256</v>
      </c>
      <c r="C14" s="4852" t="s">
        <v>5437</v>
      </c>
      <c r="D14" s="5003" t="s">
        <v>257</v>
      </c>
    </row>
    <row r="15" spans="1:6" ht="36">
      <c r="A15" s="5001" t="s">
        <v>5420</v>
      </c>
      <c r="B15" s="5002" t="s">
        <v>258</v>
      </c>
      <c r="C15" s="4852" t="s">
        <v>5438</v>
      </c>
      <c r="D15" s="5006" t="s">
        <v>64</v>
      </c>
      <c r="E15" s="63"/>
      <c r="F15" s="63"/>
    </row>
    <row r="16" spans="1:6" s="5008" customFormat="1" ht="24">
      <c r="A16" s="5001" t="s">
        <v>5421</v>
      </c>
      <c r="B16" s="5002" t="s">
        <v>267</v>
      </c>
      <c r="C16" s="4852" t="s">
        <v>5439</v>
      </c>
      <c r="D16" s="5006" t="s">
        <v>268</v>
      </c>
      <c r="E16" s="5007"/>
      <c r="F16" s="5007"/>
    </row>
    <row r="17" spans="2:2">
      <c r="B17" s="4789"/>
    </row>
  </sheetData>
  <phoneticPr fontId="26" type="noConversion"/>
  <pageMargins left="0.16" right="0.16" top="0.46" bottom="0.98425196850393704" header="0.51181102362204722" footer="0.51181102362204722"/>
  <pageSetup paperSize="9" scale="85" orientation="landscape" r:id="rId1"/>
  <headerFooter alignWithMargins="0"/>
</worksheet>
</file>

<file path=xl/worksheets/sheet220.xml><?xml version="1.0" encoding="utf-8"?>
<worksheet xmlns="http://schemas.openxmlformats.org/spreadsheetml/2006/main" xmlns:r="http://schemas.openxmlformats.org/officeDocument/2006/relationships">
  <sheetPr>
    <pageSetUpPr fitToPage="1"/>
  </sheetPr>
  <dimension ref="A1:D27"/>
  <sheetViews>
    <sheetView showGridLines="0" workbookViewId="0">
      <selection activeCell="A13" sqref="A13"/>
    </sheetView>
  </sheetViews>
  <sheetFormatPr defaultColWidth="42" defaultRowHeight="12.75"/>
  <cols>
    <col min="1" max="1" width="47.5703125" style="4743" customWidth="1"/>
    <col min="2" max="2" width="46.28515625" style="4743" customWidth="1"/>
    <col min="3" max="4" width="43.42578125" style="4988" customWidth="1"/>
    <col min="5" max="16384" width="42" style="4743"/>
  </cols>
  <sheetData>
    <row r="1" spans="1:4" ht="16.5">
      <c r="A1" s="4742" t="s">
        <v>5312</v>
      </c>
    </row>
    <row r="2" spans="1:4" ht="16.5">
      <c r="A2" s="4744" t="s">
        <v>5313</v>
      </c>
    </row>
    <row r="3" spans="1:4" s="4745" customFormat="1" ht="17.25" customHeight="1">
      <c r="A3" s="4769" t="s">
        <v>81</v>
      </c>
      <c r="B3" s="4769" t="s">
        <v>55</v>
      </c>
      <c r="C3" s="4989" t="s">
        <v>82</v>
      </c>
      <c r="D3" s="4989" t="s">
        <v>56</v>
      </c>
    </row>
    <row r="4" spans="1:4" ht="48">
      <c r="A4" s="4990" t="s">
        <v>5749</v>
      </c>
      <c r="B4" s="4991" t="s">
        <v>5314</v>
      </c>
      <c r="C4" s="4992" t="s">
        <v>5784</v>
      </c>
      <c r="D4" s="4993" t="s">
        <v>5315</v>
      </c>
    </row>
    <row r="5" spans="1:4" ht="36">
      <c r="A5" s="4990" t="s">
        <v>5750</v>
      </c>
      <c r="B5" s="4991" t="s">
        <v>5316</v>
      </c>
      <c r="C5" s="4992" t="s">
        <v>5785</v>
      </c>
      <c r="D5" s="4993" t="s">
        <v>5317</v>
      </c>
    </row>
    <row r="6" spans="1:4" ht="48">
      <c r="A6" s="4990" t="s">
        <v>5751</v>
      </c>
      <c r="B6" s="4991" t="s">
        <v>5318</v>
      </c>
      <c r="C6" s="4992" t="s">
        <v>5786</v>
      </c>
      <c r="D6" s="4993" t="s">
        <v>5319</v>
      </c>
    </row>
    <row r="7" spans="1:4" ht="48">
      <c r="A7" s="4990" t="s">
        <v>5752</v>
      </c>
      <c r="B7" s="4991" t="s">
        <v>5320</v>
      </c>
      <c r="C7" s="4992" t="s">
        <v>5787</v>
      </c>
      <c r="D7" s="4993" t="s">
        <v>5321</v>
      </c>
    </row>
    <row r="8" spans="1:4" ht="36">
      <c r="A8" s="4990" t="s">
        <v>5753</v>
      </c>
      <c r="B8" s="4991" t="s">
        <v>5322</v>
      </c>
      <c r="C8" s="4992" t="s">
        <v>5788</v>
      </c>
      <c r="D8" s="4993" t="s">
        <v>5323</v>
      </c>
    </row>
    <row r="9" spans="1:4" ht="24">
      <c r="A9" s="4990" t="s">
        <v>5754</v>
      </c>
      <c r="B9" s="4991" t="s">
        <v>5324</v>
      </c>
      <c r="C9" s="4992" t="s">
        <v>5789</v>
      </c>
      <c r="D9" s="4993" t="s">
        <v>5325</v>
      </c>
    </row>
    <row r="10" spans="1:4" ht="24">
      <c r="A10" s="4990" t="s">
        <v>5755</v>
      </c>
      <c r="B10" s="4991" t="s">
        <v>5326</v>
      </c>
      <c r="C10" s="4992" t="s">
        <v>5790</v>
      </c>
      <c r="D10" s="4993" t="s">
        <v>5327</v>
      </c>
    </row>
    <row r="11" spans="1:4" ht="24">
      <c r="A11" s="4990" t="s">
        <v>5756</v>
      </c>
      <c r="B11" s="4991" t="s">
        <v>5328</v>
      </c>
      <c r="C11" s="4992" t="s">
        <v>5791</v>
      </c>
      <c r="D11" s="4993" t="s">
        <v>5329</v>
      </c>
    </row>
    <row r="12" spans="1:4" ht="24">
      <c r="A12" s="4990" t="s">
        <v>5795</v>
      </c>
      <c r="B12" s="4991" t="s">
        <v>5796</v>
      </c>
      <c r="C12" s="4992" t="s">
        <v>5792</v>
      </c>
      <c r="D12" s="4993" t="s">
        <v>5330</v>
      </c>
    </row>
    <row r="13" spans="1:4" ht="24">
      <c r="A13" s="4990" t="s">
        <v>5757</v>
      </c>
      <c r="B13" s="4991" t="s">
        <v>5331</v>
      </c>
      <c r="C13" s="4992" t="s">
        <v>5793</v>
      </c>
      <c r="D13" s="4993" t="s">
        <v>5332</v>
      </c>
    </row>
    <row r="14" spans="1:4" ht="48">
      <c r="A14" s="4990" t="s">
        <v>5758</v>
      </c>
      <c r="B14" s="4991" t="s">
        <v>5333</v>
      </c>
      <c r="C14" s="4992" t="s">
        <v>5794</v>
      </c>
      <c r="D14" s="4993" t="s">
        <v>5334</v>
      </c>
    </row>
    <row r="15" spans="1:4" ht="48">
      <c r="A15" s="4990" t="s">
        <v>5759</v>
      </c>
      <c r="B15" s="4991" t="s">
        <v>5335</v>
      </c>
      <c r="C15" s="4992" t="s">
        <v>5783</v>
      </c>
      <c r="D15" s="4993" t="s">
        <v>5336</v>
      </c>
    </row>
    <row r="16" spans="1:4">
      <c r="A16" s="4994" t="s">
        <v>5760</v>
      </c>
      <c r="B16" s="4991" t="s">
        <v>5337</v>
      </c>
      <c r="C16" s="4992" t="s">
        <v>5782</v>
      </c>
      <c r="D16" s="4993" t="s">
        <v>5338</v>
      </c>
    </row>
    <row r="17" spans="1:4" ht="24">
      <c r="A17" s="4994" t="s">
        <v>5339</v>
      </c>
      <c r="B17" s="4991" t="s">
        <v>5340</v>
      </c>
      <c r="C17" s="4992" t="s">
        <v>5781</v>
      </c>
      <c r="D17" s="4993" t="s">
        <v>5341</v>
      </c>
    </row>
    <row r="18" spans="1:4" ht="24">
      <c r="A18" s="4994" t="s">
        <v>5761</v>
      </c>
      <c r="B18" s="4991" t="s">
        <v>5342</v>
      </c>
      <c r="C18" s="4992" t="s">
        <v>5780</v>
      </c>
      <c r="D18" s="4993" t="s">
        <v>5343</v>
      </c>
    </row>
    <row r="19" spans="1:4" ht="24">
      <c r="A19" s="4990" t="s">
        <v>5762</v>
      </c>
      <c r="B19" s="4991" t="s">
        <v>5344</v>
      </c>
      <c r="C19" s="4992" t="s">
        <v>5779</v>
      </c>
      <c r="D19" s="4993" t="s">
        <v>5345</v>
      </c>
    </row>
    <row r="20" spans="1:4" ht="24">
      <c r="A20" s="4990" t="s">
        <v>5763</v>
      </c>
      <c r="B20" s="4991" t="s">
        <v>5346</v>
      </c>
      <c r="C20" s="4992" t="s">
        <v>5778</v>
      </c>
      <c r="D20" s="4993" t="s">
        <v>5347</v>
      </c>
    </row>
    <row r="21" spans="1:4" s="6520" customFormat="1" ht="24">
      <c r="A21" s="6518" t="s">
        <v>5764</v>
      </c>
      <c r="B21" s="6519" t="s">
        <v>5348</v>
      </c>
      <c r="C21" s="4992" t="s">
        <v>5777</v>
      </c>
      <c r="D21" s="4993" t="s">
        <v>5349</v>
      </c>
    </row>
    <row r="22" spans="1:4" ht="24">
      <c r="A22" s="4990" t="s">
        <v>5765</v>
      </c>
      <c r="B22" s="4991" t="s">
        <v>5350</v>
      </c>
      <c r="C22" s="4992" t="s">
        <v>5776</v>
      </c>
      <c r="D22" s="4993" t="s">
        <v>5351</v>
      </c>
    </row>
    <row r="23" spans="1:4" ht="36">
      <c r="A23" s="4990" t="s">
        <v>5766</v>
      </c>
      <c r="B23" s="4991" t="s">
        <v>5352</v>
      </c>
      <c r="C23" s="4992" t="s">
        <v>5775</v>
      </c>
      <c r="D23" s="4993" t="s">
        <v>5353</v>
      </c>
    </row>
    <row r="24" spans="1:4" ht="36">
      <c r="A24" s="4990" t="s">
        <v>5767</v>
      </c>
      <c r="B24" s="4991" t="s">
        <v>5803</v>
      </c>
      <c r="C24" s="4992" t="s">
        <v>5774</v>
      </c>
      <c r="D24" s="4993" t="s">
        <v>5804</v>
      </c>
    </row>
    <row r="25" spans="1:4" ht="60">
      <c r="A25" s="4995" t="s">
        <v>5768</v>
      </c>
      <c r="B25" s="4996" t="s">
        <v>5354</v>
      </c>
      <c r="C25" s="4997" t="s">
        <v>5773</v>
      </c>
      <c r="D25" s="4998" t="s">
        <v>5355</v>
      </c>
    </row>
    <row r="26" spans="1:4" ht="48">
      <c r="A26" s="4995" t="s">
        <v>5769</v>
      </c>
      <c r="B26" s="4996" t="s">
        <v>5356</v>
      </c>
      <c r="C26" s="4997" t="s">
        <v>5772</v>
      </c>
      <c r="D26" s="4998" t="s">
        <v>5357</v>
      </c>
    </row>
    <row r="27" spans="1:4" ht="168">
      <c r="A27" s="4995" t="s">
        <v>5770</v>
      </c>
      <c r="B27" s="4996" t="s">
        <v>5358</v>
      </c>
      <c r="C27" s="4997" t="s">
        <v>5771</v>
      </c>
      <c r="D27" s="4998" t="s">
        <v>5359</v>
      </c>
    </row>
  </sheetData>
  <pageMargins left="0.75" right="0.75" top="1" bottom="1" header="0.5" footer="0.5"/>
  <pageSetup paperSize="9" scale="76" fitToHeight="3" orientation="landscape" verticalDpi="0" r:id="rId1"/>
  <headerFooter alignWithMargins="0"/>
</worksheet>
</file>

<file path=xl/worksheets/sheet221.xml><?xml version="1.0" encoding="utf-8"?>
<worksheet xmlns="http://schemas.openxmlformats.org/spreadsheetml/2006/main" xmlns:r="http://schemas.openxmlformats.org/officeDocument/2006/relationships">
  <dimension ref="A1:A22"/>
  <sheetViews>
    <sheetView showGridLines="0" workbookViewId="0">
      <selection activeCell="A3" sqref="A3"/>
    </sheetView>
  </sheetViews>
  <sheetFormatPr defaultRowHeight="12.75"/>
  <cols>
    <col min="1" max="1" width="63.7109375" style="4689" bestFit="1" customWidth="1"/>
    <col min="2" max="16384" width="9.140625" style="4689"/>
  </cols>
  <sheetData>
    <row r="1" spans="1:1">
      <c r="A1" s="338" t="s">
        <v>5360</v>
      </c>
    </row>
    <row r="2" spans="1:1">
      <c r="A2" s="3003" t="s">
        <v>5361</v>
      </c>
    </row>
    <row r="3" spans="1:1">
      <c r="A3" s="4746"/>
    </row>
    <row r="4" spans="1:1">
      <c r="A4" s="338" t="s">
        <v>733</v>
      </c>
    </row>
    <row r="5" spans="1:1">
      <c r="A5" s="4747"/>
    </row>
    <row r="6" spans="1:1">
      <c r="A6" s="4748" t="s">
        <v>5362</v>
      </c>
    </row>
    <row r="7" spans="1:1">
      <c r="A7" s="4748" t="s">
        <v>736</v>
      </c>
    </row>
    <row r="8" spans="1:1">
      <c r="A8" s="4748" t="s">
        <v>737</v>
      </c>
    </row>
    <row r="9" spans="1:1">
      <c r="A9" s="4749" t="s">
        <v>5363</v>
      </c>
    </row>
    <row r="10" spans="1:1">
      <c r="A10" s="4748" t="s">
        <v>5364</v>
      </c>
    </row>
    <row r="11" spans="1:1">
      <c r="A11" s="4748" t="s">
        <v>5365</v>
      </c>
    </row>
    <row r="12" spans="1:1">
      <c r="A12" s="4748" t="s">
        <v>159</v>
      </c>
    </row>
    <row r="13" spans="1:1">
      <c r="A13" s="4748"/>
    </row>
    <row r="14" spans="1:1">
      <c r="A14" s="338" t="s">
        <v>200</v>
      </c>
    </row>
    <row r="15" spans="1:1">
      <c r="A15" s="4750"/>
    </row>
    <row r="16" spans="1:1">
      <c r="A16" s="4751" t="s">
        <v>374</v>
      </c>
    </row>
    <row r="17" spans="1:1">
      <c r="A17" s="4751" t="s">
        <v>292</v>
      </c>
    </row>
    <row r="18" spans="1:1">
      <c r="A18" s="4749" t="s">
        <v>311</v>
      </c>
    </row>
    <row r="19" spans="1:1">
      <c r="A19" s="4751" t="s">
        <v>5366</v>
      </c>
    </row>
    <row r="20" spans="1:1">
      <c r="A20" s="4751" t="s">
        <v>4093</v>
      </c>
    </row>
    <row r="21" spans="1:1">
      <c r="A21" s="4751" t="s">
        <v>747</v>
      </c>
    </row>
    <row r="22" spans="1:1">
      <c r="A22" s="4751" t="s">
        <v>5367</v>
      </c>
    </row>
  </sheetData>
  <pageMargins left="0.75" right="0.75" top="1" bottom="1" header="0.5" footer="0.5"/>
  <headerFooter alignWithMargins="0"/>
</worksheet>
</file>

<file path=xl/worksheets/sheet23.xml><?xml version="1.0" encoding="utf-8"?>
<worksheet xmlns="http://schemas.openxmlformats.org/spreadsheetml/2006/main" xmlns:r="http://schemas.openxmlformats.org/officeDocument/2006/relationships">
  <dimension ref="A1:A24"/>
  <sheetViews>
    <sheetView showGridLines="0" workbookViewId="0">
      <selection activeCell="A3" sqref="A3"/>
    </sheetView>
  </sheetViews>
  <sheetFormatPr defaultColWidth="9.140625" defaultRowHeight="15.75" customHeight="1"/>
  <cols>
    <col min="1" max="1" width="65.28515625" style="22" customWidth="1"/>
    <col min="2" max="16384" width="9.140625" style="22"/>
  </cols>
  <sheetData>
    <row r="1" spans="1:1" ht="15.75" customHeight="1">
      <c r="A1" s="338" t="s">
        <v>387</v>
      </c>
    </row>
    <row r="2" spans="1:1" ht="15.75" customHeight="1">
      <c r="A2" s="449" t="s">
        <v>388</v>
      </c>
    </row>
    <row r="3" spans="1:1" s="335" customFormat="1" ht="15.75" customHeight="1">
      <c r="A3" s="334"/>
    </row>
    <row r="4" spans="1:1" ht="15.75" customHeight="1">
      <c r="A4" s="336" t="s">
        <v>74</v>
      </c>
    </row>
    <row r="5" spans="1:1" ht="15.75" customHeight="1">
      <c r="A5" s="23" t="s">
        <v>75</v>
      </c>
    </row>
    <row r="6" spans="1:1" ht="15.75" customHeight="1">
      <c r="A6" s="23" t="s">
        <v>158</v>
      </c>
    </row>
    <row r="7" spans="1:1" ht="15.75" customHeight="1">
      <c r="A7" s="24" t="s">
        <v>0</v>
      </c>
    </row>
    <row r="8" spans="1:1" ht="15.75" customHeight="1">
      <c r="A8" s="24" t="s">
        <v>1</v>
      </c>
    </row>
    <row r="9" spans="1:1" ht="15.75" customHeight="1">
      <c r="A9" s="24" t="s">
        <v>159</v>
      </c>
    </row>
    <row r="10" spans="1:1" ht="15.75" customHeight="1">
      <c r="A10" s="24" t="s">
        <v>2</v>
      </c>
    </row>
    <row r="11" spans="1:1" ht="15.75" customHeight="1">
      <c r="A11" s="24" t="s">
        <v>3</v>
      </c>
    </row>
    <row r="12" spans="1:1" ht="15.75" customHeight="1">
      <c r="A12" s="104" t="s">
        <v>198</v>
      </c>
    </row>
    <row r="13" spans="1:1" ht="15.75" customHeight="1">
      <c r="A13" s="24" t="s">
        <v>199</v>
      </c>
    </row>
    <row r="14" spans="1:1" ht="15.75" customHeight="1">
      <c r="A14" s="25"/>
    </row>
    <row r="15" spans="1:1" ht="15.75" customHeight="1">
      <c r="A15" s="337" t="s">
        <v>200</v>
      </c>
    </row>
    <row r="16" spans="1:1" ht="15.75" customHeight="1">
      <c r="A16" s="103" t="s">
        <v>374</v>
      </c>
    </row>
    <row r="17" spans="1:1" ht="15.75" customHeight="1">
      <c r="A17" s="26" t="s">
        <v>292</v>
      </c>
    </row>
    <row r="18" spans="1:1" ht="15.75" customHeight="1">
      <c r="A18" s="104" t="s">
        <v>311</v>
      </c>
    </row>
    <row r="19" spans="1:1" ht="15.75" customHeight="1">
      <c r="A19" s="104" t="s">
        <v>375</v>
      </c>
    </row>
    <row r="20" spans="1:1" ht="15.75" customHeight="1">
      <c r="A20" s="102" t="s">
        <v>201</v>
      </c>
    </row>
    <row r="21" spans="1:1" ht="15.75" customHeight="1">
      <c r="A21" s="343" t="s">
        <v>376</v>
      </c>
    </row>
    <row r="22" spans="1:1" ht="15.75" customHeight="1">
      <c r="A22" s="25" t="s">
        <v>202</v>
      </c>
    </row>
    <row r="23" spans="1:1" ht="15.75" customHeight="1">
      <c r="A23" s="344" t="s">
        <v>377</v>
      </c>
    </row>
    <row r="24" spans="1:1" ht="15.75" customHeight="1">
      <c r="A24" s="27"/>
    </row>
  </sheetData>
  <phoneticPr fontId="26" type="noConversion"/>
  <pageMargins left="0.75" right="0.75" top="1" bottom="1" header="0.5" footer="0.5"/>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dimension ref="A1:Y54"/>
  <sheetViews>
    <sheetView showGridLines="0" zoomScaleNormal="100" workbookViewId="0">
      <selection activeCell="A2" sqref="A2:O2"/>
    </sheetView>
  </sheetViews>
  <sheetFormatPr defaultColWidth="9.140625" defaultRowHeight="12.75"/>
  <cols>
    <col min="1" max="1" width="18.5703125" style="471" customWidth="1"/>
    <col min="2" max="2" width="7.7109375" style="471" customWidth="1"/>
    <col min="3" max="3" width="14.42578125" style="471" bestFit="1" customWidth="1"/>
    <col min="4" max="4" width="11.7109375" style="471" bestFit="1" customWidth="1"/>
    <col min="5" max="7" width="11.7109375" style="471" customWidth="1"/>
    <col min="8" max="8" width="10" style="471" customWidth="1"/>
    <col min="9" max="9" width="3.85546875" style="471" customWidth="1"/>
    <col min="10" max="10" width="10" style="471" customWidth="1"/>
    <col min="11" max="11" width="3.5703125" style="471" customWidth="1"/>
    <col min="12" max="12" width="10" style="471" customWidth="1"/>
    <col min="13" max="13" width="4.85546875" style="471" customWidth="1"/>
    <col min="14" max="14" width="10" style="530" customWidth="1"/>
    <col min="15" max="15" width="3.5703125" style="471" customWidth="1"/>
    <col min="16" max="16384" width="9.140625" style="471"/>
  </cols>
  <sheetData>
    <row r="1" spans="1:25" s="467" customFormat="1" ht="20.100000000000001" customHeight="1">
      <c r="A1" s="5101" t="s">
        <v>391</v>
      </c>
      <c r="B1" s="5101"/>
      <c r="C1" s="5101"/>
      <c r="D1" s="5101"/>
      <c r="E1" s="5101"/>
      <c r="F1" s="5101"/>
      <c r="G1" s="5101"/>
      <c r="H1" s="5101"/>
      <c r="I1" s="5101"/>
      <c r="J1" s="5101"/>
      <c r="K1" s="5101"/>
      <c r="L1" s="5101"/>
      <c r="M1" s="5101"/>
      <c r="N1" s="5101"/>
      <c r="O1" s="5101"/>
    </row>
    <row r="2" spans="1:25" s="467" customFormat="1" ht="20.100000000000001" customHeight="1">
      <c r="A2" s="5102" t="s">
        <v>392</v>
      </c>
      <c r="B2" s="5102"/>
      <c r="C2" s="5102"/>
      <c r="D2" s="5102"/>
      <c r="E2" s="5102"/>
      <c r="F2" s="5102"/>
      <c r="G2" s="5102"/>
      <c r="H2" s="5102"/>
      <c r="I2" s="5102"/>
      <c r="J2" s="5102"/>
      <c r="K2" s="5102"/>
      <c r="L2" s="5102"/>
      <c r="M2" s="5102"/>
      <c r="N2" s="5102"/>
      <c r="O2" s="5102"/>
    </row>
    <row r="3" spans="1:25" s="467" customFormat="1" ht="9.1999999999999993" customHeight="1">
      <c r="A3" s="468" t="s">
        <v>207</v>
      </c>
      <c r="B3" s="469"/>
      <c r="C3" s="469"/>
      <c r="D3" s="469"/>
      <c r="E3" s="469"/>
      <c r="O3" s="470" t="s">
        <v>393</v>
      </c>
    </row>
    <row r="4" spans="1:25" s="467" customFormat="1" ht="14.25" customHeight="1">
      <c r="A4" s="5103"/>
      <c r="B4" s="5106" t="s">
        <v>394</v>
      </c>
      <c r="C4" s="5106"/>
      <c r="D4" s="5106"/>
      <c r="E4" s="5106"/>
      <c r="F4" s="5106"/>
      <c r="G4" s="5106"/>
      <c r="H4" s="5106"/>
      <c r="I4" s="5106"/>
      <c r="J4" s="5106"/>
      <c r="K4" s="5106"/>
      <c r="L4" s="5106"/>
      <c r="M4" s="5106"/>
      <c r="N4" s="5106"/>
      <c r="O4" s="5106"/>
    </row>
    <row r="5" spans="1:25" ht="25.5" customHeight="1">
      <c r="A5" s="5104"/>
      <c r="B5" s="5096" t="s">
        <v>395</v>
      </c>
      <c r="C5" s="5096" t="s">
        <v>396</v>
      </c>
      <c r="D5" s="5107" t="s">
        <v>397</v>
      </c>
      <c r="E5" s="5090" t="s">
        <v>398</v>
      </c>
      <c r="F5" s="5090"/>
      <c r="G5" s="5090"/>
      <c r="H5" s="5108" t="s">
        <v>399</v>
      </c>
      <c r="I5" s="5109"/>
      <c r="J5" s="5109"/>
      <c r="K5" s="5110"/>
      <c r="L5" s="5111" t="s">
        <v>400</v>
      </c>
      <c r="M5" s="5111"/>
      <c r="N5" s="5111"/>
      <c r="O5" s="5111"/>
    </row>
    <row r="6" spans="1:25" ht="25.5" customHeight="1">
      <c r="A6" s="5105"/>
      <c r="B6" s="5097"/>
      <c r="C6" s="5097"/>
      <c r="D6" s="5107"/>
      <c r="E6" s="472" t="s">
        <v>84</v>
      </c>
      <c r="F6" s="472" t="s">
        <v>401</v>
      </c>
      <c r="G6" s="472" t="s">
        <v>402</v>
      </c>
      <c r="H6" s="5112" t="s">
        <v>403</v>
      </c>
      <c r="I6" s="5112"/>
      <c r="J6" s="5113" t="s">
        <v>404</v>
      </c>
      <c r="K6" s="5113"/>
      <c r="L6" s="5112" t="s">
        <v>403</v>
      </c>
      <c r="M6" s="5112"/>
      <c r="N6" s="5114" t="s">
        <v>404</v>
      </c>
      <c r="O6" s="5114"/>
    </row>
    <row r="7" spans="1:25" ht="12" customHeight="1">
      <c r="A7" s="473" t="s">
        <v>205</v>
      </c>
      <c r="B7" s="474"/>
      <c r="C7" s="475"/>
      <c r="D7" s="475"/>
      <c r="E7" s="476"/>
      <c r="F7" s="476"/>
      <c r="G7" s="476"/>
      <c r="H7" s="477"/>
      <c r="I7" s="477"/>
      <c r="J7" s="477"/>
      <c r="K7" s="477"/>
      <c r="L7" s="477"/>
      <c r="M7" s="477"/>
      <c r="N7" s="478"/>
      <c r="O7" s="477"/>
    </row>
    <row r="8" spans="1:25" ht="12" customHeight="1">
      <c r="A8" s="473">
        <v>1992</v>
      </c>
      <c r="B8" s="479">
        <v>9.56</v>
      </c>
      <c r="C8" s="479">
        <v>8.89</v>
      </c>
      <c r="D8" s="480" t="s">
        <v>211</v>
      </c>
      <c r="E8" s="480" t="s">
        <v>211</v>
      </c>
      <c r="F8" s="480" t="s">
        <v>211</v>
      </c>
      <c r="G8" s="480" t="s">
        <v>211</v>
      </c>
      <c r="H8" s="481" t="s">
        <v>211</v>
      </c>
      <c r="I8" s="481"/>
      <c r="J8" s="481" t="s">
        <v>211</v>
      </c>
      <c r="K8" s="481"/>
      <c r="L8" s="481" t="s">
        <v>211</v>
      </c>
      <c r="M8" s="481"/>
      <c r="N8" s="481" t="s">
        <v>211</v>
      </c>
      <c r="O8" s="482"/>
      <c r="P8" s="483"/>
      <c r="Q8" s="481"/>
      <c r="R8" s="481"/>
      <c r="S8" s="481"/>
      <c r="T8" s="481"/>
      <c r="U8" s="481"/>
      <c r="V8" s="481"/>
      <c r="W8" s="481"/>
      <c r="Y8" s="477"/>
    </row>
    <row r="9" spans="1:25" ht="12" customHeight="1">
      <c r="A9" s="473">
        <v>1993</v>
      </c>
      <c r="B9" s="479">
        <v>6.78</v>
      </c>
      <c r="C9" s="479">
        <v>6.47</v>
      </c>
      <c r="D9" s="480" t="s">
        <v>211</v>
      </c>
      <c r="E9" s="480" t="s">
        <v>211</v>
      </c>
      <c r="F9" s="480" t="s">
        <v>211</v>
      </c>
      <c r="G9" s="480" t="s">
        <v>211</v>
      </c>
      <c r="H9" s="481" t="s">
        <v>211</v>
      </c>
      <c r="I9" s="481"/>
      <c r="J9" s="481" t="s">
        <v>211</v>
      </c>
      <c r="K9" s="481"/>
      <c r="L9" s="481" t="s">
        <v>211</v>
      </c>
      <c r="M9" s="481"/>
      <c r="N9" s="481" t="s">
        <v>211</v>
      </c>
      <c r="O9" s="482"/>
      <c r="P9" s="483"/>
      <c r="Q9" s="481"/>
      <c r="R9" s="481"/>
      <c r="S9" s="481"/>
      <c r="T9" s="481"/>
      <c r="U9" s="481"/>
      <c r="V9" s="481"/>
      <c r="W9" s="481"/>
    </row>
    <row r="10" spans="1:25" ht="12" customHeight="1">
      <c r="A10" s="473">
        <v>1994</v>
      </c>
      <c r="B10" s="479">
        <v>5.42</v>
      </c>
      <c r="C10" s="479">
        <v>5.17</v>
      </c>
      <c r="D10" s="480" t="s">
        <v>211</v>
      </c>
      <c r="E10" s="480" t="s">
        <v>211</v>
      </c>
      <c r="F10" s="480" t="s">
        <v>211</v>
      </c>
      <c r="G10" s="480" t="s">
        <v>211</v>
      </c>
      <c r="H10" s="481" t="s">
        <v>211</v>
      </c>
      <c r="I10" s="481"/>
      <c r="J10" s="481" t="s">
        <v>211</v>
      </c>
      <c r="K10" s="481"/>
      <c r="L10" s="481" t="s">
        <v>211</v>
      </c>
      <c r="M10" s="481"/>
      <c r="N10" s="481" t="s">
        <v>211</v>
      </c>
      <c r="O10" s="482"/>
      <c r="P10" s="483"/>
      <c r="Q10" s="481"/>
      <c r="R10" s="481"/>
      <c r="S10" s="481"/>
      <c r="T10" s="481"/>
      <c r="U10" s="481"/>
      <c r="V10" s="481"/>
      <c r="W10" s="481"/>
    </row>
    <row r="11" spans="1:25" ht="12" customHeight="1">
      <c r="A11" s="473">
        <v>1995</v>
      </c>
      <c r="B11" s="479">
        <v>4.22</v>
      </c>
      <c r="C11" s="479">
        <v>4.12</v>
      </c>
      <c r="D11" s="480" t="s">
        <v>211</v>
      </c>
      <c r="E11" s="480" t="s">
        <v>211</v>
      </c>
      <c r="F11" s="480" t="s">
        <v>211</v>
      </c>
      <c r="G11" s="480" t="s">
        <v>211</v>
      </c>
      <c r="H11" s="481" t="s">
        <v>211</v>
      </c>
      <c r="I11" s="481"/>
      <c r="J11" s="481" t="s">
        <v>211</v>
      </c>
      <c r="K11" s="481"/>
      <c r="L11" s="481" t="s">
        <v>211</v>
      </c>
      <c r="M11" s="481"/>
      <c r="N11" s="481" t="s">
        <v>211</v>
      </c>
      <c r="O11" s="482"/>
      <c r="P11" s="483"/>
      <c r="Q11" s="481"/>
      <c r="R11" s="481"/>
      <c r="S11" s="481"/>
      <c r="T11" s="481"/>
      <c r="U11" s="481"/>
      <c r="V11" s="481"/>
      <c r="W11" s="481"/>
    </row>
    <row r="12" spans="1:25" ht="12" customHeight="1">
      <c r="A12" s="473">
        <v>1996</v>
      </c>
      <c r="B12" s="479">
        <v>3.07</v>
      </c>
      <c r="C12" s="479">
        <v>3.06</v>
      </c>
      <c r="D12" s="480" t="s">
        <v>211</v>
      </c>
      <c r="E12" s="480" t="s">
        <v>211</v>
      </c>
      <c r="F12" s="480" t="s">
        <v>211</v>
      </c>
      <c r="G12" s="480" t="s">
        <v>211</v>
      </c>
      <c r="H12" s="484">
        <v>1.7</v>
      </c>
      <c r="I12" s="484"/>
      <c r="J12" s="485">
        <v>1.5</v>
      </c>
      <c r="K12" s="485"/>
      <c r="L12" s="485">
        <v>-1.1000000000000001</v>
      </c>
      <c r="M12" s="485"/>
      <c r="N12" s="484">
        <v>-2.1</v>
      </c>
      <c r="O12" s="484"/>
      <c r="P12" s="483"/>
      <c r="Q12" s="484"/>
      <c r="R12" s="484"/>
      <c r="S12" s="485"/>
      <c r="T12" s="485"/>
      <c r="U12" s="485"/>
      <c r="V12" s="485"/>
      <c r="W12" s="484"/>
    </row>
    <row r="13" spans="1:25" ht="12" customHeight="1">
      <c r="A13" s="473">
        <v>1997</v>
      </c>
      <c r="B13" s="479">
        <v>2.34</v>
      </c>
      <c r="C13" s="479">
        <v>2.16</v>
      </c>
      <c r="D13" s="480" t="s">
        <v>211</v>
      </c>
      <c r="E13" s="480" t="s">
        <v>211</v>
      </c>
      <c r="F13" s="480" t="s">
        <v>211</v>
      </c>
      <c r="G13" s="480" t="s">
        <v>211</v>
      </c>
      <c r="H13" s="484">
        <v>2.6</v>
      </c>
      <c r="I13" s="484"/>
      <c r="J13" s="485">
        <v>2.2000000000000002</v>
      </c>
      <c r="K13" s="485"/>
      <c r="L13" s="485">
        <v>3.3</v>
      </c>
      <c r="M13" s="485"/>
      <c r="N13" s="484">
        <v>2.9</v>
      </c>
      <c r="O13" s="484"/>
      <c r="P13" s="483"/>
      <c r="Q13" s="484"/>
      <c r="R13" s="484"/>
      <c r="S13" s="485"/>
      <c r="T13" s="485"/>
      <c r="U13" s="485"/>
      <c r="V13" s="485"/>
      <c r="W13" s="484"/>
    </row>
    <row r="14" spans="1:25" ht="12" customHeight="1">
      <c r="A14" s="473">
        <v>1998</v>
      </c>
      <c r="B14" s="479">
        <v>2.57</v>
      </c>
      <c r="C14" s="479">
        <v>2.57</v>
      </c>
      <c r="D14" s="480" t="s">
        <v>211</v>
      </c>
      <c r="E14" s="480" t="s">
        <v>211</v>
      </c>
      <c r="F14" s="480" t="s">
        <v>211</v>
      </c>
      <c r="G14" s="480" t="s">
        <v>211</v>
      </c>
      <c r="H14" s="484">
        <v>-1.4</v>
      </c>
      <c r="I14" s="484"/>
      <c r="J14" s="485">
        <v>-1.6</v>
      </c>
      <c r="K14" s="485"/>
      <c r="L14" s="485">
        <v>1.5</v>
      </c>
      <c r="M14" s="485"/>
      <c r="N14" s="484">
        <v>0.2</v>
      </c>
      <c r="O14" s="484"/>
      <c r="P14" s="483"/>
      <c r="Q14" s="484"/>
      <c r="R14" s="484"/>
      <c r="S14" s="485"/>
      <c r="T14" s="485"/>
      <c r="U14" s="485"/>
      <c r="V14" s="485"/>
      <c r="W14" s="484"/>
    </row>
    <row r="15" spans="1:25" ht="12" customHeight="1">
      <c r="A15" s="473">
        <v>1999</v>
      </c>
      <c r="B15" s="479">
        <v>2.34</v>
      </c>
      <c r="C15" s="479">
        <v>2.31</v>
      </c>
      <c r="D15" s="480" t="s">
        <v>211</v>
      </c>
      <c r="E15" s="480" t="s">
        <v>211</v>
      </c>
      <c r="F15" s="480" t="s">
        <v>211</v>
      </c>
      <c r="G15" s="480" t="s">
        <v>211</v>
      </c>
      <c r="H15" s="484">
        <v>-0.7</v>
      </c>
      <c r="I15" s="484"/>
      <c r="J15" s="485">
        <v>-0.5</v>
      </c>
      <c r="K15" s="485"/>
      <c r="L15" s="485">
        <v>0.3</v>
      </c>
      <c r="M15" s="485"/>
      <c r="N15" s="484">
        <v>-0.2</v>
      </c>
      <c r="O15" s="484"/>
      <c r="P15" s="483"/>
      <c r="Q15" s="484"/>
      <c r="R15" s="484"/>
      <c r="S15" s="485"/>
      <c r="T15" s="485"/>
      <c r="U15" s="485"/>
      <c r="V15" s="485"/>
      <c r="W15" s="484"/>
    </row>
    <row r="16" spans="1:25" ht="12" customHeight="1">
      <c r="A16" s="473">
        <v>2000</v>
      </c>
      <c r="B16" s="479">
        <v>2.85</v>
      </c>
      <c r="C16" s="479">
        <v>2.82</v>
      </c>
      <c r="D16" s="480" t="s">
        <v>211</v>
      </c>
      <c r="E16" s="480" t="s">
        <v>211</v>
      </c>
      <c r="F16" s="480" t="s">
        <v>211</v>
      </c>
      <c r="G16" s="480" t="s">
        <v>211</v>
      </c>
      <c r="H16" s="484">
        <v>8.4</v>
      </c>
      <c r="I16" s="484"/>
      <c r="J16" s="485">
        <v>8.6</v>
      </c>
      <c r="K16" s="485"/>
      <c r="L16" s="485">
        <v>5.5</v>
      </c>
      <c r="M16" s="485"/>
      <c r="N16" s="484">
        <v>5.8</v>
      </c>
      <c r="O16" s="484"/>
      <c r="P16" s="483"/>
      <c r="Q16" s="484"/>
      <c r="R16" s="484"/>
      <c r="S16" s="485"/>
      <c r="T16" s="485"/>
      <c r="U16" s="485"/>
      <c r="V16" s="485"/>
      <c r="W16" s="484"/>
    </row>
    <row r="17" spans="1:23" ht="12" customHeight="1">
      <c r="A17" s="473">
        <v>2001</v>
      </c>
      <c r="B17" s="479">
        <v>4.37</v>
      </c>
      <c r="C17" s="479">
        <v>4.38</v>
      </c>
      <c r="D17" s="480" t="s">
        <v>211</v>
      </c>
      <c r="E17" s="480" t="s">
        <v>211</v>
      </c>
      <c r="F17" s="480" t="s">
        <v>211</v>
      </c>
      <c r="G17" s="480" t="s">
        <v>211</v>
      </c>
      <c r="H17" s="484">
        <v>0.3</v>
      </c>
      <c r="I17" s="484"/>
      <c r="J17" s="485">
        <v>0</v>
      </c>
      <c r="K17" s="485"/>
      <c r="L17" s="485">
        <v>0.6</v>
      </c>
      <c r="M17" s="485"/>
      <c r="N17" s="484">
        <v>0.6</v>
      </c>
      <c r="O17" s="484"/>
      <c r="P17" s="483"/>
      <c r="Q17" s="484"/>
      <c r="R17" s="484"/>
      <c r="S17" s="485"/>
      <c r="T17" s="485"/>
      <c r="U17" s="485"/>
      <c r="V17" s="485"/>
      <c r="W17" s="484"/>
    </row>
    <row r="18" spans="1:23" ht="12" customHeight="1">
      <c r="A18" s="473">
        <v>2002</v>
      </c>
      <c r="B18" s="479">
        <v>3.6</v>
      </c>
      <c r="C18" s="479">
        <v>3.54</v>
      </c>
      <c r="D18" s="480" t="s">
        <v>211</v>
      </c>
      <c r="E18" s="480" t="s">
        <v>211</v>
      </c>
      <c r="F18" s="480" t="s">
        <v>211</v>
      </c>
      <c r="G18" s="480" t="s">
        <v>211</v>
      </c>
      <c r="H18" s="484">
        <v>-1.6</v>
      </c>
      <c r="I18" s="484"/>
      <c r="J18" s="485">
        <v>-2.1</v>
      </c>
      <c r="K18" s="485"/>
      <c r="L18" s="485">
        <v>0</v>
      </c>
      <c r="M18" s="485"/>
      <c r="N18" s="484">
        <v>-0.8</v>
      </c>
      <c r="O18" s="484"/>
      <c r="P18" s="483"/>
      <c r="Q18" s="484"/>
      <c r="R18" s="484"/>
      <c r="S18" s="485"/>
      <c r="T18" s="485"/>
      <c r="U18" s="485"/>
      <c r="V18" s="485"/>
      <c r="W18" s="484"/>
    </row>
    <row r="19" spans="1:23" ht="12" customHeight="1">
      <c r="A19" s="473">
        <v>2003</v>
      </c>
      <c r="B19" s="479">
        <v>3.22</v>
      </c>
      <c r="C19" s="479">
        <v>3.19</v>
      </c>
      <c r="D19" s="480" t="s">
        <v>211</v>
      </c>
      <c r="E19" s="480" t="s">
        <v>211</v>
      </c>
      <c r="F19" s="480" t="s">
        <v>211</v>
      </c>
      <c r="G19" s="480" t="s">
        <v>211</v>
      </c>
      <c r="H19" s="484">
        <v>-1.6</v>
      </c>
      <c r="I19" s="484"/>
      <c r="J19" s="485">
        <v>-2.1</v>
      </c>
      <c r="K19" s="485"/>
      <c r="L19" s="486">
        <v>-1.6</v>
      </c>
      <c r="M19" s="486"/>
      <c r="N19" s="484">
        <v>-2.6</v>
      </c>
      <c r="O19" s="484"/>
      <c r="P19" s="483"/>
      <c r="Q19" s="484"/>
      <c r="R19" s="484"/>
      <c r="S19" s="485"/>
      <c r="T19" s="485"/>
      <c r="U19" s="486"/>
      <c r="V19" s="486"/>
      <c r="W19" s="484"/>
    </row>
    <row r="20" spans="1:23" ht="12" customHeight="1">
      <c r="A20" s="473">
        <v>2004</v>
      </c>
      <c r="B20" s="487">
        <v>2.37</v>
      </c>
      <c r="C20" s="487">
        <v>2.34</v>
      </c>
      <c r="D20" s="480" t="s">
        <v>211</v>
      </c>
      <c r="E20" s="480" t="s">
        <v>211</v>
      </c>
      <c r="F20" s="480" t="s">
        <v>211</v>
      </c>
      <c r="G20" s="480" t="s">
        <v>211</v>
      </c>
      <c r="H20" s="484">
        <v>2.1</v>
      </c>
      <c r="I20" s="484"/>
      <c r="J20" s="486">
        <v>2.2000000000000002</v>
      </c>
      <c r="K20" s="486"/>
      <c r="L20" s="486">
        <v>1.7</v>
      </c>
      <c r="M20" s="486"/>
      <c r="N20" s="484">
        <v>1.3</v>
      </c>
      <c r="O20" s="484"/>
      <c r="P20" s="483"/>
      <c r="Q20" s="484"/>
      <c r="R20" s="484"/>
      <c r="S20" s="486"/>
      <c r="T20" s="486"/>
      <c r="U20" s="486"/>
      <c r="V20" s="486"/>
      <c r="W20" s="484"/>
    </row>
    <row r="21" spans="1:23" ht="12" customHeight="1">
      <c r="A21" s="473">
        <v>2005</v>
      </c>
      <c r="B21" s="487">
        <v>2.2799999999999998</v>
      </c>
      <c r="C21" s="487">
        <v>2.2400000000000002</v>
      </c>
      <c r="D21" s="480" t="s">
        <v>211</v>
      </c>
      <c r="E21" s="480" t="s">
        <v>211</v>
      </c>
      <c r="F21" s="480" t="s">
        <v>211</v>
      </c>
      <c r="G21" s="480" t="s">
        <v>211</v>
      </c>
      <c r="H21" s="484">
        <v>2.9</v>
      </c>
      <c r="I21" s="484"/>
      <c r="J21" s="486">
        <v>2.9</v>
      </c>
      <c r="K21" s="486"/>
      <c r="L21" s="488">
        <v>1.7</v>
      </c>
      <c r="M21" s="488"/>
      <c r="N21" s="484">
        <v>1.8</v>
      </c>
      <c r="O21" s="484"/>
      <c r="P21" s="483"/>
      <c r="Q21" s="484"/>
      <c r="R21" s="484"/>
      <c r="S21" s="486"/>
      <c r="T21" s="486"/>
      <c r="U21" s="488"/>
      <c r="V21" s="488"/>
      <c r="W21" s="484"/>
    </row>
    <row r="22" spans="1:23" ht="12" customHeight="1">
      <c r="A22" s="473">
        <v>2006</v>
      </c>
      <c r="B22" s="489">
        <v>3.11</v>
      </c>
      <c r="C22" s="489">
        <v>3.1</v>
      </c>
      <c r="D22" s="490" t="s">
        <v>211</v>
      </c>
      <c r="E22" s="490" t="s">
        <v>211</v>
      </c>
      <c r="F22" s="480" t="s">
        <v>211</v>
      </c>
      <c r="G22" s="490" t="s">
        <v>211</v>
      </c>
      <c r="H22" s="484">
        <v>3.8</v>
      </c>
      <c r="I22" s="484"/>
      <c r="J22" s="484">
        <v>4.0999999999999996</v>
      </c>
      <c r="K22" s="484"/>
      <c r="L22" s="491">
        <v>4.4000000000000004</v>
      </c>
      <c r="M22" s="491"/>
      <c r="N22" s="484">
        <v>4.9000000000000004</v>
      </c>
      <c r="O22" s="484"/>
      <c r="P22" s="483"/>
      <c r="Q22" s="484"/>
      <c r="R22" s="484"/>
      <c r="S22" s="484"/>
      <c r="T22" s="484"/>
      <c r="U22" s="491"/>
      <c r="V22" s="491"/>
      <c r="W22" s="484"/>
    </row>
    <row r="23" spans="1:23" ht="12.75" customHeight="1">
      <c r="A23" s="473">
        <v>2007</v>
      </c>
      <c r="B23" s="489">
        <v>2.4500000000000002</v>
      </c>
      <c r="C23" s="489">
        <v>2.4300000000000002</v>
      </c>
      <c r="D23" s="492" t="s">
        <v>211</v>
      </c>
      <c r="E23" s="492" t="s">
        <v>211</v>
      </c>
      <c r="F23" s="480" t="s">
        <v>211</v>
      </c>
      <c r="G23" s="492" t="s">
        <v>211</v>
      </c>
      <c r="H23" s="492">
        <v>1.4</v>
      </c>
      <c r="I23" s="492"/>
      <c r="J23" s="492">
        <v>1.1000000000000001</v>
      </c>
      <c r="K23" s="492"/>
      <c r="L23" s="492">
        <v>1.9</v>
      </c>
      <c r="M23" s="492"/>
      <c r="N23" s="492">
        <v>1.4</v>
      </c>
      <c r="O23" s="484"/>
      <c r="P23" s="483"/>
      <c r="Q23" s="492"/>
      <c r="R23" s="492"/>
      <c r="S23" s="492"/>
      <c r="T23" s="492"/>
      <c r="U23" s="492"/>
      <c r="V23" s="492"/>
      <c r="W23" s="492"/>
    </row>
    <row r="24" spans="1:23" s="494" customFormat="1" ht="12.75" customHeight="1">
      <c r="A24" s="473">
        <v>2008</v>
      </c>
      <c r="B24" s="489">
        <v>2.59</v>
      </c>
      <c r="C24" s="489">
        <v>2.56</v>
      </c>
      <c r="D24" s="493" t="s">
        <v>211</v>
      </c>
      <c r="E24" s="493" t="s">
        <v>211</v>
      </c>
      <c r="F24" s="480" t="s">
        <v>211</v>
      </c>
      <c r="G24" s="493" t="s">
        <v>211</v>
      </c>
      <c r="H24" s="491">
        <v>5.2</v>
      </c>
      <c r="I24" s="491"/>
      <c r="J24" s="491">
        <v>5.5</v>
      </c>
      <c r="K24" s="491"/>
      <c r="L24" s="491">
        <v>2.7</v>
      </c>
      <c r="M24" s="491"/>
      <c r="N24" s="491">
        <v>2.4</v>
      </c>
      <c r="O24" s="484"/>
      <c r="P24" s="483"/>
      <c r="Q24" s="491"/>
      <c r="R24" s="491"/>
      <c r="S24" s="491"/>
      <c r="T24" s="491"/>
      <c r="U24" s="491"/>
      <c r="V24" s="491"/>
      <c r="W24" s="491"/>
    </row>
    <row r="25" spans="1:23" s="494" customFormat="1" ht="12.75" customHeight="1">
      <c r="A25" s="473">
        <v>2009</v>
      </c>
      <c r="B25" s="495">
        <v>-0.83</v>
      </c>
      <c r="C25" s="496">
        <v>-0.98</v>
      </c>
      <c r="D25" s="497" t="s">
        <v>211</v>
      </c>
      <c r="E25" s="497" t="s">
        <v>211</v>
      </c>
      <c r="F25" s="480" t="s">
        <v>211</v>
      </c>
      <c r="G25" s="497" t="s">
        <v>211</v>
      </c>
      <c r="H25" s="491">
        <v>-9.4</v>
      </c>
      <c r="I25" s="491"/>
      <c r="J25" s="491">
        <v>-10.6</v>
      </c>
      <c r="K25" s="491"/>
      <c r="L25" s="491">
        <v>-5</v>
      </c>
      <c r="M25" s="491"/>
      <c r="N25" s="491">
        <v>-6.1</v>
      </c>
      <c r="O25" s="498"/>
      <c r="P25" s="483"/>
      <c r="Q25" s="491"/>
      <c r="R25" s="491"/>
      <c r="S25" s="491"/>
      <c r="T25" s="491"/>
      <c r="U25" s="491"/>
      <c r="V25" s="491"/>
      <c r="W25" s="491"/>
    </row>
    <row r="26" spans="1:23" s="494" customFormat="1" ht="12.75" customHeight="1">
      <c r="A26" s="473">
        <v>2010</v>
      </c>
      <c r="B26" s="499">
        <v>1.4</v>
      </c>
      <c r="C26" s="499">
        <v>1.38</v>
      </c>
      <c r="D26" s="497" t="s">
        <v>211</v>
      </c>
      <c r="E26" s="497" t="s">
        <v>211</v>
      </c>
      <c r="F26" s="480" t="s">
        <v>211</v>
      </c>
      <c r="G26" s="497" t="s">
        <v>211</v>
      </c>
      <c r="H26" s="491">
        <v>4.7</v>
      </c>
      <c r="I26" s="491"/>
      <c r="J26" s="491">
        <v>5.0999999999999996</v>
      </c>
      <c r="K26" s="491"/>
      <c r="L26" s="491">
        <v>3.3</v>
      </c>
      <c r="M26" s="491"/>
      <c r="N26" s="491">
        <v>4.4000000000000004</v>
      </c>
      <c r="O26" s="498"/>
      <c r="P26" s="483"/>
      <c r="Q26" s="491"/>
      <c r="R26" s="491"/>
      <c r="S26" s="491"/>
      <c r="T26" s="491"/>
      <c r="U26" s="491"/>
      <c r="V26" s="491"/>
      <c r="W26" s="491"/>
    </row>
    <row r="27" spans="1:23" ht="12.75" customHeight="1">
      <c r="A27" s="473">
        <v>2011</v>
      </c>
      <c r="B27" s="500">
        <v>3.65</v>
      </c>
      <c r="C27" s="500">
        <v>3.73</v>
      </c>
      <c r="D27" s="501">
        <v>-0.1</v>
      </c>
      <c r="E27" s="501">
        <v>6.4</v>
      </c>
      <c r="F27" s="502">
        <v>6</v>
      </c>
      <c r="G27" s="502">
        <v>7.9</v>
      </c>
      <c r="H27" s="503">
        <v>7.1</v>
      </c>
      <c r="I27" s="503"/>
      <c r="J27" s="503">
        <v>8.3000000000000007</v>
      </c>
      <c r="K27" s="503"/>
      <c r="L27" s="503">
        <v>5</v>
      </c>
      <c r="M27" s="503"/>
      <c r="N27" s="503">
        <v>5.8</v>
      </c>
      <c r="O27" s="504"/>
      <c r="P27" s="483"/>
      <c r="Q27" s="491"/>
      <c r="R27" s="491"/>
      <c r="S27" s="491"/>
      <c r="T27" s="491"/>
      <c r="U27" s="491"/>
      <c r="V27" s="491"/>
      <c r="W27" s="491"/>
    </row>
    <row r="28" spans="1:23" ht="12.75" customHeight="1">
      <c r="A28" s="473">
        <v>2012</v>
      </c>
      <c r="B28" s="505">
        <v>2.77</v>
      </c>
      <c r="C28" s="505">
        <v>2.8</v>
      </c>
      <c r="D28" s="503">
        <v>3.6</v>
      </c>
      <c r="E28" s="503">
        <v>3.7</v>
      </c>
      <c r="F28" s="506">
        <v>2.9</v>
      </c>
      <c r="G28" s="506">
        <v>4.5999999999999996</v>
      </c>
      <c r="H28" s="503">
        <v>1.1000000000000001</v>
      </c>
      <c r="I28" s="503"/>
      <c r="J28" s="503">
        <v>1</v>
      </c>
      <c r="K28" s="503"/>
      <c r="L28" s="503">
        <v>1.7</v>
      </c>
      <c r="M28" s="503"/>
      <c r="N28" s="503">
        <v>1.7</v>
      </c>
      <c r="O28" s="504"/>
      <c r="P28" s="483"/>
      <c r="Q28" s="491"/>
      <c r="R28" s="491"/>
      <c r="S28" s="491"/>
      <c r="T28" s="491"/>
      <c r="U28" s="491"/>
      <c r="V28" s="491"/>
      <c r="W28" s="491"/>
    </row>
    <row r="29" spans="1:23" ht="12.75" customHeight="1">
      <c r="A29" s="473">
        <v>2013</v>
      </c>
      <c r="B29" s="507">
        <v>0.27</v>
      </c>
      <c r="C29" s="507">
        <v>0.25</v>
      </c>
      <c r="D29" s="508">
        <v>5.0999999999999996</v>
      </c>
      <c r="E29" s="508">
        <v>-0.5</v>
      </c>
      <c r="F29" s="503">
        <v>-0.4</v>
      </c>
      <c r="G29" s="503">
        <v>-1.8</v>
      </c>
      <c r="H29" s="503">
        <v>-2.7</v>
      </c>
      <c r="I29" s="503"/>
      <c r="J29" s="503">
        <v>-3.2</v>
      </c>
      <c r="K29" s="503"/>
      <c r="L29" s="503">
        <v>-0.9</v>
      </c>
      <c r="M29" s="503"/>
      <c r="N29" s="503">
        <v>-1.6</v>
      </c>
      <c r="O29" s="504"/>
      <c r="P29" s="483"/>
      <c r="Q29" s="491"/>
      <c r="R29" s="491"/>
      <c r="S29" s="491"/>
      <c r="T29" s="491"/>
      <c r="U29" s="491"/>
      <c r="V29" s="491"/>
      <c r="W29" s="491"/>
    </row>
    <row r="30" spans="1:23" s="494" customFormat="1" ht="12.75" customHeight="1">
      <c r="A30" s="473">
        <v>2014</v>
      </c>
      <c r="B30" s="507">
        <v>-0.28000000000000003</v>
      </c>
      <c r="C30" s="507">
        <v>-0.4</v>
      </c>
      <c r="D30" s="501">
        <v>-5.2</v>
      </c>
      <c r="E30" s="501">
        <v>-1.8</v>
      </c>
      <c r="F30" s="503">
        <v>-1.5</v>
      </c>
      <c r="G30" s="503">
        <v>-2.8</v>
      </c>
      <c r="H30" s="503">
        <v>-2.4</v>
      </c>
      <c r="I30" s="503"/>
      <c r="J30" s="503">
        <v>-3</v>
      </c>
      <c r="K30" s="503"/>
      <c r="L30" s="503">
        <v>-1.2</v>
      </c>
      <c r="M30" s="503"/>
      <c r="N30" s="503">
        <v>-1.9</v>
      </c>
      <c r="O30" s="504"/>
      <c r="P30" s="483"/>
      <c r="Q30" s="491"/>
      <c r="R30" s="491"/>
      <c r="S30" s="491"/>
      <c r="T30" s="491"/>
      <c r="U30" s="491"/>
      <c r="V30" s="491"/>
      <c r="W30" s="491"/>
    </row>
    <row r="31" spans="1:23" s="494" customFormat="1" ht="12.75" customHeight="1">
      <c r="A31" s="473">
        <v>2015</v>
      </c>
      <c r="B31" s="507">
        <v>0.49</v>
      </c>
      <c r="C31" s="507">
        <v>0.47</v>
      </c>
      <c r="D31" s="501">
        <v>-2.1</v>
      </c>
      <c r="E31" s="501">
        <v>-2.4</v>
      </c>
      <c r="F31" s="509">
        <v>-4.0999999999999996</v>
      </c>
      <c r="G31" s="506">
        <v>-1.8</v>
      </c>
      <c r="H31" s="503">
        <v>-4.4000000000000004</v>
      </c>
      <c r="I31" s="503"/>
      <c r="J31" s="503">
        <v>-5.3</v>
      </c>
      <c r="K31" s="503"/>
      <c r="L31" s="503">
        <v>-1.3</v>
      </c>
      <c r="M31" s="503"/>
      <c r="N31" s="503">
        <v>-2.7</v>
      </c>
      <c r="O31" s="504"/>
      <c r="P31" s="483"/>
      <c r="Q31" s="491"/>
      <c r="R31" s="491"/>
      <c r="S31" s="491"/>
      <c r="T31" s="491"/>
      <c r="U31" s="491"/>
      <c r="V31" s="491"/>
      <c r="W31" s="491"/>
    </row>
    <row r="32" spans="1:23" ht="12.75" customHeight="1">
      <c r="A32" s="473">
        <v>2016</v>
      </c>
      <c r="B32" s="510">
        <v>0.61</v>
      </c>
      <c r="C32" s="510">
        <v>0.56000000000000005</v>
      </c>
      <c r="D32" s="501">
        <v>3.3</v>
      </c>
      <c r="E32" s="501">
        <v>-2.8</v>
      </c>
      <c r="F32" s="482">
        <v>-1.8</v>
      </c>
      <c r="G32" s="482">
        <v>-4.2</v>
      </c>
      <c r="H32" s="503">
        <v>-3.2</v>
      </c>
      <c r="I32" s="510"/>
      <c r="J32" s="503">
        <v>-3.9</v>
      </c>
      <c r="K32" s="510"/>
      <c r="L32" s="503">
        <v>-1.6</v>
      </c>
      <c r="M32" s="510"/>
      <c r="N32" s="503">
        <v>-2.9</v>
      </c>
      <c r="O32" s="510"/>
      <c r="P32" s="483"/>
      <c r="Q32" s="511"/>
      <c r="R32" s="494"/>
      <c r="S32" s="511"/>
      <c r="T32" s="494"/>
      <c r="U32" s="511"/>
      <c r="V32" s="494"/>
      <c r="W32" s="511"/>
    </row>
    <row r="33" spans="1:23" s="494" customFormat="1" ht="12.75" customHeight="1">
      <c r="A33" s="512">
        <v>2017</v>
      </c>
      <c r="B33" s="513"/>
      <c r="C33" s="513"/>
      <c r="D33" s="514"/>
      <c r="E33" s="514"/>
      <c r="H33" s="515"/>
      <c r="I33" s="515"/>
      <c r="J33" s="515"/>
      <c r="K33" s="515"/>
      <c r="L33" s="515"/>
      <c r="M33" s="515"/>
      <c r="N33" s="515"/>
      <c r="O33" s="515"/>
      <c r="P33" s="483"/>
      <c r="Q33" s="511"/>
      <c r="S33" s="511"/>
      <c r="U33" s="511"/>
      <c r="W33" s="511"/>
    </row>
    <row r="34" spans="1:23" s="518" customFormat="1">
      <c r="A34" s="516" t="s">
        <v>205</v>
      </c>
      <c r="B34" s="513">
        <v>1.37</v>
      </c>
      <c r="C34" s="513">
        <v>1.38</v>
      </c>
      <c r="D34" s="514">
        <v>3.3</v>
      </c>
      <c r="E34" s="514">
        <v>3.3</v>
      </c>
      <c r="F34" s="494">
        <v>3.6</v>
      </c>
      <c r="G34" s="494">
        <v>2.9</v>
      </c>
      <c r="H34" s="517">
        <v>4</v>
      </c>
      <c r="I34" s="515" t="s">
        <v>405</v>
      </c>
      <c r="J34" s="517">
        <v>4.3</v>
      </c>
      <c r="K34" s="515" t="s">
        <v>405</v>
      </c>
      <c r="L34" s="517">
        <v>3.3</v>
      </c>
      <c r="M34" s="515" t="s">
        <v>405</v>
      </c>
      <c r="N34" s="517">
        <v>3.3</v>
      </c>
      <c r="O34" s="515" t="s">
        <v>405</v>
      </c>
      <c r="P34" s="482"/>
    </row>
    <row r="35" spans="1:23" s="518" customFormat="1">
      <c r="A35" s="519" t="s">
        <v>406</v>
      </c>
      <c r="B35" s="513">
        <v>1.36</v>
      </c>
      <c r="C35" s="513">
        <v>1.38</v>
      </c>
      <c r="D35" s="520" t="s">
        <v>211</v>
      </c>
      <c r="E35" s="520" t="s">
        <v>211</v>
      </c>
      <c r="F35" s="520" t="s">
        <v>211</v>
      </c>
      <c r="G35" s="520" t="s">
        <v>211</v>
      </c>
      <c r="H35" s="520" t="s">
        <v>211</v>
      </c>
      <c r="I35" s="520"/>
      <c r="J35" s="520" t="s">
        <v>211</v>
      </c>
      <c r="K35" s="520"/>
      <c r="L35" s="520" t="s">
        <v>211</v>
      </c>
      <c r="M35" s="520"/>
      <c r="N35" s="520" t="s">
        <v>211</v>
      </c>
      <c r="O35" s="515"/>
      <c r="P35" s="482"/>
    </row>
    <row r="36" spans="1:23" s="518" customFormat="1">
      <c r="A36" s="519" t="s">
        <v>407</v>
      </c>
      <c r="B36" s="513">
        <v>1.45</v>
      </c>
      <c r="C36" s="513">
        <v>1.48</v>
      </c>
      <c r="D36" s="520" t="s">
        <v>211</v>
      </c>
      <c r="E36" s="520" t="s">
        <v>211</v>
      </c>
      <c r="F36" s="520" t="s">
        <v>211</v>
      </c>
      <c r="G36" s="520" t="s">
        <v>211</v>
      </c>
      <c r="H36" s="520" t="s">
        <v>211</v>
      </c>
      <c r="I36" s="520"/>
      <c r="J36" s="520" t="s">
        <v>211</v>
      </c>
      <c r="K36" s="520"/>
      <c r="L36" s="520" t="s">
        <v>211</v>
      </c>
      <c r="M36" s="520"/>
      <c r="N36" s="520" t="s">
        <v>211</v>
      </c>
      <c r="O36" s="515"/>
      <c r="P36" s="482"/>
    </row>
    <row r="37" spans="1:23" s="518" customFormat="1">
      <c r="A37" s="519" t="s">
        <v>408</v>
      </c>
      <c r="B37" s="513">
        <v>1.1200000000000001</v>
      </c>
      <c r="C37" s="513">
        <v>1.1200000000000001</v>
      </c>
      <c r="D37" s="520" t="s">
        <v>211</v>
      </c>
      <c r="E37" s="520" t="s">
        <v>211</v>
      </c>
      <c r="F37" s="520" t="s">
        <v>211</v>
      </c>
      <c r="G37" s="520" t="s">
        <v>211</v>
      </c>
      <c r="H37" s="520" t="s">
        <v>211</v>
      </c>
      <c r="I37" s="520"/>
      <c r="J37" s="520" t="s">
        <v>211</v>
      </c>
      <c r="K37" s="520"/>
      <c r="L37" s="520" t="s">
        <v>211</v>
      </c>
      <c r="M37" s="520"/>
      <c r="N37" s="520" t="s">
        <v>211</v>
      </c>
      <c r="O37" s="515"/>
      <c r="P37" s="482"/>
    </row>
    <row r="38" spans="1:23" s="518" customFormat="1" ht="12.75" customHeight="1">
      <c r="A38" s="519" t="s">
        <v>409</v>
      </c>
      <c r="B38" s="513">
        <v>1.62</v>
      </c>
      <c r="C38" s="513">
        <v>1.63</v>
      </c>
      <c r="D38" s="520" t="s">
        <v>211</v>
      </c>
      <c r="E38" s="520" t="s">
        <v>211</v>
      </c>
      <c r="F38" s="520" t="s">
        <v>211</v>
      </c>
      <c r="G38" s="520" t="s">
        <v>211</v>
      </c>
      <c r="H38" s="520" t="s">
        <v>211</v>
      </c>
      <c r="I38" s="520"/>
      <c r="J38" s="520" t="s">
        <v>211</v>
      </c>
      <c r="K38" s="520"/>
      <c r="L38" s="520" t="s">
        <v>211</v>
      </c>
      <c r="M38" s="520"/>
      <c r="N38" s="520" t="s">
        <v>211</v>
      </c>
      <c r="O38" s="515"/>
      <c r="P38" s="482"/>
    </row>
    <row r="39" spans="1:23" s="521" customFormat="1">
      <c r="A39" s="519" t="s">
        <v>410</v>
      </c>
      <c r="B39" s="513">
        <v>0.96</v>
      </c>
      <c r="C39" s="513">
        <v>0.95</v>
      </c>
      <c r="D39" s="520" t="s">
        <v>211</v>
      </c>
      <c r="E39" s="520" t="s">
        <v>211</v>
      </c>
      <c r="F39" s="520" t="s">
        <v>211</v>
      </c>
      <c r="G39" s="520" t="s">
        <v>211</v>
      </c>
      <c r="H39" s="520" t="s">
        <v>211</v>
      </c>
      <c r="I39" s="520"/>
      <c r="J39" s="520" t="s">
        <v>211</v>
      </c>
      <c r="K39" s="520"/>
      <c r="L39" s="520" t="s">
        <v>211</v>
      </c>
      <c r="M39" s="520"/>
      <c r="N39" s="520" t="s">
        <v>211</v>
      </c>
      <c r="O39" s="515"/>
      <c r="P39" s="482"/>
    </row>
    <row r="40" spans="1:23" s="518" customFormat="1">
      <c r="A40" s="519" t="s">
        <v>411</v>
      </c>
      <c r="B40" s="513">
        <v>0.54</v>
      </c>
      <c r="C40" s="513">
        <v>0.59</v>
      </c>
      <c r="D40" s="520" t="s">
        <v>211</v>
      </c>
      <c r="E40" s="520" t="s">
        <v>211</v>
      </c>
      <c r="F40" s="520" t="s">
        <v>211</v>
      </c>
      <c r="G40" s="520" t="s">
        <v>211</v>
      </c>
      <c r="H40" s="520" t="s">
        <v>211</v>
      </c>
      <c r="I40" s="520"/>
      <c r="J40" s="520" t="s">
        <v>211</v>
      </c>
      <c r="K40" s="520"/>
      <c r="L40" s="520" t="s">
        <v>211</v>
      </c>
      <c r="M40" s="520"/>
      <c r="N40" s="520" t="s">
        <v>211</v>
      </c>
      <c r="O40" s="515"/>
      <c r="P40" s="482"/>
    </row>
    <row r="41" spans="1:23" s="518" customFormat="1">
      <c r="A41" s="519" t="s">
        <v>412</v>
      </c>
      <c r="B41" s="513">
        <v>1.94</v>
      </c>
      <c r="C41" s="513">
        <v>1.96</v>
      </c>
      <c r="D41" s="520" t="s">
        <v>211</v>
      </c>
      <c r="E41" s="520" t="s">
        <v>211</v>
      </c>
      <c r="F41" s="520" t="s">
        <v>211</v>
      </c>
      <c r="G41" s="520" t="s">
        <v>211</v>
      </c>
      <c r="H41" s="520" t="s">
        <v>211</v>
      </c>
      <c r="I41" s="520"/>
      <c r="J41" s="520" t="s">
        <v>211</v>
      </c>
      <c r="K41" s="520"/>
      <c r="L41" s="520" t="s">
        <v>211</v>
      </c>
      <c r="M41" s="520"/>
      <c r="N41" s="520" t="s">
        <v>211</v>
      </c>
      <c r="O41" s="515"/>
      <c r="P41" s="482"/>
    </row>
    <row r="42" spans="1:23" s="518" customFormat="1">
      <c r="A42" s="519" t="s">
        <v>413</v>
      </c>
      <c r="B42" s="513">
        <v>1.26</v>
      </c>
      <c r="C42" s="513">
        <v>1.23</v>
      </c>
      <c r="D42" s="520" t="s">
        <v>211</v>
      </c>
      <c r="E42" s="520" t="s">
        <v>211</v>
      </c>
      <c r="F42" s="520" t="s">
        <v>211</v>
      </c>
      <c r="G42" s="520" t="s">
        <v>211</v>
      </c>
      <c r="H42" s="520" t="s">
        <v>211</v>
      </c>
      <c r="I42" s="520"/>
      <c r="J42" s="520" t="s">
        <v>211</v>
      </c>
      <c r="K42" s="520"/>
      <c r="L42" s="520" t="s">
        <v>211</v>
      </c>
      <c r="M42" s="520"/>
      <c r="N42" s="520" t="s">
        <v>211</v>
      </c>
      <c r="O42" s="515"/>
      <c r="P42" s="482"/>
    </row>
    <row r="43" spans="1:23" s="467" customFormat="1" ht="14.25" customHeight="1">
      <c r="A43" s="5092"/>
      <c r="B43" s="5095" t="s">
        <v>414</v>
      </c>
      <c r="C43" s="5095"/>
      <c r="D43" s="5095"/>
      <c r="E43" s="5095"/>
      <c r="F43" s="5095"/>
      <c r="G43" s="5095"/>
      <c r="H43" s="5095"/>
      <c r="I43" s="5095"/>
      <c r="J43" s="5095"/>
      <c r="K43" s="5095"/>
      <c r="L43" s="5095"/>
      <c r="M43" s="5095"/>
      <c r="N43" s="5095"/>
      <c r="O43" s="5095"/>
    </row>
    <row r="44" spans="1:23" ht="25.5" customHeight="1">
      <c r="A44" s="5093"/>
      <c r="B44" s="5096" t="s">
        <v>415</v>
      </c>
      <c r="C44" s="5096" t="s">
        <v>416</v>
      </c>
      <c r="D44" s="5090" t="s">
        <v>417</v>
      </c>
      <c r="E44" s="472" t="s">
        <v>84</v>
      </c>
      <c r="F44" s="472" t="s">
        <v>418</v>
      </c>
      <c r="G44" s="472" t="s">
        <v>419</v>
      </c>
      <c r="H44" s="5098" t="s">
        <v>420</v>
      </c>
      <c r="I44" s="5099"/>
      <c r="J44" s="5099"/>
      <c r="K44" s="5100"/>
      <c r="L44" s="5089" t="s">
        <v>421</v>
      </c>
      <c r="M44" s="5089"/>
      <c r="N44" s="5089"/>
      <c r="O44" s="5089"/>
    </row>
    <row r="45" spans="1:23" ht="25.5" customHeight="1">
      <c r="A45" s="5094"/>
      <c r="B45" s="5097"/>
      <c r="C45" s="5097"/>
      <c r="D45" s="5090"/>
      <c r="E45" s="5090" t="s">
        <v>422</v>
      </c>
      <c r="F45" s="5090"/>
      <c r="G45" s="5090"/>
      <c r="H45" s="5091" t="s">
        <v>423</v>
      </c>
      <c r="I45" s="5091"/>
      <c r="J45" s="5091" t="s">
        <v>424</v>
      </c>
      <c r="K45" s="5091"/>
      <c r="L45" s="5091" t="s">
        <v>423</v>
      </c>
      <c r="M45" s="5091"/>
      <c r="N45" s="5090" t="s">
        <v>424</v>
      </c>
      <c r="O45" s="5090"/>
    </row>
    <row r="46" spans="1:23" ht="12.75" customHeight="1">
      <c r="A46" s="5087" t="s">
        <v>390</v>
      </c>
      <c r="B46" s="5088"/>
      <c r="C46" s="5088"/>
      <c r="D46" s="5088"/>
      <c r="E46" s="5088"/>
      <c r="F46" s="5088"/>
      <c r="G46" s="5088"/>
      <c r="H46" s="5088"/>
      <c r="I46" s="5088"/>
      <c r="J46" s="5088"/>
      <c r="K46" s="5088"/>
      <c r="L46" s="5088"/>
      <c r="M46" s="5088"/>
      <c r="N46" s="5088"/>
      <c r="O46" s="5088"/>
    </row>
    <row r="47" spans="1:23" ht="9.75" customHeight="1">
      <c r="A47" s="5087" t="s">
        <v>425</v>
      </c>
      <c r="B47" s="5088"/>
      <c r="C47" s="5088"/>
      <c r="D47" s="5088"/>
      <c r="E47" s="5088"/>
      <c r="F47" s="5088"/>
      <c r="G47" s="5088"/>
      <c r="H47" s="5088"/>
      <c r="I47" s="5088"/>
      <c r="J47" s="5088"/>
      <c r="K47" s="5088"/>
      <c r="L47" s="5088"/>
      <c r="M47" s="5088"/>
      <c r="N47" s="5088"/>
      <c r="O47" s="5088"/>
    </row>
    <row r="48" spans="1:23" ht="9.75" customHeight="1">
      <c r="A48" s="5087" t="s">
        <v>426</v>
      </c>
      <c r="B48" s="5088"/>
      <c r="C48" s="5088"/>
      <c r="D48" s="5088"/>
      <c r="E48" s="5088"/>
      <c r="F48" s="5088"/>
      <c r="G48" s="5088"/>
      <c r="H48" s="5088"/>
      <c r="I48" s="5088"/>
      <c r="J48" s="5088"/>
      <c r="K48" s="5088"/>
      <c r="L48" s="5088"/>
      <c r="M48" s="5088"/>
      <c r="N48" s="5088"/>
      <c r="O48" s="5088"/>
    </row>
    <row r="49" spans="1:15" ht="9.75" customHeight="1">
      <c r="A49" s="522"/>
      <c r="B49" s="523"/>
      <c r="C49" s="523"/>
      <c r="D49" s="523"/>
      <c r="E49" s="523"/>
      <c r="F49" s="523"/>
      <c r="G49" s="523"/>
      <c r="H49" s="523"/>
      <c r="I49" s="523"/>
      <c r="J49" s="523"/>
      <c r="K49" s="523"/>
      <c r="L49" s="523"/>
      <c r="M49" s="523"/>
      <c r="N49" s="523"/>
      <c r="O49" s="523"/>
    </row>
    <row r="50" spans="1:15">
      <c r="A50" s="524" t="s">
        <v>427</v>
      </c>
      <c r="B50" s="525"/>
      <c r="C50" s="525"/>
      <c r="D50" s="525"/>
      <c r="E50" s="525"/>
      <c r="F50" s="525"/>
      <c r="G50" s="525"/>
      <c r="H50" s="526"/>
      <c r="I50" s="526"/>
      <c r="J50" s="526"/>
      <c r="K50" s="526"/>
      <c r="L50" s="526"/>
      <c r="M50" s="526"/>
      <c r="N50" s="526"/>
      <c r="O50" s="526"/>
    </row>
    <row r="51" spans="1:15">
      <c r="A51" s="527" t="s">
        <v>428</v>
      </c>
      <c r="B51" s="525"/>
      <c r="C51" s="525"/>
      <c r="D51" s="525"/>
      <c r="E51" s="525"/>
      <c r="F51" s="525"/>
      <c r="G51" s="525"/>
      <c r="H51" s="526"/>
      <c r="I51" s="526"/>
      <c r="J51" s="526"/>
      <c r="K51" s="526"/>
      <c r="L51" s="526"/>
      <c r="M51" s="526"/>
      <c r="N51" s="526"/>
      <c r="O51" s="526"/>
    </row>
    <row r="52" spans="1:15">
      <c r="A52" s="527" t="s">
        <v>429</v>
      </c>
      <c r="B52" s="528"/>
      <c r="C52" s="528"/>
      <c r="D52" s="528"/>
      <c r="E52" s="528"/>
      <c r="F52" s="528"/>
      <c r="G52" s="528"/>
      <c r="H52" s="510"/>
      <c r="I52" s="510"/>
      <c r="J52" s="510"/>
      <c r="K52" s="510"/>
      <c r="L52" s="510"/>
      <c r="M52" s="510"/>
      <c r="N52" s="529"/>
      <c r="O52" s="510"/>
    </row>
    <row r="53" spans="1:15">
      <c r="A53" s="527" t="s">
        <v>430</v>
      </c>
      <c r="B53" s="528"/>
      <c r="C53" s="528"/>
      <c r="D53" s="528"/>
      <c r="E53" s="528"/>
      <c r="F53" s="528"/>
      <c r="G53" s="528"/>
      <c r="H53" s="510"/>
      <c r="I53" s="510"/>
      <c r="J53" s="510"/>
      <c r="K53" s="510"/>
      <c r="L53" s="510"/>
      <c r="M53" s="510"/>
      <c r="N53" s="529"/>
      <c r="O53" s="510"/>
    </row>
    <row r="54" spans="1:15">
      <c r="A54" s="527" t="s">
        <v>431</v>
      </c>
      <c r="B54" s="528"/>
      <c r="C54" s="528"/>
      <c r="D54" s="528"/>
      <c r="E54" s="528"/>
      <c r="F54" s="528"/>
      <c r="G54" s="528"/>
      <c r="H54" s="510"/>
      <c r="I54" s="510"/>
      <c r="J54" s="510"/>
      <c r="K54" s="510"/>
      <c r="L54" s="510"/>
      <c r="M54" s="510"/>
      <c r="N54" s="529"/>
      <c r="O54" s="510"/>
    </row>
  </sheetData>
  <mergeCells count="29">
    <mergeCell ref="A1:O1"/>
    <mergeCell ref="A2:O2"/>
    <mergeCell ref="A4:A6"/>
    <mergeCell ref="B4:O4"/>
    <mergeCell ref="B5:B6"/>
    <mergeCell ref="C5:C6"/>
    <mergeCell ref="D5:D6"/>
    <mergeCell ref="E5:G5"/>
    <mergeCell ref="H5:K5"/>
    <mergeCell ref="L5:O5"/>
    <mergeCell ref="H6:I6"/>
    <mergeCell ref="J6:K6"/>
    <mergeCell ref="L6:M6"/>
    <mergeCell ref="N6:O6"/>
    <mergeCell ref="A46:O46"/>
    <mergeCell ref="A47:O47"/>
    <mergeCell ref="A48:O48"/>
    <mergeCell ref="L44:O44"/>
    <mergeCell ref="E45:G45"/>
    <mergeCell ref="H45:I45"/>
    <mergeCell ref="J45:K45"/>
    <mergeCell ref="L45:M45"/>
    <mergeCell ref="N45:O45"/>
    <mergeCell ref="A43:A45"/>
    <mergeCell ref="B43:O43"/>
    <mergeCell ref="B44:B45"/>
    <mergeCell ref="C44:C45"/>
    <mergeCell ref="D44:D45"/>
    <mergeCell ref="H44:K44"/>
  </mergeCells>
  <conditionalFormatting sqref="P8:P33">
    <cfRule type="cellIs" dxfId="238" priority="1" operator="notEqual">
      <formula>0</formula>
    </cfRule>
  </conditionalFormatting>
  <hyperlinks>
    <hyperlink ref="A51" r:id="rId1"/>
    <hyperlink ref="A52" r:id="rId2"/>
    <hyperlink ref="A53" r:id="rId3"/>
    <hyperlink ref="A54" r:id="rId4"/>
    <hyperlink ref="B5:B6" r:id="rId5" display="Preços no consumidor "/>
    <hyperlink ref="C5:C6" r:id="rId6" display="Preços no consumidor exceto habitação"/>
    <hyperlink ref="B44:B45" r:id="rId7" display="Consumer prices "/>
    <hyperlink ref="C44:C45" r:id="rId8" display="Consumer prices excluding housing "/>
    <hyperlink ref="E6" r:id="rId9"/>
    <hyperlink ref="E44" r:id="rId10"/>
    <hyperlink ref="F44" r:id="rId11"/>
    <hyperlink ref="F6" r:id="rId12"/>
    <hyperlink ref="G44" r:id="rId13"/>
    <hyperlink ref="G6" r:id="rId14"/>
  </hyperlinks>
  <printOptions horizontalCentered="1"/>
  <pageMargins left="0.78740157480314998" right="0.78740157480314998" top="0.78740157480314998" bottom="0.78740157480314998" header="0" footer="0"/>
  <pageSetup paperSize="8" orientation="portrait" r:id="rId15"/>
  <headerFooter alignWithMargins="0"/>
</worksheet>
</file>

<file path=xl/worksheets/sheet25.xml><?xml version="1.0" encoding="utf-8"?>
<worksheet xmlns="http://schemas.openxmlformats.org/spreadsheetml/2006/main" xmlns:r="http://schemas.openxmlformats.org/officeDocument/2006/relationships">
  <dimension ref="A1:HK53"/>
  <sheetViews>
    <sheetView showGridLines="0" showOutlineSymbols="0" workbookViewId="0">
      <selection activeCell="A2" sqref="A2:J2"/>
    </sheetView>
  </sheetViews>
  <sheetFormatPr defaultColWidth="9.140625" defaultRowHeight="12.75"/>
  <cols>
    <col min="1" max="1" width="12.5703125" style="568" customWidth="1"/>
    <col min="2" max="3" width="8.85546875" style="568" customWidth="1"/>
    <col min="4" max="4" width="11.140625" style="568" customWidth="1"/>
    <col min="5" max="5" width="9.42578125" style="568" customWidth="1"/>
    <col min="6" max="6" width="8.85546875" style="568" customWidth="1"/>
    <col min="7" max="7" width="9.5703125" style="568" customWidth="1"/>
    <col min="8" max="10" width="8.85546875" style="568" customWidth="1"/>
    <col min="11" max="16384" width="9.140625" style="568"/>
  </cols>
  <sheetData>
    <row r="1" spans="1:219" s="531" customFormat="1" ht="34.5" customHeight="1">
      <c r="A1" s="5116" t="s">
        <v>432</v>
      </c>
      <c r="B1" s="5116"/>
      <c r="C1" s="5116"/>
      <c r="D1" s="5116"/>
      <c r="E1" s="5116"/>
      <c r="F1" s="5116"/>
      <c r="G1" s="5116"/>
      <c r="H1" s="5116"/>
      <c r="I1" s="5116"/>
      <c r="J1" s="5116"/>
      <c r="O1" s="5116"/>
      <c r="P1" s="5116"/>
      <c r="Q1" s="5116"/>
      <c r="R1" s="5116"/>
      <c r="S1" s="5116"/>
      <c r="T1" s="5116"/>
      <c r="U1" s="5116"/>
      <c r="V1" s="5116"/>
      <c r="W1" s="5116"/>
      <c r="X1" s="5116"/>
    </row>
    <row r="2" spans="1:219" s="531" customFormat="1" ht="33.75" customHeight="1">
      <c r="A2" s="5117" t="s">
        <v>433</v>
      </c>
      <c r="B2" s="5117"/>
      <c r="C2" s="5117"/>
      <c r="D2" s="5117"/>
      <c r="E2" s="5117"/>
      <c r="F2" s="5117"/>
      <c r="G2" s="5117"/>
      <c r="H2" s="5117"/>
      <c r="I2" s="5117"/>
      <c r="J2" s="5117"/>
    </row>
    <row r="3" spans="1:219" s="467" customFormat="1" ht="9.1999999999999993" customHeight="1">
      <c r="A3" s="532" t="s">
        <v>207</v>
      </c>
      <c r="B3" s="469"/>
      <c r="C3" s="469"/>
      <c r="D3" s="469"/>
      <c r="E3" s="469"/>
      <c r="F3" s="469"/>
      <c r="G3" s="469"/>
      <c r="J3" s="533" t="s">
        <v>208</v>
      </c>
    </row>
    <row r="4" spans="1:219" s="471" customFormat="1" ht="76.5">
      <c r="A4" s="534"/>
      <c r="B4" s="535" t="s">
        <v>84</v>
      </c>
      <c r="C4" s="535" t="s">
        <v>434</v>
      </c>
      <c r="D4" s="535" t="s">
        <v>435</v>
      </c>
      <c r="E4" s="535" t="s">
        <v>436</v>
      </c>
      <c r="F4" s="535" t="s">
        <v>437</v>
      </c>
      <c r="G4" s="535" t="s">
        <v>438</v>
      </c>
      <c r="H4" s="535" t="s">
        <v>439</v>
      </c>
      <c r="I4" s="536" t="s">
        <v>440</v>
      </c>
      <c r="J4" s="537" t="s">
        <v>441</v>
      </c>
    </row>
    <row r="5" spans="1:219" s="471" customFormat="1" ht="12" customHeight="1">
      <c r="A5" s="473" t="s">
        <v>205</v>
      </c>
      <c r="B5" s="475"/>
      <c r="C5" s="475"/>
      <c r="D5" s="475"/>
      <c r="G5" s="475"/>
      <c r="H5" s="475"/>
      <c r="I5" s="475"/>
      <c r="J5" s="475"/>
      <c r="K5" s="477"/>
      <c r="L5" s="477"/>
      <c r="M5" s="477"/>
      <c r="N5" s="477"/>
      <c r="O5" s="477"/>
      <c r="P5" s="477"/>
      <c r="Q5" s="477"/>
      <c r="R5" s="477"/>
      <c r="S5" s="477"/>
      <c r="T5" s="477"/>
      <c r="U5" s="477"/>
      <c r="V5" s="477"/>
      <c r="W5" s="477"/>
      <c r="X5" s="477"/>
      <c r="Y5" s="477"/>
      <c r="Z5" s="477"/>
      <c r="AA5" s="477"/>
      <c r="AB5" s="477"/>
      <c r="AC5" s="477"/>
      <c r="AD5" s="477"/>
      <c r="AE5" s="477"/>
      <c r="AF5" s="477"/>
      <c r="AG5" s="477"/>
      <c r="AH5" s="477"/>
      <c r="AI5" s="477"/>
      <c r="AJ5" s="477"/>
      <c r="AK5" s="477"/>
      <c r="AL5" s="477"/>
      <c r="AM5" s="477"/>
      <c r="AN5" s="477"/>
      <c r="AO5" s="477"/>
      <c r="AP5" s="477"/>
      <c r="AQ5" s="477"/>
      <c r="AR5" s="477"/>
      <c r="AS5" s="477"/>
      <c r="AT5" s="477"/>
      <c r="AU5" s="477"/>
      <c r="AV5" s="477"/>
      <c r="AW5" s="477"/>
      <c r="AX5" s="477"/>
      <c r="AY5" s="477"/>
      <c r="AZ5" s="477"/>
      <c r="BA5" s="477"/>
      <c r="BB5" s="477"/>
      <c r="BC5" s="477"/>
      <c r="BD5" s="477"/>
      <c r="BE5" s="477"/>
      <c r="BF5" s="477"/>
      <c r="BG5" s="477"/>
      <c r="BH5" s="477"/>
      <c r="BI5" s="477"/>
      <c r="BJ5" s="477"/>
      <c r="BK5" s="477"/>
      <c r="BL5" s="477"/>
      <c r="BM5" s="477"/>
      <c r="BN5" s="477"/>
      <c r="BO5" s="477"/>
      <c r="BP5" s="477"/>
      <c r="BQ5" s="477"/>
      <c r="BR5" s="477"/>
      <c r="BS5" s="477"/>
      <c r="BT5" s="477"/>
      <c r="BU5" s="477"/>
      <c r="BV5" s="477"/>
      <c r="BW5" s="477"/>
      <c r="BX5" s="477"/>
      <c r="BY5" s="477"/>
      <c r="BZ5" s="477"/>
      <c r="CA5" s="477"/>
      <c r="CB5" s="477"/>
      <c r="CC5" s="477"/>
      <c r="CD5" s="477"/>
      <c r="CE5" s="477"/>
      <c r="CF5" s="477"/>
      <c r="CG5" s="477"/>
      <c r="CH5" s="477"/>
      <c r="CI5" s="477"/>
      <c r="CJ5" s="477"/>
      <c r="CK5" s="477"/>
      <c r="CL5" s="477"/>
      <c r="CM5" s="477"/>
      <c r="CN5" s="477"/>
      <c r="CO5" s="477"/>
      <c r="CP5" s="477"/>
      <c r="CQ5" s="477"/>
      <c r="CR5" s="477"/>
      <c r="CS5" s="477"/>
      <c r="CT5" s="477"/>
      <c r="CU5" s="477"/>
      <c r="CV5" s="477"/>
      <c r="CW5" s="477"/>
      <c r="CX5" s="477"/>
      <c r="CY5" s="477"/>
      <c r="CZ5" s="477"/>
      <c r="DA5" s="477"/>
      <c r="DB5" s="477"/>
      <c r="DC5" s="477"/>
      <c r="DD5" s="477"/>
      <c r="DE5" s="477"/>
      <c r="DF5" s="477"/>
      <c r="DG5" s="477"/>
      <c r="DH5" s="477"/>
      <c r="DI5" s="477"/>
      <c r="DJ5" s="477"/>
      <c r="DK5" s="477"/>
      <c r="DL5" s="477"/>
      <c r="DM5" s="477"/>
      <c r="DN5" s="477"/>
      <c r="DO5" s="477"/>
      <c r="DP5" s="477"/>
      <c r="DQ5" s="477"/>
      <c r="DR5" s="477"/>
      <c r="DS5" s="477"/>
      <c r="DT5" s="477"/>
      <c r="DU5" s="477"/>
      <c r="DV5" s="477"/>
      <c r="DW5" s="477"/>
      <c r="DX5" s="477"/>
      <c r="DY5" s="477"/>
      <c r="DZ5" s="477"/>
      <c r="EA5" s="477"/>
      <c r="EB5" s="477"/>
      <c r="EC5" s="477"/>
      <c r="ED5" s="477"/>
      <c r="EE5" s="477"/>
      <c r="EF5" s="477"/>
      <c r="EG5" s="477"/>
      <c r="EH5" s="477"/>
      <c r="EI5" s="477"/>
      <c r="EJ5" s="477"/>
      <c r="EK5" s="477"/>
      <c r="EL5" s="477"/>
      <c r="EM5" s="477"/>
      <c r="EN5" s="477"/>
      <c r="EO5" s="477"/>
      <c r="EP5" s="477"/>
      <c r="EQ5" s="477"/>
      <c r="ER5" s="477"/>
      <c r="ES5" s="477"/>
      <c r="ET5" s="477"/>
      <c r="EU5" s="477"/>
      <c r="EV5" s="477"/>
      <c r="EW5" s="477"/>
      <c r="EX5" s="477"/>
      <c r="EY5" s="477"/>
      <c r="EZ5" s="477"/>
      <c r="FA5" s="477"/>
      <c r="FB5" s="477"/>
      <c r="FC5" s="477"/>
      <c r="FD5" s="477"/>
      <c r="FE5" s="477"/>
      <c r="FF5" s="477"/>
      <c r="FG5" s="477"/>
      <c r="FH5" s="477"/>
      <c r="FI5" s="477"/>
      <c r="FJ5" s="477"/>
      <c r="FK5" s="477"/>
      <c r="FL5" s="477"/>
      <c r="FM5" s="477"/>
      <c r="FN5" s="477"/>
      <c r="FO5" s="477"/>
      <c r="FP5" s="477"/>
      <c r="FQ5" s="477"/>
      <c r="FR5" s="477"/>
      <c r="FS5" s="477"/>
      <c r="FT5" s="477"/>
      <c r="FU5" s="477"/>
      <c r="FV5" s="477"/>
      <c r="FW5" s="477"/>
      <c r="FX5" s="477"/>
      <c r="FY5" s="477"/>
      <c r="FZ5" s="477"/>
      <c r="GA5" s="477"/>
      <c r="GB5" s="477"/>
      <c r="GC5" s="477"/>
      <c r="GD5" s="477"/>
      <c r="GE5" s="477"/>
      <c r="GF5" s="477"/>
      <c r="GG5" s="477"/>
      <c r="GH5" s="477"/>
      <c r="GI5" s="477"/>
      <c r="GJ5" s="477"/>
      <c r="GK5" s="477"/>
      <c r="GL5" s="477"/>
      <c r="GM5" s="477"/>
      <c r="GN5" s="477"/>
      <c r="GO5" s="477"/>
      <c r="GP5" s="477"/>
      <c r="GQ5" s="477"/>
      <c r="GR5" s="477"/>
      <c r="GS5" s="477"/>
      <c r="GT5" s="477"/>
      <c r="GU5" s="477"/>
      <c r="GV5" s="477"/>
      <c r="GW5" s="477"/>
      <c r="GX5" s="477"/>
      <c r="GY5" s="477"/>
      <c r="GZ5" s="477"/>
      <c r="HA5" s="477"/>
      <c r="HB5" s="477"/>
      <c r="HC5" s="477"/>
      <c r="HD5" s="477"/>
      <c r="HE5" s="477"/>
      <c r="HF5" s="477"/>
      <c r="HG5" s="477"/>
      <c r="HH5" s="477"/>
      <c r="HI5" s="477"/>
      <c r="HJ5" s="477"/>
      <c r="HK5" s="477"/>
    </row>
    <row r="6" spans="1:219" s="471" customFormat="1" ht="12" customHeight="1">
      <c r="A6" s="473">
        <v>1992</v>
      </c>
      <c r="B6" s="538">
        <v>9.56</v>
      </c>
      <c r="C6" s="538">
        <v>8.89</v>
      </c>
      <c r="D6" s="539">
        <v>11.74</v>
      </c>
      <c r="E6" s="471">
        <v>11.1</v>
      </c>
      <c r="F6" s="471">
        <v>9.9499999999999993</v>
      </c>
      <c r="G6" s="538">
        <v>2.74</v>
      </c>
      <c r="H6" s="539">
        <v>4.1500000000000004</v>
      </c>
      <c r="I6" s="538">
        <v>7.55</v>
      </c>
      <c r="J6" s="538">
        <v>13.97</v>
      </c>
      <c r="K6" s="540"/>
      <c r="L6" s="538"/>
      <c r="M6" s="538"/>
      <c r="N6" s="539"/>
      <c r="Q6" s="538"/>
      <c r="R6" s="539"/>
      <c r="S6" s="538"/>
      <c r="T6" s="538"/>
      <c r="U6" s="477"/>
      <c r="V6" s="477"/>
      <c r="W6" s="477"/>
      <c r="X6" s="477"/>
      <c r="Y6" s="477"/>
      <c r="Z6" s="477"/>
      <c r="AA6" s="477"/>
      <c r="AB6" s="477"/>
      <c r="AC6" s="477"/>
      <c r="AD6" s="477"/>
      <c r="AE6" s="477"/>
      <c r="AF6" s="477"/>
      <c r="AG6" s="477"/>
      <c r="AH6" s="477"/>
      <c r="AI6" s="477"/>
      <c r="AJ6" s="477"/>
      <c r="AK6" s="477"/>
      <c r="AL6" s="477"/>
      <c r="AM6" s="477"/>
      <c r="AN6" s="477"/>
      <c r="AO6" s="477"/>
      <c r="AP6" s="477"/>
      <c r="AQ6" s="477"/>
      <c r="AR6" s="477"/>
      <c r="AS6" s="477"/>
      <c r="AT6" s="477"/>
      <c r="AU6" s="477"/>
      <c r="AV6" s="477"/>
      <c r="AW6" s="477"/>
      <c r="AX6" s="477"/>
      <c r="AY6" s="477"/>
      <c r="AZ6" s="477"/>
      <c r="BA6" s="477"/>
      <c r="BB6" s="477"/>
      <c r="BC6" s="477"/>
      <c r="BD6" s="477"/>
      <c r="BE6" s="477"/>
      <c r="BF6" s="477"/>
      <c r="BG6" s="477"/>
      <c r="BH6" s="477"/>
      <c r="BI6" s="477"/>
      <c r="BJ6" s="477"/>
      <c r="BK6" s="477"/>
      <c r="BL6" s="477"/>
      <c r="BM6" s="477"/>
      <c r="BN6" s="477"/>
      <c r="BO6" s="477"/>
      <c r="BP6" s="477"/>
      <c r="BQ6" s="477"/>
      <c r="BR6" s="477"/>
      <c r="BS6" s="477"/>
      <c r="BT6" s="477"/>
      <c r="BU6" s="477"/>
      <c r="BV6" s="477"/>
      <c r="BW6" s="477"/>
      <c r="BX6" s="477"/>
      <c r="BY6" s="477"/>
      <c r="BZ6" s="477"/>
      <c r="CA6" s="477"/>
      <c r="CB6" s="477"/>
      <c r="CC6" s="477"/>
      <c r="CD6" s="477"/>
      <c r="CE6" s="477"/>
      <c r="CF6" s="477"/>
      <c r="CG6" s="477"/>
      <c r="CH6" s="477"/>
      <c r="CI6" s="477"/>
      <c r="CJ6" s="477"/>
      <c r="CK6" s="477"/>
      <c r="CL6" s="477"/>
      <c r="CM6" s="477"/>
      <c r="CN6" s="477"/>
      <c r="CO6" s="477"/>
      <c r="CP6" s="477"/>
      <c r="CQ6" s="477"/>
      <c r="CR6" s="477"/>
      <c r="CS6" s="477"/>
      <c r="CT6" s="477"/>
      <c r="CU6" s="477"/>
      <c r="CV6" s="477"/>
      <c r="CW6" s="477"/>
      <c r="CX6" s="477"/>
      <c r="CY6" s="477"/>
      <c r="CZ6" s="477"/>
      <c r="DA6" s="477"/>
      <c r="DB6" s="477"/>
      <c r="DC6" s="477"/>
      <c r="DD6" s="477"/>
      <c r="DE6" s="477"/>
      <c r="DF6" s="477"/>
      <c r="DG6" s="477"/>
      <c r="DH6" s="477"/>
      <c r="DI6" s="477"/>
      <c r="DJ6" s="477"/>
      <c r="DK6" s="477"/>
      <c r="DL6" s="477"/>
      <c r="DM6" s="477"/>
      <c r="DN6" s="477"/>
      <c r="DO6" s="477"/>
      <c r="DP6" s="477"/>
      <c r="DQ6" s="477"/>
      <c r="DR6" s="477"/>
      <c r="DS6" s="477"/>
      <c r="DT6" s="477"/>
      <c r="DU6" s="477"/>
      <c r="DV6" s="477"/>
      <c r="DW6" s="477"/>
      <c r="DX6" s="477"/>
      <c r="DY6" s="477"/>
      <c r="DZ6" s="477"/>
      <c r="EA6" s="477"/>
      <c r="EB6" s="477"/>
      <c r="EC6" s="477"/>
      <c r="ED6" s="477"/>
      <c r="EE6" s="477"/>
      <c r="EF6" s="477"/>
      <c r="EG6" s="477"/>
      <c r="EH6" s="477"/>
      <c r="EI6" s="477"/>
      <c r="EJ6" s="477"/>
      <c r="EK6" s="477"/>
      <c r="EL6" s="477"/>
      <c r="EM6" s="477"/>
      <c r="EN6" s="477"/>
      <c r="EO6" s="477"/>
      <c r="EP6" s="477"/>
      <c r="EQ6" s="477"/>
      <c r="ER6" s="477"/>
      <c r="ES6" s="477"/>
      <c r="ET6" s="477"/>
      <c r="EU6" s="477"/>
      <c r="EV6" s="477"/>
      <c r="EW6" s="477"/>
      <c r="EX6" s="477"/>
      <c r="EY6" s="477"/>
      <c r="EZ6" s="477"/>
      <c r="FA6" s="477"/>
      <c r="FB6" s="477"/>
      <c r="FC6" s="477"/>
      <c r="FD6" s="477"/>
      <c r="FE6" s="477"/>
      <c r="FF6" s="477"/>
      <c r="FG6" s="477"/>
      <c r="FH6" s="477"/>
      <c r="FI6" s="477"/>
      <c r="FJ6" s="477"/>
      <c r="FK6" s="477"/>
      <c r="FL6" s="477"/>
      <c r="FM6" s="477"/>
      <c r="FN6" s="477"/>
      <c r="FO6" s="477"/>
      <c r="FP6" s="477"/>
      <c r="FQ6" s="477"/>
      <c r="FR6" s="477"/>
      <c r="FS6" s="477"/>
      <c r="FT6" s="477"/>
      <c r="FU6" s="477"/>
      <c r="FV6" s="477"/>
      <c r="FW6" s="477"/>
      <c r="FX6" s="477"/>
      <c r="FY6" s="477"/>
      <c r="FZ6" s="477"/>
      <c r="GA6" s="477"/>
      <c r="GB6" s="477"/>
      <c r="GC6" s="477"/>
      <c r="GD6" s="477"/>
      <c r="GE6" s="477"/>
      <c r="GF6" s="477"/>
      <c r="GG6" s="477"/>
      <c r="GH6" s="477"/>
      <c r="GI6" s="477"/>
      <c r="GJ6" s="477"/>
      <c r="GK6" s="477"/>
      <c r="GL6" s="477"/>
      <c r="GM6" s="477"/>
      <c r="GN6" s="477"/>
      <c r="GO6" s="477"/>
      <c r="GP6" s="477"/>
      <c r="GQ6" s="477"/>
      <c r="GR6" s="477"/>
      <c r="GS6" s="477"/>
      <c r="GT6" s="477"/>
      <c r="GU6" s="477"/>
      <c r="GV6" s="477"/>
      <c r="GW6" s="477"/>
      <c r="GX6" s="477"/>
      <c r="GY6" s="477"/>
      <c r="GZ6" s="477"/>
      <c r="HA6" s="477"/>
      <c r="HB6" s="477"/>
      <c r="HC6" s="477"/>
      <c r="HD6" s="477"/>
      <c r="HE6" s="477"/>
      <c r="HF6" s="477"/>
      <c r="HG6" s="477"/>
      <c r="HH6" s="477"/>
      <c r="HI6" s="477"/>
      <c r="HJ6" s="477"/>
      <c r="HK6" s="477"/>
    </row>
    <row r="7" spans="1:219" s="471" customFormat="1" ht="12" customHeight="1">
      <c r="A7" s="473">
        <v>1993</v>
      </c>
      <c r="B7" s="538">
        <v>6.78</v>
      </c>
      <c r="C7" s="538">
        <v>6.47</v>
      </c>
      <c r="D7" s="539">
        <v>8.66</v>
      </c>
      <c r="E7" s="471">
        <v>8.42</v>
      </c>
      <c r="F7" s="471">
        <v>6.87</v>
      </c>
      <c r="G7" s="538">
        <v>-1.01</v>
      </c>
      <c r="H7" s="539">
        <v>5.49</v>
      </c>
      <c r="I7" s="538">
        <v>4.68</v>
      </c>
      <c r="J7" s="538">
        <v>11.13</v>
      </c>
      <c r="K7" s="540"/>
      <c r="L7" s="538"/>
      <c r="M7" s="538"/>
      <c r="N7" s="539"/>
      <c r="Q7" s="538"/>
      <c r="R7" s="539"/>
      <c r="S7" s="538"/>
      <c r="T7" s="538"/>
      <c r="V7" s="477"/>
      <c r="W7" s="477"/>
      <c r="X7" s="477"/>
      <c r="Y7" s="477"/>
      <c r="Z7" s="477"/>
      <c r="AA7" s="477"/>
      <c r="AB7" s="477"/>
      <c r="AC7" s="477"/>
      <c r="AD7" s="477"/>
      <c r="AE7" s="477"/>
      <c r="AF7" s="477"/>
      <c r="AG7" s="477"/>
      <c r="AH7" s="477"/>
      <c r="AI7" s="477"/>
      <c r="AJ7" s="477"/>
      <c r="AK7" s="477"/>
      <c r="AL7" s="477"/>
      <c r="AM7" s="477"/>
      <c r="AN7" s="477"/>
      <c r="AO7" s="477"/>
    </row>
    <row r="8" spans="1:219" s="471" customFormat="1" ht="12" customHeight="1">
      <c r="A8" s="473">
        <v>1994</v>
      </c>
      <c r="B8" s="538">
        <v>5.42</v>
      </c>
      <c r="C8" s="538">
        <v>5.17</v>
      </c>
      <c r="D8" s="539">
        <v>6.04</v>
      </c>
      <c r="E8" s="471">
        <v>5.81</v>
      </c>
      <c r="F8" s="471">
        <v>5.58</v>
      </c>
      <c r="G8" s="538">
        <v>3.38</v>
      </c>
      <c r="H8" s="539">
        <v>3.05</v>
      </c>
      <c r="I8" s="538">
        <v>4.3</v>
      </c>
      <c r="J8" s="538">
        <v>7.61</v>
      </c>
      <c r="K8" s="540"/>
      <c r="L8" s="538"/>
      <c r="M8" s="538"/>
      <c r="N8" s="539"/>
      <c r="Q8" s="538"/>
      <c r="R8" s="539"/>
      <c r="S8" s="538"/>
      <c r="T8" s="538"/>
      <c r="V8" s="477"/>
      <c r="W8" s="477"/>
      <c r="X8" s="477"/>
      <c r="Y8" s="477"/>
      <c r="Z8" s="477"/>
      <c r="AA8" s="477"/>
      <c r="AB8" s="477"/>
      <c r="AC8" s="477"/>
      <c r="AD8" s="477"/>
      <c r="AE8" s="477"/>
      <c r="AF8" s="477"/>
      <c r="AG8" s="477"/>
      <c r="AH8" s="477"/>
      <c r="AI8" s="477"/>
      <c r="AJ8" s="477"/>
      <c r="AK8" s="477"/>
      <c r="AL8" s="477"/>
      <c r="AM8" s="477"/>
      <c r="AN8" s="477"/>
      <c r="AO8" s="477"/>
    </row>
    <row r="9" spans="1:219" s="471" customFormat="1" ht="12" customHeight="1">
      <c r="A9" s="473">
        <v>1995</v>
      </c>
      <c r="B9" s="538">
        <v>4.22</v>
      </c>
      <c r="C9" s="538">
        <v>4.12</v>
      </c>
      <c r="D9" s="539">
        <v>4.82</v>
      </c>
      <c r="E9" s="471">
        <v>4.55</v>
      </c>
      <c r="F9" s="471">
        <v>4.43</v>
      </c>
      <c r="G9" s="538">
        <v>2.4700000000000002</v>
      </c>
      <c r="H9" s="539">
        <v>1.1599999999999999</v>
      </c>
      <c r="I9" s="538">
        <v>3.02</v>
      </c>
      <c r="J9" s="541">
        <v>6.5</v>
      </c>
      <c r="K9" s="540"/>
      <c r="L9" s="538"/>
      <c r="M9" s="538"/>
      <c r="N9" s="539"/>
      <c r="Q9" s="538"/>
      <c r="R9" s="539"/>
      <c r="S9" s="538"/>
      <c r="T9" s="541"/>
      <c r="V9" s="477"/>
      <c r="W9" s="477"/>
      <c r="X9" s="477"/>
      <c r="Y9" s="477"/>
      <c r="Z9" s="477"/>
      <c r="AA9" s="477"/>
      <c r="AB9" s="477"/>
      <c r="AC9" s="477"/>
      <c r="AD9" s="477"/>
      <c r="AE9" s="477"/>
      <c r="AF9" s="477"/>
      <c r="AG9" s="477"/>
      <c r="AH9" s="477"/>
      <c r="AI9" s="477"/>
      <c r="AJ9" s="477"/>
      <c r="AK9" s="477"/>
      <c r="AL9" s="477"/>
      <c r="AM9" s="477"/>
      <c r="AN9" s="477"/>
      <c r="AO9" s="477"/>
    </row>
    <row r="10" spans="1:219" s="471" customFormat="1" ht="12" customHeight="1">
      <c r="A10" s="473">
        <v>1996</v>
      </c>
      <c r="B10" s="538">
        <v>3.07</v>
      </c>
      <c r="C10" s="538">
        <v>3.06</v>
      </c>
      <c r="D10" s="539">
        <v>3.62</v>
      </c>
      <c r="E10" s="471">
        <v>3.52</v>
      </c>
      <c r="F10" s="471">
        <v>3.12</v>
      </c>
      <c r="G10" s="538">
        <v>0.57999999999999996</v>
      </c>
      <c r="H10" s="539">
        <v>2.25</v>
      </c>
      <c r="I10" s="538">
        <v>2.2400000000000002</v>
      </c>
      <c r="J10" s="538">
        <v>4.58</v>
      </c>
      <c r="K10" s="540"/>
      <c r="L10" s="538"/>
      <c r="M10" s="538"/>
      <c r="N10" s="539"/>
      <c r="Q10" s="538"/>
      <c r="R10" s="539"/>
      <c r="S10" s="538"/>
      <c r="T10" s="538"/>
      <c r="V10" s="477"/>
      <c r="W10" s="477"/>
      <c r="X10" s="477"/>
      <c r="Y10" s="477"/>
      <c r="Z10" s="477"/>
      <c r="AA10" s="477"/>
      <c r="AB10" s="477"/>
      <c r="AC10" s="477"/>
      <c r="AD10" s="477"/>
      <c r="AE10" s="477"/>
      <c r="AF10" s="477"/>
      <c r="AG10" s="477"/>
      <c r="AH10" s="477"/>
      <c r="AI10" s="477"/>
      <c r="AJ10" s="477"/>
      <c r="AK10" s="477"/>
      <c r="AL10" s="477"/>
      <c r="AM10" s="477"/>
      <c r="AN10" s="477"/>
      <c r="AO10" s="477"/>
    </row>
    <row r="11" spans="1:219" s="471" customFormat="1" ht="12" customHeight="1">
      <c r="A11" s="473">
        <v>1997</v>
      </c>
      <c r="B11" s="538">
        <v>2.34</v>
      </c>
      <c r="C11" s="538">
        <v>2.16</v>
      </c>
      <c r="D11" s="539">
        <v>2.3199999999999998</v>
      </c>
      <c r="E11" s="471">
        <v>2.48</v>
      </c>
      <c r="F11" s="471">
        <v>2.2000000000000002</v>
      </c>
      <c r="G11" s="538">
        <v>1.55</v>
      </c>
      <c r="H11" s="539">
        <v>4.54</v>
      </c>
      <c r="I11" s="538">
        <v>1.21</v>
      </c>
      <c r="J11" s="538">
        <v>4.3499999999999996</v>
      </c>
      <c r="K11" s="540"/>
      <c r="L11" s="538"/>
      <c r="M11" s="538"/>
      <c r="N11" s="539"/>
      <c r="Q11" s="538"/>
      <c r="R11" s="539"/>
      <c r="S11" s="538"/>
      <c r="T11" s="538"/>
      <c r="V11" s="477"/>
      <c r="W11" s="477"/>
      <c r="X11" s="477"/>
      <c r="Y11" s="477"/>
      <c r="Z11" s="477"/>
      <c r="AA11" s="477"/>
      <c r="AB11" s="477"/>
      <c r="AC11" s="477"/>
      <c r="AD11" s="477"/>
      <c r="AE11" s="477"/>
      <c r="AF11" s="477"/>
      <c r="AG11" s="477"/>
      <c r="AH11" s="477"/>
      <c r="AI11" s="477"/>
      <c r="AJ11" s="477"/>
      <c r="AK11" s="477"/>
      <c r="AL11" s="477"/>
      <c r="AM11" s="477"/>
      <c r="AN11" s="477"/>
      <c r="AO11" s="477"/>
    </row>
    <row r="12" spans="1:219" s="471" customFormat="1" ht="12" customHeight="1">
      <c r="A12" s="473">
        <v>1998</v>
      </c>
      <c r="B12" s="538">
        <v>2.57</v>
      </c>
      <c r="C12" s="538">
        <v>2.57</v>
      </c>
      <c r="D12" s="538">
        <v>2.0499999999999998</v>
      </c>
      <c r="E12" s="471">
        <v>1.92</v>
      </c>
      <c r="F12" s="471">
        <v>2.74</v>
      </c>
      <c r="G12" s="538">
        <v>6.58</v>
      </c>
      <c r="H12" s="538">
        <v>0.62</v>
      </c>
      <c r="I12" s="538">
        <v>1.71</v>
      </c>
      <c r="J12" s="538">
        <v>4.4400000000000004</v>
      </c>
      <c r="K12" s="540"/>
      <c r="L12" s="538"/>
      <c r="M12" s="538"/>
      <c r="N12" s="538"/>
      <c r="Q12" s="538"/>
      <c r="R12" s="538"/>
      <c r="S12" s="538"/>
      <c r="T12" s="538"/>
      <c r="V12" s="477"/>
      <c r="W12" s="477"/>
      <c r="X12" s="477"/>
      <c r="Y12" s="477"/>
      <c r="Z12" s="477"/>
      <c r="AA12" s="477"/>
      <c r="AB12" s="477"/>
      <c r="AC12" s="477"/>
      <c r="AD12" s="477"/>
      <c r="AE12" s="477"/>
      <c r="AF12" s="477"/>
      <c r="AG12" s="477"/>
      <c r="AH12" s="477"/>
      <c r="AI12" s="477"/>
      <c r="AJ12" s="477"/>
      <c r="AK12" s="477"/>
      <c r="AL12" s="477"/>
      <c r="AM12" s="477"/>
      <c r="AN12" s="477"/>
      <c r="AO12" s="477"/>
    </row>
    <row r="13" spans="1:219" s="471" customFormat="1" ht="12" customHeight="1">
      <c r="A13" s="473">
        <v>1999</v>
      </c>
      <c r="B13" s="538">
        <v>2.34</v>
      </c>
      <c r="C13" s="538">
        <v>2.31</v>
      </c>
      <c r="D13" s="538">
        <v>2.73</v>
      </c>
      <c r="E13" s="471">
        <v>2.27</v>
      </c>
      <c r="F13" s="471">
        <v>2.74</v>
      </c>
      <c r="G13" s="538">
        <v>2.81</v>
      </c>
      <c r="H13" s="538">
        <v>-1.92</v>
      </c>
      <c r="I13" s="538">
        <v>1.7</v>
      </c>
      <c r="J13" s="538">
        <v>3.72</v>
      </c>
      <c r="K13" s="540"/>
      <c r="L13" s="538"/>
      <c r="M13" s="538"/>
      <c r="N13" s="538"/>
      <c r="Q13" s="538"/>
      <c r="R13" s="538"/>
      <c r="S13" s="538"/>
      <c r="T13" s="538"/>
      <c r="V13" s="477"/>
      <c r="W13" s="477"/>
      <c r="X13" s="477"/>
      <c r="Y13" s="477"/>
      <c r="Z13" s="477"/>
      <c r="AA13" s="477"/>
      <c r="AB13" s="477"/>
      <c r="AC13" s="477"/>
      <c r="AD13" s="477"/>
      <c r="AE13" s="477"/>
      <c r="AF13" s="477"/>
      <c r="AG13" s="477"/>
      <c r="AH13" s="477"/>
      <c r="AI13" s="477"/>
      <c r="AJ13" s="477"/>
      <c r="AK13" s="477"/>
      <c r="AL13" s="477"/>
      <c r="AM13" s="477"/>
      <c r="AN13" s="477"/>
      <c r="AO13" s="477"/>
    </row>
    <row r="14" spans="1:219" s="471" customFormat="1" ht="12" customHeight="1">
      <c r="A14" s="473">
        <v>2000</v>
      </c>
      <c r="B14" s="538">
        <v>2.85</v>
      </c>
      <c r="C14" s="538">
        <v>2.82</v>
      </c>
      <c r="D14" s="538">
        <v>2.57</v>
      </c>
      <c r="E14" s="471">
        <v>2.9</v>
      </c>
      <c r="F14" s="471">
        <v>2.57</v>
      </c>
      <c r="G14" s="538">
        <v>2.5499999999999998</v>
      </c>
      <c r="H14" s="538">
        <v>6.03</v>
      </c>
      <c r="I14" s="538">
        <v>2.19</v>
      </c>
      <c r="J14" s="538">
        <v>4.24</v>
      </c>
      <c r="K14" s="540"/>
      <c r="L14" s="538"/>
      <c r="M14" s="538"/>
      <c r="N14" s="538"/>
      <c r="Q14" s="538"/>
      <c r="R14" s="538"/>
      <c r="S14" s="538"/>
      <c r="T14" s="538"/>
      <c r="V14" s="477"/>
      <c r="W14" s="477"/>
      <c r="X14" s="477"/>
      <c r="Y14" s="477"/>
      <c r="Z14" s="477"/>
      <c r="AA14" s="477"/>
      <c r="AB14" s="477"/>
      <c r="AC14" s="477"/>
      <c r="AD14" s="477"/>
      <c r="AE14" s="477"/>
      <c r="AF14" s="477"/>
      <c r="AG14" s="477"/>
      <c r="AH14" s="477"/>
      <c r="AI14" s="477"/>
      <c r="AJ14" s="477"/>
      <c r="AK14" s="477"/>
      <c r="AL14" s="477"/>
      <c r="AM14" s="477"/>
      <c r="AN14" s="477"/>
      <c r="AO14" s="477"/>
    </row>
    <row r="15" spans="1:219" s="471" customFormat="1" ht="12" customHeight="1">
      <c r="A15" s="473">
        <v>2001</v>
      </c>
      <c r="B15" s="538">
        <v>4.37</v>
      </c>
      <c r="C15" s="538">
        <v>4.38</v>
      </c>
      <c r="D15" s="538">
        <v>3.52</v>
      </c>
      <c r="E15" s="471">
        <v>3.67</v>
      </c>
      <c r="F15" s="471">
        <v>4.3</v>
      </c>
      <c r="G15" s="538">
        <v>8.89</v>
      </c>
      <c r="H15" s="538">
        <v>5.09</v>
      </c>
      <c r="I15" s="538">
        <v>4.1900000000000004</v>
      </c>
      <c r="J15" s="538">
        <v>4.75</v>
      </c>
      <c r="K15" s="540"/>
      <c r="L15" s="538"/>
      <c r="M15" s="538"/>
      <c r="N15" s="538"/>
      <c r="Q15" s="538"/>
      <c r="R15" s="538"/>
      <c r="S15" s="538"/>
      <c r="T15" s="538"/>
      <c r="V15" s="477"/>
      <c r="W15" s="477"/>
      <c r="X15" s="477"/>
      <c r="Y15" s="477"/>
      <c r="Z15" s="477"/>
      <c r="AA15" s="477"/>
      <c r="AB15" s="477"/>
      <c r="AC15" s="477"/>
      <c r="AD15" s="477"/>
      <c r="AE15" s="477"/>
      <c r="AF15" s="477"/>
      <c r="AG15" s="477"/>
      <c r="AH15" s="477"/>
      <c r="AI15" s="477"/>
      <c r="AJ15" s="477"/>
      <c r="AK15" s="477"/>
      <c r="AL15" s="477"/>
      <c r="AM15" s="477"/>
      <c r="AN15" s="477"/>
      <c r="AO15" s="477"/>
    </row>
    <row r="16" spans="1:219" s="471" customFormat="1" ht="12" customHeight="1">
      <c r="A16" s="473">
        <v>2002</v>
      </c>
      <c r="B16" s="538">
        <v>3.6</v>
      </c>
      <c r="C16" s="538">
        <v>3.54</v>
      </c>
      <c r="D16" s="538">
        <v>4.46</v>
      </c>
      <c r="E16" s="471">
        <v>4.1399999999999997</v>
      </c>
      <c r="F16" s="471">
        <v>3.83</v>
      </c>
      <c r="G16" s="538">
        <v>0.3</v>
      </c>
      <c r="H16" s="538">
        <v>1.19</v>
      </c>
      <c r="I16" s="542">
        <v>2.39</v>
      </c>
      <c r="J16" s="542">
        <v>6.09</v>
      </c>
      <c r="K16" s="540"/>
      <c r="L16" s="538"/>
      <c r="M16" s="538"/>
      <c r="N16" s="538"/>
      <c r="Q16" s="538"/>
      <c r="R16" s="538"/>
      <c r="S16" s="542"/>
      <c r="T16" s="542"/>
      <c r="V16" s="477"/>
      <c r="W16" s="477"/>
      <c r="X16" s="477"/>
      <c r="Y16" s="477"/>
      <c r="Z16" s="477"/>
      <c r="AA16" s="477"/>
      <c r="AB16" s="477"/>
      <c r="AC16" s="477"/>
      <c r="AD16" s="477"/>
      <c r="AE16" s="477"/>
      <c r="AF16" s="477"/>
      <c r="AG16" s="477"/>
      <c r="AH16" s="477"/>
      <c r="AI16" s="477"/>
      <c r="AJ16" s="477"/>
      <c r="AK16" s="477"/>
      <c r="AL16" s="477"/>
      <c r="AM16" s="477"/>
      <c r="AN16" s="477"/>
      <c r="AO16" s="477"/>
    </row>
    <row r="17" spans="1:41" s="471" customFormat="1" ht="12" customHeight="1">
      <c r="A17" s="473">
        <v>2003</v>
      </c>
      <c r="B17" s="538">
        <v>3.22</v>
      </c>
      <c r="C17" s="538">
        <v>3.19</v>
      </c>
      <c r="D17" s="538">
        <v>3.25</v>
      </c>
      <c r="E17" s="471">
        <v>3.4</v>
      </c>
      <c r="F17" s="471">
        <v>3.06</v>
      </c>
      <c r="G17" s="538">
        <v>2.19</v>
      </c>
      <c r="H17" s="538">
        <v>4.91</v>
      </c>
      <c r="I17" s="538">
        <v>2.42</v>
      </c>
      <c r="J17" s="538">
        <v>4.7699999999999996</v>
      </c>
      <c r="K17" s="540"/>
      <c r="L17" s="538"/>
      <c r="M17" s="538"/>
      <c r="N17" s="538"/>
      <c r="Q17" s="538"/>
      <c r="R17" s="538"/>
      <c r="S17" s="538"/>
      <c r="T17" s="538"/>
      <c r="V17" s="477"/>
      <c r="W17" s="477"/>
      <c r="X17" s="477"/>
      <c r="Y17" s="477"/>
      <c r="Z17" s="477"/>
      <c r="AA17" s="477"/>
      <c r="AB17" s="477"/>
      <c r="AC17" s="477"/>
      <c r="AD17" s="477"/>
      <c r="AE17" s="477"/>
      <c r="AF17" s="477"/>
      <c r="AG17" s="477"/>
      <c r="AH17" s="477"/>
      <c r="AI17" s="477"/>
      <c r="AJ17" s="477"/>
      <c r="AK17" s="477"/>
      <c r="AL17" s="477"/>
      <c r="AM17" s="477"/>
      <c r="AN17" s="477"/>
      <c r="AO17" s="477"/>
    </row>
    <row r="18" spans="1:41" s="471" customFormat="1" ht="12" customHeight="1">
      <c r="A18" s="473">
        <v>2004</v>
      </c>
      <c r="B18" s="543">
        <v>2.37</v>
      </c>
      <c r="C18" s="543">
        <v>2.34</v>
      </c>
      <c r="D18" s="543">
        <v>2.4</v>
      </c>
      <c r="E18" s="471">
        <v>2.69</v>
      </c>
      <c r="F18" s="471">
        <v>2.09</v>
      </c>
      <c r="G18" s="543">
        <v>0</v>
      </c>
      <c r="H18" s="543">
        <v>5.35</v>
      </c>
      <c r="I18" s="543">
        <v>1.61</v>
      </c>
      <c r="J18" s="543">
        <v>3.78</v>
      </c>
      <c r="K18" s="540"/>
      <c r="L18" s="543"/>
      <c r="M18" s="543"/>
      <c r="N18" s="543"/>
      <c r="Q18" s="543"/>
      <c r="R18" s="543"/>
      <c r="S18" s="543"/>
      <c r="T18" s="543"/>
      <c r="V18" s="477"/>
      <c r="W18" s="477"/>
      <c r="X18" s="477"/>
      <c r="Y18" s="477"/>
      <c r="Z18" s="477"/>
      <c r="AA18" s="477"/>
      <c r="AB18" s="477"/>
      <c r="AC18" s="477"/>
      <c r="AD18" s="477"/>
      <c r="AE18" s="477"/>
      <c r="AF18" s="477"/>
      <c r="AG18" s="477"/>
      <c r="AH18" s="477"/>
      <c r="AI18" s="477"/>
      <c r="AJ18" s="477"/>
      <c r="AK18" s="477"/>
      <c r="AL18" s="477"/>
      <c r="AM18" s="477"/>
      <c r="AN18" s="477"/>
      <c r="AO18" s="477"/>
    </row>
    <row r="19" spans="1:41" s="471" customFormat="1" ht="12" customHeight="1">
      <c r="A19" s="473">
        <v>2005</v>
      </c>
      <c r="B19" s="543">
        <v>2.2799999999999998</v>
      </c>
      <c r="C19" s="543">
        <v>2.2400000000000002</v>
      </c>
      <c r="D19" s="543">
        <v>1.84</v>
      </c>
      <c r="E19" s="471">
        <v>2.64</v>
      </c>
      <c r="F19" s="471">
        <v>1.55</v>
      </c>
      <c r="G19" s="543">
        <v>-0.48</v>
      </c>
      <c r="H19" s="543">
        <v>9.8800000000000008</v>
      </c>
      <c r="I19" s="543">
        <v>1.9</v>
      </c>
      <c r="J19" s="543">
        <v>2.97</v>
      </c>
      <c r="K19" s="540"/>
      <c r="L19" s="543"/>
      <c r="M19" s="543"/>
      <c r="N19" s="543"/>
      <c r="Q19" s="543"/>
      <c r="R19" s="543"/>
      <c r="S19" s="543"/>
      <c r="T19" s="543"/>
      <c r="V19" s="477"/>
      <c r="W19" s="477"/>
      <c r="X19" s="477"/>
      <c r="Y19" s="477"/>
      <c r="Z19" s="477"/>
      <c r="AA19" s="477"/>
      <c r="AB19" s="477"/>
      <c r="AC19" s="477"/>
      <c r="AD19" s="477"/>
      <c r="AE19" s="477"/>
      <c r="AF19" s="477"/>
      <c r="AG19" s="477"/>
      <c r="AH19" s="477"/>
      <c r="AI19" s="477"/>
      <c r="AJ19" s="477"/>
      <c r="AK19" s="477"/>
      <c r="AL19" s="477"/>
      <c r="AM19" s="477"/>
      <c r="AN19" s="477"/>
      <c r="AO19" s="477"/>
    </row>
    <row r="20" spans="1:41" s="494" customFormat="1" ht="12" customHeight="1">
      <c r="A20" s="473">
        <v>2006</v>
      </c>
      <c r="B20" s="543">
        <v>3.11</v>
      </c>
      <c r="C20" s="543">
        <v>3.1</v>
      </c>
      <c r="D20" s="543">
        <v>2.5099999999999998</v>
      </c>
      <c r="E20" s="471">
        <v>3.09</v>
      </c>
      <c r="F20" s="471">
        <v>2.59</v>
      </c>
      <c r="G20" s="543">
        <v>3.22</v>
      </c>
      <c r="H20" s="543">
        <v>8.0299999999999994</v>
      </c>
      <c r="I20" s="543">
        <v>3.22</v>
      </c>
      <c r="J20" s="543">
        <v>2.91</v>
      </c>
      <c r="K20" s="540"/>
      <c r="L20" s="543"/>
      <c r="M20" s="543"/>
      <c r="N20" s="543"/>
      <c r="O20" s="471"/>
      <c r="P20" s="471"/>
      <c r="Q20" s="543"/>
      <c r="R20" s="543"/>
      <c r="S20" s="543"/>
      <c r="T20" s="543"/>
      <c r="V20" s="477"/>
      <c r="W20" s="477"/>
      <c r="X20" s="477"/>
      <c r="Y20" s="477"/>
      <c r="Z20" s="477"/>
      <c r="AA20" s="477"/>
      <c r="AB20" s="477"/>
      <c r="AC20" s="477"/>
      <c r="AD20" s="477"/>
      <c r="AE20" s="477"/>
      <c r="AF20" s="477"/>
      <c r="AG20" s="477"/>
      <c r="AH20" s="477"/>
      <c r="AI20" s="477"/>
      <c r="AJ20" s="477"/>
      <c r="AK20" s="477"/>
      <c r="AL20" s="477"/>
      <c r="AM20" s="477"/>
      <c r="AN20" s="477"/>
      <c r="AO20" s="477"/>
    </row>
    <row r="21" spans="1:41" s="494" customFormat="1" ht="12" customHeight="1">
      <c r="A21" s="473">
        <v>2007</v>
      </c>
      <c r="B21" s="543">
        <v>2.4500000000000002</v>
      </c>
      <c r="C21" s="543">
        <v>2.4300000000000002</v>
      </c>
      <c r="D21" s="543">
        <v>2.2400000000000002</v>
      </c>
      <c r="E21" s="471">
        <v>2.39</v>
      </c>
      <c r="F21" s="471">
        <v>2.34</v>
      </c>
      <c r="G21" s="543">
        <v>2.97</v>
      </c>
      <c r="H21" s="543">
        <v>3.53</v>
      </c>
      <c r="I21" s="543">
        <v>2.2200000000000002</v>
      </c>
      <c r="J21" s="543">
        <v>2.89</v>
      </c>
      <c r="K21" s="540"/>
      <c r="L21" s="543"/>
      <c r="M21" s="543"/>
      <c r="N21" s="543"/>
      <c r="O21" s="471"/>
      <c r="P21" s="471"/>
      <c r="Q21" s="543"/>
      <c r="R21" s="543"/>
      <c r="S21" s="543"/>
      <c r="T21" s="543"/>
      <c r="V21" s="477"/>
      <c r="W21" s="477"/>
      <c r="X21" s="477"/>
      <c r="Y21" s="477"/>
      <c r="Z21" s="477"/>
      <c r="AA21" s="477"/>
      <c r="AB21" s="477"/>
      <c r="AC21" s="477"/>
      <c r="AD21" s="477"/>
      <c r="AE21" s="477"/>
      <c r="AF21" s="477"/>
      <c r="AG21" s="477"/>
      <c r="AH21" s="477"/>
      <c r="AI21" s="477"/>
      <c r="AJ21" s="477"/>
      <c r="AK21" s="477"/>
      <c r="AL21" s="477"/>
      <c r="AM21" s="477"/>
      <c r="AN21" s="477"/>
      <c r="AO21" s="477"/>
    </row>
    <row r="22" spans="1:41" s="471" customFormat="1" ht="12" customHeight="1">
      <c r="A22" s="473">
        <v>2008</v>
      </c>
      <c r="B22" s="543">
        <v>2.59</v>
      </c>
      <c r="C22" s="543">
        <v>2.56</v>
      </c>
      <c r="D22" s="543">
        <v>2.38</v>
      </c>
      <c r="E22" s="471">
        <v>2.85</v>
      </c>
      <c r="F22" s="471">
        <v>2.15</v>
      </c>
      <c r="G22" s="543">
        <v>0.59</v>
      </c>
      <c r="H22" s="543">
        <v>6.51</v>
      </c>
      <c r="I22" s="543">
        <v>2.35</v>
      </c>
      <c r="J22" s="543">
        <v>3.02</v>
      </c>
      <c r="K22" s="540"/>
      <c r="L22" s="543"/>
      <c r="M22" s="543"/>
      <c r="N22" s="543"/>
      <c r="Q22" s="543"/>
      <c r="R22" s="543"/>
      <c r="S22" s="543"/>
      <c r="T22" s="543"/>
      <c r="V22" s="477"/>
      <c r="W22" s="477"/>
      <c r="X22" s="477"/>
      <c r="Y22" s="477"/>
      <c r="Z22" s="477"/>
      <c r="AA22" s="477"/>
      <c r="AB22" s="477"/>
      <c r="AC22" s="477"/>
      <c r="AD22" s="477"/>
      <c r="AE22" s="477"/>
      <c r="AF22" s="477"/>
      <c r="AG22" s="477"/>
      <c r="AH22" s="477"/>
      <c r="AI22" s="477"/>
      <c r="AJ22" s="477"/>
      <c r="AK22" s="477"/>
      <c r="AL22" s="477"/>
      <c r="AM22" s="477"/>
      <c r="AN22" s="477"/>
      <c r="AO22" s="477"/>
    </row>
    <row r="23" spans="1:41" s="494" customFormat="1" ht="12" customHeight="1">
      <c r="A23" s="473">
        <v>2009</v>
      </c>
      <c r="B23" s="496">
        <v>-0.83</v>
      </c>
      <c r="C23" s="496">
        <v>-0.98</v>
      </c>
      <c r="D23" s="544">
        <v>0.43</v>
      </c>
      <c r="E23" s="471">
        <v>-0.44</v>
      </c>
      <c r="F23" s="471">
        <v>-0.13</v>
      </c>
      <c r="G23" s="496">
        <v>-4.28</v>
      </c>
      <c r="H23" s="544">
        <v>-7.8</v>
      </c>
      <c r="I23" s="544">
        <v>-2.34</v>
      </c>
      <c r="J23" s="544">
        <v>1.69</v>
      </c>
      <c r="K23" s="540"/>
      <c r="L23" s="496"/>
      <c r="M23" s="496"/>
      <c r="N23" s="544"/>
      <c r="O23" s="471"/>
      <c r="P23" s="471"/>
      <c r="Q23" s="496"/>
      <c r="R23" s="544"/>
      <c r="S23" s="544"/>
      <c r="T23" s="544"/>
      <c r="V23" s="477"/>
      <c r="W23" s="477"/>
      <c r="X23" s="477"/>
      <c r="Y23" s="477"/>
      <c r="Z23" s="477"/>
      <c r="AA23" s="477"/>
      <c r="AB23" s="477"/>
      <c r="AC23" s="477"/>
      <c r="AD23" s="477"/>
      <c r="AE23" s="477"/>
      <c r="AF23" s="477"/>
      <c r="AG23" s="477"/>
      <c r="AH23" s="477"/>
      <c r="AI23" s="477"/>
      <c r="AJ23" s="477"/>
      <c r="AK23" s="477"/>
      <c r="AL23" s="477"/>
      <c r="AM23" s="477"/>
      <c r="AN23" s="477"/>
      <c r="AO23" s="477"/>
    </row>
    <row r="24" spans="1:41" s="471" customFormat="1" ht="12" customHeight="1">
      <c r="A24" s="473">
        <v>2010</v>
      </c>
      <c r="B24" s="496">
        <v>1.4</v>
      </c>
      <c r="C24" s="496">
        <v>1.38</v>
      </c>
      <c r="D24" s="544">
        <v>0.27</v>
      </c>
      <c r="E24" s="471">
        <v>1.48</v>
      </c>
      <c r="F24" s="471">
        <v>0.32</v>
      </c>
      <c r="G24" s="496">
        <v>0.72</v>
      </c>
      <c r="H24" s="544">
        <v>9.4700000000000006</v>
      </c>
      <c r="I24" s="544">
        <v>1.69</v>
      </c>
      <c r="J24" s="544">
        <v>0.97</v>
      </c>
      <c r="K24" s="540"/>
      <c r="L24" s="496"/>
      <c r="M24" s="496"/>
      <c r="N24" s="544"/>
      <c r="Q24" s="496"/>
      <c r="R24" s="544"/>
      <c r="S24" s="544"/>
      <c r="T24" s="544"/>
      <c r="V24" s="477"/>
      <c r="W24" s="477"/>
      <c r="X24" s="477"/>
      <c r="Y24" s="477"/>
      <c r="Z24" s="477"/>
      <c r="AA24" s="477"/>
      <c r="AB24" s="477"/>
      <c r="AC24" s="477"/>
      <c r="AD24" s="477"/>
      <c r="AE24" s="477"/>
      <c r="AF24" s="477"/>
      <c r="AG24" s="477"/>
      <c r="AH24" s="477"/>
      <c r="AI24" s="477"/>
      <c r="AJ24" s="477"/>
      <c r="AK24" s="477"/>
      <c r="AL24" s="477"/>
      <c r="AM24" s="477"/>
      <c r="AN24" s="477"/>
      <c r="AO24" s="477"/>
    </row>
    <row r="25" spans="1:41" s="471" customFormat="1" ht="12" customHeight="1">
      <c r="A25" s="473">
        <v>2011</v>
      </c>
      <c r="B25" s="496">
        <v>3.65</v>
      </c>
      <c r="C25" s="496">
        <v>3.73</v>
      </c>
      <c r="D25" s="544">
        <v>2.25</v>
      </c>
      <c r="E25" s="471">
        <v>3.74</v>
      </c>
      <c r="F25" s="471">
        <v>2.3199999999999998</v>
      </c>
      <c r="G25" s="496">
        <v>2.86</v>
      </c>
      <c r="H25" s="544">
        <v>12.72</v>
      </c>
      <c r="I25" s="544">
        <v>4.38</v>
      </c>
      <c r="J25" s="544">
        <v>2.5499999999999998</v>
      </c>
      <c r="K25" s="540"/>
      <c r="L25" s="496"/>
      <c r="M25" s="496"/>
      <c r="N25" s="544"/>
      <c r="Q25" s="496"/>
      <c r="R25" s="544"/>
      <c r="S25" s="544"/>
      <c r="T25" s="544"/>
      <c r="V25" s="477"/>
      <c r="W25" s="477"/>
      <c r="X25" s="477"/>
      <c r="Y25" s="477"/>
      <c r="Z25" s="477"/>
      <c r="AA25" s="477"/>
      <c r="AB25" s="477"/>
      <c r="AC25" s="477"/>
      <c r="AD25" s="477"/>
      <c r="AE25" s="477"/>
      <c r="AF25" s="477"/>
      <c r="AG25" s="477"/>
      <c r="AH25" s="477"/>
      <c r="AI25" s="477"/>
      <c r="AJ25" s="477"/>
      <c r="AK25" s="477"/>
      <c r="AL25" s="477"/>
      <c r="AM25" s="477"/>
      <c r="AN25" s="477"/>
      <c r="AO25" s="477"/>
    </row>
    <row r="26" spans="1:41" s="471" customFormat="1" ht="12" customHeight="1">
      <c r="A26" s="473">
        <v>2012</v>
      </c>
      <c r="B26" s="496">
        <v>2.77</v>
      </c>
      <c r="C26" s="496">
        <v>2.8</v>
      </c>
      <c r="D26" s="496">
        <v>1.52</v>
      </c>
      <c r="E26" s="471">
        <v>2.77</v>
      </c>
      <c r="F26" s="471">
        <v>1.67</v>
      </c>
      <c r="G26" s="496">
        <v>2.81</v>
      </c>
      <c r="H26" s="496">
        <v>9.59</v>
      </c>
      <c r="I26" s="496">
        <v>2.54</v>
      </c>
      <c r="J26" s="496">
        <v>3.14</v>
      </c>
      <c r="K26" s="540"/>
      <c r="L26" s="496"/>
      <c r="M26" s="496"/>
      <c r="N26" s="496"/>
      <c r="Q26" s="496"/>
      <c r="R26" s="496"/>
      <c r="S26" s="496"/>
      <c r="T26" s="496"/>
      <c r="V26" s="477"/>
      <c r="W26" s="477"/>
      <c r="X26" s="477"/>
      <c r="Y26" s="477"/>
      <c r="Z26" s="477"/>
      <c r="AA26" s="477"/>
      <c r="AB26" s="477"/>
      <c r="AC26" s="477"/>
      <c r="AD26" s="477"/>
      <c r="AE26" s="477"/>
      <c r="AF26" s="477"/>
      <c r="AG26" s="477"/>
      <c r="AH26" s="477"/>
      <c r="AI26" s="477"/>
      <c r="AJ26" s="477"/>
      <c r="AK26" s="477"/>
      <c r="AL26" s="477"/>
      <c r="AM26" s="477"/>
      <c r="AN26" s="477"/>
      <c r="AO26" s="477"/>
    </row>
    <row r="27" spans="1:41" s="471" customFormat="1" ht="12" customHeight="1">
      <c r="A27" s="473">
        <v>2013</v>
      </c>
      <c r="B27" s="471">
        <v>0.27</v>
      </c>
      <c r="C27" s="471">
        <v>0.25</v>
      </c>
      <c r="D27" s="471">
        <v>0.19</v>
      </c>
      <c r="E27" s="471">
        <v>0.01</v>
      </c>
      <c r="F27" s="471">
        <v>0.46</v>
      </c>
      <c r="G27" s="471">
        <v>2.61</v>
      </c>
      <c r="H27" s="471">
        <v>-0.66</v>
      </c>
      <c r="I27" s="471">
        <v>-0.01</v>
      </c>
      <c r="J27" s="471">
        <v>0.68</v>
      </c>
      <c r="K27" s="540"/>
      <c r="V27" s="477"/>
      <c r="W27" s="477"/>
      <c r="X27" s="477"/>
      <c r="Y27" s="477"/>
      <c r="Z27" s="477"/>
      <c r="AA27" s="477"/>
      <c r="AB27" s="477"/>
      <c r="AC27" s="477"/>
      <c r="AD27" s="477"/>
      <c r="AE27" s="477"/>
      <c r="AF27" s="477"/>
      <c r="AG27" s="477"/>
      <c r="AH27" s="477"/>
      <c r="AI27" s="477"/>
      <c r="AJ27" s="477"/>
      <c r="AK27" s="477"/>
      <c r="AL27" s="477"/>
      <c r="AM27" s="477"/>
      <c r="AN27" s="477"/>
      <c r="AO27" s="477"/>
    </row>
    <row r="28" spans="1:41" s="471" customFormat="1" ht="12" customHeight="1">
      <c r="A28" s="473">
        <v>2014</v>
      </c>
      <c r="B28" s="471">
        <v>-0.28000000000000003</v>
      </c>
      <c r="C28" s="471">
        <v>-0.4</v>
      </c>
      <c r="D28" s="471">
        <v>0.08</v>
      </c>
      <c r="E28" s="471">
        <v>-0.06</v>
      </c>
      <c r="F28" s="471">
        <v>-0.17</v>
      </c>
      <c r="G28" s="471">
        <v>-2.0699999999999998</v>
      </c>
      <c r="H28" s="471">
        <v>-1.38</v>
      </c>
      <c r="I28" s="471">
        <v>-1.06</v>
      </c>
      <c r="J28" s="471">
        <v>0.83</v>
      </c>
      <c r="V28" s="477"/>
      <c r="W28" s="477"/>
      <c r="X28" s="477"/>
      <c r="Y28" s="477"/>
      <c r="Z28" s="477"/>
      <c r="AA28" s="477"/>
      <c r="AB28" s="477"/>
      <c r="AC28" s="477"/>
      <c r="AD28" s="477"/>
      <c r="AE28" s="477"/>
      <c r="AF28" s="477"/>
      <c r="AG28" s="477"/>
      <c r="AH28" s="477"/>
      <c r="AI28" s="477"/>
      <c r="AJ28" s="477"/>
      <c r="AK28" s="477"/>
      <c r="AL28" s="477"/>
      <c r="AM28" s="477"/>
      <c r="AN28" s="477"/>
      <c r="AO28" s="477"/>
    </row>
    <row r="29" spans="1:41" s="471" customFormat="1" ht="12" customHeight="1">
      <c r="A29" s="473">
        <v>2015</v>
      </c>
      <c r="B29" s="471">
        <v>0.49</v>
      </c>
      <c r="C29" s="471">
        <v>0.47</v>
      </c>
      <c r="D29" s="471">
        <v>0.66</v>
      </c>
      <c r="E29" s="471">
        <v>0.31</v>
      </c>
      <c r="F29" s="471">
        <v>0.81</v>
      </c>
      <c r="G29" s="471">
        <v>1.92</v>
      </c>
      <c r="H29" s="471">
        <v>-3.61</v>
      </c>
      <c r="I29" s="471">
        <v>-7.0000000000000007E-2</v>
      </c>
      <c r="J29" s="471">
        <v>1.29</v>
      </c>
      <c r="V29" s="477"/>
      <c r="W29" s="477"/>
      <c r="X29" s="477"/>
      <c r="Y29" s="477"/>
      <c r="Z29" s="477"/>
      <c r="AA29" s="477"/>
      <c r="AB29" s="477"/>
      <c r="AC29" s="477"/>
      <c r="AD29" s="477"/>
      <c r="AE29" s="477"/>
      <c r="AF29" s="477"/>
      <c r="AG29" s="477"/>
      <c r="AH29" s="477"/>
      <c r="AI29" s="477"/>
      <c r="AJ29" s="477"/>
      <c r="AK29" s="477"/>
      <c r="AL29" s="477"/>
      <c r="AM29" s="477"/>
      <c r="AN29" s="477"/>
      <c r="AO29" s="477"/>
    </row>
    <row r="30" spans="1:41" s="494" customFormat="1" ht="12" customHeight="1">
      <c r="A30" s="473">
        <v>2016</v>
      </c>
      <c r="B30" s="471">
        <v>0.61</v>
      </c>
      <c r="C30" s="471">
        <v>0.56000000000000005</v>
      </c>
      <c r="D30" s="471">
        <v>0.74</v>
      </c>
      <c r="E30" s="471">
        <v>0.49</v>
      </c>
      <c r="F30" s="471">
        <v>0.84</v>
      </c>
      <c r="G30" s="471">
        <v>1.59</v>
      </c>
      <c r="H30" s="471">
        <v>-1.83</v>
      </c>
      <c r="I30" s="471">
        <v>-0.03</v>
      </c>
      <c r="J30" s="471">
        <v>1.52</v>
      </c>
      <c r="L30" s="471"/>
      <c r="M30" s="471"/>
      <c r="N30" s="471"/>
      <c r="O30" s="471"/>
      <c r="P30" s="471"/>
      <c r="Q30" s="471"/>
      <c r="R30" s="471"/>
      <c r="S30" s="471"/>
      <c r="T30" s="471"/>
      <c r="V30" s="477"/>
      <c r="W30" s="477"/>
      <c r="X30" s="477"/>
      <c r="Y30" s="477"/>
      <c r="Z30" s="477"/>
      <c r="AA30" s="477"/>
      <c r="AB30" s="477"/>
      <c r="AC30" s="477"/>
      <c r="AD30" s="477"/>
      <c r="AE30" s="477"/>
      <c r="AF30" s="477"/>
      <c r="AG30" s="477"/>
      <c r="AH30" s="477"/>
      <c r="AI30" s="477"/>
      <c r="AJ30" s="477"/>
      <c r="AK30" s="477"/>
      <c r="AL30" s="477"/>
      <c r="AM30" s="477"/>
      <c r="AN30" s="477"/>
      <c r="AO30" s="477"/>
    </row>
    <row r="31" spans="1:41" s="494" customFormat="1" ht="12" customHeight="1">
      <c r="A31" s="512">
        <v>2017</v>
      </c>
      <c r="B31" s="471"/>
      <c r="C31" s="471"/>
      <c r="D31" s="471"/>
      <c r="E31" s="471"/>
      <c r="F31" s="471"/>
      <c r="G31" s="471"/>
      <c r="H31" s="471"/>
      <c r="I31" s="471"/>
      <c r="J31" s="471"/>
      <c r="L31" s="471"/>
      <c r="M31" s="471"/>
      <c r="N31" s="471"/>
      <c r="O31" s="471"/>
      <c r="P31" s="471"/>
      <c r="Q31" s="471"/>
      <c r="R31" s="471"/>
      <c r="S31" s="471"/>
      <c r="T31" s="471"/>
    </row>
    <row r="32" spans="1:41" s="471" customFormat="1" ht="13.5" customHeight="1">
      <c r="A32" s="545" t="s">
        <v>205</v>
      </c>
      <c r="B32" s="494">
        <v>1.37</v>
      </c>
      <c r="C32" s="494">
        <v>1.38</v>
      </c>
      <c r="D32" s="494">
        <v>1.0900000000000001</v>
      </c>
      <c r="E32" s="494">
        <v>1.32</v>
      </c>
      <c r="F32" s="494">
        <v>1.17</v>
      </c>
      <c r="G32" s="494">
        <v>1.79</v>
      </c>
      <c r="H32" s="494">
        <v>3.52</v>
      </c>
      <c r="I32" s="494">
        <v>0.87</v>
      </c>
      <c r="J32" s="494">
        <v>2.11</v>
      </c>
      <c r="K32" s="540"/>
      <c r="L32" s="540"/>
    </row>
    <row r="33" spans="1:18" s="471" customFormat="1" ht="13.5" customHeight="1">
      <c r="A33" s="546" t="s">
        <v>442</v>
      </c>
      <c r="B33" s="494">
        <v>1.36</v>
      </c>
      <c r="C33" s="494">
        <v>1.38</v>
      </c>
      <c r="D33" s="494">
        <v>1.08</v>
      </c>
      <c r="E33" s="494">
        <v>1.31</v>
      </c>
      <c r="F33" s="494">
        <v>1.1599999999999999</v>
      </c>
      <c r="G33" s="494">
        <v>1.81</v>
      </c>
      <c r="H33" s="494">
        <v>3.49</v>
      </c>
      <c r="I33" s="494">
        <v>0.84</v>
      </c>
      <c r="J33" s="547">
        <v>2.11</v>
      </c>
      <c r="K33" s="540"/>
      <c r="L33" s="548"/>
      <c r="M33" s="549"/>
    </row>
    <row r="34" spans="1:18" s="471" customFormat="1" ht="13.5" customHeight="1">
      <c r="A34" s="550" t="s">
        <v>443</v>
      </c>
      <c r="B34" s="551">
        <v>1.45</v>
      </c>
      <c r="C34" s="551">
        <v>1.48</v>
      </c>
      <c r="D34" s="551">
        <v>1.1100000000000001</v>
      </c>
      <c r="E34" s="551">
        <v>1.36</v>
      </c>
      <c r="F34" s="551">
        <v>1.24</v>
      </c>
      <c r="G34" s="551">
        <v>2.12</v>
      </c>
      <c r="H34" s="551">
        <v>3.6</v>
      </c>
      <c r="I34" s="547">
        <v>0.97</v>
      </c>
      <c r="J34" s="547">
        <v>2.2200000000000002</v>
      </c>
      <c r="K34" s="540"/>
      <c r="L34" s="548"/>
      <c r="M34" s="549"/>
    </row>
    <row r="35" spans="1:18" s="471" customFormat="1" ht="13.5" customHeight="1">
      <c r="A35" s="550" t="s">
        <v>444</v>
      </c>
      <c r="B35" s="494">
        <v>1.1200000000000001</v>
      </c>
      <c r="C35" s="494">
        <v>1.1200000000000001</v>
      </c>
      <c r="D35" s="494">
        <v>0.73</v>
      </c>
      <c r="E35" s="494">
        <v>1.07</v>
      </c>
      <c r="F35" s="494">
        <v>0.83</v>
      </c>
      <c r="G35" s="494">
        <v>1.59</v>
      </c>
      <c r="H35" s="494">
        <v>3.81</v>
      </c>
      <c r="I35" s="547">
        <v>0.89</v>
      </c>
      <c r="J35" s="547">
        <v>1.5</v>
      </c>
      <c r="K35" s="540"/>
      <c r="L35" s="548"/>
      <c r="M35" s="549"/>
    </row>
    <row r="36" spans="1:18" s="471" customFormat="1" ht="13.5" customHeight="1">
      <c r="A36" s="550" t="s">
        <v>445</v>
      </c>
      <c r="B36" s="494">
        <v>1.62</v>
      </c>
      <c r="C36" s="494">
        <v>1.63</v>
      </c>
      <c r="D36" s="494">
        <v>1.5</v>
      </c>
      <c r="E36" s="494">
        <v>1.62</v>
      </c>
      <c r="F36" s="494">
        <v>1.51</v>
      </c>
      <c r="G36" s="494">
        <v>1.66</v>
      </c>
      <c r="H36" s="494">
        <v>3.08</v>
      </c>
      <c r="I36" s="547">
        <v>0.84</v>
      </c>
      <c r="J36" s="547">
        <v>2.5099999999999998</v>
      </c>
      <c r="K36" s="540"/>
      <c r="L36" s="548"/>
      <c r="M36" s="552"/>
    </row>
    <row r="37" spans="1:18" s="471" customFormat="1" ht="13.5" customHeight="1">
      <c r="A37" s="550" t="s">
        <v>446</v>
      </c>
      <c r="B37" s="494">
        <v>0.96</v>
      </c>
      <c r="C37" s="494">
        <v>0.95</v>
      </c>
      <c r="D37" s="494">
        <v>0.66</v>
      </c>
      <c r="E37" s="494">
        <v>0.94</v>
      </c>
      <c r="F37" s="494">
        <v>0.71</v>
      </c>
      <c r="G37" s="494">
        <v>1.05</v>
      </c>
      <c r="H37" s="494">
        <v>3.24</v>
      </c>
      <c r="I37" s="547">
        <v>0.57999999999999996</v>
      </c>
      <c r="J37" s="547">
        <v>1.7</v>
      </c>
      <c r="K37" s="540"/>
      <c r="L37" s="548"/>
    </row>
    <row r="38" spans="1:18" s="471" customFormat="1" ht="13.5" customHeight="1">
      <c r="A38" s="550" t="s">
        <v>447</v>
      </c>
      <c r="B38" s="494">
        <v>0.54</v>
      </c>
      <c r="C38" s="494">
        <v>0.59</v>
      </c>
      <c r="D38" s="494">
        <v>0.03</v>
      </c>
      <c r="E38" s="494">
        <v>0.35</v>
      </c>
      <c r="F38" s="494">
        <v>0.27</v>
      </c>
      <c r="G38" s="494">
        <v>2.14</v>
      </c>
      <c r="H38" s="494">
        <v>3.54</v>
      </c>
      <c r="I38" s="547">
        <v>0.08</v>
      </c>
      <c r="J38" s="547">
        <v>1.3</v>
      </c>
      <c r="K38" s="540"/>
      <c r="L38" s="548"/>
    </row>
    <row r="39" spans="1:18" s="471" customFormat="1" ht="13.5" customHeight="1">
      <c r="A39" s="546" t="s">
        <v>448</v>
      </c>
      <c r="B39" s="494">
        <v>1.94</v>
      </c>
      <c r="C39" s="494">
        <v>1.96</v>
      </c>
      <c r="D39" s="494">
        <v>1.87</v>
      </c>
      <c r="E39" s="494">
        <v>2.09</v>
      </c>
      <c r="F39" s="494">
        <v>1.75</v>
      </c>
      <c r="G39" s="494">
        <v>1.1299999999999999</v>
      </c>
      <c r="H39" s="494">
        <v>4.16</v>
      </c>
      <c r="I39" s="547">
        <v>2.0499999999999998</v>
      </c>
      <c r="J39" s="494">
        <v>1.72</v>
      </c>
      <c r="L39" s="548"/>
    </row>
    <row r="40" spans="1:18" s="494" customFormat="1" ht="13.5" customHeight="1">
      <c r="A40" s="546" t="s">
        <v>449</v>
      </c>
      <c r="B40" s="494">
        <v>1.26</v>
      </c>
      <c r="C40" s="494">
        <v>1.23</v>
      </c>
      <c r="D40" s="494">
        <v>0.86</v>
      </c>
      <c r="E40" s="494">
        <v>1.2</v>
      </c>
      <c r="F40" s="494">
        <v>0.97</v>
      </c>
      <c r="G40" s="494">
        <v>1.72</v>
      </c>
      <c r="H40" s="494">
        <v>4.32</v>
      </c>
      <c r="I40" s="547">
        <v>0.83</v>
      </c>
      <c r="J40" s="494">
        <v>2.0099999999999998</v>
      </c>
    </row>
    <row r="41" spans="1:18" s="471" customFormat="1" ht="63.75" customHeight="1">
      <c r="A41" s="553"/>
      <c r="B41" s="535" t="s">
        <v>84</v>
      </c>
      <c r="C41" s="535" t="s">
        <v>450</v>
      </c>
      <c r="D41" s="535" t="s">
        <v>451</v>
      </c>
      <c r="E41" s="535" t="s">
        <v>452</v>
      </c>
      <c r="F41" s="535" t="s">
        <v>453</v>
      </c>
      <c r="G41" s="535" t="s">
        <v>454</v>
      </c>
      <c r="H41" s="535" t="s">
        <v>455</v>
      </c>
      <c r="I41" s="536" t="s">
        <v>456</v>
      </c>
      <c r="J41" s="537" t="s">
        <v>457</v>
      </c>
    </row>
    <row r="42" spans="1:18" s="471" customFormat="1" ht="12.75" customHeight="1">
      <c r="A42" s="5118" t="s">
        <v>390</v>
      </c>
      <c r="B42" s="5118"/>
      <c r="C42" s="5118"/>
      <c r="D42" s="5118"/>
      <c r="E42" s="5118"/>
      <c r="F42" s="5118"/>
      <c r="G42" s="5118"/>
      <c r="H42" s="5118"/>
      <c r="I42" s="5118"/>
      <c r="J42" s="5118"/>
    </row>
    <row r="43" spans="1:18" s="554" customFormat="1" ht="11.25" customHeight="1">
      <c r="A43" s="5119" t="s">
        <v>458</v>
      </c>
      <c r="B43" s="5120"/>
      <c r="C43" s="5120"/>
      <c r="D43" s="5120"/>
      <c r="E43" s="5120"/>
      <c r="F43" s="5120"/>
      <c r="G43" s="5120"/>
      <c r="H43" s="5120"/>
    </row>
    <row r="44" spans="1:18" s="554" customFormat="1" ht="12.75" customHeight="1">
      <c r="A44" s="5121" t="s">
        <v>459</v>
      </c>
      <c r="B44" s="5122"/>
      <c r="C44" s="5122"/>
      <c r="D44" s="5122"/>
      <c r="E44" s="5122"/>
      <c r="F44" s="5122"/>
      <c r="G44" s="5122"/>
      <c r="H44" s="5122"/>
    </row>
    <row r="45" spans="1:18" s="471" customFormat="1" ht="12.75" customHeight="1">
      <c r="A45" s="5115"/>
      <c r="B45" s="5115"/>
      <c r="C45" s="5115"/>
      <c r="D45" s="5115"/>
      <c r="E45" s="5115"/>
      <c r="F45" s="5115"/>
      <c r="G45" s="5115"/>
      <c r="H45" s="5115"/>
      <c r="I45" s="555"/>
    </row>
    <row r="46" spans="1:18" s="559" customFormat="1" ht="12.75" customHeight="1">
      <c r="A46" s="556" t="s">
        <v>427</v>
      </c>
      <c r="B46" s="557"/>
      <c r="C46" s="557"/>
      <c r="D46" s="557"/>
      <c r="E46" s="557"/>
      <c r="F46" s="557"/>
      <c r="G46" s="557"/>
      <c r="H46" s="557"/>
      <c r="I46" s="558"/>
      <c r="M46" s="560"/>
      <c r="N46" s="561"/>
      <c r="O46" s="560"/>
      <c r="P46" s="560"/>
      <c r="R46" s="560"/>
    </row>
    <row r="47" spans="1:18" s="567" customFormat="1" ht="12.75" customHeight="1">
      <c r="A47" s="562" t="s">
        <v>428</v>
      </c>
      <c r="B47" s="563"/>
      <c r="C47" s="563"/>
      <c r="D47" s="564"/>
      <c r="E47" s="564"/>
      <c r="F47" s="564"/>
      <c r="G47" s="564"/>
      <c r="H47" s="564"/>
      <c r="I47" s="565"/>
      <c r="J47" s="566"/>
      <c r="K47" s="566"/>
      <c r="L47" s="566"/>
      <c r="M47" s="566"/>
    </row>
    <row r="48" spans="1:18">
      <c r="B48" s="569"/>
    </row>
    <row r="49" spans="1:7">
      <c r="A49" s="570"/>
      <c r="B49" s="570"/>
      <c r="C49" s="570"/>
      <c r="D49" s="570"/>
      <c r="E49" s="570"/>
      <c r="F49" s="570"/>
      <c r="G49" s="570"/>
    </row>
    <row r="50" spans="1:7">
      <c r="B50" s="569"/>
    </row>
    <row r="51" spans="1:7">
      <c r="B51" s="569"/>
    </row>
    <row r="52" spans="1:7">
      <c r="B52" s="569"/>
    </row>
    <row r="53" spans="1:7">
      <c r="B53" s="569"/>
    </row>
  </sheetData>
  <mergeCells count="7">
    <mergeCell ref="A45:H45"/>
    <mergeCell ref="A1:J1"/>
    <mergeCell ref="O1:X1"/>
    <mergeCell ref="A2:J2"/>
    <mergeCell ref="A42:J42"/>
    <mergeCell ref="A43:H43"/>
    <mergeCell ref="A44:H44"/>
  </mergeCells>
  <hyperlinks>
    <hyperlink ref="A47" r:id="rId1"/>
    <hyperlink ref="B4" r:id="rId2"/>
    <hyperlink ref="C4" r:id="rId3"/>
    <hyperlink ref="D4" r:id="rId4"/>
    <hyperlink ref="E4" r:id="rId5"/>
    <hyperlink ref="F4" r:id="rId6"/>
    <hyperlink ref="G4" r:id="rId7"/>
    <hyperlink ref="H4" r:id="rId8"/>
    <hyperlink ref="C41" r:id="rId9"/>
    <hyperlink ref="D41" r:id="rId10"/>
    <hyperlink ref="E41" r:id="rId11"/>
    <hyperlink ref="F41" r:id="rId12"/>
    <hyperlink ref="G41" r:id="rId13"/>
    <hyperlink ref="H41" r:id="rId14"/>
    <hyperlink ref="B41" r:id="rId15"/>
  </hyperlinks>
  <printOptions horizontalCentered="1"/>
  <pageMargins left="0.39370078740157483" right="0.39370078740157483" top="0.39370078740157483" bottom="0.39370078740157483" header="0" footer="0"/>
  <pageSetup paperSize="9" orientation="portrait" horizontalDpi="300" verticalDpi="300" r:id="rId16"/>
  <headerFooter alignWithMargins="0"/>
</worksheet>
</file>

<file path=xl/worksheets/sheet26.xml><?xml version="1.0" encoding="utf-8"?>
<worksheet xmlns="http://schemas.openxmlformats.org/spreadsheetml/2006/main" xmlns:r="http://schemas.openxmlformats.org/officeDocument/2006/relationships">
  <dimension ref="A1:AP47"/>
  <sheetViews>
    <sheetView showGridLines="0" workbookViewId="0">
      <selection activeCell="A2" sqref="A2:N2"/>
    </sheetView>
  </sheetViews>
  <sheetFormatPr defaultColWidth="9.140625" defaultRowHeight="12.75"/>
  <cols>
    <col min="1" max="1" width="12" style="571" customWidth="1"/>
    <col min="2" max="2" width="4.7109375" style="571" customWidth="1"/>
    <col min="3" max="3" width="11.5703125" style="571" customWidth="1"/>
    <col min="4" max="4" width="8.7109375" style="571" customWidth="1"/>
    <col min="5" max="5" width="9.5703125" style="571" customWidth="1"/>
    <col min="6" max="6" width="9.42578125" style="571" customWidth="1"/>
    <col min="7" max="7" width="10.85546875" style="571" customWidth="1"/>
    <col min="8" max="8" width="5.28515625" style="571" customWidth="1"/>
    <col min="9" max="9" width="8.7109375" style="571" customWidth="1"/>
    <col min="10" max="10" width="11.28515625" style="571" customWidth="1"/>
    <col min="11" max="11" width="8.42578125" style="571" customWidth="1"/>
    <col min="12" max="12" width="8.140625" style="571" customWidth="1"/>
    <col min="13" max="13" width="9.7109375" style="571" customWidth="1"/>
    <col min="14" max="14" width="9.85546875" style="571" customWidth="1"/>
    <col min="15" max="16384" width="9.140625" style="571"/>
  </cols>
  <sheetData>
    <row r="1" spans="1:42" ht="45.2" customHeight="1">
      <c r="A1" s="5124" t="s">
        <v>460</v>
      </c>
      <c r="B1" s="5124"/>
      <c r="C1" s="5124"/>
      <c r="D1" s="5124"/>
      <c r="E1" s="5124"/>
      <c r="F1" s="5124"/>
      <c r="G1" s="5124"/>
      <c r="H1" s="5124"/>
      <c r="I1" s="5124"/>
      <c r="J1" s="5124"/>
      <c r="K1" s="5124"/>
      <c r="L1" s="5124"/>
      <c r="M1" s="5124"/>
      <c r="N1" s="5124"/>
    </row>
    <row r="2" spans="1:42" ht="45.2" customHeight="1">
      <c r="A2" s="5125" t="s">
        <v>461</v>
      </c>
      <c r="B2" s="5125"/>
      <c r="C2" s="5125"/>
      <c r="D2" s="5125"/>
      <c r="E2" s="5125"/>
      <c r="F2" s="5125"/>
      <c r="G2" s="5125"/>
      <c r="H2" s="5125"/>
      <c r="I2" s="5125"/>
      <c r="J2" s="5125"/>
      <c r="K2" s="5125"/>
      <c r="L2" s="5125"/>
      <c r="M2" s="5125"/>
      <c r="N2" s="5125"/>
    </row>
    <row r="3" spans="1:42" ht="9.75" customHeight="1">
      <c r="A3" s="572" t="s">
        <v>207</v>
      </c>
      <c r="B3" s="573"/>
      <c r="C3" s="573"/>
      <c r="D3" s="573"/>
      <c r="E3" s="573"/>
      <c r="F3" s="573"/>
      <c r="G3" s="573"/>
      <c r="H3" s="573"/>
      <c r="I3" s="573"/>
      <c r="J3" s="573"/>
      <c r="K3" s="573"/>
      <c r="L3" s="573"/>
      <c r="M3" s="574"/>
      <c r="N3" s="575" t="s">
        <v>208</v>
      </c>
    </row>
    <row r="4" spans="1:42" ht="93" customHeight="1">
      <c r="A4" s="576"/>
      <c r="B4" s="577" t="s">
        <v>84</v>
      </c>
      <c r="C4" s="535" t="s">
        <v>180</v>
      </c>
      <c r="D4" s="535" t="s">
        <v>462</v>
      </c>
      <c r="E4" s="535" t="s">
        <v>186</v>
      </c>
      <c r="F4" s="535" t="s">
        <v>310</v>
      </c>
      <c r="G4" s="535" t="s">
        <v>463</v>
      </c>
      <c r="H4" s="535" t="s">
        <v>19</v>
      </c>
      <c r="I4" s="535" t="s">
        <v>22</v>
      </c>
      <c r="J4" s="535" t="s">
        <v>25</v>
      </c>
      <c r="K4" s="535" t="s">
        <v>28</v>
      </c>
      <c r="L4" s="535" t="s">
        <v>275</v>
      </c>
      <c r="M4" s="535" t="s">
        <v>276</v>
      </c>
      <c r="N4" s="535" t="s">
        <v>277</v>
      </c>
    </row>
    <row r="5" spans="1:42" ht="12.75" customHeight="1">
      <c r="A5" s="473" t="s">
        <v>205</v>
      </c>
      <c r="C5" s="578"/>
      <c r="D5" s="578"/>
      <c r="E5" s="578"/>
      <c r="F5" s="578"/>
      <c r="G5" s="578"/>
      <c r="H5" s="578"/>
      <c r="I5" s="578"/>
      <c r="J5" s="578"/>
      <c r="K5" s="578"/>
      <c r="L5" s="578"/>
      <c r="M5" s="578"/>
      <c r="N5" s="578"/>
    </row>
    <row r="6" spans="1:42" ht="12.75" customHeight="1">
      <c r="A6" s="473">
        <v>1992</v>
      </c>
      <c r="B6" s="579">
        <v>9.56</v>
      </c>
      <c r="C6" s="579">
        <v>6.03</v>
      </c>
      <c r="D6" s="579">
        <v>6.3</v>
      </c>
      <c r="E6" s="579">
        <v>11.79</v>
      </c>
      <c r="F6" s="542">
        <v>14.13</v>
      </c>
      <c r="G6" s="542">
        <v>9.41</v>
      </c>
      <c r="H6" s="542">
        <v>15.33</v>
      </c>
      <c r="I6" s="542">
        <v>9.01</v>
      </c>
      <c r="J6" s="542">
        <v>7.96</v>
      </c>
      <c r="K6" s="542">
        <v>5.26</v>
      </c>
      <c r="L6" s="542">
        <v>18.38</v>
      </c>
      <c r="M6" s="542">
        <v>12.06</v>
      </c>
      <c r="N6" s="542">
        <v>13.46</v>
      </c>
      <c r="P6" s="579"/>
      <c r="Q6" s="579"/>
      <c r="R6" s="579"/>
      <c r="S6" s="579"/>
      <c r="T6" s="542"/>
      <c r="U6" s="542"/>
      <c r="V6" s="542"/>
      <c r="W6" s="542"/>
      <c r="X6" s="542"/>
      <c r="Y6" s="542"/>
      <c r="Z6" s="542"/>
      <c r="AA6" s="542"/>
      <c r="AB6" s="542"/>
      <c r="AD6" s="580"/>
      <c r="AE6" s="580"/>
      <c r="AF6" s="580"/>
      <c r="AG6" s="580"/>
      <c r="AH6" s="580"/>
      <c r="AI6" s="580"/>
      <c r="AJ6" s="580"/>
      <c r="AK6" s="580"/>
      <c r="AL6" s="580"/>
      <c r="AM6" s="580"/>
      <c r="AN6" s="580"/>
      <c r="AO6" s="580"/>
      <c r="AP6" s="580"/>
    </row>
    <row r="7" spans="1:42" ht="12.75" customHeight="1">
      <c r="A7" s="473">
        <v>1993</v>
      </c>
      <c r="B7" s="579">
        <v>6.78</v>
      </c>
      <c r="C7" s="579">
        <v>0.92</v>
      </c>
      <c r="D7" s="579">
        <v>6.79</v>
      </c>
      <c r="E7" s="579">
        <v>6.97</v>
      </c>
      <c r="F7" s="542">
        <v>9.14</v>
      </c>
      <c r="G7" s="542">
        <v>6.07</v>
      </c>
      <c r="H7" s="542">
        <v>12.58</v>
      </c>
      <c r="I7" s="542">
        <v>10.59</v>
      </c>
      <c r="J7" s="542">
        <v>6.59</v>
      </c>
      <c r="K7" s="542">
        <v>9.5299999999999994</v>
      </c>
      <c r="L7" s="542">
        <v>28.53</v>
      </c>
      <c r="M7" s="542">
        <v>7.71</v>
      </c>
      <c r="N7" s="542">
        <v>13.55</v>
      </c>
      <c r="P7" s="579"/>
      <c r="Q7" s="579"/>
      <c r="R7" s="579"/>
      <c r="S7" s="579"/>
      <c r="T7" s="542"/>
      <c r="U7" s="542"/>
      <c r="V7" s="542"/>
      <c r="W7" s="542"/>
      <c r="X7" s="542"/>
      <c r="Y7" s="542"/>
      <c r="Z7" s="542"/>
      <c r="AA7" s="542"/>
      <c r="AB7" s="542"/>
      <c r="AD7" s="580"/>
      <c r="AE7" s="580"/>
      <c r="AF7" s="580"/>
      <c r="AG7" s="580"/>
      <c r="AH7" s="580"/>
      <c r="AI7" s="580"/>
      <c r="AJ7" s="580"/>
      <c r="AK7" s="580"/>
      <c r="AL7" s="580"/>
      <c r="AM7" s="580"/>
      <c r="AN7" s="580"/>
      <c r="AO7" s="580"/>
      <c r="AP7" s="580"/>
    </row>
    <row r="8" spans="1:42" ht="12.75" customHeight="1">
      <c r="A8" s="473">
        <v>1994</v>
      </c>
      <c r="B8" s="579">
        <v>5.42</v>
      </c>
      <c r="C8" s="579">
        <v>3.69</v>
      </c>
      <c r="D8" s="579">
        <v>11.92</v>
      </c>
      <c r="E8" s="579">
        <v>4.21</v>
      </c>
      <c r="F8" s="542">
        <v>6.76</v>
      </c>
      <c r="G8" s="542">
        <v>2.5099999999999998</v>
      </c>
      <c r="H8" s="542">
        <v>9.0500000000000007</v>
      </c>
      <c r="I8" s="542">
        <v>5.35</v>
      </c>
      <c r="J8" s="542">
        <v>2.8</v>
      </c>
      <c r="K8" s="542">
        <v>4.04</v>
      </c>
      <c r="L8" s="542">
        <v>17.96</v>
      </c>
      <c r="M8" s="542">
        <v>5.45</v>
      </c>
      <c r="N8" s="542">
        <v>10.029999999999999</v>
      </c>
      <c r="P8" s="579"/>
      <c r="Q8" s="579"/>
      <c r="R8" s="579"/>
      <c r="S8" s="579"/>
      <c r="T8" s="542"/>
      <c r="U8" s="542"/>
      <c r="V8" s="542"/>
      <c r="W8" s="542"/>
      <c r="X8" s="542"/>
      <c r="Y8" s="542"/>
      <c r="Z8" s="542"/>
      <c r="AA8" s="542"/>
      <c r="AB8" s="542"/>
      <c r="AD8" s="580"/>
      <c r="AE8" s="580"/>
      <c r="AF8" s="580"/>
      <c r="AG8" s="580"/>
      <c r="AH8" s="580"/>
      <c r="AI8" s="580"/>
      <c r="AJ8" s="580"/>
      <c r="AK8" s="580"/>
      <c r="AL8" s="580"/>
      <c r="AM8" s="580"/>
      <c r="AN8" s="580"/>
      <c r="AO8" s="580"/>
      <c r="AP8" s="580"/>
    </row>
    <row r="9" spans="1:42" ht="12.75" customHeight="1">
      <c r="A9" s="473">
        <v>1995</v>
      </c>
      <c r="B9" s="579">
        <v>4.22</v>
      </c>
      <c r="C9" s="579">
        <v>2.72</v>
      </c>
      <c r="D9" s="579">
        <v>7.52</v>
      </c>
      <c r="E9" s="579">
        <v>2.04</v>
      </c>
      <c r="F9" s="542">
        <v>4.38</v>
      </c>
      <c r="G9" s="542">
        <v>3.38</v>
      </c>
      <c r="H9" s="542">
        <v>6.19</v>
      </c>
      <c r="I9" s="542">
        <v>4.3499999999999996</v>
      </c>
      <c r="J9" s="542">
        <v>4.92</v>
      </c>
      <c r="K9" s="542">
        <v>4.9000000000000004</v>
      </c>
      <c r="L9" s="542">
        <v>9.51</v>
      </c>
      <c r="M9" s="542">
        <v>6.08</v>
      </c>
      <c r="N9" s="542">
        <v>7.09</v>
      </c>
      <c r="P9" s="579"/>
      <c r="Q9" s="579"/>
      <c r="R9" s="579"/>
      <c r="S9" s="579"/>
      <c r="T9" s="542"/>
      <c r="U9" s="542"/>
      <c r="V9" s="542"/>
      <c r="W9" s="542"/>
      <c r="X9" s="542"/>
      <c r="Y9" s="542"/>
      <c r="Z9" s="542"/>
      <c r="AA9" s="542"/>
      <c r="AB9" s="542"/>
      <c r="AD9" s="580"/>
      <c r="AE9" s="580"/>
      <c r="AF9" s="580"/>
      <c r="AG9" s="580"/>
      <c r="AH9" s="580"/>
      <c r="AI9" s="580"/>
      <c r="AJ9" s="580"/>
      <c r="AK9" s="580"/>
      <c r="AL9" s="580"/>
      <c r="AM9" s="580"/>
      <c r="AN9" s="580"/>
      <c r="AO9" s="580"/>
      <c r="AP9" s="580"/>
    </row>
    <row r="10" spans="1:42" ht="12.75" customHeight="1">
      <c r="A10" s="473">
        <v>1996</v>
      </c>
      <c r="B10" s="579">
        <v>3.07</v>
      </c>
      <c r="C10" s="579">
        <v>2.0299999999999998</v>
      </c>
      <c r="D10" s="579">
        <v>3.83</v>
      </c>
      <c r="E10" s="579">
        <v>1.71</v>
      </c>
      <c r="F10" s="542">
        <v>2.71</v>
      </c>
      <c r="G10" s="542">
        <v>3</v>
      </c>
      <c r="H10" s="542">
        <v>4.6399999999999997</v>
      </c>
      <c r="I10" s="542">
        <v>4.04</v>
      </c>
      <c r="J10" s="542">
        <v>5.17</v>
      </c>
      <c r="K10" s="542">
        <v>5.46</v>
      </c>
      <c r="L10" s="542">
        <v>-5.09</v>
      </c>
      <c r="M10" s="542">
        <v>3.37</v>
      </c>
      <c r="N10" s="542">
        <v>5.85</v>
      </c>
      <c r="P10" s="579"/>
      <c r="Q10" s="579"/>
      <c r="R10" s="579"/>
      <c r="S10" s="579"/>
      <c r="T10" s="542"/>
      <c r="U10" s="542"/>
      <c r="V10" s="542"/>
      <c r="W10" s="542"/>
      <c r="X10" s="542"/>
      <c r="Y10" s="542"/>
      <c r="Z10" s="542"/>
      <c r="AA10" s="542"/>
      <c r="AB10" s="542"/>
      <c r="AD10" s="580"/>
      <c r="AE10" s="580"/>
      <c r="AF10" s="580"/>
      <c r="AG10" s="580"/>
      <c r="AH10" s="580"/>
      <c r="AI10" s="580"/>
      <c r="AJ10" s="580"/>
      <c r="AK10" s="580"/>
      <c r="AL10" s="580"/>
      <c r="AM10" s="580"/>
      <c r="AN10" s="580"/>
      <c r="AO10" s="580"/>
      <c r="AP10" s="580"/>
    </row>
    <row r="11" spans="1:42" ht="12.75" customHeight="1">
      <c r="A11" s="473">
        <v>1997</v>
      </c>
      <c r="B11" s="579">
        <v>2.34</v>
      </c>
      <c r="C11" s="579">
        <v>0.16</v>
      </c>
      <c r="D11" s="579">
        <v>1.92</v>
      </c>
      <c r="E11" s="579">
        <v>0.64</v>
      </c>
      <c r="F11" s="542">
        <v>4.32</v>
      </c>
      <c r="G11" s="542">
        <v>1.71</v>
      </c>
      <c r="H11" s="542">
        <v>5.99</v>
      </c>
      <c r="I11" s="542">
        <v>3.45</v>
      </c>
      <c r="J11" s="542">
        <v>2.56</v>
      </c>
      <c r="K11" s="542">
        <v>2.09</v>
      </c>
      <c r="L11" s="542">
        <v>10.06</v>
      </c>
      <c r="M11" s="542">
        <v>2.27</v>
      </c>
      <c r="N11" s="542">
        <v>5.17</v>
      </c>
      <c r="P11" s="579"/>
      <c r="Q11" s="579"/>
      <c r="R11" s="579"/>
      <c r="S11" s="579"/>
      <c r="T11" s="542"/>
      <c r="U11" s="542"/>
      <c r="V11" s="542"/>
      <c r="W11" s="542"/>
      <c r="X11" s="542"/>
      <c r="Y11" s="542"/>
      <c r="Z11" s="542"/>
      <c r="AA11" s="542"/>
      <c r="AB11" s="542"/>
      <c r="AD11" s="580"/>
      <c r="AE11" s="580"/>
      <c r="AF11" s="580"/>
      <c r="AG11" s="580"/>
      <c r="AH11" s="580"/>
      <c r="AI11" s="580"/>
      <c r="AJ11" s="580"/>
      <c r="AK11" s="580"/>
      <c r="AL11" s="580"/>
      <c r="AM11" s="580"/>
      <c r="AN11" s="580"/>
      <c r="AO11" s="580"/>
      <c r="AP11" s="580"/>
    </row>
    <row r="12" spans="1:42" ht="12.75" customHeight="1">
      <c r="A12" s="473">
        <v>1998</v>
      </c>
      <c r="B12" s="579">
        <v>2.57</v>
      </c>
      <c r="C12" s="579">
        <v>3.74</v>
      </c>
      <c r="D12" s="579">
        <v>4.3499999999999996</v>
      </c>
      <c r="E12" s="579">
        <v>-5.32</v>
      </c>
      <c r="F12" s="542">
        <v>2.4700000000000002</v>
      </c>
      <c r="G12" s="542">
        <v>1.73</v>
      </c>
      <c r="H12" s="542">
        <v>5.33</v>
      </c>
      <c r="I12" s="542">
        <v>3.27</v>
      </c>
      <c r="J12" s="542">
        <v>-3.47</v>
      </c>
      <c r="K12" s="542">
        <v>0.47</v>
      </c>
      <c r="L12" s="542">
        <v>19.14</v>
      </c>
      <c r="M12" s="542">
        <v>2.79</v>
      </c>
      <c r="N12" s="542">
        <v>3.68</v>
      </c>
      <c r="P12" s="579"/>
      <c r="Q12" s="579"/>
      <c r="R12" s="579"/>
      <c r="S12" s="579"/>
      <c r="T12" s="542"/>
      <c r="U12" s="542"/>
      <c r="V12" s="542"/>
      <c r="W12" s="542"/>
      <c r="X12" s="542"/>
      <c r="Y12" s="542"/>
      <c r="Z12" s="542"/>
      <c r="AA12" s="542"/>
      <c r="AB12" s="542"/>
      <c r="AD12" s="580"/>
      <c r="AE12" s="580"/>
      <c r="AF12" s="580"/>
      <c r="AG12" s="580"/>
      <c r="AH12" s="580"/>
      <c r="AI12" s="580"/>
      <c r="AJ12" s="580"/>
      <c r="AK12" s="580"/>
      <c r="AL12" s="580"/>
      <c r="AM12" s="580"/>
      <c r="AN12" s="580"/>
      <c r="AO12" s="580"/>
      <c r="AP12" s="580"/>
    </row>
    <row r="13" spans="1:42" ht="12.75" customHeight="1">
      <c r="A13" s="473">
        <v>1999</v>
      </c>
      <c r="B13" s="579">
        <v>2.34</v>
      </c>
      <c r="C13" s="579">
        <v>2.17</v>
      </c>
      <c r="D13" s="579">
        <v>7.25</v>
      </c>
      <c r="E13" s="579">
        <v>0.45</v>
      </c>
      <c r="F13" s="542">
        <v>0.85</v>
      </c>
      <c r="G13" s="542">
        <v>2.1800000000000002</v>
      </c>
      <c r="H13" s="542">
        <v>4.2</v>
      </c>
      <c r="I13" s="542">
        <v>2.88</v>
      </c>
      <c r="J13" s="542">
        <v>-3.74</v>
      </c>
      <c r="K13" s="542">
        <v>0.7</v>
      </c>
      <c r="L13" s="542">
        <v>4.8099999999999996</v>
      </c>
      <c r="M13" s="542">
        <v>2.86</v>
      </c>
      <c r="N13" s="542">
        <v>3.82</v>
      </c>
      <c r="P13" s="579"/>
      <c r="Q13" s="579"/>
      <c r="R13" s="579"/>
      <c r="S13" s="579"/>
      <c r="T13" s="542"/>
      <c r="U13" s="542"/>
      <c r="V13" s="542"/>
      <c r="W13" s="542"/>
      <c r="X13" s="542"/>
      <c r="Y13" s="542"/>
      <c r="Z13" s="542"/>
      <c r="AA13" s="542"/>
      <c r="AB13" s="542"/>
      <c r="AD13" s="580"/>
      <c r="AE13" s="580"/>
      <c r="AF13" s="580"/>
      <c r="AG13" s="580"/>
      <c r="AH13" s="580"/>
      <c r="AI13" s="580"/>
      <c r="AJ13" s="580"/>
      <c r="AK13" s="580"/>
      <c r="AL13" s="580"/>
      <c r="AM13" s="580"/>
      <c r="AN13" s="580"/>
      <c r="AO13" s="580"/>
      <c r="AP13" s="580"/>
    </row>
    <row r="14" spans="1:42" ht="12.75" customHeight="1">
      <c r="A14" s="473">
        <v>2000</v>
      </c>
      <c r="B14" s="579">
        <v>2.85</v>
      </c>
      <c r="C14" s="579">
        <v>2.12</v>
      </c>
      <c r="D14" s="579">
        <v>0.86</v>
      </c>
      <c r="E14" s="579">
        <v>0.82</v>
      </c>
      <c r="F14" s="542">
        <v>3.72</v>
      </c>
      <c r="G14" s="542">
        <v>1.94</v>
      </c>
      <c r="H14" s="542">
        <v>3.08</v>
      </c>
      <c r="I14" s="542">
        <v>4.8499999999999996</v>
      </c>
      <c r="J14" s="542">
        <v>-4.93</v>
      </c>
      <c r="K14" s="542">
        <v>0.88</v>
      </c>
      <c r="L14" s="542">
        <v>5.07</v>
      </c>
      <c r="M14" s="542">
        <v>3.64</v>
      </c>
      <c r="N14" s="542">
        <v>4.2</v>
      </c>
      <c r="P14" s="579"/>
      <c r="Q14" s="579"/>
      <c r="R14" s="579"/>
      <c r="S14" s="579"/>
      <c r="T14" s="542"/>
      <c r="U14" s="542"/>
      <c r="V14" s="542"/>
      <c r="W14" s="542"/>
      <c r="X14" s="542"/>
      <c r="Y14" s="542"/>
      <c r="Z14" s="542"/>
      <c r="AA14" s="542"/>
      <c r="AB14" s="542"/>
      <c r="AD14" s="580"/>
      <c r="AE14" s="580"/>
      <c r="AF14" s="580"/>
      <c r="AG14" s="580"/>
      <c r="AH14" s="580"/>
      <c r="AI14" s="580"/>
      <c r="AJ14" s="580"/>
      <c r="AK14" s="580"/>
      <c r="AL14" s="580"/>
      <c r="AM14" s="580"/>
      <c r="AN14" s="580"/>
      <c r="AO14" s="580"/>
      <c r="AP14" s="580"/>
    </row>
    <row r="15" spans="1:42" ht="12.75" customHeight="1">
      <c r="A15" s="473">
        <v>2001</v>
      </c>
      <c r="B15" s="579">
        <v>4.37</v>
      </c>
      <c r="C15" s="579">
        <v>6.47</v>
      </c>
      <c r="D15" s="579">
        <v>3.22</v>
      </c>
      <c r="E15" s="579">
        <v>1.56</v>
      </c>
      <c r="F15" s="542">
        <v>3.91</v>
      </c>
      <c r="G15" s="542">
        <v>3.26</v>
      </c>
      <c r="H15" s="542">
        <v>3.66</v>
      </c>
      <c r="I15" s="542">
        <v>4.8499999999999996</v>
      </c>
      <c r="J15" s="542">
        <v>-2.31</v>
      </c>
      <c r="K15" s="542">
        <v>2.23</v>
      </c>
      <c r="L15" s="542">
        <v>5.24</v>
      </c>
      <c r="M15" s="542">
        <v>4.25</v>
      </c>
      <c r="N15" s="542">
        <v>5.36</v>
      </c>
      <c r="P15" s="579"/>
      <c r="Q15" s="579"/>
      <c r="R15" s="579"/>
      <c r="S15" s="579"/>
      <c r="T15" s="542"/>
      <c r="U15" s="542"/>
      <c r="V15" s="542"/>
      <c r="W15" s="542"/>
      <c r="X15" s="542"/>
      <c r="Y15" s="542"/>
      <c r="Z15" s="542"/>
      <c r="AA15" s="542"/>
      <c r="AB15" s="542"/>
      <c r="AD15" s="580"/>
      <c r="AE15" s="580"/>
      <c r="AF15" s="580"/>
      <c r="AG15" s="580"/>
      <c r="AH15" s="580"/>
      <c r="AI15" s="580"/>
      <c r="AJ15" s="580"/>
      <c r="AK15" s="580"/>
      <c r="AL15" s="580"/>
      <c r="AM15" s="580"/>
      <c r="AN15" s="580"/>
      <c r="AO15" s="580"/>
      <c r="AP15" s="580"/>
    </row>
    <row r="16" spans="1:42" ht="12.75" customHeight="1">
      <c r="A16" s="473">
        <v>2002</v>
      </c>
      <c r="B16" s="579">
        <v>3.6</v>
      </c>
      <c r="C16" s="579">
        <v>1.53</v>
      </c>
      <c r="D16" s="579">
        <v>4.78</v>
      </c>
      <c r="E16" s="579">
        <v>2.4500000000000002</v>
      </c>
      <c r="F16" s="542">
        <v>2.93</v>
      </c>
      <c r="G16" s="542">
        <v>3.07</v>
      </c>
      <c r="H16" s="542">
        <v>4.8099999999999996</v>
      </c>
      <c r="I16" s="542">
        <v>5.08</v>
      </c>
      <c r="J16" s="542">
        <v>0.72</v>
      </c>
      <c r="K16" s="542">
        <v>2.34</v>
      </c>
      <c r="L16" s="542">
        <v>6.11</v>
      </c>
      <c r="M16" s="542">
        <v>5.68</v>
      </c>
      <c r="N16" s="542">
        <v>5.64</v>
      </c>
      <c r="P16" s="579"/>
      <c r="Q16" s="579"/>
      <c r="R16" s="579"/>
      <c r="S16" s="579"/>
      <c r="T16" s="542"/>
      <c r="U16" s="542"/>
      <c r="V16" s="542"/>
      <c r="W16" s="542"/>
      <c r="X16" s="542"/>
      <c r="Y16" s="542"/>
      <c r="Z16" s="542"/>
      <c r="AA16" s="542"/>
      <c r="AB16" s="542"/>
      <c r="AD16" s="580"/>
      <c r="AE16" s="580"/>
      <c r="AF16" s="580"/>
      <c r="AG16" s="580"/>
      <c r="AH16" s="580"/>
      <c r="AI16" s="580"/>
      <c r="AJ16" s="580"/>
      <c r="AK16" s="580"/>
      <c r="AL16" s="580"/>
      <c r="AM16" s="580"/>
      <c r="AN16" s="580"/>
      <c r="AO16" s="580"/>
      <c r="AP16" s="580"/>
    </row>
    <row r="17" spans="1:42" ht="12.75" customHeight="1">
      <c r="A17" s="473">
        <v>2003</v>
      </c>
      <c r="B17" s="579">
        <v>3.22</v>
      </c>
      <c r="C17" s="579">
        <v>2.31</v>
      </c>
      <c r="D17" s="579">
        <v>4.76</v>
      </c>
      <c r="E17" s="579">
        <v>1.18</v>
      </c>
      <c r="F17" s="542">
        <v>4.17</v>
      </c>
      <c r="G17" s="542">
        <v>2.4</v>
      </c>
      <c r="H17" s="542">
        <v>2.35</v>
      </c>
      <c r="I17" s="542">
        <v>4.37</v>
      </c>
      <c r="J17" s="542">
        <v>-1.19</v>
      </c>
      <c r="K17" s="542">
        <v>1.37</v>
      </c>
      <c r="L17" s="542">
        <v>6.75</v>
      </c>
      <c r="M17" s="542">
        <v>5.59</v>
      </c>
      <c r="N17" s="542">
        <v>3.91</v>
      </c>
      <c r="P17" s="579"/>
      <c r="Q17" s="579"/>
      <c r="R17" s="579"/>
      <c r="S17" s="579"/>
      <c r="T17" s="542"/>
      <c r="U17" s="542"/>
      <c r="V17" s="542"/>
      <c r="W17" s="542"/>
      <c r="X17" s="542"/>
      <c r="Y17" s="542"/>
      <c r="Z17" s="542"/>
      <c r="AA17" s="542"/>
      <c r="AB17" s="542"/>
      <c r="AD17" s="580"/>
      <c r="AE17" s="580"/>
      <c r="AF17" s="580"/>
      <c r="AG17" s="580"/>
      <c r="AH17" s="580"/>
      <c r="AI17" s="580"/>
      <c r="AJ17" s="580"/>
      <c r="AK17" s="580"/>
      <c r="AL17" s="580"/>
      <c r="AM17" s="580"/>
      <c r="AN17" s="580"/>
      <c r="AO17" s="580"/>
      <c r="AP17" s="580"/>
    </row>
    <row r="18" spans="1:42" ht="12.75" customHeight="1">
      <c r="A18" s="473">
        <v>2004</v>
      </c>
      <c r="B18" s="581">
        <v>2.37</v>
      </c>
      <c r="C18" s="581">
        <v>1.1200000000000001</v>
      </c>
      <c r="D18" s="581">
        <v>3.03</v>
      </c>
      <c r="E18" s="581">
        <v>-1.1100000000000001</v>
      </c>
      <c r="F18" s="544">
        <v>2.99</v>
      </c>
      <c r="G18" s="544">
        <v>1.55</v>
      </c>
      <c r="H18" s="544">
        <v>1.71</v>
      </c>
      <c r="I18" s="544">
        <v>3.53</v>
      </c>
      <c r="J18" s="544">
        <v>-1.06</v>
      </c>
      <c r="K18" s="544">
        <v>2.84</v>
      </c>
      <c r="L18" s="544">
        <v>9.36</v>
      </c>
      <c r="M18" s="544">
        <v>4.59</v>
      </c>
      <c r="N18" s="544">
        <v>2.6</v>
      </c>
      <c r="P18" s="579"/>
      <c r="Q18" s="581"/>
      <c r="R18" s="581"/>
      <c r="S18" s="581"/>
      <c r="T18" s="544"/>
      <c r="U18" s="544"/>
      <c r="V18" s="544"/>
      <c r="W18" s="544"/>
      <c r="X18" s="544"/>
      <c r="Y18" s="544"/>
      <c r="Z18" s="544"/>
      <c r="AA18" s="544"/>
      <c r="AB18" s="544"/>
      <c r="AD18" s="580"/>
      <c r="AE18" s="580"/>
      <c r="AF18" s="580"/>
      <c r="AG18" s="580"/>
      <c r="AH18" s="580"/>
      <c r="AI18" s="580"/>
      <c r="AJ18" s="580"/>
      <c r="AK18" s="580"/>
      <c r="AL18" s="580"/>
      <c r="AM18" s="580"/>
      <c r="AN18" s="580"/>
      <c r="AO18" s="580"/>
      <c r="AP18" s="580"/>
    </row>
    <row r="19" spans="1:42" ht="12.75" customHeight="1">
      <c r="A19" s="473">
        <v>2005</v>
      </c>
      <c r="B19" s="581">
        <v>2.2799999999999998</v>
      </c>
      <c r="C19" s="581">
        <v>-0.56999999999999995</v>
      </c>
      <c r="D19" s="581">
        <v>4.75</v>
      </c>
      <c r="E19" s="581">
        <v>-1.1399999999999999</v>
      </c>
      <c r="F19" s="544">
        <v>4.37</v>
      </c>
      <c r="G19" s="544">
        <v>1.29</v>
      </c>
      <c r="H19" s="544">
        <v>0.85</v>
      </c>
      <c r="I19" s="544">
        <v>5.78</v>
      </c>
      <c r="J19" s="544">
        <v>-0.16</v>
      </c>
      <c r="K19" s="544">
        <v>1.59</v>
      </c>
      <c r="L19" s="544">
        <v>6.99</v>
      </c>
      <c r="M19" s="544">
        <v>2.36</v>
      </c>
      <c r="N19" s="544">
        <v>2.19</v>
      </c>
      <c r="P19" s="579"/>
      <c r="Q19" s="581"/>
      <c r="R19" s="581"/>
      <c r="S19" s="581"/>
      <c r="T19" s="544"/>
      <c r="U19" s="544"/>
      <c r="V19" s="544"/>
      <c r="W19" s="544"/>
      <c r="X19" s="544"/>
      <c r="Y19" s="544"/>
      <c r="Z19" s="544"/>
      <c r="AA19" s="544"/>
      <c r="AB19" s="544"/>
      <c r="AD19" s="580"/>
      <c r="AE19" s="580"/>
      <c r="AF19" s="580"/>
      <c r="AG19" s="580"/>
      <c r="AH19" s="580"/>
      <c r="AI19" s="580"/>
      <c r="AJ19" s="580"/>
      <c r="AK19" s="580"/>
      <c r="AL19" s="580"/>
      <c r="AM19" s="580"/>
      <c r="AN19" s="580"/>
      <c r="AO19" s="580"/>
      <c r="AP19" s="580"/>
    </row>
    <row r="20" spans="1:42" ht="12.75" customHeight="1">
      <c r="A20" s="473">
        <v>2006</v>
      </c>
      <c r="B20" s="582">
        <v>3.11</v>
      </c>
      <c r="C20" s="582">
        <v>2.69</v>
      </c>
      <c r="D20" s="582">
        <v>9.6999999999999993</v>
      </c>
      <c r="E20" s="582">
        <v>0.54</v>
      </c>
      <c r="F20" s="583">
        <v>3.86</v>
      </c>
      <c r="G20" s="583">
        <v>0.99</v>
      </c>
      <c r="H20" s="583">
        <v>1.52</v>
      </c>
      <c r="I20" s="583">
        <v>5.48</v>
      </c>
      <c r="J20" s="583">
        <v>-0.94</v>
      </c>
      <c r="K20" s="583">
        <v>1.17</v>
      </c>
      <c r="L20" s="583">
        <v>5.23</v>
      </c>
      <c r="M20" s="583">
        <v>2.2799999999999998</v>
      </c>
      <c r="N20" s="583">
        <v>3.26</v>
      </c>
      <c r="P20" s="579"/>
      <c r="Q20" s="582"/>
      <c r="R20" s="582"/>
      <c r="S20" s="582"/>
      <c r="T20" s="583"/>
      <c r="U20" s="583"/>
      <c r="V20" s="583"/>
      <c r="W20" s="583"/>
      <c r="X20" s="583"/>
      <c r="Y20" s="583"/>
      <c r="Z20" s="583"/>
      <c r="AA20" s="583"/>
      <c r="AB20" s="583"/>
      <c r="AD20" s="580"/>
      <c r="AE20" s="580"/>
      <c r="AF20" s="580"/>
      <c r="AG20" s="580"/>
      <c r="AH20" s="580"/>
      <c r="AI20" s="580"/>
      <c r="AJ20" s="580"/>
      <c r="AK20" s="580"/>
      <c r="AL20" s="580"/>
      <c r="AM20" s="580"/>
      <c r="AN20" s="580"/>
      <c r="AO20" s="580"/>
      <c r="AP20" s="580"/>
    </row>
    <row r="21" spans="1:42" ht="12.75" customHeight="1">
      <c r="A21" s="473">
        <v>2007</v>
      </c>
      <c r="B21" s="584">
        <v>2.4500000000000002</v>
      </c>
      <c r="C21" s="584">
        <v>2.4500000000000002</v>
      </c>
      <c r="D21" s="584">
        <v>4.8600000000000003</v>
      </c>
      <c r="E21" s="584">
        <v>2.21</v>
      </c>
      <c r="F21" s="496">
        <v>3.64</v>
      </c>
      <c r="G21" s="496">
        <v>1.57</v>
      </c>
      <c r="H21" s="496">
        <v>7.43</v>
      </c>
      <c r="I21" s="496">
        <v>1.55</v>
      </c>
      <c r="J21" s="496">
        <v>-1.76</v>
      </c>
      <c r="K21" s="496">
        <v>0.36</v>
      </c>
      <c r="L21" s="496">
        <v>3.75</v>
      </c>
      <c r="M21" s="496">
        <v>2.57</v>
      </c>
      <c r="N21" s="496">
        <v>2.39</v>
      </c>
      <c r="P21" s="579"/>
      <c r="Q21" s="584"/>
      <c r="R21" s="584"/>
      <c r="S21" s="584"/>
      <c r="T21" s="496"/>
      <c r="U21" s="496"/>
      <c r="V21" s="496"/>
      <c r="W21" s="496"/>
      <c r="X21" s="496"/>
      <c r="Y21" s="496"/>
      <c r="Z21" s="496"/>
      <c r="AA21" s="496"/>
      <c r="AB21" s="496"/>
      <c r="AD21" s="580"/>
      <c r="AE21" s="580"/>
      <c r="AF21" s="580"/>
      <c r="AG21" s="580"/>
      <c r="AH21" s="580"/>
      <c r="AI21" s="580"/>
      <c r="AJ21" s="580"/>
      <c r="AK21" s="580"/>
      <c r="AL21" s="580"/>
      <c r="AM21" s="580"/>
      <c r="AN21" s="580"/>
      <c r="AO21" s="580"/>
      <c r="AP21" s="580"/>
    </row>
    <row r="22" spans="1:42" ht="12.75" customHeight="1">
      <c r="A22" s="473">
        <v>2008</v>
      </c>
      <c r="B22" s="584">
        <v>2.59</v>
      </c>
      <c r="C22" s="584">
        <v>3.72</v>
      </c>
      <c r="D22" s="584">
        <v>7.55</v>
      </c>
      <c r="E22" s="584">
        <v>1.61</v>
      </c>
      <c r="F22" s="496">
        <v>3.95</v>
      </c>
      <c r="G22" s="496">
        <v>1.67</v>
      </c>
      <c r="H22" s="496">
        <v>1.36</v>
      </c>
      <c r="I22" s="496">
        <v>1.46</v>
      </c>
      <c r="J22" s="496">
        <v>-2.0699999999999998</v>
      </c>
      <c r="K22" s="496">
        <v>0.56999999999999995</v>
      </c>
      <c r="L22" s="496">
        <v>4.16</v>
      </c>
      <c r="M22" s="496">
        <v>3.72</v>
      </c>
      <c r="N22" s="496">
        <v>2.56</v>
      </c>
      <c r="P22" s="579"/>
      <c r="Q22" s="584"/>
      <c r="R22" s="584"/>
      <c r="S22" s="584"/>
      <c r="T22" s="496"/>
      <c r="U22" s="496"/>
      <c r="V22" s="496"/>
      <c r="W22" s="496"/>
      <c r="X22" s="496"/>
      <c r="Y22" s="496"/>
      <c r="Z22" s="496"/>
      <c r="AA22" s="496"/>
      <c r="AB22" s="496"/>
      <c r="AD22" s="580"/>
      <c r="AE22" s="580"/>
      <c r="AF22" s="580"/>
      <c r="AG22" s="580"/>
      <c r="AH22" s="580"/>
      <c r="AI22" s="580"/>
      <c r="AJ22" s="580"/>
      <c r="AK22" s="580"/>
      <c r="AL22" s="580"/>
      <c r="AM22" s="580"/>
      <c r="AN22" s="580"/>
      <c r="AO22" s="580"/>
      <c r="AP22" s="580"/>
    </row>
    <row r="23" spans="1:42" ht="12.75" customHeight="1">
      <c r="A23" s="473">
        <v>2009</v>
      </c>
      <c r="B23" s="584">
        <v>-0.83</v>
      </c>
      <c r="C23" s="584">
        <v>-3.44</v>
      </c>
      <c r="D23" s="584">
        <v>3.32</v>
      </c>
      <c r="E23" s="584">
        <v>-1.66</v>
      </c>
      <c r="F23" s="496">
        <v>2.06</v>
      </c>
      <c r="G23" s="496">
        <v>1.71</v>
      </c>
      <c r="H23" s="496">
        <v>-1.45</v>
      </c>
      <c r="I23" s="496">
        <v>-3.62</v>
      </c>
      <c r="J23" s="496">
        <v>-1.04</v>
      </c>
      <c r="K23" s="496">
        <v>-1.59</v>
      </c>
      <c r="L23" s="496">
        <v>3.46</v>
      </c>
      <c r="M23" s="496">
        <v>2.37</v>
      </c>
      <c r="N23" s="496">
        <v>1.87</v>
      </c>
      <c r="P23" s="579"/>
      <c r="Q23" s="584"/>
      <c r="R23" s="584"/>
      <c r="S23" s="584"/>
      <c r="T23" s="496"/>
      <c r="U23" s="496"/>
      <c r="V23" s="496"/>
      <c r="W23" s="496"/>
      <c r="X23" s="496"/>
      <c r="Y23" s="496"/>
      <c r="Z23" s="496"/>
      <c r="AA23" s="496"/>
      <c r="AB23" s="496"/>
      <c r="AD23" s="580"/>
      <c r="AE23" s="580"/>
      <c r="AF23" s="580"/>
      <c r="AG23" s="580"/>
      <c r="AH23" s="580"/>
      <c r="AI23" s="580"/>
      <c r="AJ23" s="580"/>
      <c r="AK23" s="580"/>
      <c r="AL23" s="580"/>
      <c r="AM23" s="580"/>
      <c r="AN23" s="580"/>
      <c r="AO23" s="580"/>
      <c r="AP23" s="580"/>
    </row>
    <row r="24" spans="1:42" ht="12.75" customHeight="1">
      <c r="A24" s="473">
        <v>2010</v>
      </c>
      <c r="B24" s="582">
        <v>1.4</v>
      </c>
      <c r="C24" s="582">
        <v>-0.24</v>
      </c>
      <c r="D24" s="582">
        <v>4.4000000000000004</v>
      </c>
      <c r="E24" s="582">
        <v>-1.66</v>
      </c>
      <c r="F24" s="583">
        <v>4.43</v>
      </c>
      <c r="G24" s="583">
        <v>1.6</v>
      </c>
      <c r="H24" s="583">
        <v>-1.35</v>
      </c>
      <c r="I24" s="583">
        <v>4.55</v>
      </c>
      <c r="J24" s="583">
        <v>-1.95</v>
      </c>
      <c r="K24" s="583">
        <v>-0.19</v>
      </c>
      <c r="L24" s="583">
        <v>2.77</v>
      </c>
      <c r="M24" s="583">
        <v>1.23</v>
      </c>
      <c r="N24" s="583">
        <v>0.53</v>
      </c>
      <c r="P24" s="579"/>
      <c r="Q24" s="582"/>
      <c r="R24" s="582"/>
      <c r="S24" s="582"/>
      <c r="T24" s="583"/>
      <c r="U24" s="583"/>
      <c r="V24" s="583"/>
      <c r="W24" s="583"/>
      <c r="X24" s="583"/>
      <c r="Y24" s="583"/>
      <c r="Z24" s="583"/>
      <c r="AA24" s="583"/>
      <c r="AB24" s="583"/>
      <c r="AD24" s="580"/>
      <c r="AE24" s="580"/>
      <c r="AF24" s="580"/>
      <c r="AG24" s="580"/>
      <c r="AH24" s="580"/>
      <c r="AI24" s="580"/>
      <c r="AJ24" s="580"/>
      <c r="AK24" s="580"/>
      <c r="AL24" s="580"/>
      <c r="AM24" s="580"/>
      <c r="AN24" s="580"/>
      <c r="AO24" s="580"/>
      <c r="AP24" s="580"/>
    </row>
    <row r="25" spans="1:42" ht="12.75" customHeight="1">
      <c r="A25" s="473">
        <v>2011</v>
      </c>
      <c r="B25" s="584">
        <v>3.65</v>
      </c>
      <c r="C25" s="584">
        <v>2.1</v>
      </c>
      <c r="D25" s="584">
        <v>7.94</v>
      </c>
      <c r="E25" s="584">
        <v>-3.93</v>
      </c>
      <c r="F25" s="585">
        <v>6.66</v>
      </c>
      <c r="G25" s="585">
        <v>1.17</v>
      </c>
      <c r="H25" s="585">
        <v>4.46</v>
      </c>
      <c r="I25" s="585">
        <v>8.9</v>
      </c>
      <c r="J25" s="585">
        <v>2.99</v>
      </c>
      <c r="K25" s="585">
        <v>0.96</v>
      </c>
      <c r="L25" s="585">
        <v>2.0499999999999998</v>
      </c>
      <c r="M25" s="585">
        <v>1.41</v>
      </c>
      <c r="N25" s="585">
        <v>1.79</v>
      </c>
      <c r="P25" s="579"/>
      <c r="Q25" s="584"/>
      <c r="R25" s="584"/>
      <c r="S25" s="584"/>
      <c r="T25" s="585"/>
      <c r="U25" s="585"/>
      <c r="V25" s="585"/>
      <c r="W25" s="585"/>
      <c r="X25" s="585"/>
      <c r="Y25" s="585"/>
      <c r="Z25" s="585"/>
      <c r="AA25" s="585"/>
      <c r="AB25" s="585"/>
      <c r="AD25" s="580"/>
      <c r="AE25" s="580"/>
      <c r="AF25" s="580"/>
      <c r="AG25" s="580"/>
      <c r="AH25" s="580"/>
      <c r="AI25" s="580"/>
      <c r="AJ25" s="580"/>
      <c r="AK25" s="580"/>
      <c r="AL25" s="580"/>
      <c r="AM25" s="580"/>
      <c r="AN25" s="580"/>
      <c r="AO25" s="580"/>
      <c r="AP25" s="580"/>
    </row>
    <row r="26" spans="1:42" ht="12.75" customHeight="1">
      <c r="A26" s="473">
        <v>2012</v>
      </c>
      <c r="B26" s="582">
        <v>2.77</v>
      </c>
      <c r="C26" s="584">
        <v>3.2</v>
      </c>
      <c r="D26" s="586">
        <v>4.74</v>
      </c>
      <c r="E26" s="586">
        <v>-5.24</v>
      </c>
      <c r="F26" s="585">
        <v>8.7200000000000006</v>
      </c>
      <c r="G26" s="585">
        <v>-0.47</v>
      </c>
      <c r="H26" s="585">
        <v>0.35</v>
      </c>
      <c r="I26" s="585">
        <v>3.27</v>
      </c>
      <c r="J26" s="585">
        <v>0.46</v>
      </c>
      <c r="K26" s="585">
        <v>0.91</v>
      </c>
      <c r="L26" s="585">
        <v>1.5</v>
      </c>
      <c r="M26" s="585">
        <v>4.47</v>
      </c>
      <c r="N26" s="585">
        <v>1.1100000000000001</v>
      </c>
      <c r="P26" s="579"/>
      <c r="Q26" s="584"/>
      <c r="R26" s="586"/>
      <c r="S26" s="586"/>
      <c r="T26" s="585"/>
      <c r="U26" s="585"/>
      <c r="V26" s="585"/>
      <c r="W26" s="585"/>
      <c r="X26" s="585"/>
      <c r="Y26" s="585"/>
      <c r="Z26" s="585"/>
      <c r="AA26" s="585"/>
      <c r="AB26" s="585"/>
      <c r="AD26" s="580"/>
      <c r="AE26" s="580"/>
      <c r="AF26" s="580"/>
      <c r="AG26" s="580"/>
      <c r="AH26" s="580"/>
      <c r="AI26" s="580"/>
      <c r="AJ26" s="580"/>
      <c r="AK26" s="580"/>
      <c r="AL26" s="580"/>
      <c r="AM26" s="580"/>
      <c r="AN26" s="580"/>
      <c r="AO26" s="580"/>
      <c r="AP26" s="580"/>
    </row>
    <row r="27" spans="1:42" ht="12.75" customHeight="1">
      <c r="A27" s="473">
        <v>2013</v>
      </c>
      <c r="B27" s="521">
        <v>0.27</v>
      </c>
      <c r="C27" s="521">
        <v>1.94</v>
      </c>
      <c r="D27" s="521">
        <v>4.05</v>
      </c>
      <c r="E27" s="521">
        <v>-3.31</v>
      </c>
      <c r="F27" s="586">
        <v>2.15</v>
      </c>
      <c r="G27" s="586">
        <v>-0.51</v>
      </c>
      <c r="H27" s="586">
        <v>1.49</v>
      </c>
      <c r="I27" s="586">
        <v>-2.3199999999999998</v>
      </c>
      <c r="J27" s="586">
        <v>0.45</v>
      </c>
      <c r="K27" s="586">
        <v>0.41</v>
      </c>
      <c r="L27" s="586">
        <v>1.18</v>
      </c>
      <c r="M27" s="586">
        <v>1.65</v>
      </c>
      <c r="N27" s="586">
        <v>-0.61</v>
      </c>
      <c r="P27" s="579"/>
      <c r="Q27" s="521"/>
      <c r="R27" s="521"/>
      <c r="S27" s="521"/>
      <c r="T27" s="586"/>
      <c r="U27" s="586"/>
      <c r="V27" s="586"/>
      <c r="W27" s="586"/>
      <c r="X27" s="586"/>
      <c r="Y27" s="586"/>
      <c r="Z27" s="586"/>
      <c r="AA27" s="586"/>
      <c r="AB27" s="586"/>
      <c r="AD27" s="580"/>
      <c r="AE27" s="580"/>
      <c r="AF27" s="580"/>
      <c r="AG27" s="580"/>
      <c r="AH27" s="580"/>
      <c r="AI27" s="580"/>
      <c r="AJ27" s="580"/>
      <c r="AK27" s="580"/>
      <c r="AL27" s="580"/>
      <c r="AM27" s="580"/>
      <c r="AN27" s="580"/>
      <c r="AO27" s="580"/>
      <c r="AP27" s="580"/>
    </row>
    <row r="28" spans="1:42" ht="12.75" customHeight="1">
      <c r="A28" s="473">
        <v>2014</v>
      </c>
      <c r="B28" s="471">
        <v>-0.28000000000000003</v>
      </c>
      <c r="C28" s="584">
        <v>-1.34</v>
      </c>
      <c r="D28" s="584">
        <v>3.09</v>
      </c>
      <c r="E28" s="584">
        <v>-2.11</v>
      </c>
      <c r="F28" s="585">
        <v>2.2200000000000002</v>
      </c>
      <c r="G28" s="585">
        <v>-0.38</v>
      </c>
      <c r="H28" s="585">
        <v>0.66</v>
      </c>
      <c r="I28" s="585">
        <v>-1.2</v>
      </c>
      <c r="J28" s="585">
        <v>1.1000000000000001</v>
      </c>
      <c r="K28" s="585">
        <v>-1.49</v>
      </c>
      <c r="L28" s="585">
        <v>0.43</v>
      </c>
      <c r="M28" s="585">
        <v>0.97</v>
      </c>
      <c r="N28" s="585">
        <v>-0.46</v>
      </c>
      <c r="P28" s="579"/>
      <c r="Q28" s="584"/>
      <c r="R28" s="584"/>
      <c r="S28" s="584"/>
      <c r="T28" s="585"/>
      <c r="U28" s="585"/>
      <c r="V28" s="585"/>
      <c r="W28" s="585"/>
      <c r="X28" s="585"/>
      <c r="Y28" s="585"/>
      <c r="Z28" s="585"/>
      <c r="AA28" s="585"/>
      <c r="AB28" s="585"/>
      <c r="AD28" s="580"/>
      <c r="AE28" s="580"/>
      <c r="AF28" s="580"/>
      <c r="AG28" s="580"/>
      <c r="AH28" s="580"/>
      <c r="AI28" s="580"/>
      <c r="AJ28" s="580"/>
      <c r="AK28" s="580"/>
      <c r="AL28" s="580"/>
      <c r="AM28" s="580"/>
      <c r="AN28" s="580"/>
      <c r="AO28" s="580"/>
      <c r="AP28" s="580"/>
    </row>
    <row r="29" spans="1:42" ht="12.75" customHeight="1">
      <c r="A29" s="587">
        <v>2015</v>
      </c>
      <c r="B29" s="471">
        <v>0.49</v>
      </c>
      <c r="C29" s="471">
        <v>1.01</v>
      </c>
      <c r="D29" s="471">
        <v>4.09</v>
      </c>
      <c r="E29" s="471">
        <v>-2.02</v>
      </c>
      <c r="F29" s="471">
        <v>0.23</v>
      </c>
      <c r="G29" s="471">
        <v>0.67</v>
      </c>
      <c r="H29" s="471">
        <v>0.41</v>
      </c>
      <c r="I29" s="471">
        <v>-0.99</v>
      </c>
      <c r="J29" s="471">
        <v>4.12</v>
      </c>
      <c r="K29" s="471">
        <v>-0.63</v>
      </c>
      <c r="L29" s="471">
        <v>0.65</v>
      </c>
      <c r="M29" s="471">
        <v>1.31</v>
      </c>
      <c r="N29" s="471">
        <v>0.42</v>
      </c>
      <c r="P29" s="579"/>
      <c r="Q29" s="471"/>
      <c r="R29" s="471"/>
      <c r="S29" s="471"/>
      <c r="T29" s="471"/>
      <c r="U29" s="471"/>
      <c r="V29" s="471"/>
      <c r="W29" s="471"/>
      <c r="X29" s="471"/>
      <c r="Y29" s="471"/>
      <c r="Z29" s="471"/>
      <c r="AA29" s="471"/>
      <c r="AB29" s="471"/>
      <c r="AD29" s="580"/>
      <c r="AE29" s="580"/>
      <c r="AF29" s="580"/>
      <c r="AG29" s="580"/>
      <c r="AH29" s="580"/>
      <c r="AI29" s="580"/>
      <c r="AJ29" s="580"/>
      <c r="AK29" s="580"/>
      <c r="AL29" s="580"/>
      <c r="AM29" s="580"/>
      <c r="AN29" s="580"/>
      <c r="AO29" s="580"/>
      <c r="AP29" s="580"/>
    </row>
    <row r="30" spans="1:42" ht="12.75" customHeight="1">
      <c r="A30" s="587">
        <v>2016</v>
      </c>
      <c r="B30" s="471">
        <v>0.61</v>
      </c>
      <c r="C30" s="586">
        <v>0.49</v>
      </c>
      <c r="D30" s="586">
        <v>2.61</v>
      </c>
      <c r="E30" s="586">
        <v>-0.39</v>
      </c>
      <c r="F30" s="586">
        <v>0.39</v>
      </c>
      <c r="G30" s="586">
        <v>0.43</v>
      </c>
      <c r="H30" s="586">
        <v>-0.61</v>
      </c>
      <c r="I30" s="586">
        <v>-0.56000000000000005</v>
      </c>
      <c r="J30" s="586">
        <v>3.17</v>
      </c>
      <c r="K30" s="586">
        <v>1.02</v>
      </c>
      <c r="L30" s="586">
        <v>0.89</v>
      </c>
      <c r="M30" s="586">
        <v>2.21</v>
      </c>
      <c r="N30" s="586">
        <v>0.6</v>
      </c>
      <c r="P30" s="579"/>
      <c r="Q30" s="586"/>
      <c r="R30" s="586"/>
      <c r="S30" s="586"/>
      <c r="T30" s="586"/>
      <c r="U30" s="586"/>
      <c r="V30" s="586"/>
      <c r="W30" s="586"/>
      <c r="X30" s="586"/>
      <c r="Y30" s="586"/>
      <c r="Z30" s="586"/>
      <c r="AA30" s="586"/>
      <c r="AB30" s="586"/>
      <c r="AD30" s="580"/>
      <c r="AE30" s="580"/>
      <c r="AF30" s="580"/>
      <c r="AG30" s="580"/>
      <c r="AH30" s="580"/>
      <c r="AI30" s="580"/>
      <c r="AJ30" s="580"/>
      <c r="AK30" s="580"/>
      <c r="AL30" s="580"/>
      <c r="AM30" s="580"/>
      <c r="AN30" s="580"/>
      <c r="AO30" s="580"/>
      <c r="AP30" s="580"/>
    </row>
    <row r="31" spans="1:42" ht="12.75" customHeight="1">
      <c r="A31" s="588">
        <v>2017</v>
      </c>
      <c r="B31" s="471"/>
      <c r="C31" s="586"/>
      <c r="D31" s="586"/>
      <c r="E31" s="586"/>
      <c r="F31" s="586"/>
      <c r="G31" s="586"/>
      <c r="H31" s="586"/>
      <c r="I31" s="586"/>
      <c r="J31" s="586"/>
      <c r="K31" s="586"/>
      <c r="L31" s="586"/>
      <c r="M31" s="586"/>
      <c r="N31" s="586"/>
      <c r="P31" s="579"/>
      <c r="Q31" s="586"/>
      <c r="R31" s="586"/>
      <c r="S31" s="586"/>
      <c r="T31" s="586"/>
      <c r="U31" s="586"/>
      <c r="V31" s="586"/>
      <c r="W31" s="586"/>
      <c r="X31" s="586"/>
      <c r="Y31" s="586"/>
      <c r="Z31" s="586"/>
      <c r="AA31" s="586"/>
      <c r="AB31" s="586"/>
    </row>
    <row r="32" spans="1:42" ht="13.5">
      <c r="A32" s="545" t="s">
        <v>205</v>
      </c>
      <c r="B32" s="494">
        <v>1.37</v>
      </c>
      <c r="C32" s="589">
        <v>1.53</v>
      </c>
      <c r="D32" s="589">
        <v>2.57</v>
      </c>
      <c r="E32" s="589">
        <v>-2.39</v>
      </c>
      <c r="F32" s="589">
        <v>0.59</v>
      </c>
      <c r="G32" s="589">
        <v>-0.45</v>
      </c>
      <c r="H32" s="589">
        <v>0.44</v>
      </c>
      <c r="I32" s="589">
        <v>3.06</v>
      </c>
      <c r="J32" s="589">
        <v>2.6</v>
      </c>
      <c r="K32" s="589">
        <v>1.42</v>
      </c>
      <c r="L32" s="589">
        <v>0.95</v>
      </c>
      <c r="M32" s="589">
        <v>3.73</v>
      </c>
      <c r="N32" s="589">
        <v>0.83</v>
      </c>
      <c r="P32" s="579"/>
    </row>
    <row r="33" spans="1:17" ht="13.5">
      <c r="A33" s="546" t="s">
        <v>442</v>
      </c>
      <c r="B33" s="494">
        <v>1.36</v>
      </c>
      <c r="C33" s="589">
        <v>1.54</v>
      </c>
      <c r="D33" s="589">
        <v>2.42</v>
      </c>
      <c r="E33" s="589">
        <v>-2.4300000000000002</v>
      </c>
      <c r="F33" s="589">
        <v>0.56000000000000005</v>
      </c>
      <c r="G33" s="589">
        <v>-0.46</v>
      </c>
      <c r="H33" s="589">
        <v>0.44</v>
      </c>
      <c r="I33" s="589">
        <v>3.06</v>
      </c>
      <c r="J33" s="589">
        <v>2.62</v>
      </c>
      <c r="K33" s="589">
        <v>1.42</v>
      </c>
      <c r="L33" s="589">
        <v>0.94</v>
      </c>
      <c r="M33" s="589">
        <v>3.77</v>
      </c>
      <c r="N33" s="589">
        <v>0.82</v>
      </c>
      <c r="P33" s="579"/>
    </row>
    <row r="34" spans="1:17" ht="13.5">
      <c r="A34" s="550" t="s">
        <v>443</v>
      </c>
      <c r="B34" s="494">
        <v>1.45</v>
      </c>
      <c r="C34" s="589">
        <v>1.87</v>
      </c>
      <c r="D34" s="589">
        <v>2.44</v>
      </c>
      <c r="E34" s="589">
        <v>-2.38</v>
      </c>
      <c r="F34" s="589">
        <v>0.24</v>
      </c>
      <c r="G34" s="589">
        <v>-0.15</v>
      </c>
      <c r="H34" s="589">
        <v>0.44</v>
      </c>
      <c r="I34" s="589">
        <v>3.35</v>
      </c>
      <c r="J34" s="589">
        <v>2.77</v>
      </c>
      <c r="K34" s="589">
        <v>1.1399999999999999</v>
      </c>
      <c r="L34" s="589">
        <v>1.08</v>
      </c>
      <c r="M34" s="589">
        <v>4</v>
      </c>
      <c r="N34" s="589">
        <v>0.64</v>
      </c>
      <c r="P34" s="579"/>
    </row>
    <row r="35" spans="1:17" ht="13.5">
      <c r="A35" s="550" t="s">
        <v>444</v>
      </c>
      <c r="B35" s="494">
        <v>1.1200000000000001</v>
      </c>
      <c r="C35" s="589">
        <v>1.47</v>
      </c>
      <c r="D35" s="589">
        <v>2.4</v>
      </c>
      <c r="E35" s="589">
        <v>-1.8</v>
      </c>
      <c r="F35" s="589">
        <v>0.65</v>
      </c>
      <c r="G35" s="589">
        <v>-0.82</v>
      </c>
      <c r="H35" s="589">
        <v>0.33</v>
      </c>
      <c r="I35" s="589">
        <v>3.2</v>
      </c>
      <c r="J35" s="589">
        <v>2.8</v>
      </c>
      <c r="K35" s="589">
        <v>1.1499999999999999</v>
      </c>
      <c r="L35" s="589">
        <v>1.1000000000000001</v>
      </c>
      <c r="M35" s="589">
        <v>1.92</v>
      </c>
      <c r="N35" s="589">
        <v>0.68</v>
      </c>
      <c r="P35" s="579"/>
      <c r="Q35" s="590"/>
    </row>
    <row r="36" spans="1:17" ht="13.5">
      <c r="A36" s="550" t="s">
        <v>445</v>
      </c>
      <c r="B36" s="494">
        <v>1.62</v>
      </c>
      <c r="C36" s="589">
        <v>1.4</v>
      </c>
      <c r="D36" s="589">
        <v>2.4500000000000002</v>
      </c>
      <c r="E36" s="589">
        <v>-1.44</v>
      </c>
      <c r="F36" s="589">
        <v>0.88</v>
      </c>
      <c r="G36" s="589">
        <v>-0.43</v>
      </c>
      <c r="H36" s="589">
        <v>0.28999999999999998</v>
      </c>
      <c r="I36" s="589">
        <v>2.87</v>
      </c>
      <c r="J36" s="589">
        <v>2.37</v>
      </c>
      <c r="K36" s="589">
        <v>1.66</v>
      </c>
      <c r="L36" s="589">
        <v>0.75</v>
      </c>
      <c r="M36" s="589">
        <v>4.92</v>
      </c>
      <c r="N36" s="589">
        <v>1.1499999999999999</v>
      </c>
      <c r="P36" s="579"/>
    </row>
    <row r="37" spans="1:17" ht="13.5">
      <c r="A37" s="550" t="s">
        <v>446</v>
      </c>
      <c r="B37" s="494">
        <v>0.96</v>
      </c>
      <c r="C37" s="589">
        <v>0.75</v>
      </c>
      <c r="D37" s="589">
        <v>2.39</v>
      </c>
      <c r="E37" s="589">
        <v>-5.27</v>
      </c>
      <c r="F37" s="589">
        <v>0.34</v>
      </c>
      <c r="G37" s="589">
        <v>-0.04</v>
      </c>
      <c r="H37" s="589">
        <v>1.24</v>
      </c>
      <c r="I37" s="589">
        <v>3.21</v>
      </c>
      <c r="J37" s="589">
        <v>2.62</v>
      </c>
      <c r="K37" s="589">
        <v>2.52</v>
      </c>
      <c r="L37" s="589">
        <v>1.31</v>
      </c>
      <c r="M37" s="589">
        <v>1.61</v>
      </c>
      <c r="N37" s="589">
        <v>0.91</v>
      </c>
      <c r="P37" s="579"/>
    </row>
    <row r="38" spans="1:17" ht="13.5">
      <c r="A38" s="550" t="s">
        <v>447</v>
      </c>
      <c r="B38" s="494">
        <v>0.54</v>
      </c>
      <c r="C38" s="589">
        <v>1.1299999999999999</v>
      </c>
      <c r="D38" s="589">
        <v>2.1</v>
      </c>
      <c r="E38" s="589">
        <v>-9.49</v>
      </c>
      <c r="F38" s="589">
        <v>-0.13</v>
      </c>
      <c r="G38" s="589">
        <v>-1.86</v>
      </c>
      <c r="H38" s="589">
        <v>0.88</v>
      </c>
      <c r="I38" s="589">
        <v>1.37</v>
      </c>
      <c r="J38" s="589">
        <v>2.76</v>
      </c>
      <c r="K38" s="589">
        <v>1.76</v>
      </c>
      <c r="L38" s="589">
        <v>0.63</v>
      </c>
      <c r="M38" s="589">
        <v>3.75</v>
      </c>
      <c r="N38" s="589">
        <v>0.65</v>
      </c>
      <c r="P38" s="579"/>
    </row>
    <row r="39" spans="1:17" s="591" customFormat="1" ht="13.5">
      <c r="A39" s="546" t="s">
        <v>448</v>
      </c>
      <c r="B39" s="494">
        <v>1.94</v>
      </c>
      <c r="C39" s="589">
        <v>1.1100000000000001</v>
      </c>
      <c r="D39" s="589">
        <v>8.61</v>
      </c>
      <c r="E39" s="589">
        <v>0.86</v>
      </c>
      <c r="F39" s="589">
        <v>0.77</v>
      </c>
      <c r="G39" s="589">
        <v>1.33</v>
      </c>
      <c r="H39" s="589">
        <v>0.56999999999999995</v>
      </c>
      <c r="I39" s="589">
        <v>3.01</v>
      </c>
      <c r="J39" s="589">
        <v>2.09</v>
      </c>
      <c r="K39" s="589">
        <v>2.46</v>
      </c>
      <c r="L39" s="589">
        <v>0.9</v>
      </c>
      <c r="M39" s="589">
        <v>2.92</v>
      </c>
      <c r="N39" s="589">
        <v>1.43</v>
      </c>
      <c r="P39" s="579"/>
    </row>
    <row r="40" spans="1:17" s="591" customFormat="1" ht="13.5">
      <c r="A40" s="546" t="s">
        <v>449</v>
      </c>
      <c r="B40" s="494">
        <v>1.26</v>
      </c>
      <c r="C40" s="589">
        <v>1.77</v>
      </c>
      <c r="D40" s="589">
        <v>2.31</v>
      </c>
      <c r="E40" s="589">
        <v>-2.79</v>
      </c>
      <c r="F40" s="589">
        <v>2.33</v>
      </c>
      <c r="G40" s="589">
        <v>-1.58</v>
      </c>
      <c r="H40" s="589">
        <v>0.56000000000000005</v>
      </c>
      <c r="I40" s="589">
        <v>2.88</v>
      </c>
      <c r="J40" s="589">
        <v>2.38</v>
      </c>
      <c r="K40" s="589">
        <v>0.76</v>
      </c>
      <c r="L40" s="589">
        <v>1.26</v>
      </c>
      <c r="M40" s="589">
        <v>1.41</v>
      </c>
      <c r="N40" s="589">
        <v>0.57999999999999996</v>
      </c>
      <c r="P40" s="579"/>
    </row>
    <row r="41" spans="1:17" ht="76.5">
      <c r="A41" s="576"/>
      <c r="B41" s="535" t="s">
        <v>464</v>
      </c>
      <c r="C41" s="535" t="s">
        <v>12</v>
      </c>
      <c r="D41" s="535" t="s">
        <v>465</v>
      </c>
      <c r="E41" s="535" t="s">
        <v>187</v>
      </c>
      <c r="F41" s="535" t="s">
        <v>189</v>
      </c>
      <c r="G41" s="535" t="s">
        <v>466</v>
      </c>
      <c r="H41" s="535" t="s">
        <v>21</v>
      </c>
      <c r="I41" s="535" t="s">
        <v>24</v>
      </c>
      <c r="J41" s="535" t="s">
        <v>273</v>
      </c>
      <c r="K41" s="535" t="s">
        <v>274</v>
      </c>
      <c r="L41" s="535" t="s">
        <v>76</v>
      </c>
      <c r="M41" s="535" t="s">
        <v>78</v>
      </c>
      <c r="N41" s="535" t="s">
        <v>80</v>
      </c>
    </row>
    <row r="42" spans="1:17">
      <c r="A42" s="5126" t="s">
        <v>390</v>
      </c>
      <c r="B42" s="5126"/>
      <c r="C42" s="5126"/>
      <c r="D42" s="5126"/>
      <c r="E42" s="5126"/>
      <c r="F42" s="5127"/>
      <c r="G42" s="5127"/>
      <c r="H42" s="5127"/>
      <c r="I42" s="5127"/>
      <c r="J42" s="5127"/>
      <c r="K42" s="5127"/>
      <c r="L42" s="5127"/>
      <c r="M42" s="5127"/>
      <c r="N42" s="5127"/>
    </row>
    <row r="43" spans="1:17" ht="9.75" customHeight="1">
      <c r="A43" s="5126" t="s">
        <v>458</v>
      </c>
      <c r="B43" s="5126"/>
      <c r="C43" s="5126"/>
      <c r="D43" s="5126"/>
      <c r="E43" s="5126"/>
      <c r="F43" s="5127"/>
      <c r="G43" s="5127"/>
      <c r="H43" s="5127"/>
      <c r="I43" s="5127"/>
      <c r="J43" s="5127"/>
      <c r="K43" s="5127"/>
      <c r="L43" s="5127"/>
      <c r="M43" s="5127"/>
      <c r="N43" s="5127"/>
    </row>
    <row r="44" spans="1:17" ht="9.75" customHeight="1">
      <c r="A44" s="5128" t="s">
        <v>459</v>
      </c>
      <c r="B44" s="5128"/>
      <c r="C44" s="5128"/>
      <c r="D44" s="5128"/>
      <c r="E44" s="5128"/>
      <c r="F44" s="5128"/>
      <c r="G44" s="5128"/>
      <c r="H44" s="5128"/>
      <c r="I44" s="5128"/>
      <c r="J44" s="5128"/>
      <c r="K44" s="5128"/>
      <c r="L44" s="5128"/>
      <c r="M44" s="5128"/>
      <c r="N44" s="5128"/>
    </row>
    <row r="45" spans="1:17" ht="12.75" customHeight="1">
      <c r="A45" s="5123"/>
      <c r="B45" s="5123"/>
      <c r="C45" s="5123"/>
      <c r="D45" s="5123"/>
      <c r="E45" s="5123"/>
      <c r="F45" s="5123"/>
      <c r="G45" s="5123"/>
      <c r="H45" s="5123"/>
      <c r="I45" s="5123"/>
      <c r="J45" s="5123"/>
      <c r="K45" s="5123"/>
      <c r="L45" s="5123"/>
      <c r="M45" s="5123"/>
      <c r="N45" s="5123"/>
    </row>
    <row r="46" spans="1:17" ht="9.75" customHeight="1">
      <c r="A46" s="592" t="s">
        <v>427</v>
      </c>
      <c r="B46" s="592"/>
      <c r="C46" s="592"/>
      <c r="D46" s="592"/>
      <c r="E46" s="592"/>
      <c r="F46" s="592"/>
      <c r="G46" s="592"/>
      <c r="H46" s="592"/>
      <c r="I46" s="592"/>
      <c r="J46" s="592"/>
      <c r="K46" s="592"/>
      <c r="L46" s="592"/>
      <c r="M46" s="592"/>
      <c r="N46" s="592"/>
    </row>
    <row r="47" spans="1:17" ht="9.75" customHeight="1">
      <c r="A47" s="593" t="s">
        <v>467</v>
      </c>
      <c r="B47" s="593"/>
      <c r="C47" s="593"/>
      <c r="D47" s="593"/>
      <c r="E47" s="593"/>
      <c r="F47" s="593"/>
      <c r="G47" s="593"/>
      <c r="H47" s="593"/>
      <c r="I47" s="593"/>
      <c r="J47" s="593"/>
      <c r="K47" s="593"/>
      <c r="L47" s="593"/>
      <c r="M47" s="593"/>
      <c r="N47" s="593"/>
    </row>
  </sheetData>
  <mergeCells count="6">
    <mergeCell ref="A45:N45"/>
    <mergeCell ref="A1:N1"/>
    <mergeCell ref="A2:N2"/>
    <mergeCell ref="A42:N42"/>
    <mergeCell ref="A43:N43"/>
    <mergeCell ref="A44:N44"/>
  </mergeCells>
  <conditionalFormatting sqref="AD6:AP30">
    <cfRule type="cellIs" dxfId="237" priority="1" operator="notEqual">
      <formula>0</formula>
    </cfRule>
  </conditionalFormatting>
  <hyperlinks>
    <hyperlink ref="A47" r:id="rId1"/>
    <hyperlink ref="B4" r:id="rId2"/>
    <hyperlink ref="B41" r:id="rId3"/>
    <hyperlink ref="C4" r:id="rId4"/>
    <hyperlink ref="D4" r:id="rId5"/>
    <hyperlink ref="E4" r:id="rId6"/>
    <hyperlink ref="F4" r:id="rId7"/>
    <hyperlink ref="G4" r:id="rId8"/>
    <hyperlink ref="H4" r:id="rId9"/>
    <hyperlink ref="I4" r:id="rId10"/>
    <hyperlink ref="J4" r:id="rId11"/>
    <hyperlink ref="K4" r:id="rId12"/>
    <hyperlink ref="L4" r:id="rId13"/>
    <hyperlink ref="M4" r:id="rId14"/>
    <hyperlink ref="N4" r:id="rId15"/>
    <hyperlink ref="C41" r:id="rId16"/>
    <hyperlink ref="D41" r:id="rId17"/>
    <hyperlink ref="E41" r:id="rId18"/>
    <hyperlink ref="F41" r:id="rId19"/>
    <hyperlink ref="G41" r:id="rId20"/>
    <hyperlink ref="H41" r:id="rId21"/>
    <hyperlink ref="I41" r:id="rId22"/>
    <hyperlink ref="J41" r:id="rId23"/>
    <hyperlink ref="K41" r:id="rId24"/>
    <hyperlink ref="L41" r:id="rId25"/>
    <hyperlink ref="M41" r:id="rId26"/>
    <hyperlink ref="N41" r:id="rId27"/>
  </hyperlinks>
  <pageMargins left="0.39370078740157483" right="0.39370078740157483" top="0.39370078740157483" bottom="0.39370078740157483" header="0" footer="0"/>
  <pageSetup paperSize="9" orientation="portrait" r:id="rId28"/>
</worksheet>
</file>

<file path=xl/worksheets/sheet27.xml><?xml version="1.0" encoding="utf-8"?>
<worksheet xmlns="http://schemas.openxmlformats.org/spreadsheetml/2006/main" xmlns:r="http://schemas.openxmlformats.org/officeDocument/2006/relationships">
  <sheetPr>
    <pageSetUpPr fitToPage="1"/>
  </sheetPr>
  <dimension ref="A1:BZ72"/>
  <sheetViews>
    <sheetView showGridLines="0" showOutlineSymbols="0" zoomScaleNormal="100" workbookViewId="0">
      <selection sqref="A1:AF1"/>
    </sheetView>
  </sheetViews>
  <sheetFormatPr defaultColWidth="5.7109375" defaultRowHeight="12.75"/>
  <cols>
    <col min="1" max="2" width="5.7109375" style="630"/>
    <col min="3" max="3" width="3.7109375" style="630" customWidth="1"/>
    <col min="4" max="4" width="2.7109375" style="637" customWidth="1"/>
    <col min="5" max="5" width="3.7109375" style="630" customWidth="1"/>
    <col min="6" max="6" width="2.7109375" style="637" customWidth="1"/>
    <col min="7" max="7" width="5.7109375" style="630"/>
    <col min="8" max="8" width="3.7109375" style="630" customWidth="1"/>
    <col min="9" max="9" width="2.7109375" style="637" customWidth="1"/>
    <col min="10" max="10" width="3.7109375" style="630" customWidth="1"/>
    <col min="11" max="11" width="2.7109375" style="637" customWidth="1"/>
    <col min="12" max="12" width="3.7109375" style="630" customWidth="1"/>
    <col min="13" max="13" width="2.7109375" style="630" customWidth="1"/>
    <col min="14" max="14" width="5.7109375" style="630"/>
    <col min="15" max="15" width="3.7109375" style="630" customWidth="1"/>
    <col min="16" max="16" width="2.7109375" style="637" customWidth="1"/>
    <col min="17" max="17" width="5.7109375" style="630"/>
    <col min="18" max="18" width="2.7109375" style="637" customWidth="1"/>
    <col min="19" max="19" width="5.7109375" style="630"/>
    <col min="20" max="20" width="3.7109375" style="630" customWidth="1"/>
    <col min="21" max="21" width="2.7109375" style="637" customWidth="1"/>
    <col min="22" max="23" width="5.7109375" style="630"/>
    <col min="24" max="24" width="3.7109375" style="630" customWidth="1"/>
    <col min="25" max="25" width="2.7109375" style="637" customWidth="1"/>
    <col min="26" max="26" width="5.7109375" style="630"/>
    <col min="27" max="27" width="3.7109375" style="630" customWidth="1"/>
    <col min="28" max="28" width="2.7109375" style="637" customWidth="1"/>
    <col min="29" max="29" width="3.7109375" style="630" customWidth="1"/>
    <col min="30" max="30" width="2.7109375" style="637" customWidth="1"/>
    <col min="31" max="31" width="5.7109375" style="630"/>
    <col min="32" max="32" width="3.7109375" style="630" customWidth="1"/>
    <col min="33" max="33" width="2.7109375" style="637" customWidth="1"/>
    <col min="34" max="16384" width="5.7109375" style="630"/>
  </cols>
  <sheetData>
    <row r="1" spans="1:78" s="595" customFormat="1" ht="20.100000000000001" customHeight="1">
      <c r="A1" s="5134" t="s">
        <v>468</v>
      </c>
      <c r="B1" s="5134"/>
      <c r="C1" s="5134"/>
      <c r="D1" s="5134"/>
      <c r="E1" s="5134"/>
      <c r="F1" s="5134"/>
      <c r="G1" s="5134"/>
      <c r="H1" s="5134"/>
      <c r="I1" s="5134"/>
      <c r="J1" s="5134"/>
      <c r="K1" s="5134"/>
      <c r="L1" s="5134"/>
      <c r="M1" s="5134"/>
      <c r="N1" s="5134"/>
      <c r="O1" s="5134"/>
      <c r="P1" s="5134"/>
      <c r="Q1" s="5134"/>
      <c r="R1" s="5134"/>
      <c r="S1" s="5134"/>
      <c r="T1" s="5134"/>
      <c r="U1" s="5134"/>
      <c r="V1" s="5134"/>
      <c r="W1" s="5134"/>
      <c r="X1" s="5134"/>
      <c r="Y1" s="5134"/>
      <c r="Z1" s="5134"/>
      <c r="AA1" s="5134"/>
      <c r="AB1" s="5134"/>
      <c r="AC1" s="5134"/>
      <c r="AD1" s="5134"/>
      <c r="AE1" s="5134"/>
      <c r="AF1" s="5134"/>
      <c r="AG1" s="594"/>
    </row>
    <row r="2" spans="1:78" s="595" customFormat="1" ht="20.100000000000001" customHeight="1">
      <c r="A2" s="5135" t="s">
        <v>469</v>
      </c>
      <c r="B2" s="5135"/>
      <c r="C2" s="5135"/>
      <c r="D2" s="5135"/>
      <c r="E2" s="5135"/>
      <c r="F2" s="5135"/>
      <c r="G2" s="5135"/>
      <c r="H2" s="5135"/>
      <c r="I2" s="5135"/>
      <c r="J2" s="5135"/>
      <c r="K2" s="5135"/>
      <c r="L2" s="5135"/>
      <c r="M2" s="5135"/>
      <c r="N2" s="5135"/>
      <c r="O2" s="5135"/>
      <c r="P2" s="5135"/>
      <c r="Q2" s="5135"/>
      <c r="R2" s="5135"/>
      <c r="S2" s="5135"/>
      <c r="T2" s="5135"/>
      <c r="U2" s="5135"/>
      <c r="V2" s="5135"/>
      <c r="W2" s="5135"/>
      <c r="X2" s="5135"/>
      <c r="Y2" s="5135"/>
      <c r="Z2" s="5135"/>
      <c r="AA2" s="5135"/>
      <c r="AB2" s="5135"/>
      <c r="AC2" s="5135"/>
      <c r="AD2" s="5135"/>
      <c r="AE2" s="5135"/>
      <c r="AF2" s="5135"/>
      <c r="AG2" s="596"/>
    </row>
    <row r="3" spans="1:78" s="467" customFormat="1" ht="9.1999999999999993" customHeight="1">
      <c r="A3" s="468" t="s">
        <v>207</v>
      </c>
      <c r="B3" s="469"/>
      <c r="C3" s="469"/>
      <c r="D3" s="597"/>
      <c r="E3" s="469"/>
      <c r="F3" s="597"/>
      <c r="G3" s="469"/>
      <c r="H3" s="469"/>
      <c r="I3" s="597"/>
      <c r="J3" s="598"/>
      <c r="K3" s="599"/>
      <c r="L3" s="469"/>
      <c r="M3" s="469"/>
      <c r="N3" s="469"/>
      <c r="O3" s="469"/>
      <c r="P3" s="597"/>
      <c r="Q3" s="469"/>
      <c r="R3" s="597"/>
      <c r="S3" s="469"/>
      <c r="T3" s="469"/>
      <c r="U3" s="597"/>
      <c r="V3" s="469"/>
      <c r="W3" s="469"/>
      <c r="X3" s="469"/>
      <c r="Y3" s="597"/>
      <c r="Z3" s="469"/>
      <c r="AA3" s="469"/>
      <c r="AB3" s="597"/>
      <c r="AD3" s="600"/>
      <c r="AG3" s="533" t="s">
        <v>208</v>
      </c>
    </row>
    <row r="4" spans="1:78" s="510" customFormat="1" ht="25.5" customHeight="1">
      <c r="A4" s="601"/>
      <c r="B4" s="602" t="s">
        <v>470</v>
      </c>
      <c r="C4" s="5129" t="s">
        <v>471</v>
      </c>
      <c r="D4" s="5130"/>
      <c r="E4" s="5129" t="s">
        <v>472</v>
      </c>
      <c r="F4" s="5130"/>
      <c r="G4" s="603" t="s">
        <v>473</v>
      </c>
      <c r="H4" s="5129" t="s">
        <v>474</v>
      </c>
      <c r="I4" s="5130"/>
      <c r="J4" s="5132" t="s">
        <v>475</v>
      </c>
      <c r="K4" s="5133"/>
      <c r="L4" s="5129" t="s">
        <v>476</v>
      </c>
      <c r="M4" s="5130"/>
      <c r="N4" s="603" t="s">
        <v>477</v>
      </c>
      <c r="O4" s="5129" t="s">
        <v>478</v>
      </c>
      <c r="P4" s="5130"/>
      <c r="Q4" s="5129" t="s">
        <v>479</v>
      </c>
      <c r="R4" s="5130"/>
      <c r="S4" s="603" t="s">
        <v>480</v>
      </c>
      <c r="T4" s="5129" t="s">
        <v>481</v>
      </c>
      <c r="U4" s="5130"/>
      <c r="V4" s="603" t="s">
        <v>482</v>
      </c>
      <c r="W4" s="603" t="s">
        <v>483</v>
      </c>
      <c r="X4" s="5129" t="s">
        <v>484</v>
      </c>
      <c r="Y4" s="5130"/>
      <c r="Z4" s="603" t="s">
        <v>485</v>
      </c>
      <c r="AA4" s="5129" t="s">
        <v>486</v>
      </c>
      <c r="AB4" s="5130"/>
      <c r="AC4" s="5129" t="s">
        <v>487</v>
      </c>
      <c r="AD4" s="5130"/>
      <c r="AE4" s="603" t="s">
        <v>488</v>
      </c>
      <c r="AF4" s="5129" t="s">
        <v>489</v>
      </c>
      <c r="AG4" s="5130"/>
    </row>
    <row r="5" spans="1:78" s="510" customFormat="1" ht="12" customHeight="1">
      <c r="A5" s="604">
        <v>1997</v>
      </c>
      <c r="B5" s="474">
        <v>1.6</v>
      </c>
      <c r="C5" s="474">
        <v>1.5</v>
      </c>
      <c r="D5" s="605"/>
      <c r="E5" s="474">
        <v>1.5</v>
      </c>
      <c r="F5" s="605"/>
      <c r="G5" s="474">
        <v>9.3000000000000007</v>
      </c>
      <c r="H5" s="474">
        <v>1.3</v>
      </c>
      <c r="I5" s="605"/>
      <c r="J5" s="474">
        <v>5.4</v>
      </c>
      <c r="K5" s="605"/>
      <c r="L5" s="474">
        <v>1.9</v>
      </c>
      <c r="M5" s="474"/>
      <c r="N5" s="474">
        <v>1.3</v>
      </c>
      <c r="O5" s="606">
        <v>1.9</v>
      </c>
      <c r="P5" s="607"/>
      <c r="Q5" s="606">
        <v>3.3</v>
      </c>
      <c r="R5" s="607"/>
      <c r="S5" s="606">
        <v>8.1</v>
      </c>
      <c r="T5" s="606">
        <v>10.3</v>
      </c>
      <c r="U5" s="607"/>
      <c r="V5" s="606">
        <v>1.4</v>
      </c>
      <c r="W5" s="606">
        <v>3.9</v>
      </c>
      <c r="X5" s="606">
        <v>1.9</v>
      </c>
      <c r="Y5" s="607"/>
      <c r="Z5" s="606">
        <v>1.2</v>
      </c>
      <c r="AA5" s="606">
        <v>1.9</v>
      </c>
      <c r="AB5" s="607"/>
      <c r="AC5" s="606">
        <v>8.3000000000000007</v>
      </c>
      <c r="AD5" s="607"/>
      <c r="AE5" s="608">
        <v>6</v>
      </c>
      <c r="AF5" s="606">
        <v>1.2</v>
      </c>
      <c r="AG5" s="607"/>
      <c r="AH5" s="482"/>
      <c r="AJ5" s="609"/>
      <c r="AK5" s="609"/>
      <c r="AL5" s="609"/>
      <c r="AM5" s="609"/>
      <c r="AN5" s="609"/>
      <c r="AO5" s="609"/>
      <c r="AP5" s="609"/>
      <c r="AQ5" s="609"/>
      <c r="AR5" s="482"/>
      <c r="AS5" s="482"/>
      <c r="AT5" s="482"/>
      <c r="AU5" s="482"/>
      <c r="AV5" s="482"/>
      <c r="AX5" s="482"/>
      <c r="AY5" s="482"/>
      <c r="AZ5" s="482"/>
      <c r="BA5" s="482"/>
      <c r="BB5" s="610"/>
      <c r="BE5" s="482"/>
      <c r="BF5" s="482"/>
      <c r="BG5" s="482"/>
      <c r="BH5" s="482"/>
      <c r="BI5" s="482"/>
      <c r="BJ5" s="482"/>
      <c r="BK5" s="482"/>
      <c r="BL5" s="482"/>
      <c r="BM5" s="482"/>
      <c r="BN5" s="482"/>
      <c r="BO5" s="482"/>
      <c r="BP5" s="482"/>
      <c r="BQ5" s="482"/>
      <c r="BR5" s="482"/>
      <c r="BS5" s="482"/>
      <c r="BT5" s="482"/>
      <c r="BU5" s="482"/>
      <c r="BV5" s="482"/>
      <c r="BW5" s="482"/>
      <c r="BX5" s="482"/>
      <c r="BY5" s="482"/>
      <c r="BZ5" s="482"/>
    </row>
    <row r="6" spans="1:78" s="510" customFormat="1" ht="12" customHeight="1">
      <c r="A6" s="604">
        <v>1998</v>
      </c>
      <c r="B6" s="474">
        <v>1.1000000000000001</v>
      </c>
      <c r="C6" s="474">
        <v>0.9</v>
      </c>
      <c r="D6" s="605"/>
      <c r="E6" s="474">
        <v>0.6</v>
      </c>
      <c r="F6" s="605"/>
      <c r="G6" s="474">
        <v>8.8000000000000007</v>
      </c>
      <c r="H6" s="474">
        <v>2.1</v>
      </c>
      <c r="I6" s="605"/>
      <c r="J6" s="474">
        <v>4.5</v>
      </c>
      <c r="K6" s="605"/>
      <c r="L6" s="474">
        <v>1.8</v>
      </c>
      <c r="M6" s="474"/>
      <c r="N6" s="474">
        <v>0.7</v>
      </c>
      <c r="O6" s="606">
        <v>1.9</v>
      </c>
      <c r="P6" s="607" t="s">
        <v>490</v>
      </c>
      <c r="Q6" s="606">
        <v>2.2999999999999998</v>
      </c>
      <c r="R6" s="607"/>
      <c r="S6" s="606">
        <v>4.3</v>
      </c>
      <c r="T6" s="606">
        <v>5.4</v>
      </c>
      <c r="U6" s="607"/>
      <c r="V6" s="606">
        <v>1</v>
      </c>
      <c r="W6" s="606">
        <v>3.7</v>
      </c>
      <c r="X6" s="606">
        <v>1.8</v>
      </c>
      <c r="Y6" s="607"/>
      <c r="Z6" s="606">
        <v>0.8</v>
      </c>
      <c r="AA6" s="606">
        <v>2.2000000000000002</v>
      </c>
      <c r="AB6" s="607"/>
      <c r="AC6" s="606">
        <v>7.9</v>
      </c>
      <c r="AD6" s="607"/>
      <c r="AE6" s="608">
        <v>6.7</v>
      </c>
      <c r="AF6" s="606">
        <v>1.3</v>
      </c>
      <c r="AG6" s="607"/>
      <c r="AH6" s="482"/>
      <c r="AJ6" s="609"/>
      <c r="AK6" s="609"/>
      <c r="AL6" s="609"/>
      <c r="AM6" s="609"/>
      <c r="AN6" s="609"/>
      <c r="AO6" s="609"/>
      <c r="AP6" s="609"/>
      <c r="AQ6" s="609"/>
      <c r="AR6" s="482"/>
      <c r="AS6" s="482"/>
      <c r="AT6" s="482"/>
      <c r="AU6" s="482"/>
      <c r="AV6" s="482"/>
      <c r="AX6" s="482"/>
      <c r="AY6" s="482"/>
      <c r="AZ6" s="482"/>
      <c r="BA6" s="482"/>
      <c r="BB6" s="610"/>
      <c r="BE6" s="482"/>
      <c r="BF6" s="482"/>
      <c r="BG6" s="482"/>
      <c r="BH6" s="482"/>
      <c r="BI6" s="482"/>
      <c r="BJ6" s="482"/>
      <c r="BK6" s="482"/>
      <c r="BL6" s="482"/>
      <c r="BM6" s="482"/>
      <c r="BN6" s="482"/>
      <c r="BO6" s="482"/>
      <c r="BP6" s="482"/>
      <c r="BQ6" s="482"/>
      <c r="BR6" s="482"/>
      <c r="BS6" s="482"/>
      <c r="BT6" s="482"/>
      <c r="BU6" s="482"/>
      <c r="BV6" s="482"/>
      <c r="BW6" s="482"/>
      <c r="BX6" s="482"/>
      <c r="BY6" s="482"/>
      <c r="BZ6" s="482"/>
    </row>
    <row r="7" spans="1:78" s="510" customFormat="1" ht="12" customHeight="1">
      <c r="A7" s="604">
        <v>1999</v>
      </c>
      <c r="B7" s="474">
        <v>1.1000000000000001</v>
      </c>
      <c r="C7" s="474">
        <v>1.1000000000000001</v>
      </c>
      <c r="D7" s="605"/>
      <c r="E7" s="474">
        <v>0.6</v>
      </c>
      <c r="F7" s="605"/>
      <c r="G7" s="474">
        <v>3.1</v>
      </c>
      <c r="H7" s="474">
        <v>2.4</v>
      </c>
      <c r="I7" s="605" t="s">
        <v>490</v>
      </c>
      <c r="J7" s="474">
        <v>2.1</v>
      </c>
      <c r="K7" s="605"/>
      <c r="L7" s="474">
        <v>2.2000000000000002</v>
      </c>
      <c r="M7" s="474"/>
      <c r="N7" s="474">
        <v>0.6</v>
      </c>
      <c r="O7" s="606">
        <v>1.6</v>
      </c>
      <c r="P7" s="607" t="s">
        <v>490</v>
      </c>
      <c r="Q7" s="606">
        <v>1.1000000000000001</v>
      </c>
      <c r="R7" s="607"/>
      <c r="S7" s="606">
        <v>2.1</v>
      </c>
      <c r="T7" s="606">
        <v>1.4</v>
      </c>
      <c r="U7" s="607" t="s">
        <v>490</v>
      </c>
      <c r="V7" s="606">
        <v>1</v>
      </c>
      <c r="W7" s="606">
        <v>2.2999999999999998</v>
      </c>
      <c r="X7" s="606">
        <v>2</v>
      </c>
      <c r="Y7" s="607"/>
      <c r="Z7" s="606">
        <v>0.5</v>
      </c>
      <c r="AA7" s="606">
        <v>2.2000000000000002</v>
      </c>
      <c r="AB7" s="607"/>
      <c r="AC7" s="606">
        <v>6.1</v>
      </c>
      <c r="AD7" s="607"/>
      <c r="AE7" s="608">
        <v>10.4</v>
      </c>
      <c r="AF7" s="606">
        <v>1.3</v>
      </c>
      <c r="AG7" s="607"/>
      <c r="AH7" s="482"/>
      <c r="AJ7" s="609"/>
      <c r="AK7" s="609"/>
      <c r="AL7" s="609"/>
      <c r="AM7" s="609"/>
      <c r="AN7" s="609"/>
      <c r="AO7" s="609"/>
      <c r="AP7" s="609"/>
      <c r="AQ7" s="609"/>
      <c r="AR7" s="482"/>
      <c r="AS7" s="482"/>
      <c r="AT7" s="482"/>
      <c r="AU7" s="482"/>
      <c r="AV7" s="482"/>
      <c r="AX7" s="482"/>
      <c r="AY7" s="482"/>
      <c r="AZ7" s="482"/>
      <c r="BA7" s="482"/>
      <c r="BB7" s="610"/>
      <c r="BE7" s="482"/>
      <c r="BF7" s="482"/>
      <c r="BG7" s="482"/>
      <c r="BH7" s="482"/>
      <c r="BI7" s="482"/>
      <c r="BJ7" s="482"/>
      <c r="BK7" s="482"/>
      <c r="BL7" s="482"/>
      <c r="BM7" s="482"/>
      <c r="BN7" s="482"/>
      <c r="BO7" s="482"/>
      <c r="BP7" s="482"/>
      <c r="BQ7" s="482"/>
      <c r="BR7" s="482"/>
      <c r="BS7" s="482"/>
      <c r="BT7" s="482"/>
      <c r="BU7" s="482"/>
      <c r="BV7" s="482"/>
      <c r="BW7" s="482"/>
      <c r="BX7" s="482"/>
      <c r="BY7" s="482"/>
      <c r="BZ7" s="482"/>
    </row>
    <row r="8" spans="1:78" s="510" customFormat="1" ht="12" customHeight="1">
      <c r="A8" s="604">
        <v>2000</v>
      </c>
      <c r="B8" s="474">
        <v>2.1</v>
      </c>
      <c r="C8" s="474">
        <v>2.7</v>
      </c>
      <c r="D8" s="605"/>
      <c r="E8" s="474">
        <v>1.4</v>
      </c>
      <c r="F8" s="605"/>
      <c r="G8" s="474">
        <v>3.9</v>
      </c>
      <c r="H8" s="474">
        <v>5.3</v>
      </c>
      <c r="I8" s="605"/>
      <c r="J8" s="474">
        <v>2.9</v>
      </c>
      <c r="K8" s="605"/>
      <c r="L8" s="474">
        <v>3.5</v>
      </c>
      <c r="M8" s="474"/>
      <c r="N8" s="474">
        <v>1.8</v>
      </c>
      <c r="O8" s="606">
        <v>2.6</v>
      </c>
      <c r="P8" s="607"/>
      <c r="Q8" s="606">
        <v>4.9000000000000004</v>
      </c>
      <c r="R8" s="607"/>
      <c r="S8" s="606">
        <v>2.6</v>
      </c>
      <c r="T8" s="606">
        <v>1.1000000000000001</v>
      </c>
      <c r="U8" s="607"/>
      <c r="V8" s="606">
        <v>3.8</v>
      </c>
      <c r="W8" s="606">
        <v>3</v>
      </c>
      <c r="X8" s="606">
        <v>2.2999999999999998</v>
      </c>
      <c r="Y8" s="607"/>
      <c r="Z8" s="606">
        <v>2</v>
      </c>
      <c r="AA8" s="606">
        <v>2.8</v>
      </c>
      <c r="AB8" s="607"/>
      <c r="AC8" s="606">
        <v>9</v>
      </c>
      <c r="AD8" s="607" t="s">
        <v>490</v>
      </c>
      <c r="AE8" s="606">
        <v>12.2</v>
      </c>
      <c r="AF8" s="606">
        <v>3</v>
      </c>
      <c r="AG8" s="607" t="s">
        <v>490</v>
      </c>
      <c r="AH8" s="482"/>
      <c r="AJ8" s="609"/>
      <c r="AK8" s="609"/>
      <c r="AL8" s="609"/>
      <c r="AM8" s="609"/>
      <c r="AN8" s="609"/>
      <c r="AO8" s="609"/>
      <c r="AP8" s="609"/>
      <c r="AQ8" s="609"/>
      <c r="AR8" s="482"/>
      <c r="AS8" s="482"/>
      <c r="AT8" s="482"/>
      <c r="AU8" s="482"/>
      <c r="AV8" s="482"/>
      <c r="AW8" s="482"/>
      <c r="AX8" s="482"/>
      <c r="AY8" s="482"/>
      <c r="AZ8" s="482"/>
      <c r="BA8" s="482"/>
      <c r="BB8" s="482"/>
      <c r="BE8" s="482"/>
      <c r="BF8" s="482"/>
      <c r="BG8" s="482"/>
      <c r="BH8" s="482"/>
      <c r="BI8" s="482"/>
      <c r="BJ8" s="482"/>
      <c r="BK8" s="482"/>
      <c r="BL8" s="482"/>
      <c r="BM8" s="482"/>
      <c r="BN8" s="482"/>
      <c r="BO8" s="482"/>
      <c r="BP8" s="482"/>
      <c r="BQ8" s="482"/>
      <c r="BR8" s="482"/>
      <c r="BS8" s="482"/>
      <c r="BT8" s="482"/>
      <c r="BU8" s="482"/>
      <c r="BV8" s="482"/>
      <c r="BW8" s="482"/>
      <c r="BX8" s="482"/>
      <c r="BY8" s="482"/>
      <c r="BZ8" s="482"/>
    </row>
    <row r="9" spans="1:78" s="510" customFormat="1" ht="12" customHeight="1">
      <c r="A9" s="604">
        <v>2001</v>
      </c>
      <c r="B9" s="474">
        <v>2.2999999999999998</v>
      </c>
      <c r="C9" s="474">
        <v>2.4</v>
      </c>
      <c r="D9" s="605"/>
      <c r="E9" s="474">
        <v>1.9</v>
      </c>
      <c r="F9" s="605"/>
      <c r="G9" s="474">
        <v>5.6</v>
      </c>
      <c r="H9" s="474">
        <v>4</v>
      </c>
      <c r="I9" s="605"/>
      <c r="J9" s="474">
        <v>3.6</v>
      </c>
      <c r="K9" s="605" t="s">
        <v>490</v>
      </c>
      <c r="L9" s="474">
        <v>2.8</v>
      </c>
      <c r="M9" s="474"/>
      <c r="N9" s="474">
        <v>1.8</v>
      </c>
      <c r="O9" s="606">
        <v>2.2999999999999998</v>
      </c>
      <c r="P9" s="607"/>
      <c r="Q9" s="606">
        <v>2</v>
      </c>
      <c r="R9" s="607"/>
      <c r="S9" s="606">
        <v>2.5</v>
      </c>
      <c r="T9" s="606">
        <v>1.5</v>
      </c>
      <c r="U9" s="607" t="s">
        <v>490</v>
      </c>
      <c r="V9" s="606">
        <v>2.4</v>
      </c>
      <c r="W9" s="606">
        <v>2.5</v>
      </c>
      <c r="X9" s="606">
        <v>5.0999999999999996</v>
      </c>
      <c r="Y9" s="607"/>
      <c r="Z9" s="606">
        <v>2.2999999999999998</v>
      </c>
      <c r="AA9" s="606">
        <v>4.4000000000000004</v>
      </c>
      <c r="AB9" s="607"/>
      <c r="AC9" s="606">
        <v>8.6</v>
      </c>
      <c r="AD9" s="607"/>
      <c r="AE9" s="606">
        <v>7.2</v>
      </c>
      <c r="AF9" s="606">
        <v>2.7</v>
      </c>
      <c r="AG9" s="607"/>
      <c r="AH9" s="482"/>
      <c r="AJ9" s="609"/>
      <c r="AK9" s="609"/>
      <c r="AL9" s="609"/>
      <c r="AM9" s="609"/>
      <c r="AN9" s="609"/>
      <c r="AO9" s="609"/>
      <c r="AP9" s="609"/>
      <c r="AQ9" s="609"/>
      <c r="AR9" s="482"/>
      <c r="AS9" s="482"/>
      <c r="AT9" s="482"/>
      <c r="AU9" s="482"/>
      <c r="AV9" s="482"/>
      <c r="AX9" s="482"/>
      <c r="AY9" s="482"/>
      <c r="AZ9" s="482"/>
      <c r="BA9" s="482"/>
      <c r="BB9" s="482"/>
      <c r="BE9" s="482"/>
      <c r="BF9" s="482"/>
      <c r="BG9" s="482"/>
      <c r="BH9" s="482"/>
      <c r="BI9" s="482"/>
      <c r="BJ9" s="482"/>
      <c r="BK9" s="482"/>
      <c r="BL9" s="482"/>
      <c r="BM9" s="482"/>
      <c r="BN9" s="482"/>
      <c r="BO9" s="482"/>
      <c r="BP9" s="482"/>
      <c r="BQ9" s="482"/>
      <c r="BR9" s="482"/>
      <c r="BS9" s="482"/>
      <c r="BT9" s="482"/>
      <c r="BU9" s="482"/>
      <c r="BV9" s="482"/>
      <c r="BW9" s="482"/>
      <c r="BX9" s="482"/>
      <c r="BY9" s="482"/>
      <c r="BZ9" s="482"/>
    </row>
    <row r="10" spans="1:78" s="510" customFormat="1" ht="12" customHeight="1">
      <c r="A10" s="604">
        <v>2002</v>
      </c>
      <c r="B10" s="474">
        <v>2.2000000000000002</v>
      </c>
      <c r="C10" s="474">
        <v>1.5</v>
      </c>
      <c r="D10" s="605" t="s">
        <v>490</v>
      </c>
      <c r="E10" s="474">
        <v>1.4</v>
      </c>
      <c r="F10" s="605"/>
      <c r="G10" s="474">
        <v>3.6</v>
      </c>
      <c r="H10" s="474">
        <v>4.7</v>
      </c>
      <c r="I10" s="605"/>
      <c r="J10" s="474">
        <v>3.9</v>
      </c>
      <c r="K10" s="605"/>
      <c r="L10" s="474">
        <v>3.6</v>
      </c>
      <c r="M10" s="474"/>
      <c r="N10" s="474">
        <v>1.9</v>
      </c>
      <c r="O10" s="606">
        <v>2.6</v>
      </c>
      <c r="P10" s="607"/>
      <c r="Q10" s="606">
        <v>2.8</v>
      </c>
      <c r="R10" s="607"/>
      <c r="S10" s="606">
        <v>2</v>
      </c>
      <c r="T10" s="606">
        <v>0.3</v>
      </c>
      <c r="U10" s="607"/>
      <c r="V10" s="606">
        <v>2.1</v>
      </c>
      <c r="W10" s="606">
        <v>2.6</v>
      </c>
      <c r="X10" s="606">
        <v>3.9</v>
      </c>
      <c r="Y10" s="607"/>
      <c r="Z10" s="606">
        <v>1.7</v>
      </c>
      <c r="AA10" s="606">
        <v>3.7</v>
      </c>
      <c r="AB10" s="607"/>
      <c r="AC10" s="606">
        <v>7.5</v>
      </c>
      <c r="AD10" s="607"/>
      <c r="AE10" s="606">
        <v>3.5</v>
      </c>
      <c r="AF10" s="606">
        <v>2</v>
      </c>
      <c r="AG10" s="607"/>
      <c r="AH10" s="482"/>
      <c r="AJ10" s="609"/>
      <c r="AK10" s="609"/>
      <c r="AL10" s="609"/>
      <c r="AM10" s="609"/>
      <c r="AN10" s="609"/>
      <c r="AO10" s="609"/>
      <c r="AP10" s="609"/>
      <c r="AQ10" s="609"/>
      <c r="AR10" s="482"/>
      <c r="AS10" s="482"/>
      <c r="AT10" s="482"/>
      <c r="AU10" s="482"/>
      <c r="AV10" s="482"/>
      <c r="AX10" s="482"/>
      <c r="AY10" s="482"/>
      <c r="AZ10" s="482"/>
      <c r="BA10" s="482"/>
      <c r="BB10" s="482"/>
      <c r="BC10" s="482"/>
      <c r="BE10" s="482"/>
      <c r="BF10" s="482"/>
      <c r="BG10" s="482"/>
      <c r="BH10" s="482"/>
      <c r="BI10" s="482"/>
      <c r="BJ10" s="482"/>
      <c r="BK10" s="482"/>
      <c r="BL10" s="482"/>
      <c r="BM10" s="482"/>
      <c r="BN10" s="482"/>
      <c r="BO10" s="482"/>
      <c r="BP10" s="482"/>
      <c r="BQ10" s="482"/>
      <c r="BR10" s="482"/>
      <c r="BS10" s="482"/>
      <c r="BT10" s="482"/>
      <c r="BU10" s="482"/>
      <c r="BV10" s="482"/>
      <c r="BW10" s="482"/>
      <c r="BX10" s="482"/>
      <c r="BY10" s="482"/>
      <c r="BZ10" s="482"/>
    </row>
    <row r="11" spans="1:78" s="510" customFormat="1" ht="12" customHeight="1">
      <c r="A11" s="604">
        <v>2003</v>
      </c>
      <c r="B11" s="474">
        <v>2.1</v>
      </c>
      <c r="C11" s="474">
        <v>1.5</v>
      </c>
      <c r="D11" s="605"/>
      <c r="E11" s="474">
        <v>1</v>
      </c>
      <c r="F11" s="605"/>
      <c r="G11" s="474">
        <v>1.4</v>
      </c>
      <c r="H11" s="474">
        <v>4</v>
      </c>
      <c r="I11" s="605"/>
      <c r="J11" s="474">
        <v>3.4</v>
      </c>
      <c r="K11" s="605"/>
      <c r="L11" s="474">
        <v>3.1</v>
      </c>
      <c r="M11" s="474"/>
      <c r="N11" s="474">
        <v>2.2000000000000002</v>
      </c>
      <c r="O11" s="606">
        <v>2.8</v>
      </c>
      <c r="P11" s="607"/>
      <c r="Q11" s="606">
        <v>4</v>
      </c>
      <c r="R11" s="607"/>
      <c r="S11" s="606">
        <v>2.9</v>
      </c>
      <c r="T11" s="606">
        <v>-1.1000000000000001</v>
      </c>
      <c r="U11" s="607"/>
      <c r="V11" s="606">
        <v>2.5</v>
      </c>
      <c r="W11" s="606">
        <v>1.9</v>
      </c>
      <c r="X11" s="606">
        <v>2.2000000000000002</v>
      </c>
      <c r="Y11" s="607"/>
      <c r="Z11" s="606">
        <v>1.3</v>
      </c>
      <c r="AA11" s="606">
        <v>3.2</v>
      </c>
      <c r="AB11" s="607" t="s">
        <v>490</v>
      </c>
      <c r="AC11" s="606">
        <v>5.6</v>
      </c>
      <c r="AD11" s="607" t="s">
        <v>490</v>
      </c>
      <c r="AE11" s="606">
        <v>8.4</v>
      </c>
      <c r="AF11" s="606">
        <v>1.3</v>
      </c>
      <c r="AG11" s="607"/>
      <c r="AH11" s="482"/>
      <c r="AJ11" s="609"/>
      <c r="AK11" s="609"/>
      <c r="AL11" s="609"/>
      <c r="AM11" s="609"/>
      <c r="AN11" s="609"/>
      <c r="AO11" s="609"/>
      <c r="AP11" s="609"/>
      <c r="AQ11" s="609"/>
      <c r="AR11" s="482"/>
      <c r="AS11" s="482"/>
      <c r="AT11" s="482"/>
      <c r="AU11" s="482"/>
      <c r="AV11" s="482"/>
      <c r="AX11" s="482"/>
      <c r="AY11" s="482"/>
      <c r="AZ11" s="482"/>
      <c r="BA11" s="482"/>
      <c r="BB11" s="482"/>
      <c r="BE11" s="482"/>
      <c r="BF11" s="482"/>
      <c r="BG11" s="482"/>
      <c r="BH11" s="482"/>
      <c r="BI11" s="482"/>
      <c r="BJ11" s="482"/>
      <c r="BK11" s="482"/>
      <c r="BL11" s="482"/>
      <c r="BM11" s="482"/>
      <c r="BN11" s="482"/>
      <c r="BO11" s="482"/>
      <c r="BP11" s="482"/>
      <c r="BQ11" s="482"/>
      <c r="BR11" s="482"/>
      <c r="BS11" s="482"/>
      <c r="BT11" s="482"/>
      <c r="BU11" s="482"/>
      <c r="BV11" s="482"/>
      <c r="BW11" s="482"/>
      <c r="BX11" s="482"/>
      <c r="BY11" s="482"/>
      <c r="BZ11" s="482"/>
    </row>
    <row r="12" spans="1:78" s="510" customFormat="1" ht="12" customHeight="1">
      <c r="A12" s="604">
        <v>2004</v>
      </c>
      <c r="B12" s="474">
        <v>2.1</v>
      </c>
      <c r="C12" s="611">
        <v>1.9</v>
      </c>
      <c r="D12" s="612"/>
      <c r="E12" s="611">
        <v>1.8</v>
      </c>
      <c r="F12" s="612"/>
      <c r="G12" s="611">
        <v>3</v>
      </c>
      <c r="H12" s="611">
        <v>2.2999999999999998</v>
      </c>
      <c r="I12" s="612"/>
      <c r="J12" s="611">
        <v>3</v>
      </c>
      <c r="K12" s="612"/>
      <c r="L12" s="611">
        <v>3.1</v>
      </c>
      <c r="M12" s="611"/>
      <c r="N12" s="611">
        <v>2.2999999999999998</v>
      </c>
      <c r="O12" s="606">
        <v>2.2999999999999998</v>
      </c>
      <c r="P12" s="607"/>
      <c r="Q12" s="606">
        <v>1.9</v>
      </c>
      <c r="R12" s="607"/>
      <c r="S12" s="606">
        <v>6.2</v>
      </c>
      <c r="T12" s="606">
        <v>1.2</v>
      </c>
      <c r="U12" s="607"/>
      <c r="V12" s="606">
        <v>3.2</v>
      </c>
      <c r="W12" s="606">
        <v>2.7</v>
      </c>
      <c r="X12" s="606">
        <v>1.4</v>
      </c>
      <c r="Y12" s="607"/>
      <c r="Z12" s="606">
        <v>2</v>
      </c>
      <c r="AA12" s="606">
        <v>2.5</v>
      </c>
      <c r="AB12" s="607"/>
      <c r="AC12" s="606">
        <v>3.7</v>
      </c>
      <c r="AD12" s="607"/>
      <c r="AE12" s="606">
        <v>7.5</v>
      </c>
      <c r="AF12" s="606">
        <v>0.1</v>
      </c>
      <c r="AG12" s="607"/>
      <c r="AH12" s="482"/>
      <c r="AJ12" s="609"/>
      <c r="AK12" s="613"/>
      <c r="AL12" s="613"/>
      <c r="AM12" s="613"/>
      <c r="AN12" s="613"/>
      <c r="AO12" s="613"/>
      <c r="AP12" s="613"/>
      <c r="AQ12" s="613"/>
      <c r="AR12" s="482"/>
      <c r="AS12" s="482"/>
      <c r="AT12" s="482"/>
      <c r="AU12" s="482"/>
      <c r="AV12" s="482"/>
      <c r="AX12" s="482"/>
      <c r="AY12" s="482"/>
      <c r="AZ12" s="482"/>
      <c r="BA12" s="482"/>
      <c r="BB12" s="482"/>
      <c r="BE12" s="482"/>
      <c r="BF12" s="482"/>
      <c r="BG12" s="482"/>
      <c r="BH12" s="482"/>
      <c r="BI12" s="482"/>
      <c r="BJ12" s="482"/>
      <c r="BK12" s="482"/>
      <c r="BL12" s="482"/>
      <c r="BM12" s="482"/>
      <c r="BN12" s="482"/>
      <c r="BO12" s="482"/>
      <c r="BP12" s="482"/>
      <c r="BQ12" s="482"/>
      <c r="BR12" s="482"/>
      <c r="BS12" s="482"/>
      <c r="BT12" s="482"/>
      <c r="BU12" s="482"/>
      <c r="BV12" s="482"/>
      <c r="BW12" s="482"/>
      <c r="BX12" s="482"/>
      <c r="BY12" s="482"/>
      <c r="BZ12" s="482"/>
    </row>
    <row r="13" spans="1:78" s="510" customFormat="1" ht="12" customHeight="1">
      <c r="A13" s="604">
        <v>2005</v>
      </c>
      <c r="B13" s="611">
        <v>2.2000000000000002</v>
      </c>
      <c r="C13" s="611">
        <v>2.5</v>
      </c>
      <c r="D13" s="612"/>
      <c r="E13" s="611">
        <v>1.9</v>
      </c>
      <c r="F13" s="612"/>
      <c r="G13" s="611">
        <v>4.0999999999999996</v>
      </c>
      <c r="H13" s="611">
        <v>2.2000000000000002</v>
      </c>
      <c r="I13" s="612"/>
      <c r="J13" s="611">
        <v>3.5</v>
      </c>
      <c r="K13" s="612"/>
      <c r="L13" s="611">
        <v>3.4</v>
      </c>
      <c r="M13" s="611"/>
      <c r="N13" s="611">
        <v>1.9</v>
      </c>
      <c r="O13" s="606">
        <v>2.2000000000000002</v>
      </c>
      <c r="P13" s="607"/>
      <c r="Q13" s="606">
        <v>2</v>
      </c>
      <c r="R13" s="607"/>
      <c r="S13" s="606">
        <v>6.9</v>
      </c>
      <c r="T13" s="606">
        <v>2.7</v>
      </c>
      <c r="U13" s="607"/>
      <c r="V13" s="606">
        <v>3.8</v>
      </c>
      <c r="W13" s="606">
        <v>2.5</v>
      </c>
      <c r="X13" s="606">
        <v>1.5</v>
      </c>
      <c r="Y13" s="607"/>
      <c r="Z13" s="606">
        <v>2.1</v>
      </c>
      <c r="AA13" s="606">
        <v>2.1</v>
      </c>
      <c r="AB13" s="607"/>
      <c r="AC13" s="606">
        <v>2.4</v>
      </c>
      <c r="AD13" s="607" t="s">
        <v>490</v>
      </c>
      <c r="AE13" s="606">
        <v>2.8</v>
      </c>
      <c r="AF13" s="606">
        <v>0.8</v>
      </c>
      <c r="AG13" s="607"/>
      <c r="AH13" s="482"/>
      <c r="AJ13" s="613"/>
      <c r="AK13" s="613"/>
      <c r="AL13" s="613"/>
      <c r="AM13" s="613"/>
      <c r="AN13" s="613"/>
      <c r="AO13" s="613"/>
      <c r="AP13" s="613"/>
      <c r="AQ13" s="613"/>
      <c r="AR13" s="482"/>
      <c r="AS13" s="482"/>
      <c r="AT13" s="482"/>
      <c r="AU13" s="482"/>
      <c r="AV13" s="482"/>
      <c r="AX13" s="482"/>
      <c r="AY13" s="482"/>
      <c r="AZ13" s="482"/>
      <c r="BA13" s="482"/>
      <c r="BB13" s="482"/>
      <c r="BE13" s="482"/>
      <c r="BF13" s="482"/>
      <c r="BG13" s="482"/>
      <c r="BH13" s="482"/>
      <c r="BI13" s="482"/>
      <c r="BJ13" s="482"/>
      <c r="BK13" s="482"/>
      <c r="BL13" s="482"/>
      <c r="BM13" s="482"/>
      <c r="BN13" s="482"/>
      <c r="BO13" s="482"/>
      <c r="BP13" s="482"/>
      <c r="BQ13" s="482"/>
      <c r="BR13" s="482"/>
      <c r="BS13" s="482"/>
      <c r="BT13" s="482"/>
      <c r="BU13" s="482"/>
      <c r="BV13" s="482"/>
      <c r="BW13" s="482"/>
      <c r="BX13" s="482"/>
      <c r="BY13" s="482"/>
      <c r="BZ13" s="482"/>
    </row>
    <row r="14" spans="1:78" s="515" customFormat="1" ht="12" customHeight="1">
      <c r="A14" s="604">
        <v>2006</v>
      </c>
      <c r="B14" s="611">
        <v>2.2000000000000002</v>
      </c>
      <c r="C14" s="611">
        <v>2.2999999999999998</v>
      </c>
      <c r="D14" s="612"/>
      <c r="E14" s="611">
        <v>1.8</v>
      </c>
      <c r="F14" s="612"/>
      <c r="G14" s="611">
        <v>4.4000000000000004</v>
      </c>
      <c r="H14" s="611">
        <v>2.7</v>
      </c>
      <c r="I14" s="612"/>
      <c r="J14" s="611">
        <v>3.3</v>
      </c>
      <c r="K14" s="612"/>
      <c r="L14" s="611">
        <v>3.6</v>
      </c>
      <c r="M14" s="611"/>
      <c r="N14" s="611">
        <v>1.9</v>
      </c>
      <c r="O14" s="606">
        <v>2.2000000000000002</v>
      </c>
      <c r="P14" s="607"/>
      <c r="Q14" s="606">
        <v>2.2000000000000002</v>
      </c>
      <c r="R14" s="607"/>
      <c r="S14" s="606">
        <v>6.6</v>
      </c>
      <c r="T14" s="606">
        <v>3.8</v>
      </c>
      <c r="U14" s="607"/>
      <c r="V14" s="606">
        <v>3</v>
      </c>
      <c r="W14" s="606">
        <v>2.6</v>
      </c>
      <c r="X14" s="606">
        <v>1.6</v>
      </c>
      <c r="Y14" s="607" t="s">
        <v>490</v>
      </c>
      <c r="Z14" s="606">
        <v>1.7</v>
      </c>
      <c r="AA14" s="606">
        <v>3</v>
      </c>
      <c r="AB14" s="607"/>
      <c r="AC14" s="606">
        <v>2.5</v>
      </c>
      <c r="AD14" s="607"/>
      <c r="AE14" s="606">
        <v>4.3</v>
      </c>
      <c r="AF14" s="606">
        <v>1.3</v>
      </c>
      <c r="AG14" s="607"/>
      <c r="AH14" s="482"/>
      <c r="AJ14" s="613"/>
      <c r="AK14" s="613"/>
      <c r="AL14" s="613"/>
      <c r="AM14" s="613"/>
      <c r="AN14" s="613"/>
      <c r="AO14" s="613"/>
      <c r="AP14" s="613"/>
      <c r="AQ14" s="613"/>
      <c r="AR14" s="482"/>
      <c r="AS14" s="482"/>
      <c r="AT14" s="482"/>
      <c r="AU14" s="482"/>
      <c r="AV14" s="482"/>
      <c r="AW14" s="510"/>
      <c r="AX14" s="482"/>
      <c r="AY14" s="482"/>
      <c r="AZ14" s="482"/>
      <c r="BA14" s="482"/>
      <c r="BB14" s="482"/>
      <c r="BC14" s="510"/>
      <c r="BE14" s="482"/>
      <c r="BF14" s="482"/>
      <c r="BG14" s="482"/>
      <c r="BH14" s="482"/>
      <c r="BI14" s="482"/>
      <c r="BJ14" s="482"/>
      <c r="BK14" s="482"/>
      <c r="BL14" s="482"/>
      <c r="BM14" s="482"/>
      <c r="BN14" s="482"/>
      <c r="BO14" s="482"/>
      <c r="BP14" s="482"/>
      <c r="BQ14" s="482"/>
      <c r="BR14" s="482"/>
      <c r="BS14" s="482"/>
      <c r="BT14" s="482"/>
      <c r="BU14" s="482"/>
      <c r="BV14" s="482"/>
      <c r="BW14" s="482"/>
      <c r="BX14" s="482"/>
      <c r="BY14" s="482"/>
      <c r="BZ14" s="482"/>
    </row>
    <row r="15" spans="1:78" s="510" customFormat="1" ht="12" customHeight="1">
      <c r="A15" s="604">
        <v>2007</v>
      </c>
      <c r="B15" s="611">
        <v>2.1</v>
      </c>
      <c r="C15" s="611">
        <v>1.8</v>
      </c>
      <c r="D15" s="612"/>
      <c r="E15" s="611">
        <v>2.2999999999999998</v>
      </c>
      <c r="F15" s="612"/>
      <c r="G15" s="611">
        <v>6.7</v>
      </c>
      <c r="H15" s="611">
        <v>2.9</v>
      </c>
      <c r="I15" s="612"/>
      <c r="J15" s="611">
        <v>3</v>
      </c>
      <c r="K15" s="612"/>
      <c r="L15" s="611">
        <v>2.8</v>
      </c>
      <c r="M15" s="611"/>
      <c r="N15" s="611">
        <v>1.6</v>
      </c>
      <c r="O15" s="606">
        <v>2</v>
      </c>
      <c r="P15" s="607"/>
      <c r="Q15" s="606">
        <v>2.2000000000000002</v>
      </c>
      <c r="R15" s="607"/>
      <c r="S15" s="606">
        <v>10.1</v>
      </c>
      <c r="T15" s="606">
        <v>5.8</v>
      </c>
      <c r="U15" s="607"/>
      <c r="V15" s="606">
        <v>2.7</v>
      </c>
      <c r="W15" s="606">
        <v>0.7</v>
      </c>
      <c r="X15" s="606">
        <v>1.6</v>
      </c>
      <c r="Y15" s="607"/>
      <c r="Z15" s="606">
        <v>2.2000000000000002</v>
      </c>
      <c r="AA15" s="606">
        <v>2.4</v>
      </c>
      <c r="AB15" s="607"/>
      <c r="AC15" s="606">
        <v>3.8</v>
      </c>
      <c r="AD15" s="607"/>
      <c r="AE15" s="606">
        <v>1.9</v>
      </c>
      <c r="AF15" s="606">
        <v>1.6</v>
      </c>
      <c r="AG15" s="607"/>
      <c r="AH15" s="482"/>
      <c r="AJ15" s="613"/>
      <c r="AK15" s="613"/>
      <c r="AL15" s="613"/>
      <c r="AM15" s="613"/>
      <c r="AN15" s="613"/>
      <c r="AO15" s="613"/>
      <c r="AP15" s="613"/>
      <c r="AQ15" s="613"/>
      <c r="AR15" s="482"/>
      <c r="AS15" s="482"/>
      <c r="AT15" s="482"/>
      <c r="AU15" s="482"/>
      <c r="AV15" s="482"/>
      <c r="AX15" s="482"/>
      <c r="AY15" s="482"/>
      <c r="AZ15" s="482"/>
      <c r="BA15" s="482"/>
      <c r="BB15" s="482"/>
      <c r="BE15" s="482"/>
      <c r="BF15" s="482"/>
      <c r="BG15" s="482"/>
      <c r="BH15" s="482"/>
      <c r="BI15" s="482"/>
      <c r="BJ15" s="482"/>
      <c r="BK15" s="482"/>
      <c r="BL15" s="482"/>
      <c r="BM15" s="482"/>
      <c r="BN15" s="482"/>
      <c r="BO15" s="482"/>
      <c r="BP15" s="482"/>
      <c r="BQ15" s="482"/>
      <c r="BR15" s="482"/>
      <c r="BS15" s="482"/>
      <c r="BT15" s="482"/>
      <c r="BU15" s="482"/>
      <c r="BV15" s="482"/>
      <c r="BW15" s="482"/>
      <c r="BX15" s="482"/>
      <c r="BY15" s="482"/>
      <c r="BZ15" s="482"/>
    </row>
    <row r="16" spans="1:78" s="510" customFormat="1" ht="12" customHeight="1">
      <c r="A16" s="604">
        <v>2008</v>
      </c>
      <c r="B16" s="614">
        <v>3.3</v>
      </c>
      <c r="C16" s="614">
        <v>4.5</v>
      </c>
      <c r="D16" s="615"/>
      <c r="E16" s="614">
        <v>2.8</v>
      </c>
      <c r="F16" s="615"/>
      <c r="G16" s="614">
        <v>10.6</v>
      </c>
      <c r="H16" s="614">
        <v>3.1</v>
      </c>
      <c r="I16" s="615"/>
      <c r="J16" s="614">
        <v>4.2</v>
      </c>
      <c r="K16" s="615"/>
      <c r="L16" s="614">
        <v>4.0999999999999996</v>
      </c>
      <c r="M16" s="614"/>
      <c r="N16" s="614">
        <v>3.2</v>
      </c>
      <c r="O16" s="616">
        <v>3.5</v>
      </c>
      <c r="P16" s="617"/>
      <c r="Q16" s="616">
        <v>4.4000000000000004</v>
      </c>
      <c r="R16" s="617"/>
      <c r="S16" s="616">
        <v>15.3</v>
      </c>
      <c r="T16" s="616">
        <v>11.1</v>
      </c>
      <c r="U16" s="617"/>
      <c r="V16" s="616">
        <v>4.0999999999999996</v>
      </c>
      <c r="W16" s="616">
        <v>4.7</v>
      </c>
      <c r="X16" s="616">
        <v>2.2000000000000002</v>
      </c>
      <c r="Y16" s="617"/>
      <c r="Z16" s="616">
        <v>3.2</v>
      </c>
      <c r="AA16" s="616">
        <v>2.7</v>
      </c>
      <c r="AB16" s="617"/>
      <c r="AC16" s="616">
        <v>5.5</v>
      </c>
      <c r="AD16" s="617"/>
      <c r="AE16" s="616">
        <v>3.9</v>
      </c>
      <c r="AF16" s="616">
        <v>3.9</v>
      </c>
      <c r="AG16" s="617"/>
      <c r="AH16" s="482"/>
      <c r="AJ16" s="618"/>
      <c r="AK16" s="618"/>
      <c r="AL16" s="618"/>
      <c r="AM16" s="618"/>
      <c r="AN16" s="618"/>
      <c r="AO16" s="618"/>
      <c r="AP16" s="618"/>
      <c r="AQ16" s="618"/>
      <c r="AR16" s="619"/>
      <c r="AS16" s="619"/>
      <c r="AT16" s="619"/>
      <c r="AU16" s="619"/>
      <c r="AV16" s="619"/>
      <c r="AW16" s="620"/>
      <c r="AX16" s="619"/>
      <c r="AY16" s="619"/>
      <c r="AZ16" s="619"/>
      <c r="BA16" s="619"/>
      <c r="BB16" s="619"/>
      <c r="BC16" s="620"/>
      <c r="BE16" s="482"/>
      <c r="BF16" s="482"/>
      <c r="BG16" s="482"/>
      <c r="BH16" s="482"/>
      <c r="BI16" s="482"/>
      <c r="BJ16" s="482"/>
      <c r="BK16" s="482"/>
      <c r="BL16" s="482"/>
      <c r="BM16" s="482"/>
      <c r="BN16" s="482"/>
      <c r="BO16" s="482"/>
      <c r="BP16" s="482"/>
      <c r="BQ16" s="482"/>
      <c r="BR16" s="482"/>
      <c r="BS16" s="482"/>
      <c r="BT16" s="482"/>
      <c r="BU16" s="482"/>
      <c r="BV16" s="482"/>
      <c r="BW16" s="482"/>
      <c r="BX16" s="482"/>
      <c r="BY16" s="482"/>
      <c r="BZ16" s="482"/>
    </row>
    <row r="17" spans="1:78" s="515" customFormat="1" ht="12" customHeight="1">
      <c r="A17" s="604">
        <v>2009</v>
      </c>
      <c r="B17" s="614">
        <v>0.3</v>
      </c>
      <c r="C17" s="614">
        <v>0</v>
      </c>
      <c r="D17" s="615"/>
      <c r="E17" s="614">
        <v>0.2</v>
      </c>
      <c r="F17" s="615"/>
      <c r="G17" s="614">
        <v>0.2</v>
      </c>
      <c r="H17" s="614">
        <v>-1.7</v>
      </c>
      <c r="I17" s="615"/>
      <c r="J17" s="614">
        <v>1.3</v>
      </c>
      <c r="K17" s="615"/>
      <c r="L17" s="614">
        <v>-0.2</v>
      </c>
      <c r="M17" s="614"/>
      <c r="N17" s="614">
        <v>0.1</v>
      </c>
      <c r="O17" s="616">
        <v>0.8</v>
      </c>
      <c r="P17" s="617"/>
      <c r="Q17" s="616">
        <v>0.2</v>
      </c>
      <c r="R17" s="617"/>
      <c r="S17" s="616">
        <v>3.3</v>
      </c>
      <c r="T17" s="616">
        <v>4.2</v>
      </c>
      <c r="U17" s="617"/>
      <c r="V17" s="616">
        <v>0</v>
      </c>
      <c r="W17" s="616">
        <v>1.8</v>
      </c>
      <c r="X17" s="616">
        <v>1</v>
      </c>
      <c r="Y17" s="617"/>
      <c r="Z17" s="616">
        <v>0.4</v>
      </c>
      <c r="AA17" s="616">
        <v>-0.9</v>
      </c>
      <c r="AB17" s="617"/>
      <c r="AC17" s="616">
        <v>0.8</v>
      </c>
      <c r="AD17" s="617" t="s">
        <v>490</v>
      </c>
      <c r="AE17" s="616">
        <v>0.9</v>
      </c>
      <c r="AF17" s="616">
        <v>1.6</v>
      </c>
      <c r="AG17" s="617"/>
      <c r="AH17" s="482"/>
      <c r="AJ17" s="618"/>
      <c r="AK17" s="618"/>
      <c r="AL17" s="618"/>
      <c r="AM17" s="618"/>
      <c r="AN17" s="618"/>
      <c r="AO17" s="618"/>
      <c r="AP17" s="618"/>
      <c r="AQ17" s="618"/>
      <c r="AR17" s="619"/>
      <c r="AS17" s="619"/>
      <c r="AT17" s="619"/>
      <c r="AU17" s="619"/>
      <c r="AV17" s="619"/>
      <c r="AW17" s="620"/>
      <c r="AX17" s="619"/>
      <c r="AY17" s="619"/>
      <c r="AZ17" s="619"/>
      <c r="BA17" s="619"/>
      <c r="BB17" s="619"/>
      <c r="BC17" s="620"/>
      <c r="BE17" s="482"/>
      <c r="BF17" s="482"/>
      <c r="BG17" s="482"/>
      <c r="BH17" s="482"/>
      <c r="BI17" s="482"/>
      <c r="BJ17" s="482"/>
      <c r="BK17" s="482"/>
      <c r="BL17" s="482"/>
      <c r="BM17" s="482"/>
      <c r="BN17" s="482"/>
      <c r="BO17" s="482"/>
      <c r="BP17" s="482"/>
      <c r="BQ17" s="482"/>
      <c r="BR17" s="482"/>
      <c r="BS17" s="482"/>
      <c r="BT17" s="482"/>
      <c r="BU17" s="482"/>
      <c r="BV17" s="482"/>
      <c r="BW17" s="482"/>
      <c r="BX17" s="482"/>
      <c r="BY17" s="482"/>
      <c r="BZ17" s="482"/>
    </row>
    <row r="18" spans="1:78" s="510" customFormat="1" ht="12" customHeight="1">
      <c r="A18" s="604">
        <v>2010</v>
      </c>
      <c r="B18" s="614">
        <v>1.6</v>
      </c>
      <c r="C18" s="614">
        <v>2.2999999999999998</v>
      </c>
      <c r="D18" s="615"/>
      <c r="E18" s="614">
        <v>1.1000000000000001</v>
      </c>
      <c r="F18" s="615" t="s">
        <v>490</v>
      </c>
      <c r="G18" s="614">
        <v>2.7</v>
      </c>
      <c r="H18" s="614">
        <v>-1.6</v>
      </c>
      <c r="I18" s="615"/>
      <c r="J18" s="614">
        <v>4.7</v>
      </c>
      <c r="K18" s="615"/>
      <c r="L18" s="614">
        <v>2</v>
      </c>
      <c r="M18" s="614"/>
      <c r="N18" s="614">
        <v>1.7</v>
      </c>
      <c r="O18" s="616">
        <v>1.6</v>
      </c>
      <c r="P18" s="617"/>
      <c r="Q18" s="616">
        <v>2.6</v>
      </c>
      <c r="R18" s="617"/>
      <c r="S18" s="616">
        <v>-1.2</v>
      </c>
      <c r="T18" s="616">
        <v>1.2</v>
      </c>
      <c r="U18" s="617"/>
      <c r="V18" s="616">
        <v>2.8</v>
      </c>
      <c r="W18" s="616">
        <v>2</v>
      </c>
      <c r="X18" s="616">
        <v>0.9</v>
      </c>
      <c r="Y18" s="617"/>
      <c r="Z18" s="616">
        <v>1.7</v>
      </c>
      <c r="AA18" s="616">
        <v>1.4</v>
      </c>
      <c r="AB18" s="617"/>
      <c r="AC18" s="616">
        <v>2.1</v>
      </c>
      <c r="AD18" s="617"/>
      <c r="AE18" s="616">
        <v>0.7</v>
      </c>
      <c r="AF18" s="616">
        <v>1.7</v>
      </c>
      <c r="AG18" s="617"/>
      <c r="AH18" s="482"/>
      <c r="AJ18" s="618"/>
      <c r="AK18" s="618"/>
      <c r="AL18" s="618"/>
      <c r="AM18" s="618"/>
      <c r="AN18" s="618"/>
      <c r="AO18" s="618"/>
      <c r="AP18" s="618"/>
      <c r="AQ18" s="618"/>
      <c r="AR18" s="619"/>
      <c r="AS18" s="619"/>
      <c r="AT18" s="619"/>
      <c r="AU18" s="619"/>
      <c r="AV18" s="619"/>
      <c r="AW18" s="619"/>
      <c r="AX18" s="619"/>
      <c r="AY18" s="619"/>
      <c r="AZ18" s="619"/>
      <c r="BA18" s="619"/>
      <c r="BB18" s="619"/>
      <c r="BC18" s="620"/>
      <c r="BE18" s="482"/>
      <c r="BF18" s="482"/>
      <c r="BG18" s="482"/>
      <c r="BH18" s="482"/>
      <c r="BI18" s="482"/>
      <c r="BJ18" s="482"/>
      <c r="BK18" s="482"/>
      <c r="BL18" s="482"/>
      <c r="BM18" s="482"/>
      <c r="BN18" s="482"/>
      <c r="BO18" s="482"/>
      <c r="BP18" s="482"/>
      <c r="BQ18" s="482"/>
      <c r="BR18" s="482"/>
      <c r="BS18" s="482"/>
      <c r="BT18" s="482"/>
      <c r="BU18" s="482"/>
      <c r="BV18" s="482"/>
      <c r="BW18" s="482"/>
      <c r="BX18" s="482"/>
      <c r="BY18" s="482"/>
      <c r="BZ18" s="482"/>
    </row>
    <row r="19" spans="1:78" s="510" customFormat="1" ht="12" customHeight="1">
      <c r="A19" s="604">
        <v>2011</v>
      </c>
      <c r="B19" s="614">
        <v>2.7</v>
      </c>
      <c r="C19" s="614">
        <v>3.4</v>
      </c>
      <c r="D19" s="615"/>
      <c r="E19" s="614">
        <v>2.5</v>
      </c>
      <c r="F19" s="615"/>
      <c r="G19" s="614">
        <v>5.0999999999999996</v>
      </c>
      <c r="H19" s="614">
        <v>1.2</v>
      </c>
      <c r="I19" s="615"/>
      <c r="J19" s="614">
        <v>3.1</v>
      </c>
      <c r="K19" s="615"/>
      <c r="L19" s="614">
        <v>3</v>
      </c>
      <c r="M19" s="614" t="s">
        <v>490</v>
      </c>
      <c r="N19" s="614">
        <v>2.2999999999999998</v>
      </c>
      <c r="O19" s="616">
        <v>2.9</v>
      </c>
      <c r="P19" s="617"/>
      <c r="Q19" s="616">
        <v>3.5</v>
      </c>
      <c r="R19" s="617"/>
      <c r="S19" s="616">
        <v>4.2</v>
      </c>
      <c r="T19" s="616">
        <v>4.0999999999999996</v>
      </c>
      <c r="U19" s="617"/>
      <c r="V19" s="616">
        <v>3.7</v>
      </c>
      <c r="W19" s="616">
        <v>2.5</v>
      </c>
      <c r="X19" s="616">
        <v>2.5</v>
      </c>
      <c r="Y19" s="617"/>
      <c r="Z19" s="616">
        <v>3.6</v>
      </c>
      <c r="AA19" s="616">
        <v>3.6</v>
      </c>
      <c r="AB19" s="617"/>
      <c r="AC19" s="616">
        <v>2.1</v>
      </c>
      <c r="AD19" s="617"/>
      <c r="AE19" s="616">
        <v>4.0999999999999996</v>
      </c>
      <c r="AF19" s="616">
        <v>3.3</v>
      </c>
      <c r="AG19" s="617"/>
      <c r="AH19" s="482"/>
      <c r="AJ19" s="618"/>
      <c r="AK19" s="618"/>
      <c r="AL19" s="618"/>
      <c r="AM19" s="618"/>
      <c r="AN19" s="618"/>
      <c r="AO19" s="618"/>
      <c r="AP19" s="618"/>
      <c r="AQ19" s="618"/>
      <c r="AR19" s="619"/>
      <c r="AS19" s="619"/>
      <c r="AT19" s="619"/>
      <c r="AU19" s="619"/>
      <c r="AV19" s="619"/>
      <c r="AW19" s="620"/>
      <c r="AX19" s="619"/>
      <c r="AY19" s="619"/>
      <c r="AZ19" s="619"/>
      <c r="BA19" s="619"/>
      <c r="BB19" s="619"/>
      <c r="BC19" s="620"/>
      <c r="BE19" s="482"/>
      <c r="BF19" s="482"/>
      <c r="BG19" s="482"/>
      <c r="BH19" s="482"/>
      <c r="BI19" s="482"/>
      <c r="BJ19" s="482"/>
      <c r="BK19" s="482"/>
      <c r="BL19" s="482"/>
      <c r="BM19" s="482"/>
      <c r="BN19" s="482"/>
      <c r="BO19" s="482"/>
      <c r="BP19" s="482"/>
      <c r="BQ19" s="482"/>
      <c r="BR19" s="482"/>
      <c r="BS19" s="482"/>
      <c r="BT19" s="482"/>
      <c r="BU19" s="482"/>
      <c r="BV19" s="482"/>
      <c r="BW19" s="482"/>
      <c r="BX19" s="482"/>
      <c r="BY19" s="482"/>
      <c r="BZ19" s="482"/>
    </row>
    <row r="20" spans="1:78" s="510" customFormat="1" ht="12" customHeight="1">
      <c r="A20" s="604">
        <v>2012</v>
      </c>
      <c r="B20" s="614">
        <v>2.5</v>
      </c>
      <c r="C20" s="614">
        <v>2.6</v>
      </c>
      <c r="D20" s="615"/>
      <c r="E20" s="614">
        <v>2.1</v>
      </c>
      <c r="F20" s="615"/>
      <c r="G20" s="614">
        <v>4.2</v>
      </c>
      <c r="H20" s="614">
        <v>1.9</v>
      </c>
      <c r="I20" s="615"/>
      <c r="J20" s="614">
        <v>1</v>
      </c>
      <c r="K20" s="615"/>
      <c r="L20" s="614">
        <v>2.4</v>
      </c>
      <c r="M20" s="614"/>
      <c r="N20" s="614">
        <v>2.2000000000000002</v>
      </c>
      <c r="O20" s="616">
        <v>3.3</v>
      </c>
      <c r="P20" s="617"/>
      <c r="Q20" s="616">
        <v>3.1</v>
      </c>
      <c r="R20" s="617"/>
      <c r="S20" s="616">
        <v>2.2999999999999998</v>
      </c>
      <c r="T20" s="616">
        <v>3.2</v>
      </c>
      <c r="U20" s="617"/>
      <c r="V20" s="616">
        <v>2.9</v>
      </c>
      <c r="W20" s="616">
        <v>3.2</v>
      </c>
      <c r="X20" s="616">
        <v>2.8</v>
      </c>
      <c r="Y20" s="617"/>
      <c r="Z20" s="616">
        <v>2.6</v>
      </c>
      <c r="AA20" s="616">
        <v>2.8</v>
      </c>
      <c r="AB20" s="617"/>
      <c r="AC20" s="616">
        <v>2.8</v>
      </c>
      <c r="AD20" s="617"/>
      <c r="AE20" s="616">
        <v>3.7</v>
      </c>
      <c r="AF20" s="616">
        <v>3.2</v>
      </c>
      <c r="AG20" s="617"/>
      <c r="AH20" s="482"/>
      <c r="AJ20" s="618"/>
      <c r="AK20" s="618"/>
      <c r="AL20" s="618"/>
      <c r="AM20" s="618"/>
      <c r="AN20" s="618"/>
      <c r="AO20" s="618"/>
      <c r="AP20" s="618"/>
      <c r="AQ20" s="618"/>
      <c r="AR20" s="619"/>
      <c r="AS20" s="619"/>
      <c r="AT20" s="619"/>
      <c r="AU20" s="619"/>
      <c r="AV20" s="619"/>
      <c r="AW20" s="620"/>
      <c r="AX20" s="619"/>
      <c r="AY20" s="619"/>
      <c r="AZ20" s="619"/>
      <c r="BA20" s="619"/>
      <c r="BB20" s="619"/>
      <c r="BC20" s="620"/>
      <c r="BE20" s="482"/>
      <c r="BF20" s="482"/>
      <c r="BG20" s="482"/>
      <c r="BH20" s="482"/>
      <c r="BI20" s="482"/>
      <c r="BJ20" s="482"/>
      <c r="BK20" s="482"/>
      <c r="BL20" s="482"/>
      <c r="BM20" s="482"/>
      <c r="BN20" s="482"/>
      <c r="BO20" s="482"/>
      <c r="BP20" s="482"/>
      <c r="BQ20" s="482"/>
      <c r="BR20" s="482"/>
      <c r="BS20" s="482"/>
      <c r="BT20" s="482"/>
      <c r="BU20" s="482"/>
      <c r="BV20" s="482"/>
      <c r="BW20" s="482"/>
      <c r="BX20" s="482"/>
      <c r="BY20" s="482"/>
      <c r="BZ20" s="482"/>
    </row>
    <row r="21" spans="1:78" s="510" customFormat="1" ht="12" customHeight="1">
      <c r="A21" s="604">
        <v>2013</v>
      </c>
      <c r="B21" s="606">
        <v>1.4</v>
      </c>
      <c r="C21" s="606">
        <v>1.2</v>
      </c>
      <c r="D21" s="607"/>
      <c r="E21" s="606">
        <v>1.6</v>
      </c>
      <c r="F21" s="607"/>
      <c r="G21" s="606">
        <v>3.2</v>
      </c>
      <c r="H21" s="606">
        <v>0.5</v>
      </c>
      <c r="I21" s="607"/>
      <c r="J21" s="606">
        <v>-0.9</v>
      </c>
      <c r="K21" s="607"/>
      <c r="L21" s="606">
        <v>1.5</v>
      </c>
      <c r="M21" s="606"/>
      <c r="N21" s="606">
        <v>1</v>
      </c>
      <c r="O21" s="606">
        <v>1.2</v>
      </c>
      <c r="P21" s="607" t="s">
        <v>490</v>
      </c>
      <c r="Q21" s="606">
        <v>0.4</v>
      </c>
      <c r="R21" s="607"/>
      <c r="S21" s="606">
        <v>0</v>
      </c>
      <c r="T21" s="606">
        <v>1.2</v>
      </c>
      <c r="U21" s="607"/>
      <c r="V21" s="606">
        <v>1.7</v>
      </c>
      <c r="W21" s="606">
        <v>1</v>
      </c>
      <c r="X21" s="606">
        <v>2.6</v>
      </c>
      <c r="Y21" s="607"/>
      <c r="Z21" s="606">
        <v>2.1</v>
      </c>
      <c r="AA21" s="606">
        <v>0.4</v>
      </c>
      <c r="AB21" s="607"/>
      <c r="AC21" s="606">
        <v>1.9</v>
      </c>
      <c r="AD21" s="607"/>
      <c r="AE21" s="606">
        <v>1.5</v>
      </c>
      <c r="AF21" s="606">
        <v>2.2000000000000002</v>
      </c>
      <c r="AG21" s="607"/>
      <c r="AH21" s="482"/>
      <c r="AQ21" s="482"/>
      <c r="AT21" s="482"/>
      <c r="AU21" s="482"/>
      <c r="AW21" s="482"/>
      <c r="BE21" s="482"/>
      <c r="BF21" s="482"/>
      <c r="BG21" s="482"/>
      <c r="BH21" s="482"/>
      <c r="BI21" s="482"/>
      <c r="BJ21" s="482"/>
      <c r="BK21" s="482"/>
      <c r="BL21" s="482"/>
      <c r="BM21" s="482"/>
      <c r="BN21" s="482"/>
      <c r="BO21" s="482"/>
      <c r="BP21" s="482"/>
      <c r="BQ21" s="482"/>
      <c r="BR21" s="482"/>
      <c r="BS21" s="482"/>
      <c r="BT21" s="482"/>
      <c r="BU21" s="482"/>
      <c r="BV21" s="482"/>
      <c r="BW21" s="482"/>
      <c r="BX21" s="482"/>
      <c r="BY21" s="482"/>
      <c r="BZ21" s="482"/>
    </row>
    <row r="22" spans="1:78" s="510" customFormat="1" ht="12" customHeight="1">
      <c r="A22" s="604">
        <v>2014</v>
      </c>
      <c r="B22" s="606">
        <v>0.4</v>
      </c>
      <c r="C22" s="606">
        <v>0.5</v>
      </c>
      <c r="D22" s="607"/>
      <c r="E22" s="606">
        <v>0.8</v>
      </c>
      <c r="F22" s="607"/>
      <c r="G22" s="606">
        <v>0.5</v>
      </c>
      <c r="H22" s="606">
        <v>0.3</v>
      </c>
      <c r="I22" s="607"/>
      <c r="J22" s="606">
        <v>-1.4</v>
      </c>
      <c r="K22" s="607"/>
      <c r="L22" s="606">
        <v>-0.2</v>
      </c>
      <c r="M22" s="606"/>
      <c r="N22" s="606">
        <v>0.6</v>
      </c>
      <c r="O22" s="606">
        <v>0.2</v>
      </c>
      <c r="P22" s="607"/>
      <c r="Q22" s="606">
        <v>-0.3</v>
      </c>
      <c r="R22" s="607"/>
      <c r="S22" s="606">
        <v>0.7</v>
      </c>
      <c r="T22" s="606">
        <v>0.2</v>
      </c>
      <c r="U22" s="607"/>
      <c r="V22" s="606">
        <v>0.7</v>
      </c>
      <c r="W22" s="606">
        <v>0.8</v>
      </c>
      <c r="X22" s="606">
        <v>0.3</v>
      </c>
      <c r="Y22" s="607"/>
      <c r="Z22" s="606">
        <v>1.5</v>
      </c>
      <c r="AA22" s="606">
        <v>-0.2</v>
      </c>
      <c r="AB22" s="607"/>
      <c r="AC22" s="606">
        <v>0.4</v>
      </c>
      <c r="AD22" s="607"/>
      <c r="AE22" s="606">
        <v>-0.1</v>
      </c>
      <c r="AF22" s="606">
        <v>1.2</v>
      </c>
      <c r="AG22" s="607"/>
      <c r="AH22" s="482"/>
      <c r="AJ22" s="529"/>
      <c r="AQ22" s="482"/>
      <c r="AW22" s="482"/>
      <c r="AY22" s="529"/>
      <c r="BE22" s="482"/>
      <c r="BF22" s="482"/>
      <c r="BG22" s="482"/>
      <c r="BH22" s="482"/>
      <c r="BI22" s="482"/>
      <c r="BJ22" s="482"/>
      <c r="BK22" s="482"/>
      <c r="BL22" s="482"/>
      <c r="BM22" s="482"/>
      <c r="BN22" s="482"/>
      <c r="BO22" s="482"/>
      <c r="BP22" s="482"/>
      <c r="BQ22" s="482"/>
      <c r="BR22" s="482"/>
      <c r="BS22" s="482"/>
      <c r="BT22" s="482"/>
      <c r="BU22" s="482"/>
      <c r="BV22" s="482"/>
      <c r="BW22" s="482"/>
      <c r="BX22" s="482"/>
      <c r="BY22" s="482"/>
      <c r="BZ22" s="482"/>
    </row>
    <row r="23" spans="1:78" s="510" customFormat="1" ht="12" customHeight="1">
      <c r="A23" s="604">
        <v>2015</v>
      </c>
      <c r="B23" s="616">
        <v>0</v>
      </c>
      <c r="C23" s="606">
        <v>0.6</v>
      </c>
      <c r="D23" s="607"/>
      <c r="E23" s="606">
        <v>0.1</v>
      </c>
      <c r="F23" s="607"/>
      <c r="G23" s="606">
        <v>0.1</v>
      </c>
      <c r="H23" s="616">
        <v>0</v>
      </c>
      <c r="I23" s="617"/>
      <c r="J23" s="606">
        <v>-1.1000000000000001</v>
      </c>
      <c r="K23" s="607"/>
      <c r="L23" s="606">
        <v>-0.6</v>
      </c>
      <c r="M23" s="606"/>
      <c r="N23" s="606">
        <v>0.1</v>
      </c>
      <c r="O23" s="606">
        <v>0.1</v>
      </c>
      <c r="P23" s="607"/>
      <c r="Q23" s="608" t="s">
        <v>491</v>
      </c>
      <c r="R23" s="607" t="s">
        <v>490</v>
      </c>
      <c r="S23" s="606">
        <v>0.2</v>
      </c>
      <c r="T23" s="606">
        <v>-0.7</v>
      </c>
      <c r="U23" s="607"/>
      <c r="V23" s="606">
        <v>0.1</v>
      </c>
      <c r="W23" s="606">
        <v>1.2</v>
      </c>
      <c r="X23" s="606">
        <v>0.2</v>
      </c>
      <c r="Y23" s="607"/>
      <c r="Z23" s="606">
        <v>0.8</v>
      </c>
      <c r="AA23" s="606">
        <v>0.5</v>
      </c>
      <c r="AB23" s="607"/>
      <c r="AC23" s="606">
        <v>-0.8</v>
      </c>
      <c r="AD23" s="607"/>
      <c r="AE23" s="606">
        <v>-0.3</v>
      </c>
      <c r="AF23" s="606">
        <v>-0.2</v>
      </c>
      <c r="AG23" s="607"/>
      <c r="AH23" s="482"/>
      <c r="AJ23" s="619"/>
      <c r="AN23" s="619"/>
      <c r="AQ23" s="482"/>
      <c r="AW23" s="482"/>
      <c r="AY23" s="529"/>
      <c r="BE23" s="482"/>
      <c r="BF23" s="482"/>
      <c r="BG23" s="482"/>
      <c r="BH23" s="482"/>
      <c r="BI23" s="482"/>
      <c r="BJ23" s="482"/>
      <c r="BK23" s="482"/>
      <c r="BL23" s="482"/>
      <c r="BM23" s="482"/>
      <c r="BN23" s="482"/>
      <c r="BO23" s="482"/>
      <c r="BP23" s="482"/>
      <c r="BQ23" s="482"/>
      <c r="BR23" s="482"/>
      <c r="BS23" s="482"/>
      <c r="BT23" s="482"/>
      <c r="BU23" s="482"/>
      <c r="BV23" s="482"/>
      <c r="BW23" s="482"/>
      <c r="BX23" s="482"/>
      <c r="BY23" s="482"/>
      <c r="BZ23" s="482"/>
    </row>
    <row r="24" spans="1:78" s="510" customFormat="1" ht="12" customHeight="1">
      <c r="A24" s="604">
        <v>2016</v>
      </c>
      <c r="B24" s="616">
        <v>0.2</v>
      </c>
      <c r="C24" s="606">
        <v>1.8</v>
      </c>
      <c r="D24" s="607"/>
      <c r="E24" s="606">
        <v>0.4</v>
      </c>
      <c r="F24" s="607"/>
      <c r="G24" s="606">
        <v>0.8</v>
      </c>
      <c r="H24" s="616">
        <v>-0.2</v>
      </c>
      <c r="I24" s="617"/>
      <c r="J24" s="606">
        <v>0</v>
      </c>
      <c r="K24" s="607"/>
      <c r="L24" s="606">
        <v>-0.3</v>
      </c>
      <c r="M24" s="606"/>
      <c r="N24" s="606">
        <v>0.3</v>
      </c>
      <c r="O24" s="606">
        <v>-0.1</v>
      </c>
      <c r="P24" s="607"/>
      <c r="Q24" s="606">
        <v>-1.2</v>
      </c>
      <c r="R24" s="607"/>
      <c r="S24" s="606">
        <v>0.1</v>
      </c>
      <c r="T24" s="606">
        <v>0.7</v>
      </c>
      <c r="U24" s="607"/>
      <c r="V24" s="606">
        <v>0</v>
      </c>
      <c r="W24" s="606">
        <v>0.9</v>
      </c>
      <c r="X24" s="606">
        <v>0.1</v>
      </c>
      <c r="Y24" s="607"/>
      <c r="Z24" s="606">
        <v>1</v>
      </c>
      <c r="AA24" s="606">
        <v>0.6</v>
      </c>
      <c r="AB24" s="607"/>
      <c r="AC24" s="606">
        <v>-0.2</v>
      </c>
      <c r="AD24" s="607"/>
      <c r="AE24" s="606">
        <v>-0.5</v>
      </c>
      <c r="AF24" s="606">
        <v>0.4</v>
      </c>
      <c r="AG24" s="607"/>
      <c r="AH24" s="482"/>
      <c r="AJ24" s="498"/>
      <c r="AK24" s="494"/>
      <c r="AL24" s="494"/>
      <c r="AM24" s="494"/>
      <c r="AN24" s="498"/>
      <c r="AO24" s="621"/>
      <c r="AP24" s="494"/>
      <c r="AQ24" s="621"/>
      <c r="AR24" s="494"/>
      <c r="AS24" s="494"/>
      <c r="AT24" s="494"/>
      <c r="AU24" s="494"/>
      <c r="AV24" s="621"/>
      <c r="AW24" s="621"/>
      <c r="AX24" s="494"/>
      <c r="AY24" s="622"/>
      <c r="AZ24" s="494"/>
      <c r="BA24" s="494"/>
      <c r="BB24" s="494"/>
      <c r="BC24" s="494"/>
      <c r="BE24" s="482"/>
      <c r="BF24" s="482"/>
      <c r="BG24" s="482"/>
      <c r="BH24" s="482"/>
      <c r="BI24" s="482"/>
      <c r="BJ24" s="482"/>
      <c r="BK24" s="482"/>
      <c r="BL24" s="482"/>
      <c r="BM24" s="482"/>
      <c r="BN24" s="482"/>
      <c r="BO24" s="482"/>
      <c r="BP24" s="482"/>
      <c r="BQ24" s="482"/>
      <c r="BR24" s="482"/>
      <c r="BS24" s="482"/>
      <c r="BT24" s="482"/>
      <c r="BU24" s="482"/>
      <c r="BV24" s="482"/>
      <c r="BW24" s="482"/>
      <c r="BX24" s="482"/>
      <c r="BY24" s="482"/>
      <c r="BZ24" s="482"/>
    </row>
    <row r="25" spans="1:78" s="515" customFormat="1" ht="12" customHeight="1">
      <c r="A25" s="623">
        <v>2017</v>
      </c>
      <c r="B25" s="624">
        <v>1.5</v>
      </c>
      <c r="C25" s="625">
        <v>2.2000000000000002</v>
      </c>
      <c r="D25" s="626"/>
      <c r="E25" s="625">
        <v>1.7</v>
      </c>
      <c r="F25" s="626"/>
      <c r="G25" s="625">
        <v>3.7</v>
      </c>
      <c r="H25" s="624">
        <v>0.3</v>
      </c>
      <c r="I25" s="627"/>
      <c r="J25" s="625">
        <v>1.1000000000000001</v>
      </c>
      <c r="K25" s="626"/>
      <c r="L25" s="625">
        <v>2</v>
      </c>
      <c r="M25" s="625"/>
      <c r="N25" s="625">
        <v>1.2</v>
      </c>
      <c r="O25" s="625">
        <v>1.3</v>
      </c>
      <c r="P25" s="626"/>
      <c r="Q25" s="625">
        <v>0.7</v>
      </c>
      <c r="R25" s="626"/>
      <c r="S25" s="625">
        <v>2.9</v>
      </c>
      <c r="T25" s="625">
        <v>3.7</v>
      </c>
      <c r="U25" s="626"/>
      <c r="V25" s="625">
        <v>2.1</v>
      </c>
      <c r="W25" s="625">
        <v>1.3</v>
      </c>
      <c r="X25" s="625">
        <v>1.3</v>
      </c>
      <c r="Y25" s="626"/>
      <c r="Z25" s="625">
        <v>2.2000000000000002</v>
      </c>
      <c r="AA25" s="625">
        <v>1.6</v>
      </c>
      <c r="AB25" s="626"/>
      <c r="AC25" s="625">
        <v>1.6</v>
      </c>
      <c r="AD25" s="626"/>
      <c r="AE25" s="625">
        <v>1.4</v>
      </c>
      <c r="AF25" s="625">
        <v>0.8</v>
      </c>
      <c r="AG25" s="626"/>
      <c r="AH25" s="628"/>
    </row>
    <row r="26" spans="1:78" s="510" customFormat="1" ht="25.5" customHeight="1">
      <c r="A26" s="601"/>
      <c r="B26" s="602" t="s">
        <v>492</v>
      </c>
      <c r="C26" s="5129" t="s">
        <v>471</v>
      </c>
      <c r="D26" s="5130"/>
      <c r="E26" s="5129" t="s">
        <v>472</v>
      </c>
      <c r="F26" s="5130"/>
      <c r="G26" s="603" t="s">
        <v>473</v>
      </c>
      <c r="H26" s="5129" t="s">
        <v>474</v>
      </c>
      <c r="I26" s="5130"/>
      <c r="J26" s="5132" t="s">
        <v>475</v>
      </c>
      <c r="K26" s="5133"/>
      <c r="L26" s="5129" t="s">
        <v>476</v>
      </c>
      <c r="M26" s="5130"/>
      <c r="N26" s="603" t="s">
        <v>477</v>
      </c>
      <c r="O26" s="5129" t="s">
        <v>478</v>
      </c>
      <c r="P26" s="5130"/>
      <c r="Q26" s="5129" t="s">
        <v>479</v>
      </c>
      <c r="R26" s="5130"/>
      <c r="S26" s="603" t="s">
        <v>480</v>
      </c>
      <c r="T26" s="5129" t="s">
        <v>481</v>
      </c>
      <c r="U26" s="5130"/>
      <c r="V26" s="603" t="s">
        <v>482</v>
      </c>
      <c r="W26" s="603" t="s">
        <v>483</v>
      </c>
      <c r="X26" s="5129" t="s">
        <v>484</v>
      </c>
      <c r="Y26" s="5130"/>
      <c r="Z26" s="603" t="s">
        <v>485</v>
      </c>
      <c r="AA26" s="5129" t="s">
        <v>486</v>
      </c>
      <c r="AB26" s="5130"/>
      <c r="AC26" s="5129" t="s">
        <v>487</v>
      </c>
      <c r="AD26" s="5130"/>
      <c r="AE26" s="603" t="s">
        <v>488</v>
      </c>
      <c r="AF26" s="5129" t="s">
        <v>489</v>
      </c>
      <c r="AG26" s="5130"/>
    </row>
    <row r="27" spans="1:78" s="510" customFormat="1">
      <c r="A27" s="5131" t="s">
        <v>390</v>
      </c>
      <c r="B27" s="5131"/>
      <c r="C27" s="5131"/>
      <c r="D27" s="5131"/>
      <c r="E27" s="5131"/>
      <c r="F27" s="5131"/>
      <c r="G27" s="5131"/>
      <c r="H27" s="5131"/>
      <c r="I27" s="5131"/>
      <c r="J27" s="5131"/>
      <c r="K27" s="5131"/>
      <c r="L27" s="5131"/>
      <c r="M27" s="5131"/>
      <c r="N27" s="5131"/>
      <c r="O27" s="5131"/>
      <c r="P27" s="5131"/>
      <c r="Q27" s="5131"/>
      <c r="R27" s="5131"/>
      <c r="S27" s="5131"/>
      <c r="T27" s="5131"/>
      <c r="U27" s="5131"/>
      <c r="V27" s="5131"/>
      <c r="W27" s="5131"/>
      <c r="X27" s="5131"/>
      <c r="Y27" s="5131"/>
      <c r="Z27" s="5131"/>
      <c r="AA27" s="5131"/>
      <c r="AB27" s="5131"/>
      <c r="AC27" s="5131"/>
      <c r="AD27" s="5131"/>
      <c r="AE27" s="5131"/>
      <c r="AF27" s="5131"/>
      <c r="AG27" s="629"/>
    </row>
    <row r="28" spans="1:78" ht="10.15" customHeight="1">
      <c r="A28" s="5131" t="s">
        <v>493</v>
      </c>
      <c r="B28" s="5131"/>
      <c r="C28" s="5131"/>
      <c r="D28" s="5131"/>
      <c r="E28" s="5131"/>
      <c r="F28" s="5131"/>
      <c r="G28" s="5131"/>
      <c r="H28" s="5131"/>
      <c r="I28" s="5131"/>
      <c r="J28" s="5131"/>
      <c r="K28" s="5131"/>
      <c r="L28" s="5131"/>
      <c r="M28" s="5131"/>
      <c r="N28" s="5131"/>
      <c r="O28" s="5131"/>
      <c r="P28" s="5131"/>
      <c r="Q28" s="5131"/>
      <c r="R28" s="5131"/>
      <c r="S28" s="5131"/>
      <c r="T28" s="5131"/>
      <c r="U28" s="5131"/>
      <c r="V28" s="5131"/>
      <c r="W28" s="5131"/>
      <c r="X28" s="5131"/>
      <c r="Y28" s="5131"/>
      <c r="Z28" s="5131"/>
      <c r="AA28" s="5131"/>
      <c r="AB28" s="5131"/>
      <c r="AC28" s="5131"/>
      <c r="AD28" s="5131"/>
      <c r="AE28" s="5131"/>
      <c r="AF28" s="5131"/>
      <c r="AG28" s="629"/>
    </row>
    <row r="29" spans="1:78" ht="13.5" customHeight="1">
      <c r="A29" s="5131" t="s">
        <v>494</v>
      </c>
      <c r="B29" s="5131"/>
      <c r="C29" s="5131"/>
      <c r="D29" s="5131"/>
      <c r="E29" s="5131"/>
      <c r="F29" s="5131"/>
      <c r="G29" s="5131"/>
      <c r="H29" s="5131"/>
      <c r="I29" s="5131"/>
      <c r="J29" s="5131"/>
      <c r="K29" s="5131"/>
      <c r="L29" s="5131"/>
      <c r="M29" s="5131"/>
      <c r="N29" s="5131"/>
      <c r="O29" s="5131"/>
      <c r="P29" s="5131"/>
      <c r="Q29" s="5131"/>
      <c r="R29" s="5131"/>
      <c r="S29" s="5131"/>
      <c r="T29" s="5131"/>
      <c r="U29" s="5131"/>
      <c r="V29" s="5131"/>
      <c r="W29" s="5131"/>
      <c r="X29" s="5131"/>
      <c r="Y29" s="5131"/>
      <c r="Z29" s="5131"/>
      <c r="AA29" s="5131"/>
      <c r="AB29" s="5131"/>
      <c r="AC29" s="5131"/>
      <c r="AD29" s="5131"/>
      <c r="AE29" s="5131"/>
      <c r="AF29" s="5131"/>
      <c r="AG29" s="629"/>
    </row>
    <row r="31" spans="1:78">
      <c r="B31" s="475"/>
      <c r="C31" s="475"/>
      <c r="D31" s="605"/>
      <c r="E31" s="475"/>
      <c r="F31" s="605"/>
      <c r="G31" s="475"/>
      <c r="H31" s="475"/>
      <c r="I31" s="605"/>
      <c r="J31" s="475"/>
      <c r="K31" s="605"/>
      <c r="L31" s="475"/>
      <c r="M31" s="475"/>
      <c r="N31" s="475"/>
      <c r="O31" s="477"/>
      <c r="P31" s="607"/>
      <c r="Q31" s="477"/>
      <c r="R31" s="607"/>
      <c r="S31" s="477"/>
      <c r="T31" s="477"/>
      <c r="U31" s="607"/>
      <c r="V31" s="477"/>
      <c r="W31" s="471"/>
      <c r="X31" s="477"/>
      <c r="Y31" s="607"/>
      <c r="Z31" s="477"/>
      <c r="AA31" s="477"/>
      <c r="AB31" s="607"/>
      <c r="AC31" s="477"/>
      <c r="AD31" s="607"/>
      <c r="AE31" s="631"/>
      <c r="AF31" s="471"/>
      <c r="AG31" s="632"/>
    </row>
    <row r="32" spans="1:78">
      <c r="B32" s="475"/>
      <c r="C32" s="475"/>
      <c r="D32" s="605"/>
      <c r="E32" s="475"/>
      <c r="F32" s="605"/>
      <c r="G32" s="475"/>
      <c r="H32" s="475"/>
      <c r="I32" s="605"/>
      <c r="J32" s="475"/>
      <c r="K32" s="605"/>
      <c r="L32" s="475"/>
      <c r="M32" s="475"/>
      <c r="N32" s="475"/>
      <c r="O32" s="477"/>
      <c r="P32" s="607"/>
      <c r="Q32" s="477"/>
      <c r="R32" s="607"/>
      <c r="S32" s="477"/>
      <c r="T32" s="477"/>
      <c r="U32" s="607"/>
      <c r="V32" s="477"/>
      <c r="W32" s="471"/>
      <c r="X32" s="477"/>
      <c r="Y32" s="607"/>
      <c r="Z32" s="477"/>
      <c r="AA32" s="477"/>
      <c r="AB32" s="607"/>
      <c r="AC32" s="477"/>
      <c r="AD32" s="607"/>
      <c r="AE32" s="631"/>
      <c r="AF32" s="471"/>
      <c r="AG32" s="632"/>
    </row>
    <row r="33" spans="2:33">
      <c r="B33" s="475"/>
      <c r="C33" s="475"/>
      <c r="D33" s="605"/>
      <c r="E33" s="475"/>
      <c r="F33" s="605"/>
      <c r="G33" s="475"/>
      <c r="H33" s="475"/>
      <c r="I33" s="605"/>
      <c r="J33" s="475"/>
      <c r="K33" s="605"/>
      <c r="L33" s="475"/>
      <c r="M33" s="475"/>
      <c r="N33" s="475"/>
      <c r="O33" s="477"/>
      <c r="P33" s="607"/>
      <c r="Q33" s="477"/>
      <c r="R33" s="607"/>
      <c r="S33" s="477"/>
      <c r="T33" s="477"/>
      <c r="U33" s="607"/>
      <c r="V33" s="477"/>
      <c r="W33" s="471"/>
      <c r="X33" s="477"/>
      <c r="Y33" s="607"/>
      <c r="Z33" s="477"/>
      <c r="AA33" s="477"/>
      <c r="AB33" s="607"/>
      <c r="AC33" s="477"/>
      <c r="AD33" s="607"/>
      <c r="AE33" s="631"/>
      <c r="AF33" s="471"/>
      <c r="AG33" s="632"/>
    </row>
    <row r="34" spans="2:33">
      <c r="B34" s="475"/>
      <c r="C34" s="475"/>
      <c r="D34" s="605"/>
      <c r="E34" s="475"/>
      <c r="F34" s="605"/>
      <c r="G34" s="475"/>
      <c r="H34" s="475"/>
      <c r="I34" s="605"/>
      <c r="J34" s="475"/>
      <c r="K34" s="605"/>
      <c r="L34" s="475"/>
      <c r="M34" s="475"/>
      <c r="N34" s="475"/>
      <c r="O34" s="477"/>
      <c r="P34" s="607"/>
      <c r="Q34" s="477"/>
      <c r="R34" s="607"/>
      <c r="S34" s="477"/>
      <c r="T34" s="477"/>
      <c r="U34" s="607"/>
      <c r="V34" s="477"/>
      <c r="W34" s="477"/>
      <c r="X34" s="477"/>
      <c r="Y34" s="607"/>
      <c r="Z34" s="477"/>
      <c r="AA34" s="477"/>
      <c r="AB34" s="607"/>
      <c r="AC34" s="477"/>
      <c r="AD34" s="607"/>
      <c r="AE34" s="477"/>
      <c r="AF34" s="471"/>
      <c r="AG34" s="632"/>
    </row>
    <row r="35" spans="2:33">
      <c r="B35" s="475"/>
      <c r="C35" s="475"/>
      <c r="D35" s="605"/>
      <c r="E35" s="475"/>
      <c r="F35" s="605"/>
      <c r="G35" s="475"/>
      <c r="H35" s="475"/>
      <c r="I35" s="605"/>
      <c r="J35" s="475"/>
      <c r="K35" s="605"/>
      <c r="L35" s="475"/>
      <c r="M35" s="475"/>
      <c r="N35" s="475"/>
      <c r="O35" s="477"/>
      <c r="P35" s="607"/>
      <c r="Q35" s="477"/>
      <c r="R35" s="607"/>
      <c r="S35" s="477"/>
      <c r="T35" s="477"/>
      <c r="U35" s="607"/>
      <c r="V35" s="477"/>
      <c r="W35" s="471"/>
      <c r="X35" s="477"/>
      <c r="Y35" s="607"/>
      <c r="Z35" s="477"/>
      <c r="AA35" s="477"/>
      <c r="AB35" s="607"/>
      <c r="AC35" s="477"/>
      <c r="AD35" s="607"/>
      <c r="AE35" s="477"/>
      <c r="AF35" s="471"/>
      <c r="AG35" s="632"/>
    </row>
    <row r="36" spans="2:33">
      <c r="B36" s="475"/>
      <c r="C36" s="475"/>
      <c r="D36" s="605"/>
      <c r="E36" s="475"/>
      <c r="F36" s="605"/>
      <c r="G36" s="475"/>
      <c r="H36" s="475"/>
      <c r="I36" s="605"/>
      <c r="J36" s="475"/>
      <c r="K36" s="605"/>
      <c r="L36" s="475"/>
      <c r="M36" s="475"/>
      <c r="N36" s="475"/>
      <c r="O36" s="477"/>
      <c r="P36" s="607"/>
      <c r="Q36" s="477"/>
      <c r="R36" s="607"/>
      <c r="S36" s="477"/>
      <c r="T36" s="477"/>
      <c r="U36" s="607"/>
      <c r="V36" s="477"/>
      <c r="W36" s="471"/>
      <c r="X36" s="477"/>
      <c r="Y36" s="607"/>
      <c r="Z36" s="477"/>
      <c r="AA36" s="477"/>
      <c r="AB36" s="607"/>
      <c r="AC36" s="477"/>
      <c r="AD36" s="607"/>
      <c r="AE36" s="477"/>
      <c r="AF36" s="477"/>
      <c r="AG36" s="607"/>
    </row>
    <row r="37" spans="2:33">
      <c r="B37" s="475"/>
      <c r="C37" s="475"/>
      <c r="D37" s="605"/>
      <c r="E37" s="475"/>
      <c r="F37" s="605"/>
      <c r="G37" s="475"/>
      <c r="H37" s="475"/>
      <c r="I37" s="605"/>
      <c r="J37" s="475"/>
      <c r="K37" s="605"/>
      <c r="L37" s="475"/>
      <c r="M37" s="475"/>
      <c r="N37" s="475"/>
      <c r="O37" s="477"/>
      <c r="P37" s="607"/>
      <c r="Q37" s="477"/>
      <c r="R37" s="607"/>
      <c r="S37" s="477"/>
      <c r="T37" s="477"/>
      <c r="U37" s="607"/>
      <c r="V37" s="477"/>
      <c r="W37" s="471"/>
      <c r="X37" s="477"/>
      <c r="Y37" s="607"/>
      <c r="Z37" s="477"/>
      <c r="AA37" s="477"/>
      <c r="AB37" s="607"/>
      <c r="AC37" s="477"/>
      <c r="AD37" s="607"/>
      <c r="AE37" s="477"/>
      <c r="AF37" s="471"/>
      <c r="AG37" s="632"/>
    </row>
    <row r="38" spans="2:33">
      <c r="B38" s="475"/>
      <c r="C38" s="569"/>
      <c r="D38" s="612"/>
      <c r="E38" s="569"/>
      <c r="F38" s="612"/>
      <c r="G38" s="569"/>
      <c r="H38" s="569"/>
      <c r="I38" s="612"/>
      <c r="J38" s="569"/>
      <c r="K38" s="612"/>
      <c r="L38" s="569"/>
      <c r="M38" s="569"/>
      <c r="N38" s="569"/>
      <c r="O38" s="477"/>
      <c r="P38" s="607"/>
      <c r="Q38" s="477"/>
      <c r="R38" s="607"/>
      <c r="S38" s="477"/>
      <c r="T38" s="477"/>
      <c r="U38" s="607"/>
      <c r="V38" s="477"/>
      <c r="W38" s="471"/>
      <c r="X38" s="477"/>
      <c r="Y38" s="607"/>
      <c r="Z38" s="477"/>
      <c r="AA38" s="477"/>
      <c r="AB38" s="607"/>
      <c r="AC38" s="477"/>
      <c r="AD38" s="607"/>
      <c r="AE38" s="477"/>
      <c r="AF38" s="471"/>
      <c r="AG38" s="632"/>
    </row>
    <row r="39" spans="2:33">
      <c r="B39" s="569"/>
      <c r="C39" s="569"/>
      <c r="D39" s="612"/>
      <c r="E39" s="569"/>
      <c r="F39" s="612"/>
      <c r="G39" s="569"/>
      <c r="H39" s="569"/>
      <c r="I39" s="612"/>
      <c r="J39" s="569"/>
      <c r="K39" s="612"/>
      <c r="L39" s="569"/>
      <c r="M39" s="569"/>
      <c r="N39" s="569"/>
      <c r="O39" s="477"/>
      <c r="P39" s="607"/>
      <c r="Q39" s="477"/>
      <c r="R39" s="607"/>
      <c r="S39" s="477"/>
      <c r="T39" s="477"/>
      <c r="U39" s="607"/>
      <c r="V39" s="477"/>
      <c r="W39" s="471"/>
      <c r="X39" s="477"/>
      <c r="Y39" s="607"/>
      <c r="Z39" s="477"/>
      <c r="AA39" s="477"/>
      <c r="AB39" s="607"/>
      <c r="AC39" s="477"/>
      <c r="AD39" s="607"/>
      <c r="AE39" s="477"/>
      <c r="AF39" s="471"/>
      <c r="AG39" s="632"/>
    </row>
    <row r="40" spans="2:33">
      <c r="B40" s="569"/>
      <c r="C40" s="569"/>
      <c r="D40" s="612"/>
      <c r="E40" s="569"/>
      <c r="F40" s="612"/>
      <c r="G40" s="569"/>
      <c r="H40" s="569"/>
      <c r="I40" s="612"/>
      <c r="J40" s="569"/>
      <c r="K40" s="612"/>
      <c r="L40" s="569"/>
      <c r="M40" s="569"/>
      <c r="N40" s="569"/>
      <c r="O40" s="477"/>
      <c r="P40" s="607"/>
      <c r="Q40" s="477"/>
      <c r="R40" s="607"/>
      <c r="S40" s="477"/>
      <c r="T40" s="477"/>
      <c r="U40" s="607"/>
      <c r="V40" s="477"/>
      <c r="W40" s="471"/>
      <c r="X40" s="477"/>
      <c r="Y40" s="607"/>
      <c r="Z40" s="477"/>
      <c r="AA40" s="477"/>
      <c r="AB40" s="607"/>
      <c r="AC40" s="477"/>
      <c r="AD40" s="607"/>
      <c r="AE40" s="477"/>
      <c r="AF40" s="471"/>
      <c r="AG40" s="632"/>
    </row>
    <row r="41" spans="2:33">
      <c r="B41" s="569"/>
      <c r="C41" s="569"/>
      <c r="D41" s="612"/>
      <c r="E41" s="569"/>
      <c r="F41" s="612"/>
      <c r="G41" s="569"/>
      <c r="H41" s="569"/>
      <c r="I41" s="612"/>
      <c r="J41" s="569"/>
      <c r="K41" s="612"/>
      <c r="L41" s="569"/>
      <c r="M41" s="569"/>
      <c r="N41" s="569"/>
      <c r="O41" s="477"/>
      <c r="P41" s="607"/>
      <c r="Q41" s="477"/>
      <c r="R41" s="607"/>
      <c r="S41" s="477"/>
      <c r="T41" s="477"/>
      <c r="U41" s="607"/>
      <c r="V41" s="477"/>
      <c r="W41" s="471"/>
      <c r="X41" s="477"/>
      <c r="Y41" s="607"/>
      <c r="Z41" s="477"/>
      <c r="AA41" s="477"/>
      <c r="AB41" s="607"/>
      <c r="AC41" s="477"/>
      <c r="AD41" s="607"/>
      <c r="AE41" s="477"/>
      <c r="AF41" s="471"/>
      <c r="AG41" s="632"/>
    </row>
    <row r="42" spans="2:33">
      <c r="B42" s="486"/>
      <c r="C42" s="486"/>
      <c r="D42" s="615"/>
      <c r="E42" s="486"/>
      <c r="F42" s="615"/>
      <c r="G42" s="486"/>
      <c r="H42" s="486"/>
      <c r="I42" s="615"/>
      <c r="J42" s="486"/>
      <c r="K42" s="615"/>
      <c r="L42" s="486"/>
      <c r="M42" s="486"/>
      <c r="N42" s="486"/>
      <c r="O42" s="484"/>
      <c r="P42" s="617"/>
      <c r="Q42" s="484"/>
      <c r="R42" s="617"/>
      <c r="S42" s="484"/>
      <c r="T42" s="484"/>
      <c r="U42" s="617"/>
      <c r="V42" s="484"/>
      <c r="W42" s="633"/>
      <c r="X42" s="484"/>
      <c r="Y42" s="617"/>
      <c r="Z42" s="484"/>
      <c r="AA42" s="484"/>
      <c r="AB42" s="617"/>
      <c r="AC42" s="484"/>
      <c r="AD42" s="617"/>
      <c r="AE42" s="484"/>
      <c r="AF42" s="633"/>
      <c r="AG42" s="634"/>
    </row>
    <row r="43" spans="2:33">
      <c r="B43" s="486"/>
      <c r="C43" s="486"/>
      <c r="D43" s="615"/>
      <c r="E43" s="486"/>
      <c r="F43" s="615"/>
      <c r="G43" s="486"/>
      <c r="H43" s="486"/>
      <c r="I43" s="615"/>
      <c r="J43" s="486"/>
      <c r="K43" s="615"/>
      <c r="L43" s="486"/>
      <c r="M43" s="486"/>
      <c r="N43" s="486"/>
      <c r="O43" s="484"/>
      <c r="P43" s="617"/>
      <c r="Q43" s="484"/>
      <c r="R43" s="617"/>
      <c r="S43" s="484"/>
      <c r="T43" s="484"/>
      <c r="U43" s="617"/>
      <c r="V43" s="484"/>
      <c r="W43" s="633"/>
      <c r="X43" s="484"/>
      <c r="Y43" s="617"/>
      <c r="Z43" s="484"/>
      <c r="AA43" s="484"/>
      <c r="AB43" s="617"/>
      <c r="AC43" s="484"/>
      <c r="AD43" s="617"/>
      <c r="AE43" s="484"/>
      <c r="AF43" s="633"/>
      <c r="AG43" s="634"/>
    </row>
    <row r="44" spans="2:33">
      <c r="B44" s="486"/>
      <c r="C44" s="486"/>
      <c r="D44" s="615"/>
      <c r="E44" s="486"/>
      <c r="F44" s="615"/>
      <c r="G44" s="486"/>
      <c r="H44" s="486"/>
      <c r="I44" s="615"/>
      <c r="J44" s="486"/>
      <c r="K44" s="615"/>
      <c r="L44" s="486"/>
      <c r="M44" s="486"/>
      <c r="N44" s="486"/>
      <c r="O44" s="484"/>
      <c r="P44" s="617"/>
      <c r="Q44" s="484"/>
      <c r="R44" s="617"/>
      <c r="S44" s="484"/>
      <c r="T44" s="484"/>
      <c r="U44" s="617"/>
      <c r="V44" s="484"/>
      <c r="W44" s="484"/>
      <c r="X44" s="484"/>
      <c r="Y44" s="617"/>
      <c r="Z44" s="484"/>
      <c r="AA44" s="484"/>
      <c r="AB44" s="617"/>
      <c r="AC44" s="484"/>
      <c r="AD44" s="617"/>
      <c r="AE44" s="484"/>
      <c r="AF44" s="633"/>
      <c r="AG44" s="634"/>
    </row>
    <row r="45" spans="2:33">
      <c r="B45" s="486"/>
      <c r="C45" s="486"/>
      <c r="D45" s="615"/>
      <c r="E45" s="486"/>
      <c r="F45" s="615"/>
      <c r="G45" s="486"/>
      <c r="H45" s="486"/>
      <c r="I45" s="615"/>
      <c r="J45" s="486"/>
      <c r="K45" s="615"/>
      <c r="L45" s="486"/>
      <c r="M45" s="486"/>
      <c r="N45" s="486"/>
      <c r="O45" s="484"/>
      <c r="P45" s="617"/>
      <c r="Q45" s="484"/>
      <c r="R45" s="617"/>
      <c r="S45" s="484"/>
      <c r="T45" s="484"/>
      <c r="U45" s="617"/>
      <c r="V45" s="484"/>
      <c r="W45" s="633"/>
      <c r="X45" s="484"/>
      <c r="Y45" s="617"/>
      <c r="Z45" s="484"/>
      <c r="AA45" s="484"/>
      <c r="AB45" s="617"/>
      <c r="AC45" s="484"/>
      <c r="AD45" s="617"/>
      <c r="AE45" s="484"/>
      <c r="AF45" s="633"/>
      <c r="AG45" s="634"/>
    </row>
    <row r="46" spans="2:33">
      <c r="B46" s="486"/>
      <c r="C46" s="486"/>
      <c r="D46" s="615"/>
      <c r="E46" s="486"/>
      <c r="F46" s="615"/>
      <c r="G46" s="486"/>
      <c r="H46" s="486"/>
      <c r="I46" s="615"/>
      <c r="J46" s="486"/>
      <c r="K46" s="615"/>
      <c r="L46" s="486"/>
      <c r="M46" s="486"/>
      <c r="N46" s="486"/>
      <c r="O46" s="484"/>
      <c r="P46" s="617"/>
      <c r="Q46" s="484"/>
      <c r="R46" s="617"/>
      <c r="S46" s="484"/>
      <c r="T46" s="484"/>
      <c r="U46" s="617"/>
      <c r="V46" s="484"/>
      <c r="W46" s="633"/>
      <c r="X46" s="484"/>
      <c r="Y46" s="617"/>
      <c r="Z46" s="484"/>
      <c r="AA46" s="484"/>
      <c r="AB46" s="617"/>
      <c r="AC46" s="484"/>
      <c r="AD46" s="617"/>
      <c r="AE46" s="484"/>
      <c r="AF46" s="633"/>
      <c r="AG46" s="634"/>
    </row>
    <row r="47" spans="2:33">
      <c r="B47" s="471"/>
      <c r="C47" s="471"/>
      <c r="D47" s="632"/>
      <c r="E47" s="471"/>
      <c r="F47" s="632"/>
      <c r="G47" s="471"/>
      <c r="H47" s="471"/>
      <c r="I47" s="632"/>
      <c r="J47" s="471"/>
      <c r="K47" s="632"/>
      <c r="L47" s="471"/>
      <c r="M47" s="471"/>
      <c r="N47" s="477"/>
      <c r="O47" s="471"/>
      <c r="P47" s="632"/>
      <c r="Q47" s="471"/>
      <c r="R47" s="632"/>
      <c r="S47" s="477"/>
      <c r="T47" s="471"/>
      <c r="U47" s="632"/>
      <c r="V47" s="471"/>
      <c r="W47" s="477"/>
      <c r="X47" s="471"/>
      <c r="Y47" s="632"/>
      <c r="Z47" s="471"/>
      <c r="AA47" s="471"/>
      <c r="AB47" s="632"/>
      <c r="AC47" s="471"/>
      <c r="AD47" s="632"/>
      <c r="AE47" s="471"/>
      <c r="AF47" s="471"/>
      <c r="AG47" s="632"/>
    </row>
    <row r="48" spans="2:33">
      <c r="B48" s="530"/>
      <c r="C48" s="471"/>
      <c r="D48" s="632"/>
      <c r="E48" s="471"/>
      <c r="F48" s="632"/>
      <c r="G48" s="471"/>
      <c r="H48" s="471"/>
      <c r="I48" s="632"/>
      <c r="J48" s="471"/>
      <c r="K48" s="632"/>
      <c r="L48" s="471"/>
      <c r="M48" s="471"/>
      <c r="N48" s="477"/>
      <c r="O48" s="471"/>
      <c r="P48" s="632"/>
      <c r="Q48" s="471"/>
      <c r="R48" s="632"/>
      <c r="S48" s="471"/>
      <c r="T48" s="471"/>
      <c r="U48" s="632"/>
      <c r="V48" s="471"/>
      <c r="W48" s="477"/>
      <c r="X48" s="471"/>
      <c r="Y48" s="632"/>
      <c r="Z48" s="530"/>
      <c r="AA48" s="471"/>
      <c r="AB48" s="632"/>
      <c r="AC48" s="471"/>
      <c r="AD48" s="632"/>
      <c r="AE48" s="471"/>
      <c r="AF48" s="471"/>
      <c r="AG48" s="632"/>
    </row>
    <row r="50" spans="2:33">
      <c r="B50" s="635"/>
      <c r="C50" s="635"/>
      <c r="D50" s="636"/>
      <c r="E50" s="635"/>
      <c r="F50" s="636"/>
      <c r="G50" s="635"/>
      <c r="H50" s="635"/>
      <c r="I50" s="636"/>
      <c r="J50" s="635"/>
      <c r="K50" s="636"/>
      <c r="L50" s="635"/>
      <c r="M50" s="635"/>
      <c r="N50" s="635"/>
      <c r="O50" s="635"/>
      <c r="P50" s="636"/>
      <c r="Q50" s="635"/>
      <c r="R50" s="636"/>
      <c r="S50" s="635"/>
      <c r="T50" s="635"/>
      <c r="U50" s="636"/>
      <c r="V50" s="635"/>
      <c r="W50" s="635"/>
      <c r="X50" s="635"/>
      <c r="Y50" s="636"/>
      <c r="Z50" s="635"/>
      <c r="AA50" s="635"/>
      <c r="AB50" s="636"/>
      <c r="AC50" s="635"/>
      <c r="AD50" s="636"/>
      <c r="AE50" s="635"/>
      <c r="AF50" s="635"/>
      <c r="AG50" s="636"/>
    </row>
    <row r="51" spans="2:33">
      <c r="B51" s="635"/>
      <c r="C51" s="635"/>
      <c r="D51" s="636"/>
      <c r="E51" s="635"/>
      <c r="F51" s="636"/>
      <c r="G51" s="635"/>
      <c r="H51" s="635"/>
      <c r="I51" s="636"/>
      <c r="J51" s="635"/>
      <c r="K51" s="636"/>
      <c r="L51" s="635"/>
      <c r="M51" s="635"/>
      <c r="N51" s="635"/>
      <c r="O51" s="635"/>
      <c r="P51" s="636"/>
      <c r="Q51" s="635"/>
      <c r="R51" s="636"/>
      <c r="S51" s="635"/>
      <c r="T51" s="635"/>
      <c r="U51" s="636"/>
      <c r="V51" s="635"/>
      <c r="W51" s="635"/>
      <c r="X51" s="635"/>
      <c r="Y51" s="636"/>
      <c r="Z51" s="635"/>
      <c r="AA51" s="635"/>
      <c r="AB51" s="636"/>
      <c r="AC51" s="635"/>
      <c r="AD51" s="636"/>
      <c r="AE51" s="635"/>
      <c r="AF51" s="635"/>
      <c r="AG51" s="636"/>
    </row>
    <row r="52" spans="2:33">
      <c r="B52" s="635"/>
      <c r="C52" s="635"/>
      <c r="D52" s="636"/>
      <c r="E52" s="635"/>
      <c r="F52" s="636"/>
      <c r="G52" s="635"/>
      <c r="H52" s="635"/>
      <c r="I52" s="636"/>
      <c r="J52" s="635"/>
      <c r="K52" s="636"/>
      <c r="L52" s="635"/>
      <c r="M52" s="635"/>
      <c r="N52" s="635"/>
      <c r="O52" s="635"/>
      <c r="P52" s="636"/>
      <c r="Q52" s="635"/>
      <c r="R52" s="636"/>
      <c r="S52" s="635"/>
      <c r="T52" s="635"/>
      <c r="U52" s="636"/>
      <c r="V52" s="635"/>
      <c r="W52" s="635"/>
      <c r="X52" s="635"/>
      <c r="Y52" s="636"/>
      <c r="Z52" s="635"/>
      <c r="AA52" s="635"/>
      <c r="AB52" s="636"/>
      <c r="AC52" s="635"/>
      <c r="AD52" s="636"/>
      <c r="AE52" s="635"/>
      <c r="AF52" s="635"/>
      <c r="AG52" s="636"/>
    </row>
    <row r="53" spans="2:33">
      <c r="B53" s="635"/>
      <c r="C53" s="635"/>
      <c r="D53" s="636"/>
      <c r="E53" s="635"/>
      <c r="F53" s="636"/>
      <c r="G53" s="635"/>
      <c r="H53" s="635"/>
      <c r="I53" s="636"/>
      <c r="J53" s="635"/>
      <c r="K53" s="636"/>
      <c r="L53" s="635"/>
      <c r="M53" s="635"/>
      <c r="N53" s="635"/>
      <c r="O53" s="635"/>
      <c r="P53" s="636"/>
      <c r="Q53" s="635"/>
      <c r="R53" s="636"/>
      <c r="S53" s="635"/>
      <c r="T53" s="635"/>
      <c r="U53" s="636"/>
      <c r="V53" s="635"/>
      <c r="W53" s="635"/>
      <c r="X53" s="635"/>
      <c r="Y53" s="636"/>
      <c r="Z53" s="635"/>
      <c r="AA53" s="635"/>
      <c r="AB53" s="636"/>
      <c r="AC53" s="635"/>
      <c r="AD53" s="636"/>
      <c r="AE53" s="635"/>
      <c r="AF53" s="635"/>
      <c r="AG53" s="636"/>
    </row>
    <row r="54" spans="2:33">
      <c r="B54" s="635"/>
      <c r="C54" s="635"/>
      <c r="D54" s="636"/>
      <c r="E54" s="635"/>
      <c r="F54" s="636"/>
      <c r="G54" s="635"/>
      <c r="H54" s="635"/>
      <c r="I54" s="636"/>
      <c r="J54" s="635"/>
      <c r="K54" s="636"/>
      <c r="L54" s="635"/>
      <c r="M54" s="635"/>
      <c r="N54" s="635"/>
      <c r="O54" s="635"/>
      <c r="P54" s="636"/>
      <c r="Q54" s="635"/>
      <c r="R54" s="636"/>
      <c r="S54" s="635"/>
      <c r="T54" s="635"/>
      <c r="U54" s="636"/>
      <c r="V54" s="635"/>
      <c r="W54" s="635"/>
      <c r="X54" s="635"/>
      <c r="Y54" s="636"/>
      <c r="Z54" s="635"/>
      <c r="AA54" s="635"/>
      <c r="AB54" s="636"/>
      <c r="AC54" s="635"/>
      <c r="AD54" s="636"/>
      <c r="AE54" s="635"/>
      <c r="AF54" s="635"/>
      <c r="AG54" s="636"/>
    </row>
    <row r="55" spans="2:33">
      <c r="B55" s="635"/>
      <c r="C55" s="635"/>
      <c r="D55" s="636"/>
      <c r="E55" s="635"/>
      <c r="F55" s="636"/>
      <c r="G55" s="635"/>
      <c r="H55" s="635"/>
      <c r="I55" s="636"/>
      <c r="J55" s="635"/>
      <c r="K55" s="636"/>
      <c r="L55" s="635"/>
      <c r="M55" s="635"/>
      <c r="N55" s="635"/>
      <c r="O55" s="635"/>
      <c r="P55" s="636"/>
      <c r="Q55" s="635"/>
      <c r="R55" s="636"/>
      <c r="S55" s="635"/>
      <c r="T55" s="635"/>
      <c r="U55" s="636"/>
      <c r="V55" s="635"/>
      <c r="W55" s="635"/>
      <c r="X55" s="635"/>
      <c r="Y55" s="636"/>
      <c r="Z55" s="635"/>
      <c r="AA55" s="635"/>
      <c r="AB55" s="636"/>
      <c r="AC55" s="635"/>
      <c r="AD55" s="636"/>
      <c r="AE55" s="635"/>
      <c r="AF55" s="635"/>
      <c r="AG55" s="636"/>
    </row>
    <row r="56" spans="2:33">
      <c r="B56" s="635"/>
      <c r="C56" s="635"/>
      <c r="D56" s="636"/>
      <c r="E56" s="635"/>
      <c r="F56" s="636"/>
      <c r="G56" s="635"/>
      <c r="H56" s="635"/>
      <c r="I56" s="636"/>
      <c r="J56" s="635"/>
      <c r="K56" s="636"/>
      <c r="L56" s="635"/>
      <c r="M56" s="635"/>
      <c r="N56" s="635"/>
      <c r="O56" s="635"/>
      <c r="P56" s="636"/>
      <c r="Q56" s="635"/>
      <c r="R56" s="636"/>
      <c r="S56" s="635"/>
      <c r="T56" s="635"/>
      <c r="U56" s="636"/>
      <c r="V56" s="635"/>
      <c r="W56" s="635"/>
      <c r="X56" s="635"/>
      <c r="Y56" s="636"/>
      <c r="Z56" s="635"/>
      <c r="AA56" s="635"/>
      <c r="AB56" s="636"/>
      <c r="AC56" s="635"/>
      <c r="AD56" s="636"/>
      <c r="AE56" s="635"/>
      <c r="AF56" s="635"/>
      <c r="AG56" s="636"/>
    </row>
    <row r="57" spans="2:33">
      <c r="B57" s="635"/>
      <c r="C57" s="635"/>
      <c r="D57" s="636"/>
      <c r="E57" s="635"/>
      <c r="F57" s="636"/>
      <c r="G57" s="635"/>
      <c r="H57" s="635"/>
      <c r="I57" s="636"/>
      <c r="J57" s="635"/>
      <c r="K57" s="636"/>
      <c r="L57" s="635"/>
      <c r="M57" s="635"/>
      <c r="N57" s="635"/>
      <c r="O57" s="635"/>
      <c r="P57" s="636"/>
      <c r="Q57" s="635"/>
      <c r="R57" s="636"/>
      <c r="S57" s="635"/>
      <c r="T57" s="635"/>
      <c r="U57" s="636"/>
      <c r="V57" s="635"/>
      <c r="W57" s="635"/>
      <c r="X57" s="635"/>
      <c r="Y57" s="636"/>
      <c r="Z57" s="635"/>
      <c r="AA57" s="635"/>
      <c r="AB57" s="636"/>
      <c r="AC57" s="635"/>
      <c r="AD57" s="636"/>
      <c r="AE57" s="635"/>
      <c r="AF57" s="635"/>
      <c r="AG57" s="636"/>
    </row>
    <row r="58" spans="2:33">
      <c r="B58" s="635"/>
      <c r="C58" s="635"/>
      <c r="D58" s="636"/>
      <c r="E58" s="635"/>
      <c r="F58" s="636"/>
      <c r="G58" s="635"/>
      <c r="H58" s="635"/>
      <c r="I58" s="636"/>
      <c r="J58" s="635"/>
      <c r="K58" s="636"/>
      <c r="L58" s="635"/>
      <c r="M58" s="635"/>
      <c r="N58" s="635"/>
      <c r="O58" s="635"/>
      <c r="P58" s="636"/>
      <c r="Q58" s="635"/>
      <c r="R58" s="636"/>
      <c r="S58" s="635"/>
      <c r="T58" s="635"/>
      <c r="U58" s="636"/>
      <c r="V58" s="635"/>
      <c r="W58" s="635"/>
      <c r="X58" s="635"/>
      <c r="Y58" s="636"/>
      <c r="Z58" s="635"/>
      <c r="AA58" s="635"/>
      <c r="AB58" s="636"/>
      <c r="AC58" s="635"/>
      <c r="AD58" s="636"/>
      <c r="AE58" s="635"/>
      <c r="AF58" s="635"/>
      <c r="AG58" s="636"/>
    </row>
    <row r="59" spans="2:33">
      <c r="B59" s="635"/>
      <c r="C59" s="635"/>
      <c r="D59" s="636"/>
      <c r="E59" s="635"/>
      <c r="F59" s="636"/>
      <c r="G59" s="635"/>
      <c r="H59" s="635"/>
      <c r="I59" s="636"/>
      <c r="J59" s="635"/>
      <c r="K59" s="636"/>
      <c r="L59" s="635"/>
      <c r="M59" s="635"/>
      <c r="N59" s="635"/>
      <c r="O59" s="635"/>
      <c r="P59" s="636"/>
      <c r="Q59" s="635"/>
      <c r="R59" s="636"/>
      <c r="S59" s="635"/>
      <c r="T59" s="635"/>
      <c r="U59" s="636"/>
      <c r="V59" s="635"/>
      <c r="W59" s="635"/>
      <c r="X59" s="635"/>
      <c r="Y59" s="636"/>
      <c r="Z59" s="635"/>
      <c r="AA59" s="635"/>
      <c r="AB59" s="636"/>
      <c r="AC59" s="635"/>
      <c r="AD59" s="636"/>
      <c r="AE59" s="635"/>
      <c r="AF59" s="635"/>
      <c r="AG59" s="636"/>
    </row>
    <row r="60" spans="2:33">
      <c r="B60" s="635"/>
      <c r="C60" s="635"/>
      <c r="D60" s="636"/>
      <c r="E60" s="635"/>
      <c r="F60" s="636"/>
      <c r="G60" s="635"/>
      <c r="H60" s="635"/>
      <c r="I60" s="636"/>
      <c r="J60" s="635"/>
      <c r="K60" s="636"/>
      <c r="L60" s="635"/>
      <c r="M60" s="635"/>
      <c r="N60" s="635"/>
      <c r="O60" s="635"/>
      <c r="P60" s="636"/>
      <c r="Q60" s="635"/>
      <c r="R60" s="636"/>
      <c r="S60" s="635"/>
      <c r="T60" s="635"/>
      <c r="U60" s="636"/>
      <c r="V60" s="635"/>
      <c r="W60" s="635"/>
      <c r="X60" s="635"/>
      <c r="Y60" s="636"/>
      <c r="Z60" s="635"/>
      <c r="AA60" s="635"/>
      <c r="AB60" s="636"/>
      <c r="AC60" s="635"/>
      <c r="AD60" s="636"/>
      <c r="AE60" s="635"/>
      <c r="AF60" s="635"/>
      <c r="AG60" s="636"/>
    </row>
    <row r="61" spans="2:33">
      <c r="B61" s="635"/>
      <c r="C61" s="635"/>
      <c r="D61" s="636"/>
      <c r="E61" s="635"/>
      <c r="F61" s="636"/>
      <c r="G61" s="635"/>
      <c r="H61" s="635"/>
      <c r="I61" s="636"/>
      <c r="J61" s="635"/>
      <c r="K61" s="636"/>
      <c r="L61" s="635"/>
      <c r="M61" s="635"/>
      <c r="N61" s="635"/>
      <c r="O61" s="635"/>
      <c r="P61" s="636"/>
      <c r="Q61" s="635"/>
      <c r="R61" s="636"/>
      <c r="S61" s="635"/>
      <c r="T61" s="635"/>
      <c r="U61" s="636"/>
      <c r="V61" s="635"/>
      <c r="W61" s="635"/>
      <c r="X61" s="635"/>
      <c r="Y61" s="636"/>
      <c r="Z61" s="635"/>
      <c r="AA61" s="635"/>
      <c r="AB61" s="636"/>
      <c r="AC61" s="635"/>
      <c r="AD61" s="636"/>
      <c r="AE61" s="635"/>
      <c r="AF61" s="635"/>
      <c r="AG61" s="636"/>
    </row>
    <row r="62" spans="2:33">
      <c r="B62" s="635"/>
      <c r="C62" s="635"/>
      <c r="D62" s="636"/>
      <c r="E62" s="635"/>
      <c r="F62" s="636"/>
      <c r="G62" s="635"/>
      <c r="H62" s="635"/>
      <c r="I62" s="636"/>
      <c r="J62" s="635"/>
      <c r="K62" s="636"/>
      <c r="L62" s="635"/>
      <c r="M62" s="635"/>
      <c r="N62" s="635"/>
      <c r="O62" s="635"/>
      <c r="P62" s="636"/>
      <c r="Q62" s="635"/>
      <c r="R62" s="636"/>
      <c r="S62" s="635"/>
      <c r="T62" s="635"/>
      <c r="U62" s="636"/>
      <c r="V62" s="635"/>
      <c r="W62" s="635"/>
      <c r="X62" s="635"/>
      <c r="Y62" s="636"/>
      <c r="Z62" s="635"/>
      <c r="AA62" s="635"/>
      <c r="AB62" s="636"/>
      <c r="AC62" s="635"/>
      <c r="AD62" s="636"/>
      <c r="AE62" s="635"/>
      <c r="AF62" s="635"/>
      <c r="AG62" s="636"/>
    </row>
    <row r="63" spans="2:33">
      <c r="B63" s="635"/>
      <c r="C63" s="635"/>
      <c r="D63" s="636"/>
      <c r="E63" s="635"/>
      <c r="F63" s="636"/>
      <c r="G63" s="635"/>
      <c r="H63" s="635"/>
      <c r="I63" s="636"/>
      <c r="J63" s="635"/>
      <c r="K63" s="636"/>
      <c r="L63" s="635"/>
      <c r="M63" s="635"/>
      <c r="N63" s="635"/>
      <c r="O63" s="635"/>
      <c r="P63" s="636"/>
      <c r="Q63" s="635"/>
      <c r="R63" s="636"/>
      <c r="S63" s="635"/>
      <c r="T63" s="635"/>
      <c r="U63" s="636"/>
      <c r="V63" s="635"/>
      <c r="W63" s="635"/>
      <c r="X63" s="635"/>
      <c r="Y63" s="636"/>
      <c r="Z63" s="635"/>
      <c r="AA63" s="635"/>
      <c r="AB63" s="636"/>
      <c r="AC63" s="635"/>
      <c r="AD63" s="636"/>
      <c r="AE63" s="635"/>
      <c r="AF63" s="635"/>
      <c r="AG63" s="636"/>
    </row>
    <row r="64" spans="2:33">
      <c r="B64" s="635"/>
      <c r="C64" s="635"/>
      <c r="D64" s="636"/>
      <c r="E64" s="635"/>
      <c r="F64" s="636"/>
      <c r="G64" s="635"/>
      <c r="H64" s="635"/>
      <c r="I64" s="636"/>
      <c r="J64" s="635"/>
      <c r="K64" s="636"/>
      <c r="L64" s="635"/>
      <c r="M64" s="635"/>
      <c r="N64" s="635"/>
      <c r="O64" s="635"/>
      <c r="P64" s="636"/>
      <c r="Q64" s="635"/>
      <c r="R64" s="636"/>
      <c r="S64" s="635"/>
      <c r="T64" s="635"/>
      <c r="U64" s="636"/>
      <c r="V64" s="635"/>
      <c r="W64" s="635"/>
      <c r="X64" s="635"/>
      <c r="Y64" s="636"/>
      <c r="Z64" s="635"/>
      <c r="AA64" s="635"/>
      <c r="AB64" s="636"/>
      <c r="AC64" s="635"/>
      <c r="AD64" s="636"/>
      <c r="AE64" s="635"/>
      <c r="AF64" s="635"/>
      <c r="AG64" s="636"/>
    </row>
    <row r="65" spans="2:33">
      <c r="B65" s="635"/>
      <c r="C65" s="635"/>
      <c r="D65" s="636"/>
      <c r="E65" s="635"/>
      <c r="F65" s="636"/>
      <c r="G65" s="635"/>
      <c r="H65" s="635"/>
      <c r="I65" s="636"/>
      <c r="J65" s="635"/>
      <c r="K65" s="636"/>
      <c r="L65" s="635"/>
      <c r="M65" s="635"/>
      <c r="N65" s="635"/>
      <c r="O65" s="635"/>
      <c r="P65" s="636"/>
      <c r="Q65" s="635"/>
      <c r="R65" s="636"/>
      <c r="S65" s="635"/>
      <c r="T65" s="635"/>
      <c r="U65" s="636"/>
      <c r="V65" s="635"/>
      <c r="W65" s="635"/>
      <c r="X65" s="635"/>
      <c r="Y65" s="636"/>
      <c r="Z65" s="635"/>
      <c r="AA65" s="635"/>
      <c r="AB65" s="636"/>
      <c r="AC65" s="635"/>
      <c r="AD65" s="636"/>
      <c r="AE65" s="635"/>
      <c r="AF65" s="635"/>
      <c r="AG65" s="636"/>
    </row>
    <row r="66" spans="2:33">
      <c r="B66" s="635"/>
      <c r="C66" s="635"/>
      <c r="D66" s="636"/>
      <c r="E66" s="635"/>
      <c r="F66" s="636"/>
      <c r="G66" s="635"/>
      <c r="H66" s="635"/>
      <c r="I66" s="636"/>
      <c r="J66" s="635"/>
      <c r="K66" s="636"/>
      <c r="L66" s="635"/>
      <c r="M66" s="635"/>
      <c r="N66" s="635"/>
      <c r="O66" s="635"/>
      <c r="P66" s="636"/>
      <c r="Q66" s="635"/>
      <c r="R66" s="636"/>
      <c r="S66" s="635"/>
      <c r="T66" s="635"/>
      <c r="U66" s="636"/>
      <c r="V66" s="635"/>
      <c r="W66" s="635"/>
      <c r="X66" s="635"/>
      <c r="Y66" s="636"/>
      <c r="Z66" s="635"/>
      <c r="AA66" s="635"/>
      <c r="AB66" s="636"/>
      <c r="AC66" s="635"/>
      <c r="AD66" s="636"/>
      <c r="AE66" s="635"/>
      <c r="AF66" s="635"/>
      <c r="AG66" s="636"/>
    </row>
    <row r="67" spans="2:33">
      <c r="B67" s="635"/>
      <c r="C67" s="635"/>
      <c r="D67" s="636"/>
      <c r="E67" s="635"/>
      <c r="F67" s="636"/>
      <c r="G67" s="635"/>
      <c r="H67" s="635"/>
      <c r="I67" s="636"/>
      <c r="J67" s="635"/>
      <c r="K67" s="636"/>
      <c r="L67" s="635"/>
      <c r="M67" s="635"/>
      <c r="N67" s="635"/>
      <c r="O67" s="635"/>
      <c r="P67" s="636"/>
      <c r="Q67" s="635"/>
      <c r="R67" s="636"/>
      <c r="S67" s="635"/>
      <c r="T67" s="635"/>
      <c r="U67" s="636"/>
      <c r="V67" s="635"/>
      <c r="W67" s="635"/>
      <c r="X67" s="635"/>
      <c r="Y67" s="636"/>
      <c r="Z67" s="635"/>
      <c r="AA67" s="635"/>
      <c r="AB67" s="636"/>
      <c r="AC67" s="635"/>
      <c r="AD67" s="636"/>
      <c r="AE67" s="635"/>
      <c r="AF67" s="635"/>
      <c r="AG67" s="636"/>
    </row>
    <row r="68" spans="2:33">
      <c r="B68" s="635"/>
      <c r="C68" s="635"/>
      <c r="D68" s="636"/>
      <c r="E68" s="635"/>
      <c r="F68" s="636"/>
      <c r="G68" s="635"/>
      <c r="H68" s="635"/>
      <c r="I68" s="636"/>
      <c r="J68" s="635"/>
      <c r="K68" s="636"/>
      <c r="L68" s="635"/>
      <c r="M68" s="635"/>
      <c r="N68" s="635"/>
      <c r="O68" s="635"/>
      <c r="P68" s="636"/>
      <c r="Q68" s="635"/>
      <c r="R68" s="636"/>
      <c r="S68" s="635"/>
      <c r="T68" s="635"/>
      <c r="U68" s="636"/>
      <c r="V68" s="635"/>
      <c r="W68" s="635"/>
      <c r="X68" s="635"/>
      <c r="Y68" s="636"/>
      <c r="Z68" s="635"/>
      <c r="AA68" s="635"/>
      <c r="AB68" s="636"/>
      <c r="AC68" s="635"/>
      <c r="AD68" s="636"/>
      <c r="AE68" s="635"/>
      <c r="AF68" s="635"/>
      <c r="AG68" s="636"/>
    </row>
    <row r="69" spans="2:33">
      <c r="B69" s="635"/>
      <c r="C69" s="635"/>
      <c r="D69" s="636"/>
      <c r="E69" s="635"/>
      <c r="F69" s="636"/>
      <c r="G69" s="635"/>
      <c r="H69" s="635"/>
      <c r="I69" s="636"/>
      <c r="J69" s="635"/>
      <c r="K69" s="636"/>
      <c r="L69" s="635"/>
      <c r="M69" s="635"/>
      <c r="N69" s="635"/>
      <c r="O69" s="635"/>
      <c r="P69" s="636"/>
      <c r="Q69" s="635"/>
      <c r="R69" s="636"/>
      <c r="S69" s="635"/>
      <c r="T69" s="635"/>
      <c r="U69" s="636"/>
      <c r="V69" s="635"/>
      <c r="W69" s="635"/>
      <c r="X69" s="635"/>
      <c r="Y69" s="636"/>
      <c r="Z69" s="635"/>
      <c r="AA69" s="635"/>
      <c r="AB69" s="636"/>
      <c r="AC69" s="635"/>
      <c r="AD69" s="636"/>
      <c r="AE69" s="635"/>
      <c r="AF69" s="635"/>
      <c r="AG69" s="636"/>
    </row>
    <row r="70" spans="2:33">
      <c r="B70" s="635"/>
      <c r="C70" s="635"/>
      <c r="D70" s="636"/>
      <c r="E70" s="635"/>
      <c r="F70" s="636"/>
      <c r="G70" s="635"/>
      <c r="H70" s="635"/>
      <c r="I70" s="636"/>
      <c r="J70" s="635"/>
      <c r="K70" s="636"/>
      <c r="L70" s="635"/>
      <c r="M70" s="635"/>
      <c r="N70" s="635"/>
      <c r="O70" s="635"/>
      <c r="P70" s="636"/>
      <c r="Q70" s="635"/>
      <c r="R70" s="636"/>
      <c r="S70" s="635"/>
      <c r="T70" s="635"/>
      <c r="U70" s="636"/>
      <c r="V70" s="635"/>
      <c r="W70" s="635"/>
      <c r="X70" s="635"/>
      <c r="Y70" s="636"/>
      <c r="Z70" s="635"/>
      <c r="AA70" s="635"/>
      <c r="AB70" s="636"/>
      <c r="AC70" s="635"/>
      <c r="AD70" s="636"/>
      <c r="AE70" s="635"/>
    </row>
    <row r="71" spans="2:33">
      <c r="B71" s="635"/>
      <c r="C71" s="635"/>
      <c r="D71" s="636"/>
      <c r="E71" s="635"/>
      <c r="F71" s="636"/>
      <c r="G71" s="635"/>
      <c r="H71" s="635"/>
      <c r="I71" s="636"/>
      <c r="J71" s="635"/>
      <c r="K71" s="636"/>
      <c r="L71" s="635"/>
      <c r="M71" s="635"/>
      <c r="N71" s="635"/>
      <c r="O71" s="635"/>
      <c r="P71" s="636"/>
      <c r="Q71" s="635"/>
      <c r="R71" s="636"/>
      <c r="S71" s="635"/>
      <c r="T71" s="635"/>
      <c r="U71" s="636"/>
      <c r="V71" s="635"/>
      <c r="W71" s="635"/>
      <c r="X71" s="635"/>
      <c r="Y71" s="636"/>
      <c r="Z71" s="635"/>
      <c r="AA71" s="635"/>
      <c r="AB71" s="636"/>
      <c r="AC71" s="635"/>
      <c r="AD71" s="636"/>
      <c r="AE71" s="635"/>
    </row>
    <row r="72" spans="2:33">
      <c r="B72" s="635"/>
      <c r="C72" s="635"/>
      <c r="D72" s="636"/>
      <c r="E72" s="635"/>
      <c r="F72" s="636"/>
      <c r="G72" s="635"/>
      <c r="H72" s="635"/>
      <c r="I72" s="636"/>
      <c r="J72" s="635"/>
      <c r="K72" s="636"/>
      <c r="L72" s="635"/>
      <c r="M72" s="635"/>
      <c r="N72" s="635"/>
      <c r="O72" s="635"/>
      <c r="P72" s="636"/>
      <c r="Q72" s="635"/>
      <c r="R72" s="636"/>
      <c r="S72" s="635"/>
      <c r="T72" s="635"/>
      <c r="U72" s="636"/>
      <c r="V72" s="635"/>
      <c r="W72" s="635"/>
      <c r="X72" s="635"/>
      <c r="Y72" s="636"/>
      <c r="Z72" s="635"/>
      <c r="AA72" s="635"/>
      <c r="AB72" s="636"/>
      <c r="AC72" s="635"/>
      <c r="AD72" s="636"/>
      <c r="AE72" s="635"/>
    </row>
  </sheetData>
  <mergeCells count="29">
    <mergeCell ref="A1:AF1"/>
    <mergeCell ref="A2:AF2"/>
    <mergeCell ref="C4:D4"/>
    <mergeCell ref="E4:F4"/>
    <mergeCell ref="H4:I4"/>
    <mergeCell ref="J4:K4"/>
    <mergeCell ref="L4:M4"/>
    <mergeCell ref="O4:P4"/>
    <mergeCell ref="Q4:R4"/>
    <mergeCell ref="T4:U4"/>
    <mergeCell ref="X4:Y4"/>
    <mergeCell ref="AA4:AB4"/>
    <mergeCell ref="AC4:AD4"/>
    <mergeCell ref="AF4:AG4"/>
    <mergeCell ref="O26:P26"/>
    <mergeCell ref="A27:AF27"/>
    <mergeCell ref="A28:AF28"/>
    <mergeCell ref="A29:AF29"/>
    <mergeCell ref="Q26:R26"/>
    <mergeCell ref="T26:U26"/>
    <mergeCell ref="X26:Y26"/>
    <mergeCell ref="AA26:AB26"/>
    <mergeCell ref="AC26:AD26"/>
    <mergeCell ref="AF26:AG26"/>
    <mergeCell ref="C26:D26"/>
    <mergeCell ref="E26:F26"/>
    <mergeCell ref="H26:I26"/>
    <mergeCell ref="J26:K26"/>
    <mergeCell ref="L26:M26"/>
  </mergeCells>
  <conditionalFormatting sqref="B50:AG67">
    <cfRule type="cellIs" dxfId="236" priority="1" operator="notEqual">
      <formula>0</formula>
    </cfRule>
  </conditionalFormatting>
  <printOptions horizontalCentered="1"/>
  <pageMargins left="0.39370078740157483" right="0.39370078740157483" top="0.39370078740157483" bottom="0.39370078740157483" header="0" footer="0"/>
  <pageSetup paperSize="9" orientation="landscape" verticalDpi="300" r:id="rId1"/>
  <headerFooter alignWithMargins="0"/>
</worksheet>
</file>

<file path=xl/worksheets/sheet28.xml><?xml version="1.0" encoding="utf-8"?>
<worksheet xmlns="http://schemas.openxmlformats.org/spreadsheetml/2006/main" xmlns:r="http://schemas.openxmlformats.org/officeDocument/2006/relationships">
  <dimension ref="A1:AI49"/>
  <sheetViews>
    <sheetView showGridLines="0" showOutlineSymbols="0" workbookViewId="0">
      <selection sqref="A1:Q1"/>
    </sheetView>
  </sheetViews>
  <sheetFormatPr defaultColWidth="9.140625" defaultRowHeight="12.75"/>
  <cols>
    <col min="1" max="1" width="5.5703125" style="630" customWidth="1"/>
    <col min="2" max="2" width="7.85546875" style="630" customWidth="1"/>
    <col min="3" max="3" width="6.7109375" style="630" customWidth="1"/>
    <col min="4" max="4" width="5.7109375" style="630" customWidth="1"/>
    <col min="5" max="5" width="4.85546875" style="630" customWidth="1"/>
    <col min="6" max="6" width="7.7109375" style="630" customWidth="1"/>
    <col min="7" max="7" width="5" style="630" customWidth="1"/>
    <col min="8" max="8" width="6.5703125" style="630" customWidth="1"/>
    <col min="9" max="9" width="4.5703125" style="630" customWidth="1"/>
    <col min="10" max="10" width="6.140625" style="630" customWidth="1"/>
    <col min="11" max="11" width="7.140625" style="630" customWidth="1"/>
    <col min="12" max="12" width="5.42578125" style="630" customWidth="1"/>
    <col min="13" max="13" width="5.7109375" style="630" customWidth="1"/>
    <col min="14" max="14" width="5.28515625" style="630" customWidth="1"/>
    <col min="15" max="15" width="6" style="630" customWidth="1"/>
    <col min="16" max="16" width="6.28515625" style="630" customWidth="1"/>
    <col min="17" max="17" width="4.85546875" style="630" bestFit="1" customWidth="1"/>
    <col min="18" max="16384" width="9.140625" style="630"/>
  </cols>
  <sheetData>
    <row r="1" spans="1:35" s="595" customFormat="1" ht="20.100000000000001" customHeight="1">
      <c r="A1" s="5134" t="s">
        <v>495</v>
      </c>
      <c r="B1" s="5134"/>
      <c r="C1" s="5134"/>
      <c r="D1" s="5134"/>
      <c r="E1" s="5134"/>
      <c r="F1" s="5134"/>
      <c r="G1" s="5134"/>
      <c r="H1" s="5134"/>
      <c r="I1" s="5134"/>
      <c r="J1" s="5134"/>
      <c r="K1" s="5134"/>
      <c r="L1" s="5134"/>
      <c r="M1" s="5134"/>
      <c r="N1" s="5134"/>
      <c r="O1" s="5134"/>
      <c r="P1" s="5134"/>
      <c r="Q1" s="5134"/>
      <c r="R1" s="638"/>
      <c r="S1" s="638"/>
    </row>
    <row r="2" spans="1:35" s="595" customFormat="1" ht="20.100000000000001" customHeight="1">
      <c r="A2" s="5143" t="s">
        <v>496</v>
      </c>
      <c r="B2" s="5143"/>
      <c r="C2" s="5143"/>
      <c r="D2" s="5143"/>
      <c r="E2" s="5143"/>
      <c r="F2" s="5143"/>
      <c r="G2" s="5143"/>
      <c r="H2" s="5143"/>
      <c r="I2" s="5143"/>
      <c r="J2" s="5143"/>
      <c r="K2" s="5143"/>
      <c r="L2" s="5143"/>
      <c r="M2" s="5143"/>
      <c r="N2" s="5143"/>
      <c r="O2" s="5143"/>
      <c r="P2" s="5143"/>
      <c r="Q2" s="5143"/>
      <c r="R2" s="638"/>
      <c r="S2" s="638"/>
    </row>
    <row r="3" spans="1:35" s="595" customFormat="1" ht="9.75" customHeight="1">
      <c r="A3" s="639" t="s">
        <v>207</v>
      </c>
      <c r="B3" s="640"/>
      <c r="C3" s="640"/>
      <c r="D3" s="640"/>
      <c r="E3" s="640"/>
      <c r="F3" s="640"/>
      <c r="G3" s="640"/>
      <c r="H3" s="640"/>
      <c r="I3" s="640"/>
      <c r="J3" s="640"/>
      <c r="K3" s="640"/>
      <c r="L3" s="640"/>
      <c r="M3" s="641"/>
      <c r="O3" s="642"/>
      <c r="P3" s="642"/>
      <c r="Q3" s="643" t="s">
        <v>208</v>
      </c>
    </row>
    <row r="4" spans="1:35" ht="13.5" customHeight="1">
      <c r="A4" s="5137"/>
      <c r="B4" s="5144" t="s">
        <v>397</v>
      </c>
      <c r="C4" s="5144" t="s">
        <v>497</v>
      </c>
      <c r="D4" s="5146" t="s">
        <v>498</v>
      </c>
      <c r="E4" s="5147"/>
      <c r="F4" s="5147"/>
      <c r="G4" s="5147"/>
      <c r="H4" s="5147"/>
      <c r="I4" s="5147"/>
      <c r="J4" s="5148"/>
      <c r="K4" s="5144" t="s">
        <v>499</v>
      </c>
      <c r="L4" s="5146" t="s">
        <v>500</v>
      </c>
      <c r="M4" s="5147"/>
      <c r="N4" s="5147"/>
      <c r="O4" s="5147"/>
      <c r="P4" s="5147"/>
      <c r="Q4" s="5148"/>
    </row>
    <row r="5" spans="1:35" ht="48" customHeight="1">
      <c r="A5" s="5138"/>
      <c r="B5" s="5145"/>
      <c r="C5" s="5145"/>
      <c r="D5" s="644" t="s">
        <v>501</v>
      </c>
      <c r="E5" s="645" t="s">
        <v>502</v>
      </c>
      <c r="F5" s="645" t="s">
        <v>503</v>
      </c>
      <c r="G5" s="645" t="s">
        <v>504</v>
      </c>
      <c r="H5" s="645" t="s">
        <v>505</v>
      </c>
      <c r="I5" s="645" t="s">
        <v>506</v>
      </c>
      <c r="J5" s="645" t="s">
        <v>507</v>
      </c>
      <c r="K5" s="5145"/>
      <c r="L5" s="646" t="s">
        <v>508</v>
      </c>
      <c r="M5" s="646" t="s">
        <v>509</v>
      </c>
      <c r="N5" s="646" t="s">
        <v>510</v>
      </c>
      <c r="O5" s="646" t="s">
        <v>511</v>
      </c>
      <c r="P5" s="646" t="s">
        <v>512</v>
      </c>
      <c r="Q5" s="645" t="s">
        <v>513</v>
      </c>
    </row>
    <row r="6" spans="1:35" ht="12" customHeight="1">
      <c r="A6" s="630" t="s">
        <v>205</v>
      </c>
      <c r="B6" s="647"/>
      <c r="C6" s="647"/>
      <c r="D6" s="647"/>
      <c r="E6" s="647"/>
      <c r="F6" s="647"/>
      <c r="G6" s="647"/>
      <c r="H6" s="647"/>
      <c r="I6" s="647"/>
      <c r="J6" s="647"/>
      <c r="K6" s="648"/>
      <c r="L6" s="647"/>
      <c r="M6" s="647"/>
      <c r="N6" s="647"/>
      <c r="O6" s="647"/>
      <c r="P6" s="647"/>
      <c r="Q6" s="647"/>
    </row>
    <row r="7" spans="1:35" ht="12" customHeight="1">
      <c r="A7" s="648">
        <v>2006</v>
      </c>
      <c r="B7" s="649" t="s">
        <v>211</v>
      </c>
      <c r="C7" s="649" t="s">
        <v>211</v>
      </c>
      <c r="D7" s="649" t="s">
        <v>211</v>
      </c>
      <c r="E7" s="649" t="s">
        <v>211</v>
      </c>
      <c r="F7" s="649" t="s">
        <v>211</v>
      </c>
      <c r="G7" s="649" t="s">
        <v>211</v>
      </c>
      <c r="H7" s="649" t="s">
        <v>211</v>
      </c>
      <c r="I7" s="649" t="s">
        <v>211</v>
      </c>
      <c r="J7" s="649" t="s">
        <v>211</v>
      </c>
      <c r="K7" s="649" t="s">
        <v>211</v>
      </c>
      <c r="L7" s="649" t="s">
        <v>211</v>
      </c>
      <c r="M7" s="649" t="s">
        <v>211</v>
      </c>
      <c r="N7" s="649" t="s">
        <v>211</v>
      </c>
      <c r="O7" s="649" t="s">
        <v>211</v>
      </c>
      <c r="P7" s="649" t="s">
        <v>211</v>
      </c>
      <c r="Q7" s="649" t="s">
        <v>211</v>
      </c>
      <c r="S7" s="648"/>
      <c r="T7" s="649"/>
      <c r="U7" s="649"/>
      <c r="V7" s="649"/>
      <c r="W7" s="649"/>
      <c r="X7" s="649"/>
      <c r="Y7" s="649"/>
      <c r="Z7" s="649"/>
      <c r="AA7" s="649"/>
      <c r="AB7" s="649"/>
      <c r="AC7" s="649"/>
      <c r="AD7" s="649"/>
      <c r="AE7" s="649"/>
      <c r="AF7" s="649"/>
      <c r="AG7" s="649"/>
      <c r="AH7" s="649"/>
      <c r="AI7" s="649"/>
    </row>
    <row r="8" spans="1:35" ht="12" customHeight="1">
      <c r="A8" s="648">
        <v>2007</v>
      </c>
      <c r="B8" s="649" t="s">
        <v>211</v>
      </c>
      <c r="C8" s="649" t="s">
        <v>211</v>
      </c>
      <c r="D8" s="649" t="s">
        <v>211</v>
      </c>
      <c r="E8" s="649" t="s">
        <v>211</v>
      </c>
      <c r="F8" s="649" t="s">
        <v>211</v>
      </c>
      <c r="G8" s="649" t="s">
        <v>211</v>
      </c>
      <c r="H8" s="649" t="s">
        <v>211</v>
      </c>
      <c r="I8" s="649" t="s">
        <v>211</v>
      </c>
      <c r="J8" s="649" t="s">
        <v>211</v>
      </c>
      <c r="K8" s="649" t="s">
        <v>211</v>
      </c>
      <c r="L8" s="649" t="s">
        <v>211</v>
      </c>
      <c r="M8" s="649" t="s">
        <v>211</v>
      </c>
      <c r="N8" s="649" t="s">
        <v>211</v>
      </c>
      <c r="O8" s="649" t="s">
        <v>211</v>
      </c>
      <c r="P8" s="649" t="s">
        <v>211</v>
      </c>
      <c r="Q8" s="649" t="s">
        <v>211</v>
      </c>
      <c r="S8" s="648"/>
      <c r="T8" s="649"/>
      <c r="U8" s="649"/>
      <c r="V8" s="649"/>
      <c r="W8" s="649"/>
      <c r="X8" s="649"/>
      <c r="Y8" s="649"/>
      <c r="Z8" s="649"/>
      <c r="AA8" s="649"/>
      <c r="AB8" s="649"/>
      <c r="AC8" s="649"/>
      <c r="AD8" s="649"/>
      <c r="AE8" s="649"/>
      <c r="AF8" s="649"/>
      <c r="AG8" s="649"/>
      <c r="AH8" s="649"/>
      <c r="AI8" s="649"/>
    </row>
    <row r="9" spans="1:35" ht="12" customHeight="1">
      <c r="A9" s="648">
        <v>2008</v>
      </c>
      <c r="B9" s="649" t="s">
        <v>211</v>
      </c>
      <c r="C9" s="649" t="s">
        <v>211</v>
      </c>
      <c r="D9" s="650" t="s">
        <v>211</v>
      </c>
      <c r="E9" s="649" t="s">
        <v>211</v>
      </c>
      <c r="F9" s="649" t="s">
        <v>211</v>
      </c>
      <c r="G9" s="649" t="s">
        <v>211</v>
      </c>
      <c r="H9" s="649" t="s">
        <v>211</v>
      </c>
      <c r="I9" s="649" t="s">
        <v>211</v>
      </c>
      <c r="J9" s="649" t="s">
        <v>211</v>
      </c>
      <c r="K9" s="649" t="s">
        <v>211</v>
      </c>
      <c r="L9" s="649" t="s">
        <v>211</v>
      </c>
      <c r="M9" s="649" t="s">
        <v>211</v>
      </c>
      <c r="N9" s="649" t="s">
        <v>211</v>
      </c>
      <c r="O9" s="649" t="s">
        <v>211</v>
      </c>
      <c r="P9" s="649" t="s">
        <v>211</v>
      </c>
      <c r="Q9" s="649" t="s">
        <v>211</v>
      </c>
      <c r="S9" s="648"/>
      <c r="T9" s="649"/>
      <c r="U9" s="649"/>
      <c r="V9" s="650"/>
      <c r="W9" s="649"/>
      <c r="X9" s="649"/>
      <c r="Y9" s="649"/>
      <c r="Z9" s="649"/>
      <c r="AA9" s="649"/>
      <c r="AB9" s="649"/>
      <c r="AC9" s="649"/>
      <c r="AD9" s="649"/>
      <c r="AE9" s="649"/>
      <c r="AF9" s="649"/>
      <c r="AG9" s="649"/>
      <c r="AH9" s="649"/>
      <c r="AI9" s="649"/>
    </row>
    <row r="10" spans="1:35" ht="12" customHeight="1">
      <c r="A10" s="648">
        <v>2009</v>
      </c>
      <c r="B10" s="490" t="s">
        <v>211</v>
      </c>
      <c r="C10" s="490" t="s">
        <v>211</v>
      </c>
      <c r="D10" s="490" t="s">
        <v>211</v>
      </c>
      <c r="E10" s="490" t="s">
        <v>211</v>
      </c>
      <c r="F10" s="490" t="s">
        <v>211</v>
      </c>
      <c r="G10" s="490" t="s">
        <v>211</v>
      </c>
      <c r="H10" s="490" t="s">
        <v>211</v>
      </c>
      <c r="I10" s="490" t="s">
        <v>211</v>
      </c>
      <c r="J10" s="490" t="s">
        <v>211</v>
      </c>
      <c r="K10" s="490" t="s">
        <v>211</v>
      </c>
      <c r="L10" s="490" t="s">
        <v>211</v>
      </c>
      <c r="M10" s="490" t="s">
        <v>211</v>
      </c>
      <c r="N10" s="490" t="s">
        <v>211</v>
      </c>
      <c r="O10" s="490" t="s">
        <v>211</v>
      </c>
      <c r="P10" s="490" t="s">
        <v>211</v>
      </c>
      <c r="Q10" s="490" t="s">
        <v>211</v>
      </c>
      <c r="S10" s="648"/>
      <c r="T10" s="490"/>
      <c r="U10" s="490"/>
      <c r="V10" s="490"/>
      <c r="W10" s="490"/>
      <c r="X10" s="490"/>
      <c r="Y10" s="490"/>
      <c r="Z10" s="490"/>
      <c r="AA10" s="490"/>
      <c r="AB10" s="490"/>
      <c r="AC10" s="490"/>
      <c r="AD10" s="490"/>
      <c r="AE10" s="490"/>
      <c r="AF10" s="490"/>
      <c r="AG10" s="490"/>
      <c r="AH10" s="490"/>
      <c r="AI10" s="490"/>
    </row>
    <row r="11" spans="1:35" ht="12" customHeight="1">
      <c r="A11" s="648">
        <v>2010</v>
      </c>
      <c r="B11" s="490" t="s">
        <v>211</v>
      </c>
      <c r="C11" s="490" t="s">
        <v>211</v>
      </c>
      <c r="D11" s="490" t="s">
        <v>211</v>
      </c>
      <c r="E11" s="490" t="s">
        <v>211</v>
      </c>
      <c r="F11" s="490" t="s">
        <v>211</v>
      </c>
      <c r="G11" s="490" t="s">
        <v>211</v>
      </c>
      <c r="H11" s="490" t="s">
        <v>211</v>
      </c>
      <c r="I11" s="490" t="s">
        <v>211</v>
      </c>
      <c r="J11" s="490" t="s">
        <v>211</v>
      </c>
      <c r="K11" s="490" t="s">
        <v>211</v>
      </c>
      <c r="L11" s="490" t="s">
        <v>211</v>
      </c>
      <c r="M11" s="490" t="s">
        <v>211</v>
      </c>
      <c r="N11" s="490" t="s">
        <v>211</v>
      </c>
      <c r="O11" s="490" t="s">
        <v>211</v>
      </c>
      <c r="P11" s="490" t="s">
        <v>211</v>
      </c>
      <c r="Q11" s="490" t="s">
        <v>211</v>
      </c>
      <c r="S11" s="648"/>
      <c r="T11" s="490"/>
      <c r="U11" s="490"/>
      <c r="V11" s="490"/>
      <c r="W11" s="490"/>
      <c r="X11" s="490"/>
      <c r="Y11" s="490"/>
      <c r="Z11" s="490"/>
      <c r="AA11" s="490"/>
      <c r="AB11" s="490"/>
      <c r="AC11" s="490"/>
      <c r="AD11" s="490"/>
      <c r="AE11" s="490"/>
      <c r="AF11" s="490"/>
      <c r="AG11" s="490"/>
      <c r="AH11" s="490"/>
      <c r="AI11" s="490"/>
    </row>
    <row r="12" spans="1:35" ht="12" customHeight="1">
      <c r="A12" s="648">
        <v>2011</v>
      </c>
      <c r="B12" s="490">
        <v>-0.1</v>
      </c>
      <c r="C12" s="490">
        <v>-3.8</v>
      </c>
      <c r="D12" s="490">
        <v>-11.4</v>
      </c>
      <c r="E12" s="490">
        <v>-2.1</v>
      </c>
      <c r="F12" s="490">
        <v>-13.9</v>
      </c>
      <c r="G12" s="490">
        <v>0.1</v>
      </c>
      <c r="H12" s="490">
        <v>0</v>
      </c>
      <c r="I12" s="490">
        <v>-7</v>
      </c>
      <c r="J12" s="490">
        <v>-3.1</v>
      </c>
      <c r="K12" s="490">
        <v>4</v>
      </c>
      <c r="L12" s="490">
        <v>3.2</v>
      </c>
      <c r="M12" s="490">
        <v>3.3</v>
      </c>
      <c r="N12" s="490">
        <v>1.7</v>
      </c>
      <c r="O12" s="490">
        <v>4.5</v>
      </c>
      <c r="P12" s="490">
        <v>7.7</v>
      </c>
      <c r="Q12" s="490">
        <v>-8.9</v>
      </c>
      <c r="S12" s="648"/>
      <c r="T12" s="490"/>
      <c r="U12" s="490"/>
      <c r="V12" s="490"/>
      <c r="W12" s="490"/>
      <c r="X12" s="490"/>
      <c r="Y12" s="490"/>
      <c r="Z12" s="490"/>
      <c r="AA12" s="490"/>
      <c r="AB12" s="490"/>
      <c r="AC12" s="490"/>
      <c r="AD12" s="490"/>
      <c r="AE12" s="490"/>
      <c r="AF12" s="490"/>
      <c r="AG12" s="490"/>
      <c r="AH12" s="490"/>
      <c r="AI12" s="490"/>
    </row>
    <row r="13" spans="1:35" ht="12" customHeight="1">
      <c r="A13" s="648">
        <v>2012</v>
      </c>
      <c r="B13" s="490">
        <v>3.6</v>
      </c>
      <c r="C13" s="490">
        <v>1.1000000000000001</v>
      </c>
      <c r="D13" s="490">
        <v>-23.3</v>
      </c>
      <c r="E13" s="490">
        <v>3.7</v>
      </c>
      <c r="F13" s="490">
        <v>3.5</v>
      </c>
      <c r="G13" s="490">
        <v>-1.9</v>
      </c>
      <c r="H13" s="490">
        <v>-6.3</v>
      </c>
      <c r="I13" s="490">
        <v>21.2</v>
      </c>
      <c r="J13" s="490">
        <v>1</v>
      </c>
      <c r="K13" s="490">
        <v>6.3</v>
      </c>
      <c r="L13" s="490">
        <v>5.8</v>
      </c>
      <c r="M13" s="490">
        <v>5</v>
      </c>
      <c r="N13" s="490">
        <v>12.1</v>
      </c>
      <c r="O13" s="490">
        <v>0.1</v>
      </c>
      <c r="P13" s="490">
        <v>-1.8</v>
      </c>
      <c r="Q13" s="490">
        <v>67.099999999999994</v>
      </c>
      <c r="S13" s="648"/>
      <c r="T13" s="490"/>
      <c r="U13" s="490"/>
      <c r="V13" s="490"/>
      <c r="W13" s="490"/>
      <c r="X13" s="490"/>
      <c r="Y13" s="490"/>
      <c r="Z13" s="490"/>
      <c r="AA13" s="490"/>
      <c r="AB13" s="490"/>
      <c r="AC13" s="490"/>
      <c r="AD13" s="490"/>
      <c r="AE13" s="490"/>
      <c r="AF13" s="490"/>
      <c r="AG13" s="490"/>
      <c r="AH13" s="490"/>
      <c r="AI13" s="490"/>
    </row>
    <row r="14" spans="1:35" ht="12" customHeight="1">
      <c r="A14" s="648">
        <v>2013</v>
      </c>
      <c r="B14" s="635">
        <v>5.0999999999999996</v>
      </c>
      <c r="C14" s="635">
        <v>6.4</v>
      </c>
      <c r="D14" s="635">
        <v>79.099999999999994</v>
      </c>
      <c r="E14" s="635">
        <v>4.3</v>
      </c>
      <c r="F14" s="635">
        <v>12.7</v>
      </c>
      <c r="G14" s="635">
        <v>0.5</v>
      </c>
      <c r="H14" s="635">
        <v>4.7</v>
      </c>
      <c r="I14" s="635">
        <v>17.100000000000001</v>
      </c>
      <c r="J14" s="635">
        <v>1.7</v>
      </c>
      <c r="K14" s="635">
        <v>3.9</v>
      </c>
      <c r="L14" s="635">
        <v>5.3</v>
      </c>
      <c r="M14" s="635">
        <v>2.5</v>
      </c>
      <c r="N14" s="635">
        <v>7.8</v>
      </c>
      <c r="O14" s="635">
        <v>5.4</v>
      </c>
      <c r="P14" s="635">
        <v>9.8000000000000007</v>
      </c>
      <c r="Q14" s="635">
        <v>-31.5</v>
      </c>
      <c r="S14" s="648"/>
      <c r="T14" s="635"/>
      <c r="U14" s="635"/>
      <c r="V14" s="635"/>
      <c r="W14" s="635"/>
      <c r="X14" s="635"/>
      <c r="Y14" s="635"/>
      <c r="Z14" s="635"/>
      <c r="AA14" s="635"/>
      <c r="AB14" s="635"/>
      <c r="AC14" s="635"/>
      <c r="AD14" s="635"/>
      <c r="AE14" s="635"/>
      <c r="AF14" s="635"/>
      <c r="AG14" s="635"/>
      <c r="AH14" s="635"/>
      <c r="AI14" s="635"/>
    </row>
    <row r="15" spans="1:35" ht="12" customHeight="1">
      <c r="A15" s="648">
        <v>2014</v>
      </c>
      <c r="B15" s="635">
        <v>-5.2</v>
      </c>
      <c r="C15" s="635">
        <v>-9.1</v>
      </c>
      <c r="D15" s="635">
        <v>-52.8</v>
      </c>
      <c r="E15" s="635">
        <v>-4.4000000000000004</v>
      </c>
      <c r="F15" s="635">
        <v>-15.7</v>
      </c>
      <c r="G15" s="635">
        <v>-5</v>
      </c>
      <c r="H15" s="635">
        <v>-5.4</v>
      </c>
      <c r="I15" s="635">
        <v>-8.6</v>
      </c>
      <c r="J15" s="635">
        <v>-4.4000000000000004</v>
      </c>
      <c r="K15" s="635">
        <v>-1.4</v>
      </c>
      <c r="L15" s="635">
        <v>-4.5</v>
      </c>
      <c r="M15" s="635">
        <v>1.6</v>
      </c>
      <c r="N15" s="635">
        <v>-8.6</v>
      </c>
      <c r="O15" s="635">
        <v>-3.7</v>
      </c>
      <c r="P15" s="635">
        <v>5</v>
      </c>
      <c r="Q15" s="635">
        <v>3.6</v>
      </c>
      <c r="S15" s="648"/>
      <c r="T15" s="635"/>
      <c r="U15" s="635"/>
      <c r="V15" s="635"/>
      <c r="W15" s="635"/>
      <c r="X15" s="635"/>
      <c r="Y15" s="635"/>
      <c r="Z15" s="635"/>
      <c r="AA15" s="635"/>
      <c r="AB15" s="635"/>
      <c r="AC15" s="635"/>
      <c r="AD15" s="635"/>
      <c r="AE15" s="635"/>
      <c r="AF15" s="635"/>
      <c r="AG15" s="635"/>
      <c r="AH15" s="635"/>
      <c r="AI15" s="635"/>
    </row>
    <row r="16" spans="1:35" ht="12" customHeight="1">
      <c r="A16" s="648">
        <v>2015</v>
      </c>
      <c r="B16" s="635">
        <v>-2.1</v>
      </c>
      <c r="C16" s="635">
        <v>4.3</v>
      </c>
      <c r="D16" s="635">
        <v>20.9</v>
      </c>
      <c r="E16" s="635">
        <v>5.3</v>
      </c>
      <c r="F16" s="635">
        <v>3.9</v>
      </c>
      <c r="G16" s="635">
        <v>-2.4</v>
      </c>
      <c r="H16" s="635">
        <v>0.8</v>
      </c>
      <c r="I16" s="635">
        <v>27.1</v>
      </c>
      <c r="J16" s="635">
        <v>3.4</v>
      </c>
      <c r="K16" s="635">
        <v>-8.1</v>
      </c>
      <c r="L16" s="635">
        <v>-6.3</v>
      </c>
      <c r="M16" s="635">
        <v>-3.1</v>
      </c>
      <c r="N16" s="635">
        <v>-13.3</v>
      </c>
      <c r="O16" s="635">
        <v>-0.4</v>
      </c>
      <c r="P16" s="635">
        <v>-15</v>
      </c>
      <c r="Q16" s="635">
        <v>6.8</v>
      </c>
      <c r="S16" s="648"/>
      <c r="T16" s="635"/>
      <c r="U16" s="635"/>
      <c r="V16" s="635"/>
      <c r="W16" s="635"/>
      <c r="X16" s="635"/>
      <c r="Y16" s="635"/>
      <c r="Z16" s="635"/>
      <c r="AA16" s="635"/>
      <c r="AB16" s="635"/>
      <c r="AC16" s="635"/>
      <c r="AD16" s="635"/>
      <c r="AE16" s="635"/>
      <c r="AF16" s="635"/>
      <c r="AG16" s="635"/>
      <c r="AH16" s="635"/>
      <c r="AI16" s="635"/>
    </row>
    <row r="17" spans="1:35" ht="12" customHeight="1">
      <c r="A17" s="648">
        <v>2016</v>
      </c>
      <c r="B17" s="635">
        <v>3.3</v>
      </c>
      <c r="C17" s="635">
        <v>11.6</v>
      </c>
      <c r="D17" s="635">
        <v>64.599999999999994</v>
      </c>
      <c r="E17" s="635">
        <v>15.7</v>
      </c>
      <c r="F17" s="635">
        <v>11.3</v>
      </c>
      <c r="G17" s="635">
        <v>0.8</v>
      </c>
      <c r="H17" s="635">
        <v>-2.1</v>
      </c>
      <c r="I17" s="635">
        <v>1.4</v>
      </c>
      <c r="J17" s="635">
        <v>5</v>
      </c>
      <c r="K17" s="635">
        <v>-5.5</v>
      </c>
      <c r="L17" s="635">
        <v>-4.3</v>
      </c>
      <c r="M17" s="635">
        <v>-1.9</v>
      </c>
      <c r="N17" s="635">
        <v>-2.1</v>
      </c>
      <c r="O17" s="635">
        <v>-10.3</v>
      </c>
      <c r="P17" s="635">
        <v>-6.4</v>
      </c>
      <c r="Q17" s="635">
        <v>-14.8</v>
      </c>
      <c r="S17" s="651"/>
      <c r="T17" s="652"/>
      <c r="U17" s="652"/>
      <c r="V17" s="652"/>
      <c r="W17" s="652"/>
      <c r="X17" s="652"/>
      <c r="Y17" s="652"/>
      <c r="Z17" s="652"/>
      <c r="AA17" s="652"/>
      <c r="AB17" s="652"/>
      <c r="AC17" s="652"/>
      <c r="AD17" s="652"/>
      <c r="AE17" s="652"/>
      <c r="AF17" s="652"/>
      <c r="AG17" s="652"/>
      <c r="AH17" s="652"/>
      <c r="AI17" s="652"/>
    </row>
    <row r="18" spans="1:35" s="653" customFormat="1" ht="12" customHeight="1">
      <c r="A18" s="651">
        <v>2017</v>
      </c>
      <c r="B18" s="652">
        <v>3.3</v>
      </c>
      <c r="C18" s="652">
        <v>0</v>
      </c>
      <c r="D18" s="652">
        <v>-27</v>
      </c>
      <c r="E18" s="652">
        <v>4.2</v>
      </c>
      <c r="F18" s="652">
        <v>-9</v>
      </c>
      <c r="G18" s="652">
        <v>1.7</v>
      </c>
      <c r="H18" s="652">
        <v>3.5</v>
      </c>
      <c r="I18" s="652">
        <v>16.100000000000001</v>
      </c>
      <c r="J18" s="652">
        <v>2.6</v>
      </c>
      <c r="K18" s="652">
        <v>7.2</v>
      </c>
      <c r="L18" s="652">
        <v>5.9</v>
      </c>
      <c r="M18" s="652">
        <v>2.2999999999999998</v>
      </c>
      <c r="N18" s="652">
        <v>13.1</v>
      </c>
      <c r="O18" s="652">
        <v>0.4</v>
      </c>
      <c r="P18" s="652">
        <v>7</v>
      </c>
      <c r="Q18" s="652">
        <v>26</v>
      </c>
      <c r="S18" s="652"/>
    </row>
    <row r="19" spans="1:35" ht="13.5" customHeight="1">
      <c r="A19" s="5137"/>
      <c r="B19" s="5137" t="s">
        <v>417</v>
      </c>
      <c r="C19" s="5137" t="s">
        <v>514</v>
      </c>
      <c r="D19" s="5139" t="s">
        <v>515</v>
      </c>
      <c r="E19" s="5140"/>
      <c r="F19" s="5140"/>
      <c r="G19" s="5140"/>
      <c r="H19" s="5140"/>
      <c r="I19" s="5140"/>
      <c r="J19" s="5141"/>
      <c r="K19" s="5137" t="s">
        <v>516</v>
      </c>
      <c r="L19" s="5139" t="s">
        <v>517</v>
      </c>
      <c r="M19" s="5140"/>
      <c r="N19" s="5140"/>
      <c r="O19" s="5140"/>
      <c r="P19" s="5140"/>
      <c r="Q19" s="5141"/>
    </row>
    <row r="20" spans="1:35" ht="48" customHeight="1">
      <c r="A20" s="5138"/>
      <c r="B20" s="5138"/>
      <c r="C20" s="5138"/>
      <c r="D20" s="654" t="s">
        <v>518</v>
      </c>
      <c r="E20" s="655" t="s">
        <v>519</v>
      </c>
      <c r="F20" s="655" t="s">
        <v>520</v>
      </c>
      <c r="G20" s="655" t="s">
        <v>521</v>
      </c>
      <c r="H20" s="655" t="s">
        <v>522</v>
      </c>
      <c r="I20" s="655" t="s">
        <v>523</v>
      </c>
      <c r="J20" s="655" t="s">
        <v>524</v>
      </c>
      <c r="K20" s="5142"/>
      <c r="L20" s="656" t="s">
        <v>525</v>
      </c>
      <c r="M20" s="656" t="s">
        <v>526</v>
      </c>
      <c r="N20" s="656" t="s">
        <v>527</v>
      </c>
      <c r="O20" s="656" t="s">
        <v>528</v>
      </c>
      <c r="P20" s="656" t="s">
        <v>529</v>
      </c>
      <c r="Q20" s="655" t="s">
        <v>530</v>
      </c>
    </row>
    <row r="21" spans="1:35">
      <c r="A21" s="5136" t="s">
        <v>390</v>
      </c>
      <c r="B21" s="5136"/>
      <c r="C21" s="5136"/>
      <c r="D21" s="5136"/>
      <c r="E21" s="5136"/>
      <c r="F21" s="5136"/>
      <c r="G21" s="5136"/>
      <c r="H21" s="5136"/>
      <c r="I21" s="5136"/>
      <c r="J21" s="5136"/>
      <c r="K21" s="5136"/>
      <c r="L21" s="5136"/>
      <c r="M21" s="5136"/>
      <c r="N21" s="5136"/>
      <c r="O21" s="5136"/>
      <c r="P21" s="5136"/>
      <c r="Q21" s="5136"/>
    </row>
    <row r="22" spans="1:35" ht="9.75" customHeight="1">
      <c r="A22" s="5136" t="s">
        <v>531</v>
      </c>
      <c r="B22" s="5136"/>
      <c r="C22" s="5136"/>
      <c r="D22" s="5136"/>
      <c r="E22" s="5136"/>
      <c r="F22" s="5136"/>
      <c r="G22" s="5136"/>
      <c r="H22" s="5136"/>
      <c r="I22" s="5136"/>
      <c r="J22" s="5136"/>
      <c r="K22" s="5136"/>
      <c r="L22" s="5136"/>
      <c r="M22" s="5136"/>
      <c r="N22" s="5136"/>
      <c r="O22" s="5136"/>
      <c r="P22" s="5136"/>
      <c r="Q22" s="5136"/>
    </row>
    <row r="23" spans="1:35" ht="9.75" customHeight="1">
      <c r="A23" s="5123" t="s">
        <v>532</v>
      </c>
      <c r="B23" s="5123"/>
      <c r="C23" s="5123"/>
      <c r="D23" s="5123"/>
      <c r="E23" s="5123"/>
      <c r="F23" s="5123"/>
      <c r="G23" s="5123"/>
      <c r="H23" s="5123"/>
      <c r="I23" s="5123"/>
      <c r="J23" s="5123"/>
      <c r="K23" s="5123"/>
      <c r="L23" s="5123"/>
      <c r="M23" s="5123"/>
      <c r="N23" s="5123"/>
      <c r="O23" s="5123"/>
      <c r="P23" s="5123"/>
      <c r="Q23" s="5123"/>
    </row>
    <row r="24" spans="1:35">
      <c r="A24" s="657"/>
      <c r="B24" s="635"/>
      <c r="C24" s="635"/>
      <c r="D24" s="635"/>
      <c r="E24" s="635"/>
      <c r="F24" s="635"/>
      <c r="G24" s="635"/>
      <c r="H24" s="635"/>
      <c r="I24" s="635"/>
      <c r="J24" s="635"/>
      <c r="K24" s="635"/>
      <c r="L24" s="635"/>
      <c r="M24" s="635"/>
      <c r="N24" s="635"/>
      <c r="O24" s="635"/>
      <c r="P24" s="635"/>
      <c r="Q24" s="635"/>
    </row>
    <row r="25" spans="1:35">
      <c r="B25" s="635"/>
      <c r="C25" s="635"/>
      <c r="D25" s="635"/>
      <c r="E25" s="635"/>
      <c r="F25" s="635"/>
      <c r="G25" s="635"/>
      <c r="H25" s="635"/>
      <c r="I25" s="635"/>
      <c r="J25" s="635"/>
      <c r="K25" s="635"/>
    </row>
    <row r="26" spans="1:35">
      <c r="A26" s="648"/>
      <c r="B26" s="649"/>
      <c r="C26" s="649"/>
      <c r="D26" s="649"/>
      <c r="E26" s="649"/>
      <c r="F26" s="649"/>
      <c r="G26" s="649"/>
      <c r="H26" s="649"/>
      <c r="I26" s="649"/>
      <c r="J26" s="649"/>
      <c r="K26" s="649"/>
      <c r="L26" s="649"/>
      <c r="M26" s="649"/>
      <c r="N26" s="649"/>
      <c r="O26" s="649"/>
      <c r="P26" s="649"/>
      <c r="Q26" s="649"/>
    </row>
    <row r="27" spans="1:35">
      <c r="A27" s="648"/>
      <c r="B27" s="649"/>
      <c r="C27" s="649"/>
      <c r="D27" s="649"/>
      <c r="E27" s="649"/>
      <c r="F27" s="649"/>
      <c r="G27" s="649"/>
      <c r="H27" s="649"/>
      <c r="I27" s="649"/>
      <c r="J27" s="649"/>
      <c r="K27" s="649"/>
      <c r="L27" s="649"/>
      <c r="M27" s="649"/>
      <c r="N27" s="649"/>
      <c r="O27" s="649"/>
      <c r="P27" s="649"/>
      <c r="Q27" s="649"/>
    </row>
    <row r="28" spans="1:35">
      <c r="A28" s="648"/>
      <c r="B28" s="649"/>
      <c r="C28" s="649"/>
      <c r="D28" s="650"/>
      <c r="E28" s="649"/>
      <c r="F28" s="649"/>
      <c r="G28" s="649"/>
      <c r="H28" s="649"/>
      <c r="I28" s="649"/>
      <c r="J28" s="649"/>
      <c r="K28" s="649"/>
      <c r="L28" s="649"/>
      <c r="M28" s="649"/>
      <c r="N28" s="649"/>
      <c r="O28" s="649"/>
      <c r="P28" s="649"/>
      <c r="Q28" s="649"/>
    </row>
    <row r="29" spans="1:35">
      <c r="A29" s="648"/>
      <c r="B29" s="490"/>
      <c r="C29" s="490"/>
      <c r="D29" s="490"/>
      <c r="E29" s="490"/>
      <c r="F29" s="490"/>
      <c r="G29" s="490"/>
      <c r="H29" s="490"/>
      <c r="I29" s="490"/>
      <c r="J29" s="490"/>
      <c r="K29" s="490"/>
      <c r="L29" s="490"/>
      <c r="M29" s="490"/>
      <c r="N29" s="490"/>
      <c r="O29" s="490"/>
      <c r="P29" s="490"/>
      <c r="Q29" s="490"/>
    </row>
    <row r="30" spans="1:35">
      <c r="A30" s="648"/>
      <c r="B30" s="490"/>
      <c r="C30" s="490"/>
      <c r="D30" s="490"/>
      <c r="E30" s="490"/>
      <c r="F30" s="490"/>
      <c r="G30" s="490"/>
      <c r="H30" s="490"/>
      <c r="I30" s="490"/>
      <c r="J30" s="490"/>
      <c r="K30" s="490"/>
      <c r="L30" s="490"/>
      <c r="M30" s="490"/>
      <c r="N30" s="490"/>
      <c r="O30" s="490"/>
      <c r="P30" s="490"/>
      <c r="Q30" s="490"/>
    </row>
    <row r="31" spans="1:35">
      <c r="A31" s="648"/>
      <c r="B31" s="490"/>
      <c r="C31" s="490"/>
      <c r="D31" s="490"/>
      <c r="E31" s="490"/>
      <c r="F31" s="490"/>
      <c r="G31" s="490"/>
      <c r="H31" s="490"/>
      <c r="I31" s="490"/>
      <c r="J31" s="490"/>
      <c r="K31" s="490"/>
      <c r="L31" s="490"/>
      <c r="M31" s="490"/>
      <c r="N31" s="490"/>
      <c r="O31" s="490"/>
      <c r="P31" s="490"/>
      <c r="Q31" s="490"/>
    </row>
    <row r="32" spans="1:35">
      <c r="A32" s="648"/>
      <c r="B32" s="490"/>
      <c r="C32" s="490"/>
      <c r="D32" s="490"/>
      <c r="E32" s="490"/>
      <c r="F32" s="490"/>
      <c r="G32" s="490"/>
      <c r="H32" s="490"/>
      <c r="I32" s="490"/>
      <c r="J32" s="490"/>
      <c r="K32" s="490"/>
      <c r="L32" s="490"/>
      <c r="M32" s="490"/>
      <c r="N32" s="490"/>
      <c r="O32" s="490"/>
      <c r="P32" s="490"/>
      <c r="Q32" s="490"/>
    </row>
    <row r="33" spans="1:17">
      <c r="A33" s="648"/>
      <c r="B33" s="635"/>
      <c r="C33" s="635"/>
      <c r="D33" s="635"/>
      <c r="E33" s="635"/>
      <c r="F33" s="635"/>
      <c r="G33" s="635"/>
      <c r="H33" s="635"/>
      <c r="I33" s="635"/>
      <c r="J33" s="635"/>
      <c r="K33" s="635"/>
      <c r="L33" s="635"/>
      <c r="M33" s="635"/>
      <c r="N33" s="635"/>
      <c r="O33" s="635"/>
      <c r="P33" s="635"/>
      <c r="Q33" s="635"/>
    </row>
    <row r="34" spans="1:17">
      <c r="A34" s="648"/>
      <c r="B34" s="635"/>
      <c r="C34" s="635"/>
      <c r="D34" s="635"/>
      <c r="E34" s="635"/>
      <c r="F34" s="635"/>
      <c r="G34" s="635"/>
      <c r="H34" s="635"/>
      <c r="I34" s="635"/>
      <c r="J34" s="635"/>
      <c r="K34" s="635"/>
      <c r="L34" s="635"/>
      <c r="M34" s="635"/>
      <c r="N34" s="635"/>
      <c r="O34" s="635"/>
      <c r="P34" s="635"/>
      <c r="Q34" s="635"/>
    </row>
    <row r="35" spans="1:17">
      <c r="A35" s="648"/>
      <c r="B35" s="635"/>
      <c r="C35" s="635"/>
      <c r="D35" s="635"/>
      <c r="E35" s="635"/>
      <c r="F35" s="635"/>
      <c r="G35" s="635"/>
      <c r="H35" s="635"/>
      <c r="I35" s="635"/>
      <c r="J35" s="635"/>
      <c r="K35" s="635"/>
      <c r="L35" s="635"/>
      <c r="M35" s="635"/>
      <c r="N35" s="635"/>
      <c r="O35" s="635"/>
      <c r="P35" s="635"/>
      <c r="Q35" s="635"/>
    </row>
    <row r="36" spans="1:17">
      <c r="A36" s="651"/>
      <c r="B36" s="652"/>
      <c r="C36" s="652"/>
      <c r="D36" s="652"/>
      <c r="E36" s="652"/>
      <c r="F36" s="652"/>
      <c r="G36" s="652"/>
      <c r="H36" s="652"/>
      <c r="I36" s="652"/>
      <c r="J36" s="652"/>
      <c r="K36" s="652"/>
      <c r="L36" s="652"/>
      <c r="M36" s="652"/>
      <c r="N36" s="652"/>
      <c r="O36" s="652"/>
      <c r="P36" s="652"/>
      <c r="Q36" s="652"/>
    </row>
    <row r="38" spans="1:17">
      <c r="A38" s="648"/>
      <c r="B38" s="635"/>
      <c r="C38" s="635"/>
      <c r="D38" s="635"/>
      <c r="E38" s="635"/>
      <c r="F38" s="635"/>
      <c r="G38" s="635"/>
      <c r="H38" s="635"/>
      <c r="I38" s="635"/>
      <c r="J38" s="635"/>
      <c r="K38" s="635"/>
      <c r="L38" s="635"/>
      <c r="M38" s="635"/>
      <c r="N38" s="635"/>
      <c r="O38" s="635"/>
      <c r="P38" s="635"/>
      <c r="Q38" s="635"/>
    </row>
    <row r="39" spans="1:17">
      <c r="A39" s="648"/>
      <c r="B39" s="635"/>
      <c r="C39" s="635"/>
      <c r="D39" s="635"/>
      <c r="E39" s="635"/>
      <c r="F39" s="635"/>
      <c r="G39" s="635"/>
      <c r="H39" s="635"/>
      <c r="I39" s="635"/>
      <c r="J39" s="635"/>
      <c r="K39" s="635"/>
      <c r="L39" s="635"/>
      <c r="M39" s="635"/>
      <c r="N39" s="635"/>
      <c r="O39" s="635"/>
      <c r="P39" s="635"/>
      <c r="Q39" s="635"/>
    </row>
    <row r="40" spans="1:17">
      <c r="A40" s="648"/>
      <c r="B40" s="635"/>
      <c r="C40" s="635"/>
      <c r="D40" s="635"/>
      <c r="E40" s="635"/>
      <c r="F40" s="635"/>
      <c r="G40" s="635"/>
      <c r="H40" s="635"/>
      <c r="I40" s="635"/>
      <c r="J40" s="635"/>
      <c r="K40" s="635"/>
      <c r="L40" s="635"/>
      <c r="M40" s="635"/>
      <c r="N40" s="635"/>
      <c r="O40" s="635"/>
      <c r="P40" s="635"/>
      <c r="Q40" s="635"/>
    </row>
    <row r="41" spans="1:17">
      <c r="A41" s="648"/>
      <c r="B41" s="635"/>
      <c r="C41" s="635"/>
      <c r="D41" s="635"/>
      <c r="E41" s="635"/>
      <c r="F41" s="635"/>
      <c r="G41" s="635"/>
      <c r="H41" s="635"/>
      <c r="I41" s="635"/>
      <c r="J41" s="635"/>
      <c r="K41" s="635"/>
      <c r="L41" s="635"/>
      <c r="M41" s="635"/>
      <c r="N41" s="635"/>
      <c r="O41" s="635"/>
      <c r="P41" s="635"/>
      <c r="Q41" s="635"/>
    </row>
    <row r="42" spans="1:17">
      <c r="A42" s="648"/>
      <c r="B42" s="635"/>
      <c r="C42" s="635"/>
      <c r="D42" s="635"/>
      <c r="E42" s="635"/>
      <c r="F42" s="635"/>
      <c r="G42" s="635"/>
      <c r="H42" s="635"/>
      <c r="I42" s="635"/>
      <c r="J42" s="635"/>
      <c r="K42" s="635"/>
      <c r="L42" s="635"/>
      <c r="M42" s="635"/>
      <c r="N42" s="635"/>
      <c r="O42" s="635"/>
      <c r="P42" s="635"/>
      <c r="Q42" s="635"/>
    </row>
    <row r="43" spans="1:17">
      <c r="A43" s="648"/>
      <c r="B43" s="635"/>
      <c r="C43" s="635"/>
      <c r="D43" s="635"/>
      <c r="E43" s="635"/>
      <c r="F43" s="635"/>
      <c r="G43" s="635"/>
      <c r="H43" s="635"/>
      <c r="I43" s="635"/>
      <c r="J43" s="635"/>
      <c r="K43" s="635"/>
      <c r="L43" s="635"/>
      <c r="M43" s="635"/>
      <c r="N43" s="635"/>
      <c r="O43" s="635"/>
      <c r="P43" s="635"/>
      <c r="Q43" s="635"/>
    </row>
    <row r="44" spans="1:17">
      <c r="A44" s="648"/>
      <c r="B44" s="635"/>
      <c r="C44" s="635"/>
      <c r="D44" s="635"/>
      <c r="E44" s="635"/>
      <c r="F44" s="635"/>
      <c r="G44" s="635"/>
      <c r="H44" s="635"/>
      <c r="I44" s="635"/>
      <c r="J44" s="635"/>
      <c r="K44" s="635"/>
      <c r="L44" s="635"/>
      <c r="M44" s="635"/>
      <c r="N44" s="635"/>
      <c r="O44" s="635"/>
      <c r="P44" s="635"/>
      <c r="Q44" s="635"/>
    </row>
    <row r="45" spans="1:17">
      <c r="A45" s="648"/>
      <c r="B45" s="635"/>
      <c r="C45" s="635"/>
      <c r="D45" s="635"/>
      <c r="E45" s="635"/>
      <c r="F45" s="635"/>
      <c r="G45" s="635"/>
      <c r="H45" s="635"/>
      <c r="I45" s="635"/>
      <c r="J45" s="635"/>
      <c r="K45" s="635"/>
      <c r="L45" s="635"/>
      <c r="M45" s="635"/>
      <c r="N45" s="635"/>
      <c r="O45" s="635"/>
      <c r="P45" s="635"/>
      <c r="Q45" s="635"/>
    </row>
    <row r="46" spans="1:17">
      <c r="A46" s="648"/>
      <c r="B46" s="635"/>
      <c r="C46" s="635"/>
      <c r="D46" s="635"/>
      <c r="E46" s="635"/>
      <c r="F46" s="635"/>
      <c r="G46" s="635"/>
      <c r="H46" s="635"/>
      <c r="I46" s="635"/>
      <c r="J46" s="635"/>
      <c r="K46" s="635"/>
      <c r="L46" s="635"/>
      <c r="M46" s="635"/>
      <c r="N46" s="635"/>
      <c r="O46" s="635"/>
      <c r="P46" s="635"/>
      <c r="Q46" s="635"/>
    </row>
    <row r="47" spans="1:17">
      <c r="A47" s="648"/>
      <c r="B47" s="635"/>
      <c r="C47" s="635"/>
      <c r="D47" s="635"/>
      <c r="E47" s="635"/>
      <c r="F47" s="635"/>
      <c r="G47" s="635"/>
      <c r="H47" s="635"/>
      <c r="I47" s="635"/>
      <c r="J47" s="635"/>
      <c r="K47" s="635"/>
      <c r="L47" s="635"/>
      <c r="M47" s="635"/>
      <c r="N47" s="635"/>
      <c r="O47" s="635"/>
      <c r="P47" s="635"/>
      <c r="Q47" s="635"/>
    </row>
    <row r="48" spans="1:17">
      <c r="A48" s="651"/>
      <c r="B48" s="635"/>
      <c r="C48" s="635"/>
      <c r="D48" s="635"/>
      <c r="E48" s="635"/>
      <c r="F48" s="635"/>
      <c r="G48" s="635"/>
      <c r="H48" s="635"/>
      <c r="I48" s="635"/>
      <c r="J48" s="635"/>
      <c r="K48" s="635"/>
      <c r="L48" s="635"/>
      <c r="M48" s="635"/>
      <c r="N48" s="635"/>
      <c r="O48" s="635"/>
      <c r="P48" s="635"/>
      <c r="Q48" s="635"/>
    </row>
    <row r="49" spans="1:17">
      <c r="A49" s="651"/>
      <c r="B49" s="635"/>
      <c r="C49" s="635"/>
      <c r="D49" s="635"/>
      <c r="E49" s="635"/>
      <c r="F49" s="635"/>
      <c r="G49" s="635"/>
      <c r="H49" s="635"/>
      <c r="I49" s="635"/>
      <c r="J49" s="635"/>
      <c r="K49" s="635"/>
      <c r="L49" s="635"/>
      <c r="M49" s="635"/>
      <c r="N49" s="635"/>
      <c r="O49" s="635"/>
      <c r="P49" s="635"/>
      <c r="Q49" s="635"/>
    </row>
  </sheetData>
  <mergeCells count="17">
    <mergeCell ref="A1:Q1"/>
    <mergeCell ref="A2:Q2"/>
    <mergeCell ref="A4:A5"/>
    <mergeCell ref="B4:B5"/>
    <mergeCell ref="C4:C5"/>
    <mergeCell ref="D4:J4"/>
    <mergeCell ref="K4:K5"/>
    <mergeCell ref="L4:Q4"/>
    <mergeCell ref="A21:Q21"/>
    <mergeCell ref="A22:Q22"/>
    <mergeCell ref="A23:Q23"/>
    <mergeCell ref="A19:A20"/>
    <mergeCell ref="B19:B20"/>
    <mergeCell ref="C19:C20"/>
    <mergeCell ref="D19:J19"/>
    <mergeCell ref="K19:K20"/>
    <mergeCell ref="L19:Q19"/>
  </mergeCells>
  <printOptions horizontalCentered="1"/>
  <pageMargins left="0.39370078740157483" right="0.39370078740157483" top="0.39370078740157483" bottom="0.39370078740157483" header="0" footer="0"/>
  <pageSetup paperSize="9" scale="96" orientation="portrait" verticalDpi="300" r:id="rId1"/>
  <headerFooter alignWithMargins="0"/>
</worksheet>
</file>

<file path=xl/worksheets/sheet29.xml><?xml version="1.0" encoding="utf-8"?>
<worksheet xmlns="http://schemas.openxmlformats.org/spreadsheetml/2006/main" xmlns:r="http://schemas.openxmlformats.org/officeDocument/2006/relationships">
  <dimension ref="A1:T53"/>
  <sheetViews>
    <sheetView showGridLines="0" showOutlineSymbols="0" workbookViewId="0">
      <selection sqref="A1:N1"/>
    </sheetView>
  </sheetViews>
  <sheetFormatPr defaultColWidth="9.140625" defaultRowHeight="12.75"/>
  <cols>
    <col min="1" max="1" width="6.42578125" style="630" customWidth="1"/>
    <col min="2" max="2" width="5.5703125" style="630" customWidth="1"/>
    <col min="3" max="3" width="4.7109375" style="630" customWidth="1"/>
    <col min="4" max="4" width="7" style="630" customWidth="1"/>
    <col min="5" max="5" width="7.5703125" style="630" customWidth="1"/>
    <col min="6" max="6" width="7.42578125" style="630" customWidth="1"/>
    <col min="7" max="7" width="8.42578125" style="630" customWidth="1"/>
    <col min="8" max="8" width="7.28515625" style="630" customWidth="1"/>
    <col min="9" max="9" width="7.85546875" style="630" customWidth="1"/>
    <col min="10" max="10" width="4.7109375" style="630" bestFit="1" customWidth="1"/>
    <col min="11" max="11" width="11.5703125" style="630" customWidth="1"/>
    <col min="12" max="12" width="7.5703125" style="630" customWidth="1"/>
    <col min="13" max="13" width="8" style="630" customWidth="1"/>
    <col min="14" max="14" width="6.5703125" style="630" bestFit="1" customWidth="1"/>
    <col min="15" max="16384" width="9.140625" style="630"/>
  </cols>
  <sheetData>
    <row r="1" spans="1:20" s="595" customFormat="1" ht="20.100000000000001" customHeight="1">
      <c r="A1" s="5134" t="s">
        <v>533</v>
      </c>
      <c r="B1" s="5134"/>
      <c r="C1" s="5134"/>
      <c r="D1" s="5134"/>
      <c r="E1" s="5134"/>
      <c r="F1" s="5134"/>
      <c r="G1" s="5134"/>
      <c r="H1" s="5134"/>
      <c r="I1" s="5134"/>
      <c r="J1" s="5134"/>
      <c r="K1" s="5134"/>
      <c r="L1" s="5134"/>
      <c r="M1" s="5134"/>
      <c r="N1" s="5134"/>
      <c r="O1" s="638"/>
      <c r="P1" s="638"/>
      <c r="Q1" s="638"/>
      <c r="R1" s="638"/>
      <c r="S1" s="638"/>
      <c r="T1" s="638"/>
    </row>
    <row r="2" spans="1:20" s="595" customFormat="1" ht="33.75" customHeight="1">
      <c r="A2" s="5163" t="s">
        <v>534</v>
      </c>
      <c r="B2" s="5163"/>
      <c r="C2" s="5163"/>
      <c r="D2" s="5163"/>
      <c r="E2" s="5163"/>
      <c r="F2" s="5163"/>
      <c r="G2" s="5163"/>
      <c r="H2" s="5163"/>
      <c r="I2" s="5163"/>
      <c r="J2" s="5163"/>
      <c r="K2" s="5163"/>
      <c r="L2" s="5163"/>
      <c r="M2" s="5163"/>
      <c r="N2" s="5163"/>
      <c r="O2" s="638"/>
      <c r="P2" s="638"/>
      <c r="Q2" s="638"/>
      <c r="R2" s="638"/>
      <c r="S2" s="638"/>
      <c r="T2" s="638"/>
    </row>
    <row r="3" spans="1:20" ht="9.1999999999999993" customHeight="1">
      <c r="A3" s="639" t="s">
        <v>207</v>
      </c>
      <c r="B3" s="639"/>
      <c r="C3" s="639"/>
      <c r="D3" s="640"/>
      <c r="E3" s="640"/>
      <c r="F3" s="640"/>
      <c r="G3" s="640"/>
      <c r="H3" s="640"/>
      <c r="I3" s="640"/>
      <c r="J3" s="640"/>
      <c r="K3" s="640"/>
      <c r="L3" s="640"/>
      <c r="M3" s="641"/>
      <c r="N3" s="643" t="s">
        <v>208</v>
      </c>
    </row>
    <row r="4" spans="1:20" ht="13.5" customHeight="1">
      <c r="A4" s="5149"/>
      <c r="B4" s="5149" t="s">
        <v>535</v>
      </c>
      <c r="C4" s="5149" t="s">
        <v>536</v>
      </c>
      <c r="D4" s="5137" t="s">
        <v>537</v>
      </c>
      <c r="E4" s="5164"/>
      <c r="F4" s="5164"/>
      <c r="G4" s="5164"/>
      <c r="H4" s="5164"/>
      <c r="I4" s="5165"/>
      <c r="J4" s="5149" t="s">
        <v>538</v>
      </c>
      <c r="K4" s="5139" t="s">
        <v>539</v>
      </c>
      <c r="L4" s="5161"/>
      <c r="M4" s="5161"/>
      <c r="N4" s="5162"/>
    </row>
    <row r="5" spans="1:20" ht="13.5" customHeight="1">
      <c r="A5" s="5150"/>
      <c r="B5" s="5150"/>
      <c r="C5" s="5150"/>
      <c r="D5" s="5138"/>
      <c r="E5" s="5166"/>
      <c r="F5" s="5166"/>
      <c r="G5" s="5166"/>
      <c r="H5" s="5166"/>
      <c r="I5" s="5167"/>
      <c r="J5" s="5150"/>
      <c r="K5" s="5139" t="s">
        <v>540</v>
      </c>
      <c r="L5" s="5161"/>
      <c r="M5" s="5162"/>
      <c r="N5" s="5149" t="s">
        <v>541</v>
      </c>
    </row>
    <row r="6" spans="1:20" ht="60" customHeight="1">
      <c r="A6" s="5151"/>
      <c r="B6" s="5151"/>
      <c r="C6" s="5151"/>
      <c r="D6" s="655" t="s">
        <v>542</v>
      </c>
      <c r="E6" s="655" t="s">
        <v>543</v>
      </c>
      <c r="F6" s="655" t="s">
        <v>544</v>
      </c>
      <c r="G6" s="655" t="s">
        <v>545</v>
      </c>
      <c r="H6" s="655" t="s">
        <v>79</v>
      </c>
      <c r="I6" s="655" t="s">
        <v>546</v>
      </c>
      <c r="J6" s="5151"/>
      <c r="K6" s="655" t="s">
        <v>547</v>
      </c>
      <c r="L6" s="655" t="s">
        <v>548</v>
      </c>
      <c r="M6" s="655" t="s">
        <v>549</v>
      </c>
      <c r="N6" s="5151"/>
    </row>
    <row r="7" spans="1:20" ht="12" customHeight="1">
      <c r="A7" s="658" t="s">
        <v>205</v>
      </c>
      <c r="D7" s="647"/>
      <c r="E7" s="647"/>
      <c r="F7" s="647"/>
      <c r="G7" s="647"/>
      <c r="H7" s="647"/>
      <c r="I7" s="647"/>
      <c r="J7" s="647"/>
      <c r="K7" s="648"/>
      <c r="L7" s="647"/>
      <c r="M7" s="647"/>
      <c r="N7" s="647"/>
    </row>
    <row r="8" spans="1:20" ht="12" customHeight="1">
      <c r="A8" s="648">
        <v>2006</v>
      </c>
      <c r="B8" s="659" t="s">
        <v>211</v>
      </c>
      <c r="C8" s="659" t="s">
        <v>211</v>
      </c>
      <c r="D8" s="490" t="s">
        <v>211</v>
      </c>
      <c r="E8" s="490" t="s">
        <v>211</v>
      </c>
      <c r="F8" s="490" t="s">
        <v>211</v>
      </c>
      <c r="G8" s="490" t="s">
        <v>211</v>
      </c>
      <c r="H8" s="490" t="s">
        <v>211</v>
      </c>
      <c r="I8" s="490" t="s">
        <v>211</v>
      </c>
      <c r="J8" s="490" t="s">
        <v>211</v>
      </c>
      <c r="K8" s="490" t="s">
        <v>211</v>
      </c>
      <c r="L8" s="490" t="s">
        <v>211</v>
      </c>
      <c r="M8" s="490" t="s">
        <v>211</v>
      </c>
      <c r="N8" s="490" t="s">
        <v>211</v>
      </c>
    </row>
    <row r="9" spans="1:20" ht="12" customHeight="1">
      <c r="A9" s="648">
        <v>2007</v>
      </c>
      <c r="B9" s="659" t="s">
        <v>211</v>
      </c>
      <c r="C9" s="659" t="s">
        <v>211</v>
      </c>
      <c r="D9" s="490" t="s">
        <v>211</v>
      </c>
      <c r="E9" s="490" t="s">
        <v>211</v>
      </c>
      <c r="F9" s="490" t="s">
        <v>211</v>
      </c>
      <c r="G9" s="490" t="s">
        <v>211</v>
      </c>
      <c r="H9" s="490" t="s">
        <v>211</v>
      </c>
      <c r="I9" s="490" t="s">
        <v>211</v>
      </c>
      <c r="J9" s="490" t="s">
        <v>211</v>
      </c>
      <c r="K9" s="490" t="s">
        <v>211</v>
      </c>
      <c r="L9" s="490" t="s">
        <v>211</v>
      </c>
      <c r="M9" s="490" t="s">
        <v>211</v>
      </c>
      <c r="N9" s="490" t="s">
        <v>211</v>
      </c>
    </row>
    <row r="10" spans="1:20" ht="12" customHeight="1">
      <c r="A10" s="648">
        <v>2008</v>
      </c>
      <c r="B10" s="659" t="s">
        <v>211</v>
      </c>
      <c r="C10" s="659" t="s">
        <v>211</v>
      </c>
      <c r="D10" s="490" t="s">
        <v>211</v>
      </c>
      <c r="E10" s="490" t="s">
        <v>211</v>
      </c>
      <c r="F10" s="490" t="s">
        <v>211</v>
      </c>
      <c r="G10" s="490" t="s">
        <v>211</v>
      </c>
      <c r="H10" s="490" t="s">
        <v>211</v>
      </c>
      <c r="I10" s="490" t="s">
        <v>211</v>
      </c>
      <c r="J10" s="490" t="s">
        <v>211</v>
      </c>
      <c r="K10" s="490" t="s">
        <v>211</v>
      </c>
      <c r="L10" s="490" t="s">
        <v>211</v>
      </c>
      <c r="M10" s="490" t="s">
        <v>211</v>
      </c>
      <c r="N10" s="490" t="s">
        <v>211</v>
      </c>
    </row>
    <row r="11" spans="1:20" ht="12" customHeight="1">
      <c r="A11" s="648">
        <v>2009</v>
      </c>
      <c r="B11" s="659" t="s">
        <v>211</v>
      </c>
      <c r="C11" s="659" t="s">
        <v>211</v>
      </c>
      <c r="D11" s="490" t="s">
        <v>211</v>
      </c>
      <c r="E11" s="490" t="s">
        <v>211</v>
      </c>
      <c r="F11" s="490" t="s">
        <v>211</v>
      </c>
      <c r="G11" s="490" t="s">
        <v>211</v>
      </c>
      <c r="H11" s="490" t="s">
        <v>211</v>
      </c>
      <c r="I11" s="490" t="s">
        <v>211</v>
      </c>
      <c r="J11" s="490" t="s">
        <v>211</v>
      </c>
      <c r="K11" s="490" t="s">
        <v>211</v>
      </c>
      <c r="L11" s="490" t="s">
        <v>211</v>
      </c>
      <c r="M11" s="490" t="s">
        <v>211</v>
      </c>
      <c r="N11" s="490" t="s">
        <v>211</v>
      </c>
    </row>
    <row r="12" spans="1:20" ht="12" customHeight="1">
      <c r="A12" s="648">
        <v>2010</v>
      </c>
      <c r="B12" s="659" t="s">
        <v>211</v>
      </c>
      <c r="C12" s="659" t="s">
        <v>211</v>
      </c>
      <c r="D12" s="490" t="s">
        <v>211</v>
      </c>
      <c r="E12" s="490" t="s">
        <v>211</v>
      </c>
      <c r="F12" s="490" t="s">
        <v>211</v>
      </c>
      <c r="G12" s="490" t="s">
        <v>211</v>
      </c>
      <c r="H12" s="490" t="s">
        <v>211</v>
      </c>
      <c r="I12" s="490" t="s">
        <v>211</v>
      </c>
      <c r="J12" s="490" t="s">
        <v>211</v>
      </c>
      <c r="K12" s="490" t="s">
        <v>211</v>
      </c>
      <c r="L12" s="490" t="s">
        <v>211</v>
      </c>
      <c r="M12" s="490" t="s">
        <v>211</v>
      </c>
      <c r="N12" s="490" t="s">
        <v>211</v>
      </c>
    </row>
    <row r="13" spans="1:20" ht="12" customHeight="1">
      <c r="A13" s="648">
        <v>2011</v>
      </c>
      <c r="B13" s="659">
        <v>10</v>
      </c>
      <c r="C13" s="659">
        <v>10.9</v>
      </c>
      <c r="D13" s="490">
        <v>9</v>
      </c>
      <c r="E13" s="490">
        <v>17.399999999999999</v>
      </c>
      <c r="F13" s="490">
        <v>21.8</v>
      </c>
      <c r="G13" s="490">
        <v>15.9</v>
      </c>
      <c r="H13" s="490">
        <v>-0.7</v>
      </c>
      <c r="I13" s="490">
        <v>-0.9</v>
      </c>
      <c r="J13" s="490">
        <v>2.2000000000000002</v>
      </c>
      <c r="K13" s="490">
        <v>1.3</v>
      </c>
      <c r="L13" s="490">
        <v>0.6</v>
      </c>
      <c r="M13" s="490">
        <v>3</v>
      </c>
      <c r="N13" s="490">
        <v>2.8</v>
      </c>
    </row>
    <row r="14" spans="1:20" ht="12" customHeight="1">
      <c r="A14" s="648">
        <v>2012</v>
      </c>
      <c r="B14" s="659">
        <v>5.0999999999999996</v>
      </c>
      <c r="C14" s="659">
        <v>5.3</v>
      </c>
      <c r="D14" s="490">
        <v>9.9</v>
      </c>
      <c r="E14" s="490">
        <v>7.2</v>
      </c>
      <c r="F14" s="490">
        <v>1.2</v>
      </c>
      <c r="G14" s="490">
        <v>8.1</v>
      </c>
      <c r="H14" s="490">
        <v>-0.3</v>
      </c>
      <c r="I14" s="490">
        <v>1.4</v>
      </c>
      <c r="J14" s="490">
        <v>2.6</v>
      </c>
      <c r="K14" s="490">
        <v>2.8</v>
      </c>
      <c r="L14" s="490">
        <v>0.4</v>
      </c>
      <c r="M14" s="490">
        <v>4.7</v>
      </c>
      <c r="N14" s="490">
        <v>3.9</v>
      </c>
    </row>
    <row r="15" spans="1:20" ht="12" customHeight="1">
      <c r="A15" s="648">
        <v>2013</v>
      </c>
      <c r="B15" s="635">
        <v>2.7</v>
      </c>
      <c r="C15" s="635">
        <v>2.7</v>
      </c>
      <c r="D15" s="635">
        <v>-6.2</v>
      </c>
      <c r="E15" s="635">
        <v>-4.0999999999999996</v>
      </c>
      <c r="F15" s="635">
        <v>-2.2000000000000002</v>
      </c>
      <c r="G15" s="635">
        <v>6.3</v>
      </c>
      <c r="H15" s="635">
        <v>0.3</v>
      </c>
      <c r="I15" s="635">
        <v>-0.9</v>
      </c>
      <c r="J15" s="635">
        <v>2.2000000000000002</v>
      </c>
      <c r="K15" s="635">
        <v>1.6</v>
      </c>
      <c r="L15" s="635">
        <v>4.5</v>
      </c>
      <c r="M15" s="635">
        <v>4.0999999999999996</v>
      </c>
      <c r="N15" s="635">
        <v>0.7</v>
      </c>
    </row>
    <row r="16" spans="1:20" ht="12" customHeight="1">
      <c r="A16" s="648">
        <v>2014</v>
      </c>
      <c r="B16" s="635">
        <v>-3.1</v>
      </c>
      <c r="C16" s="635">
        <v>-3.5</v>
      </c>
      <c r="D16" s="635">
        <v>7.4</v>
      </c>
      <c r="E16" s="635">
        <v>-6.3</v>
      </c>
      <c r="F16" s="635">
        <v>-6.4</v>
      </c>
      <c r="G16" s="635">
        <v>-5.0999999999999996</v>
      </c>
      <c r="H16" s="635">
        <v>0.7</v>
      </c>
      <c r="I16" s="635">
        <v>-2</v>
      </c>
      <c r="J16" s="635">
        <v>0.7</v>
      </c>
      <c r="K16" s="635">
        <v>0.8</v>
      </c>
      <c r="L16" s="635">
        <v>1.3</v>
      </c>
      <c r="M16" s="635">
        <v>-1</v>
      </c>
      <c r="N16" s="635">
        <v>0.9</v>
      </c>
    </row>
    <row r="17" spans="1:14" ht="12" customHeight="1">
      <c r="A17" s="648">
        <v>2015</v>
      </c>
      <c r="B17" s="635">
        <v>-1.8</v>
      </c>
      <c r="C17" s="635">
        <v>-2.1</v>
      </c>
      <c r="D17" s="635">
        <v>12.3</v>
      </c>
      <c r="E17" s="635">
        <v>-11.7</v>
      </c>
      <c r="F17" s="635">
        <v>4.3</v>
      </c>
      <c r="G17" s="635">
        <v>-2.2000000000000002</v>
      </c>
      <c r="H17" s="635">
        <v>-1.6</v>
      </c>
      <c r="I17" s="635">
        <v>1</v>
      </c>
      <c r="J17" s="635">
        <v>0.4</v>
      </c>
      <c r="K17" s="635">
        <v>1.2</v>
      </c>
      <c r="L17" s="635">
        <v>0.1</v>
      </c>
      <c r="M17" s="635">
        <v>1.2</v>
      </c>
      <c r="N17" s="635">
        <v>0.1</v>
      </c>
    </row>
    <row r="18" spans="1:14" ht="12" customHeight="1">
      <c r="A18" s="648">
        <v>2016</v>
      </c>
      <c r="B18" s="635">
        <v>-0.8</v>
      </c>
      <c r="C18" s="635">
        <v>-0.9</v>
      </c>
      <c r="D18" s="635">
        <v>-2.4</v>
      </c>
      <c r="E18" s="635">
        <v>-6.9</v>
      </c>
      <c r="F18" s="635">
        <v>1</v>
      </c>
      <c r="G18" s="635">
        <v>-1.4</v>
      </c>
      <c r="H18" s="635">
        <v>1.9</v>
      </c>
      <c r="I18" s="635">
        <v>1.2</v>
      </c>
      <c r="J18" s="635">
        <v>0.5</v>
      </c>
      <c r="K18" s="635">
        <v>3</v>
      </c>
      <c r="L18" s="635">
        <v>-0.2</v>
      </c>
      <c r="M18" s="635">
        <v>1.2</v>
      </c>
      <c r="N18" s="635">
        <v>0.9</v>
      </c>
    </row>
    <row r="19" spans="1:14" s="653" customFormat="1" ht="12" customHeight="1">
      <c r="A19" s="651">
        <v>2017</v>
      </c>
      <c r="B19" s="652">
        <v>-0.1</v>
      </c>
      <c r="C19" s="652">
        <v>-0.3</v>
      </c>
      <c r="D19" s="652">
        <v>2.8</v>
      </c>
      <c r="E19" s="652">
        <v>7.4</v>
      </c>
      <c r="F19" s="652">
        <v>10.8</v>
      </c>
      <c r="G19" s="652">
        <v>-3.9</v>
      </c>
      <c r="H19" s="652">
        <v>0.3</v>
      </c>
      <c r="I19" s="652">
        <v>1.8</v>
      </c>
      <c r="J19" s="652">
        <v>1.4</v>
      </c>
      <c r="K19" s="652">
        <v>2.2000000000000002</v>
      </c>
      <c r="L19" s="652">
        <v>1.7</v>
      </c>
      <c r="M19" s="652">
        <v>1.1000000000000001</v>
      </c>
      <c r="N19" s="652">
        <v>0.9</v>
      </c>
    </row>
    <row r="20" spans="1:14" ht="33" customHeight="1">
      <c r="A20" s="5149"/>
      <c r="B20" s="5149" t="s">
        <v>535</v>
      </c>
      <c r="C20" s="5149" t="s">
        <v>536</v>
      </c>
      <c r="D20" s="5152" t="s">
        <v>550</v>
      </c>
      <c r="E20" s="5153"/>
      <c r="F20" s="5153"/>
      <c r="G20" s="5153"/>
      <c r="H20" s="5153"/>
      <c r="I20" s="5154"/>
      <c r="J20" s="5149" t="s">
        <v>538</v>
      </c>
      <c r="K20" s="5158" t="s">
        <v>551</v>
      </c>
      <c r="L20" s="5159"/>
      <c r="M20" s="5159"/>
      <c r="N20" s="5160"/>
    </row>
    <row r="21" spans="1:14" ht="13.5" customHeight="1">
      <c r="A21" s="5150"/>
      <c r="B21" s="5150"/>
      <c r="C21" s="5150"/>
      <c r="D21" s="5155"/>
      <c r="E21" s="5156"/>
      <c r="F21" s="5156"/>
      <c r="G21" s="5156"/>
      <c r="H21" s="5156"/>
      <c r="I21" s="5157"/>
      <c r="J21" s="5150"/>
      <c r="K21" s="5139" t="s">
        <v>552</v>
      </c>
      <c r="L21" s="5161"/>
      <c r="M21" s="5162"/>
      <c r="N21" s="5149" t="s">
        <v>553</v>
      </c>
    </row>
    <row r="22" spans="1:14" ht="92.25" customHeight="1">
      <c r="A22" s="5151"/>
      <c r="B22" s="5151"/>
      <c r="C22" s="5151"/>
      <c r="D22" s="660" t="s">
        <v>554</v>
      </c>
      <c r="E22" s="655" t="s">
        <v>555</v>
      </c>
      <c r="F22" s="660" t="s">
        <v>556</v>
      </c>
      <c r="G22" s="660" t="s">
        <v>557</v>
      </c>
      <c r="H22" s="655" t="s">
        <v>558</v>
      </c>
      <c r="I22" s="655" t="s">
        <v>559</v>
      </c>
      <c r="J22" s="5151"/>
      <c r="K22" s="660" t="s">
        <v>560</v>
      </c>
      <c r="L22" s="660" t="s">
        <v>561</v>
      </c>
      <c r="M22" s="660" t="s">
        <v>562</v>
      </c>
      <c r="N22" s="5151"/>
    </row>
    <row r="23" spans="1:14">
      <c r="A23" s="5136" t="s">
        <v>390</v>
      </c>
      <c r="B23" s="5136"/>
      <c r="C23" s="5136"/>
      <c r="D23" s="5136"/>
      <c r="E23" s="5136"/>
      <c r="F23" s="5136"/>
      <c r="G23" s="5136"/>
      <c r="H23" s="5136"/>
      <c r="I23" s="5136"/>
      <c r="J23" s="5136"/>
      <c r="K23" s="5136"/>
      <c r="L23" s="5136"/>
      <c r="M23" s="5136"/>
      <c r="N23" s="5136"/>
    </row>
    <row r="24" spans="1:14">
      <c r="A24" s="5136" t="s">
        <v>531</v>
      </c>
      <c r="B24" s="5136"/>
      <c r="C24" s="5136"/>
      <c r="D24" s="5136"/>
      <c r="E24" s="5136"/>
      <c r="F24" s="5136"/>
      <c r="G24" s="5136"/>
      <c r="H24" s="5136"/>
      <c r="I24" s="5136"/>
      <c r="J24" s="5136"/>
      <c r="K24" s="5136"/>
      <c r="L24" s="5136"/>
      <c r="M24" s="5136"/>
      <c r="N24" s="5136"/>
    </row>
    <row r="25" spans="1:14">
      <c r="A25" s="5123" t="s">
        <v>532</v>
      </c>
      <c r="B25" s="5123"/>
      <c r="C25" s="5123"/>
      <c r="D25" s="5123"/>
      <c r="E25" s="5123"/>
      <c r="F25" s="5123"/>
      <c r="G25" s="5123"/>
      <c r="H25" s="5123"/>
      <c r="I25" s="5123"/>
      <c r="J25" s="5123"/>
      <c r="K25" s="5123"/>
      <c r="L25" s="5123"/>
      <c r="M25" s="5123"/>
      <c r="N25" s="5123"/>
    </row>
    <row r="27" spans="1:14">
      <c r="A27" s="657"/>
    </row>
    <row r="28" spans="1:14">
      <c r="A28" s="658"/>
      <c r="D28" s="647"/>
      <c r="E28" s="647"/>
      <c r="F28" s="647"/>
      <c r="G28" s="647"/>
      <c r="H28" s="647"/>
      <c r="I28" s="647"/>
      <c r="J28" s="647"/>
      <c r="K28" s="648"/>
      <c r="L28" s="647"/>
      <c r="M28" s="647"/>
      <c r="N28" s="647"/>
    </row>
    <row r="29" spans="1:14">
      <c r="A29" s="648"/>
      <c r="B29" s="659"/>
      <c r="C29" s="659"/>
      <c r="D29" s="490"/>
      <c r="E29" s="490"/>
      <c r="F29" s="490"/>
      <c r="G29" s="490"/>
      <c r="H29" s="490"/>
      <c r="I29" s="490"/>
      <c r="J29" s="490"/>
      <c r="K29" s="490"/>
      <c r="L29" s="490"/>
      <c r="M29" s="490"/>
      <c r="N29" s="490"/>
    </row>
    <row r="30" spans="1:14">
      <c r="A30" s="648"/>
      <c r="B30" s="659"/>
      <c r="C30" s="659"/>
      <c r="D30" s="490"/>
      <c r="E30" s="490"/>
      <c r="F30" s="490"/>
      <c r="G30" s="490"/>
      <c r="H30" s="490"/>
      <c r="I30" s="490"/>
      <c r="J30" s="490"/>
      <c r="K30" s="490"/>
      <c r="L30" s="490"/>
      <c r="M30" s="490"/>
      <c r="N30" s="490"/>
    </row>
    <row r="31" spans="1:14">
      <c r="A31" s="648"/>
      <c r="B31" s="659"/>
      <c r="C31" s="659"/>
      <c r="D31" s="490"/>
      <c r="E31" s="490"/>
      <c r="F31" s="490"/>
      <c r="G31" s="490"/>
      <c r="H31" s="490"/>
      <c r="I31" s="490"/>
      <c r="J31" s="490"/>
      <c r="K31" s="490"/>
      <c r="L31" s="490"/>
      <c r="M31" s="490"/>
      <c r="N31" s="490"/>
    </row>
    <row r="32" spans="1:14">
      <c r="A32" s="648"/>
      <c r="B32" s="659"/>
      <c r="C32" s="659"/>
      <c r="D32" s="490"/>
      <c r="E32" s="490"/>
      <c r="F32" s="490"/>
      <c r="G32" s="490"/>
      <c r="H32" s="490"/>
      <c r="I32" s="490"/>
      <c r="J32" s="490"/>
      <c r="K32" s="490"/>
      <c r="L32" s="490"/>
      <c r="M32" s="490"/>
      <c r="N32" s="490"/>
    </row>
    <row r="33" spans="1:14">
      <c r="A33" s="648"/>
      <c r="B33" s="659"/>
      <c r="C33" s="659"/>
      <c r="D33" s="490"/>
      <c r="E33" s="490"/>
      <c r="F33" s="490"/>
      <c r="G33" s="490"/>
      <c r="H33" s="490"/>
      <c r="I33" s="490"/>
      <c r="J33" s="490"/>
      <c r="K33" s="490"/>
      <c r="L33" s="490"/>
      <c r="M33" s="490"/>
      <c r="N33" s="490"/>
    </row>
    <row r="34" spans="1:14">
      <c r="A34" s="648"/>
      <c r="B34" s="659"/>
      <c r="C34" s="659"/>
      <c r="D34" s="490"/>
      <c r="E34" s="490"/>
      <c r="F34" s="490"/>
      <c r="G34" s="490"/>
      <c r="H34" s="490"/>
      <c r="I34" s="490"/>
      <c r="J34" s="490"/>
      <c r="K34" s="490"/>
      <c r="L34" s="490"/>
      <c r="M34" s="490"/>
      <c r="N34" s="490"/>
    </row>
    <row r="35" spans="1:14">
      <c r="A35" s="648"/>
      <c r="B35" s="659"/>
      <c r="C35" s="659"/>
      <c r="D35" s="490"/>
      <c r="E35" s="490"/>
      <c r="F35" s="490"/>
      <c r="G35" s="490"/>
      <c r="H35" s="490"/>
      <c r="I35" s="490"/>
      <c r="J35" s="490"/>
      <c r="K35" s="490"/>
      <c r="L35" s="490"/>
      <c r="M35" s="490"/>
      <c r="N35" s="490"/>
    </row>
    <row r="36" spans="1:14">
      <c r="A36" s="648"/>
      <c r="B36" s="635"/>
      <c r="C36" s="635"/>
      <c r="D36" s="635"/>
      <c r="E36" s="635"/>
      <c r="F36" s="635"/>
      <c r="G36" s="635"/>
      <c r="H36" s="635"/>
      <c r="I36" s="635"/>
      <c r="J36" s="635"/>
      <c r="K36" s="635"/>
      <c r="L36" s="635"/>
      <c r="M36" s="635"/>
      <c r="N36" s="635"/>
    </row>
    <row r="37" spans="1:14">
      <c r="A37" s="648"/>
      <c r="B37" s="635"/>
      <c r="C37" s="635"/>
      <c r="D37" s="635"/>
      <c r="E37" s="635"/>
      <c r="F37" s="635"/>
      <c r="G37" s="635"/>
      <c r="H37" s="635"/>
      <c r="I37" s="635"/>
      <c r="J37" s="635"/>
      <c r="K37" s="635"/>
      <c r="L37" s="635"/>
      <c r="M37" s="635"/>
      <c r="N37" s="635"/>
    </row>
    <row r="38" spans="1:14">
      <c r="A38" s="648"/>
      <c r="B38" s="635"/>
      <c r="C38" s="635"/>
      <c r="D38" s="635"/>
      <c r="E38" s="635"/>
      <c r="F38" s="635"/>
      <c r="G38" s="635"/>
      <c r="H38" s="635"/>
      <c r="I38" s="635"/>
      <c r="J38" s="635"/>
      <c r="K38" s="635"/>
      <c r="L38" s="635"/>
      <c r="M38" s="635"/>
      <c r="N38" s="635"/>
    </row>
    <row r="39" spans="1:14">
      <c r="A39" s="651"/>
      <c r="B39" s="652"/>
      <c r="C39" s="652"/>
      <c r="D39" s="652"/>
      <c r="E39" s="652"/>
      <c r="F39" s="652"/>
      <c r="G39" s="652"/>
      <c r="H39" s="652"/>
      <c r="I39" s="652"/>
      <c r="J39" s="652"/>
      <c r="K39" s="652"/>
      <c r="L39" s="652"/>
      <c r="M39" s="652"/>
      <c r="N39" s="652"/>
    </row>
    <row r="42" spans="1:14">
      <c r="A42" s="658"/>
      <c r="B42" s="635"/>
      <c r="C42" s="635"/>
      <c r="D42" s="635"/>
      <c r="E42" s="635"/>
      <c r="F42" s="635"/>
      <c r="G42" s="635"/>
      <c r="H42" s="635"/>
      <c r="I42" s="635"/>
      <c r="J42" s="635"/>
      <c r="K42" s="635"/>
      <c r="L42" s="635"/>
      <c r="M42" s="635"/>
      <c r="N42" s="635"/>
    </row>
    <row r="43" spans="1:14">
      <c r="A43" s="648"/>
      <c r="B43" s="635"/>
      <c r="C43" s="635"/>
      <c r="D43" s="635"/>
      <c r="E43" s="635"/>
      <c r="F43" s="635"/>
      <c r="G43" s="635"/>
      <c r="H43" s="635"/>
      <c r="I43" s="635"/>
      <c r="J43" s="635"/>
      <c r="K43" s="635"/>
      <c r="L43" s="635"/>
      <c r="M43" s="635"/>
      <c r="N43" s="635"/>
    </row>
    <row r="44" spans="1:14">
      <c r="A44" s="648"/>
      <c r="B44" s="635"/>
      <c r="C44" s="635"/>
      <c r="D44" s="635"/>
      <c r="E44" s="635"/>
      <c r="F44" s="635"/>
      <c r="G44" s="635"/>
      <c r="H44" s="635"/>
      <c r="I44" s="635"/>
      <c r="J44" s="635"/>
      <c r="K44" s="635"/>
      <c r="L44" s="635"/>
      <c r="M44" s="635"/>
      <c r="N44" s="635"/>
    </row>
    <row r="45" spans="1:14">
      <c r="A45" s="648"/>
      <c r="B45" s="635"/>
      <c r="C45" s="635"/>
      <c r="D45" s="635"/>
      <c r="E45" s="635"/>
      <c r="F45" s="635"/>
      <c r="G45" s="635"/>
      <c r="H45" s="635"/>
      <c r="I45" s="635"/>
      <c r="J45" s="635"/>
      <c r="K45" s="635"/>
      <c r="L45" s="635"/>
      <c r="M45" s="635"/>
      <c r="N45" s="635"/>
    </row>
    <row r="46" spans="1:14">
      <c r="A46" s="648"/>
      <c r="B46" s="635"/>
      <c r="C46" s="635"/>
      <c r="D46" s="635"/>
      <c r="E46" s="635"/>
      <c r="F46" s="635"/>
      <c r="G46" s="635"/>
      <c r="H46" s="635"/>
      <c r="I46" s="635"/>
      <c r="J46" s="635"/>
      <c r="K46" s="635"/>
      <c r="L46" s="635"/>
      <c r="M46" s="635"/>
      <c r="N46" s="635"/>
    </row>
    <row r="47" spans="1:14">
      <c r="A47" s="648"/>
      <c r="B47" s="635"/>
      <c r="C47" s="635"/>
      <c r="D47" s="635"/>
      <c r="E47" s="635"/>
      <c r="F47" s="635"/>
      <c r="G47" s="635"/>
      <c r="H47" s="635"/>
      <c r="I47" s="635"/>
      <c r="J47" s="635"/>
      <c r="K47" s="635"/>
      <c r="L47" s="635"/>
      <c r="M47" s="635"/>
      <c r="N47" s="635"/>
    </row>
    <row r="48" spans="1:14">
      <c r="A48" s="648"/>
      <c r="B48" s="635"/>
      <c r="C48" s="635"/>
      <c r="D48" s="635"/>
      <c r="E48" s="635"/>
      <c r="F48" s="635"/>
      <c r="G48" s="635"/>
      <c r="H48" s="635"/>
      <c r="I48" s="635"/>
      <c r="J48" s="635"/>
      <c r="K48" s="635"/>
      <c r="L48" s="635"/>
      <c r="M48" s="635"/>
      <c r="N48" s="635"/>
    </row>
    <row r="49" spans="1:14">
      <c r="A49" s="648"/>
      <c r="B49" s="635"/>
      <c r="C49" s="635"/>
      <c r="D49" s="635"/>
      <c r="E49" s="635"/>
      <c r="F49" s="635"/>
      <c r="G49" s="635"/>
      <c r="H49" s="635"/>
      <c r="I49" s="635"/>
      <c r="J49" s="635"/>
      <c r="K49" s="635"/>
      <c r="L49" s="635"/>
      <c r="M49" s="635"/>
      <c r="N49" s="635"/>
    </row>
    <row r="50" spans="1:14">
      <c r="A50" s="648"/>
      <c r="B50" s="635"/>
      <c r="C50" s="635"/>
      <c r="D50" s="635"/>
      <c r="E50" s="635"/>
      <c r="F50" s="635"/>
      <c r="G50" s="635"/>
      <c r="H50" s="635"/>
      <c r="I50" s="635"/>
      <c r="J50" s="635"/>
      <c r="K50" s="635"/>
      <c r="L50" s="635"/>
      <c r="M50" s="635"/>
      <c r="N50" s="635"/>
    </row>
    <row r="51" spans="1:14">
      <c r="A51" s="648"/>
      <c r="B51" s="635"/>
      <c r="C51" s="635"/>
      <c r="D51" s="635"/>
      <c r="E51" s="635"/>
      <c r="F51" s="635"/>
      <c r="G51" s="635"/>
      <c r="H51" s="635"/>
      <c r="I51" s="635"/>
      <c r="J51" s="635"/>
      <c r="K51" s="635"/>
      <c r="L51" s="635"/>
      <c r="M51" s="635"/>
      <c r="N51" s="635"/>
    </row>
    <row r="52" spans="1:14">
      <c r="A52" s="648"/>
      <c r="B52" s="635"/>
      <c r="C52" s="635"/>
      <c r="D52" s="635"/>
      <c r="E52" s="635"/>
      <c r="F52" s="635"/>
      <c r="G52" s="635"/>
      <c r="H52" s="635"/>
      <c r="I52" s="635"/>
      <c r="J52" s="635"/>
      <c r="K52" s="635"/>
      <c r="L52" s="635"/>
      <c r="M52" s="635"/>
      <c r="N52" s="635"/>
    </row>
    <row r="53" spans="1:14">
      <c r="A53" s="651"/>
      <c r="B53" s="635"/>
      <c r="C53" s="635"/>
      <c r="D53" s="635"/>
      <c r="E53" s="635"/>
      <c r="F53" s="635"/>
      <c r="G53" s="635"/>
      <c r="H53" s="635"/>
      <c r="I53" s="635"/>
      <c r="J53" s="635"/>
      <c r="K53" s="635"/>
      <c r="L53" s="635"/>
      <c r="M53" s="635"/>
      <c r="N53" s="635"/>
    </row>
  </sheetData>
  <mergeCells count="21">
    <mergeCell ref="A1:N1"/>
    <mergeCell ref="A2:N2"/>
    <mergeCell ref="A4:A6"/>
    <mergeCell ref="B4:B6"/>
    <mergeCell ref="C4:C6"/>
    <mergeCell ref="D4:I5"/>
    <mergeCell ref="J4:J6"/>
    <mergeCell ref="K4:N4"/>
    <mergeCell ref="K5:M5"/>
    <mergeCell ref="N5:N6"/>
    <mergeCell ref="A23:N23"/>
    <mergeCell ref="A24:N24"/>
    <mergeCell ref="A25:N25"/>
    <mergeCell ref="A20:A22"/>
    <mergeCell ref="B20:B22"/>
    <mergeCell ref="C20:C22"/>
    <mergeCell ref="D20:I21"/>
    <mergeCell ref="J20:J22"/>
    <mergeCell ref="K20:N20"/>
    <mergeCell ref="K21:M21"/>
    <mergeCell ref="N21:N22"/>
  </mergeCells>
  <printOptions horizontalCentered="1"/>
  <pageMargins left="0.39370078740157483" right="0.39370078740157483" top="0.39370078740157483" bottom="0.39370078740157483" header="0" footer="0"/>
  <pageSetup paperSize="9" scale="96" orientation="portrait" verticalDpi="300" r:id="rId1"/>
  <headerFooter alignWithMargins="0"/>
</worksheet>
</file>

<file path=xl/worksheets/sheet3.xml><?xml version="1.0" encoding="utf-8"?>
<worksheet xmlns="http://schemas.openxmlformats.org/spreadsheetml/2006/main" xmlns:r="http://schemas.openxmlformats.org/officeDocument/2006/relationships">
  <dimension ref="A1:I40"/>
  <sheetViews>
    <sheetView showGridLines="0" workbookViewId="0">
      <selection sqref="A1:G1"/>
    </sheetView>
  </sheetViews>
  <sheetFormatPr defaultColWidth="9.140625" defaultRowHeight="12.75"/>
  <cols>
    <col min="1" max="1" width="19.7109375" style="1" customWidth="1"/>
    <col min="2" max="2" width="12.85546875" style="1" customWidth="1"/>
    <col min="3" max="3" width="13.7109375" style="1" customWidth="1"/>
    <col min="4" max="4" width="15.42578125" style="1" customWidth="1"/>
    <col min="5" max="5" width="17.5703125" style="1" customWidth="1"/>
    <col min="6" max="6" width="19" style="1" bestFit="1" customWidth="1"/>
    <col min="7" max="10" width="9.140625" style="1"/>
    <col min="11" max="11" width="29.140625" style="1" customWidth="1"/>
    <col min="12" max="12" width="26.140625" style="1" customWidth="1"/>
    <col min="13" max="16384" width="9.140625" style="1"/>
  </cols>
  <sheetData>
    <row r="1" spans="1:9" s="95" customFormat="1" ht="20.100000000000001" customHeight="1">
      <c r="A1" s="5041" t="s">
        <v>324</v>
      </c>
      <c r="B1" s="5041"/>
      <c r="C1" s="5041"/>
      <c r="D1" s="5041"/>
      <c r="E1" s="5041"/>
      <c r="F1" s="5041"/>
      <c r="I1" s="120"/>
    </row>
    <row r="2" spans="1:9" s="95" customFormat="1" ht="20.100000000000001" customHeight="1">
      <c r="A2" s="5042" t="s">
        <v>325</v>
      </c>
      <c r="B2" s="5042"/>
      <c r="C2" s="5042"/>
      <c r="D2" s="5042"/>
      <c r="E2" s="5042"/>
      <c r="F2" s="5042"/>
      <c r="I2" s="120"/>
    </row>
    <row r="3" spans="1:9" s="2" customFormat="1" ht="12.75" customHeight="1">
      <c r="A3" s="5038"/>
      <c r="B3" s="5033" t="s">
        <v>223</v>
      </c>
      <c r="C3" s="5033" t="s">
        <v>316</v>
      </c>
      <c r="D3" s="5033" t="s">
        <v>317</v>
      </c>
      <c r="E3" s="5028" t="s">
        <v>226</v>
      </c>
      <c r="F3" s="5028" t="s">
        <v>149</v>
      </c>
    </row>
    <row r="4" spans="1:9" s="2" customFormat="1" ht="25.5" customHeight="1">
      <c r="A4" s="5039"/>
      <c r="B4" s="5043"/>
      <c r="C4" s="5043"/>
      <c r="D4" s="5043"/>
      <c r="E4" s="5028"/>
      <c r="F4" s="5028"/>
      <c r="H4" s="111"/>
    </row>
    <row r="5" spans="1:9" s="2" customFormat="1">
      <c r="A5" s="5039"/>
      <c r="B5" s="5044"/>
      <c r="C5" s="5044"/>
      <c r="D5" s="5044"/>
      <c r="E5" s="5028"/>
      <c r="F5" s="5028"/>
    </row>
    <row r="6" spans="1:9" s="3" customFormat="1">
      <c r="A6" s="5040"/>
      <c r="B6" s="5035" t="s">
        <v>203</v>
      </c>
      <c r="C6" s="5036"/>
      <c r="D6" s="5036"/>
      <c r="E6" s="5037"/>
      <c r="F6" s="33" t="s">
        <v>204</v>
      </c>
    </row>
    <row r="7" spans="1:9">
      <c r="A7" s="127" t="s">
        <v>205</v>
      </c>
      <c r="B7" s="128"/>
      <c r="C7" s="129"/>
      <c r="D7" s="129"/>
      <c r="E7" s="129"/>
      <c r="F7" s="129"/>
    </row>
    <row r="8" spans="1:9">
      <c r="A8" s="127">
        <v>1995</v>
      </c>
      <c r="B8" s="311">
        <v>8880.5</v>
      </c>
      <c r="C8" s="96">
        <v>27703.688999999998</v>
      </c>
      <c r="D8" s="96">
        <v>11597.543</v>
      </c>
      <c r="E8" s="311">
        <v>9151.1389999999992</v>
      </c>
      <c r="F8" s="308">
        <v>26.4</v>
      </c>
      <c r="G8" s="312"/>
    </row>
    <row r="9" spans="1:9">
      <c r="A9" s="127">
        <v>1996</v>
      </c>
      <c r="B9" s="311">
        <v>9375.2000000000007</v>
      </c>
      <c r="C9" s="96">
        <v>28092.977999999999</v>
      </c>
      <c r="D9" s="96">
        <v>12307.253000000001</v>
      </c>
      <c r="E9" s="311">
        <v>9608.44</v>
      </c>
      <c r="F9" s="308">
        <v>27.1</v>
      </c>
      <c r="G9" s="312"/>
    </row>
    <row r="10" spans="1:9">
      <c r="A10" s="127">
        <v>1997</v>
      </c>
      <c r="B10" s="311">
        <v>10125.299999999999</v>
      </c>
      <c r="C10" s="96">
        <v>28528.962</v>
      </c>
      <c r="D10" s="96">
        <v>13009.623</v>
      </c>
      <c r="E10" s="311">
        <v>10296.554</v>
      </c>
      <c r="F10" s="308">
        <v>29.5</v>
      </c>
      <c r="G10" s="312"/>
    </row>
    <row r="11" spans="1:9" s="12" customFormat="1">
      <c r="A11" s="127">
        <v>1998</v>
      </c>
      <c r="B11" s="311">
        <v>10962.9</v>
      </c>
      <c r="C11" s="96">
        <v>28697.365000000002</v>
      </c>
      <c r="D11" s="96">
        <v>13772.281000000001</v>
      </c>
      <c r="E11" s="311">
        <v>11119.075999999999</v>
      </c>
      <c r="F11" s="308">
        <v>31.3</v>
      </c>
      <c r="G11" s="312"/>
      <c r="I11" s="1"/>
    </row>
    <row r="12" spans="1:9">
      <c r="A12" s="127">
        <v>1999</v>
      </c>
      <c r="B12" s="311">
        <v>11708.9</v>
      </c>
      <c r="C12" s="96">
        <v>29186.054</v>
      </c>
      <c r="D12" s="96">
        <v>14481.366</v>
      </c>
      <c r="E12" s="311">
        <v>11885.273999999999</v>
      </c>
      <c r="F12" s="308">
        <v>31.6</v>
      </c>
      <c r="G12" s="312"/>
    </row>
    <row r="13" spans="1:9">
      <c r="A13" s="127">
        <v>2000</v>
      </c>
      <c r="B13" s="311">
        <v>12484.7</v>
      </c>
      <c r="C13" s="96">
        <v>29496.254000000001</v>
      </c>
      <c r="D13" s="96">
        <v>15346.571</v>
      </c>
      <c r="E13" s="311">
        <v>12495.789000000001</v>
      </c>
      <c r="F13" s="308">
        <v>31.9</v>
      </c>
      <c r="G13" s="312"/>
    </row>
    <row r="14" spans="1:9">
      <c r="A14" s="127">
        <v>2001</v>
      </c>
      <c r="B14" s="311">
        <v>13107.3</v>
      </c>
      <c r="C14" s="96">
        <v>29782.156999999999</v>
      </c>
      <c r="D14" s="96">
        <v>15988.117</v>
      </c>
      <c r="E14" s="311">
        <v>13103.039000000001</v>
      </c>
      <c r="F14" s="308">
        <v>31.2</v>
      </c>
      <c r="G14" s="312"/>
    </row>
    <row r="15" spans="1:9">
      <c r="A15" s="127">
        <v>2002</v>
      </c>
      <c r="B15" s="311">
        <v>13688.7</v>
      </c>
      <c r="C15" s="96">
        <v>29875.523000000001</v>
      </c>
      <c r="D15" s="96">
        <v>16556.852999999999</v>
      </c>
      <c r="E15" s="311">
        <v>13621.847</v>
      </c>
      <c r="F15" s="308">
        <v>29.5</v>
      </c>
      <c r="G15" s="312"/>
    </row>
    <row r="16" spans="1:9">
      <c r="A16" s="127">
        <v>2003</v>
      </c>
      <c r="B16" s="311">
        <v>13974.6</v>
      </c>
      <c r="C16" s="96">
        <v>30015.636999999999</v>
      </c>
      <c r="D16" s="96">
        <v>17156.401999999998</v>
      </c>
      <c r="E16" s="311">
        <v>13908.907999999999</v>
      </c>
      <c r="F16" s="308">
        <v>27.2</v>
      </c>
      <c r="G16" s="312"/>
    </row>
    <row r="17" spans="1:9" s="17" customFormat="1">
      <c r="A17" s="130">
        <v>2004</v>
      </c>
      <c r="B17" s="311">
        <v>14533.9</v>
      </c>
      <c r="C17" s="96">
        <v>30740.166000000001</v>
      </c>
      <c r="D17" s="96">
        <v>17632.547999999999</v>
      </c>
      <c r="E17" s="311">
        <v>14454.05</v>
      </c>
      <c r="F17" s="308">
        <v>26.7</v>
      </c>
      <c r="G17" s="312"/>
      <c r="I17" s="29"/>
    </row>
    <row r="18" spans="1:9" s="17" customFormat="1">
      <c r="A18" s="130">
        <v>2005</v>
      </c>
      <c r="B18" s="311">
        <v>15105</v>
      </c>
      <c r="C18" s="96">
        <v>31002.504000000001</v>
      </c>
      <c r="D18" s="96">
        <v>18457.448</v>
      </c>
      <c r="E18" s="311">
        <v>14936.959000000001</v>
      </c>
      <c r="F18" s="308">
        <v>26.6</v>
      </c>
      <c r="G18" s="312"/>
      <c r="I18" s="29"/>
    </row>
    <row r="19" spans="1:9" s="29" customFormat="1">
      <c r="A19" s="130">
        <v>2006</v>
      </c>
      <c r="B19" s="311">
        <v>15799.7</v>
      </c>
      <c r="C19" s="96">
        <v>31476.322</v>
      </c>
      <c r="D19" s="96">
        <v>18795.296999999999</v>
      </c>
      <c r="E19" s="311">
        <v>15412.571</v>
      </c>
      <c r="F19" s="308">
        <v>26.1</v>
      </c>
      <c r="G19" s="312"/>
    </row>
    <row r="20" spans="1:9" s="29" customFormat="1">
      <c r="A20" s="130">
        <v>2007</v>
      </c>
      <c r="B20" s="311">
        <v>16643.099999999999</v>
      </c>
      <c r="C20" s="96">
        <v>32399.621999999999</v>
      </c>
      <c r="D20" s="96">
        <v>19447.07</v>
      </c>
      <c r="E20" s="311">
        <v>16246.48</v>
      </c>
      <c r="F20" s="308">
        <v>25.9</v>
      </c>
      <c r="G20" s="312"/>
    </row>
    <row r="21" spans="1:9" s="17" customFormat="1">
      <c r="A21" s="130">
        <v>2008</v>
      </c>
      <c r="B21" s="311">
        <v>16941.599999999999</v>
      </c>
      <c r="C21" s="96">
        <v>32500.703000000001</v>
      </c>
      <c r="D21" s="96">
        <v>19957.714</v>
      </c>
      <c r="E21" s="311">
        <v>16453.563999999998</v>
      </c>
      <c r="F21" s="308">
        <v>26.2</v>
      </c>
      <c r="G21" s="312"/>
      <c r="I21" s="29"/>
    </row>
    <row r="22" spans="1:9" s="29" customFormat="1">
      <c r="A22" s="130">
        <v>2009</v>
      </c>
      <c r="B22" s="311">
        <v>16601.400000000001</v>
      </c>
      <c r="C22" s="96">
        <v>32610.147000000001</v>
      </c>
      <c r="D22" s="96">
        <v>20437.830000000002</v>
      </c>
      <c r="E22" s="311">
        <v>16079.673000000001</v>
      </c>
      <c r="F22" s="308">
        <v>23.9</v>
      </c>
      <c r="G22" s="312"/>
    </row>
    <row r="23" spans="1:9" s="29" customFormat="1">
      <c r="A23" s="131">
        <v>2010</v>
      </c>
      <c r="B23" s="311">
        <v>17017.7</v>
      </c>
      <c r="C23" s="96">
        <v>33593.534</v>
      </c>
      <c r="D23" s="96">
        <v>20865.151000000002</v>
      </c>
      <c r="E23" s="311">
        <v>16550.228999999999</v>
      </c>
      <c r="F23" s="308">
        <v>23.3</v>
      </c>
      <c r="G23" s="312"/>
    </row>
    <row r="24" spans="1:9" s="17" customFormat="1">
      <c r="A24" s="130">
        <v>2011</v>
      </c>
      <c r="B24" s="311">
        <v>16686.3</v>
      </c>
      <c r="C24" s="96">
        <v>34066.849000000002</v>
      </c>
      <c r="D24" s="96">
        <v>20479.631000000001</v>
      </c>
      <c r="E24" s="311">
        <v>16490.402999999998</v>
      </c>
      <c r="F24" s="308">
        <v>21</v>
      </c>
      <c r="G24" s="312"/>
      <c r="I24" s="29"/>
    </row>
    <row r="25" spans="1:9" s="29" customFormat="1">
      <c r="A25" s="131">
        <v>2012</v>
      </c>
      <c r="B25" s="311">
        <v>16015.3</v>
      </c>
      <c r="C25" s="96">
        <v>34829.478000000003</v>
      </c>
      <c r="D25" s="96">
        <v>19841.437999999998</v>
      </c>
      <c r="E25" s="311">
        <v>15773.07</v>
      </c>
      <c r="F25" s="308">
        <v>18.100000000000001</v>
      </c>
      <c r="G25" s="312"/>
    </row>
    <row r="26" spans="1:9" s="29" customFormat="1">
      <c r="A26" s="130">
        <v>2013</v>
      </c>
      <c r="B26" s="311">
        <v>16282.3</v>
      </c>
      <c r="C26" s="96">
        <v>35446.493999999999</v>
      </c>
      <c r="D26" s="96">
        <v>20554.722000000002</v>
      </c>
      <c r="E26" s="311">
        <v>16238.275</v>
      </c>
      <c r="F26" s="308">
        <v>16.8</v>
      </c>
      <c r="G26" s="312"/>
    </row>
    <row r="27" spans="1:9" s="29" customFormat="1">
      <c r="A27" s="131">
        <v>2014</v>
      </c>
      <c r="B27" s="96">
        <v>16640.5</v>
      </c>
      <c r="C27" s="96">
        <v>35031.625999999997</v>
      </c>
      <c r="D27" s="96">
        <v>20193.689999999999</v>
      </c>
      <c r="E27" s="96">
        <v>16566.903999999999</v>
      </c>
      <c r="F27" s="308">
        <v>17.2</v>
      </c>
      <c r="G27" s="312"/>
    </row>
    <row r="28" spans="1:9" s="17" customFormat="1">
      <c r="A28" s="422">
        <v>2015</v>
      </c>
      <c r="B28" s="96">
        <v>17359.3</v>
      </c>
      <c r="C28" s="96">
        <v>34943.843999999997</v>
      </c>
      <c r="D28" s="96">
        <v>20277.963</v>
      </c>
      <c r="E28" s="96">
        <v>17104.358</v>
      </c>
      <c r="F28" s="308">
        <v>17.8</v>
      </c>
      <c r="G28" s="308"/>
    </row>
    <row r="29" spans="1:9" s="29" customFormat="1">
      <c r="A29" s="5">
        <v>2016</v>
      </c>
      <c r="B29" s="96">
        <v>18060</v>
      </c>
      <c r="C29" s="96">
        <v>34768.021000000001</v>
      </c>
      <c r="D29" s="96">
        <v>20628.752</v>
      </c>
      <c r="E29" s="96">
        <v>17884.004000000001</v>
      </c>
      <c r="F29" s="308">
        <v>17.8</v>
      </c>
      <c r="G29" s="308"/>
    </row>
    <row r="30" spans="1:9" s="17" customFormat="1">
      <c r="A30" s="18" t="s">
        <v>389</v>
      </c>
      <c r="B30" s="447">
        <v>18894</v>
      </c>
      <c r="C30" s="447">
        <v>34303.406000000003</v>
      </c>
      <c r="D30" s="447">
        <v>20956.895</v>
      </c>
      <c r="E30" s="447">
        <v>18781.816999999999</v>
      </c>
      <c r="F30" s="264">
        <v>19.100000000000001</v>
      </c>
      <c r="G30" s="264"/>
    </row>
    <row r="31" spans="1:9" s="2" customFormat="1">
      <c r="A31" s="5038"/>
      <c r="B31" s="5033" t="s">
        <v>224</v>
      </c>
      <c r="C31" s="5033" t="s">
        <v>318</v>
      </c>
      <c r="D31" s="5033" t="s">
        <v>319</v>
      </c>
      <c r="E31" s="5028" t="s">
        <v>225</v>
      </c>
      <c r="F31" s="5028" t="s">
        <v>206</v>
      </c>
    </row>
    <row r="32" spans="1:9" s="2" customFormat="1">
      <c r="A32" s="5039"/>
      <c r="B32" s="5034"/>
      <c r="C32" s="5034"/>
      <c r="D32" s="5034"/>
      <c r="E32" s="5029"/>
      <c r="F32" s="5029"/>
    </row>
    <row r="33" spans="1:6" s="2" customFormat="1">
      <c r="A33" s="5039"/>
      <c r="B33" s="5030"/>
      <c r="C33" s="5030"/>
      <c r="D33" s="5030"/>
      <c r="E33" s="5030"/>
      <c r="F33" s="5030"/>
    </row>
    <row r="34" spans="1:6" s="3" customFormat="1">
      <c r="A34" s="5040"/>
      <c r="B34" s="5035" t="s">
        <v>203</v>
      </c>
      <c r="C34" s="5036" t="s">
        <v>203</v>
      </c>
      <c r="D34" s="5036"/>
      <c r="E34" s="5037"/>
      <c r="F34" s="33" t="s">
        <v>204</v>
      </c>
    </row>
    <row r="35" spans="1:6">
      <c r="A35" s="5031" t="s">
        <v>390</v>
      </c>
      <c r="B35" s="5032"/>
      <c r="C35" s="5032"/>
      <c r="D35" s="5032"/>
      <c r="E35" s="5032"/>
      <c r="F35" s="5032"/>
    </row>
    <row r="36" spans="1:6" ht="12.75" customHeight="1">
      <c r="A36" s="5026" t="s">
        <v>366</v>
      </c>
      <c r="B36" s="5027"/>
      <c r="C36" s="5027"/>
      <c r="D36" s="5027"/>
      <c r="E36" s="5027"/>
      <c r="F36" s="5027"/>
    </row>
    <row r="37" spans="1:6" ht="12.75" customHeight="1">
      <c r="A37" s="5026" t="s">
        <v>367</v>
      </c>
      <c r="B37" s="5027"/>
      <c r="C37" s="5027"/>
      <c r="D37" s="5027"/>
      <c r="E37" s="5027"/>
      <c r="F37" s="5027"/>
    </row>
    <row r="38" spans="1:6">
      <c r="A38" s="5025"/>
      <c r="B38" s="5025"/>
      <c r="C38" s="5025"/>
      <c r="D38" s="5025"/>
      <c r="E38" s="5025"/>
      <c r="F38" s="5025"/>
    </row>
    <row r="39" spans="1:6">
      <c r="A39" s="5025"/>
      <c r="B39" s="5025"/>
      <c r="C39" s="5025"/>
      <c r="D39" s="5025"/>
      <c r="E39" s="5025"/>
      <c r="F39" s="5025"/>
    </row>
    <row r="40" spans="1:6">
      <c r="A40" s="30"/>
    </row>
  </sheetData>
  <mergeCells count="21">
    <mergeCell ref="F3:F5"/>
    <mergeCell ref="E31:E33"/>
    <mergeCell ref="B6:E6"/>
    <mergeCell ref="A36:F36"/>
    <mergeCell ref="A1:F1"/>
    <mergeCell ref="A2:F2"/>
    <mergeCell ref="B3:B5"/>
    <mergeCell ref="C3:C5"/>
    <mergeCell ref="D3:D5"/>
    <mergeCell ref="E3:E5"/>
    <mergeCell ref="A3:A6"/>
    <mergeCell ref="A38:F38"/>
    <mergeCell ref="A39:F39"/>
    <mergeCell ref="A37:F37"/>
    <mergeCell ref="F31:F33"/>
    <mergeCell ref="A35:F35"/>
    <mergeCell ref="C31:C33"/>
    <mergeCell ref="B34:E34"/>
    <mergeCell ref="B31:B33"/>
    <mergeCell ref="A31:A34"/>
    <mergeCell ref="D31:D33"/>
  </mergeCells>
  <phoneticPr fontId="26" type="noConversion"/>
  <printOptions horizontalCentered="1"/>
  <pageMargins left="0.78740157480314965" right="0.78740157480314965" top="0.46" bottom="0.46" header="0" footer="0"/>
  <pageSetup paperSize="9" orientation="landscape" verticalDpi="1200" r:id="rId1"/>
  <headerFooter alignWithMargins="0"/>
</worksheet>
</file>

<file path=xl/worksheets/sheet30.xml><?xml version="1.0" encoding="utf-8"?>
<worksheet xmlns="http://schemas.openxmlformats.org/spreadsheetml/2006/main" xmlns:r="http://schemas.openxmlformats.org/officeDocument/2006/relationships">
  <dimension ref="A1:AAQ60"/>
  <sheetViews>
    <sheetView showGridLines="0" workbookViewId="0">
      <selection activeCell="P36" sqref="P36"/>
    </sheetView>
  </sheetViews>
  <sheetFormatPr defaultColWidth="9.140625" defaultRowHeight="13.5" customHeight="1"/>
  <cols>
    <col min="1" max="1" width="41.140625" style="711" customWidth="1"/>
    <col min="2" max="2" width="5.85546875" style="677" bestFit="1" customWidth="1"/>
    <col min="3" max="3" width="8.7109375" style="661" bestFit="1" customWidth="1"/>
    <col min="4" max="4" width="4" style="661" bestFit="1" customWidth="1"/>
    <col min="5" max="5" width="3.7109375" style="661" bestFit="1" customWidth="1"/>
    <col min="6" max="6" width="4" style="661" bestFit="1" customWidth="1"/>
    <col min="7" max="7" width="4.42578125" style="712" customWidth="1"/>
    <col min="8" max="11" width="4.42578125" style="661" customWidth="1"/>
    <col min="12" max="12" width="4.42578125" style="712" customWidth="1"/>
    <col min="13" max="14" width="4.42578125" style="661" customWidth="1"/>
    <col min="15" max="15" width="4.42578125" style="713" customWidth="1"/>
    <col min="16" max="16" width="41.42578125" style="661" customWidth="1"/>
    <col min="17" max="17" width="9.140625" style="661"/>
    <col min="18" max="31" width="9.140625" style="570"/>
    <col min="32" max="16384" width="9.140625" style="661"/>
  </cols>
  <sheetData>
    <row r="1" spans="1:719" ht="20.100000000000001" customHeight="1">
      <c r="A1" s="5186" t="s">
        <v>563</v>
      </c>
      <c r="B1" s="5186"/>
      <c r="C1" s="5186"/>
      <c r="D1" s="5186"/>
      <c r="E1" s="5186"/>
      <c r="F1" s="5186"/>
      <c r="G1" s="5186"/>
      <c r="H1" s="5186"/>
      <c r="I1" s="5186"/>
      <c r="J1" s="5186"/>
      <c r="K1" s="5186"/>
      <c r="L1" s="5186"/>
      <c r="M1" s="5186"/>
      <c r="N1" s="5186"/>
      <c r="O1" s="5186"/>
      <c r="P1" s="5186"/>
    </row>
    <row r="2" spans="1:719" ht="20.100000000000001" customHeight="1">
      <c r="A2" s="5187" t="s">
        <v>564</v>
      </c>
      <c r="B2" s="5187"/>
      <c r="C2" s="5187"/>
      <c r="D2" s="5187"/>
      <c r="E2" s="5187"/>
      <c r="F2" s="5187"/>
      <c r="G2" s="5187"/>
      <c r="H2" s="5187"/>
      <c r="I2" s="5187"/>
      <c r="J2" s="5187"/>
      <c r="K2" s="5187"/>
      <c r="L2" s="5187"/>
      <c r="M2" s="5187"/>
      <c r="N2" s="5187"/>
      <c r="O2" s="5187"/>
      <c r="P2" s="5187"/>
    </row>
    <row r="3" spans="1:719" s="664" customFormat="1" ht="9.1999999999999993" customHeight="1">
      <c r="A3" s="662" t="s">
        <v>207</v>
      </c>
      <c r="B3" s="663"/>
      <c r="D3" s="665"/>
      <c r="E3" s="665"/>
      <c r="F3" s="665"/>
      <c r="G3" s="666"/>
      <c r="H3" s="665"/>
      <c r="I3" s="665"/>
      <c r="J3" s="665"/>
      <c r="K3" s="665"/>
      <c r="L3" s="666"/>
      <c r="M3" s="665"/>
      <c r="N3" s="665"/>
      <c r="O3" s="667"/>
      <c r="P3" s="665" t="s">
        <v>208</v>
      </c>
      <c r="Q3" s="668"/>
      <c r="AF3" s="668"/>
      <c r="AG3" s="668"/>
      <c r="AH3" s="668"/>
      <c r="AI3" s="668"/>
      <c r="AJ3" s="668"/>
      <c r="AK3" s="668"/>
      <c r="AL3" s="668"/>
      <c r="AM3" s="668"/>
      <c r="AN3" s="668"/>
      <c r="AO3" s="668"/>
      <c r="AP3" s="668"/>
      <c r="AQ3" s="668"/>
      <c r="AR3" s="668"/>
      <c r="AS3" s="668"/>
      <c r="AT3" s="668"/>
      <c r="AU3" s="668"/>
      <c r="AV3" s="668"/>
      <c r="AW3" s="668"/>
      <c r="AX3" s="668"/>
      <c r="AY3" s="668"/>
      <c r="AZ3" s="668"/>
      <c r="BA3" s="668"/>
      <c r="BB3" s="668"/>
      <c r="BC3" s="668"/>
      <c r="BD3" s="668"/>
      <c r="BE3" s="668"/>
      <c r="BF3" s="668"/>
      <c r="BG3" s="668"/>
      <c r="BH3" s="668"/>
      <c r="BI3" s="668"/>
      <c r="BJ3" s="668"/>
      <c r="BK3" s="668"/>
      <c r="BL3" s="668"/>
      <c r="BM3" s="668"/>
      <c r="BN3" s="668"/>
      <c r="BO3" s="668"/>
      <c r="BP3" s="668"/>
      <c r="BQ3" s="668"/>
      <c r="BR3" s="668"/>
      <c r="BS3" s="668"/>
      <c r="BT3" s="668"/>
      <c r="BU3" s="668"/>
      <c r="BV3" s="668"/>
      <c r="BW3" s="668"/>
      <c r="BX3" s="668"/>
      <c r="BY3" s="668"/>
      <c r="BZ3" s="668"/>
      <c r="CA3" s="668"/>
      <c r="CB3" s="668"/>
      <c r="CC3" s="668"/>
      <c r="CD3" s="668"/>
      <c r="CE3" s="668"/>
      <c r="CF3" s="668"/>
      <c r="CG3" s="668"/>
      <c r="CH3" s="668"/>
      <c r="CI3" s="668"/>
      <c r="CJ3" s="668"/>
      <c r="CK3" s="668"/>
      <c r="CL3" s="668"/>
      <c r="CM3" s="668"/>
      <c r="CN3" s="668"/>
      <c r="CO3" s="668"/>
      <c r="CP3" s="668"/>
      <c r="CQ3" s="668"/>
      <c r="CR3" s="668"/>
      <c r="CS3" s="668"/>
      <c r="CT3" s="668"/>
      <c r="CU3" s="668"/>
      <c r="CV3" s="668"/>
      <c r="CW3" s="668"/>
      <c r="CX3" s="668"/>
      <c r="CY3" s="668"/>
      <c r="CZ3" s="668"/>
      <c r="DA3" s="668"/>
      <c r="DB3" s="668"/>
      <c r="DC3" s="668"/>
      <c r="DD3" s="668"/>
      <c r="DE3" s="668"/>
      <c r="DF3" s="668"/>
      <c r="DG3" s="668"/>
      <c r="DH3" s="668"/>
      <c r="DI3" s="668"/>
      <c r="DJ3" s="668"/>
      <c r="DK3" s="668"/>
      <c r="DL3" s="668"/>
      <c r="DM3" s="668"/>
      <c r="DN3" s="668"/>
      <c r="DO3" s="668"/>
      <c r="DP3" s="668"/>
      <c r="DQ3" s="668"/>
      <c r="DR3" s="668"/>
      <c r="DS3" s="668"/>
      <c r="DT3" s="668"/>
      <c r="DU3" s="668"/>
      <c r="DV3" s="668"/>
      <c r="DW3" s="668"/>
      <c r="DX3" s="668"/>
      <c r="DY3" s="668"/>
      <c r="DZ3" s="668"/>
      <c r="EA3" s="668"/>
      <c r="EB3" s="668"/>
      <c r="EC3" s="668"/>
      <c r="ED3" s="668"/>
      <c r="EE3" s="668"/>
      <c r="EF3" s="668"/>
      <c r="EG3" s="668"/>
      <c r="EH3" s="668"/>
      <c r="EI3" s="668"/>
      <c r="EJ3" s="668"/>
      <c r="EK3" s="668"/>
      <c r="EL3" s="668"/>
      <c r="EM3" s="668"/>
      <c r="EN3" s="668"/>
      <c r="EO3" s="668"/>
      <c r="EP3" s="668"/>
      <c r="EQ3" s="668"/>
      <c r="ER3" s="668"/>
      <c r="ES3" s="668"/>
      <c r="ET3" s="668"/>
      <c r="EU3" s="668"/>
      <c r="EV3" s="668"/>
      <c r="EW3" s="668"/>
      <c r="EX3" s="668"/>
      <c r="EY3" s="668"/>
      <c r="EZ3" s="668"/>
      <c r="FA3" s="668"/>
      <c r="FB3" s="668"/>
      <c r="FC3" s="668"/>
      <c r="FD3" s="668"/>
      <c r="FE3" s="668"/>
      <c r="FF3" s="668"/>
      <c r="FG3" s="668"/>
      <c r="FH3" s="668"/>
      <c r="FI3" s="668"/>
      <c r="FJ3" s="668"/>
      <c r="FK3" s="668"/>
      <c r="FL3" s="668"/>
      <c r="FM3" s="668"/>
      <c r="FN3" s="668"/>
      <c r="FO3" s="668"/>
      <c r="FP3" s="668"/>
      <c r="FQ3" s="668"/>
      <c r="FR3" s="668"/>
      <c r="FS3" s="668"/>
      <c r="FT3" s="668"/>
      <c r="FU3" s="668"/>
      <c r="FV3" s="668"/>
      <c r="FW3" s="668"/>
      <c r="FX3" s="668"/>
      <c r="FY3" s="668"/>
      <c r="FZ3" s="668"/>
      <c r="GA3" s="668"/>
      <c r="GB3" s="668"/>
      <c r="GC3" s="668"/>
      <c r="GD3" s="668"/>
      <c r="GE3" s="668"/>
      <c r="GF3" s="668"/>
      <c r="GG3" s="668"/>
      <c r="GH3" s="668"/>
      <c r="GI3" s="668"/>
      <c r="GJ3" s="668"/>
      <c r="GK3" s="668"/>
      <c r="GL3" s="668"/>
      <c r="GM3" s="668"/>
      <c r="GN3" s="668"/>
      <c r="GO3" s="668"/>
      <c r="GP3" s="668"/>
      <c r="GQ3" s="668"/>
      <c r="GR3" s="668"/>
      <c r="GS3" s="668"/>
      <c r="GT3" s="668"/>
      <c r="GU3" s="668"/>
      <c r="GV3" s="668"/>
      <c r="GW3" s="668"/>
      <c r="GX3" s="668"/>
      <c r="GY3" s="668"/>
      <c r="GZ3" s="668"/>
      <c r="HA3" s="668"/>
      <c r="HB3" s="668"/>
      <c r="HC3" s="668"/>
      <c r="HD3" s="668"/>
      <c r="HE3" s="668"/>
      <c r="HF3" s="668"/>
      <c r="HG3" s="668"/>
      <c r="HH3" s="668"/>
      <c r="HI3" s="668"/>
      <c r="HJ3" s="668"/>
      <c r="HK3" s="668"/>
      <c r="HL3" s="668"/>
      <c r="HM3" s="668"/>
      <c r="HN3" s="668"/>
      <c r="HO3" s="668"/>
      <c r="HP3" s="668"/>
      <c r="HQ3" s="668"/>
      <c r="HR3" s="668"/>
      <c r="HS3" s="668"/>
      <c r="HT3" s="668"/>
      <c r="HU3" s="668"/>
      <c r="HV3" s="668"/>
      <c r="HW3" s="668"/>
      <c r="HX3" s="668"/>
      <c r="HY3" s="668"/>
      <c r="HZ3" s="668"/>
      <c r="IA3" s="668"/>
      <c r="IB3" s="668"/>
      <c r="IC3" s="668"/>
      <c r="ID3" s="668"/>
      <c r="IE3" s="668"/>
      <c r="IF3" s="668"/>
      <c r="IG3" s="668"/>
      <c r="IH3" s="668"/>
      <c r="II3" s="668"/>
      <c r="IJ3" s="668"/>
      <c r="IK3" s="668"/>
      <c r="IL3" s="668"/>
      <c r="IM3" s="668"/>
      <c r="IN3" s="668"/>
      <c r="IO3" s="668"/>
      <c r="IP3" s="668"/>
      <c r="IQ3" s="668"/>
      <c r="IR3" s="668"/>
      <c r="IS3" s="668"/>
      <c r="IT3" s="668"/>
      <c r="IU3" s="668"/>
      <c r="IV3" s="668"/>
      <c r="IW3" s="668"/>
      <c r="IX3" s="668"/>
      <c r="IY3" s="668"/>
      <c r="IZ3" s="668"/>
      <c r="JA3" s="668"/>
      <c r="JB3" s="668"/>
      <c r="JC3" s="668"/>
      <c r="JD3" s="668"/>
      <c r="JE3" s="668"/>
      <c r="JF3" s="668"/>
      <c r="JG3" s="668"/>
      <c r="JH3" s="668"/>
      <c r="JI3" s="668"/>
      <c r="JJ3" s="668"/>
      <c r="JK3" s="668"/>
      <c r="JL3" s="668"/>
      <c r="JM3" s="668"/>
      <c r="JN3" s="668"/>
      <c r="JO3" s="668"/>
      <c r="JP3" s="668"/>
      <c r="JQ3" s="668"/>
      <c r="JR3" s="668"/>
      <c r="JS3" s="668"/>
      <c r="JT3" s="668"/>
      <c r="JU3" s="668"/>
      <c r="JV3" s="668"/>
      <c r="JW3" s="668"/>
      <c r="JX3" s="668"/>
      <c r="JY3" s="668"/>
      <c r="JZ3" s="668"/>
      <c r="KA3" s="668"/>
      <c r="KB3" s="668"/>
      <c r="KC3" s="668"/>
      <c r="KD3" s="668"/>
      <c r="KE3" s="668"/>
      <c r="KF3" s="668"/>
      <c r="KG3" s="668"/>
      <c r="KH3" s="668"/>
      <c r="KI3" s="668"/>
      <c r="KJ3" s="668"/>
      <c r="KK3" s="668"/>
      <c r="KL3" s="668"/>
      <c r="KM3" s="668"/>
      <c r="KN3" s="668"/>
      <c r="KO3" s="668"/>
      <c r="KP3" s="668"/>
      <c r="KQ3" s="668"/>
      <c r="KR3" s="668"/>
      <c r="KS3" s="668"/>
      <c r="KT3" s="668"/>
      <c r="KU3" s="668"/>
      <c r="KV3" s="668"/>
      <c r="KW3" s="668"/>
      <c r="KX3" s="668"/>
      <c r="KY3" s="668"/>
      <c r="KZ3" s="668"/>
      <c r="LA3" s="668"/>
      <c r="LB3" s="668"/>
      <c r="LC3" s="668"/>
      <c r="LD3" s="668"/>
      <c r="LE3" s="668"/>
      <c r="LF3" s="668"/>
      <c r="LG3" s="668"/>
      <c r="LH3" s="668"/>
      <c r="LI3" s="668"/>
      <c r="LJ3" s="668"/>
      <c r="LK3" s="668"/>
      <c r="LL3" s="668"/>
      <c r="LM3" s="668"/>
      <c r="LN3" s="668"/>
      <c r="LO3" s="668"/>
      <c r="LP3" s="668"/>
      <c r="LQ3" s="668"/>
      <c r="LR3" s="668"/>
      <c r="LS3" s="668"/>
      <c r="LT3" s="668"/>
      <c r="LU3" s="668"/>
      <c r="LV3" s="668"/>
      <c r="LW3" s="668"/>
      <c r="LX3" s="668"/>
      <c r="LY3" s="668"/>
      <c r="LZ3" s="668"/>
      <c r="MA3" s="668"/>
      <c r="MB3" s="668"/>
      <c r="MC3" s="668"/>
      <c r="MD3" s="668"/>
      <c r="ME3" s="668"/>
      <c r="MF3" s="668"/>
      <c r="MG3" s="668"/>
      <c r="MH3" s="668"/>
      <c r="MI3" s="668"/>
      <c r="MJ3" s="668"/>
      <c r="MK3" s="668"/>
      <c r="ML3" s="668"/>
      <c r="MM3" s="668"/>
      <c r="MN3" s="668"/>
      <c r="MO3" s="668"/>
      <c r="MP3" s="668"/>
      <c r="MQ3" s="668"/>
      <c r="MR3" s="668"/>
      <c r="MS3" s="668"/>
      <c r="MT3" s="668"/>
      <c r="MU3" s="668"/>
      <c r="MV3" s="668"/>
      <c r="MW3" s="668"/>
      <c r="MX3" s="668"/>
      <c r="MY3" s="668"/>
      <c r="MZ3" s="668"/>
      <c r="NA3" s="668"/>
      <c r="NB3" s="668"/>
      <c r="NC3" s="668"/>
      <c r="ND3" s="668"/>
      <c r="NE3" s="668"/>
      <c r="NF3" s="668"/>
      <c r="NG3" s="668"/>
      <c r="NH3" s="668"/>
      <c r="NI3" s="668"/>
      <c r="NJ3" s="668"/>
      <c r="NK3" s="668"/>
      <c r="NL3" s="668"/>
      <c r="NM3" s="668"/>
      <c r="NN3" s="668"/>
      <c r="NO3" s="668"/>
      <c r="NP3" s="668"/>
      <c r="NQ3" s="668"/>
      <c r="NR3" s="668"/>
      <c r="NS3" s="668"/>
      <c r="NT3" s="668"/>
      <c r="NU3" s="668"/>
      <c r="NV3" s="668"/>
      <c r="NW3" s="668"/>
      <c r="NX3" s="668"/>
      <c r="NY3" s="668"/>
      <c r="NZ3" s="668"/>
      <c r="OA3" s="668"/>
      <c r="OB3" s="668"/>
      <c r="OC3" s="668"/>
      <c r="OD3" s="668"/>
      <c r="OE3" s="668"/>
      <c r="OF3" s="668"/>
      <c r="OG3" s="668"/>
      <c r="OH3" s="668"/>
      <c r="OI3" s="668"/>
      <c r="OJ3" s="668"/>
      <c r="OK3" s="668"/>
      <c r="OL3" s="668"/>
      <c r="OM3" s="668"/>
      <c r="ON3" s="668"/>
      <c r="OO3" s="668"/>
      <c r="OP3" s="668"/>
      <c r="OQ3" s="668"/>
      <c r="OR3" s="668"/>
      <c r="OS3" s="668"/>
      <c r="OT3" s="668"/>
      <c r="OU3" s="668"/>
      <c r="OV3" s="668"/>
      <c r="OW3" s="668"/>
      <c r="OX3" s="668"/>
      <c r="OY3" s="668"/>
      <c r="OZ3" s="668"/>
      <c r="PA3" s="668"/>
      <c r="PB3" s="668"/>
      <c r="PC3" s="668"/>
      <c r="PD3" s="668"/>
      <c r="PE3" s="668"/>
      <c r="PF3" s="668"/>
      <c r="PG3" s="668"/>
      <c r="PH3" s="668"/>
      <c r="PI3" s="668"/>
      <c r="PJ3" s="668"/>
      <c r="PK3" s="668"/>
      <c r="PL3" s="668"/>
      <c r="PM3" s="668"/>
      <c r="PN3" s="668"/>
      <c r="PO3" s="668"/>
      <c r="PP3" s="668"/>
      <c r="PQ3" s="668"/>
      <c r="PR3" s="668"/>
      <c r="PS3" s="668"/>
      <c r="PT3" s="668"/>
      <c r="PU3" s="668"/>
      <c r="PV3" s="668"/>
      <c r="PW3" s="668"/>
      <c r="PX3" s="668"/>
      <c r="PY3" s="668"/>
      <c r="PZ3" s="668"/>
      <c r="QA3" s="668"/>
      <c r="QB3" s="668"/>
      <c r="QC3" s="668"/>
      <c r="QD3" s="668"/>
      <c r="QE3" s="668"/>
      <c r="QF3" s="668"/>
      <c r="QG3" s="668"/>
      <c r="QH3" s="668"/>
      <c r="QI3" s="668"/>
      <c r="QJ3" s="668"/>
      <c r="QK3" s="668"/>
      <c r="QL3" s="668"/>
      <c r="QM3" s="668"/>
      <c r="QN3" s="668"/>
      <c r="QO3" s="668"/>
      <c r="QP3" s="668"/>
      <c r="QQ3" s="668"/>
      <c r="QR3" s="668"/>
      <c r="QS3" s="668"/>
      <c r="QT3" s="668"/>
      <c r="QU3" s="668"/>
      <c r="QV3" s="668"/>
      <c r="QW3" s="668"/>
      <c r="QX3" s="668"/>
      <c r="QY3" s="668"/>
      <c r="QZ3" s="668"/>
      <c r="RA3" s="668"/>
      <c r="RB3" s="668"/>
      <c r="RC3" s="668"/>
      <c r="RD3" s="668"/>
      <c r="RE3" s="668"/>
      <c r="RF3" s="668"/>
      <c r="RG3" s="668"/>
      <c r="RH3" s="668"/>
      <c r="RI3" s="668"/>
      <c r="RJ3" s="668"/>
      <c r="RK3" s="668"/>
      <c r="RL3" s="668"/>
      <c r="RM3" s="668"/>
      <c r="RN3" s="668"/>
      <c r="RO3" s="668"/>
      <c r="RP3" s="668"/>
      <c r="RQ3" s="668"/>
      <c r="RR3" s="668"/>
      <c r="RS3" s="668"/>
      <c r="RT3" s="668"/>
      <c r="RU3" s="668"/>
      <c r="RV3" s="668"/>
      <c r="RW3" s="668"/>
      <c r="RX3" s="668"/>
      <c r="RY3" s="668"/>
      <c r="RZ3" s="668"/>
      <c r="SA3" s="668"/>
      <c r="SB3" s="668"/>
      <c r="SC3" s="668"/>
      <c r="SD3" s="668"/>
      <c r="SE3" s="668"/>
      <c r="SF3" s="668"/>
      <c r="SG3" s="668"/>
      <c r="SH3" s="668"/>
      <c r="SI3" s="668"/>
      <c r="SJ3" s="668"/>
      <c r="SK3" s="668"/>
      <c r="SL3" s="668"/>
      <c r="SM3" s="668"/>
      <c r="SN3" s="668"/>
      <c r="SO3" s="668"/>
      <c r="SP3" s="668"/>
      <c r="SQ3" s="668"/>
      <c r="SR3" s="668"/>
      <c r="SS3" s="668"/>
      <c r="ST3" s="668"/>
      <c r="SU3" s="668"/>
      <c r="SV3" s="668"/>
      <c r="SW3" s="668"/>
      <c r="SX3" s="668"/>
      <c r="SY3" s="668"/>
      <c r="SZ3" s="668"/>
      <c r="TA3" s="668"/>
      <c r="TB3" s="668"/>
      <c r="TC3" s="668"/>
      <c r="TD3" s="668"/>
      <c r="TE3" s="668"/>
      <c r="TF3" s="668"/>
      <c r="TG3" s="668"/>
      <c r="TH3" s="668"/>
      <c r="TI3" s="668"/>
      <c r="TJ3" s="668"/>
      <c r="TK3" s="668"/>
      <c r="TL3" s="668"/>
      <c r="TM3" s="668"/>
      <c r="TN3" s="668"/>
      <c r="TO3" s="668"/>
      <c r="TP3" s="668"/>
      <c r="TQ3" s="668"/>
      <c r="TR3" s="668"/>
      <c r="TS3" s="668"/>
      <c r="TT3" s="668"/>
      <c r="TU3" s="668"/>
      <c r="TV3" s="668"/>
      <c r="TW3" s="668"/>
      <c r="TX3" s="668"/>
      <c r="TY3" s="668"/>
      <c r="TZ3" s="668"/>
      <c r="UA3" s="668"/>
      <c r="UB3" s="668"/>
      <c r="UC3" s="668"/>
      <c r="UD3" s="668"/>
      <c r="UE3" s="668"/>
      <c r="UF3" s="668"/>
      <c r="UG3" s="668"/>
      <c r="UH3" s="668"/>
      <c r="UI3" s="668"/>
      <c r="UJ3" s="668"/>
      <c r="UK3" s="668"/>
      <c r="UL3" s="668"/>
      <c r="UM3" s="668"/>
      <c r="UN3" s="668"/>
      <c r="UO3" s="668"/>
      <c r="UP3" s="668"/>
      <c r="UQ3" s="668"/>
      <c r="UR3" s="668"/>
      <c r="US3" s="668"/>
      <c r="UT3" s="668"/>
      <c r="UU3" s="668"/>
      <c r="UV3" s="668"/>
      <c r="UW3" s="668"/>
      <c r="UX3" s="668"/>
      <c r="UY3" s="668"/>
      <c r="UZ3" s="668"/>
      <c r="VA3" s="668"/>
      <c r="VB3" s="668"/>
      <c r="VC3" s="668"/>
      <c r="VD3" s="668"/>
      <c r="VE3" s="668"/>
      <c r="VF3" s="668"/>
      <c r="VG3" s="668"/>
      <c r="VH3" s="668"/>
      <c r="VI3" s="668"/>
      <c r="VJ3" s="668"/>
      <c r="VK3" s="668"/>
      <c r="VL3" s="668"/>
      <c r="VM3" s="668"/>
      <c r="VN3" s="668"/>
      <c r="VO3" s="668"/>
      <c r="VP3" s="668"/>
      <c r="VQ3" s="668"/>
      <c r="VR3" s="668"/>
      <c r="VS3" s="668"/>
      <c r="VT3" s="668"/>
      <c r="VU3" s="668"/>
      <c r="VV3" s="668"/>
      <c r="VW3" s="668"/>
      <c r="VX3" s="668"/>
      <c r="VY3" s="668"/>
      <c r="VZ3" s="668"/>
      <c r="WA3" s="668"/>
      <c r="WB3" s="668"/>
      <c r="WC3" s="668"/>
      <c r="WD3" s="668"/>
      <c r="WE3" s="668"/>
      <c r="WF3" s="668"/>
      <c r="WG3" s="668"/>
      <c r="WH3" s="668"/>
      <c r="WI3" s="668"/>
      <c r="WJ3" s="668"/>
      <c r="WK3" s="668"/>
      <c r="WL3" s="668"/>
      <c r="WM3" s="668"/>
      <c r="WN3" s="668"/>
      <c r="WO3" s="668"/>
      <c r="WP3" s="668"/>
      <c r="WQ3" s="668"/>
      <c r="WR3" s="668"/>
      <c r="WS3" s="668"/>
      <c r="WT3" s="668"/>
      <c r="WU3" s="668"/>
      <c r="WV3" s="668"/>
      <c r="WW3" s="668"/>
      <c r="WX3" s="668"/>
      <c r="WY3" s="668"/>
      <c r="WZ3" s="668"/>
      <c r="XA3" s="668"/>
      <c r="XB3" s="668"/>
      <c r="XC3" s="668"/>
      <c r="XD3" s="668"/>
      <c r="XE3" s="668"/>
      <c r="XF3" s="668"/>
      <c r="XG3" s="668"/>
      <c r="XH3" s="668"/>
      <c r="XI3" s="668"/>
      <c r="XJ3" s="668"/>
      <c r="XK3" s="668"/>
      <c r="XL3" s="668"/>
      <c r="XM3" s="668"/>
      <c r="XN3" s="668"/>
      <c r="XO3" s="668"/>
      <c r="XP3" s="668"/>
      <c r="XQ3" s="668"/>
      <c r="XR3" s="668"/>
      <c r="XS3" s="668"/>
      <c r="XT3" s="668"/>
      <c r="XU3" s="668"/>
      <c r="XV3" s="668"/>
      <c r="XW3" s="668"/>
      <c r="XX3" s="668"/>
      <c r="XY3" s="668"/>
      <c r="XZ3" s="668"/>
      <c r="YA3" s="668"/>
      <c r="YB3" s="668"/>
      <c r="YC3" s="668"/>
      <c r="YD3" s="668"/>
      <c r="YE3" s="668"/>
      <c r="YF3" s="668"/>
      <c r="YG3" s="668"/>
      <c r="YH3" s="668"/>
      <c r="YI3" s="668"/>
      <c r="YJ3" s="668"/>
      <c r="YK3" s="668"/>
      <c r="YL3" s="668"/>
      <c r="YM3" s="668"/>
      <c r="YN3" s="668"/>
      <c r="YO3" s="668"/>
      <c r="YP3" s="668"/>
      <c r="YQ3" s="668"/>
      <c r="YR3" s="668"/>
      <c r="YS3" s="668"/>
      <c r="YT3" s="668"/>
      <c r="YU3" s="668"/>
      <c r="YV3" s="668"/>
      <c r="YW3" s="668"/>
      <c r="YX3" s="668"/>
      <c r="YY3" s="668"/>
      <c r="YZ3" s="668"/>
      <c r="ZA3" s="668"/>
      <c r="ZB3" s="668"/>
      <c r="ZC3" s="668"/>
      <c r="ZD3" s="668"/>
      <c r="ZE3" s="668"/>
      <c r="ZF3" s="668"/>
      <c r="ZG3" s="668"/>
      <c r="ZH3" s="668"/>
      <c r="ZI3" s="668"/>
      <c r="ZJ3" s="668"/>
      <c r="ZK3" s="668"/>
      <c r="ZL3" s="668"/>
      <c r="ZM3" s="668"/>
      <c r="ZN3" s="668"/>
      <c r="ZO3" s="668"/>
      <c r="ZP3" s="668"/>
      <c r="ZQ3" s="668"/>
      <c r="ZR3" s="668"/>
      <c r="ZS3" s="668"/>
      <c r="ZT3" s="668"/>
      <c r="ZU3" s="668"/>
      <c r="ZV3" s="668"/>
      <c r="ZW3" s="668"/>
      <c r="ZX3" s="668"/>
      <c r="ZY3" s="668"/>
      <c r="ZZ3" s="668"/>
      <c r="AAA3" s="668"/>
      <c r="AAB3" s="668"/>
      <c r="AAC3" s="668"/>
      <c r="AAD3" s="668"/>
      <c r="AAE3" s="668"/>
      <c r="AAF3" s="668"/>
      <c r="AAG3" s="668"/>
      <c r="AAH3" s="668"/>
      <c r="AAI3" s="668"/>
      <c r="AAJ3" s="668"/>
      <c r="AAK3" s="668"/>
      <c r="AAL3" s="668"/>
      <c r="AAM3" s="668"/>
      <c r="AAN3" s="668"/>
      <c r="AAO3" s="668"/>
      <c r="AAP3" s="668"/>
      <c r="AAQ3" s="668"/>
    </row>
    <row r="4" spans="1:719" ht="13.5" customHeight="1">
      <c r="A4" s="5176" t="s">
        <v>565</v>
      </c>
      <c r="B4" s="5176"/>
      <c r="C4" s="5182" t="s">
        <v>566</v>
      </c>
      <c r="D4" s="5184">
        <v>2006</v>
      </c>
      <c r="E4" s="5184">
        <v>2007</v>
      </c>
      <c r="F4" s="5184">
        <v>2008</v>
      </c>
      <c r="G4" s="5184">
        <v>2009</v>
      </c>
      <c r="H4" s="5172">
        <v>2010</v>
      </c>
      <c r="I4" s="5172">
        <v>2011</v>
      </c>
      <c r="J4" s="5172">
        <v>2012</v>
      </c>
      <c r="K4" s="5172">
        <v>2013</v>
      </c>
      <c r="L4" s="5172">
        <v>2014</v>
      </c>
      <c r="M4" s="5172">
        <v>2015</v>
      </c>
      <c r="N4" s="5172">
        <v>2016</v>
      </c>
      <c r="O4" s="5174">
        <v>2017</v>
      </c>
      <c r="P4" s="5177"/>
      <c r="Q4" s="669"/>
      <c r="AF4" s="669"/>
      <c r="AG4" s="669"/>
      <c r="AH4" s="669"/>
      <c r="AI4" s="669"/>
      <c r="AJ4" s="669"/>
      <c r="AK4" s="669"/>
      <c r="AL4" s="669"/>
      <c r="AM4" s="669"/>
      <c r="AN4" s="669"/>
      <c r="AO4" s="669"/>
      <c r="AP4" s="669"/>
      <c r="AQ4" s="669"/>
      <c r="AR4" s="669"/>
      <c r="AS4" s="669"/>
      <c r="AT4" s="669"/>
      <c r="AU4" s="669"/>
      <c r="AV4" s="669"/>
      <c r="AW4" s="669"/>
      <c r="AX4" s="669"/>
      <c r="AY4" s="669"/>
      <c r="AZ4" s="669"/>
      <c r="BA4" s="669"/>
      <c r="BB4" s="669"/>
      <c r="BC4" s="669"/>
      <c r="BD4" s="669"/>
      <c r="BE4" s="669"/>
      <c r="BF4" s="669"/>
      <c r="BG4" s="669"/>
      <c r="BH4" s="669"/>
      <c r="BI4" s="669"/>
      <c r="BJ4" s="669"/>
      <c r="BK4" s="669"/>
      <c r="BL4" s="669"/>
      <c r="BM4" s="669"/>
      <c r="BN4" s="669"/>
      <c r="BO4" s="669"/>
      <c r="BP4" s="669"/>
      <c r="BQ4" s="669"/>
      <c r="BR4" s="669"/>
      <c r="BS4" s="669"/>
      <c r="BT4" s="669"/>
      <c r="BU4" s="669"/>
      <c r="BV4" s="669"/>
      <c r="BW4" s="669"/>
      <c r="BX4" s="669"/>
      <c r="BY4" s="669"/>
      <c r="BZ4" s="669"/>
      <c r="CA4" s="669"/>
      <c r="CB4" s="669"/>
      <c r="CC4" s="669"/>
      <c r="CD4" s="669"/>
      <c r="CE4" s="669"/>
      <c r="CF4" s="669"/>
      <c r="CG4" s="669"/>
      <c r="CH4" s="669"/>
      <c r="CI4" s="669"/>
      <c r="CJ4" s="669"/>
      <c r="CK4" s="669"/>
      <c r="CL4" s="669"/>
      <c r="CM4" s="669"/>
      <c r="CN4" s="669"/>
      <c r="CO4" s="669"/>
      <c r="CP4" s="669"/>
      <c r="CQ4" s="669"/>
      <c r="CR4" s="669"/>
      <c r="CS4" s="669"/>
      <c r="CT4" s="669"/>
      <c r="CU4" s="669"/>
      <c r="CV4" s="669"/>
      <c r="CW4" s="669"/>
      <c r="CX4" s="669"/>
      <c r="CY4" s="669"/>
      <c r="CZ4" s="669"/>
      <c r="DA4" s="669"/>
      <c r="DB4" s="669"/>
      <c r="DC4" s="669"/>
      <c r="DD4" s="669"/>
      <c r="DE4" s="669"/>
      <c r="DF4" s="669"/>
      <c r="DG4" s="669"/>
      <c r="DH4" s="669"/>
      <c r="DI4" s="669"/>
      <c r="DJ4" s="669"/>
      <c r="DK4" s="669"/>
      <c r="DL4" s="669"/>
      <c r="DM4" s="669"/>
      <c r="DN4" s="669"/>
      <c r="DO4" s="669"/>
      <c r="DP4" s="669"/>
      <c r="DQ4" s="669"/>
      <c r="DR4" s="669"/>
      <c r="DS4" s="669"/>
      <c r="DT4" s="669"/>
      <c r="DU4" s="669"/>
      <c r="DV4" s="669"/>
      <c r="DW4" s="669"/>
      <c r="DX4" s="669"/>
      <c r="DY4" s="669"/>
      <c r="DZ4" s="669"/>
      <c r="EA4" s="669"/>
      <c r="EB4" s="669"/>
      <c r="EC4" s="669"/>
      <c r="ED4" s="669"/>
      <c r="EE4" s="669"/>
      <c r="EF4" s="669"/>
      <c r="EG4" s="669"/>
      <c r="EH4" s="669"/>
      <c r="EI4" s="669"/>
      <c r="EJ4" s="669"/>
      <c r="EK4" s="669"/>
      <c r="EL4" s="669"/>
      <c r="EM4" s="669"/>
      <c r="EN4" s="669"/>
      <c r="EO4" s="669"/>
      <c r="EP4" s="669"/>
      <c r="EQ4" s="669"/>
      <c r="ER4" s="669"/>
      <c r="ES4" s="669"/>
      <c r="ET4" s="669"/>
      <c r="EU4" s="669"/>
      <c r="EV4" s="669"/>
      <c r="EW4" s="669"/>
      <c r="EX4" s="669"/>
      <c r="EY4" s="669"/>
      <c r="EZ4" s="669"/>
      <c r="FA4" s="669"/>
      <c r="FB4" s="669"/>
      <c r="FC4" s="669"/>
      <c r="FD4" s="669"/>
      <c r="FE4" s="669"/>
      <c r="FF4" s="669"/>
      <c r="FG4" s="669"/>
      <c r="FH4" s="669"/>
      <c r="FI4" s="669"/>
      <c r="FJ4" s="669"/>
      <c r="FK4" s="669"/>
      <c r="FL4" s="669"/>
      <c r="FM4" s="669"/>
      <c r="FN4" s="669"/>
      <c r="FO4" s="669"/>
      <c r="FP4" s="669"/>
      <c r="FQ4" s="669"/>
      <c r="FR4" s="669"/>
      <c r="FS4" s="669"/>
      <c r="FT4" s="669"/>
      <c r="FU4" s="669"/>
      <c r="FV4" s="669"/>
      <c r="FW4" s="669"/>
      <c r="FX4" s="669"/>
      <c r="FY4" s="669"/>
      <c r="FZ4" s="669"/>
      <c r="GA4" s="669"/>
      <c r="GB4" s="669"/>
      <c r="GC4" s="669"/>
      <c r="GD4" s="669"/>
      <c r="GE4" s="669"/>
      <c r="GF4" s="669"/>
      <c r="GG4" s="669"/>
      <c r="GH4" s="669"/>
      <c r="GI4" s="669"/>
      <c r="GJ4" s="669"/>
      <c r="GK4" s="669"/>
      <c r="GL4" s="669"/>
      <c r="GM4" s="669"/>
      <c r="GN4" s="669"/>
      <c r="GO4" s="669"/>
      <c r="GP4" s="669"/>
      <c r="GQ4" s="669"/>
      <c r="GR4" s="669"/>
      <c r="GS4" s="669"/>
      <c r="GT4" s="669"/>
      <c r="GU4" s="669"/>
      <c r="GV4" s="669"/>
      <c r="GW4" s="669"/>
      <c r="GX4" s="669"/>
      <c r="GY4" s="669"/>
      <c r="GZ4" s="669"/>
      <c r="HA4" s="669"/>
      <c r="HB4" s="669"/>
      <c r="HC4" s="669"/>
      <c r="HD4" s="669"/>
      <c r="HE4" s="669"/>
      <c r="HF4" s="669"/>
      <c r="HG4" s="669"/>
      <c r="HH4" s="669"/>
      <c r="HI4" s="669"/>
      <c r="HJ4" s="669"/>
      <c r="HK4" s="669"/>
      <c r="HL4" s="669"/>
      <c r="HM4" s="669"/>
      <c r="HN4" s="669"/>
      <c r="HO4" s="669"/>
      <c r="HP4" s="669"/>
      <c r="HQ4" s="669"/>
      <c r="HR4" s="669"/>
      <c r="HS4" s="669"/>
      <c r="HT4" s="669"/>
      <c r="HU4" s="669"/>
      <c r="HV4" s="669"/>
      <c r="HW4" s="669"/>
      <c r="HX4" s="669"/>
      <c r="HY4" s="669"/>
      <c r="HZ4" s="669"/>
      <c r="IA4" s="669"/>
      <c r="IB4" s="669"/>
      <c r="IC4" s="669"/>
      <c r="ID4" s="669"/>
      <c r="IE4" s="669"/>
      <c r="IF4" s="669"/>
      <c r="IG4" s="669"/>
      <c r="IH4" s="669"/>
      <c r="II4" s="669"/>
      <c r="IJ4" s="669"/>
      <c r="IK4" s="669"/>
      <c r="IL4" s="669"/>
      <c r="IM4" s="669"/>
      <c r="IN4" s="669"/>
      <c r="IO4" s="669"/>
      <c r="IP4" s="669"/>
      <c r="IQ4" s="669"/>
      <c r="IR4" s="669"/>
      <c r="IS4" s="669"/>
      <c r="IT4" s="669"/>
      <c r="IU4" s="669"/>
      <c r="IV4" s="669"/>
      <c r="IW4" s="669"/>
      <c r="IX4" s="669"/>
      <c r="IY4" s="669"/>
      <c r="IZ4" s="669"/>
      <c r="JA4" s="669"/>
      <c r="JB4" s="669"/>
      <c r="JC4" s="669"/>
      <c r="JD4" s="669"/>
      <c r="JE4" s="669"/>
      <c r="JF4" s="669"/>
      <c r="JG4" s="669"/>
      <c r="JH4" s="669"/>
      <c r="JI4" s="669"/>
      <c r="JJ4" s="669"/>
      <c r="JK4" s="669"/>
      <c r="JL4" s="669"/>
      <c r="JM4" s="669"/>
      <c r="JN4" s="669"/>
      <c r="JO4" s="669"/>
      <c r="JP4" s="669"/>
      <c r="JQ4" s="669"/>
      <c r="JR4" s="669"/>
      <c r="JS4" s="669"/>
      <c r="JT4" s="669"/>
      <c r="JU4" s="669"/>
      <c r="JV4" s="669"/>
      <c r="JW4" s="669"/>
      <c r="JX4" s="669"/>
      <c r="JY4" s="669"/>
      <c r="JZ4" s="669"/>
      <c r="KA4" s="669"/>
      <c r="KB4" s="669"/>
      <c r="KC4" s="669"/>
      <c r="KD4" s="669"/>
      <c r="KE4" s="669"/>
      <c r="KF4" s="669"/>
      <c r="KG4" s="669"/>
      <c r="KH4" s="669"/>
      <c r="KI4" s="669"/>
      <c r="KJ4" s="669"/>
      <c r="KK4" s="669"/>
      <c r="KL4" s="669"/>
      <c r="KM4" s="669"/>
      <c r="KN4" s="669"/>
      <c r="KO4" s="669"/>
      <c r="KP4" s="669"/>
      <c r="KQ4" s="669"/>
      <c r="KR4" s="669"/>
      <c r="KS4" s="669"/>
      <c r="KT4" s="669"/>
      <c r="KU4" s="669"/>
      <c r="KV4" s="669"/>
      <c r="KW4" s="669"/>
      <c r="KX4" s="669"/>
      <c r="KY4" s="669"/>
      <c r="KZ4" s="669"/>
      <c r="LA4" s="669"/>
      <c r="LB4" s="669"/>
      <c r="LC4" s="669"/>
      <c r="LD4" s="669"/>
      <c r="LE4" s="669"/>
      <c r="LF4" s="669"/>
      <c r="LG4" s="669"/>
      <c r="LH4" s="669"/>
      <c r="LI4" s="669"/>
      <c r="LJ4" s="669"/>
      <c r="LK4" s="669"/>
      <c r="LL4" s="669"/>
      <c r="LM4" s="669"/>
      <c r="LN4" s="669"/>
      <c r="LO4" s="669"/>
      <c r="LP4" s="669"/>
      <c r="LQ4" s="669"/>
      <c r="LR4" s="669"/>
      <c r="LS4" s="669"/>
      <c r="LT4" s="669"/>
      <c r="LU4" s="669"/>
      <c r="LV4" s="669"/>
      <c r="LW4" s="669"/>
      <c r="LX4" s="669"/>
      <c r="LY4" s="669"/>
      <c r="LZ4" s="669"/>
      <c r="MA4" s="669"/>
      <c r="MB4" s="669"/>
      <c r="MC4" s="669"/>
      <c r="MD4" s="669"/>
      <c r="ME4" s="669"/>
      <c r="MF4" s="669"/>
      <c r="MG4" s="669"/>
      <c r="MH4" s="669"/>
      <c r="MI4" s="669"/>
      <c r="MJ4" s="669"/>
      <c r="MK4" s="669"/>
      <c r="ML4" s="669"/>
      <c r="MM4" s="669"/>
      <c r="MN4" s="669"/>
      <c r="MO4" s="669"/>
      <c r="MP4" s="669"/>
      <c r="MQ4" s="669"/>
      <c r="MR4" s="669"/>
      <c r="MS4" s="669"/>
      <c r="MT4" s="669"/>
      <c r="MU4" s="669"/>
      <c r="MV4" s="669"/>
      <c r="MW4" s="669"/>
      <c r="MX4" s="669"/>
      <c r="MY4" s="669"/>
      <c r="MZ4" s="669"/>
      <c r="NA4" s="669"/>
      <c r="NB4" s="669"/>
      <c r="NC4" s="669"/>
      <c r="ND4" s="669"/>
      <c r="NE4" s="669"/>
      <c r="NF4" s="669"/>
      <c r="NG4" s="669"/>
      <c r="NH4" s="669"/>
      <c r="NI4" s="669"/>
      <c r="NJ4" s="669"/>
      <c r="NK4" s="669"/>
      <c r="NL4" s="669"/>
      <c r="NM4" s="669"/>
      <c r="NN4" s="669"/>
      <c r="NO4" s="669"/>
      <c r="NP4" s="669"/>
      <c r="NQ4" s="669"/>
      <c r="NR4" s="669"/>
      <c r="NS4" s="669"/>
      <c r="NT4" s="669"/>
      <c r="NU4" s="669"/>
      <c r="NV4" s="669"/>
      <c r="NW4" s="669"/>
      <c r="NX4" s="669"/>
      <c r="NY4" s="669"/>
      <c r="NZ4" s="669"/>
      <c r="OA4" s="669"/>
      <c r="OB4" s="669"/>
      <c r="OC4" s="669"/>
      <c r="OD4" s="669"/>
      <c r="OE4" s="669"/>
      <c r="OF4" s="669"/>
      <c r="OG4" s="669"/>
      <c r="OH4" s="669"/>
      <c r="OI4" s="669"/>
      <c r="OJ4" s="669"/>
      <c r="OK4" s="669"/>
      <c r="OL4" s="669"/>
      <c r="OM4" s="669"/>
      <c r="ON4" s="669"/>
      <c r="OO4" s="669"/>
      <c r="OP4" s="669"/>
      <c r="OQ4" s="669"/>
      <c r="OR4" s="669"/>
      <c r="OS4" s="669"/>
      <c r="OT4" s="669"/>
      <c r="OU4" s="669"/>
      <c r="OV4" s="669"/>
      <c r="OW4" s="669"/>
      <c r="OX4" s="669"/>
      <c r="OY4" s="669"/>
      <c r="OZ4" s="669"/>
      <c r="PA4" s="669"/>
      <c r="PB4" s="669"/>
      <c r="PC4" s="669"/>
      <c r="PD4" s="669"/>
      <c r="PE4" s="669"/>
      <c r="PF4" s="669"/>
      <c r="PG4" s="669"/>
      <c r="PH4" s="669"/>
      <c r="PI4" s="669"/>
      <c r="PJ4" s="669"/>
      <c r="PK4" s="669"/>
      <c r="PL4" s="669"/>
      <c r="PM4" s="669"/>
      <c r="PN4" s="669"/>
      <c r="PO4" s="669"/>
      <c r="PP4" s="669"/>
      <c r="PQ4" s="669"/>
      <c r="PR4" s="669"/>
      <c r="PS4" s="669"/>
      <c r="PT4" s="669"/>
      <c r="PU4" s="669"/>
      <c r="PV4" s="669"/>
      <c r="PW4" s="669"/>
      <c r="PX4" s="669"/>
      <c r="PY4" s="669"/>
      <c r="PZ4" s="669"/>
      <c r="QA4" s="669"/>
      <c r="QB4" s="669"/>
      <c r="QC4" s="669"/>
      <c r="QD4" s="669"/>
      <c r="QE4" s="669"/>
      <c r="QF4" s="669"/>
      <c r="QG4" s="669"/>
      <c r="QH4" s="669"/>
      <c r="QI4" s="669"/>
      <c r="QJ4" s="669"/>
      <c r="QK4" s="669"/>
      <c r="QL4" s="669"/>
      <c r="QM4" s="669"/>
      <c r="QN4" s="669"/>
      <c r="QO4" s="669"/>
      <c r="QP4" s="669"/>
      <c r="QQ4" s="669"/>
      <c r="QR4" s="669"/>
      <c r="QS4" s="669"/>
      <c r="QT4" s="669"/>
      <c r="QU4" s="669"/>
      <c r="QV4" s="669"/>
      <c r="QW4" s="669"/>
      <c r="QX4" s="669"/>
      <c r="QY4" s="669"/>
      <c r="QZ4" s="669"/>
      <c r="RA4" s="669"/>
      <c r="RB4" s="669"/>
      <c r="RC4" s="669"/>
      <c r="RD4" s="669"/>
      <c r="RE4" s="669"/>
      <c r="RF4" s="669"/>
      <c r="RG4" s="669"/>
      <c r="RH4" s="669"/>
      <c r="RI4" s="669"/>
      <c r="RJ4" s="669"/>
      <c r="RK4" s="669"/>
      <c r="RL4" s="669"/>
      <c r="RM4" s="669"/>
      <c r="RN4" s="669"/>
      <c r="RO4" s="669"/>
      <c r="RP4" s="669"/>
      <c r="RQ4" s="669"/>
      <c r="RR4" s="669"/>
      <c r="RS4" s="669"/>
      <c r="RT4" s="669"/>
      <c r="RU4" s="669"/>
      <c r="RV4" s="669"/>
      <c r="RW4" s="669"/>
      <c r="RX4" s="669"/>
      <c r="RY4" s="669"/>
      <c r="RZ4" s="669"/>
      <c r="SA4" s="669"/>
      <c r="SB4" s="669"/>
      <c r="SC4" s="669"/>
      <c r="SD4" s="669"/>
      <c r="SE4" s="669"/>
      <c r="SF4" s="669"/>
      <c r="SG4" s="669"/>
      <c r="SH4" s="669"/>
      <c r="SI4" s="669"/>
      <c r="SJ4" s="669"/>
      <c r="SK4" s="669"/>
      <c r="SL4" s="669"/>
      <c r="SM4" s="669"/>
      <c r="SN4" s="669"/>
      <c r="SO4" s="669"/>
      <c r="SP4" s="669"/>
      <c r="SQ4" s="669"/>
      <c r="SR4" s="669"/>
      <c r="SS4" s="669"/>
      <c r="ST4" s="669"/>
      <c r="SU4" s="669"/>
      <c r="SV4" s="669"/>
      <c r="SW4" s="669"/>
      <c r="SX4" s="669"/>
      <c r="SY4" s="669"/>
      <c r="SZ4" s="669"/>
      <c r="TA4" s="669"/>
      <c r="TB4" s="669"/>
      <c r="TC4" s="669"/>
      <c r="TD4" s="669"/>
      <c r="TE4" s="669"/>
      <c r="TF4" s="669"/>
      <c r="TG4" s="669"/>
      <c r="TH4" s="669"/>
      <c r="TI4" s="669"/>
      <c r="TJ4" s="669"/>
      <c r="TK4" s="669"/>
      <c r="TL4" s="669"/>
      <c r="TM4" s="669"/>
      <c r="TN4" s="669"/>
      <c r="TO4" s="669"/>
      <c r="TP4" s="669"/>
      <c r="TQ4" s="669"/>
      <c r="TR4" s="669"/>
      <c r="TS4" s="669"/>
      <c r="TT4" s="669"/>
      <c r="TU4" s="669"/>
      <c r="TV4" s="669"/>
      <c r="TW4" s="669"/>
      <c r="TX4" s="669"/>
      <c r="TY4" s="669"/>
      <c r="TZ4" s="669"/>
      <c r="UA4" s="669"/>
      <c r="UB4" s="669"/>
      <c r="UC4" s="669"/>
      <c r="UD4" s="669"/>
      <c r="UE4" s="669"/>
      <c r="UF4" s="669"/>
      <c r="UG4" s="669"/>
      <c r="UH4" s="669"/>
      <c r="UI4" s="669"/>
      <c r="UJ4" s="669"/>
      <c r="UK4" s="669"/>
      <c r="UL4" s="669"/>
      <c r="UM4" s="669"/>
      <c r="UN4" s="669"/>
      <c r="UO4" s="669"/>
      <c r="UP4" s="669"/>
      <c r="UQ4" s="669"/>
      <c r="UR4" s="669"/>
      <c r="US4" s="669"/>
      <c r="UT4" s="669"/>
      <c r="UU4" s="669"/>
      <c r="UV4" s="669"/>
      <c r="UW4" s="669"/>
      <c r="UX4" s="669"/>
      <c r="UY4" s="669"/>
      <c r="UZ4" s="669"/>
      <c r="VA4" s="669"/>
      <c r="VB4" s="669"/>
      <c r="VC4" s="669"/>
      <c r="VD4" s="669"/>
      <c r="VE4" s="669"/>
      <c r="VF4" s="669"/>
      <c r="VG4" s="669"/>
      <c r="VH4" s="669"/>
      <c r="VI4" s="669"/>
      <c r="VJ4" s="669"/>
      <c r="VK4" s="669"/>
      <c r="VL4" s="669"/>
      <c r="VM4" s="669"/>
      <c r="VN4" s="669"/>
      <c r="VO4" s="669"/>
      <c r="VP4" s="669"/>
      <c r="VQ4" s="669"/>
      <c r="VR4" s="669"/>
      <c r="VS4" s="669"/>
      <c r="VT4" s="669"/>
      <c r="VU4" s="669"/>
      <c r="VV4" s="669"/>
      <c r="VW4" s="669"/>
      <c r="VX4" s="669"/>
      <c r="VY4" s="669"/>
      <c r="VZ4" s="669"/>
      <c r="WA4" s="669"/>
      <c r="WB4" s="669"/>
      <c r="WC4" s="669"/>
      <c r="WD4" s="669"/>
      <c r="WE4" s="669"/>
      <c r="WF4" s="669"/>
      <c r="WG4" s="669"/>
      <c r="WH4" s="669"/>
      <c r="WI4" s="669"/>
      <c r="WJ4" s="669"/>
      <c r="WK4" s="669"/>
      <c r="WL4" s="669"/>
      <c r="WM4" s="669"/>
      <c r="WN4" s="669"/>
      <c r="WO4" s="669"/>
      <c r="WP4" s="669"/>
      <c r="WQ4" s="669"/>
      <c r="WR4" s="669"/>
      <c r="WS4" s="669"/>
      <c r="WT4" s="669"/>
      <c r="WU4" s="669"/>
      <c r="WV4" s="669"/>
      <c r="WW4" s="669"/>
      <c r="WX4" s="669"/>
      <c r="WY4" s="669"/>
      <c r="WZ4" s="669"/>
      <c r="XA4" s="669"/>
      <c r="XB4" s="669"/>
      <c r="XC4" s="669"/>
      <c r="XD4" s="669"/>
      <c r="XE4" s="669"/>
      <c r="XF4" s="669"/>
      <c r="XG4" s="669"/>
      <c r="XH4" s="669"/>
      <c r="XI4" s="669"/>
      <c r="XJ4" s="669"/>
      <c r="XK4" s="669"/>
      <c r="XL4" s="669"/>
      <c r="XM4" s="669"/>
      <c r="XN4" s="669"/>
      <c r="XO4" s="669"/>
      <c r="XP4" s="669"/>
      <c r="XQ4" s="669"/>
      <c r="XR4" s="669"/>
      <c r="XS4" s="669"/>
      <c r="XT4" s="669"/>
      <c r="XU4" s="669"/>
      <c r="XV4" s="669"/>
      <c r="XW4" s="669"/>
      <c r="XX4" s="669"/>
      <c r="XY4" s="669"/>
      <c r="XZ4" s="669"/>
      <c r="YA4" s="669"/>
      <c r="YB4" s="669"/>
      <c r="YC4" s="669"/>
      <c r="YD4" s="669"/>
      <c r="YE4" s="669"/>
      <c r="YF4" s="669"/>
      <c r="YG4" s="669"/>
      <c r="YH4" s="669"/>
      <c r="YI4" s="669"/>
      <c r="YJ4" s="669"/>
      <c r="YK4" s="669"/>
      <c r="YL4" s="669"/>
      <c r="YM4" s="669"/>
      <c r="YN4" s="669"/>
      <c r="YO4" s="669"/>
      <c r="YP4" s="669"/>
      <c r="YQ4" s="669"/>
      <c r="YR4" s="669"/>
      <c r="YS4" s="669"/>
      <c r="YT4" s="669"/>
      <c r="YU4" s="669"/>
      <c r="YV4" s="669"/>
      <c r="YW4" s="669"/>
      <c r="YX4" s="669"/>
      <c r="YY4" s="669"/>
      <c r="YZ4" s="669"/>
      <c r="ZA4" s="669"/>
      <c r="ZB4" s="669"/>
      <c r="ZC4" s="669"/>
      <c r="ZD4" s="669"/>
      <c r="ZE4" s="669"/>
      <c r="ZF4" s="669"/>
      <c r="ZG4" s="669"/>
      <c r="ZH4" s="669"/>
      <c r="ZI4" s="669"/>
      <c r="ZJ4" s="669"/>
      <c r="ZK4" s="669"/>
      <c r="ZL4" s="669"/>
      <c r="ZM4" s="669"/>
      <c r="ZN4" s="669"/>
      <c r="ZO4" s="669"/>
      <c r="ZP4" s="669"/>
      <c r="ZQ4" s="669"/>
      <c r="ZR4" s="669"/>
      <c r="ZS4" s="669"/>
      <c r="ZT4" s="669"/>
      <c r="ZU4" s="669"/>
      <c r="ZV4" s="669"/>
      <c r="ZW4" s="669"/>
      <c r="ZX4" s="669"/>
      <c r="ZY4" s="669"/>
      <c r="ZZ4" s="669"/>
      <c r="AAA4" s="669"/>
      <c r="AAB4" s="669"/>
      <c r="AAC4" s="669"/>
      <c r="AAD4" s="669"/>
      <c r="AAE4" s="669"/>
      <c r="AAF4" s="669"/>
      <c r="AAG4" s="669"/>
      <c r="AAH4" s="669"/>
      <c r="AAI4" s="669"/>
      <c r="AAJ4" s="669"/>
      <c r="AAK4" s="669"/>
      <c r="AAL4" s="669"/>
      <c r="AAM4" s="669"/>
      <c r="AAN4" s="669"/>
      <c r="AAO4" s="669"/>
      <c r="AAP4" s="669"/>
      <c r="AAQ4" s="669"/>
    </row>
    <row r="5" spans="1:719" ht="13.5" customHeight="1">
      <c r="A5" s="5176"/>
      <c r="B5" s="5176"/>
      <c r="C5" s="5183"/>
      <c r="D5" s="5185"/>
      <c r="E5" s="5185"/>
      <c r="F5" s="5185"/>
      <c r="G5" s="5185"/>
      <c r="H5" s="5173"/>
      <c r="I5" s="5173"/>
      <c r="J5" s="5173"/>
      <c r="K5" s="5173"/>
      <c r="L5" s="5173"/>
      <c r="M5" s="5173"/>
      <c r="N5" s="5173"/>
      <c r="O5" s="5175"/>
      <c r="P5" s="5177"/>
      <c r="Q5" s="669"/>
      <c r="AF5" s="669"/>
      <c r="AG5" s="669"/>
      <c r="AH5" s="669"/>
      <c r="AI5" s="669"/>
      <c r="AJ5" s="669"/>
      <c r="AK5" s="669"/>
      <c r="AL5" s="669"/>
      <c r="AM5" s="669"/>
      <c r="AN5" s="669"/>
      <c r="AO5" s="669"/>
      <c r="AP5" s="669"/>
      <c r="AQ5" s="669"/>
      <c r="AR5" s="669"/>
      <c r="AS5" s="669"/>
      <c r="AT5" s="669"/>
      <c r="AU5" s="669"/>
      <c r="AV5" s="669"/>
      <c r="AW5" s="669"/>
      <c r="AX5" s="669"/>
      <c r="AY5" s="669"/>
      <c r="AZ5" s="669"/>
      <c r="BA5" s="669"/>
      <c r="BB5" s="669"/>
      <c r="BC5" s="669"/>
      <c r="BD5" s="669"/>
      <c r="BE5" s="669"/>
      <c r="BF5" s="669"/>
      <c r="BG5" s="669"/>
      <c r="BH5" s="669"/>
      <c r="BI5" s="669"/>
      <c r="BJ5" s="669"/>
      <c r="BK5" s="669"/>
      <c r="BL5" s="669"/>
      <c r="BM5" s="669"/>
      <c r="BN5" s="669"/>
      <c r="BO5" s="669"/>
      <c r="BP5" s="669"/>
      <c r="BQ5" s="669"/>
      <c r="BR5" s="669"/>
      <c r="BS5" s="669"/>
      <c r="BT5" s="669"/>
      <c r="BU5" s="669"/>
      <c r="BV5" s="669"/>
      <c r="BW5" s="669"/>
      <c r="BX5" s="669"/>
      <c r="BY5" s="669"/>
      <c r="BZ5" s="669"/>
      <c r="CA5" s="669"/>
      <c r="CB5" s="669"/>
      <c r="CC5" s="669"/>
      <c r="CD5" s="669"/>
      <c r="CE5" s="669"/>
      <c r="CF5" s="669"/>
      <c r="CG5" s="669"/>
      <c r="CH5" s="669"/>
      <c r="CI5" s="669"/>
      <c r="CJ5" s="669"/>
      <c r="CK5" s="669"/>
      <c r="CL5" s="669"/>
      <c r="CM5" s="669"/>
      <c r="CN5" s="669"/>
      <c r="CO5" s="669"/>
      <c r="CP5" s="669"/>
      <c r="CQ5" s="669"/>
      <c r="CR5" s="669"/>
      <c r="CS5" s="669"/>
      <c r="CT5" s="669"/>
      <c r="CU5" s="669"/>
      <c r="CV5" s="669"/>
      <c r="CW5" s="669"/>
      <c r="CX5" s="669"/>
      <c r="CY5" s="669"/>
      <c r="CZ5" s="669"/>
      <c r="DA5" s="669"/>
      <c r="DB5" s="669"/>
      <c r="DC5" s="669"/>
      <c r="DD5" s="669"/>
      <c r="DE5" s="669"/>
      <c r="DF5" s="669"/>
      <c r="DG5" s="669"/>
      <c r="DH5" s="669"/>
      <c r="DI5" s="669"/>
      <c r="DJ5" s="669"/>
      <c r="DK5" s="669"/>
      <c r="DL5" s="669"/>
      <c r="DM5" s="669"/>
      <c r="DN5" s="669"/>
      <c r="DO5" s="669"/>
      <c r="DP5" s="669"/>
      <c r="DQ5" s="669"/>
      <c r="DR5" s="669"/>
      <c r="DS5" s="669"/>
      <c r="DT5" s="669"/>
      <c r="DU5" s="669"/>
      <c r="DV5" s="669"/>
      <c r="DW5" s="669"/>
      <c r="DX5" s="669"/>
      <c r="DY5" s="669"/>
      <c r="DZ5" s="669"/>
      <c r="EA5" s="669"/>
      <c r="EB5" s="669"/>
      <c r="EC5" s="669"/>
      <c r="ED5" s="669"/>
      <c r="EE5" s="669"/>
      <c r="EF5" s="669"/>
      <c r="EG5" s="669"/>
      <c r="EH5" s="669"/>
      <c r="EI5" s="669"/>
      <c r="EJ5" s="669"/>
      <c r="EK5" s="669"/>
      <c r="EL5" s="669"/>
      <c r="EM5" s="669"/>
      <c r="EN5" s="669"/>
      <c r="EO5" s="669"/>
      <c r="EP5" s="669"/>
      <c r="EQ5" s="669"/>
      <c r="ER5" s="669"/>
      <c r="ES5" s="669"/>
      <c r="ET5" s="669"/>
      <c r="EU5" s="669"/>
      <c r="EV5" s="669"/>
      <c r="EW5" s="669"/>
      <c r="EX5" s="669"/>
      <c r="EY5" s="669"/>
      <c r="EZ5" s="669"/>
      <c r="FA5" s="669"/>
      <c r="FB5" s="669"/>
      <c r="FC5" s="669"/>
      <c r="FD5" s="669"/>
      <c r="FE5" s="669"/>
      <c r="FF5" s="669"/>
      <c r="FG5" s="669"/>
      <c r="FH5" s="669"/>
      <c r="FI5" s="669"/>
      <c r="FJ5" s="669"/>
      <c r="FK5" s="669"/>
      <c r="FL5" s="669"/>
      <c r="FM5" s="669"/>
      <c r="FN5" s="669"/>
      <c r="FO5" s="669"/>
      <c r="FP5" s="669"/>
      <c r="FQ5" s="669"/>
      <c r="FR5" s="669"/>
      <c r="FS5" s="669"/>
      <c r="FT5" s="669"/>
      <c r="FU5" s="669"/>
      <c r="FV5" s="669"/>
      <c r="FW5" s="669"/>
      <c r="FX5" s="669"/>
      <c r="FY5" s="669"/>
      <c r="FZ5" s="669"/>
      <c r="GA5" s="669"/>
      <c r="GB5" s="669"/>
      <c r="GC5" s="669"/>
      <c r="GD5" s="669"/>
      <c r="GE5" s="669"/>
      <c r="GF5" s="669"/>
      <c r="GG5" s="669"/>
      <c r="GH5" s="669"/>
      <c r="GI5" s="669"/>
      <c r="GJ5" s="669"/>
      <c r="GK5" s="669"/>
      <c r="GL5" s="669"/>
      <c r="GM5" s="669"/>
      <c r="GN5" s="669"/>
      <c r="GO5" s="669"/>
      <c r="GP5" s="669"/>
      <c r="GQ5" s="669"/>
      <c r="GR5" s="669"/>
      <c r="GS5" s="669"/>
      <c r="GT5" s="669"/>
      <c r="GU5" s="669"/>
      <c r="GV5" s="669"/>
      <c r="GW5" s="669"/>
      <c r="GX5" s="669"/>
      <c r="GY5" s="669"/>
      <c r="GZ5" s="669"/>
      <c r="HA5" s="669"/>
      <c r="HB5" s="669"/>
      <c r="HC5" s="669"/>
      <c r="HD5" s="669"/>
      <c r="HE5" s="669"/>
      <c r="HF5" s="669"/>
      <c r="HG5" s="669"/>
      <c r="HH5" s="669"/>
      <c r="HI5" s="669"/>
      <c r="HJ5" s="669"/>
      <c r="HK5" s="669"/>
      <c r="HL5" s="669"/>
      <c r="HM5" s="669"/>
      <c r="HN5" s="669"/>
      <c r="HO5" s="669"/>
      <c r="HP5" s="669"/>
      <c r="HQ5" s="669"/>
      <c r="HR5" s="669"/>
      <c r="HS5" s="669"/>
      <c r="HT5" s="669"/>
      <c r="HU5" s="669"/>
      <c r="HV5" s="669"/>
      <c r="HW5" s="669"/>
      <c r="HX5" s="669"/>
      <c r="HY5" s="669"/>
      <c r="HZ5" s="669"/>
      <c r="IA5" s="669"/>
      <c r="IB5" s="669"/>
      <c r="IC5" s="669"/>
      <c r="ID5" s="669"/>
      <c r="IE5" s="669"/>
      <c r="IF5" s="669"/>
      <c r="IG5" s="669"/>
      <c r="IH5" s="669"/>
      <c r="II5" s="669"/>
      <c r="IJ5" s="669"/>
      <c r="IK5" s="669"/>
      <c r="IL5" s="669"/>
      <c r="IM5" s="669"/>
      <c r="IN5" s="669"/>
      <c r="IO5" s="669"/>
      <c r="IP5" s="669"/>
      <c r="IQ5" s="669"/>
      <c r="IR5" s="669"/>
      <c r="IS5" s="669"/>
      <c r="IT5" s="669"/>
      <c r="IU5" s="669"/>
      <c r="IV5" s="669"/>
      <c r="IW5" s="669"/>
      <c r="IX5" s="669"/>
      <c r="IY5" s="669"/>
      <c r="IZ5" s="669"/>
      <c r="JA5" s="669"/>
      <c r="JB5" s="669"/>
      <c r="JC5" s="669"/>
      <c r="JD5" s="669"/>
      <c r="JE5" s="669"/>
      <c r="JF5" s="669"/>
      <c r="JG5" s="669"/>
      <c r="JH5" s="669"/>
      <c r="JI5" s="669"/>
      <c r="JJ5" s="669"/>
      <c r="JK5" s="669"/>
      <c r="JL5" s="669"/>
      <c r="JM5" s="669"/>
      <c r="JN5" s="669"/>
      <c r="JO5" s="669"/>
      <c r="JP5" s="669"/>
      <c r="JQ5" s="669"/>
      <c r="JR5" s="669"/>
      <c r="JS5" s="669"/>
      <c r="JT5" s="669"/>
      <c r="JU5" s="669"/>
      <c r="JV5" s="669"/>
      <c r="JW5" s="669"/>
      <c r="JX5" s="669"/>
      <c r="JY5" s="669"/>
      <c r="JZ5" s="669"/>
      <c r="KA5" s="669"/>
      <c r="KB5" s="669"/>
      <c r="KC5" s="669"/>
      <c r="KD5" s="669"/>
      <c r="KE5" s="669"/>
      <c r="KF5" s="669"/>
      <c r="KG5" s="669"/>
      <c r="KH5" s="669"/>
      <c r="KI5" s="669"/>
      <c r="KJ5" s="669"/>
      <c r="KK5" s="669"/>
      <c r="KL5" s="669"/>
      <c r="KM5" s="669"/>
      <c r="KN5" s="669"/>
      <c r="KO5" s="669"/>
      <c r="KP5" s="669"/>
      <c r="KQ5" s="669"/>
      <c r="KR5" s="669"/>
      <c r="KS5" s="669"/>
      <c r="KT5" s="669"/>
      <c r="KU5" s="669"/>
      <c r="KV5" s="669"/>
      <c r="KW5" s="669"/>
      <c r="KX5" s="669"/>
      <c r="KY5" s="669"/>
      <c r="KZ5" s="669"/>
      <c r="LA5" s="669"/>
      <c r="LB5" s="669"/>
      <c r="LC5" s="669"/>
      <c r="LD5" s="669"/>
      <c r="LE5" s="669"/>
      <c r="LF5" s="669"/>
      <c r="LG5" s="669"/>
      <c r="LH5" s="669"/>
      <c r="LI5" s="669"/>
      <c r="LJ5" s="669"/>
      <c r="LK5" s="669"/>
      <c r="LL5" s="669"/>
      <c r="LM5" s="669"/>
      <c r="LN5" s="669"/>
      <c r="LO5" s="669"/>
      <c r="LP5" s="669"/>
      <c r="LQ5" s="669"/>
      <c r="LR5" s="669"/>
      <c r="LS5" s="669"/>
      <c r="LT5" s="669"/>
      <c r="LU5" s="669"/>
      <c r="LV5" s="669"/>
      <c r="LW5" s="669"/>
      <c r="LX5" s="669"/>
      <c r="LY5" s="669"/>
      <c r="LZ5" s="669"/>
      <c r="MA5" s="669"/>
      <c r="MB5" s="669"/>
      <c r="MC5" s="669"/>
      <c r="MD5" s="669"/>
      <c r="ME5" s="669"/>
      <c r="MF5" s="669"/>
      <c r="MG5" s="669"/>
      <c r="MH5" s="669"/>
      <c r="MI5" s="669"/>
      <c r="MJ5" s="669"/>
      <c r="MK5" s="669"/>
      <c r="ML5" s="669"/>
      <c r="MM5" s="669"/>
      <c r="MN5" s="669"/>
      <c r="MO5" s="669"/>
      <c r="MP5" s="669"/>
      <c r="MQ5" s="669"/>
      <c r="MR5" s="669"/>
      <c r="MS5" s="669"/>
      <c r="MT5" s="669"/>
      <c r="MU5" s="669"/>
      <c r="MV5" s="669"/>
      <c r="MW5" s="669"/>
      <c r="MX5" s="669"/>
      <c r="MY5" s="669"/>
      <c r="MZ5" s="669"/>
      <c r="NA5" s="669"/>
      <c r="NB5" s="669"/>
      <c r="NC5" s="669"/>
      <c r="ND5" s="669"/>
      <c r="NE5" s="669"/>
      <c r="NF5" s="669"/>
      <c r="NG5" s="669"/>
      <c r="NH5" s="669"/>
      <c r="NI5" s="669"/>
      <c r="NJ5" s="669"/>
      <c r="NK5" s="669"/>
      <c r="NL5" s="669"/>
      <c r="NM5" s="669"/>
      <c r="NN5" s="669"/>
      <c r="NO5" s="669"/>
      <c r="NP5" s="669"/>
      <c r="NQ5" s="669"/>
      <c r="NR5" s="669"/>
      <c r="NS5" s="669"/>
      <c r="NT5" s="669"/>
      <c r="NU5" s="669"/>
      <c r="NV5" s="669"/>
      <c r="NW5" s="669"/>
      <c r="NX5" s="669"/>
      <c r="NY5" s="669"/>
      <c r="NZ5" s="669"/>
      <c r="OA5" s="669"/>
      <c r="OB5" s="669"/>
      <c r="OC5" s="669"/>
      <c r="OD5" s="669"/>
      <c r="OE5" s="669"/>
      <c r="OF5" s="669"/>
      <c r="OG5" s="669"/>
      <c r="OH5" s="669"/>
      <c r="OI5" s="669"/>
      <c r="OJ5" s="669"/>
      <c r="OK5" s="669"/>
      <c r="OL5" s="669"/>
      <c r="OM5" s="669"/>
      <c r="ON5" s="669"/>
      <c r="OO5" s="669"/>
      <c r="OP5" s="669"/>
      <c r="OQ5" s="669"/>
      <c r="OR5" s="669"/>
      <c r="OS5" s="669"/>
      <c r="OT5" s="669"/>
      <c r="OU5" s="669"/>
      <c r="OV5" s="669"/>
      <c r="OW5" s="669"/>
      <c r="OX5" s="669"/>
      <c r="OY5" s="669"/>
      <c r="OZ5" s="669"/>
      <c r="PA5" s="669"/>
      <c r="PB5" s="669"/>
      <c r="PC5" s="669"/>
      <c r="PD5" s="669"/>
      <c r="PE5" s="669"/>
      <c r="PF5" s="669"/>
      <c r="PG5" s="669"/>
      <c r="PH5" s="669"/>
      <c r="PI5" s="669"/>
      <c r="PJ5" s="669"/>
      <c r="PK5" s="669"/>
      <c r="PL5" s="669"/>
      <c r="PM5" s="669"/>
      <c r="PN5" s="669"/>
      <c r="PO5" s="669"/>
      <c r="PP5" s="669"/>
      <c r="PQ5" s="669"/>
      <c r="PR5" s="669"/>
      <c r="PS5" s="669"/>
      <c r="PT5" s="669"/>
      <c r="PU5" s="669"/>
      <c r="PV5" s="669"/>
      <c r="PW5" s="669"/>
      <c r="PX5" s="669"/>
      <c r="PY5" s="669"/>
      <c r="PZ5" s="669"/>
      <c r="QA5" s="669"/>
      <c r="QB5" s="669"/>
      <c r="QC5" s="669"/>
      <c r="QD5" s="669"/>
      <c r="QE5" s="669"/>
      <c r="QF5" s="669"/>
      <c r="QG5" s="669"/>
      <c r="QH5" s="669"/>
      <c r="QI5" s="669"/>
      <c r="QJ5" s="669"/>
      <c r="QK5" s="669"/>
      <c r="QL5" s="669"/>
      <c r="QM5" s="669"/>
      <c r="QN5" s="669"/>
      <c r="QO5" s="669"/>
      <c r="QP5" s="669"/>
      <c r="QQ5" s="669"/>
      <c r="QR5" s="669"/>
      <c r="QS5" s="669"/>
      <c r="QT5" s="669"/>
      <c r="QU5" s="669"/>
      <c r="QV5" s="669"/>
      <c r="QW5" s="669"/>
      <c r="QX5" s="669"/>
      <c r="QY5" s="669"/>
      <c r="QZ5" s="669"/>
      <c r="RA5" s="669"/>
      <c r="RB5" s="669"/>
      <c r="RC5" s="669"/>
      <c r="RD5" s="669"/>
      <c r="RE5" s="669"/>
      <c r="RF5" s="669"/>
      <c r="RG5" s="669"/>
      <c r="RH5" s="669"/>
      <c r="RI5" s="669"/>
      <c r="RJ5" s="669"/>
      <c r="RK5" s="669"/>
      <c r="RL5" s="669"/>
      <c r="RM5" s="669"/>
      <c r="RN5" s="669"/>
      <c r="RO5" s="669"/>
      <c r="RP5" s="669"/>
      <c r="RQ5" s="669"/>
      <c r="RR5" s="669"/>
      <c r="RS5" s="669"/>
      <c r="RT5" s="669"/>
      <c r="RU5" s="669"/>
      <c r="RV5" s="669"/>
      <c r="RW5" s="669"/>
      <c r="RX5" s="669"/>
      <c r="RY5" s="669"/>
      <c r="RZ5" s="669"/>
      <c r="SA5" s="669"/>
      <c r="SB5" s="669"/>
      <c r="SC5" s="669"/>
      <c r="SD5" s="669"/>
      <c r="SE5" s="669"/>
      <c r="SF5" s="669"/>
      <c r="SG5" s="669"/>
      <c r="SH5" s="669"/>
      <c r="SI5" s="669"/>
      <c r="SJ5" s="669"/>
      <c r="SK5" s="669"/>
      <c r="SL5" s="669"/>
      <c r="SM5" s="669"/>
      <c r="SN5" s="669"/>
      <c r="SO5" s="669"/>
      <c r="SP5" s="669"/>
      <c r="SQ5" s="669"/>
      <c r="SR5" s="669"/>
      <c r="SS5" s="669"/>
      <c r="ST5" s="669"/>
      <c r="SU5" s="669"/>
      <c r="SV5" s="669"/>
      <c r="SW5" s="669"/>
      <c r="SX5" s="669"/>
      <c r="SY5" s="669"/>
      <c r="SZ5" s="669"/>
      <c r="TA5" s="669"/>
      <c r="TB5" s="669"/>
      <c r="TC5" s="669"/>
      <c r="TD5" s="669"/>
      <c r="TE5" s="669"/>
      <c r="TF5" s="669"/>
      <c r="TG5" s="669"/>
      <c r="TH5" s="669"/>
      <c r="TI5" s="669"/>
      <c r="TJ5" s="669"/>
      <c r="TK5" s="669"/>
      <c r="TL5" s="669"/>
      <c r="TM5" s="669"/>
      <c r="TN5" s="669"/>
      <c r="TO5" s="669"/>
      <c r="TP5" s="669"/>
      <c r="TQ5" s="669"/>
      <c r="TR5" s="669"/>
      <c r="TS5" s="669"/>
      <c r="TT5" s="669"/>
      <c r="TU5" s="669"/>
      <c r="TV5" s="669"/>
      <c r="TW5" s="669"/>
      <c r="TX5" s="669"/>
      <c r="TY5" s="669"/>
      <c r="TZ5" s="669"/>
      <c r="UA5" s="669"/>
      <c r="UB5" s="669"/>
      <c r="UC5" s="669"/>
      <c r="UD5" s="669"/>
      <c r="UE5" s="669"/>
      <c r="UF5" s="669"/>
      <c r="UG5" s="669"/>
      <c r="UH5" s="669"/>
      <c r="UI5" s="669"/>
      <c r="UJ5" s="669"/>
      <c r="UK5" s="669"/>
      <c r="UL5" s="669"/>
      <c r="UM5" s="669"/>
      <c r="UN5" s="669"/>
      <c r="UO5" s="669"/>
      <c r="UP5" s="669"/>
      <c r="UQ5" s="669"/>
      <c r="UR5" s="669"/>
      <c r="US5" s="669"/>
      <c r="UT5" s="669"/>
      <c r="UU5" s="669"/>
      <c r="UV5" s="669"/>
      <c r="UW5" s="669"/>
      <c r="UX5" s="669"/>
      <c r="UY5" s="669"/>
      <c r="UZ5" s="669"/>
      <c r="VA5" s="669"/>
      <c r="VB5" s="669"/>
      <c r="VC5" s="669"/>
      <c r="VD5" s="669"/>
      <c r="VE5" s="669"/>
      <c r="VF5" s="669"/>
      <c r="VG5" s="669"/>
      <c r="VH5" s="669"/>
      <c r="VI5" s="669"/>
      <c r="VJ5" s="669"/>
      <c r="VK5" s="669"/>
      <c r="VL5" s="669"/>
      <c r="VM5" s="669"/>
      <c r="VN5" s="669"/>
      <c r="VO5" s="669"/>
      <c r="VP5" s="669"/>
      <c r="VQ5" s="669"/>
      <c r="VR5" s="669"/>
      <c r="VS5" s="669"/>
      <c r="VT5" s="669"/>
      <c r="VU5" s="669"/>
      <c r="VV5" s="669"/>
      <c r="VW5" s="669"/>
      <c r="VX5" s="669"/>
      <c r="VY5" s="669"/>
      <c r="VZ5" s="669"/>
      <c r="WA5" s="669"/>
      <c r="WB5" s="669"/>
      <c r="WC5" s="669"/>
      <c r="WD5" s="669"/>
      <c r="WE5" s="669"/>
      <c r="WF5" s="669"/>
      <c r="WG5" s="669"/>
      <c r="WH5" s="669"/>
      <c r="WI5" s="669"/>
      <c r="WJ5" s="669"/>
      <c r="WK5" s="669"/>
      <c r="WL5" s="669"/>
      <c r="WM5" s="669"/>
      <c r="WN5" s="669"/>
      <c r="WO5" s="669"/>
      <c r="WP5" s="669"/>
      <c r="WQ5" s="669"/>
      <c r="WR5" s="669"/>
      <c r="WS5" s="669"/>
      <c r="WT5" s="669"/>
      <c r="WU5" s="669"/>
      <c r="WV5" s="669"/>
      <c r="WW5" s="669"/>
      <c r="WX5" s="669"/>
      <c r="WY5" s="669"/>
      <c r="WZ5" s="669"/>
      <c r="XA5" s="669"/>
      <c r="XB5" s="669"/>
      <c r="XC5" s="669"/>
      <c r="XD5" s="669"/>
      <c r="XE5" s="669"/>
      <c r="XF5" s="669"/>
      <c r="XG5" s="669"/>
      <c r="XH5" s="669"/>
      <c r="XI5" s="669"/>
      <c r="XJ5" s="669"/>
      <c r="XK5" s="669"/>
      <c r="XL5" s="669"/>
      <c r="XM5" s="669"/>
      <c r="XN5" s="669"/>
      <c r="XO5" s="669"/>
      <c r="XP5" s="669"/>
      <c r="XQ5" s="669"/>
      <c r="XR5" s="669"/>
      <c r="XS5" s="669"/>
      <c r="XT5" s="669"/>
      <c r="XU5" s="669"/>
      <c r="XV5" s="669"/>
      <c r="XW5" s="669"/>
      <c r="XX5" s="669"/>
      <c r="XY5" s="669"/>
      <c r="XZ5" s="669"/>
      <c r="YA5" s="669"/>
      <c r="YB5" s="669"/>
      <c r="YC5" s="669"/>
      <c r="YD5" s="669"/>
      <c r="YE5" s="669"/>
      <c r="YF5" s="669"/>
      <c r="YG5" s="669"/>
      <c r="YH5" s="669"/>
      <c r="YI5" s="669"/>
      <c r="YJ5" s="669"/>
      <c r="YK5" s="669"/>
      <c r="YL5" s="669"/>
      <c r="YM5" s="669"/>
      <c r="YN5" s="669"/>
      <c r="YO5" s="669"/>
      <c r="YP5" s="669"/>
      <c r="YQ5" s="669"/>
      <c r="YR5" s="669"/>
      <c r="YS5" s="669"/>
      <c r="YT5" s="669"/>
      <c r="YU5" s="669"/>
      <c r="YV5" s="669"/>
      <c r="YW5" s="669"/>
      <c r="YX5" s="669"/>
      <c r="YY5" s="669"/>
      <c r="YZ5" s="669"/>
      <c r="ZA5" s="669"/>
      <c r="ZB5" s="669"/>
      <c r="ZC5" s="669"/>
      <c r="ZD5" s="669"/>
      <c r="ZE5" s="669"/>
      <c r="ZF5" s="669"/>
      <c r="ZG5" s="669"/>
      <c r="ZH5" s="669"/>
      <c r="ZI5" s="669"/>
      <c r="ZJ5" s="669"/>
      <c r="ZK5" s="669"/>
      <c r="ZL5" s="669"/>
      <c r="ZM5" s="669"/>
      <c r="ZN5" s="669"/>
      <c r="ZO5" s="669"/>
      <c r="ZP5" s="669"/>
      <c r="ZQ5" s="669"/>
      <c r="ZR5" s="669"/>
      <c r="ZS5" s="669"/>
      <c r="ZT5" s="669"/>
      <c r="ZU5" s="669"/>
      <c r="ZV5" s="669"/>
      <c r="ZW5" s="669"/>
      <c r="ZX5" s="669"/>
      <c r="ZY5" s="669"/>
      <c r="ZZ5" s="669"/>
      <c r="AAA5" s="669"/>
      <c r="AAB5" s="669"/>
      <c r="AAC5" s="669"/>
      <c r="AAD5" s="669"/>
      <c r="AAE5" s="669"/>
      <c r="AAF5" s="669"/>
      <c r="AAG5" s="669"/>
      <c r="AAH5" s="669"/>
      <c r="AAI5" s="669"/>
      <c r="AAJ5" s="669"/>
      <c r="AAK5" s="669"/>
      <c r="AAL5" s="669"/>
      <c r="AAM5" s="669"/>
      <c r="AAN5" s="669"/>
      <c r="AAO5" s="669"/>
      <c r="AAP5" s="669"/>
      <c r="AAQ5" s="669"/>
    </row>
    <row r="6" spans="1:719" ht="12.75" customHeight="1">
      <c r="A6" s="670" t="s">
        <v>205</v>
      </c>
      <c r="B6" s="671"/>
      <c r="C6" s="672"/>
      <c r="D6" s="672"/>
      <c r="E6" s="672"/>
      <c r="F6" s="672"/>
      <c r="G6" s="672"/>
      <c r="H6" s="673"/>
      <c r="I6" s="673"/>
      <c r="J6" s="673"/>
      <c r="K6" s="673"/>
      <c r="L6" s="674"/>
      <c r="M6" s="673"/>
      <c r="N6" s="673"/>
      <c r="O6" s="675"/>
      <c r="P6" s="670" t="s">
        <v>205</v>
      </c>
    </row>
    <row r="7" spans="1:719" ht="12.75" customHeight="1">
      <c r="A7" s="676" t="s">
        <v>567</v>
      </c>
      <c r="B7" s="677" t="s">
        <v>568</v>
      </c>
      <c r="C7" s="678">
        <v>100</v>
      </c>
      <c r="D7" s="497" t="s">
        <v>211</v>
      </c>
      <c r="E7" s="497" t="s">
        <v>211</v>
      </c>
      <c r="F7" s="497" t="s">
        <v>211</v>
      </c>
      <c r="G7" s="497" t="s">
        <v>211</v>
      </c>
      <c r="H7" s="497" t="s">
        <v>211</v>
      </c>
      <c r="I7" s="679">
        <v>6.4</v>
      </c>
      <c r="J7" s="679">
        <v>3.7</v>
      </c>
      <c r="K7" s="679">
        <v>-0.5</v>
      </c>
      <c r="L7" s="679">
        <v>-1.8</v>
      </c>
      <c r="M7" s="679">
        <v>-2.4</v>
      </c>
      <c r="N7" s="679">
        <v>-2.8</v>
      </c>
      <c r="O7" s="680">
        <v>3.3</v>
      </c>
      <c r="P7" s="676" t="s">
        <v>569</v>
      </c>
      <c r="Q7" s="669"/>
      <c r="R7" s="678"/>
      <c r="S7" s="497"/>
      <c r="T7" s="497"/>
      <c r="U7" s="497"/>
      <c r="V7" s="497"/>
      <c r="W7" s="497"/>
      <c r="X7" s="679"/>
      <c r="Y7" s="679"/>
      <c r="Z7" s="679"/>
      <c r="AA7" s="679"/>
      <c r="AB7" s="679"/>
      <c r="AC7" s="681"/>
      <c r="AE7" s="682"/>
      <c r="AF7" s="682"/>
      <c r="AG7" s="682"/>
      <c r="AH7" s="682"/>
      <c r="AI7" s="682"/>
      <c r="AJ7" s="682"/>
      <c r="AK7" s="682"/>
      <c r="AL7" s="682"/>
      <c r="AM7" s="682"/>
      <c r="AN7" s="682"/>
      <c r="AO7" s="682"/>
      <c r="AP7" s="682"/>
      <c r="AQ7" s="669"/>
      <c r="AR7" s="669"/>
      <c r="AS7" s="669"/>
      <c r="AT7" s="669"/>
      <c r="AU7" s="669"/>
      <c r="AV7" s="669"/>
      <c r="AW7" s="669"/>
      <c r="AX7" s="669"/>
      <c r="AY7" s="669"/>
      <c r="AZ7" s="669"/>
      <c r="BA7" s="669"/>
      <c r="BB7" s="669"/>
      <c r="BC7" s="669"/>
      <c r="BD7" s="669"/>
      <c r="BE7" s="669"/>
      <c r="BF7" s="669"/>
      <c r="BG7" s="669"/>
      <c r="BH7" s="669"/>
      <c r="BI7" s="669"/>
      <c r="BJ7" s="669"/>
      <c r="BK7" s="669"/>
      <c r="BL7" s="669"/>
      <c r="BM7" s="669"/>
      <c r="BN7" s="669"/>
      <c r="BO7" s="669"/>
      <c r="BP7" s="669"/>
      <c r="BQ7" s="669"/>
      <c r="BR7" s="669"/>
      <c r="BS7" s="669"/>
      <c r="BT7" s="669"/>
      <c r="BU7" s="669"/>
      <c r="BV7" s="669"/>
      <c r="BW7" s="669"/>
      <c r="BX7" s="669"/>
      <c r="BY7" s="669"/>
      <c r="BZ7" s="669"/>
      <c r="CA7" s="669"/>
      <c r="CB7" s="669"/>
      <c r="CC7" s="669"/>
      <c r="CD7" s="669"/>
      <c r="CE7" s="669"/>
      <c r="CF7" s="669"/>
      <c r="CG7" s="669"/>
      <c r="CH7" s="669"/>
      <c r="CI7" s="669"/>
      <c r="CJ7" s="669"/>
      <c r="CK7" s="669"/>
      <c r="CL7" s="669"/>
      <c r="CM7" s="669"/>
      <c r="CN7" s="669"/>
      <c r="CO7" s="669"/>
      <c r="CP7" s="669"/>
      <c r="CQ7" s="669"/>
      <c r="CR7" s="669"/>
      <c r="CS7" s="669"/>
      <c r="CT7" s="669"/>
      <c r="CU7" s="669"/>
      <c r="CV7" s="669"/>
      <c r="CW7" s="669"/>
      <c r="CX7" s="669"/>
      <c r="CY7" s="669"/>
      <c r="CZ7" s="669"/>
      <c r="DA7" s="669"/>
      <c r="DB7" s="669"/>
      <c r="DC7" s="669"/>
      <c r="DD7" s="669"/>
      <c r="DE7" s="669"/>
      <c r="DF7" s="669"/>
      <c r="DG7" s="669"/>
      <c r="DH7" s="669"/>
      <c r="DI7" s="669"/>
      <c r="DJ7" s="669"/>
      <c r="DK7" s="669"/>
      <c r="DL7" s="669"/>
      <c r="DM7" s="669"/>
      <c r="DN7" s="669"/>
      <c r="DO7" s="669"/>
      <c r="DP7" s="669"/>
      <c r="DQ7" s="669"/>
      <c r="DR7" s="669"/>
      <c r="DS7" s="669"/>
      <c r="DT7" s="669"/>
      <c r="DU7" s="669"/>
      <c r="DV7" s="669"/>
      <c r="DW7" s="669"/>
      <c r="DX7" s="669"/>
      <c r="DY7" s="669"/>
      <c r="DZ7" s="669"/>
      <c r="EA7" s="669"/>
      <c r="EB7" s="669"/>
      <c r="EC7" s="669"/>
      <c r="ED7" s="669"/>
      <c r="EE7" s="669"/>
      <c r="EF7" s="669"/>
      <c r="EG7" s="669"/>
      <c r="EH7" s="669"/>
      <c r="EI7" s="669"/>
      <c r="EJ7" s="669"/>
      <c r="EK7" s="669"/>
      <c r="EL7" s="669"/>
      <c r="EM7" s="669"/>
      <c r="EN7" s="669"/>
      <c r="EO7" s="669"/>
      <c r="EP7" s="669"/>
      <c r="EQ7" s="669"/>
      <c r="ER7" s="669"/>
      <c r="ES7" s="669"/>
      <c r="ET7" s="669"/>
      <c r="EU7" s="669"/>
      <c r="EV7" s="669"/>
      <c r="EW7" s="669"/>
      <c r="EX7" s="669"/>
      <c r="EY7" s="669"/>
      <c r="EZ7" s="669"/>
      <c r="FA7" s="669"/>
      <c r="FB7" s="669"/>
      <c r="FC7" s="669"/>
      <c r="FD7" s="669"/>
      <c r="FE7" s="669"/>
      <c r="FF7" s="669"/>
      <c r="FG7" s="669"/>
      <c r="FH7" s="669"/>
      <c r="FI7" s="669"/>
      <c r="FJ7" s="669"/>
      <c r="FK7" s="669"/>
      <c r="FL7" s="669"/>
      <c r="FM7" s="669"/>
      <c r="FN7" s="669"/>
      <c r="FO7" s="669"/>
      <c r="FP7" s="669"/>
      <c r="FQ7" s="669"/>
      <c r="FR7" s="669"/>
      <c r="FS7" s="669"/>
      <c r="FT7" s="669"/>
      <c r="FU7" s="669"/>
      <c r="FV7" s="669"/>
      <c r="FW7" s="669"/>
      <c r="FX7" s="669"/>
      <c r="FY7" s="669"/>
      <c r="FZ7" s="669"/>
      <c r="GA7" s="669"/>
      <c r="GB7" s="669"/>
      <c r="GC7" s="669"/>
      <c r="GD7" s="669"/>
      <c r="GE7" s="669"/>
      <c r="GF7" s="669"/>
      <c r="GG7" s="669"/>
      <c r="GH7" s="669"/>
      <c r="GI7" s="669"/>
      <c r="GJ7" s="669"/>
      <c r="GK7" s="669"/>
      <c r="GL7" s="669"/>
      <c r="GM7" s="669"/>
      <c r="GN7" s="669"/>
      <c r="GO7" s="669"/>
      <c r="GP7" s="669"/>
      <c r="GQ7" s="669"/>
      <c r="GR7" s="669"/>
      <c r="GS7" s="669"/>
      <c r="GT7" s="669"/>
      <c r="GU7" s="669"/>
      <c r="GV7" s="669"/>
      <c r="GW7" s="669"/>
      <c r="GX7" s="669"/>
      <c r="GY7" s="669"/>
      <c r="GZ7" s="669"/>
      <c r="HA7" s="669"/>
      <c r="HB7" s="669"/>
      <c r="HC7" s="669"/>
      <c r="HD7" s="669"/>
      <c r="HE7" s="669"/>
      <c r="HF7" s="669"/>
      <c r="HG7" s="669"/>
      <c r="HH7" s="669"/>
      <c r="HI7" s="669"/>
      <c r="HJ7" s="669"/>
      <c r="HK7" s="669"/>
      <c r="HL7" s="669"/>
      <c r="HM7" s="669"/>
      <c r="HN7" s="669"/>
      <c r="HO7" s="669"/>
      <c r="HP7" s="669"/>
      <c r="HQ7" s="669"/>
      <c r="HR7" s="669"/>
      <c r="HS7" s="669"/>
      <c r="HT7" s="669"/>
      <c r="HU7" s="669"/>
      <c r="HV7" s="669"/>
      <c r="HW7" s="669"/>
      <c r="HX7" s="669"/>
      <c r="HY7" s="669"/>
      <c r="HZ7" s="669"/>
      <c r="IA7" s="669"/>
      <c r="IB7" s="669"/>
      <c r="IC7" s="669"/>
      <c r="ID7" s="669"/>
      <c r="IE7" s="669"/>
      <c r="IF7" s="669"/>
      <c r="IG7" s="669"/>
      <c r="IH7" s="669"/>
      <c r="II7" s="669"/>
      <c r="IJ7" s="669"/>
      <c r="IK7" s="669"/>
      <c r="IL7" s="669"/>
      <c r="IM7" s="669"/>
      <c r="IN7" s="669"/>
      <c r="IO7" s="669"/>
      <c r="IP7" s="669"/>
      <c r="IQ7" s="669"/>
      <c r="IR7" s="669"/>
      <c r="IS7" s="669"/>
      <c r="IT7" s="669"/>
      <c r="IU7" s="669"/>
      <c r="IV7" s="669"/>
      <c r="IW7" s="669"/>
      <c r="IX7" s="669"/>
      <c r="IY7" s="669"/>
      <c r="IZ7" s="669"/>
      <c r="JA7" s="669"/>
      <c r="JB7" s="669"/>
      <c r="JC7" s="669"/>
      <c r="JD7" s="669"/>
      <c r="JE7" s="669"/>
      <c r="JF7" s="669"/>
      <c r="JG7" s="669"/>
      <c r="JH7" s="669"/>
      <c r="JI7" s="669"/>
      <c r="JJ7" s="669"/>
      <c r="JK7" s="669"/>
      <c r="JL7" s="669"/>
      <c r="JM7" s="669"/>
      <c r="JN7" s="669"/>
      <c r="JO7" s="669"/>
      <c r="JP7" s="669"/>
      <c r="JQ7" s="669"/>
      <c r="JR7" s="669"/>
      <c r="JS7" s="669"/>
      <c r="JT7" s="669"/>
      <c r="JU7" s="669"/>
      <c r="JV7" s="669"/>
      <c r="JW7" s="669"/>
      <c r="JX7" s="669"/>
      <c r="JY7" s="669"/>
      <c r="JZ7" s="669"/>
      <c r="KA7" s="669"/>
      <c r="KB7" s="669"/>
      <c r="KC7" s="669"/>
      <c r="KD7" s="669"/>
      <c r="KE7" s="669"/>
      <c r="KF7" s="669"/>
      <c r="KG7" s="669"/>
      <c r="KH7" s="669"/>
      <c r="KI7" s="669"/>
      <c r="KJ7" s="669"/>
      <c r="KK7" s="669"/>
      <c r="KL7" s="669"/>
      <c r="KM7" s="669"/>
      <c r="KN7" s="669"/>
      <c r="KO7" s="669"/>
      <c r="KP7" s="669"/>
      <c r="KQ7" s="669"/>
      <c r="KR7" s="669"/>
      <c r="KS7" s="669"/>
      <c r="KT7" s="669"/>
      <c r="KU7" s="669"/>
      <c r="KV7" s="669"/>
      <c r="KW7" s="669"/>
      <c r="KX7" s="669"/>
      <c r="KY7" s="669"/>
      <c r="KZ7" s="669"/>
      <c r="LA7" s="669"/>
      <c r="LB7" s="669"/>
      <c r="LC7" s="669"/>
      <c r="LD7" s="669"/>
      <c r="LE7" s="669"/>
      <c r="LF7" s="669"/>
      <c r="LG7" s="669"/>
      <c r="LH7" s="669"/>
      <c r="LI7" s="669"/>
      <c r="LJ7" s="669"/>
      <c r="LK7" s="669"/>
      <c r="LL7" s="669"/>
      <c r="LM7" s="669"/>
      <c r="LN7" s="669"/>
      <c r="LO7" s="669"/>
      <c r="LP7" s="669"/>
      <c r="LQ7" s="669"/>
      <c r="LR7" s="669"/>
      <c r="LS7" s="669"/>
      <c r="LT7" s="669"/>
      <c r="LU7" s="669"/>
      <c r="LV7" s="669"/>
      <c r="LW7" s="669"/>
      <c r="LX7" s="669"/>
      <c r="LY7" s="669"/>
      <c r="LZ7" s="669"/>
      <c r="MA7" s="669"/>
      <c r="MB7" s="669"/>
      <c r="MC7" s="669"/>
      <c r="MD7" s="669"/>
      <c r="ME7" s="669"/>
      <c r="MF7" s="669"/>
      <c r="MG7" s="669"/>
      <c r="MH7" s="669"/>
      <c r="MI7" s="669"/>
      <c r="MJ7" s="669"/>
      <c r="MK7" s="669"/>
      <c r="ML7" s="669"/>
      <c r="MM7" s="669"/>
      <c r="MN7" s="669"/>
      <c r="MO7" s="669"/>
      <c r="MP7" s="669"/>
      <c r="MQ7" s="669"/>
      <c r="MR7" s="669"/>
      <c r="MS7" s="669"/>
      <c r="MT7" s="669"/>
      <c r="MU7" s="669"/>
      <c r="MV7" s="669"/>
      <c r="MW7" s="669"/>
      <c r="MX7" s="669"/>
      <c r="MY7" s="669"/>
      <c r="MZ7" s="669"/>
      <c r="NA7" s="669"/>
      <c r="NB7" s="669"/>
      <c r="NC7" s="669"/>
      <c r="ND7" s="669"/>
      <c r="NE7" s="669"/>
      <c r="NF7" s="669"/>
      <c r="NG7" s="669"/>
      <c r="NH7" s="669"/>
      <c r="NI7" s="669"/>
      <c r="NJ7" s="669"/>
      <c r="NK7" s="669"/>
      <c r="NL7" s="669"/>
      <c r="NM7" s="669"/>
      <c r="NN7" s="669"/>
      <c r="NO7" s="669"/>
      <c r="NP7" s="669"/>
      <c r="NQ7" s="669"/>
      <c r="NR7" s="669"/>
      <c r="NS7" s="669"/>
      <c r="NT7" s="669"/>
      <c r="NU7" s="669"/>
      <c r="NV7" s="669"/>
      <c r="NW7" s="669"/>
      <c r="NX7" s="669"/>
      <c r="NY7" s="669"/>
      <c r="NZ7" s="669"/>
      <c r="OA7" s="669"/>
      <c r="OB7" s="669"/>
      <c r="OC7" s="669"/>
      <c r="OD7" s="669"/>
      <c r="OE7" s="669"/>
      <c r="OF7" s="669"/>
      <c r="OG7" s="669"/>
      <c r="OH7" s="669"/>
      <c r="OI7" s="669"/>
      <c r="OJ7" s="669"/>
      <c r="OK7" s="669"/>
      <c r="OL7" s="669"/>
      <c r="OM7" s="669"/>
      <c r="ON7" s="669"/>
      <c r="OO7" s="669"/>
      <c r="OP7" s="669"/>
      <c r="OQ7" s="669"/>
      <c r="OR7" s="669"/>
      <c r="OS7" s="669"/>
      <c r="OT7" s="669"/>
      <c r="OU7" s="669"/>
      <c r="OV7" s="669"/>
      <c r="OW7" s="669"/>
      <c r="OX7" s="669"/>
      <c r="OY7" s="669"/>
      <c r="OZ7" s="669"/>
      <c r="PA7" s="669"/>
      <c r="PB7" s="669"/>
      <c r="PC7" s="669"/>
      <c r="PD7" s="669"/>
      <c r="PE7" s="669"/>
      <c r="PF7" s="669"/>
      <c r="PG7" s="669"/>
      <c r="PH7" s="669"/>
      <c r="PI7" s="669"/>
      <c r="PJ7" s="669"/>
      <c r="PK7" s="669"/>
      <c r="PL7" s="669"/>
      <c r="PM7" s="669"/>
      <c r="PN7" s="669"/>
      <c r="PO7" s="669"/>
      <c r="PP7" s="669"/>
      <c r="PQ7" s="669"/>
      <c r="PR7" s="669"/>
      <c r="PS7" s="669"/>
      <c r="PT7" s="669"/>
      <c r="PU7" s="669"/>
      <c r="PV7" s="669"/>
      <c r="PW7" s="669"/>
      <c r="PX7" s="669"/>
      <c r="PY7" s="669"/>
      <c r="PZ7" s="669"/>
      <c r="QA7" s="669"/>
      <c r="QB7" s="669"/>
      <c r="QC7" s="669"/>
      <c r="QD7" s="669"/>
      <c r="QE7" s="669"/>
      <c r="QF7" s="669"/>
      <c r="QG7" s="669"/>
      <c r="QH7" s="669"/>
      <c r="QI7" s="669"/>
      <c r="QJ7" s="669"/>
      <c r="QK7" s="669"/>
      <c r="QL7" s="669"/>
      <c r="QM7" s="669"/>
      <c r="QN7" s="669"/>
      <c r="QO7" s="669"/>
      <c r="QP7" s="669"/>
      <c r="QQ7" s="669"/>
      <c r="QR7" s="669"/>
      <c r="QS7" s="669"/>
      <c r="QT7" s="669"/>
      <c r="QU7" s="669"/>
      <c r="QV7" s="669"/>
      <c r="QW7" s="669"/>
      <c r="QX7" s="669"/>
      <c r="QY7" s="669"/>
      <c r="QZ7" s="669"/>
      <c r="RA7" s="669"/>
      <c r="RB7" s="669"/>
      <c r="RC7" s="669"/>
      <c r="RD7" s="669"/>
      <c r="RE7" s="669"/>
      <c r="RF7" s="669"/>
      <c r="RG7" s="669"/>
      <c r="RH7" s="669"/>
      <c r="RI7" s="669"/>
      <c r="RJ7" s="669"/>
      <c r="RK7" s="669"/>
      <c r="RL7" s="669"/>
      <c r="RM7" s="669"/>
      <c r="RN7" s="669"/>
      <c r="RO7" s="669"/>
      <c r="RP7" s="669"/>
      <c r="RQ7" s="669"/>
      <c r="RR7" s="669"/>
      <c r="RS7" s="669"/>
      <c r="RT7" s="669"/>
      <c r="RU7" s="669"/>
      <c r="RV7" s="669"/>
      <c r="RW7" s="669"/>
      <c r="RX7" s="669"/>
      <c r="RY7" s="669"/>
      <c r="RZ7" s="669"/>
      <c r="SA7" s="669"/>
      <c r="SB7" s="669"/>
      <c r="SC7" s="669"/>
      <c r="SD7" s="669"/>
      <c r="SE7" s="669"/>
      <c r="SF7" s="669"/>
      <c r="SG7" s="669"/>
      <c r="SH7" s="669"/>
      <c r="SI7" s="669"/>
      <c r="SJ7" s="669"/>
      <c r="SK7" s="669"/>
      <c r="SL7" s="669"/>
      <c r="SM7" s="669"/>
      <c r="SN7" s="669"/>
      <c r="SO7" s="669"/>
      <c r="SP7" s="669"/>
      <c r="SQ7" s="669"/>
      <c r="SR7" s="669"/>
      <c r="SS7" s="669"/>
      <c r="ST7" s="669"/>
      <c r="SU7" s="669"/>
      <c r="SV7" s="669"/>
      <c r="SW7" s="669"/>
      <c r="SX7" s="669"/>
      <c r="SY7" s="669"/>
      <c r="SZ7" s="669"/>
      <c r="TA7" s="669"/>
      <c r="TB7" s="669"/>
      <c r="TC7" s="669"/>
      <c r="TD7" s="669"/>
      <c r="TE7" s="669"/>
      <c r="TF7" s="669"/>
      <c r="TG7" s="669"/>
      <c r="TH7" s="669"/>
      <c r="TI7" s="669"/>
      <c r="TJ7" s="669"/>
      <c r="TK7" s="669"/>
      <c r="TL7" s="669"/>
      <c r="TM7" s="669"/>
      <c r="TN7" s="669"/>
      <c r="TO7" s="669"/>
      <c r="TP7" s="669"/>
      <c r="TQ7" s="669"/>
      <c r="TR7" s="669"/>
      <c r="TS7" s="669"/>
      <c r="TT7" s="669"/>
      <c r="TU7" s="669"/>
      <c r="TV7" s="669"/>
      <c r="TW7" s="669"/>
      <c r="TX7" s="669"/>
      <c r="TY7" s="669"/>
      <c r="TZ7" s="669"/>
      <c r="UA7" s="669"/>
      <c r="UB7" s="669"/>
      <c r="UC7" s="669"/>
      <c r="UD7" s="669"/>
      <c r="UE7" s="669"/>
      <c r="UF7" s="669"/>
      <c r="UG7" s="669"/>
      <c r="UH7" s="669"/>
      <c r="UI7" s="669"/>
      <c r="UJ7" s="669"/>
      <c r="UK7" s="669"/>
      <c r="UL7" s="669"/>
      <c r="UM7" s="669"/>
      <c r="UN7" s="669"/>
      <c r="UO7" s="669"/>
      <c r="UP7" s="669"/>
      <c r="UQ7" s="669"/>
      <c r="UR7" s="669"/>
      <c r="US7" s="669"/>
      <c r="UT7" s="669"/>
      <c r="UU7" s="669"/>
      <c r="UV7" s="669"/>
      <c r="UW7" s="669"/>
      <c r="UX7" s="669"/>
      <c r="UY7" s="669"/>
      <c r="UZ7" s="669"/>
      <c r="VA7" s="669"/>
      <c r="VB7" s="669"/>
      <c r="VC7" s="669"/>
      <c r="VD7" s="669"/>
      <c r="VE7" s="669"/>
      <c r="VF7" s="669"/>
      <c r="VG7" s="669"/>
      <c r="VH7" s="669"/>
      <c r="VI7" s="669"/>
      <c r="VJ7" s="669"/>
      <c r="VK7" s="669"/>
      <c r="VL7" s="669"/>
      <c r="VM7" s="669"/>
      <c r="VN7" s="669"/>
      <c r="VO7" s="669"/>
      <c r="VP7" s="669"/>
      <c r="VQ7" s="669"/>
      <c r="VR7" s="669"/>
      <c r="VS7" s="669"/>
      <c r="VT7" s="669"/>
      <c r="VU7" s="669"/>
      <c r="VV7" s="669"/>
      <c r="VW7" s="669"/>
      <c r="VX7" s="669"/>
      <c r="VY7" s="669"/>
      <c r="VZ7" s="669"/>
      <c r="WA7" s="669"/>
      <c r="WB7" s="669"/>
      <c r="WC7" s="669"/>
      <c r="WD7" s="669"/>
      <c r="WE7" s="669"/>
      <c r="WF7" s="669"/>
      <c r="WG7" s="669"/>
      <c r="WH7" s="669"/>
      <c r="WI7" s="669"/>
      <c r="WJ7" s="669"/>
      <c r="WK7" s="669"/>
      <c r="WL7" s="669"/>
      <c r="WM7" s="669"/>
      <c r="WN7" s="669"/>
      <c r="WO7" s="669"/>
      <c r="WP7" s="669"/>
      <c r="WQ7" s="669"/>
      <c r="WR7" s="669"/>
      <c r="WS7" s="669"/>
      <c r="WT7" s="669"/>
      <c r="WU7" s="669"/>
      <c r="WV7" s="669"/>
      <c r="WW7" s="669"/>
      <c r="WX7" s="669"/>
      <c r="WY7" s="669"/>
      <c r="WZ7" s="669"/>
      <c r="XA7" s="669"/>
      <c r="XB7" s="669"/>
      <c r="XC7" s="669"/>
      <c r="XD7" s="669"/>
      <c r="XE7" s="669"/>
      <c r="XF7" s="669"/>
      <c r="XG7" s="669"/>
      <c r="XH7" s="669"/>
      <c r="XI7" s="669"/>
      <c r="XJ7" s="669"/>
      <c r="XK7" s="669"/>
      <c r="XL7" s="669"/>
      <c r="XM7" s="669"/>
      <c r="XN7" s="669"/>
      <c r="XO7" s="669"/>
      <c r="XP7" s="669"/>
      <c r="XQ7" s="669"/>
      <c r="XR7" s="669"/>
      <c r="XS7" s="669"/>
      <c r="XT7" s="669"/>
      <c r="XU7" s="669"/>
      <c r="XV7" s="669"/>
      <c r="XW7" s="669"/>
      <c r="XX7" s="669"/>
      <c r="XY7" s="669"/>
      <c r="XZ7" s="669"/>
      <c r="YA7" s="669"/>
      <c r="YB7" s="669"/>
      <c r="YC7" s="669"/>
      <c r="YD7" s="669"/>
      <c r="YE7" s="669"/>
      <c r="YF7" s="669"/>
      <c r="YG7" s="669"/>
      <c r="YH7" s="669"/>
      <c r="YI7" s="669"/>
      <c r="YJ7" s="669"/>
      <c r="YK7" s="669"/>
      <c r="YL7" s="669"/>
      <c r="YM7" s="669"/>
      <c r="YN7" s="669"/>
      <c r="YO7" s="669"/>
      <c r="YP7" s="669"/>
      <c r="YQ7" s="669"/>
      <c r="YR7" s="669"/>
      <c r="YS7" s="669"/>
      <c r="YT7" s="669"/>
      <c r="YU7" s="669"/>
      <c r="YV7" s="669"/>
      <c r="YW7" s="669"/>
      <c r="YX7" s="669"/>
      <c r="YY7" s="669"/>
      <c r="YZ7" s="669"/>
      <c r="ZA7" s="669"/>
      <c r="ZB7" s="669"/>
      <c r="ZC7" s="669"/>
      <c r="ZD7" s="669"/>
      <c r="ZE7" s="669"/>
      <c r="ZF7" s="669"/>
      <c r="ZG7" s="669"/>
      <c r="ZH7" s="669"/>
      <c r="ZI7" s="669"/>
      <c r="ZJ7" s="669"/>
      <c r="ZK7" s="669"/>
      <c r="ZL7" s="669"/>
      <c r="ZM7" s="669"/>
      <c r="ZN7" s="669"/>
      <c r="ZO7" s="669"/>
      <c r="ZP7" s="669"/>
      <c r="ZQ7" s="669"/>
      <c r="ZR7" s="669"/>
      <c r="ZS7" s="669"/>
      <c r="ZT7" s="669"/>
      <c r="ZU7" s="669"/>
      <c r="ZV7" s="669"/>
      <c r="ZW7" s="669"/>
      <c r="ZX7" s="669"/>
      <c r="ZY7" s="669"/>
      <c r="ZZ7" s="669"/>
      <c r="AAA7" s="669"/>
      <c r="AAB7" s="669"/>
      <c r="AAC7" s="669"/>
      <c r="AAD7" s="669"/>
      <c r="AAE7" s="669"/>
      <c r="AAF7" s="669"/>
      <c r="AAG7" s="669"/>
      <c r="AAH7" s="669"/>
      <c r="AAI7" s="669"/>
      <c r="AAJ7" s="669"/>
      <c r="AAK7" s="669"/>
      <c r="AAL7" s="669"/>
      <c r="AAM7" s="669"/>
      <c r="AAN7" s="669"/>
      <c r="AAO7" s="669"/>
      <c r="AAP7" s="669"/>
      <c r="AAQ7" s="669"/>
    </row>
    <row r="8" spans="1:719" ht="25.5" customHeight="1">
      <c r="A8" s="683" t="s">
        <v>570</v>
      </c>
      <c r="C8" s="684"/>
      <c r="D8" s="685"/>
      <c r="E8" s="685"/>
      <c r="F8" s="685"/>
      <c r="G8" s="685"/>
      <c r="H8" s="685"/>
      <c r="I8" s="685"/>
      <c r="K8" s="685"/>
      <c r="L8" s="685"/>
      <c r="M8" s="685"/>
      <c r="N8" s="685"/>
      <c r="O8" s="686"/>
      <c r="P8" s="683" t="s">
        <v>571</v>
      </c>
      <c r="Q8" s="687"/>
      <c r="R8" s="684"/>
      <c r="S8" s="685"/>
      <c r="T8" s="685"/>
      <c r="U8" s="685"/>
      <c r="V8" s="685"/>
      <c r="W8" s="685"/>
      <c r="X8" s="685"/>
      <c r="Y8" s="661"/>
      <c r="Z8" s="685"/>
      <c r="AA8" s="685"/>
      <c r="AB8" s="685"/>
      <c r="AC8" s="688"/>
      <c r="AE8" s="682"/>
      <c r="AF8" s="682"/>
      <c r="AG8" s="682"/>
      <c r="AH8" s="682"/>
      <c r="AI8" s="682"/>
      <c r="AJ8" s="682"/>
      <c r="AK8" s="682"/>
      <c r="AL8" s="682"/>
      <c r="AM8" s="682"/>
      <c r="AN8" s="682"/>
      <c r="AO8" s="682"/>
      <c r="AP8" s="682"/>
      <c r="AQ8" s="669"/>
      <c r="AR8" s="669"/>
      <c r="AS8" s="669"/>
      <c r="AT8" s="669"/>
      <c r="AU8" s="669"/>
      <c r="AV8" s="669"/>
      <c r="AW8" s="669"/>
      <c r="AX8" s="669"/>
      <c r="AY8" s="669"/>
      <c r="AZ8" s="669"/>
      <c r="BA8" s="669"/>
      <c r="BB8" s="669"/>
      <c r="BC8" s="669"/>
      <c r="BD8" s="669"/>
      <c r="BE8" s="669"/>
      <c r="BF8" s="669"/>
      <c r="BG8" s="669"/>
      <c r="BH8" s="669"/>
      <c r="BI8" s="669"/>
      <c r="BJ8" s="669"/>
      <c r="BK8" s="669"/>
      <c r="BL8" s="669"/>
      <c r="BM8" s="669"/>
      <c r="BN8" s="669"/>
      <c r="BO8" s="669"/>
      <c r="BP8" s="669"/>
      <c r="BQ8" s="669"/>
      <c r="BR8" s="669"/>
      <c r="BS8" s="669"/>
      <c r="BT8" s="669"/>
      <c r="BU8" s="669"/>
      <c r="BV8" s="669"/>
      <c r="BW8" s="669"/>
      <c r="BX8" s="669"/>
      <c r="BY8" s="669"/>
      <c r="BZ8" s="669"/>
      <c r="CA8" s="669"/>
      <c r="CB8" s="669"/>
      <c r="CC8" s="669"/>
      <c r="CD8" s="669"/>
      <c r="CE8" s="669"/>
      <c r="CF8" s="669"/>
      <c r="CG8" s="669"/>
      <c r="CH8" s="669"/>
      <c r="CI8" s="669"/>
      <c r="CJ8" s="669"/>
      <c r="CK8" s="669"/>
      <c r="CL8" s="669"/>
      <c r="CM8" s="669"/>
      <c r="CN8" s="669"/>
      <c r="CO8" s="669"/>
      <c r="CP8" s="669"/>
      <c r="CQ8" s="669"/>
      <c r="CR8" s="669"/>
      <c r="CS8" s="669"/>
      <c r="CT8" s="669"/>
      <c r="CU8" s="669"/>
      <c r="CV8" s="669"/>
      <c r="CW8" s="669"/>
      <c r="CX8" s="669"/>
      <c r="CY8" s="669"/>
      <c r="CZ8" s="669"/>
      <c r="DA8" s="669"/>
      <c r="DB8" s="669"/>
      <c r="DC8" s="669"/>
      <c r="DD8" s="669"/>
      <c r="DE8" s="669"/>
      <c r="DF8" s="669"/>
      <c r="DG8" s="669"/>
      <c r="DH8" s="669"/>
      <c r="DI8" s="669"/>
      <c r="DJ8" s="669"/>
      <c r="DK8" s="669"/>
      <c r="DL8" s="669"/>
      <c r="DM8" s="669"/>
      <c r="DN8" s="669"/>
      <c r="DO8" s="669"/>
      <c r="DP8" s="669"/>
      <c r="DQ8" s="669"/>
      <c r="DR8" s="669"/>
      <c r="DS8" s="669"/>
      <c r="DT8" s="669"/>
      <c r="DU8" s="669"/>
      <c r="DV8" s="669"/>
      <c r="DW8" s="669"/>
      <c r="DX8" s="669"/>
      <c r="DY8" s="669"/>
      <c r="DZ8" s="669"/>
      <c r="EA8" s="669"/>
      <c r="EB8" s="669"/>
      <c r="EC8" s="669"/>
      <c r="ED8" s="669"/>
      <c r="EE8" s="669"/>
      <c r="EF8" s="669"/>
      <c r="EG8" s="669"/>
      <c r="EH8" s="669"/>
      <c r="EI8" s="669"/>
      <c r="EJ8" s="669"/>
      <c r="EK8" s="669"/>
      <c r="EL8" s="669"/>
      <c r="EM8" s="669"/>
      <c r="EN8" s="669"/>
      <c r="EO8" s="669"/>
      <c r="EP8" s="669"/>
      <c r="EQ8" s="669"/>
      <c r="ER8" s="669"/>
      <c r="ES8" s="669"/>
      <c r="ET8" s="669"/>
      <c r="EU8" s="669"/>
      <c r="EV8" s="669"/>
      <c r="EW8" s="669"/>
      <c r="EX8" s="669"/>
      <c r="EY8" s="669"/>
      <c r="EZ8" s="669"/>
      <c r="FA8" s="669"/>
      <c r="FB8" s="669"/>
      <c r="FC8" s="669"/>
      <c r="FD8" s="669"/>
      <c r="FE8" s="669"/>
      <c r="FF8" s="669"/>
      <c r="FG8" s="669"/>
      <c r="FH8" s="669"/>
      <c r="FI8" s="669"/>
      <c r="FJ8" s="669"/>
      <c r="FK8" s="669"/>
      <c r="FL8" s="669"/>
      <c r="FM8" s="669"/>
      <c r="FN8" s="669"/>
      <c r="FO8" s="669"/>
      <c r="FP8" s="669"/>
      <c r="FQ8" s="669"/>
      <c r="FR8" s="669"/>
      <c r="FS8" s="669"/>
      <c r="FT8" s="669"/>
      <c r="FU8" s="669"/>
      <c r="FV8" s="669"/>
      <c r="FW8" s="669"/>
      <c r="FX8" s="669"/>
      <c r="FY8" s="669"/>
      <c r="FZ8" s="669"/>
      <c r="GA8" s="669"/>
      <c r="GB8" s="669"/>
      <c r="GC8" s="669"/>
      <c r="GD8" s="669"/>
      <c r="GE8" s="669"/>
      <c r="GF8" s="669"/>
      <c r="GG8" s="669"/>
      <c r="GH8" s="669"/>
      <c r="GI8" s="669"/>
      <c r="GJ8" s="669"/>
      <c r="GK8" s="669"/>
      <c r="GL8" s="669"/>
      <c r="GM8" s="669"/>
      <c r="GN8" s="669"/>
      <c r="GO8" s="669"/>
      <c r="GP8" s="669"/>
      <c r="GQ8" s="669"/>
      <c r="GR8" s="669"/>
      <c r="GS8" s="669"/>
      <c r="GT8" s="669"/>
      <c r="GU8" s="669"/>
      <c r="GV8" s="669"/>
      <c r="GW8" s="669"/>
      <c r="GX8" s="669"/>
      <c r="GY8" s="669"/>
      <c r="GZ8" s="669"/>
      <c r="HA8" s="669"/>
      <c r="HB8" s="669"/>
      <c r="HC8" s="669"/>
      <c r="HD8" s="669"/>
      <c r="HE8" s="669"/>
      <c r="HF8" s="669"/>
      <c r="HG8" s="669"/>
      <c r="HH8" s="669"/>
      <c r="HI8" s="669"/>
      <c r="HJ8" s="669"/>
      <c r="HK8" s="669"/>
      <c r="HL8" s="669"/>
      <c r="HM8" s="669"/>
      <c r="HN8" s="669"/>
      <c r="HO8" s="669"/>
      <c r="HP8" s="669"/>
      <c r="HQ8" s="669"/>
      <c r="HR8" s="669"/>
      <c r="HS8" s="669"/>
      <c r="HT8" s="669"/>
      <c r="HU8" s="669"/>
      <c r="HV8" s="669"/>
      <c r="HW8" s="669"/>
      <c r="HX8" s="669"/>
      <c r="HY8" s="669"/>
      <c r="HZ8" s="669"/>
      <c r="IA8" s="669"/>
      <c r="IB8" s="669"/>
      <c r="IC8" s="669"/>
      <c r="ID8" s="669"/>
      <c r="IE8" s="669"/>
      <c r="IF8" s="669"/>
      <c r="IG8" s="669"/>
      <c r="IH8" s="669"/>
      <c r="II8" s="669"/>
      <c r="IJ8" s="669"/>
      <c r="IK8" s="669"/>
      <c r="IL8" s="669"/>
      <c r="IM8" s="669"/>
      <c r="IN8" s="669"/>
      <c r="IO8" s="669"/>
      <c r="IP8" s="669"/>
      <c r="IQ8" s="669"/>
      <c r="IR8" s="669"/>
      <c r="IS8" s="669"/>
      <c r="IT8" s="669"/>
      <c r="IU8" s="669"/>
      <c r="IV8" s="669"/>
      <c r="IW8" s="669"/>
      <c r="IX8" s="669"/>
      <c r="IY8" s="669"/>
      <c r="IZ8" s="669"/>
      <c r="JA8" s="669"/>
      <c r="JB8" s="669"/>
      <c r="JC8" s="669"/>
      <c r="JD8" s="669"/>
      <c r="JE8" s="669"/>
      <c r="JF8" s="669"/>
      <c r="JG8" s="669"/>
      <c r="JH8" s="669"/>
      <c r="JI8" s="669"/>
      <c r="JJ8" s="669"/>
      <c r="JK8" s="669"/>
      <c r="JL8" s="669"/>
      <c r="JM8" s="669"/>
      <c r="JN8" s="669"/>
      <c r="JO8" s="669"/>
      <c r="JP8" s="669"/>
      <c r="JQ8" s="669"/>
      <c r="JR8" s="669"/>
      <c r="JS8" s="669"/>
      <c r="JT8" s="669"/>
      <c r="JU8" s="669"/>
      <c r="JV8" s="669"/>
      <c r="JW8" s="669"/>
      <c r="JX8" s="669"/>
      <c r="JY8" s="669"/>
      <c r="JZ8" s="669"/>
      <c r="KA8" s="669"/>
      <c r="KB8" s="669"/>
      <c r="KC8" s="669"/>
      <c r="KD8" s="669"/>
      <c r="KE8" s="669"/>
      <c r="KF8" s="669"/>
      <c r="KG8" s="669"/>
      <c r="KH8" s="669"/>
      <c r="KI8" s="669"/>
      <c r="KJ8" s="669"/>
      <c r="KK8" s="669"/>
      <c r="KL8" s="669"/>
      <c r="KM8" s="669"/>
      <c r="KN8" s="669"/>
      <c r="KO8" s="669"/>
      <c r="KP8" s="669"/>
      <c r="KQ8" s="669"/>
      <c r="KR8" s="669"/>
      <c r="KS8" s="669"/>
      <c r="KT8" s="669"/>
      <c r="KU8" s="669"/>
      <c r="KV8" s="669"/>
      <c r="KW8" s="669"/>
      <c r="KX8" s="669"/>
      <c r="KY8" s="669"/>
      <c r="KZ8" s="669"/>
      <c r="LA8" s="669"/>
      <c r="LB8" s="669"/>
      <c r="LC8" s="669"/>
      <c r="LD8" s="669"/>
      <c r="LE8" s="669"/>
      <c r="LF8" s="669"/>
      <c r="LG8" s="669"/>
      <c r="LH8" s="669"/>
      <c r="LI8" s="669"/>
      <c r="LJ8" s="669"/>
      <c r="LK8" s="669"/>
      <c r="LL8" s="669"/>
      <c r="LM8" s="669"/>
      <c r="LN8" s="669"/>
      <c r="LO8" s="669"/>
      <c r="LP8" s="669"/>
      <c r="LQ8" s="669"/>
      <c r="LR8" s="669"/>
      <c r="LS8" s="669"/>
      <c r="LT8" s="669"/>
      <c r="LU8" s="669"/>
      <c r="LV8" s="669"/>
      <c r="LW8" s="669"/>
      <c r="LX8" s="669"/>
      <c r="LY8" s="669"/>
      <c r="LZ8" s="669"/>
      <c r="MA8" s="669"/>
      <c r="MB8" s="669"/>
      <c r="MC8" s="669"/>
      <c r="MD8" s="669"/>
      <c r="ME8" s="669"/>
      <c r="MF8" s="669"/>
      <c r="MG8" s="669"/>
      <c r="MH8" s="669"/>
      <c r="MI8" s="669"/>
      <c r="MJ8" s="669"/>
      <c r="MK8" s="669"/>
      <c r="ML8" s="669"/>
      <c r="MM8" s="669"/>
      <c r="MN8" s="669"/>
      <c r="MO8" s="669"/>
      <c r="MP8" s="669"/>
      <c r="MQ8" s="669"/>
      <c r="MR8" s="669"/>
      <c r="MS8" s="669"/>
      <c r="MT8" s="669"/>
      <c r="MU8" s="669"/>
      <c r="MV8" s="669"/>
      <c r="MW8" s="669"/>
      <c r="MX8" s="669"/>
      <c r="MY8" s="669"/>
      <c r="MZ8" s="669"/>
      <c r="NA8" s="669"/>
      <c r="NB8" s="669"/>
      <c r="NC8" s="669"/>
      <c r="ND8" s="669"/>
      <c r="NE8" s="669"/>
      <c r="NF8" s="669"/>
      <c r="NG8" s="669"/>
      <c r="NH8" s="669"/>
      <c r="NI8" s="669"/>
      <c r="NJ8" s="669"/>
      <c r="NK8" s="669"/>
      <c r="NL8" s="669"/>
      <c r="NM8" s="669"/>
      <c r="NN8" s="669"/>
      <c r="NO8" s="669"/>
      <c r="NP8" s="669"/>
      <c r="NQ8" s="669"/>
      <c r="NR8" s="669"/>
      <c r="NS8" s="669"/>
      <c r="NT8" s="669"/>
      <c r="NU8" s="669"/>
      <c r="NV8" s="669"/>
      <c r="NW8" s="669"/>
      <c r="NX8" s="669"/>
      <c r="NY8" s="669"/>
      <c r="NZ8" s="669"/>
      <c r="OA8" s="669"/>
      <c r="OB8" s="669"/>
      <c r="OC8" s="669"/>
      <c r="OD8" s="669"/>
      <c r="OE8" s="669"/>
      <c r="OF8" s="669"/>
      <c r="OG8" s="669"/>
      <c r="OH8" s="669"/>
      <c r="OI8" s="669"/>
      <c r="OJ8" s="669"/>
      <c r="OK8" s="669"/>
      <c r="OL8" s="669"/>
      <c r="OM8" s="669"/>
      <c r="ON8" s="669"/>
      <c r="OO8" s="669"/>
      <c r="OP8" s="669"/>
      <c r="OQ8" s="669"/>
      <c r="OR8" s="669"/>
      <c r="OS8" s="669"/>
      <c r="OT8" s="669"/>
      <c r="OU8" s="669"/>
      <c r="OV8" s="669"/>
      <c r="OW8" s="669"/>
      <c r="OX8" s="669"/>
      <c r="OY8" s="669"/>
      <c r="OZ8" s="669"/>
      <c r="PA8" s="669"/>
      <c r="PB8" s="669"/>
      <c r="PC8" s="669"/>
      <c r="PD8" s="669"/>
      <c r="PE8" s="669"/>
      <c r="PF8" s="669"/>
      <c r="PG8" s="669"/>
      <c r="PH8" s="669"/>
      <c r="PI8" s="669"/>
      <c r="PJ8" s="669"/>
      <c r="PK8" s="669"/>
      <c r="PL8" s="669"/>
      <c r="PM8" s="669"/>
      <c r="PN8" s="669"/>
      <c r="PO8" s="669"/>
      <c r="PP8" s="669"/>
      <c r="PQ8" s="669"/>
      <c r="PR8" s="669"/>
      <c r="PS8" s="669"/>
      <c r="PT8" s="669"/>
      <c r="PU8" s="669"/>
      <c r="PV8" s="669"/>
      <c r="PW8" s="669"/>
      <c r="PX8" s="669"/>
      <c r="PY8" s="669"/>
      <c r="PZ8" s="669"/>
      <c r="QA8" s="669"/>
      <c r="QB8" s="669"/>
      <c r="QC8" s="669"/>
      <c r="QD8" s="669"/>
      <c r="QE8" s="669"/>
      <c r="QF8" s="669"/>
      <c r="QG8" s="669"/>
      <c r="QH8" s="669"/>
      <c r="QI8" s="669"/>
      <c r="QJ8" s="669"/>
      <c r="QK8" s="669"/>
      <c r="QL8" s="669"/>
      <c r="QM8" s="669"/>
      <c r="QN8" s="669"/>
      <c r="QO8" s="669"/>
      <c r="QP8" s="669"/>
      <c r="QQ8" s="669"/>
      <c r="QR8" s="669"/>
      <c r="QS8" s="669"/>
      <c r="QT8" s="669"/>
      <c r="QU8" s="669"/>
      <c r="QV8" s="669"/>
      <c r="QW8" s="669"/>
      <c r="QX8" s="669"/>
      <c r="QY8" s="669"/>
      <c r="QZ8" s="669"/>
      <c r="RA8" s="669"/>
      <c r="RB8" s="669"/>
      <c r="RC8" s="669"/>
      <c r="RD8" s="669"/>
      <c r="RE8" s="669"/>
      <c r="RF8" s="669"/>
      <c r="RG8" s="669"/>
      <c r="RH8" s="669"/>
      <c r="RI8" s="669"/>
      <c r="RJ8" s="669"/>
      <c r="RK8" s="669"/>
      <c r="RL8" s="669"/>
      <c r="RM8" s="669"/>
      <c r="RN8" s="669"/>
      <c r="RO8" s="669"/>
      <c r="RP8" s="669"/>
      <c r="RQ8" s="669"/>
      <c r="RR8" s="669"/>
      <c r="RS8" s="669"/>
      <c r="RT8" s="669"/>
      <c r="RU8" s="669"/>
      <c r="RV8" s="669"/>
      <c r="RW8" s="669"/>
      <c r="RX8" s="669"/>
      <c r="RY8" s="669"/>
      <c r="RZ8" s="669"/>
      <c r="SA8" s="669"/>
      <c r="SB8" s="669"/>
      <c r="SC8" s="669"/>
      <c r="SD8" s="669"/>
      <c r="SE8" s="669"/>
      <c r="SF8" s="669"/>
      <c r="SG8" s="669"/>
      <c r="SH8" s="669"/>
      <c r="SI8" s="669"/>
      <c r="SJ8" s="669"/>
      <c r="SK8" s="669"/>
      <c r="SL8" s="669"/>
      <c r="SM8" s="669"/>
      <c r="SN8" s="669"/>
      <c r="SO8" s="669"/>
      <c r="SP8" s="669"/>
      <c r="SQ8" s="669"/>
      <c r="SR8" s="669"/>
      <c r="SS8" s="669"/>
      <c r="ST8" s="669"/>
      <c r="SU8" s="669"/>
      <c r="SV8" s="669"/>
      <c r="SW8" s="669"/>
      <c r="SX8" s="669"/>
      <c r="SY8" s="669"/>
      <c r="SZ8" s="669"/>
      <c r="TA8" s="669"/>
      <c r="TB8" s="669"/>
      <c r="TC8" s="669"/>
      <c r="TD8" s="669"/>
      <c r="TE8" s="669"/>
      <c r="TF8" s="669"/>
      <c r="TG8" s="669"/>
      <c r="TH8" s="669"/>
      <c r="TI8" s="669"/>
      <c r="TJ8" s="669"/>
      <c r="TK8" s="669"/>
      <c r="TL8" s="669"/>
      <c r="TM8" s="669"/>
      <c r="TN8" s="669"/>
      <c r="TO8" s="669"/>
      <c r="TP8" s="669"/>
      <c r="TQ8" s="669"/>
      <c r="TR8" s="669"/>
      <c r="TS8" s="669"/>
      <c r="TT8" s="669"/>
      <c r="TU8" s="669"/>
      <c r="TV8" s="669"/>
      <c r="TW8" s="669"/>
      <c r="TX8" s="669"/>
      <c r="TY8" s="669"/>
      <c r="TZ8" s="669"/>
      <c r="UA8" s="669"/>
      <c r="UB8" s="669"/>
      <c r="UC8" s="669"/>
      <c r="UD8" s="669"/>
      <c r="UE8" s="669"/>
      <c r="UF8" s="669"/>
      <c r="UG8" s="669"/>
      <c r="UH8" s="669"/>
      <c r="UI8" s="669"/>
      <c r="UJ8" s="669"/>
      <c r="UK8" s="669"/>
      <c r="UL8" s="669"/>
      <c r="UM8" s="669"/>
      <c r="UN8" s="669"/>
      <c r="UO8" s="669"/>
      <c r="UP8" s="669"/>
      <c r="UQ8" s="669"/>
      <c r="UR8" s="669"/>
      <c r="US8" s="669"/>
      <c r="UT8" s="669"/>
      <c r="UU8" s="669"/>
      <c r="UV8" s="669"/>
      <c r="UW8" s="669"/>
      <c r="UX8" s="669"/>
      <c r="UY8" s="669"/>
      <c r="UZ8" s="669"/>
      <c r="VA8" s="669"/>
      <c r="VB8" s="669"/>
      <c r="VC8" s="669"/>
      <c r="VD8" s="669"/>
      <c r="VE8" s="669"/>
      <c r="VF8" s="669"/>
      <c r="VG8" s="669"/>
      <c r="VH8" s="669"/>
      <c r="VI8" s="669"/>
      <c r="VJ8" s="669"/>
      <c r="VK8" s="669"/>
      <c r="VL8" s="669"/>
      <c r="VM8" s="669"/>
      <c r="VN8" s="669"/>
      <c r="VO8" s="669"/>
      <c r="VP8" s="669"/>
      <c r="VQ8" s="669"/>
      <c r="VR8" s="669"/>
      <c r="VS8" s="669"/>
      <c r="VT8" s="669"/>
      <c r="VU8" s="669"/>
      <c r="VV8" s="669"/>
      <c r="VW8" s="669"/>
      <c r="VX8" s="669"/>
      <c r="VY8" s="669"/>
      <c r="VZ8" s="669"/>
      <c r="WA8" s="669"/>
      <c r="WB8" s="669"/>
      <c r="WC8" s="669"/>
      <c r="WD8" s="669"/>
      <c r="WE8" s="669"/>
      <c r="WF8" s="669"/>
      <c r="WG8" s="669"/>
      <c r="WH8" s="669"/>
      <c r="WI8" s="669"/>
      <c r="WJ8" s="669"/>
      <c r="WK8" s="669"/>
      <c r="WL8" s="669"/>
      <c r="WM8" s="669"/>
      <c r="WN8" s="669"/>
      <c r="WO8" s="669"/>
      <c r="WP8" s="669"/>
      <c r="WQ8" s="669"/>
      <c r="WR8" s="669"/>
      <c r="WS8" s="669"/>
      <c r="WT8" s="669"/>
      <c r="WU8" s="669"/>
      <c r="WV8" s="669"/>
      <c r="WW8" s="669"/>
      <c r="WX8" s="669"/>
      <c r="WY8" s="669"/>
      <c r="WZ8" s="669"/>
      <c r="XA8" s="669"/>
      <c r="XB8" s="669"/>
      <c r="XC8" s="669"/>
      <c r="XD8" s="669"/>
      <c r="XE8" s="669"/>
      <c r="XF8" s="669"/>
      <c r="XG8" s="669"/>
      <c r="XH8" s="669"/>
      <c r="XI8" s="669"/>
      <c r="XJ8" s="669"/>
      <c r="XK8" s="669"/>
      <c r="XL8" s="669"/>
      <c r="XM8" s="669"/>
      <c r="XN8" s="669"/>
      <c r="XO8" s="669"/>
      <c r="XP8" s="669"/>
      <c r="XQ8" s="669"/>
      <c r="XR8" s="669"/>
      <c r="XS8" s="669"/>
      <c r="XT8" s="669"/>
      <c r="XU8" s="669"/>
      <c r="XV8" s="669"/>
      <c r="XW8" s="669"/>
      <c r="XX8" s="669"/>
      <c r="XY8" s="669"/>
      <c r="XZ8" s="669"/>
      <c r="YA8" s="669"/>
      <c r="YB8" s="669"/>
      <c r="YC8" s="669"/>
      <c r="YD8" s="669"/>
      <c r="YE8" s="669"/>
      <c r="YF8" s="669"/>
      <c r="YG8" s="669"/>
      <c r="YH8" s="669"/>
      <c r="YI8" s="669"/>
      <c r="YJ8" s="669"/>
      <c r="YK8" s="669"/>
      <c r="YL8" s="669"/>
      <c r="YM8" s="669"/>
      <c r="YN8" s="669"/>
      <c r="YO8" s="669"/>
      <c r="YP8" s="669"/>
      <c r="YQ8" s="669"/>
      <c r="YR8" s="669"/>
      <c r="YS8" s="669"/>
      <c r="YT8" s="669"/>
      <c r="YU8" s="669"/>
      <c r="YV8" s="669"/>
      <c r="YW8" s="669"/>
      <c r="YX8" s="669"/>
      <c r="YY8" s="669"/>
      <c r="YZ8" s="669"/>
      <c r="ZA8" s="669"/>
      <c r="ZB8" s="669"/>
      <c r="ZC8" s="669"/>
      <c r="ZD8" s="669"/>
      <c r="ZE8" s="669"/>
      <c r="ZF8" s="669"/>
      <c r="ZG8" s="669"/>
      <c r="ZH8" s="669"/>
      <c r="ZI8" s="669"/>
      <c r="ZJ8" s="669"/>
      <c r="ZK8" s="669"/>
      <c r="ZL8" s="669"/>
      <c r="ZM8" s="669"/>
      <c r="ZN8" s="669"/>
      <c r="ZO8" s="669"/>
      <c r="ZP8" s="669"/>
      <c r="ZQ8" s="669"/>
      <c r="ZR8" s="669"/>
      <c r="ZS8" s="669"/>
      <c r="ZT8" s="669"/>
      <c r="ZU8" s="669"/>
      <c r="ZV8" s="669"/>
      <c r="ZW8" s="669"/>
      <c r="ZX8" s="669"/>
      <c r="ZY8" s="669"/>
      <c r="ZZ8" s="669"/>
      <c r="AAA8" s="669"/>
      <c r="AAB8" s="669"/>
      <c r="AAC8" s="669"/>
      <c r="AAD8" s="669"/>
      <c r="AAE8" s="669"/>
      <c r="AAF8" s="669"/>
      <c r="AAG8" s="669"/>
      <c r="AAH8" s="669"/>
      <c r="AAI8" s="669"/>
      <c r="AAJ8" s="669"/>
      <c r="AAK8" s="669"/>
      <c r="AAL8" s="669"/>
      <c r="AAM8" s="669"/>
      <c r="AAN8" s="669"/>
      <c r="AAO8" s="669"/>
      <c r="AAP8" s="669"/>
      <c r="AAQ8" s="669"/>
    </row>
    <row r="9" spans="1:719" ht="12.75" customHeight="1">
      <c r="A9" s="676" t="s">
        <v>572</v>
      </c>
      <c r="B9" s="689" t="s">
        <v>573</v>
      </c>
      <c r="C9" s="678">
        <v>33.44</v>
      </c>
      <c r="D9" s="497" t="s">
        <v>211</v>
      </c>
      <c r="E9" s="497" t="s">
        <v>211</v>
      </c>
      <c r="F9" s="497" t="s">
        <v>211</v>
      </c>
      <c r="G9" s="497" t="s">
        <v>211</v>
      </c>
      <c r="H9" s="497" t="s">
        <v>211</v>
      </c>
      <c r="I9" s="679">
        <v>3.6</v>
      </c>
      <c r="J9" s="679">
        <v>1.1000000000000001</v>
      </c>
      <c r="K9" s="679">
        <v>1.3</v>
      </c>
      <c r="L9" s="679">
        <v>-1.3</v>
      </c>
      <c r="M9" s="679">
        <v>2.8</v>
      </c>
      <c r="N9" s="679">
        <v>0.7</v>
      </c>
      <c r="O9" s="680">
        <v>0.5</v>
      </c>
      <c r="P9" s="690" t="s">
        <v>574</v>
      </c>
      <c r="Q9" s="691"/>
      <c r="R9" s="678"/>
      <c r="S9" s="497"/>
      <c r="T9" s="497"/>
      <c r="U9" s="497"/>
      <c r="V9" s="497"/>
      <c r="W9" s="497"/>
      <c r="X9" s="679"/>
      <c r="Y9" s="679"/>
      <c r="Z9" s="679"/>
      <c r="AA9" s="679"/>
      <c r="AB9" s="679"/>
      <c r="AC9" s="681"/>
      <c r="AE9" s="682"/>
      <c r="AF9" s="682"/>
      <c r="AG9" s="682"/>
      <c r="AH9" s="682"/>
      <c r="AI9" s="682"/>
      <c r="AJ9" s="682"/>
      <c r="AK9" s="682"/>
      <c r="AL9" s="682"/>
      <c r="AM9" s="682"/>
      <c r="AN9" s="682"/>
      <c r="AO9" s="682"/>
      <c r="AP9" s="682"/>
      <c r="AQ9" s="669"/>
      <c r="AR9" s="669"/>
      <c r="AS9" s="669"/>
      <c r="AT9" s="669"/>
      <c r="AU9" s="669"/>
      <c r="AV9" s="669"/>
      <c r="AW9" s="669"/>
      <c r="AX9" s="669"/>
      <c r="AY9" s="669"/>
      <c r="AZ9" s="669"/>
      <c r="BA9" s="669"/>
      <c r="BB9" s="669"/>
      <c r="BC9" s="669"/>
      <c r="BD9" s="669"/>
      <c r="BE9" s="669"/>
      <c r="BF9" s="669"/>
      <c r="BG9" s="669"/>
      <c r="BH9" s="669"/>
      <c r="BI9" s="669"/>
      <c r="BJ9" s="669"/>
      <c r="BK9" s="669"/>
      <c r="BL9" s="669"/>
      <c r="BM9" s="669"/>
      <c r="BN9" s="669"/>
      <c r="BO9" s="669"/>
      <c r="BP9" s="669"/>
      <c r="BQ9" s="669"/>
      <c r="BR9" s="669"/>
      <c r="BS9" s="669"/>
      <c r="BT9" s="669"/>
      <c r="BU9" s="669"/>
      <c r="BV9" s="669"/>
      <c r="BW9" s="669"/>
      <c r="BX9" s="669"/>
      <c r="BY9" s="669"/>
      <c r="BZ9" s="669"/>
      <c r="CA9" s="669"/>
      <c r="CB9" s="669"/>
      <c r="CC9" s="669"/>
      <c r="CD9" s="669"/>
      <c r="CE9" s="669"/>
      <c r="CF9" s="669"/>
      <c r="CG9" s="669"/>
      <c r="CH9" s="669"/>
      <c r="CI9" s="669"/>
      <c r="CJ9" s="669"/>
      <c r="CK9" s="669"/>
      <c r="CL9" s="669"/>
      <c r="CM9" s="669"/>
      <c r="CN9" s="669"/>
      <c r="CO9" s="669"/>
      <c r="CP9" s="669"/>
      <c r="CQ9" s="669"/>
      <c r="CR9" s="669"/>
      <c r="CS9" s="669"/>
      <c r="CT9" s="669"/>
      <c r="CU9" s="669"/>
      <c r="CV9" s="669"/>
      <c r="CW9" s="669"/>
      <c r="CX9" s="669"/>
      <c r="CY9" s="669"/>
      <c r="CZ9" s="669"/>
      <c r="DA9" s="669"/>
      <c r="DB9" s="669"/>
      <c r="DC9" s="669"/>
      <c r="DD9" s="669"/>
      <c r="DE9" s="669"/>
      <c r="DF9" s="669"/>
      <c r="DG9" s="669"/>
      <c r="DH9" s="669"/>
      <c r="DI9" s="669"/>
      <c r="DJ9" s="669"/>
      <c r="DK9" s="669"/>
      <c r="DL9" s="669"/>
      <c r="DM9" s="669"/>
      <c r="DN9" s="669"/>
      <c r="DO9" s="669"/>
      <c r="DP9" s="669"/>
      <c r="DQ9" s="669"/>
      <c r="DR9" s="669"/>
      <c r="DS9" s="669"/>
      <c r="DT9" s="669"/>
      <c r="DU9" s="669"/>
      <c r="DV9" s="669"/>
      <c r="DW9" s="669"/>
      <c r="DX9" s="669"/>
      <c r="DY9" s="669"/>
      <c r="DZ9" s="669"/>
      <c r="EA9" s="669"/>
      <c r="EB9" s="669"/>
      <c r="EC9" s="669"/>
      <c r="ED9" s="669"/>
      <c r="EE9" s="669"/>
      <c r="EF9" s="669"/>
      <c r="EG9" s="669"/>
      <c r="EH9" s="669"/>
      <c r="EI9" s="669"/>
      <c r="EJ9" s="669"/>
      <c r="EK9" s="669"/>
      <c r="EL9" s="669"/>
      <c r="EM9" s="669"/>
      <c r="EN9" s="669"/>
      <c r="EO9" s="669"/>
      <c r="EP9" s="669"/>
      <c r="EQ9" s="669"/>
      <c r="ER9" s="669"/>
      <c r="ES9" s="669"/>
      <c r="ET9" s="669"/>
      <c r="EU9" s="669"/>
      <c r="EV9" s="669"/>
      <c r="EW9" s="669"/>
      <c r="EX9" s="669"/>
      <c r="EY9" s="669"/>
      <c r="EZ9" s="669"/>
      <c r="FA9" s="669"/>
      <c r="FB9" s="669"/>
      <c r="FC9" s="669"/>
      <c r="FD9" s="669"/>
      <c r="FE9" s="669"/>
      <c r="FF9" s="669"/>
      <c r="FG9" s="669"/>
      <c r="FH9" s="669"/>
      <c r="FI9" s="669"/>
      <c r="FJ9" s="669"/>
      <c r="FK9" s="669"/>
      <c r="FL9" s="669"/>
      <c r="FM9" s="669"/>
      <c r="FN9" s="669"/>
      <c r="FO9" s="669"/>
      <c r="FP9" s="669"/>
      <c r="FQ9" s="669"/>
      <c r="FR9" s="669"/>
      <c r="FS9" s="669"/>
      <c r="FT9" s="669"/>
      <c r="FU9" s="669"/>
      <c r="FV9" s="669"/>
      <c r="FW9" s="669"/>
      <c r="FX9" s="669"/>
      <c r="FY9" s="669"/>
      <c r="FZ9" s="669"/>
      <c r="GA9" s="669"/>
      <c r="GB9" s="669"/>
      <c r="GC9" s="669"/>
      <c r="GD9" s="669"/>
      <c r="GE9" s="669"/>
      <c r="GF9" s="669"/>
      <c r="GG9" s="669"/>
      <c r="GH9" s="669"/>
      <c r="GI9" s="669"/>
      <c r="GJ9" s="669"/>
      <c r="GK9" s="669"/>
      <c r="GL9" s="669"/>
      <c r="GM9" s="669"/>
      <c r="GN9" s="669"/>
      <c r="GO9" s="669"/>
      <c r="GP9" s="669"/>
      <c r="GQ9" s="669"/>
      <c r="GR9" s="669"/>
      <c r="GS9" s="669"/>
      <c r="GT9" s="669"/>
      <c r="GU9" s="669"/>
      <c r="GV9" s="669"/>
      <c r="GW9" s="669"/>
      <c r="GX9" s="669"/>
      <c r="GY9" s="669"/>
      <c r="GZ9" s="669"/>
      <c r="HA9" s="669"/>
      <c r="HB9" s="669"/>
      <c r="HC9" s="669"/>
      <c r="HD9" s="669"/>
      <c r="HE9" s="669"/>
      <c r="HF9" s="669"/>
      <c r="HG9" s="669"/>
      <c r="HH9" s="669"/>
      <c r="HI9" s="669"/>
      <c r="HJ9" s="669"/>
      <c r="HK9" s="669"/>
      <c r="HL9" s="669"/>
      <c r="HM9" s="669"/>
      <c r="HN9" s="669"/>
      <c r="HO9" s="669"/>
      <c r="HP9" s="669"/>
      <c r="HQ9" s="669"/>
      <c r="HR9" s="669"/>
      <c r="HS9" s="669"/>
      <c r="HT9" s="669"/>
      <c r="HU9" s="669"/>
      <c r="HV9" s="669"/>
      <c r="HW9" s="669"/>
      <c r="HX9" s="669"/>
      <c r="HY9" s="669"/>
      <c r="HZ9" s="669"/>
      <c r="IA9" s="669"/>
      <c r="IB9" s="669"/>
      <c r="IC9" s="669"/>
      <c r="ID9" s="669"/>
      <c r="IE9" s="669"/>
      <c r="IF9" s="669"/>
      <c r="IG9" s="669"/>
      <c r="IH9" s="669"/>
      <c r="II9" s="669"/>
      <c r="IJ9" s="669"/>
      <c r="IK9" s="669"/>
      <c r="IL9" s="669"/>
      <c r="IM9" s="669"/>
      <c r="IN9" s="669"/>
      <c r="IO9" s="669"/>
      <c r="IP9" s="669"/>
      <c r="IQ9" s="669"/>
      <c r="IR9" s="669"/>
      <c r="IS9" s="669"/>
      <c r="IT9" s="669"/>
      <c r="IU9" s="669"/>
      <c r="IV9" s="669"/>
      <c r="IW9" s="669"/>
      <c r="IX9" s="669"/>
      <c r="IY9" s="669"/>
      <c r="IZ9" s="669"/>
      <c r="JA9" s="669"/>
      <c r="JB9" s="669"/>
      <c r="JC9" s="669"/>
      <c r="JD9" s="669"/>
      <c r="JE9" s="669"/>
      <c r="JF9" s="669"/>
      <c r="JG9" s="669"/>
      <c r="JH9" s="669"/>
      <c r="JI9" s="669"/>
      <c r="JJ9" s="669"/>
      <c r="JK9" s="669"/>
      <c r="JL9" s="669"/>
      <c r="JM9" s="669"/>
      <c r="JN9" s="669"/>
      <c r="JO9" s="669"/>
      <c r="JP9" s="669"/>
      <c r="JQ9" s="669"/>
      <c r="JR9" s="669"/>
      <c r="JS9" s="669"/>
      <c r="JT9" s="669"/>
      <c r="JU9" s="669"/>
      <c r="JV9" s="669"/>
      <c r="JW9" s="669"/>
      <c r="JX9" s="669"/>
      <c r="JY9" s="669"/>
      <c r="JZ9" s="669"/>
      <c r="KA9" s="669"/>
      <c r="KB9" s="669"/>
      <c r="KC9" s="669"/>
      <c r="KD9" s="669"/>
      <c r="KE9" s="669"/>
      <c r="KF9" s="669"/>
      <c r="KG9" s="669"/>
      <c r="KH9" s="669"/>
      <c r="KI9" s="669"/>
      <c r="KJ9" s="669"/>
      <c r="KK9" s="669"/>
      <c r="KL9" s="669"/>
      <c r="KM9" s="669"/>
      <c r="KN9" s="669"/>
      <c r="KO9" s="669"/>
      <c r="KP9" s="669"/>
      <c r="KQ9" s="669"/>
      <c r="KR9" s="669"/>
      <c r="KS9" s="669"/>
      <c r="KT9" s="669"/>
      <c r="KU9" s="669"/>
      <c r="KV9" s="669"/>
      <c r="KW9" s="669"/>
      <c r="KX9" s="669"/>
      <c r="KY9" s="669"/>
      <c r="KZ9" s="669"/>
      <c r="LA9" s="669"/>
      <c r="LB9" s="669"/>
      <c r="LC9" s="669"/>
      <c r="LD9" s="669"/>
      <c r="LE9" s="669"/>
      <c r="LF9" s="669"/>
      <c r="LG9" s="669"/>
      <c r="LH9" s="669"/>
      <c r="LI9" s="669"/>
      <c r="LJ9" s="669"/>
      <c r="LK9" s="669"/>
      <c r="LL9" s="669"/>
      <c r="LM9" s="669"/>
      <c r="LN9" s="669"/>
      <c r="LO9" s="669"/>
      <c r="LP9" s="669"/>
      <c r="LQ9" s="669"/>
      <c r="LR9" s="669"/>
      <c r="LS9" s="669"/>
      <c r="LT9" s="669"/>
      <c r="LU9" s="669"/>
      <c r="LV9" s="669"/>
      <c r="LW9" s="669"/>
      <c r="LX9" s="669"/>
      <c r="LY9" s="669"/>
      <c r="LZ9" s="669"/>
      <c r="MA9" s="669"/>
      <c r="MB9" s="669"/>
      <c r="MC9" s="669"/>
      <c r="MD9" s="669"/>
      <c r="ME9" s="669"/>
      <c r="MF9" s="669"/>
      <c r="MG9" s="669"/>
      <c r="MH9" s="669"/>
      <c r="MI9" s="669"/>
      <c r="MJ9" s="669"/>
      <c r="MK9" s="669"/>
      <c r="ML9" s="669"/>
      <c r="MM9" s="669"/>
      <c r="MN9" s="669"/>
      <c r="MO9" s="669"/>
      <c r="MP9" s="669"/>
      <c r="MQ9" s="669"/>
      <c r="MR9" s="669"/>
      <c r="MS9" s="669"/>
      <c r="MT9" s="669"/>
      <c r="MU9" s="669"/>
      <c r="MV9" s="669"/>
      <c r="MW9" s="669"/>
      <c r="MX9" s="669"/>
      <c r="MY9" s="669"/>
      <c r="MZ9" s="669"/>
      <c r="NA9" s="669"/>
      <c r="NB9" s="669"/>
      <c r="NC9" s="669"/>
      <c r="ND9" s="669"/>
      <c r="NE9" s="669"/>
      <c r="NF9" s="669"/>
      <c r="NG9" s="669"/>
      <c r="NH9" s="669"/>
      <c r="NI9" s="669"/>
      <c r="NJ9" s="669"/>
      <c r="NK9" s="669"/>
      <c r="NL9" s="669"/>
      <c r="NM9" s="669"/>
      <c r="NN9" s="669"/>
      <c r="NO9" s="669"/>
      <c r="NP9" s="669"/>
      <c r="NQ9" s="669"/>
      <c r="NR9" s="669"/>
      <c r="NS9" s="669"/>
      <c r="NT9" s="669"/>
      <c r="NU9" s="669"/>
      <c r="NV9" s="669"/>
      <c r="NW9" s="669"/>
      <c r="NX9" s="669"/>
      <c r="NY9" s="669"/>
      <c r="NZ9" s="669"/>
      <c r="OA9" s="669"/>
      <c r="OB9" s="669"/>
      <c r="OC9" s="669"/>
      <c r="OD9" s="669"/>
      <c r="OE9" s="669"/>
      <c r="OF9" s="669"/>
      <c r="OG9" s="669"/>
      <c r="OH9" s="669"/>
      <c r="OI9" s="669"/>
      <c r="OJ9" s="669"/>
      <c r="OK9" s="669"/>
      <c r="OL9" s="669"/>
      <c r="OM9" s="669"/>
      <c r="ON9" s="669"/>
      <c r="OO9" s="669"/>
      <c r="OP9" s="669"/>
      <c r="OQ9" s="669"/>
      <c r="OR9" s="669"/>
      <c r="OS9" s="669"/>
      <c r="OT9" s="669"/>
      <c r="OU9" s="669"/>
      <c r="OV9" s="669"/>
      <c r="OW9" s="669"/>
      <c r="OX9" s="669"/>
      <c r="OY9" s="669"/>
      <c r="OZ9" s="669"/>
      <c r="PA9" s="669"/>
      <c r="PB9" s="669"/>
      <c r="PC9" s="669"/>
      <c r="PD9" s="669"/>
      <c r="PE9" s="669"/>
      <c r="PF9" s="669"/>
      <c r="PG9" s="669"/>
      <c r="PH9" s="669"/>
      <c r="PI9" s="669"/>
      <c r="PJ9" s="669"/>
      <c r="PK9" s="669"/>
      <c r="PL9" s="669"/>
      <c r="PM9" s="669"/>
      <c r="PN9" s="669"/>
      <c r="PO9" s="669"/>
      <c r="PP9" s="669"/>
      <c r="PQ9" s="669"/>
      <c r="PR9" s="669"/>
      <c r="PS9" s="669"/>
      <c r="PT9" s="669"/>
      <c r="PU9" s="669"/>
      <c r="PV9" s="669"/>
      <c r="PW9" s="669"/>
      <c r="PX9" s="669"/>
      <c r="PY9" s="669"/>
      <c r="PZ9" s="669"/>
      <c r="QA9" s="669"/>
      <c r="QB9" s="669"/>
      <c r="QC9" s="669"/>
      <c r="QD9" s="669"/>
      <c r="QE9" s="669"/>
      <c r="QF9" s="669"/>
      <c r="QG9" s="669"/>
      <c r="QH9" s="669"/>
      <c r="QI9" s="669"/>
      <c r="QJ9" s="669"/>
      <c r="QK9" s="669"/>
      <c r="QL9" s="669"/>
      <c r="QM9" s="669"/>
      <c r="QN9" s="669"/>
      <c r="QO9" s="669"/>
      <c r="QP9" s="669"/>
      <c r="QQ9" s="669"/>
      <c r="QR9" s="669"/>
      <c r="QS9" s="669"/>
      <c r="QT9" s="669"/>
      <c r="QU9" s="669"/>
      <c r="QV9" s="669"/>
      <c r="QW9" s="669"/>
      <c r="QX9" s="669"/>
      <c r="QY9" s="669"/>
      <c r="QZ9" s="669"/>
      <c r="RA9" s="669"/>
      <c r="RB9" s="669"/>
      <c r="RC9" s="669"/>
      <c r="RD9" s="669"/>
      <c r="RE9" s="669"/>
      <c r="RF9" s="669"/>
      <c r="RG9" s="669"/>
      <c r="RH9" s="669"/>
      <c r="RI9" s="669"/>
      <c r="RJ9" s="669"/>
      <c r="RK9" s="669"/>
      <c r="RL9" s="669"/>
      <c r="RM9" s="669"/>
      <c r="RN9" s="669"/>
      <c r="RO9" s="669"/>
      <c r="RP9" s="669"/>
      <c r="RQ9" s="669"/>
      <c r="RR9" s="669"/>
      <c r="RS9" s="669"/>
      <c r="RT9" s="669"/>
      <c r="RU9" s="669"/>
      <c r="RV9" s="669"/>
      <c r="RW9" s="669"/>
      <c r="RX9" s="669"/>
      <c r="RY9" s="669"/>
      <c r="RZ9" s="669"/>
      <c r="SA9" s="669"/>
      <c r="SB9" s="669"/>
      <c r="SC9" s="669"/>
      <c r="SD9" s="669"/>
      <c r="SE9" s="669"/>
      <c r="SF9" s="669"/>
      <c r="SG9" s="669"/>
      <c r="SH9" s="669"/>
      <c r="SI9" s="669"/>
      <c r="SJ9" s="669"/>
      <c r="SK9" s="669"/>
      <c r="SL9" s="669"/>
      <c r="SM9" s="669"/>
      <c r="SN9" s="669"/>
      <c r="SO9" s="669"/>
      <c r="SP9" s="669"/>
      <c r="SQ9" s="669"/>
      <c r="SR9" s="669"/>
      <c r="SS9" s="669"/>
      <c r="ST9" s="669"/>
      <c r="SU9" s="669"/>
      <c r="SV9" s="669"/>
      <c r="SW9" s="669"/>
      <c r="SX9" s="669"/>
      <c r="SY9" s="669"/>
      <c r="SZ9" s="669"/>
      <c r="TA9" s="669"/>
      <c r="TB9" s="669"/>
      <c r="TC9" s="669"/>
      <c r="TD9" s="669"/>
      <c r="TE9" s="669"/>
      <c r="TF9" s="669"/>
      <c r="TG9" s="669"/>
      <c r="TH9" s="669"/>
      <c r="TI9" s="669"/>
      <c r="TJ9" s="669"/>
      <c r="TK9" s="669"/>
      <c r="TL9" s="669"/>
      <c r="TM9" s="669"/>
      <c r="TN9" s="669"/>
      <c r="TO9" s="669"/>
      <c r="TP9" s="669"/>
      <c r="TQ9" s="669"/>
      <c r="TR9" s="669"/>
      <c r="TS9" s="669"/>
      <c r="TT9" s="669"/>
      <c r="TU9" s="669"/>
      <c r="TV9" s="669"/>
      <c r="TW9" s="669"/>
      <c r="TX9" s="669"/>
      <c r="TY9" s="669"/>
      <c r="TZ9" s="669"/>
      <c r="UA9" s="669"/>
      <c r="UB9" s="669"/>
      <c r="UC9" s="669"/>
      <c r="UD9" s="669"/>
      <c r="UE9" s="669"/>
      <c r="UF9" s="669"/>
      <c r="UG9" s="669"/>
      <c r="UH9" s="669"/>
      <c r="UI9" s="669"/>
      <c r="UJ9" s="669"/>
      <c r="UK9" s="669"/>
      <c r="UL9" s="669"/>
      <c r="UM9" s="669"/>
      <c r="UN9" s="669"/>
      <c r="UO9" s="669"/>
      <c r="UP9" s="669"/>
      <c r="UQ9" s="669"/>
      <c r="UR9" s="669"/>
      <c r="US9" s="669"/>
      <c r="UT9" s="669"/>
      <c r="UU9" s="669"/>
      <c r="UV9" s="669"/>
      <c r="UW9" s="669"/>
      <c r="UX9" s="669"/>
      <c r="UY9" s="669"/>
      <c r="UZ9" s="669"/>
      <c r="VA9" s="669"/>
      <c r="VB9" s="669"/>
      <c r="VC9" s="669"/>
      <c r="VD9" s="669"/>
      <c r="VE9" s="669"/>
      <c r="VF9" s="669"/>
      <c r="VG9" s="669"/>
      <c r="VH9" s="669"/>
      <c r="VI9" s="669"/>
      <c r="VJ9" s="669"/>
      <c r="VK9" s="669"/>
      <c r="VL9" s="669"/>
      <c r="VM9" s="669"/>
      <c r="VN9" s="669"/>
      <c r="VO9" s="669"/>
      <c r="VP9" s="669"/>
      <c r="VQ9" s="669"/>
      <c r="VR9" s="669"/>
      <c r="VS9" s="669"/>
      <c r="VT9" s="669"/>
      <c r="VU9" s="669"/>
      <c r="VV9" s="669"/>
      <c r="VW9" s="669"/>
      <c r="VX9" s="669"/>
      <c r="VY9" s="669"/>
      <c r="VZ9" s="669"/>
      <c r="WA9" s="669"/>
      <c r="WB9" s="669"/>
      <c r="WC9" s="669"/>
      <c r="WD9" s="669"/>
      <c r="WE9" s="669"/>
      <c r="WF9" s="669"/>
      <c r="WG9" s="669"/>
      <c r="WH9" s="669"/>
      <c r="WI9" s="669"/>
      <c r="WJ9" s="669"/>
      <c r="WK9" s="669"/>
      <c r="WL9" s="669"/>
      <c r="WM9" s="669"/>
      <c r="WN9" s="669"/>
      <c r="WO9" s="669"/>
      <c r="WP9" s="669"/>
      <c r="WQ9" s="669"/>
      <c r="WR9" s="669"/>
      <c r="WS9" s="669"/>
      <c r="WT9" s="669"/>
      <c r="WU9" s="669"/>
      <c r="WV9" s="669"/>
      <c r="WW9" s="669"/>
      <c r="WX9" s="669"/>
      <c r="WY9" s="669"/>
      <c r="WZ9" s="669"/>
      <c r="XA9" s="669"/>
      <c r="XB9" s="669"/>
      <c r="XC9" s="669"/>
      <c r="XD9" s="669"/>
      <c r="XE9" s="669"/>
      <c r="XF9" s="669"/>
      <c r="XG9" s="669"/>
      <c r="XH9" s="669"/>
      <c r="XI9" s="669"/>
      <c r="XJ9" s="669"/>
      <c r="XK9" s="669"/>
      <c r="XL9" s="669"/>
      <c r="XM9" s="669"/>
      <c r="XN9" s="669"/>
      <c r="XO9" s="669"/>
      <c r="XP9" s="669"/>
      <c r="XQ9" s="669"/>
      <c r="XR9" s="669"/>
      <c r="XS9" s="669"/>
      <c r="XT9" s="669"/>
      <c r="XU9" s="669"/>
      <c r="XV9" s="669"/>
      <c r="XW9" s="669"/>
      <c r="XX9" s="669"/>
      <c r="XY9" s="669"/>
      <c r="XZ9" s="669"/>
      <c r="YA9" s="669"/>
      <c r="YB9" s="669"/>
      <c r="YC9" s="669"/>
      <c r="YD9" s="669"/>
      <c r="YE9" s="669"/>
      <c r="YF9" s="669"/>
      <c r="YG9" s="669"/>
      <c r="YH9" s="669"/>
      <c r="YI9" s="669"/>
      <c r="YJ9" s="669"/>
      <c r="YK9" s="669"/>
      <c r="YL9" s="669"/>
      <c r="YM9" s="669"/>
      <c r="YN9" s="669"/>
      <c r="YO9" s="669"/>
      <c r="YP9" s="669"/>
      <c r="YQ9" s="669"/>
      <c r="YR9" s="669"/>
      <c r="YS9" s="669"/>
      <c r="YT9" s="669"/>
      <c r="YU9" s="669"/>
      <c r="YV9" s="669"/>
      <c r="YW9" s="669"/>
      <c r="YX9" s="669"/>
      <c r="YY9" s="669"/>
      <c r="YZ9" s="669"/>
      <c r="ZA9" s="669"/>
      <c r="ZB9" s="669"/>
      <c r="ZC9" s="669"/>
      <c r="ZD9" s="669"/>
      <c r="ZE9" s="669"/>
      <c r="ZF9" s="669"/>
      <c r="ZG9" s="669"/>
      <c r="ZH9" s="669"/>
      <c r="ZI9" s="669"/>
      <c r="ZJ9" s="669"/>
      <c r="ZK9" s="669"/>
      <c r="ZL9" s="669"/>
      <c r="ZM9" s="669"/>
      <c r="ZN9" s="669"/>
      <c r="ZO9" s="669"/>
      <c r="ZP9" s="669"/>
      <c r="ZQ9" s="669"/>
      <c r="ZR9" s="669"/>
      <c r="ZS9" s="669"/>
      <c r="ZT9" s="669"/>
      <c r="ZU9" s="669"/>
      <c r="ZV9" s="669"/>
      <c r="ZW9" s="669"/>
      <c r="ZX9" s="669"/>
      <c r="ZY9" s="669"/>
      <c r="ZZ9" s="669"/>
      <c r="AAA9" s="669"/>
      <c r="AAB9" s="669"/>
      <c r="AAC9" s="669"/>
      <c r="AAD9" s="669"/>
      <c r="AAE9" s="669"/>
      <c r="AAF9" s="669"/>
      <c r="AAG9" s="669"/>
      <c r="AAH9" s="669"/>
      <c r="AAI9" s="669"/>
      <c r="AAJ9" s="669"/>
      <c r="AAK9" s="669"/>
      <c r="AAL9" s="669"/>
      <c r="AAM9" s="669"/>
      <c r="AAN9" s="669"/>
      <c r="AAO9" s="669"/>
      <c r="AAP9" s="669"/>
      <c r="AAQ9" s="669"/>
    </row>
    <row r="10" spans="1:719" ht="12.75" customHeight="1">
      <c r="A10" s="692" t="s">
        <v>575</v>
      </c>
      <c r="B10" s="689" t="s">
        <v>573</v>
      </c>
      <c r="C10" s="678">
        <v>3.7</v>
      </c>
      <c r="D10" s="497" t="s">
        <v>211</v>
      </c>
      <c r="E10" s="497" t="s">
        <v>211</v>
      </c>
      <c r="F10" s="497" t="s">
        <v>211</v>
      </c>
      <c r="G10" s="497" t="s">
        <v>211</v>
      </c>
      <c r="H10" s="497" t="s">
        <v>211</v>
      </c>
      <c r="I10" s="679">
        <v>1.4</v>
      </c>
      <c r="J10" s="679">
        <v>0.8</v>
      </c>
      <c r="K10" s="679">
        <v>-2.9</v>
      </c>
      <c r="L10" s="679">
        <v>2.4</v>
      </c>
      <c r="M10" s="679">
        <v>0.7</v>
      </c>
      <c r="N10" s="679">
        <v>1.5</v>
      </c>
      <c r="O10" s="680">
        <v>-0.4</v>
      </c>
      <c r="P10" s="692" t="s">
        <v>576</v>
      </c>
      <c r="Q10" s="691"/>
      <c r="R10" s="678"/>
      <c r="S10" s="497"/>
      <c r="T10" s="497"/>
      <c r="U10" s="497"/>
      <c r="V10" s="497"/>
      <c r="W10" s="497"/>
      <c r="X10" s="679"/>
      <c r="Y10" s="679"/>
      <c r="Z10" s="679"/>
      <c r="AA10" s="679"/>
      <c r="AB10" s="679"/>
      <c r="AC10" s="681"/>
      <c r="AE10" s="682"/>
      <c r="AF10" s="682"/>
      <c r="AG10" s="682"/>
      <c r="AH10" s="682"/>
      <c r="AI10" s="682"/>
      <c r="AJ10" s="682"/>
      <c r="AK10" s="682"/>
      <c r="AL10" s="682"/>
      <c r="AM10" s="682"/>
      <c r="AN10" s="682"/>
      <c r="AO10" s="682"/>
      <c r="AP10" s="682"/>
      <c r="AQ10" s="669"/>
      <c r="AR10" s="669"/>
      <c r="AS10" s="669"/>
      <c r="AT10" s="669"/>
      <c r="AU10" s="669"/>
      <c r="AV10" s="669"/>
      <c r="AW10" s="669"/>
      <c r="AX10" s="669"/>
      <c r="AY10" s="669"/>
      <c r="AZ10" s="669"/>
      <c r="BA10" s="669"/>
      <c r="BB10" s="669"/>
      <c r="BC10" s="669"/>
      <c r="BD10" s="669"/>
      <c r="BE10" s="669"/>
      <c r="BF10" s="669"/>
      <c r="BG10" s="669"/>
      <c r="BH10" s="669"/>
      <c r="BI10" s="669"/>
      <c r="BJ10" s="669"/>
      <c r="BK10" s="669"/>
      <c r="BL10" s="669"/>
      <c r="BM10" s="669"/>
      <c r="BN10" s="669"/>
      <c r="BO10" s="669"/>
      <c r="BP10" s="669"/>
      <c r="BQ10" s="669"/>
      <c r="BR10" s="669"/>
      <c r="BS10" s="669"/>
      <c r="BT10" s="669"/>
      <c r="BU10" s="669"/>
      <c r="BV10" s="669"/>
      <c r="BW10" s="669"/>
      <c r="BX10" s="669"/>
      <c r="BY10" s="669"/>
      <c r="BZ10" s="669"/>
      <c r="CA10" s="669"/>
      <c r="CB10" s="669"/>
      <c r="CC10" s="669"/>
      <c r="CD10" s="669"/>
      <c r="CE10" s="669"/>
      <c r="CF10" s="669"/>
      <c r="CG10" s="669"/>
      <c r="CH10" s="669"/>
      <c r="CI10" s="669"/>
      <c r="CJ10" s="669"/>
      <c r="CK10" s="669"/>
      <c r="CL10" s="669"/>
      <c r="CM10" s="669"/>
      <c r="CN10" s="669"/>
      <c r="CO10" s="669"/>
      <c r="CP10" s="669"/>
      <c r="CQ10" s="669"/>
      <c r="CR10" s="669"/>
      <c r="CS10" s="669"/>
      <c r="CT10" s="669"/>
      <c r="CU10" s="669"/>
      <c r="CV10" s="669"/>
      <c r="CW10" s="669"/>
      <c r="CX10" s="669"/>
      <c r="CY10" s="669"/>
      <c r="CZ10" s="669"/>
      <c r="DA10" s="669"/>
      <c r="DB10" s="669"/>
      <c r="DC10" s="669"/>
      <c r="DD10" s="669"/>
      <c r="DE10" s="669"/>
      <c r="DF10" s="669"/>
      <c r="DG10" s="669"/>
      <c r="DH10" s="669"/>
      <c r="DI10" s="669"/>
      <c r="DJ10" s="669"/>
      <c r="DK10" s="669"/>
      <c r="DL10" s="669"/>
      <c r="DM10" s="669"/>
      <c r="DN10" s="669"/>
      <c r="DO10" s="669"/>
      <c r="DP10" s="669"/>
      <c r="DQ10" s="669"/>
      <c r="DR10" s="669"/>
      <c r="DS10" s="669"/>
      <c r="DT10" s="669"/>
      <c r="DU10" s="669"/>
      <c r="DV10" s="669"/>
      <c r="DW10" s="669"/>
      <c r="DX10" s="669"/>
      <c r="DY10" s="669"/>
      <c r="DZ10" s="669"/>
      <c r="EA10" s="669"/>
      <c r="EB10" s="669"/>
      <c r="EC10" s="669"/>
      <c r="ED10" s="669"/>
      <c r="EE10" s="669"/>
      <c r="EF10" s="669"/>
      <c r="EG10" s="669"/>
      <c r="EH10" s="669"/>
      <c r="EI10" s="669"/>
      <c r="EJ10" s="669"/>
      <c r="EK10" s="669"/>
      <c r="EL10" s="669"/>
      <c r="EM10" s="669"/>
      <c r="EN10" s="669"/>
      <c r="EO10" s="669"/>
      <c r="EP10" s="669"/>
      <c r="EQ10" s="669"/>
      <c r="ER10" s="669"/>
      <c r="ES10" s="669"/>
      <c r="ET10" s="669"/>
      <c r="EU10" s="669"/>
      <c r="EV10" s="669"/>
      <c r="EW10" s="669"/>
      <c r="EX10" s="669"/>
      <c r="EY10" s="669"/>
      <c r="EZ10" s="669"/>
      <c r="FA10" s="669"/>
      <c r="FB10" s="669"/>
      <c r="FC10" s="669"/>
      <c r="FD10" s="669"/>
      <c r="FE10" s="669"/>
      <c r="FF10" s="669"/>
      <c r="FG10" s="669"/>
      <c r="FH10" s="669"/>
      <c r="FI10" s="669"/>
      <c r="FJ10" s="669"/>
      <c r="FK10" s="669"/>
      <c r="FL10" s="669"/>
      <c r="FM10" s="669"/>
      <c r="FN10" s="669"/>
      <c r="FO10" s="669"/>
      <c r="FP10" s="669"/>
      <c r="FQ10" s="669"/>
      <c r="FR10" s="669"/>
      <c r="FS10" s="669"/>
      <c r="FT10" s="669"/>
      <c r="FU10" s="669"/>
      <c r="FV10" s="669"/>
      <c r="FW10" s="669"/>
      <c r="FX10" s="669"/>
      <c r="FY10" s="669"/>
      <c r="FZ10" s="669"/>
      <c r="GA10" s="669"/>
      <c r="GB10" s="669"/>
      <c r="GC10" s="669"/>
      <c r="GD10" s="669"/>
      <c r="GE10" s="669"/>
      <c r="GF10" s="669"/>
      <c r="GG10" s="669"/>
      <c r="GH10" s="669"/>
      <c r="GI10" s="669"/>
      <c r="GJ10" s="669"/>
      <c r="GK10" s="669"/>
      <c r="GL10" s="669"/>
      <c r="GM10" s="669"/>
      <c r="GN10" s="669"/>
      <c r="GO10" s="669"/>
      <c r="GP10" s="669"/>
      <c r="GQ10" s="669"/>
      <c r="GR10" s="669"/>
      <c r="GS10" s="669"/>
      <c r="GT10" s="669"/>
      <c r="GU10" s="669"/>
      <c r="GV10" s="669"/>
      <c r="GW10" s="669"/>
      <c r="GX10" s="669"/>
      <c r="GY10" s="669"/>
      <c r="GZ10" s="669"/>
      <c r="HA10" s="669"/>
      <c r="HB10" s="669"/>
      <c r="HC10" s="669"/>
      <c r="HD10" s="669"/>
      <c r="HE10" s="669"/>
      <c r="HF10" s="669"/>
      <c r="HG10" s="669"/>
      <c r="HH10" s="669"/>
      <c r="HI10" s="669"/>
      <c r="HJ10" s="669"/>
      <c r="HK10" s="669"/>
      <c r="HL10" s="669"/>
      <c r="HM10" s="669"/>
      <c r="HN10" s="669"/>
      <c r="HO10" s="669"/>
      <c r="HP10" s="669"/>
      <c r="HQ10" s="669"/>
      <c r="HR10" s="669"/>
      <c r="HS10" s="669"/>
      <c r="HT10" s="669"/>
      <c r="HU10" s="669"/>
      <c r="HV10" s="669"/>
      <c r="HW10" s="669"/>
      <c r="HX10" s="669"/>
      <c r="HY10" s="669"/>
      <c r="HZ10" s="669"/>
      <c r="IA10" s="669"/>
      <c r="IB10" s="669"/>
      <c r="IC10" s="669"/>
      <c r="ID10" s="669"/>
      <c r="IE10" s="669"/>
      <c r="IF10" s="669"/>
      <c r="IG10" s="669"/>
      <c r="IH10" s="669"/>
      <c r="II10" s="669"/>
      <c r="IJ10" s="669"/>
      <c r="IK10" s="669"/>
      <c r="IL10" s="669"/>
      <c r="IM10" s="669"/>
      <c r="IN10" s="669"/>
      <c r="IO10" s="669"/>
      <c r="IP10" s="669"/>
      <c r="IQ10" s="669"/>
      <c r="IR10" s="669"/>
      <c r="IS10" s="669"/>
      <c r="IT10" s="669"/>
      <c r="IU10" s="669"/>
      <c r="IV10" s="669"/>
      <c r="IW10" s="669"/>
      <c r="IX10" s="669"/>
      <c r="IY10" s="669"/>
      <c r="IZ10" s="669"/>
      <c r="JA10" s="669"/>
      <c r="JB10" s="669"/>
      <c r="JC10" s="669"/>
      <c r="JD10" s="669"/>
      <c r="JE10" s="669"/>
      <c r="JF10" s="669"/>
      <c r="JG10" s="669"/>
      <c r="JH10" s="669"/>
      <c r="JI10" s="669"/>
      <c r="JJ10" s="669"/>
      <c r="JK10" s="669"/>
      <c r="JL10" s="669"/>
      <c r="JM10" s="669"/>
      <c r="JN10" s="669"/>
      <c r="JO10" s="669"/>
      <c r="JP10" s="669"/>
      <c r="JQ10" s="669"/>
      <c r="JR10" s="669"/>
      <c r="JS10" s="669"/>
      <c r="JT10" s="669"/>
      <c r="JU10" s="669"/>
      <c r="JV10" s="669"/>
      <c r="JW10" s="669"/>
      <c r="JX10" s="669"/>
      <c r="JY10" s="669"/>
      <c r="JZ10" s="669"/>
      <c r="KA10" s="669"/>
      <c r="KB10" s="669"/>
      <c r="KC10" s="669"/>
      <c r="KD10" s="669"/>
      <c r="KE10" s="669"/>
      <c r="KF10" s="669"/>
      <c r="KG10" s="669"/>
      <c r="KH10" s="669"/>
      <c r="KI10" s="669"/>
      <c r="KJ10" s="669"/>
      <c r="KK10" s="669"/>
      <c r="KL10" s="669"/>
      <c r="KM10" s="669"/>
      <c r="KN10" s="669"/>
      <c r="KO10" s="669"/>
      <c r="KP10" s="669"/>
      <c r="KQ10" s="669"/>
      <c r="KR10" s="669"/>
      <c r="KS10" s="669"/>
      <c r="KT10" s="669"/>
      <c r="KU10" s="669"/>
      <c r="KV10" s="669"/>
      <c r="KW10" s="669"/>
      <c r="KX10" s="669"/>
      <c r="KY10" s="669"/>
      <c r="KZ10" s="669"/>
      <c r="LA10" s="669"/>
      <c r="LB10" s="669"/>
      <c r="LC10" s="669"/>
      <c r="LD10" s="669"/>
      <c r="LE10" s="669"/>
      <c r="LF10" s="669"/>
      <c r="LG10" s="669"/>
      <c r="LH10" s="669"/>
      <c r="LI10" s="669"/>
      <c r="LJ10" s="669"/>
      <c r="LK10" s="669"/>
      <c r="LL10" s="669"/>
      <c r="LM10" s="669"/>
      <c r="LN10" s="669"/>
      <c r="LO10" s="669"/>
      <c r="LP10" s="669"/>
      <c r="LQ10" s="669"/>
      <c r="LR10" s="669"/>
      <c r="LS10" s="669"/>
      <c r="LT10" s="669"/>
      <c r="LU10" s="669"/>
      <c r="LV10" s="669"/>
      <c r="LW10" s="669"/>
      <c r="LX10" s="669"/>
      <c r="LY10" s="669"/>
      <c r="LZ10" s="669"/>
      <c r="MA10" s="669"/>
      <c r="MB10" s="669"/>
      <c r="MC10" s="669"/>
      <c r="MD10" s="669"/>
      <c r="ME10" s="669"/>
      <c r="MF10" s="669"/>
      <c r="MG10" s="669"/>
      <c r="MH10" s="669"/>
      <c r="MI10" s="669"/>
      <c r="MJ10" s="669"/>
      <c r="MK10" s="669"/>
      <c r="ML10" s="669"/>
      <c r="MM10" s="669"/>
      <c r="MN10" s="669"/>
      <c r="MO10" s="669"/>
      <c r="MP10" s="669"/>
      <c r="MQ10" s="669"/>
      <c r="MR10" s="669"/>
      <c r="MS10" s="669"/>
      <c r="MT10" s="669"/>
      <c r="MU10" s="669"/>
      <c r="MV10" s="669"/>
      <c r="MW10" s="669"/>
      <c r="MX10" s="669"/>
      <c r="MY10" s="669"/>
      <c r="MZ10" s="669"/>
      <c r="NA10" s="669"/>
      <c r="NB10" s="669"/>
      <c r="NC10" s="669"/>
      <c r="ND10" s="669"/>
      <c r="NE10" s="669"/>
      <c r="NF10" s="669"/>
      <c r="NG10" s="669"/>
      <c r="NH10" s="669"/>
      <c r="NI10" s="669"/>
      <c r="NJ10" s="669"/>
      <c r="NK10" s="669"/>
      <c r="NL10" s="669"/>
      <c r="NM10" s="669"/>
      <c r="NN10" s="669"/>
      <c r="NO10" s="669"/>
      <c r="NP10" s="669"/>
      <c r="NQ10" s="669"/>
      <c r="NR10" s="669"/>
      <c r="NS10" s="669"/>
      <c r="NT10" s="669"/>
      <c r="NU10" s="669"/>
      <c r="NV10" s="669"/>
      <c r="NW10" s="669"/>
      <c r="NX10" s="669"/>
      <c r="NY10" s="669"/>
      <c r="NZ10" s="669"/>
      <c r="OA10" s="669"/>
      <c r="OB10" s="669"/>
      <c r="OC10" s="669"/>
      <c r="OD10" s="669"/>
      <c r="OE10" s="669"/>
      <c r="OF10" s="669"/>
      <c r="OG10" s="669"/>
      <c r="OH10" s="669"/>
      <c r="OI10" s="669"/>
      <c r="OJ10" s="669"/>
      <c r="OK10" s="669"/>
      <c r="OL10" s="669"/>
      <c r="OM10" s="669"/>
      <c r="ON10" s="669"/>
      <c r="OO10" s="669"/>
      <c r="OP10" s="669"/>
      <c r="OQ10" s="669"/>
      <c r="OR10" s="669"/>
      <c r="OS10" s="669"/>
      <c r="OT10" s="669"/>
      <c r="OU10" s="669"/>
      <c r="OV10" s="669"/>
      <c r="OW10" s="669"/>
      <c r="OX10" s="669"/>
      <c r="OY10" s="669"/>
      <c r="OZ10" s="669"/>
      <c r="PA10" s="669"/>
      <c r="PB10" s="669"/>
      <c r="PC10" s="669"/>
      <c r="PD10" s="669"/>
      <c r="PE10" s="669"/>
      <c r="PF10" s="669"/>
      <c r="PG10" s="669"/>
      <c r="PH10" s="669"/>
      <c r="PI10" s="669"/>
      <c r="PJ10" s="669"/>
      <c r="PK10" s="669"/>
      <c r="PL10" s="669"/>
      <c r="PM10" s="669"/>
      <c r="PN10" s="669"/>
      <c r="PO10" s="669"/>
      <c r="PP10" s="669"/>
      <c r="PQ10" s="669"/>
      <c r="PR10" s="669"/>
      <c r="PS10" s="669"/>
      <c r="PT10" s="669"/>
      <c r="PU10" s="669"/>
      <c r="PV10" s="669"/>
      <c r="PW10" s="669"/>
      <c r="PX10" s="669"/>
      <c r="PY10" s="669"/>
      <c r="PZ10" s="669"/>
      <c r="QA10" s="669"/>
      <c r="QB10" s="669"/>
      <c r="QC10" s="669"/>
      <c r="QD10" s="669"/>
      <c r="QE10" s="669"/>
      <c r="QF10" s="669"/>
      <c r="QG10" s="669"/>
      <c r="QH10" s="669"/>
      <c r="QI10" s="669"/>
      <c r="QJ10" s="669"/>
      <c r="QK10" s="669"/>
      <c r="QL10" s="669"/>
      <c r="QM10" s="669"/>
      <c r="QN10" s="669"/>
      <c r="QO10" s="669"/>
      <c r="QP10" s="669"/>
      <c r="QQ10" s="669"/>
      <c r="QR10" s="669"/>
      <c r="QS10" s="669"/>
      <c r="QT10" s="669"/>
      <c r="QU10" s="669"/>
      <c r="QV10" s="669"/>
      <c r="QW10" s="669"/>
      <c r="QX10" s="669"/>
      <c r="QY10" s="669"/>
      <c r="QZ10" s="669"/>
      <c r="RA10" s="669"/>
      <c r="RB10" s="669"/>
      <c r="RC10" s="669"/>
      <c r="RD10" s="669"/>
      <c r="RE10" s="669"/>
      <c r="RF10" s="669"/>
      <c r="RG10" s="669"/>
      <c r="RH10" s="669"/>
      <c r="RI10" s="669"/>
      <c r="RJ10" s="669"/>
      <c r="RK10" s="669"/>
      <c r="RL10" s="669"/>
      <c r="RM10" s="669"/>
      <c r="RN10" s="669"/>
      <c r="RO10" s="669"/>
      <c r="RP10" s="669"/>
      <c r="RQ10" s="669"/>
      <c r="RR10" s="669"/>
      <c r="RS10" s="669"/>
      <c r="RT10" s="669"/>
      <c r="RU10" s="669"/>
      <c r="RV10" s="669"/>
      <c r="RW10" s="669"/>
      <c r="RX10" s="669"/>
      <c r="RY10" s="669"/>
      <c r="RZ10" s="669"/>
      <c r="SA10" s="669"/>
      <c r="SB10" s="669"/>
      <c r="SC10" s="669"/>
      <c r="SD10" s="669"/>
      <c r="SE10" s="669"/>
      <c r="SF10" s="669"/>
      <c r="SG10" s="669"/>
      <c r="SH10" s="669"/>
      <c r="SI10" s="669"/>
      <c r="SJ10" s="669"/>
      <c r="SK10" s="669"/>
      <c r="SL10" s="669"/>
      <c r="SM10" s="669"/>
      <c r="SN10" s="669"/>
      <c r="SO10" s="669"/>
      <c r="SP10" s="669"/>
      <c r="SQ10" s="669"/>
      <c r="SR10" s="669"/>
      <c r="SS10" s="669"/>
      <c r="ST10" s="669"/>
      <c r="SU10" s="669"/>
      <c r="SV10" s="669"/>
      <c r="SW10" s="669"/>
      <c r="SX10" s="669"/>
      <c r="SY10" s="669"/>
      <c r="SZ10" s="669"/>
      <c r="TA10" s="669"/>
      <c r="TB10" s="669"/>
      <c r="TC10" s="669"/>
      <c r="TD10" s="669"/>
      <c r="TE10" s="669"/>
      <c r="TF10" s="669"/>
      <c r="TG10" s="669"/>
      <c r="TH10" s="669"/>
      <c r="TI10" s="669"/>
      <c r="TJ10" s="669"/>
      <c r="TK10" s="669"/>
      <c r="TL10" s="669"/>
      <c r="TM10" s="669"/>
      <c r="TN10" s="669"/>
      <c r="TO10" s="669"/>
      <c r="TP10" s="669"/>
      <c r="TQ10" s="669"/>
      <c r="TR10" s="669"/>
      <c r="TS10" s="669"/>
      <c r="TT10" s="669"/>
      <c r="TU10" s="669"/>
      <c r="TV10" s="669"/>
      <c r="TW10" s="669"/>
      <c r="TX10" s="669"/>
      <c r="TY10" s="669"/>
      <c r="TZ10" s="669"/>
      <c r="UA10" s="669"/>
      <c r="UB10" s="669"/>
      <c r="UC10" s="669"/>
      <c r="UD10" s="669"/>
      <c r="UE10" s="669"/>
      <c r="UF10" s="669"/>
      <c r="UG10" s="669"/>
      <c r="UH10" s="669"/>
      <c r="UI10" s="669"/>
      <c r="UJ10" s="669"/>
      <c r="UK10" s="669"/>
      <c r="UL10" s="669"/>
      <c r="UM10" s="669"/>
      <c r="UN10" s="669"/>
      <c r="UO10" s="669"/>
      <c r="UP10" s="669"/>
      <c r="UQ10" s="669"/>
      <c r="UR10" s="669"/>
      <c r="US10" s="669"/>
      <c r="UT10" s="669"/>
      <c r="UU10" s="669"/>
      <c r="UV10" s="669"/>
      <c r="UW10" s="669"/>
      <c r="UX10" s="669"/>
      <c r="UY10" s="669"/>
      <c r="UZ10" s="669"/>
      <c r="VA10" s="669"/>
      <c r="VB10" s="669"/>
      <c r="VC10" s="669"/>
      <c r="VD10" s="669"/>
      <c r="VE10" s="669"/>
      <c r="VF10" s="669"/>
      <c r="VG10" s="669"/>
      <c r="VH10" s="669"/>
      <c r="VI10" s="669"/>
      <c r="VJ10" s="669"/>
      <c r="VK10" s="669"/>
      <c r="VL10" s="669"/>
      <c r="VM10" s="669"/>
      <c r="VN10" s="669"/>
      <c r="VO10" s="669"/>
      <c r="VP10" s="669"/>
      <c r="VQ10" s="669"/>
      <c r="VR10" s="669"/>
      <c r="VS10" s="669"/>
      <c r="VT10" s="669"/>
      <c r="VU10" s="669"/>
      <c r="VV10" s="669"/>
      <c r="VW10" s="669"/>
      <c r="VX10" s="669"/>
      <c r="VY10" s="669"/>
      <c r="VZ10" s="669"/>
      <c r="WA10" s="669"/>
      <c r="WB10" s="669"/>
      <c r="WC10" s="669"/>
      <c r="WD10" s="669"/>
      <c r="WE10" s="669"/>
      <c r="WF10" s="669"/>
      <c r="WG10" s="669"/>
      <c r="WH10" s="669"/>
      <c r="WI10" s="669"/>
      <c r="WJ10" s="669"/>
      <c r="WK10" s="669"/>
      <c r="WL10" s="669"/>
      <c r="WM10" s="669"/>
      <c r="WN10" s="669"/>
      <c r="WO10" s="669"/>
      <c r="WP10" s="669"/>
      <c r="WQ10" s="669"/>
      <c r="WR10" s="669"/>
      <c r="WS10" s="669"/>
      <c r="WT10" s="669"/>
      <c r="WU10" s="669"/>
      <c r="WV10" s="669"/>
      <c r="WW10" s="669"/>
      <c r="WX10" s="669"/>
      <c r="WY10" s="669"/>
      <c r="WZ10" s="669"/>
      <c r="XA10" s="669"/>
      <c r="XB10" s="669"/>
      <c r="XC10" s="669"/>
      <c r="XD10" s="669"/>
      <c r="XE10" s="669"/>
      <c r="XF10" s="669"/>
      <c r="XG10" s="669"/>
      <c r="XH10" s="669"/>
      <c r="XI10" s="669"/>
      <c r="XJ10" s="669"/>
      <c r="XK10" s="669"/>
      <c r="XL10" s="669"/>
      <c r="XM10" s="669"/>
      <c r="XN10" s="669"/>
      <c r="XO10" s="669"/>
      <c r="XP10" s="669"/>
      <c r="XQ10" s="669"/>
      <c r="XR10" s="669"/>
      <c r="XS10" s="669"/>
      <c r="XT10" s="669"/>
      <c r="XU10" s="669"/>
      <c r="XV10" s="669"/>
      <c r="XW10" s="669"/>
      <c r="XX10" s="669"/>
      <c r="XY10" s="669"/>
      <c r="XZ10" s="669"/>
      <c r="YA10" s="669"/>
      <c r="YB10" s="669"/>
      <c r="YC10" s="669"/>
      <c r="YD10" s="669"/>
      <c r="YE10" s="669"/>
      <c r="YF10" s="669"/>
      <c r="YG10" s="669"/>
      <c r="YH10" s="669"/>
      <c r="YI10" s="669"/>
      <c r="YJ10" s="669"/>
      <c r="YK10" s="669"/>
      <c r="YL10" s="669"/>
      <c r="YM10" s="669"/>
      <c r="YN10" s="669"/>
      <c r="YO10" s="669"/>
      <c r="YP10" s="669"/>
      <c r="YQ10" s="669"/>
      <c r="YR10" s="669"/>
      <c r="YS10" s="669"/>
      <c r="YT10" s="669"/>
      <c r="YU10" s="669"/>
      <c r="YV10" s="669"/>
      <c r="YW10" s="669"/>
      <c r="YX10" s="669"/>
      <c r="YY10" s="669"/>
      <c r="YZ10" s="669"/>
      <c r="ZA10" s="669"/>
      <c r="ZB10" s="669"/>
      <c r="ZC10" s="669"/>
      <c r="ZD10" s="669"/>
      <c r="ZE10" s="669"/>
      <c r="ZF10" s="669"/>
      <c r="ZG10" s="669"/>
      <c r="ZH10" s="669"/>
      <c r="ZI10" s="669"/>
      <c r="ZJ10" s="669"/>
      <c r="ZK10" s="669"/>
      <c r="ZL10" s="669"/>
      <c r="ZM10" s="669"/>
      <c r="ZN10" s="669"/>
      <c r="ZO10" s="669"/>
      <c r="ZP10" s="669"/>
      <c r="ZQ10" s="669"/>
      <c r="ZR10" s="669"/>
      <c r="ZS10" s="669"/>
      <c r="ZT10" s="669"/>
      <c r="ZU10" s="669"/>
      <c r="ZV10" s="669"/>
      <c r="ZW10" s="669"/>
      <c r="ZX10" s="669"/>
      <c r="ZY10" s="669"/>
      <c r="ZZ10" s="669"/>
      <c r="AAA10" s="669"/>
      <c r="AAB10" s="669"/>
      <c r="AAC10" s="669"/>
      <c r="AAD10" s="669"/>
      <c r="AAE10" s="669"/>
      <c r="AAF10" s="669"/>
      <c r="AAG10" s="669"/>
      <c r="AAH10" s="669"/>
      <c r="AAI10" s="669"/>
      <c r="AAJ10" s="669"/>
      <c r="AAK10" s="669"/>
      <c r="AAL10" s="669"/>
      <c r="AAM10" s="669"/>
      <c r="AAN10" s="669"/>
      <c r="AAO10" s="669"/>
      <c r="AAP10" s="669"/>
      <c r="AAQ10" s="669"/>
    </row>
    <row r="11" spans="1:719" ht="12.75" customHeight="1">
      <c r="A11" s="692" t="s">
        <v>577</v>
      </c>
      <c r="B11" s="689" t="s">
        <v>573</v>
      </c>
      <c r="C11" s="678">
        <v>29.73</v>
      </c>
      <c r="D11" s="497" t="s">
        <v>211</v>
      </c>
      <c r="E11" s="497" t="s">
        <v>211</v>
      </c>
      <c r="F11" s="497" t="s">
        <v>211</v>
      </c>
      <c r="G11" s="497" t="s">
        <v>211</v>
      </c>
      <c r="H11" s="497" t="s">
        <v>211</v>
      </c>
      <c r="I11" s="679">
        <v>3.9</v>
      </c>
      <c r="J11" s="679">
        <v>1.2</v>
      </c>
      <c r="K11" s="679">
        <v>1.9</v>
      </c>
      <c r="L11" s="679">
        <v>-1.8</v>
      </c>
      <c r="M11" s="679">
        <v>3.1</v>
      </c>
      <c r="N11" s="679">
        <v>0.5</v>
      </c>
      <c r="O11" s="680">
        <v>0.7</v>
      </c>
      <c r="P11" s="692" t="s">
        <v>578</v>
      </c>
      <c r="Q11" s="691"/>
      <c r="R11" s="678"/>
      <c r="S11" s="497"/>
      <c r="T11" s="497"/>
      <c r="U11" s="497"/>
      <c r="V11" s="497"/>
      <c r="W11" s="497"/>
      <c r="X11" s="679"/>
      <c r="Y11" s="679"/>
      <c r="Z11" s="679"/>
      <c r="AA11" s="679"/>
      <c r="AB11" s="679"/>
      <c r="AC11" s="681"/>
      <c r="AE11" s="682"/>
      <c r="AF11" s="682"/>
      <c r="AG11" s="682"/>
      <c r="AH11" s="682"/>
      <c r="AI11" s="682"/>
      <c r="AJ11" s="682"/>
      <c r="AK11" s="682"/>
      <c r="AL11" s="682"/>
      <c r="AM11" s="682"/>
      <c r="AN11" s="682"/>
      <c r="AO11" s="682"/>
      <c r="AP11" s="682"/>
      <c r="AQ11" s="669"/>
      <c r="AR11" s="669"/>
      <c r="AS11" s="669"/>
      <c r="AT11" s="669"/>
      <c r="AU11" s="669"/>
      <c r="AV11" s="669"/>
      <c r="AW11" s="669"/>
      <c r="AX11" s="669"/>
      <c r="AY11" s="669"/>
      <c r="AZ11" s="669"/>
      <c r="BA11" s="669"/>
      <c r="BB11" s="669"/>
      <c r="BC11" s="669"/>
      <c r="BD11" s="669"/>
      <c r="BE11" s="669"/>
      <c r="BF11" s="669"/>
      <c r="BG11" s="669"/>
      <c r="BH11" s="669"/>
      <c r="BI11" s="669"/>
      <c r="BJ11" s="669"/>
      <c r="BK11" s="669"/>
      <c r="BL11" s="669"/>
      <c r="BM11" s="669"/>
      <c r="BN11" s="669"/>
      <c r="BO11" s="669"/>
      <c r="BP11" s="669"/>
      <c r="BQ11" s="669"/>
      <c r="BR11" s="669"/>
      <c r="BS11" s="669"/>
      <c r="BT11" s="669"/>
      <c r="BU11" s="669"/>
      <c r="BV11" s="669"/>
      <c r="BW11" s="669"/>
      <c r="BX11" s="669"/>
      <c r="BY11" s="669"/>
      <c r="BZ11" s="669"/>
      <c r="CA11" s="669"/>
      <c r="CB11" s="669"/>
      <c r="CC11" s="669"/>
      <c r="CD11" s="669"/>
      <c r="CE11" s="669"/>
      <c r="CF11" s="669"/>
      <c r="CG11" s="669"/>
      <c r="CH11" s="669"/>
      <c r="CI11" s="669"/>
      <c r="CJ11" s="669"/>
      <c r="CK11" s="669"/>
      <c r="CL11" s="669"/>
      <c r="CM11" s="669"/>
      <c r="CN11" s="669"/>
      <c r="CO11" s="669"/>
      <c r="CP11" s="669"/>
      <c r="CQ11" s="669"/>
      <c r="CR11" s="669"/>
      <c r="CS11" s="669"/>
      <c r="CT11" s="669"/>
      <c r="CU11" s="669"/>
      <c r="CV11" s="669"/>
      <c r="CW11" s="669"/>
      <c r="CX11" s="669"/>
      <c r="CY11" s="669"/>
      <c r="CZ11" s="669"/>
      <c r="DA11" s="669"/>
      <c r="DB11" s="669"/>
      <c r="DC11" s="669"/>
      <c r="DD11" s="669"/>
      <c r="DE11" s="669"/>
      <c r="DF11" s="669"/>
      <c r="DG11" s="669"/>
      <c r="DH11" s="669"/>
      <c r="DI11" s="669"/>
      <c r="DJ11" s="669"/>
      <c r="DK11" s="669"/>
      <c r="DL11" s="669"/>
      <c r="DM11" s="669"/>
      <c r="DN11" s="669"/>
      <c r="DO11" s="669"/>
      <c r="DP11" s="669"/>
      <c r="DQ11" s="669"/>
      <c r="DR11" s="669"/>
      <c r="DS11" s="669"/>
      <c r="DT11" s="669"/>
      <c r="DU11" s="669"/>
      <c r="DV11" s="669"/>
      <c r="DW11" s="669"/>
      <c r="DX11" s="669"/>
      <c r="DY11" s="669"/>
      <c r="DZ11" s="669"/>
      <c r="EA11" s="669"/>
      <c r="EB11" s="669"/>
      <c r="EC11" s="669"/>
      <c r="ED11" s="669"/>
      <c r="EE11" s="669"/>
      <c r="EF11" s="669"/>
      <c r="EG11" s="669"/>
      <c r="EH11" s="669"/>
      <c r="EI11" s="669"/>
      <c r="EJ11" s="669"/>
      <c r="EK11" s="669"/>
      <c r="EL11" s="669"/>
      <c r="EM11" s="669"/>
      <c r="EN11" s="669"/>
      <c r="EO11" s="669"/>
      <c r="EP11" s="669"/>
      <c r="EQ11" s="669"/>
      <c r="ER11" s="669"/>
      <c r="ES11" s="669"/>
      <c r="ET11" s="669"/>
      <c r="EU11" s="669"/>
      <c r="EV11" s="669"/>
      <c r="EW11" s="669"/>
      <c r="EX11" s="669"/>
      <c r="EY11" s="669"/>
      <c r="EZ11" s="669"/>
      <c r="FA11" s="669"/>
      <c r="FB11" s="669"/>
      <c r="FC11" s="669"/>
      <c r="FD11" s="669"/>
      <c r="FE11" s="669"/>
      <c r="FF11" s="669"/>
      <c r="FG11" s="669"/>
      <c r="FH11" s="669"/>
      <c r="FI11" s="669"/>
      <c r="FJ11" s="669"/>
      <c r="FK11" s="669"/>
      <c r="FL11" s="669"/>
      <c r="FM11" s="669"/>
      <c r="FN11" s="669"/>
      <c r="FO11" s="669"/>
      <c r="FP11" s="669"/>
      <c r="FQ11" s="669"/>
      <c r="FR11" s="669"/>
      <c r="FS11" s="669"/>
      <c r="FT11" s="669"/>
      <c r="FU11" s="669"/>
      <c r="FV11" s="669"/>
      <c r="FW11" s="669"/>
      <c r="FX11" s="669"/>
      <c r="FY11" s="669"/>
      <c r="FZ11" s="669"/>
      <c r="GA11" s="669"/>
      <c r="GB11" s="669"/>
      <c r="GC11" s="669"/>
      <c r="GD11" s="669"/>
      <c r="GE11" s="669"/>
      <c r="GF11" s="669"/>
      <c r="GG11" s="669"/>
      <c r="GH11" s="669"/>
      <c r="GI11" s="669"/>
      <c r="GJ11" s="669"/>
      <c r="GK11" s="669"/>
      <c r="GL11" s="669"/>
      <c r="GM11" s="669"/>
      <c r="GN11" s="669"/>
      <c r="GO11" s="669"/>
      <c r="GP11" s="669"/>
      <c r="GQ11" s="669"/>
      <c r="GR11" s="669"/>
      <c r="GS11" s="669"/>
      <c r="GT11" s="669"/>
      <c r="GU11" s="669"/>
      <c r="GV11" s="669"/>
      <c r="GW11" s="669"/>
      <c r="GX11" s="669"/>
      <c r="GY11" s="669"/>
      <c r="GZ11" s="669"/>
      <c r="HA11" s="669"/>
      <c r="HB11" s="669"/>
      <c r="HC11" s="669"/>
      <c r="HD11" s="669"/>
      <c r="HE11" s="669"/>
      <c r="HF11" s="669"/>
      <c r="HG11" s="669"/>
      <c r="HH11" s="669"/>
      <c r="HI11" s="669"/>
      <c r="HJ11" s="669"/>
      <c r="HK11" s="669"/>
      <c r="HL11" s="669"/>
      <c r="HM11" s="669"/>
      <c r="HN11" s="669"/>
      <c r="HO11" s="669"/>
      <c r="HP11" s="669"/>
      <c r="HQ11" s="669"/>
      <c r="HR11" s="669"/>
      <c r="HS11" s="669"/>
      <c r="HT11" s="669"/>
      <c r="HU11" s="669"/>
      <c r="HV11" s="669"/>
      <c r="HW11" s="669"/>
      <c r="HX11" s="669"/>
      <c r="HY11" s="669"/>
      <c r="HZ11" s="669"/>
      <c r="IA11" s="669"/>
      <c r="IB11" s="669"/>
      <c r="IC11" s="669"/>
      <c r="ID11" s="669"/>
      <c r="IE11" s="669"/>
      <c r="IF11" s="669"/>
      <c r="IG11" s="669"/>
      <c r="IH11" s="669"/>
      <c r="II11" s="669"/>
      <c r="IJ11" s="669"/>
      <c r="IK11" s="669"/>
      <c r="IL11" s="669"/>
      <c r="IM11" s="669"/>
      <c r="IN11" s="669"/>
      <c r="IO11" s="669"/>
      <c r="IP11" s="669"/>
      <c r="IQ11" s="669"/>
      <c r="IR11" s="669"/>
      <c r="IS11" s="669"/>
      <c r="IT11" s="669"/>
      <c r="IU11" s="669"/>
      <c r="IV11" s="669"/>
      <c r="IW11" s="669"/>
      <c r="IX11" s="669"/>
      <c r="IY11" s="669"/>
      <c r="IZ11" s="669"/>
      <c r="JA11" s="669"/>
      <c r="JB11" s="669"/>
      <c r="JC11" s="669"/>
      <c r="JD11" s="669"/>
      <c r="JE11" s="669"/>
      <c r="JF11" s="669"/>
      <c r="JG11" s="669"/>
      <c r="JH11" s="669"/>
      <c r="JI11" s="669"/>
      <c r="JJ11" s="669"/>
      <c r="JK11" s="669"/>
      <c r="JL11" s="669"/>
      <c r="JM11" s="669"/>
      <c r="JN11" s="669"/>
      <c r="JO11" s="669"/>
      <c r="JP11" s="669"/>
      <c r="JQ11" s="669"/>
      <c r="JR11" s="669"/>
      <c r="JS11" s="669"/>
      <c r="JT11" s="669"/>
      <c r="JU11" s="669"/>
      <c r="JV11" s="669"/>
      <c r="JW11" s="669"/>
      <c r="JX11" s="669"/>
      <c r="JY11" s="669"/>
      <c r="JZ11" s="669"/>
      <c r="KA11" s="669"/>
      <c r="KB11" s="669"/>
      <c r="KC11" s="669"/>
      <c r="KD11" s="669"/>
      <c r="KE11" s="669"/>
      <c r="KF11" s="669"/>
      <c r="KG11" s="669"/>
      <c r="KH11" s="669"/>
      <c r="KI11" s="669"/>
      <c r="KJ11" s="669"/>
      <c r="KK11" s="669"/>
      <c r="KL11" s="669"/>
      <c r="KM11" s="669"/>
      <c r="KN11" s="669"/>
      <c r="KO11" s="669"/>
      <c r="KP11" s="669"/>
      <c r="KQ11" s="669"/>
      <c r="KR11" s="669"/>
      <c r="KS11" s="669"/>
      <c r="KT11" s="669"/>
      <c r="KU11" s="669"/>
      <c r="KV11" s="669"/>
      <c r="KW11" s="669"/>
      <c r="KX11" s="669"/>
      <c r="KY11" s="669"/>
      <c r="KZ11" s="669"/>
      <c r="LA11" s="669"/>
      <c r="LB11" s="669"/>
      <c r="LC11" s="669"/>
      <c r="LD11" s="669"/>
      <c r="LE11" s="669"/>
      <c r="LF11" s="669"/>
      <c r="LG11" s="669"/>
      <c r="LH11" s="669"/>
      <c r="LI11" s="669"/>
      <c r="LJ11" s="669"/>
      <c r="LK11" s="669"/>
      <c r="LL11" s="669"/>
      <c r="LM11" s="669"/>
      <c r="LN11" s="669"/>
      <c r="LO11" s="669"/>
      <c r="LP11" s="669"/>
      <c r="LQ11" s="669"/>
      <c r="LR11" s="669"/>
      <c r="LS11" s="669"/>
      <c r="LT11" s="669"/>
      <c r="LU11" s="669"/>
      <c r="LV11" s="669"/>
      <c r="LW11" s="669"/>
      <c r="LX11" s="669"/>
      <c r="LY11" s="669"/>
      <c r="LZ11" s="669"/>
      <c r="MA11" s="669"/>
      <c r="MB11" s="669"/>
      <c r="MC11" s="669"/>
      <c r="MD11" s="669"/>
      <c r="ME11" s="669"/>
      <c r="MF11" s="669"/>
      <c r="MG11" s="669"/>
      <c r="MH11" s="669"/>
      <c r="MI11" s="669"/>
      <c r="MJ11" s="669"/>
      <c r="MK11" s="669"/>
      <c r="ML11" s="669"/>
      <c r="MM11" s="669"/>
      <c r="MN11" s="669"/>
      <c r="MO11" s="669"/>
      <c r="MP11" s="669"/>
      <c r="MQ11" s="669"/>
      <c r="MR11" s="669"/>
      <c r="MS11" s="669"/>
      <c r="MT11" s="669"/>
      <c r="MU11" s="669"/>
      <c r="MV11" s="669"/>
      <c r="MW11" s="669"/>
      <c r="MX11" s="669"/>
      <c r="MY11" s="669"/>
      <c r="MZ11" s="669"/>
      <c r="NA11" s="669"/>
      <c r="NB11" s="669"/>
      <c r="NC11" s="669"/>
      <c r="ND11" s="669"/>
      <c r="NE11" s="669"/>
      <c r="NF11" s="669"/>
      <c r="NG11" s="669"/>
      <c r="NH11" s="669"/>
      <c r="NI11" s="669"/>
      <c r="NJ11" s="669"/>
      <c r="NK11" s="669"/>
      <c r="NL11" s="669"/>
      <c r="NM11" s="669"/>
      <c r="NN11" s="669"/>
      <c r="NO11" s="669"/>
      <c r="NP11" s="669"/>
      <c r="NQ11" s="669"/>
      <c r="NR11" s="669"/>
      <c r="NS11" s="669"/>
      <c r="NT11" s="669"/>
      <c r="NU11" s="669"/>
      <c r="NV11" s="669"/>
      <c r="NW11" s="669"/>
      <c r="NX11" s="669"/>
      <c r="NY11" s="669"/>
      <c r="NZ11" s="669"/>
      <c r="OA11" s="669"/>
      <c r="OB11" s="669"/>
      <c r="OC11" s="669"/>
      <c r="OD11" s="669"/>
      <c r="OE11" s="669"/>
      <c r="OF11" s="669"/>
      <c r="OG11" s="669"/>
      <c r="OH11" s="669"/>
      <c r="OI11" s="669"/>
      <c r="OJ11" s="669"/>
      <c r="OK11" s="669"/>
      <c r="OL11" s="669"/>
      <c r="OM11" s="669"/>
      <c r="ON11" s="669"/>
      <c r="OO11" s="669"/>
      <c r="OP11" s="669"/>
      <c r="OQ11" s="669"/>
      <c r="OR11" s="669"/>
      <c r="OS11" s="669"/>
      <c r="OT11" s="669"/>
      <c r="OU11" s="669"/>
      <c r="OV11" s="669"/>
      <c r="OW11" s="669"/>
      <c r="OX11" s="669"/>
      <c r="OY11" s="669"/>
      <c r="OZ11" s="669"/>
      <c r="PA11" s="669"/>
      <c r="PB11" s="669"/>
      <c r="PC11" s="669"/>
      <c r="PD11" s="669"/>
      <c r="PE11" s="669"/>
      <c r="PF11" s="669"/>
      <c r="PG11" s="669"/>
      <c r="PH11" s="669"/>
      <c r="PI11" s="669"/>
      <c r="PJ11" s="669"/>
      <c r="PK11" s="669"/>
      <c r="PL11" s="669"/>
      <c r="PM11" s="669"/>
      <c r="PN11" s="669"/>
      <c r="PO11" s="669"/>
      <c r="PP11" s="669"/>
      <c r="PQ11" s="669"/>
      <c r="PR11" s="669"/>
      <c r="PS11" s="669"/>
      <c r="PT11" s="669"/>
      <c r="PU11" s="669"/>
      <c r="PV11" s="669"/>
      <c r="PW11" s="669"/>
      <c r="PX11" s="669"/>
      <c r="PY11" s="669"/>
      <c r="PZ11" s="669"/>
      <c r="QA11" s="669"/>
      <c r="QB11" s="669"/>
      <c r="QC11" s="669"/>
      <c r="QD11" s="669"/>
      <c r="QE11" s="669"/>
      <c r="QF11" s="669"/>
      <c r="QG11" s="669"/>
      <c r="QH11" s="669"/>
      <c r="QI11" s="669"/>
      <c r="QJ11" s="669"/>
      <c r="QK11" s="669"/>
      <c r="QL11" s="669"/>
      <c r="QM11" s="669"/>
      <c r="QN11" s="669"/>
      <c r="QO11" s="669"/>
      <c r="QP11" s="669"/>
      <c r="QQ11" s="669"/>
      <c r="QR11" s="669"/>
      <c r="QS11" s="669"/>
      <c r="QT11" s="669"/>
      <c r="QU11" s="669"/>
      <c r="QV11" s="669"/>
      <c r="QW11" s="669"/>
      <c r="QX11" s="669"/>
      <c r="QY11" s="669"/>
      <c r="QZ11" s="669"/>
      <c r="RA11" s="669"/>
      <c r="RB11" s="669"/>
      <c r="RC11" s="669"/>
      <c r="RD11" s="669"/>
      <c r="RE11" s="669"/>
      <c r="RF11" s="669"/>
      <c r="RG11" s="669"/>
      <c r="RH11" s="669"/>
      <c r="RI11" s="669"/>
      <c r="RJ11" s="669"/>
      <c r="RK11" s="669"/>
      <c r="RL11" s="669"/>
      <c r="RM11" s="669"/>
      <c r="RN11" s="669"/>
      <c r="RO11" s="669"/>
      <c r="RP11" s="669"/>
      <c r="RQ11" s="669"/>
      <c r="RR11" s="669"/>
      <c r="RS11" s="669"/>
      <c r="RT11" s="669"/>
      <c r="RU11" s="669"/>
      <c r="RV11" s="669"/>
      <c r="RW11" s="669"/>
      <c r="RX11" s="669"/>
      <c r="RY11" s="669"/>
      <c r="RZ11" s="669"/>
      <c r="SA11" s="669"/>
      <c r="SB11" s="669"/>
      <c r="SC11" s="669"/>
      <c r="SD11" s="669"/>
      <c r="SE11" s="669"/>
      <c r="SF11" s="669"/>
      <c r="SG11" s="669"/>
      <c r="SH11" s="669"/>
      <c r="SI11" s="669"/>
      <c r="SJ11" s="669"/>
      <c r="SK11" s="669"/>
      <c r="SL11" s="669"/>
      <c r="SM11" s="669"/>
      <c r="SN11" s="669"/>
      <c r="SO11" s="669"/>
      <c r="SP11" s="669"/>
      <c r="SQ11" s="669"/>
      <c r="SR11" s="669"/>
      <c r="SS11" s="669"/>
      <c r="ST11" s="669"/>
      <c r="SU11" s="669"/>
      <c r="SV11" s="669"/>
      <c r="SW11" s="669"/>
      <c r="SX11" s="669"/>
      <c r="SY11" s="669"/>
      <c r="SZ11" s="669"/>
      <c r="TA11" s="669"/>
      <c r="TB11" s="669"/>
      <c r="TC11" s="669"/>
      <c r="TD11" s="669"/>
      <c r="TE11" s="669"/>
      <c r="TF11" s="669"/>
      <c r="TG11" s="669"/>
      <c r="TH11" s="669"/>
      <c r="TI11" s="669"/>
      <c r="TJ11" s="669"/>
      <c r="TK11" s="669"/>
      <c r="TL11" s="669"/>
      <c r="TM11" s="669"/>
      <c r="TN11" s="669"/>
      <c r="TO11" s="669"/>
      <c r="TP11" s="669"/>
      <c r="TQ11" s="669"/>
      <c r="TR11" s="669"/>
      <c r="TS11" s="669"/>
      <c r="TT11" s="669"/>
      <c r="TU11" s="669"/>
      <c r="TV11" s="669"/>
      <c r="TW11" s="669"/>
      <c r="TX11" s="669"/>
      <c r="TY11" s="669"/>
      <c r="TZ11" s="669"/>
      <c r="UA11" s="669"/>
      <c r="UB11" s="669"/>
      <c r="UC11" s="669"/>
      <c r="UD11" s="669"/>
      <c r="UE11" s="669"/>
      <c r="UF11" s="669"/>
      <c r="UG11" s="669"/>
      <c r="UH11" s="669"/>
      <c r="UI11" s="669"/>
      <c r="UJ11" s="669"/>
      <c r="UK11" s="669"/>
      <c r="UL11" s="669"/>
      <c r="UM11" s="669"/>
      <c r="UN11" s="669"/>
      <c r="UO11" s="669"/>
      <c r="UP11" s="669"/>
      <c r="UQ11" s="669"/>
      <c r="UR11" s="669"/>
      <c r="US11" s="669"/>
      <c r="UT11" s="669"/>
      <c r="UU11" s="669"/>
      <c r="UV11" s="669"/>
      <c r="UW11" s="669"/>
      <c r="UX11" s="669"/>
      <c r="UY11" s="669"/>
      <c r="UZ11" s="669"/>
      <c r="VA11" s="669"/>
      <c r="VB11" s="669"/>
      <c r="VC11" s="669"/>
      <c r="VD11" s="669"/>
      <c r="VE11" s="669"/>
      <c r="VF11" s="669"/>
      <c r="VG11" s="669"/>
      <c r="VH11" s="669"/>
      <c r="VI11" s="669"/>
      <c r="VJ11" s="669"/>
      <c r="VK11" s="669"/>
      <c r="VL11" s="669"/>
      <c r="VM11" s="669"/>
      <c r="VN11" s="669"/>
      <c r="VO11" s="669"/>
      <c r="VP11" s="669"/>
      <c r="VQ11" s="669"/>
      <c r="VR11" s="669"/>
      <c r="VS11" s="669"/>
      <c r="VT11" s="669"/>
      <c r="VU11" s="669"/>
      <c r="VV11" s="669"/>
      <c r="VW11" s="669"/>
      <c r="VX11" s="669"/>
      <c r="VY11" s="669"/>
      <c r="VZ11" s="669"/>
      <c r="WA11" s="669"/>
      <c r="WB11" s="669"/>
      <c r="WC11" s="669"/>
      <c r="WD11" s="669"/>
      <c r="WE11" s="669"/>
      <c r="WF11" s="669"/>
      <c r="WG11" s="669"/>
      <c r="WH11" s="669"/>
      <c r="WI11" s="669"/>
      <c r="WJ11" s="669"/>
      <c r="WK11" s="669"/>
      <c r="WL11" s="669"/>
      <c r="WM11" s="669"/>
      <c r="WN11" s="669"/>
      <c r="WO11" s="669"/>
      <c r="WP11" s="669"/>
      <c r="WQ11" s="669"/>
      <c r="WR11" s="669"/>
      <c r="WS11" s="669"/>
      <c r="WT11" s="669"/>
      <c r="WU11" s="669"/>
      <c r="WV11" s="669"/>
      <c r="WW11" s="669"/>
      <c r="WX11" s="669"/>
      <c r="WY11" s="669"/>
      <c r="WZ11" s="669"/>
      <c r="XA11" s="669"/>
      <c r="XB11" s="669"/>
      <c r="XC11" s="669"/>
      <c r="XD11" s="669"/>
      <c r="XE11" s="669"/>
      <c r="XF11" s="669"/>
      <c r="XG11" s="669"/>
      <c r="XH11" s="669"/>
      <c r="XI11" s="669"/>
      <c r="XJ11" s="669"/>
      <c r="XK11" s="669"/>
      <c r="XL11" s="669"/>
      <c r="XM11" s="669"/>
      <c r="XN11" s="669"/>
      <c r="XO11" s="669"/>
      <c r="XP11" s="669"/>
      <c r="XQ11" s="669"/>
      <c r="XR11" s="669"/>
      <c r="XS11" s="669"/>
      <c r="XT11" s="669"/>
      <c r="XU11" s="669"/>
      <c r="XV11" s="669"/>
      <c r="XW11" s="669"/>
      <c r="XX11" s="669"/>
      <c r="XY11" s="669"/>
      <c r="XZ11" s="669"/>
      <c r="YA11" s="669"/>
      <c r="YB11" s="669"/>
      <c r="YC11" s="669"/>
      <c r="YD11" s="669"/>
      <c r="YE11" s="669"/>
      <c r="YF11" s="669"/>
      <c r="YG11" s="669"/>
      <c r="YH11" s="669"/>
      <c r="YI11" s="669"/>
      <c r="YJ11" s="669"/>
      <c r="YK11" s="669"/>
      <c r="YL11" s="669"/>
      <c r="YM11" s="669"/>
      <c r="YN11" s="669"/>
      <c r="YO11" s="669"/>
      <c r="YP11" s="669"/>
      <c r="YQ11" s="669"/>
      <c r="YR11" s="669"/>
      <c r="YS11" s="669"/>
      <c r="YT11" s="669"/>
      <c r="YU11" s="669"/>
      <c r="YV11" s="669"/>
      <c r="YW11" s="669"/>
      <c r="YX11" s="669"/>
      <c r="YY11" s="669"/>
      <c r="YZ11" s="669"/>
      <c r="ZA11" s="669"/>
      <c r="ZB11" s="669"/>
      <c r="ZC11" s="669"/>
      <c r="ZD11" s="669"/>
      <c r="ZE11" s="669"/>
      <c r="ZF11" s="669"/>
      <c r="ZG11" s="669"/>
      <c r="ZH11" s="669"/>
      <c r="ZI11" s="669"/>
      <c r="ZJ11" s="669"/>
      <c r="ZK11" s="669"/>
      <c r="ZL11" s="669"/>
      <c r="ZM11" s="669"/>
      <c r="ZN11" s="669"/>
      <c r="ZO11" s="669"/>
      <c r="ZP11" s="669"/>
      <c r="ZQ11" s="669"/>
      <c r="ZR11" s="669"/>
      <c r="ZS11" s="669"/>
      <c r="ZT11" s="669"/>
      <c r="ZU11" s="669"/>
      <c r="ZV11" s="669"/>
      <c r="ZW11" s="669"/>
      <c r="ZX11" s="669"/>
      <c r="ZY11" s="669"/>
      <c r="ZZ11" s="669"/>
      <c r="AAA11" s="669"/>
      <c r="AAB11" s="669"/>
      <c r="AAC11" s="669"/>
      <c r="AAD11" s="669"/>
      <c r="AAE11" s="669"/>
      <c r="AAF11" s="669"/>
      <c r="AAG11" s="669"/>
      <c r="AAH11" s="669"/>
      <c r="AAI11" s="669"/>
      <c r="AAJ11" s="669"/>
      <c r="AAK11" s="669"/>
      <c r="AAL11" s="669"/>
      <c r="AAM11" s="669"/>
      <c r="AAN11" s="669"/>
      <c r="AAO11" s="669"/>
      <c r="AAP11" s="669"/>
      <c r="AAQ11" s="669"/>
    </row>
    <row r="12" spans="1:719" ht="12.75" customHeight="1">
      <c r="A12" s="676" t="s">
        <v>579</v>
      </c>
      <c r="B12" s="689" t="s">
        <v>573</v>
      </c>
      <c r="C12" s="678">
        <v>32.9</v>
      </c>
      <c r="D12" s="497" t="s">
        <v>211</v>
      </c>
      <c r="E12" s="497" t="s">
        <v>211</v>
      </c>
      <c r="F12" s="497" t="s">
        <v>211</v>
      </c>
      <c r="G12" s="497" t="s">
        <v>211</v>
      </c>
      <c r="H12" s="497" t="s">
        <v>211</v>
      </c>
      <c r="I12" s="679">
        <v>4.5</v>
      </c>
      <c r="J12" s="679">
        <v>0.7</v>
      </c>
      <c r="K12" s="679">
        <v>-0.1</v>
      </c>
      <c r="L12" s="679">
        <v>-1.8</v>
      </c>
      <c r="M12" s="679">
        <v>0</v>
      </c>
      <c r="N12" s="679">
        <v>-1.6</v>
      </c>
      <c r="O12" s="680">
        <v>2.2999999999999998</v>
      </c>
      <c r="P12" s="690" t="s">
        <v>580</v>
      </c>
      <c r="Q12" s="691"/>
      <c r="R12" s="678"/>
      <c r="S12" s="497"/>
      <c r="T12" s="497"/>
      <c r="U12" s="497"/>
      <c r="V12" s="497"/>
      <c r="W12" s="497"/>
      <c r="X12" s="679"/>
      <c r="Y12" s="679"/>
      <c r="Z12" s="679"/>
      <c r="AA12" s="679"/>
      <c r="AB12" s="679"/>
      <c r="AC12" s="681"/>
      <c r="AE12" s="682"/>
      <c r="AF12" s="682"/>
      <c r="AG12" s="682"/>
      <c r="AH12" s="682"/>
      <c r="AI12" s="682"/>
      <c r="AJ12" s="682"/>
      <c r="AK12" s="682"/>
      <c r="AL12" s="682"/>
      <c r="AM12" s="682"/>
      <c r="AN12" s="682"/>
      <c r="AO12" s="682"/>
      <c r="AP12" s="682"/>
      <c r="AQ12" s="669"/>
      <c r="AR12" s="669"/>
      <c r="AS12" s="669"/>
      <c r="AT12" s="669"/>
      <c r="AU12" s="669"/>
      <c r="AV12" s="669"/>
      <c r="AW12" s="669"/>
      <c r="AX12" s="669"/>
      <c r="AY12" s="669"/>
      <c r="AZ12" s="669"/>
      <c r="BA12" s="669"/>
      <c r="BB12" s="669"/>
      <c r="BC12" s="669"/>
      <c r="BD12" s="669"/>
      <c r="BE12" s="669"/>
      <c r="BF12" s="669"/>
      <c r="BG12" s="669"/>
      <c r="BH12" s="669"/>
      <c r="BI12" s="669"/>
      <c r="BJ12" s="669"/>
      <c r="BK12" s="669"/>
      <c r="BL12" s="669"/>
      <c r="BM12" s="669"/>
      <c r="BN12" s="669"/>
      <c r="BO12" s="669"/>
      <c r="BP12" s="669"/>
      <c r="BQ12" s="669"/>
      <c r="BR12" s="669"/>
      <c r="BS12" s="669"/>
      <c r="BT12" s="669"/>
      <c r="BU12" s="669"/>
      <c r="BV12" s="669"/>
      <c r="BW12" s="669"/>
      <c r="BX12" s="669"/>
      <c r="BY12" s="669"/>
      <c r="BZ12" s="669"/>
      <c r="CA12" s="669"/>
      <c r="CB12" s="669"/>
      <c r="CC12" s="669"/>
      <c r="CD12" s="669"/>
      <c r="CE12" s="669"/>
      <c r="CF12" s="669"/>
      <c r="CG12" s="669"/>
      <c r="CH12" s="669"/>
      <c r="CI12" s="669"/>
      <c r="CJ12" s="669"/>
      <c r="CK12" s="669"/>
      <c r="CL12" s="669"/>
      <c r="CM12" s="669"/>
      <c r="CN12" s="669"/>
      <c r="CO12" s="669"/>
      <c r="CP12" s="669"/>
      <c r="CQ12" s="669"/>
      <c r="CR12" s="669"/>
      <c r="CS12" s="669"/>
      <c r="CT12" s="669"/>
      <c r="CU12" s="669"/>
      <c r="CV12" s="669"/>
      <c r="CW12" s="669"/>
      <c r="CX12" s="669"/>
      <c r="CY12" s="669"/>
      <c r="CZ12" s="669"/>
      <c r="DA12" s="669"/>
      <c r="DB12" s="669"/>
      <c r="DC12" s="669"/>
      <c r="DD12" s="669"/>
      <c r="DE12" s="669"/>
      <c r="DF12" s="669"/>
      <c r="DG12" s="669"/>
      <c r="DH12" s="669"/>
      <c r="DI12" s="669"/>
      <c r="DJ12" s="669"/>
      <c r="DK12" s="669"/>
      <c r="DL12" s="669"/>
      <c r="DM12" s="669"/>
      <c r="DN12" s="669"/>
      <c r="DO12" s="669"/>
      <c r="DP12" s="669"/>
      <c r="DQ12" s="669"/>
      <c r="DR12" s="669"/>
      <c r="DS12" s="669"/>
      <c r="DT12" s="669"/>
      <c r="DU12" s="669"/>
      <c r="DV12" s="669"/>
      <c r="DW12" s="669"/>
      <c r="DX12" s="669"/>
      <c r="DY12" s="669"/>
      <c r="DZ12" s="669"/>
      <c r="EA12" s="669"/>
      <c r="EB12" s="669"/>
      <c r="EC12" s="669"/>
      <c r="ED12" s="669"/>
      <c r="EE12" s="669"/>
      <c r="EF12" s="669"/>
      <c r="EG12" s="669"/>
      <c r="EH12" s="669"/>
      <c r="EI12" s="669"/>
      <c r="EJ12" s="669"/>
      <c r="EK12" s="669"/>
      <c r="EL12" s="669"/>
      <c r="EM12" s="669"/>
      <c r="EN12" s="669"/>
      <c r="EO12" s="669"/>
      <c r="EP12" s="669"/>
      <c r="EQ12" s="669"/>
      <c r="ER12" s="669"/>
      <c r="ES12" s="669"/>
      <c r="ET12" s="669"/>
      <c r="EU12" s="669"/>
      <c r="EV12" s="669"/>
      <c r="EW12" s="669"/>
      <c r="EX12" s="669"/>
      <c r="EY12" s="669"/>
      <c r="EZ12" s="669"/>
      <c r="FA12" s="669"/>
      <c r="FB12" s="669"/>
      <c r="FC12" s="669"/>
      <c r="FD12" s="669"/>
      <c r="FE12" s="669"/>
      <c r="FF12" s="669"/>
      <c r="FG12" s="669"/>
      <c r="FH12" s="669"/>
      <c r="FI12" s="669"/>
      <c r="FJ12" s="669"/>
      <c r="FK12" s="669"/>
      <c r="FL12" s="669"/>
      <c r="FM12" s="669"/>
      <c r="FN12" s="669"/>
      <c r="FO12" s="669"/>
      <c r="FP12" s="669"/>
      <c r="FQ12" s="669"/>
      <c r="FR12" s="669"/>
      <c r="FS12" s="669"/>
      <c r="FT12" s="669"/>
      <c r="FU12" s="669"/>
      <c r="FV12" s="669"/>
      <c r="FW12" s="669"/>
      <c r="FX12" s="669"/>
      <c r="FY12" s="669"/>
      <c r="FZ12" s="669"/>
      <c r="GA12" s="669"/>
      <c r="GB12" s="669"/>
      <c r="GC12" s="669"/>
      <c r="GD12" s="669"/>
      <c r="GE12" s="669"/>
      <c r="GF12" s="669"/>
      <c r="GG12" s="669"/>
      <c r="GH12" s="669"/>
      <c r="GI12" s="669"/>
      <c r="GJ12" s="669"/>
      <c r="GK12" s="669"/>
      <c r="GL12" s="669"/>
      <c r="GM12" s="669"/>
      <c r="GN12" s="669"/>
      <c r="GO12" s="669"/>
      <c r="GP12" s="669"/>
      <c r="GQ12" s="669"/>
      <c r="GR12" s="669"/>
      <c r="GS12" s="669"/>
      <c r="GT12" s="669"/>
      <c r="GU12" s="669"/>
      <c r="GV12" s="669"/>
      <c r="GW12" s="669"/>
      <c r="GX12" s="669"/>
      <c r="GY12" s="669"/>
      <c r="GZ12" s="669"/>
      <c r="HA12" s="669"/>
      <c r="HB12" s="669"/>
      <c r="HC12" s="669"/>
      <c r="HD12" s="669"/>
      <c r="HE12" s="669"/>
      <c r="HF12" s="669"/>
      <c r="HG12" s="669"/>
      <c r="HH12" s="669"/>
      <c r="HI12" s="669"/>
      <c r="HJ12" s="669"/>
      <c r="HK12" s="669"/>
      <c r="HL12" s="669"/>
      <c r="HM12" s="669"/>
      <c r="HN12" s="669"/>
      <c r="HO12" s="669"/>
      <c r="HP12" s="669"/>
      <c r="HQ12" s="669"/>
      <c r="HR12" s="669"/>
      <c r="HS12" s="669"/>
      <c r="HT12" s="669"/>
      <c r="HU12" s="669"/>
      <c r="HV12" s="669"/>
      <c r="HW12" s="669"/>
      <c r="HX12" s="669"/>
      <c r="HY12" s="669"/>
      <c r="HZ12" s="669"/>
      <c r="IA12" s="669"/>
      <c r="IB12" s="669"/>
      <c r="IC12" s="669"/>
      <c r="ID12" s="669"/>
      <c r="IE12" s="669"/>
      <c r="IF12" s="669"/>
      <c r="IG12" s="669"/>
      <c r="IH12" s="669"/>
      <c r="II12" s="669"/>
      <c r="IJ12" s="669"/>
      <c r="IK12" s="669"/>
      <c r="IL12" s="669"/>
      <c r="IM12" s="669"/>
      <c r="IN12" s="669"/>
      <c r="IO12" s="669"/>
      <c r="IP12" s="669"/>
      <c r="IQ12" s="669"/>
      <c r="IR12" s="669"/>
      <c r="IS12" s="669"/>
      <c r="IT12" s="669"/>
      <c r="IU12" s="669"/>
      <c r="IV12" s="669"/>
      <c r="IW12" s="669"/>
      <c r="IX12" s="669"/>
      <c r="IY12" s="669"/>
      <c r="IZ12" s="669"/>
      <c r="JA12" s="669"/>
      <c r="JB12" s="669"/>
      <c r="JC12" s="669"/>
      <c r="JD12" s="669"/>
      <c r="JE12" s="669"/>
      <c r="JF12" s="669"/>
      <c r="JG12" s="669"/>
      <c r="JH12" s="669"/>
      <c r="JI12" s="669"/>
      <c r="JJ12" s="669"/>
      <c r="JK12" s="669"/>
      <c r="JL12" s="669"/>
      <c r="JM12" s="669"/>
      <c r="JN12" s="669"/>
      <c r="JO12" s="669"/>
      <c r="JP12" s="669"/>
      <c r="JQ12" s="669"/>
      <c r="JR12" s="669"/>
      <c r="JS12" s="669"/>
      <c r="JT12" s="669"/>
      <c r="JU12" s="669"/>
      <c r="JV12" s="669"/>
      <c r="JW12" s="669"/>
      <c r="JX12" s="669"/>
      <c r="JY12" s="669"/>
      <c r="JZ12" s="669"/>
      <c r="KA12" s="669"/>
      <c r="KB12" s="669"/>
      <c r="KC12" s="669"/>
      <c r="KD12" s="669"/>
      <c r="KE12" s="669"/>
      <c r="KF12" s="669"/>
      <c r="KG12" s="669"/>
      <c r="KH12" s="669"/>
      <c r="KI12" s="669"/>
      <c r="KJ12" s="669"/>
      <c r="KK12" s="669"/>
      <c r="KL12" s="669"/>
      <c r="KM12" s="669"/>
      <c r="KN12" s="669"/>
      <c r="KO12" s="669"/>
      <c r="KP12" s="669"/>
      <c r="KQ12" s="669"/>
      <c r="KR12" s="669"/>
      <c r="KS12" s="669"/>
      <c r="KT12" s="669"/>
      <c r="KU12" s="669"/>
      <c r="KV12" s="669"/>
      <c r="KW12" s="669"/>
      <c r="KX12" s="669"/>
      <c r="KY12" s="669"/>
      <c r="KZ12" s="669"/>
      <c r="LA12" s="669"/>
      <c r="LB12" s="669"/>
      <c r="LC12" s="669"/>
      <c r="LD12" s="669"/>
      <c r="LE12" s="669"/>
      <c r="LF12" s="669"/>
      <c r="LG12" s="669"/>
      <c r="LH12" s="669"/>
      <c r="LI12" s="669"/>
      <c r="LJ12" s="669"/>
      <c r="LK12" s="669"/>
      <c r="LL12" s="669"/>
      <c r="LM12" s="669"/>
      <c r="LN12" s="669"/>
      <c r="LO12" s="669"/>
      <c r="LP12" s="669"/>
      <c r="LQ12" s="669"/>
      <c r="LR12" s="669"/>
      <c r="LS12" s="669"/>
      <c r="LT12" s="669"/>
      <c r="LU12" s="669"/>
      <c r="LV12" s="669"/>
      <c r="LW12" s="669"/>
      <c r="LX12" s="669"/>
      <c r="LY12" s="669"/>
      <c r="LZ12" s="669"/>
      <c r="MA12" s="669"/>
      <c r="MB12" s="669"/>
      <c r="MC12" s="669"/>
      <c r="MD12" s="669"/>
      <c r="ME12" s="669"/>
      <c r="MF12" s="669"/>
      <c r="MG12" s="669"/>
      <c r="MH12" s="669"/>
      <c r="MI12" s="669"/>
      <c r="MJ12" s="669"/>
      <c r="MK12" s="669"/>
      <c r="ML12" s="669"/>
      <c r="MM12" s="669"/>
      <c r="MN12" s="669"/>
      <c r="MO12" s="669"/>
      <c r="MP12" s="669"/>
      <c r="MQ12" s="669"/>
      <c r="MR12" s="669"/>
      <c r="MS12" s="669"/>
      <c r="MT12" s="669"/>
      <c r="MU12" s="669"/>
      <c r="MV12" s="669"/>
      <c r="MW12" s="669"/>
      <c r="MX12" s="669"/>
      <c r="MY12" s="669"/>
      <c r="MZ12" s="669"/>
      <c r="NA12" s="669"/>
      <c r="NB12" s="669"/>
      <c r="NC12" s="669"/>
      <c r="ND12" s="669"/>
      <c r="NE12" s="669"/>
      <c r="NF12" s="669"/>
      <c r="NG12" s="669"/>
      <c r="NH12" s="669"/>
      <c r="NI12" s="669"/>
      <c r="NJ12" s="669"/>
      <c r="NK12" s="669"/>
      <c r="NL12" s="669"/>
      <c r="NM12" s="669"/>
      <c r="NN12" s="669"/>
      <c r="NO12" s="669"/>
      <c r="NP12" s="669"/>
      <c r="NQ12" s="669"/>
      <c r="NR12" s="669"/>
      <c r="NS12" s="669"/>
      <c r="NT12" s="669"/>
      <c r="NU12" s="669"/>
      <c r="NV12" s="669"/>
      <c r="NW12" s="669"/>
      <c r="NX12" s="669"/>
      <c r="NY12" s="669"/>
      <c r="NZ12" s="669"/>
      <c r="OA12" s="669"/>
      <c r="OB12" s="669"/>
      <c r="OC12" s="669"/>
      <c r="OD12" s="669"/>
      <c r="OE12" s="669"/>
      <c r="OF12" s="669"/>
      <c r="OG12" s="669"/>
      <c r="OH12" s="669"/>
      <c r="OI12" s="669"/>
      <c r="OJ12" s="669"/>
      <c r="OK12" s="669"/>
      <c r="OL12" s="669"/>
      <c r="OM12" s="669"/>
      <c r="ON12" s="669"/>
      <c r="OO12" s="669"/>
      <c r="OP12" s="669"/>
      <c r="OQ12" s="669"/>
      <c r="OR12" s="669"/>
      <c r="OS12" s="669"/>
      <c r="OT12" s="669"/>
      <c r="OU12" s="669"/>
      <c r="OV12" s="669"/>
      <c r="OW12" s="669"/>
      <c r="OX12" s="669"/>
      <c r="OY12" s="669"/>
      <c r="OZ12" s="669"/>
      <c r="PA12" s="669"/>
      <c r="PB12" s="669"/>
      <c r="PC12" s="669"/>
      <c r="PD12" s="669"/>
      <c r="PE12" s="669"/>
      <c r="PF12" s="669"/>
      <c r="PG12" s="669"/>
      <c r="PH12" s="669"/>
      <c r="PI12" s="669"/>
      <c r="PJ12" s="669"/>
      <c r="PK12" s="669"/>
      <c r="PL12" s="669"/>
      <c r="PM12" s="669"/>
      <c r="PN12" s="669"/>
      <c r="PO12" s="669"/>
      <c r="PP12" s="669"/>
      <c r="PQ12" s="669"/>
      <c r="PR12" s="669"/>
      <c r="PS12" s="669"/>
      <c r="PT12" s="669"/>
      <c r="PU12" s="669"/>
      <c r="PV12" s="669"/>
      <c r="PW12" s="669"/>
      <c r="PX12" s="669"/>
      <c r="PY12" s="669"/>
      <c r="PZ12" s="669"/>
      <c r="QA12" s="669"/>
      <c r="QB12" s="669"/>
      <c r="QC12" s="669"/>
      <c r="QD12" s="669"/>
      <c r="QE12" s="669"/>
      <c r="QF12" s="669"/>
      <c r="QG12" s="669"/>
      <c r="QH12" s="669"/>
      <c r="QI12" s="669"/>
      <c r="QJ12" s="669"/>
      <c r="QK12" s="669"/>
      <c r="QL12" s="669"/>
      <c r="QM12" s="669"/>
      <c r="QN12" s="669"/>
      <c r="QO12" s="669"/>
      <c r="QP12" s="669"/>
      <c r="QQ12" s="669"/>
      <c r="QR12" s="669"/>
      <c r="QS12" s="669"/>
      <c r="QT12" s="669"/>
      <c r="QU12" s="669"/>
      <c r="QV12" s="669"/>
      <c r="QW12" s="669"/>
      <c r="QX12" s="669"/>
      <c r="QY12" s="669"/>
      <c r="QZ12" s="669"/>
      <c r="RA12" s="669"/>
      <c r="RB12" s="669"/>
      <c r="RC12" s="669"/>
      <c r="RD12" s="669"/>
      <c r="RE12" s="669"/>
      <c r="RF12" s="669"/>
      <c r="RG12" s="669"/>
      <c r="RH12" s="669"/>
      <c r="RI12" s="669"/>
      <c r="RJ12" s="669"/>
      <c r="RK12" s="669"/>
      <c r="RL12" s="669"/>
      <c r="RM12" s="669"/>
      <c r="RN12" s="669"/>
      <c r="RO12" s="669"/>
      <c r="RP12" s="669"/>
      <c r="RQ12" s="669"/>
      <c r="RR12" s="669"/>
      <c r="RS12" s="669"/>
      <c r="RT12" s="669"/>
      <c r="RU12" s="669"/>
      <c r="RV12" s="669"/>
      <c r="RW12" s="669"/>
      <c r="RX12" s="669"/>
      <c r="RY12" s="669"/>
      <c r="RZ12" s="669"/>
      <c r="SA12" s="669"/>
      <c r="SB12" s="669"/>
      <c r="SC12" s="669"/>
      <c r="SD12" s="669"/>
      <c r="SE12" s="669"/>
      <c r="SF12" s="669"/>
      <c r="SG12" s="669"/>
      <c r="SH12" s="669"/>
      <c r="SI12" s="669"/>
      <c r="SJ12" s="669"/>
      <c r="SK12" s="669"/>
      <c r="SL12" s="669"/>
      <c r="SM12" s="669"/>
      <c r="SN12" s="669"/>
      <c r="SO12" s="669"/>
      <c r="SP12" s="669"/>
      <c r="SQ12" s="669"/>
      <c r="SR12" s="669"/>
      <c r="SS12" s="669"/>
      <c r="ST12" s="669"/>
      <c r="SU12" s="669"/>
      <c r="SV12" s="669"/>
      <c r="SW12" s="669"/>
      <c r="SX12" s="669"/>
      <c r="SY12" s="669"/>
      <c r="SZ12" s="669"/>
      <c r="TA12" s="669"/>
      <c r="TB12" s="669"/>
      <c r="TC12" s="669"/>
      <c r="TD12" s="669"/>
      <c r="TE12" s="669"/>
      <c r="TF12" s="669"/>
      <c r="TG12" s="669"/>
      <c r="TH12" s="669"/>
      <c r="TI12" s="669"/>
      <c r="TJ12" s="669"/>
      <c r="TK12" s="669"/>
      <c r="TL12" s="669"/>
      <c r="TM12" s="669"/>
      <c r="TN12" s="669"/>
      <c r="TO12" s="669"/>
      <c r="TP12" s="669"/>
      <c r="TQ12" s="669"/>
      <c r="TR12" s="669"/>
      <c r="TS12" s="669"/>
      <c r="TT12" s="669"/>
      <c r="TU12" s="669"/>
      <c r="TV12" s="669"/>
      <c r="TW12" s="669"/>
      <c r="TX12" s="669"/>
      <c r="TY12" s="669"/>
      <c r="TZ12" s="669"/>
      <c r="UA12" s="669"/>
      <c r="UB12" s="669"/>
      <c r="UC12" s="669"/>
      <c r="UD12" s="669"/>
      <c r="UE12" s="669"/>
      <c r="UF12" s="669"/>
      <c r="UG12" s="669"/>
      <c r="UH12" s="669"/>
      <c r="UI12" s="669"/>
      <c r="UJ12" s="669"/>
      <c r="UK12" s="669"/>
      <c r="UL12" s="669"/>
      <c r="UM12" s="669"/>
      <c r="UN12" s="669"/>
      <c r="UO12" s="669"/>
      <c r="UP12" s="669"/>
      <c r="UQ12" s="669"/>
      <c r="UR12" s="669"/>
      <c r="US12" s="669"/>
      <c r="UT12" s="669"/>
      <c r="UU12" s="669"/>
      <c r="UV12" s="669"/>
      <c r="UW12" s="669"/>
      <c r="UX12" s="669"/>
      <c r="UY12" s="669"/>
      <c r="UZ12" s="669"/>
      <c r="VA12" s="669"/>
      <c r="VB12" s="669"/>
      <c r="VC12" s="669"/>
      <c r="VD12" s="669"/>
      <c r="VE12" s="669"/>
      <c r="VF12" s="669"/>
      <c r="VG12" s="669"/>
      <c r="VH12" s="669"/>
      <c r="VI12" s="669"/>
      <c r="VJ12" s="669"/>
      <c r="VK12" s="669"/>
      <c r="VL12" s="669"/>
      <c r="VM12" s="669"/>
      <c r="VN12" s="669"/>
      <c r="VO12" s="669"/>
      <c r="VP12" s="669"/>
      <c r="VQ12" s="669"/>
      <c r="VR12" s="669"/>
      <c r="VS12" s="669"/>
      <c r="VT12" s="669"/>
      <c r="VU12" s="669"/>
      <c r="VV12" s="669"/>
      <c r="VW12" s="669"/>
      <c r="VX12" s="669"/>
      <c r="VY12" s="669"/>
      <c r="VZ12" s="669"/>
      <c r="WA12" s="669"/>
      <c r="WB12" s="669"/>
      <c r="WC12" s="669"/>
      <c r="WD12" s="669"/>
      <c r="WE12" s="669"/>
      <c r="WF12" s="669"/>
      <c r="WG12" s="669"/>
      <c r="WH12" s="669"/>
      <c r="WI12" s="669"/>
      <c r="WJ12" s="669"/>
      <c r="WK12" s="669"/>
      <c r="WL12" s="669"/>
      <c r="WM12" s="669"/>
      <c r="WN12" s="669"/>
      <c r="WO12" s="669"/>
      <c r="WP12" s="669"/>
      <c r="WQ12" s="669"/>
      <c r="WR12" s="669"/>
      <c r="WS12" s="669"/>
      <c r="WT12" s="669"/>
      <c r="WU12" s="669"/>
      <c r="WV12" s="669"/>
      <c r="WW12" s="669"/>
      <c r="WX12" s="669"/>
      <c r="WY12" s="669"/>
      <c r="WZ12" s="669"/>
      <c r="XA12" s="669"/>
      <c r="XB12" s="669"/>
      <c r="XC12" s="669"/>
      <c r="XD12" s="669"/>
      <c r="XE12" s="669"/>
      <c r="XF12" s="669"/>
      <c r="XG12" s="669"/>
      <c r="XH12" s="669"/>
      <c r="XI12" s="669"/>
      <c r="XJ12" s="669"/>
      <c r="XK12" s="669"/>
      <c r="XL12" s="669"/>
      <c r="XM12" s="669"/>
      <c r="XN12" s="669"/>
      <c r="XO12" s="669"/>
      <c r="XP12" s="669"/>
      <c r="XQ12" s="669"/>
      <c r="XR12" s="669"/>
      <c r="XS12" s="669"/>
      <c r="XT12" s="669"/>
      <c r="XU12" s="669"/>
      <c r="XV12" s="669"/>
      <c r="XW12" s="669"/>
      <c r="XX12" s="669"/>
      <c r="XY12" s="669"/>
      <c r="XZ12" s="669"/>
      <c r="YA12" s="669"/>
      <c r="YB12" s="669"/>
      <c r="YC12" s="669"/>
      <c r="YD12" s="669"/>
      <c r="YE12" s="669"/>
      <c r="YF12" s="669"/>
      <c r="YG12" s="669"/>
      <c r="YH12" s="669"/>
      <c r="YI12" s="669"/>
      <c r="YJ12" s="669"/>
      <c r="YK12" s="669"/>
      <c r="YL12" s="669"/>
      <c r="YM12" s="669"/>
      <c r="YN12" s="669"/>
      <c r="YO12" s="669"/>
      <c r="YP12" s="669"/>
      <c r="YQ12" s="669"/>
      <c r="YR12" s="669"/>
      <c r="YS12" s="669"/>
      <c r="YT12" s="669"/>
      <c r="YU12" s="669"/>
      <c r="YV12" s="669"/>
      <c r="YW12" s="669"/>
      <c r="YX12" s="669"/>
      <c r="YY12" s="669"/>
      <c r="YZ12" s="669"/>
      <c r="ZA12" s="669"/>
      <c r="ZB12" s="669"/>
      <c r="ZC12" s="669"/>
      <c r="ZD12" s="669"/>
      <c r="ZE12" s="669"/>
      <c r="ZF12" s="669"/>
      <c r="ZG12" s="669"/>
      <c r="ZH12" s="669"/>
      <c r="ZI12" s="669"/>
      <c r="ZJ12" s="669"/>
      <c r="ZK12" s="669"/>
      <c r="ZL12" s="669"/>
      <c r="ZM12" s="669"/>
      <c r="ZN12" s="669"/>
      <c r="ZO12" s="669"/>
      <c r="ZP12" s="669"/>
      <c r="ZQ12" s="669"/>
      <c r="ZR12" s="669"/>
      <c r="ZS12" s="669"/>
      <c r="ZT12" s="669"/>
      <c r="ZU12" s="669"/>
      <c r="ZV12" s="669"/>
      <c r="ZW12" s="669"/>
      <c r="ZX12" s="669"/>
      <c r="ZY12" s="669"/>
      <c r="ZZ12" s="669"/>
      <c r="AAA12" s="669"/>
      <c r="AAB12" s="669"/>
      <c r="AAC12" s="669"/>
      <c r="AAD12" s="669"/>
      <c r="AAE12" s="669"/>
      <c r="AAF12" s="669"/>
      <c r="AAG12" s="669"/>
      <c r="AAH12" s="669"/>
      <c r="AAI12" s="669"/>
      <c r="AAJ12" s="669"/>
      <c r="AAK12" s="669"/>
      <c r="AAL12" s="669"/>
      <c r="AAM12" s="669"/>
      <c r="AAN12" s="669"/>
      <c r="AAO12" s="669"/>
      <c r="AAP12" s="669"/>
      <c r="AAQ12" s="669"/>
    </row>
    <row r="13" spans="1:719" ht="12.75" customHeight="1">
      <c r="A13" s="676" t="s">
        <v>581</v>
      </c>
      <c r="B13" s="689" t="s">
        <v>573</v>
      </c>
      <c r="C13" s="678">
        <v>12.96</v>
      </c>
      <c r="D13" s="497" t="s">
        <v>211</v>
      </c>
      <c r="E13" s="497" t="s">
        <v>211</v>
      </c>
      <c r="F13" s="497" t="s">
        <v>211</v>
      </c>
      <c r="G13" s="497" t="s">
        <v>211</v>
      </c>
      <c r="H13" s="497" t="s">
        <v>211</v>
      </c>
      <c r="I13" s="679">
        <v>3.1</v>
      </c>
      <c r="J13" s="679">
        <v>0.8</v>
      </c>
      <c r="K13" s="679">
        <v>-1.9</v>
      </c>
      <c r="L13" s="679">
        <v>-0.9</v>
      </c>
      <c r="M13" s="679">
        <v>2.9</v>
      </c>
      <c r="N13" s="679">
        <v>-0.9</v>
      </c>
      <c r="O13" s="680">
        <v>0.6</v>
      </c>
      <c r="P13" s="690" t="s">
        <v>582</v>
      </c>
      <c r="Q13" s="691"/>
      <c r="R13" s="678"/>
      <c r="S13" s="497"/>
      <c r="T13" s="497"/>
      <c r="U13" s="497"/>
      <c r="V13" s="497"/>
      <c r="W13" s="497"/>
      <c r="X13" s="679"/>
      <c r="Y13" s="679"/>
      <c r="Z13" s="679"/>
      <c r="AA13" s="679"/>
      <c r="AB13" s="679"/>
      <c r="AC13" s="681"/>
      <c r="AE13" s="682"/>
      <c r="AF13" s="682"/>
      <c r="AG13" s="682"/>
      <c r="AH13" s="682"/>
      <c r="AI13" s="682"/>
      <c r="AJ13" s="682"/>
      <c r="AK13" s="682"/>
      <c r="AL13" s="682"/>
      <c r="AM13" s="682"/>
      <c r="AN13" s="682"/>
      <c r="AO13" s="682"/>
      <c r="AP13" s="682"/>
      <c r="AQ13" s="669"/>
      <c r="AR13" s="669"/>
      <c r="AS13" s="669"/>
      <c r="AT13" s="669"/>
      <c r="AU13" s="669"/>
      <c r="AV13" s="669"/>
      <c r="AW13" s="669"/>
      <c r="AX13" s="669"/>
      <c r="AY13" s="669"/>
      <c r="AZ13" s="669"/>
      <c r="BA13" s="669"/>
      <c r="BB13" s="669"/>
      <c r="BC13" s="669"/>
      <c r="BD13" s="669"/>
      <c r="BE13" s="669"/>
      <c r="BF13" s="669"/>
      <c r="BG13" s="669"/>
      <c r="BH13" s="669"/>
      <c r="BI13" s="669"/>
      <c r="BJ13" s="669"/>
      <c r="BK13" s="669"/>
      <c r="BL13" s="669"/>
      <c r="BM13" s="669"/>
      <c r="BN13" s="669"/>
      <c r="BO13" s="669"/>
      <c r="BP13" s="669"/>
      <c r="BQ13" s="669"/>
      <c r="BR13" s="669"/>
      <c r="BS13" s="669"/>
      <c r="BT13" s="669"/>
      <c r="BU13" s="669"/>
      <c r="BV13" s="669"/>
      <c r="BW13" s="669"/>
      <c r="BX13" s="669"/>
      <c r="BY13" s="669"/>
      <c r="BZ13" s="669"/>
      <c r="CA13" s="669"/>
      <c r="CB13" s="669"/>
      <c r="CC13" s="669"/>
      <c r="CD13" s="669"/>
      <c r="CE13" s="669"/>
      <c r="CF13" s="669"/>
      <c r="CG13" s="669"/>
      <c r="CH13" s="669"/>
      <c r="CI13" s="669"/>
      <c r="CJ13" s="669"/>
      <c r="CK13" s="669"/>
      <c r="CL13" s="669"/>
      <c r="CM13" s="669"/>
      <c r="CN13" s="669"/>
      <c r="CO13" s="669"/>
      <c r="CP13" s="669"/>
      <c r="CQ13" s="669"/>
      <c r="CR13" s="669"/>
      <c r="CS13" s="669"/>
      <c r="CT13" s="669"/>
      <c r="CU13" s="669"/>
      <c r="CV13" s="669"/>
      <c r="CW13" s="669"/>
      <c r="CX13" s="669"/>
      <c r="CY13" s="669"/>
      <c r="CZ13" s="669"/>
      <c r="DA13" s="669"/>
      <c r="DB13" s="669"/>
      <c r="DC13" s="669"/>
      <c r="DD13" s="669"/>
      <c r="DE13" s="669"/>
      <c r="DF13" s="669"/>
      <c r="DG13" s="669"/>
      <c r="DH13" s="669"/>
      <c r="DI13" s="669"/>
      <c r="DJ13" s="669"/>
      <c r="DK13" s="669"/>
      <c r="DL13" s="669"/>
      <c r="DM13" s="669"/>
      <c r="DN13" s="669"/>
      <c r="DO13" s="669"/>
      <c r="DP13" s="669"/>
      <c r="DQ13" s="669"/>
      <c r="DR13" s="669"/>
      <c r="DS13" s="669"/>
      <c r="DT13" s="669"/>
      <c r="DU13" s="669"/>
      <c r="DV13" s="669"/>
      <c r="DW13" s="669"/>
      <c r="DX13" s="669"/>
      <c r="DY13" s="669"/>
      <c r="DZ13" s="669"/>
      <c r="EA13" s="669"/>
      <c r="EB13" s="669"/>
      <c r="EC13" s="669"/>
      <c r="ED13" s="669"/>
      <c r="EE13" s="669"/>
      <c r="EF13" s="669"/>
      <c r="EG13" s="669"/>
      <c r="EH13" s="669"/>
      <c r="EI13" s="669"/>
      <c r="EJ13" s="669"/>
      <c r="EK13" s="669"/>
      <c r="EL13" s="669"/>
      <c r="EM13" s="669"/>
      <c r="EN13" s="669"/>
      <c r="EO13" s="669"/>
      <c r="EP13" s="669"/>
      <c r="EQ13" s="669"/>
      <c r="ER13" s="669"/>
      <c r="ES13" s="669"/>
      <c r="ET13" s="669"/>
      <c r="EU13" s="669"/>
      <c r="EV13" s="669"/>
      <c r="EW13" s="669"/>
      <c r="EX13" s="669"/>
      <c r="EY13" s="669"/>
      <c r="EZ13" s="669"/>
      <c r="FA13" s="669"/>
      <c r="FB13" s="669"/>
      <c r="FC13" s="669"/>
      <c r="FD13" s="669"/>
      <c r="FE13" s="669"/>
      <c r="FF13" s="669"/>
      <c r="FG13" s="669"/>
      <c r="FH13" s="669"/>
      <c r="FI13" s="669"/>
      <c r="FJ13" s="669"/>
      <c r="FK13" s="669"/>
      <c r="FL13" s="669"/>
      <c r="FM13" s="669"/>
      <c r="FN13" s="669"/>
      <c r="FO13" s="669"/>
      <c r="FP13" s="669"/>
      <c r="FQ13" s="669"/>
      <c r="FR13" s="669"/>
      <c r="FS13" s="669"/>
      <c r="FT13" s="669"/>
      <c r="FU13" s="669"/>
      <c r="FV13" s="669"/>
      <c r="FW13" s="669"/>
      <c r="FX13" s="669"/>
      <c r="FY13" s="669"/>
      <c r="FZ13" s="669"/>
      <c r="GA13" s="669"/>
      <c r="GB13" s="669"/>
      <c r="GC13" s="669"/>
      <c r="GD13" s="669"/>
      <c r="GE13" s="669"/>
      <c r="GF13" s="669"/>
      <c r="GG13" s="669"/>
      <c r="GH13" s="669"/>
      <c r="GI13" s="669"/>
      <c r="GJ13" s="669"/>
      <c r="GK13" s="669"/>
      <c r="GL13" s="669"/>
      <c r="GM13" s="669"/>
      <c r="GN13" s="669"/>
      <c r="GO13" s="669"/>
      <c r="GP13" s="669"/>
      <c r="GQ13" s="669"/>
      <c r="GR13" s="669"/>
      <c r="GS13" s="669"/>
      <c r="GT13" s="669"/>
      <c r="GU13" s="669"/>
      <c r="GV13" s="669"/>
      <c r="GW13" s="669"/>
      <c r="GX13" s="669"/>
      <c r="GY13" s="669"/>
      <c r="GZ13" s="669"/>
      <c r="HA13" s="669"/>
      <c r="HB13" s="669"/>
      <c r="HC13" s="669"/>
      <c r="HD13" s="669"/>
      <c r="HE13" s="669"/>
      <c r="HF13" s="669"/>
      <c r="HG13" s="669"/>
      <c r="HH13" s="669"/>
      <c r="HI13" s="669"/>
      <c r="HJ13" s="669"/>
      <c r="HK13" s="669"/>
      <c r="HL13" s="669"/>
      <c r="HM13" s="669"/>
      <c r="HN13" s="669"/>
      <c r="HO13" s="669"/>
      <c r="HP13" s="669"/>
      <c r="HQ13" s="669"/>
      <c r="HR13" s="669"/>
      <c r="HS13" s="669"/>
      <c r="HT13" s="669"/>
      <c r="HU13" s="669"/>
      <c r="HV13" s="669"/>
      <c r="HW13" s="669"/>
      <c r="HX13" s="669"/>
      <c r="HY13" s="669"/>
      <c r="HZ13" s="669"/>
      <c r="IA13" s="669"/>
      <c r="IB13" s="669"/>
      <c r="IC13" s="669"/>
      <c r="ID13" s="669"/>
      <c r="IE13" s="669"/>
      <c r="IF13" s="669"/>
      <c r="IG13" s="669"/>
      <c r="IH13" s="669"/>
      <c r="II13" s="669"/>
      <c r="IJ13" s="669"/>
      <c r="IK13" s="669"/>
      <c r="IL13" s="669"/>
      <c r="IM13" s="669"/>
      <c r="IN13" s="669"/>
      <c r="IO13" s="669"/>
      <c r="IP13" s="669"/>
      <c r="IQ13" s="669"/>
      <c r="IR13" s="669"/>
      <c r="IS13" s="669"/>
      <c r="IT13" s="669"/>
      <c r="IU13" s="669"/>
      <c r="IV13" s="669"/>
      <c r="IW13" s="669"/>
      <c r="IX13" s="669"/>
      <c r="IY13" s="669"/>
      <c r="IZ13" s="669"/>
      <c r="JA13" s="669"/>
      <c r="JB13" s="669"/>
      <c r="JC13" s="669"/>
      <c r="JD13" s="669"/>
      <c r="JE13" s="669"/>
      <c r="JF13" s="669"/>
      <c r="JG13" s="669"/>
      <c r="JH13" s="669"/>
      <c r="JI13" s="669"/>
      <c r="JJ13" s="669"/>
      <c r="JK13" s="669"/>
      <c r="JL13" s="669"/>
      <c r="JM13" s="669"/>
      <c r="JN13" s="669"/>
      <c r="JO13" s="669"/>
      <c r="JP13" s="669"/>
      <c r="JQ13" s="669"/>
      <c r="JR13" s="669"/>
      <c r="JS13" s="669"/>
      <c r="JT13" s="669"/>
      <c r="JU13" s="669"/>
      <c r="JV13" s="669"/>
      <c r="JW13" s="669"/>
      <c r="JX13" s="669"/>
      <c r="JY13" s="669"/>
      <c r="JZ13" s="669"/>
      <c r="KA13" s="669"/>
      <c r="KB13" s="669"/>
      <c r="KC13" s="669"/>
      <c r="KD13" s="669"/>
      <c r="KE13" s="669"/>
      <c r="KF13" s="669"/>
      <c r="KG13" s="669"/>
      <c r="KH13" s="669"/>
      <c r="KI13" s="669"/>
      <c r="KJ13" s="669"/>
      <c r="KK13" s="669"/>
      <c r="KL13" s="669"/>
      <c r="KM13" s="669"/>
      <c r="KN13" s="669"/>
      <c r="KO13" s="669"/>
      <c r="KP13" s="669"/>
      <c r="KQ13" s="669"/>
      <c r="KR13" s="669"/>
      <c r="KS13" s="669"/>
      <c r="KT13" s="669"/>
      <c r="KU13" s="669"/>
      <c r="KV13" s="669"/>
      <c r="KW13" s="669"/>
      <c r="KX13" s="669"/>
      <c r="KY13" s="669"/>
      <c r="KZ13" s="669"/>
      <c r="LA13" s="669"/>
      <c r="LB13" s="669"/>
      <c r="LC13" s="669"/>
      <c r="LD13" s="669"/>
      <c r="LE13" s="669"/>
      <c r="LF13" s="669"/>
      <c r="LG13" s="669"/>
      <c r="LH13" s="669"/>
      <c r="LI13" s="669"/>
      <c r="LJ13" s="669"/>
      <c r="LK13" s="669"/>
      <c r="LL13" s="669"/>
      <c r="LM13" s="669"/>
      <c r="LN13" s="669"/>
      <c r="LO13" s="669"/>
      <c r="LP13" s="669"/>
      <c r="LQ13" s="669"/>
      <c r="LR13" s="669"/>
      <c r="LS13" s="669"/>
      <c r="LT13" s="669"/>
      <c r="LU13" s="669"/>
      <c r="LV13" s="669"/>
      <c r="LW13" s="669"/>
      <c r="LX13" s="669"/>
      <c r="LY13" s="669"/>
      <c r="LZ13" s="669"/>
      <c r="MA13" s="669"/>
      <c r="MB13" s="669"/>
      <c r="MC13" s="669"/>
      <c r="MD13" s="669"/>
      <c r="ME13" s="669"/>
      <c r="MF13" s="669"/>
      <c r="MG13" s="669"/>
      <c r="MH13" s="669"/>
      <c r="MI13" s="669"/>
      <c r="MJ13" s="669"/>
      <c r="MK13" s="669"/>
      <c r="ML13" s="669"/>
      <c r="MM13" s="669"/>
      <c r="MN13" s="669"/>
      <c r="MO13" s="669"/>
      <c r="MP13" s="669"/>
      <c r="MQ13" s="669"/>
      <c r="MR13" s="669"/>
      <c r="MS13" s="669"/>
      <c r="MT13" s="669"/>
      <c r="MU13" s="669"/>
      <c r="MV13" s="669"/>
      <c r="MW13" s="669"/>
      <c r="MX13" s="669"/>
      <c r="MY13" s="669"/>
      <c r="MZ13" s="669"/>
      <c r="NA13" s="669"/>
      <c r="NB13" s="669"/>
      <c r="NC13" s="669"/>
      <c r="ND13" s="669"/>
      <c r="NE13" s="669"/>
      <c r="NF13" s="669"/>
      <c r="NG13" s="669"/>
      <c r="NH13" s="669"/>
      <c r="NI13" s="669"/>
      <c r="NJ13" s="669"/>
      <c r="NK13" s="669"/>
      <c r="NL13" s="669"/>
      <c r="NM13" s="669"/>
      <c r="NN13" s="669"/>
      <c r="NO13" s="669"/>
      <c r="NP13" s="669"/>
      <c r="NQ13" s="669"/>
      <c r="NR13" s="669"/>
      <c r="NS13" s="669"/>
      <c r="NT13" s="669"/>
      <c r="NU13" s="669"/>
      <c r="NV13" s="669"/>
      <c r="NW13" s="669"/>
      <c r="NX13" s="669"/>
      <c r="NY13" s="669"/>
      <c r="NZ13" s="669"/>
      <c r="OA13" s="669"/>
      <c r="OB13" s="669"/>
      <c r="OC13" s="669"/>
      <c r="OD13" s="669"/>
      <c r="OE13" s="669"/>
      <c r="OF13" s="669"/>
      <c r="OG13" s="669"/>
      <c r="OH13" s="669"/>
      <c r="OI13" s="669"/>
      <c r="OJ13" s="669"/>
      <c r="OK13" s="669"/>
      <c r="OL13" s="669"/>
      <c r="OM13" s="669"/>
      <c r="ON13" s="669"/>
      <c r="OO13" s="669"/>
      <c r="OP13" s="669"/>
      <c r="OQ13" s="669"/>
      <c r="OR13" s="669"/>
      <c r="OS13" s="669"/>
      <c r="OT13" s="669"/>
      <c r="OU13" s="669"/>
      <c r="OV13" s="669"/>
      <c r="OW13" s="669"/>
      <c r="OX13" s="669"/>
      <c r="OY13" s="669"/>
      <c r="OZ13" s="669"/>
      <c r="PA13" s="669"/>
      <c r="PB13" s="669"/>
      <c r="PC13" s="669"/>
      <c r="PD13" s="669"/>
      <c r="PE13" s="669"/>
      <c r="PF13" s="669"/>
      <c r="PG13" s="669"/>
      <c r="PH13" s="669"/>
      <c r="PI13" s="669"/>
      <c r="PJ13" s="669"/>
      <c r="PK13" s="669"/>
      <c r="PL13" s="669"/>
      <c r="PM13" s="669"/>
      <c r="PN13" s="669"/>
      <c r="PO13" s="669"/>
      <c r="PP13" s="669"/>
      <c r="PQ13" s="669"/>
      <c r="PR13" s="669"/>
      <c r="PS13" s="669"/>
      <c r="PT13" s="669"/>
      <c r="PU13" s="669"/>
      <c r="PV13" s="669"/>
      <c r="PW13" s="669"/>
      <c r="PX13" s="669"/>
      <c r="PY13" s="669"/>
      <c r="PZ13" s="669"/>
      <c r="QA13" s="669"/>
      <c r="QB13" s="669"/>
      <c r="QC13" s="669"/>
      <c r="QD13" s="669"/>
      <c r="QE13" s="669"/>
      <c r="QF13" s="669"/>
      <c r="QG13" s="669"/>
      <c r="QH13" s="669"/>
      <c r="QI13" s="669"/>
      <c r="QJ13" s="669"/>
      <c r="QK13" s="669"/>
      <c r="QL13" s="669"/>
      <c r="QM13" s="669"/>
      <c r="QN13" s="669"/>
      <c r="QO13" s="669"/>
      <c r="QP13" s="669"/>
      <c r="QQ13" s="669"/>
      <c r="QR13" s="669"/>
      <c r="QS13" s="669"/>
      <c r="QT13" s="669"/>
      <c r="QU13" s="669"/>
      <c r="QV13" s="669"/>
      <c r="QW13" s="669"/>
      <c r="QX13" s="669"/>
      <c r="QY13" s="669"/>
      <c r="QZ13" s="669"/>
      <c r="RA13" s="669"/>
      <c r="RB13" s="669"/>
      <c r="RC13" s="669"/>
      <c r="RD13" s="669"/>
      <c r="RE13" s="669"/>
      <c r="RF13" s="669"/>
      <c r="RG13" s="669"/>
      <c r="RH13" s="669"/>
      <c r="RI13" s="669"/>
      <c r="RJ13" s="669"/>
      <c r="RK13" s="669"/>
      <c r="RL13" s="669"/>
      <c r="RM13" s="669"/>
      <c r="RN13" s="669"/>
      <c r="RO13" s="669"/>
      <c r="RP13" s="669"/>
      <c r="RQ13" s="669"/>
      <c r="RR13" s="669"/>
      <c r="RS13" s="669"/>
      <c r="RT13" s="669"/>
      <c r="RU13" s="669"/>
      <c r="RV13" s="669"/>
      <c r="RW13" s="669"/>
      <c r="RX13" s="669"/>
      <c r="RY13" s="669"/>
      <c r="RZ13" s="669"/>
      <c r="SA13" s="669"/>
      <c r="SB13" s="669"/>
      <c r="SC13" s="669"/>
      <c r="SD13" s="669"/>
      <c r="SE13" s="669"/>
      <c r="SF13" s="669"/>
      <c r="SG13" s="669"/>
      <c r="SH13" s="669"/>
      <c r="SI13" s="669"/>
      <c r="SJ13" s="669"/>
      <c r="SK13" s="669"/>
      <c r="SL13" s="669"/>
      <c r="SM13" s="669"/>
      <c r="SN13" s="669"/>
      <c r="SO13" s="669"/>
      <c r="SP13" s="669"/>
      <c r="SQ13" s="669"/>
      <c r="SR13" s="669"/>
      <c r="SS13" s="669"/>
      <c r="ST13" s="669"/>
      <c r="SU13" s="669"/>
      <c r="SV13" s="669"/>
      <c r="SW13" s="669"/>
      <c r="SX13" s="669"/>
      <c r="SY13" s="669"/>
      <c r="SZ13" s="669"/>
      <c r="TA13" s="669"/>
      <c r="TB13" s="669"/>
      <c r="TC13" s="669"/>
      <c r="TD13" s="669"/>
      <c r="TE13" s="669"/>
      <c r="TF13" s="669"/>
      <c r="TG13" s="669"/>
      <c r="TH13" s="669"/>
      <c r="TI13" s="669"/>
      <c r="TJ13" s="669"/>
      <c r="TK13" s="669"/>
      <c r="TL13" s="669"/>
      <c r="TM13" s="669"/>
      <c r="TN13" s="669"/>
      <c r="TO13" s="669"/>
      <c r="TP13" s="669"/>
      <c r="TQ13" s="669"/>
      <c r="TR13" s="669"/>
      <c r="TS13" s="669"/>
      <c r="TT13" s="669"/>
      <c r="TU13" s="669"/>
      <c r="TV13" s="669"/>
      <c r="TW13" s="669"/>
      <c r="TX13" s="669"/>
      <c r="TY13" s="669"/>
      <c r="TZ13" s="669"/>
      <c r="UA13" s="669"/>
      <c r="UB13" s="669"/>
      <c r="UC13" s="669"/>
      <c r="UD13" s="669"/>
      <c r="UE13" s="669"/>
      <c r="UF13" s="669"/>
      <c r="UG13" s="669"/>
      <c r="UH13" s="669"/>
      <c r="UI13" s="669"/>
      <c r="UJ13" s="669"/>
      <c r="UK13" s="669"/>
      <c r="UL13" s="669"/>
      <c r="UM13" s="669"/>
      <c r="UN13" s="669"/>
      <c r="UO13" s="669"/>
      <c r="UP13" s="669"/>
      <c r="UQ13" s="669"/>
      <c r="UR13" s="669"/>
      <c r="US13" s="669"/>
      <c r="UT13" s="669"/>
      <c r="UU13" s="669"/>
      <c r="UV13" s="669"/>
      <c r="UW13" s="669"/>
      <c r="UX13" s="669"/>
      <c r="UY13" s="669"/>
      <c r="UZ13" s="669"/>
      <c r="VA13" s="669"/>
      <c r="VB13" s="669"/>
      <c r="VC13" s="669"/>
      <c r="VD13" s="669"/>
      <c r="VE13" s="669"/>
      <c r="VF13" s="669"/>
      <c r="VG13" s="669"/>
      <c r="VH13" s="669"/>
      <c r="VI13" s="669"/>
      <c r="VJ13" s="669"/>
      <c r="VK13" s="669"/>
      <c r="VL13" s="669"/>
      <c r="VM13" s="669"/>
      <c r="VN13" s="669"/>
      <c r="VO13" s="669"/>
      <c r="VP13" s="669"/>
      <c r="VQ13" s="669"/>
      <c r="VR13" s="669"/>
      <c r="VS13" s="669"/>
      <c r="VT13" s="669"/>
      <c r="VU13" s="669"/>
      <c r="VV13" s="669"/>
      <c r="VW13" s="669"/>
      <c r="VX13" s="669"/>
      <c r="VY13" s="669"/>
      <c r="VZ13" s="669"/>
      <c r="WA13" s="669"/>
      <c r="WB13" s="669"/>
      <c r="WC13" s="669"/>
      <c r="WD13" s="669"/>
      <c r="WE13" s="669"/>
      <c r="WF13" s="669"/>
      <c r="WG13" s="669"/>
      <c r="WH13" s="669"/>
      <c r="WI13" s="669"/>
      <c r="WJ13" s="669"/>
      <c r="WK13" s="669"/>
      <c r="WL13" s="669"/>
      <c r="WM13" s="669"/>
      <c r="WN13" s="669"/>
      <c r="WO13" s="669"/>
      <c r="WP13" s="669"/>
      <c r="WQ13" s="669"/>
      <c r="WR13" s="669"/>
      <c r="WS13" s="669"/>
      <c r="WT13" s="669"/>
      <c r="WU13" s="669"/>
      <c r="WV13" s="669"/>
      <c r="WW13" s="669"/>
      <c r="WX13" s="669"/>
      <c r="WY13" s="669"/>
      <c r="WZ13" s="669"/>
      <c r="XA13" s="669"/>
      <c r="XB13" s="669"/>
      <c r="XC13" s="669"/>
      <c r="XD13" s="669"/>
      <c r="XE13" s="669"/>
      <c r="XF13" s="669"/>
      <c r="XG13" s="669"/>
      <c r="XH13" s="669"/>
      <c r="XI13" s="669"/>
      <c r="XJ13" s="669"/>
      <c r="XK13" s="669"/>
      <c r="XL13" s="669"/>
      <c r="XM13" s="669"/>
      <c r="XN13" s="669"/>
      <c r="XO13" s="669"/>
      <c r="XP13" s="669"/>
      <c r="XQ13" s="669"/>
      <c r="XR13" s="669"/>
      <c r="XS13" s="669"/>
      <c r="XT13" s="669"/>
      <c r="XU13" s="669"/>
      <c r="XV13" s="669"/>
      <c r="XW13" s="669"/>
      <c r="XX13" s="669"/>
      <c r="XY13" s="669"/>
      <c r="XZ13" s="669"/>
      <c r="YA13" s="669"/>
      <c r="YB13" s="669"/>
      <c r="YC13" s="669"/>
      <c r="YD13" s="669"/>
      <c r="YE13" s="669"/>
      <c r="YF13" s="669"/>
      <c r="YG13" s="669"/>
      <c r="YH13" s="669"/>
      <c r="YI13" s="669"/>
      <c r="YJ13" s="669"/>
      <c r="YK13" s="669"/>
      <c r="YL13" s="669"/>
      <c r="YM13" s="669"/>
      <c r="YN13" s="669"/>
      <c r="YO13" s="669"/>
      <c r="YP13" s="669"/>
      <c r="YQ13" s="669"/>
      <c r="YR13" s="669"/>
      <c r="YS13" s="669"/>
      <c r="YT13" s="669"/>
      <c r="YU13" s="669"/>
      <c r="YV13" s="669"/>
      <c r="YW13" s="669"/>
      <c r="YX13" s="669"/>
      <c r="YY13" s="669"/>
      <c r="YZ13" s="669"/>
      <c r="ZA13" s="669"/>
      <c r="ZB13" s="669"/>
      <c r="ZC13" s="669"/>
      <c r="ZD13" s="669"/>
      <c r="ZE13" s="669"/>
      <c r="ZF13" s="669"/>
      <c r="ZG13" s="669"/>
      <c r="ZH13" s="669"/>
      <c r="ZI13" s="669"/>
      <c r="ZJ13" s="669"/>
      <c r="ZK13" s="669"/>
      <c r="ZL13" s="669"/>
      <c r="ZM13" s="669"/>
      <c r="ZN13" s="669"/>
      <c r="ZO13" s="669"/>
      <c r="ZP13" s="669"/>
      <c r="ZQ13" s="669"/>
      <c r="ZR13" s="669"/>
      <c r="ZS13" s="669"/>
      <c r="ZT13" s="669"/>
      <c r="ZU13" s="669"/>
      <c r="ZV13" s="669"/>
      <c r="ZW13" s="669"/>
      <c r="ZX13" s="669"/>
      <c r="ZY13" s="669"/>
      <c r="ZZ13" s="669"/>
      <c r="AAA13" s="669"/>
      <c r="AAB13" s="669"/>
      <c r="AAC13" s="669"/>
      <c r="AAD13" s="669"/>
      <c r="AAE13" s="669"/>
      <c r="AAF13" s="669"/>
      <c r="AAG13" s="669"/>
      <c r="AAH13" s="669"/>
      <c r="AAI13" s="669"/>
      <c r="AAJ13" s="669"/>
      <c r="AAK13" s="669"/>
      <c r="AAL13" s="669"/>
      <c r="AAM13" s="669"/>
      <c r="AAN13" s="669"/>
      <c r="AAO13" s="669"/>
      <c r="AAP13" s="669"/>
      <c r="AAQ13" s="669"/>
    </row>
    <row r="14" spans="1:719" ht="12.75" customHeight="1">
      <c r="A14" s="676" t="s">
        <v>583</v>
      </c>
      <c r="B14" s="689" t="s">
        <v>573</v>
      </c>
      <c r="C14" s="678">
        <v>20.7</v>
      </c>
      <c r="D14" s="497" t="s">
        <v>211</v>
      </c>
      <c r="E14" s="497" t="s">
        <v>211</v>
      </c>
      <c r="F14" s="497" t="s">
        <v>211</v>
      </c>
      <c r="G14" s="497" t="s">
        <v>211</v>
      </c>
      <c r="H14" s="497" t="s">
        <v>211</v>
      </c>
      <c r="I14" s="679">
        <v>15.2</v>
      </c>
      <c r="J14" s="679">
        <v>13.3</v>
      </c>
      <c r="K14" s="679">
        <v>-2.9</v>
      </c>
      <c r="L14" s="679">
        <v>-3.1</v>
      </c>
      <c r="M14" s="679">
        <v>-15.1</v>
      </c>
      <c r="N14" s="679">
        <v>-11.5</v>
      </c>
      <c r="O14" s="680">
        <v>11.9</v>
      </c>
      <c r="P14" s="693" t="s">
        <v>584</v>
      </c>
      <c r="Q14" s="691"/>
      <c r="R14" s="678"/>
      <c r="S14" s="497"/>
      <c r="T14" s="497"/>
      <c r="U14" s="497"/>
      <c r="V14" s="497"/>
      <c r="W14" s="497"/>
      <c r="X14" s="679"/>
      <c r="Y14" s="679"/>
      <c r="Z14" s="679"/>
      <c r="AA14" s="679"/>
      <c r="AB14" s="679"/>
      <c r="AC14" s="681"/>
      <c r="AE14" s="682"/>
      <c r="AF14" s="682"/>
      <c r="AG14" s="682"/>
      <c r="AH14" s="682"/>
      <c r="AI14" s="682"/>
      <c r="AJ14" s="682"/>
      <c r="AK14" s="682"/>
      <c r="AL14" s="682"/>
      <c r="AM14" s="682"/>
      <c r="AN14" s="682"/>
      <c r="AO14" s="682"/>
      <c r="AP14" s="682"/>
      <c r="AQ14" s="669"/>
      <c r="AR14" s="669"/>
      <c r="AS14" s="669"/>
      <c r="AT14" s="669"/>
      <c r="AU14" s="669"/>
      <c r="AV14" s="669"/>
      <c r="AW14" s="669"/>
      <c r="AX14" s="669"/>
      <c r="AY14" s="669"/>
      <c r="AZ14" s="669"/>
      <c r="BA14" s="669"/>
      <c r="BB14" s="669"/>
      <c r="BC14" s="669"/>
      <c r="BD14" s="669"/>
      <c r="BE14" s="669"/>
      <c r="BF14" s="669"/>
      <c r="BG14" s="669"/>
      <c r="BH14" s="669"/>
      <c r="BI14" s="669"/>
      <c r="BJ14" s="669"/>
      <c r="BK14" s="669"/>
      <c r="BL14" s="669"/>
      <c r="BM14" s="669"/>
      <c r="BN14" s="669"/>
      <c r="BO14" s="669"/>
      <c r="BP14" s="669"/>
      <c r="BQ14" s="669"/>
      <c r="BR14" s="669"/>
      <c r="BS14" s="669"/>
      <c r="BT14" s="669"/>
      <c r="BU14" s="669"/>
      <c r="BV14" s="669"/>
      <c r="BW14" s="669"/>
      <c r="BX14" s="669"/>
      <c r="BY14" s="669"/>
      <c r="BZ14" s="669"/>
      <c r="CA14" s="669"/>
      <c r="CB14" s="669"/>
      <c r="CC14" s="669"/>
      <c r="CD14" s="669"/>
      <c r="CE14" s="669"/>
      <c r="CF14" s="669"/>
      <c r="CG14" s="669"/>
      <c r="CH14" s="669"/>
      <c r="CI14" s="669"/>
      <c r="CJ14" s="669"/>
      <c r="CK14" s="669"/>
      <c r="CL14" s="669"/>
      <c r="CM14" s="669"/>
      <c r="CN14" s="669"/>
      <c r="CO14" s="669"/>
      <c r="CP14" s="669"/>
      <c r="CQ14" s="669"/>
      <c r="CR14" s="669"/>
      <c r="CS14" s="669"/>
      <c r="CT14" s="669"/>
      <c r="CU14" s="669"/>
      <c r="CV14" s="669"/>
      <c r="CW14" s="669"/>
      <c r="CX14" s="669"/>
      <c r="CY14" s="669"/>
      <c r="CZ14" s="669"/>
      <c r="DA14" s="669"/>
      <c r="DB14" s="669"/>
      <c r="DC14" s="669"/>
      <c r="DD14" s="669"/>
      <c r="DE14" s="669"/>
      <c r="DF14" s="669"/>
      <c r="DG14" s="669"/>
      <c r="DH14" s="669"/>
      <c r="DI14" s="669"/>
      <c r="DJ14" s="669"/>
      <c r="DK14" s="669"/>
      <c r="DL14" s="669"/>
      <c r="DM14" s="669"/>
      <c r="DN14" s="669"/>
      <c r="DO14" s="669"/>
      <c r="DP14" s="669"/>
      <c r="DQ14" s="669"/>
      <c r="DR14" s="669"/>
      <c r="DS14" s="669"/>
      <c r="DT14" s="669"/>
      <c r="DU14" s="669"/>
      <c r="DV14" s="669"/>
      <c r="DW14" s="669"/>
      <c r="DX14" s="669"/>
      <c r="DY14" s="669"/>
      <c r="DZ14" s="669"/>
      <c r="EA14" s="669"/>
      <c r="EB14" s="669"/>
      <c r="EC14" s="669"/>
      <c r="ED14" s="669"/>
      <c r="EE14" s="669"/>
      <c r="EF14" s="669"/>
      <c r="EG14" s="669"/>
      <c r="EH14" s="669"/>
      <c r="EI14" s="669"/>
      <c r="EJ14" s="669"/>
      <c r="EK14" s="669"/>
      <c r="EL14" s="669"/>
      <c r="EM14" s="669"/>
      <c r="EN14" s="669"/>
      <c r="EO14" s="669"/>
      <c r="EP14" s="669"/>
      <c r="EQ14" s="669"/>
      <c r="ER14" s="669"/>
      <c r="ES14" s="669"/>
      <c r="ET14" s="669"/>
      <c r="EU14" s="669"/>
      <c r="EV14" s="669"/>
      <c r="EW14" s="669"/>
      <c r="EX14" s="669"/>
      <c r="EY14" s="669"/>
      <c r="EZ14" s="669"/>
      <c r="FA14" s="669"/>
      <c r="FB14" s="669"/>
      <c r="FC14" s="669"/>
      <c r="FD14" s="669"/>
      <c r="FE14" s="669"/>
      <c r="FF14" s="669"/>
      <c r="FG14" s="669"/>
      <c r="FH14" s="669"/>
      <c r="FI14" s="669"/>
      <c r="FJ14" s="669"/>
      <c r="FK14" s="669"/>
      <c r="FL14" s="669"/>
      <c r="FM14" s="669"/>
      <c r="FN14" s="669"/>
      <c r="FO14" s="669"/>
      <c r="FP14" s="669"/>
      <c r="FQ14" s="669"/>
      <c r="FR14" s="669"/>
      <c r="FS14" s="669"/>
      <c r="FT14" s="669"/>
      <c r="FU14" s="669"/>
      <c r="FV14" s="669"/>
      <c r="FW14" s="669"/>
      <c r="FX14" s="669"/>
      <c r="FY14" s="669"/>
      <c r="FZ14" s="669"/>
      <c r="GA14" s="669"/>
      <c r="GB14" s="669"/>
      <c r="GC14" s="669"/>
      <c r="GD14" s="669"/>
      <c r="GE14" s="669"/>
      <c r="GF14" s="669"/>
      <c r="GG14" s="669"/>
      <c r="GH14" s="669"/>
      <c r="GI14" s="669"/>
      <c r="GJ14" s="669"/>
      <c r="GK14" s="669"/>
      <c r="GL14" s="669"/>
      <c r="GM14" s="669"/>
      <c r="GN14" s="669"/>
      <c r="GO14" s="669"/>
      <c r="GP14" s="669"/>
      <c r="GQ14" s="669"/>
      <c r="GR14" s="669"/>
      <c r="GS14" s="669"/>
      <c r="GT14" s="669"/>
      <c r="GU14" s="669"/>
      <c r="GV14" s="669"/>
      <c r="GW14" s="669"/>
      <c r="GX14" s="669"/>
      <c r="GY14" s="669"/>
      <c r="GZ14" s="669"/>
      <c r="HA14" s="669"/>
      <c r="HB14" s="669"/>
      <c r="HC14" s="669"/>
      <c r="HD14" s="669"/>
      <c r="HE14" s="669"/>
      <c r="HF14" s="669"/>
      <c r="HG14" s="669"/>
      <c r="HH14" s="669"/>
      <c r="HI14" s="669"/>
      <c r="HJ14" s="669"/>
      <c r="HK14" s="669"/>
      <c r="HL14" s="669"/>
      <c r="HM14" s="669"/>
      <c r="HN14" s="669"/>
      <c r="HO14" s="669"/>
      <c r="HP14" s="669"/>
      <c r="HQ14" s="669"/>
      <c r="HR14" s="669"/>
      <c r="HS14" s="669"/>
      <c r="HT14" s="669"/>
      <c r="HU14" s="669"/>
      <c r="HV14" s="669"/>
      <c r="HW14" s="669"/>
      <c r="HX14" s="669"/>
      <c r="HY14" s="669"/>
      <c r="HZ14" s="669"/>
      <c r="IA14" s="669"/>
      <c r="IB14" s="669"/>
      <c r="IC14" s="669"/>
      <c r="ID14" s="669"/>
      <c r="IE14" s="669"/>
      <c r="IF14" s="669"/>
      <c r="IG14" s="669"/>
      <c r="IH14" s="669"/>
      <c r="II14" s="669"/>
      <c r="IJ14" s="669"/>
      <c r="IK14" s="669"/>
      <c r="IL14" s="669"/>
      <c r="IM14" s="669"/>
      <c r="IN14" s="669"/>
      <c r="IO14" s="669"/>
      <c r="IP14" s="669"/>
      <c r="IQ14" s="669"/>
      <c r="IR14" s="669"/>
      <c r="IS14" s="669"/>
      <c r="IT14" s="669"/>
      <c r="IU14" s="669"/>
      <c r="IV14" s="669"/>
      <c r="IW14" s="669"/>
      <c r="IX14" s="669"/>
      <c r="IY14" s="669"/>
      <c r="IZ14" s="669"/>
      <c r="JA14" s="669"/>
      <c r="JB14" s="669"/>
      <c r="JC14" s="669"/>
      <c r="JD14" s="669"/>
      <c r="JE14" s="669"/>
      <c r="JF14" s="669"/>
      <c r="JG14" s="669"/>
      <c r="JH14" s="669"/>
      <c r="JI14" s="669"/>
      <c r="JJ14" s="669"/>
      <c r="JK14" s="669"/>
      <c r="JL14" s="669"/>
      <c r="JM14" s="669"/>
      <c r="JN14" s="669"/>
      <c r="JO14" s="669"/>
      <c r="JP14" s="669"/>
      <c r="JQ14" s="669"/>
      <c r="JR14" s="669"/>
      <c r="JS14" s="669"/>
      <c r="JT14" s="669"/>
      <c r="JU14" s="669"/>
      <c r="JV14" s="669"/>
      <c r="JW14" s="669"/>
      <c r="JX14" s="669"/>
      <c r="JY14" s="669"/>
      <c r="JZ14" s="669"/>
      <c r="KA14" s="669"/>
      <c r="KB14" s="669"/>
      <c r="KC14" s="669"/>
      <c r="KD14" s="669"/>
      <c r="KE14" s="669"/>
      <c r="KF14" s="669"/>
      <c r="KG14" s="669"/>
      <c r="KH14" s="669"/>
      <c r="KI14" s="669"/>
      <c r="KJ14" s="669"/>
      <c r="KK14" s="669"/>
      <c r="KL14" s="669"/>
      <c r="KM14" s="669"/>
      <c r="KN14" s="669"/>
      <c r="KO14" s="669"/>
      <c r="KP14" s="669"/>
      <c r="KQ14" s="669"/>
      <c r="KR14" s="669"/>
      <c r="KS14" s="669"/>
      <c r="KT14" s="669"/>
      <c r="KU14" s="669"/>
      <c r="KV14" s="669"/>
      <c r="KW14" s="669"/>
      <c r="KX14" s="669"/>
      <c r="KY14" s="669"/>
      <c r="KZ14" s="669"/>
      <c r="LA14" s="669"/>
      <c r="LB14" s="669"/>
      <c r="LC14" s="669"/>
      <c r="LD14" s="669"/>
      <c r="LE14" s="669"/>
      <c r="LF14" s="669"/>
      <c r="LG14" s="669"/>
      <c r="LH14" s="669"/>
      <c r="LI14" s="669"/>
      <c r="LJ14" s="669"/>
      <c r="LK14" s="669"/>
      <c r="LL14" s="669"/>
      <c r="LM14" s="669"/>
      <c r="LN14" s="669"/>
      <c r="LO14" s="669"/>
      <c r="LP14" s="669"/>
      <c r="LQ14" s="669"/>
      <c r="LR14" s="669"/>
      <c r="LS14" s="669"/>
      <c r="LT14" s="669"/>
      <c r="LU14" s="669"/>
      <c r="LV14" s="669"/>
      <c r="LW14" s="669"/>
      <c r="LX14" s="669"/>
      <c r="LY14" s="669"/>
      <c r="LZ14" s="669"/>
      <c r="MA14" s="669"/>
      <c r="MB14" s="669"/>
      <c r="MC14" s="669"/>
      <c r="MD14" s="669"/>
      <c r="ME14" s="669"/>
      <c r="MF14" s="669"/>
      <c r="MG14" s="669"/>
      <c r="MH14" s="669"/>
      <c r="MI14" s="669"/>
      <c r="MJ14" s="669"/>
      <c r="MK14" s="669"/>
      <c r="ML14" s="669"/>
      <c r="MM14" s="669"/>
      <c r="MN14" s="669"/>
      <c r="MO14" s="669"/>
      <c r="MP14" s="669"/>
      <c r="MQ14" s="669"/>
      <c r="MR14" s="669"/>
      <c r="MS14" s="669"/>
      <c r="MT14" s="669"/>
      <c r="MU14" s="669"/>
      <c r="MV14" s="669"/>
      <c r="MW14" s="669"/>
      <c r="MX14" s="669"/>
      <c r="MY14" s="669"/>
      <c r="MZ14" s="669"/>
      <c r="NA14" s="669"/>
      <c r="NB14" s="669"/>
      <c r="NC14" s="669"/>
      <c r="ND14" s="669"/>
      <c r="NE14" s="669"/>
      <c r="NF14" s="669"/>
      <c r="NG14" s="669"/>
      <c r="NH14" s="669"/>
      <c r="NI14" s="669"/>
      <c r="NJ14" s="669"/>
      <c r="NK14" s="669"/>
      <c r="NL14" s="669"/>
      <c r="NM14" s="669"/>
      <c r="NN14" s="669"/>
      <c r="NO14" s="669"/>
      <c r="NP14" s="669"/>
      <c r="NQ14" s="669"/>
      <c r="NR14" s="669"/>
      <c r="NS14" s="669"/>
      <c r="NT14" s="669"/>
      <c r="NU14" s="669"/>
      <c r="NV14" s="669"/>
      <c r="NW14" s="669"/>
      <c r="NX14" s="669"/>
      <c r="NY14" s="669"/>
      <c r="NZ14" s="669"/>
      <c r="OA14" s="669"/>
      <c r="OB14" s="669"/>
      <c r="OC14" s="669"/>
      <c r="OD14" s="669"/>
      <c r="OE14" s="669"/>
      <c r="OF14" s="669"/>
      <c r="OG14" s="669"/>
      <c r="OH14" s="669"/>
      <c r="OI14" s="669"/>
      <c r="OJ14" s="669"/>
      <c r="OK14" s="669"/>
      <c r="OL14" s="669"/>
      <c r="OM14" s="669"/>
      <c r="ON14" s="669"/>
      <c r="OO14" s="669"/>
      <c r="OP14" s="669"/>
      <c r="OQ14" s="669"/>
      <c r="OR14" s="669"/>
      <c r="OS14" s="669"/>
      <c r="OT14" s="669"/>
      <c r="OU14" s="669"/>
      <c r="OV14" s="669"/>
      <c r="OW14" s="669"/>
      <c r="OX14" s="669"/>
      <c r="OY14" s="669"/>
      <c r="OZ14" s="669"/>
      <c r="PA14" s="669"/>
      <c r="PB14" s="669"/>
      <c r="PC14" s="669"/>
      <c r="PD14" s="669"/>
      <c r="PE14" s="669"/>
      <c r="PF14" s="669"/>
      <c r="PG14" s="669"/>
      <c r="PH14" s="669"/>
      <c r="PI14" s="669"/>
      <c r="PJ14" s="669"/>
      <c r="PK14" s="669"/>
      <c r="PL14" s="669"/>
      <c r="PM14" s="669"/>
      <c r="PN14" s="669"/>
      <c r="PO14" s="669"/>
      <c r="PP14" s="669"/>
      <c r="PQ14" s="669"/>
      <c r="PR14" s="669"/>
      <c r="PS14" s="669"/>
      <c r="PT14" s="669"/>
      <c r="PU14" s="669"/>
      <c r="PV14" s="669"/>
      <c r="PW14" s="669"/>
      <c r="PX14" s="669"/>
      <c r="PY14" s="669"/>
      <c r="PZ14" s="669"/>
      <c r="QA14" s="669"/>
      <c r="QB14" s="669"/>
      <c r="QC14" s="669"/>
      <c r="QD14" s="669"/>
      <c r="QE14" s="669"/>
      <c r="QF14" s="669"/>
      <c r="QG14" s="669"/>
      <c r="QH14" s="669"/>
      <c r="QI14" s="669"/>
      <c r="QJ14" s="669"/>
      <c r="QK14" s="669"/>
      <c r="QL14" s="669"/>
      <c r="QM14" s="669"/>
      <c r="QN14" s="669"/>
      <c r="QO14" s="669"/>
      <c r="QP14" s="669"/>
      <c r="QQ14" s="669"/>
      <c r="QR14" s="669"/>
      <c r="QS14" s="669"/>
      <c r="QT14" s="669"/>
      <c r="QU14" s="669"/>
      <c r="QV14" s="669"/>
      <c r="QW14" s="669"/>
      <c r="QX14" s="669"/>
      <c r="QY14" s="669"/>
      <c r="QZ14" s="669"/>
      <c r="RA14" s="669"/>
      <c r="RB14" s="669"/>
      <c r="RC14" s="669"/>
      <c r="RD14" s="669"/>
      <c r="RE14" s="669"/>
      <c r="RF14" s="669"/>
      <c r="RG14" s="669"/>
      <c r="RH14" s="669"/>
      <c r="RI14" s="669"/>
      <c r="RJ14" s="669"/>
      <c r="RK14" s="669"/>
      <c r="RL14" s="669"/>
      <c r="RM14" s="669"/>
      <c r="RN14" s="669"/>
      <c r="RO14" s="669"/>
      <c r="RP14" s="669"/>
      <c r="RQ14" s="669"/>
      <c r="RR14" s="669"/>
      <c r="RS14" s="669"/>
      <c r="RT14" s="669"/>
      <c r="RU14" s="669"/>
      <c r="RV14" s="669"/>
      <c r="RW14" s="669"/>
      <c r="RX14" s="669"/>
      <c r="RY14" s="669"/>
      <c r="RZ14" s="669"/>
      <c r="SA14" s="669"/>
      <c r="SB14" s="669"/>
      <c r="SC14" s="669"/>
      <c r="SD14" s="669"/>
      <c r="SE14" s="669"/>
      <c r="SF14" s="669"/>
      <c r="SG14" s="669"/>
      <c r="SH14" s="669"/>
      <c r="SI14" s="669"/>
      <c r="SJ14" s="669"/>
      <c r="SK14" s="669"/>
      <c r="SL14" s="669"/>
      <c r="SM14" s="669"/>
      <c r="SN14" s="669"/>
      <c r="SO14" s="669"/>
      <c r="SP14" s="669"/>
      <c r="SQ14" s="669"/>
      <c r="SR14" s="669"/>
      <c r="SS14" s="669"/>
      <c r="ST14" s="669"/>
      <c r="SU14" s="669"/>
      <c r="SV14" s="669"/>
      <c r="SW14" s="669"/>
      <c r="SX14" s="669"/>
      <c r="SY14" s="669"/>
      <c r="SZ14" s="669"/>
      <c r="TA14" s="669"/>
      <c r="TB14" s="669"/>
      <c r="TC14" s="669"/>
      <c r="TD14" s="669"/>
      <c r="TE14" s="669"/>
      <c r="TF14" s="669"/>
      <c r="TG14" s="669"/>
      <c r="TH14" s="669"/>
      <c r="TI14" s="669"/>
      <c r="TJ14" s="669"/>
      <c r="TK14" s="669"/>
      <c r="TL14" s="669"/>
      <c r="TM14" s="669"/>
      <c r="TN14" s="669"/>
      <c r="TO14" s="669"/>
      <c r="TP14" s="669"/>
      <c r="TQ14" s="669"/>
      <c r="TR14" s="669"/>
      <c r="TS14" s="669"/>
      <c r="TT14" s="669"/>
      <c r="TU14" s="669"/>
      <c r="TV14" s="669"/>
      <c r="TW14" s="669"/>
      <c r="TX14" s="669"/>
      <c r="TY14" s="669"/>
      <c r="TZ14" s="669"/>
      <c r="UA14" s="669"/>
      <c r="UB14" s="669"/>
      <c r="UC14" s="669"/>
      <c r="UD14" s="669"/>
      <c r="UE14" s="669"/>
      <c r="UF14" s="669"/>
      <c r="UG14" s="669"/>
      <c r="UH14" s="669"/>
      <c r="UI14" s="669"/>
      <c r="UJ14" s="669"/>
      <c r="UK14" s="669"/>
      <c r="UL14" s="669"/>
      <c r="UM14" s="669"/>
      <c r="UN14" s="669"/>
      <c r="UO14" s="669"/>
      <c r="UP14" s="669"/>
      <c r="UQ14" s="669"/>
      <c r="UR14" s="669"/>
      <c r="US14" s="669"/>
      <c r="UT14" s="669"/>
      <c r="UU14" s="669"/>
      <c r="UV14" s="669"/>
      <c r="UW14" s="669"/>
      <c r="UX14" s="669"/>
      <c r="UY14" s="669"/>
      <c r="UZ14" s="669"/>
      <c r="VA14" s="669"/>
      <c r="VB14" s="669"/>
      <c r="VC14" s="669"/>
      <c r="VD14" s="669"/>
      <c r="VE14" s="669"/>
      <c r="VF14" s="669"/>
      <c r="VG14" s="669"/>
      <c r="VH14" s="669"/>
      <c r="VI14" s="669"/>
      <c r="VJ14" s="669"/>
      <c r="VK14" s="669"/>
      <c r="VL14" s="669"/>
      <c r="VM14" s="669"/>
      <c r="VN14" s="669"/>
      <c r="VO14" s="669"/>
      <c r="VP14" s="669"/>
      <c r="VQ14" s="669"/>
      <c r="VR14" s="669"/>
      <c r="VS14" s="669"/>
      <c r="VT14" s="669"/>
      <c r="VU14" s="669"/>
      <c r="VV14" s="669"/>
      <c r="VW14" s="669"/>
      <c r="VX14" s="669"/>
      <c r="VY14" s="669"/>
      <c r="VZ14" s="669"/>
      <c r="WA14" s="669"/>
      <c r="WB14" s="669"/>
      <c r="WC14" s="669"/>
      <c r="WD14" s="669"/>
      <c r="WE14" s="669"/>
      <c r="WF14" s="669"/>
      <c r="WG14" s="669"/>
      <c r="WH14" s="669"/>
      <c r="WI14" s="669"/>
      <c r="WJ14" s="669"/>
      <c r="WK14" s="669"/>
      <c r="WL14" s="669"/>
      <c r="WM14" s="669"/>
      <c r="WN14" s="669"/>
      <c r="WO14" s="669"/>
      <c r="WP14" s="669"/>
      <c r="WQ14" s="669"/>
      <c r="WR14" s="669"/>
      <c r="WS14" s="669"/>
      <c r="WT14" s="669"/>
      <c r="WU14" s="669"/>
      <c r="WV14" s="669"/>
      <c r="WW14" s="669"/>
      <c r="WX14" s="669"/>
      <c r="WY14" s="669"/>
      <c r="WZ14" s="669"/>
      <c r="XA14" s="669"/>
      <c r="XB14" s="669"/>
      <c r="XC14" s="669"/>
      <c r="XD14" s="669"/>
      <c r="XE14" s="669"/>
      <c r="XF14" s="669"/>
      <c r="XG14" s="669"/>
      <c r="XH14" s="669"/>
      <c r="XI14" s="669"/>
      <c r="XJ14" s="669"/>
      <c r="XK14" s="669"/>
      <c r="XL14" s="669"/>
      <c r="XM14" s="669"/>
      <c r="XN14" s="669"/>
      <c r="XO14" s="669"/>
      <c r="XP14" s="669"/>
      <c r="XQ14" s="669"/>
      <c r="XR14" s="669"/>
      <c r="XS14" s="669"/>
      <c r="XT14" s="669"/>
      <c r="XU14" s="669"/>
      <c r="XV14" s="669"/>
      <c r="XW14" s="669"/>
      <c r="XX14" s="669"/>
      <c r="XY14" s="669"/>
      <c r="XZ14" s="669"/>
      <c r="YA14" s="669"/>
      <c r="YB14" s="669"/>
      <c r="YC14" s="669"/>
      <c r="YD14" s="669"/>
      <c r="YE14" s="669"/>
      <c r="YF14" s="669"/>
      <c r="YG14" s="669"/>
      <c r="YH14" s="669"/>
      <c r="YI14" s="669"/>
      <c r="YJ14" s="669"/>
      <c r="YK14" s="669"/>
      <c r="YL14" s="669"/>
      <c r="YM14" s="669"/>
      <c r="YN14" s="669"/>
      <c r="YO14" s="669"/>
      <c r="YP14" s="669"/>
      <c r="YQ14" s="669"/>
      <c r="YR14" s="669"/>
      <c r="YS14" s="669"/>
      <c r="YT14" s="669"/>
      <c r="YU14" s="669"/>
      <c r="YV14" s="669"/>
      <c r="YW14" s="669"/>
      <c r="YX14" s="669"/>
      <c r="YY14" s="669"/>
      <c r="YZ14" s="669"/>
      <c r="ZA14" s="669"/>
      <c r="ZB14" s="669"/>
      <c r="ZC14" s="669"/>
      <c r="ZD14" s="669"/>
      <c r="ZE14" s="669"/>
      <c r="ZF14" s="669"/>
      <c r="ZG14" s="669"/>
      <c r="ZH14" s="669"/>
      <c r="ZI14" s="669"/>
      <c r="ZJ14" s="669"/>
      <c r="ZK14" s="669"/>
      <c r="ZL14" s="669"/>
      <c r="ZM14" s="669"/>
      <c r="ZN14" s="669"/>
      <c r="ZO14" s="669"/>
      <c r="ZP14" s="669"/>
      <c r="ZQ14" s="669"/>
      <c r="ZR14" s="669"/>
      <c r="ZS14" s="669"/>
      <c r="ZT14" s="669"/>
      <c r="ZU14" s="669"/>
      <c r="ZV14" s="669"/>
      <c r="ZW14" s="669"/>
      <c r="ZX14" s="669"/>
      <c r="ZY14" s="669"/>
      <c r="ZZ14" s="669"/>
      <c r="AAA14" s="669"/>
      <c r="AAB14" s="669"/>
      <c r="AAC14" s="669"/>
      <c r="AAD14" s="669"/>
      <c r="AAE14" s="669"/>
      <c r="AAF14" s="669"/>
      <c r="AAG14" s="669"/>
      <c r="AAH14" s="669"/>
      <c r="AAI14" s="669"/>
      <c r="AAJ14" s="669"/>
      <c r="AAK14" s="669"/>
      <c r="AAL14" s="669"/>
      <c r="AAM14" s="669"/>
      <c r="AAN14" s="669"/>
      <c r="AAO14" s="669"/>
      <c r="AAP14" s="669"/>
      <c r="AAQ14" s="669"/>
    </row>
    <row r="15" spans="1:719" ht="25.5" customHeight="1">
      <c r="A15" s="683" t="s">
        <v>585</v>
      </c>
      <c r="B15" s="689"/>
      <c r="C15" s="684"/>
      <c r="D15" s="679"/>
      <c r="E15" s="679"/>
      <c r="F15" s="679"/>
      <c r="G15" s="679"/>
      <c r="H15" s="679"/>
      <c r="I15" s="679"/>
      <c r="J15" s="679"/>
      <c r="K15" s="679"/>
      <c r="L15" s="679"/>
      <c r="M15" s="679"/>
      <c r="N15" s="679"/>
      <c r="O15" s="680"/>
      <c r="P15" s="683" t="s">
        <v>586</v>
      </c>
      <c r="Q15" s="691"/>
      <c r="R15" s="684"/>
      <c r="S15" s="679"/>
      <c r="T15" s="679"/>
      <c r="U15" s="679"/>
      <c r="V15" s="679"/>
      <c r="W15" s="679"/>
      <c r="X15" s="679"/>
      <c r="Y15" s="679"/>
      <c r="Z15" s="679"/>
      <c r="AA15" s="679"/>
      <c r="AB15" s="679"/>
      <c r="AC15" s="681"/>
      <c r="AE15" s="682"/>
      <c r="AF15" s="682"/>
      <c r="AG15" s="682"/>
      <c r="AH15" s="682"/>
      <c r="AI15" s="682"/>
      <c r="AJ15" s="682"/>
      <c r="AK15" s="682"/>
      <c r="AL15" s="682"/>
      <c r="AM15" s="682"/>
      <c r="AN15" s="682"/>
      <c r="AO15" s="682"/>
      <c r="AP15" s="682"/>
      <c r="AQ15" s="669"/>
      <c r="AR15" s="669"/>
      <c r="AS15" s="669"/>
      <c r="AT15" s="669"/>
      <c r="AU15" s="669"/>
      <c r="AV15" s="669"/>
      <c r="AW15" s="669"/>
      <c r="AX15" s="669"/>
      <c r="AY15" s="669"/>
      <c r="AZ15" s="669"/>
      <c r="BA15" s="669"/>
      <c r="BB15" s="669"/>
      <c r="BC15" s="669"/>
      <c r="BD15" s="669"/>
      <c r="BE15" s="669"/>
      <c r="BF15" s="669"/>
      <c r="BG15" s="669"/>
      <c r="BH15" s="669"/>
      <c r="BI15" s="669"/>
      <c r="BJ15" s="669"/>
      <c r="BK15" s="669"/>
      <c r="BL15" s="669"/>
      <c r="BM15" s="669"/>
      <c r="BN15" s="669"/>
      <c r="BO15" s="669"/>
      <c r="BP15" s="669"/>
      <c r="BQ15" s="669"/>
      <c r="BR15" s="669"/>
      <c r="BS15" s="669"/>
      <c r="BT15" s="669"/>
      <c r="BU15" s="669"/>
      <c r="BV15" s="669"/>
      <c r="BW15" s="669"/>
      <c r="BX15" s="669"/>
      <c r="BY15" s="669"/>
      <c r="BZ15" s="669"/>
      <c r="CA15" s="669"/>
      <c r="CB15" s="669"/>
      <c r="CC15" s="669"/>
      <c r="CD15" s="669"/>
      <c r="CE15" s="669"/>
      <c r="CF15" s="669"/>
      <c r="CG15" s="669"/>
      <c r="CH15" s="669"/>
      <c r="CI15" s="669"/>
      <c r="CJ15" s="669"/>
      <c r="CK15" s="669"/>
      <c r="CL15" s="669"/>
      <c r="CM15" s="669"/>
      <c r="CN15" s="669"/>
      <c r="CO15" s="669"/>
      <c r="CP15" s="669"/>
      <c r="CQ15" s="669"/>
      <c r="CR15" s="669"/>
      <c r="CS15" s="669"/>
      <c r="CT15" s="669"/>
      <c r="CU15" s="669"/>
      <c r="CV15" s="669"/>
      <c r="CW15" s="669"/>
      <c r="CX15" s="669"/>
      <c r="CY15" s="669"/>
      <c r="CZ15" s="669"/>
      <c r="DA15" s="669"/>
      <c r="DB15" s="669"/>
      <c r="DC15" s="669"/>
      <c r="DD15" s="669"/>
      <c r="DE15" s="669"/>
      <c r="DF15" s="669"/>
      <c r="DG15" s="669"/>
      <c r="DH15" s="669"/>
      <c r="DI15" s="669"/>
      <c r="DJ15" s="669"/>
      <c r="DK15" s="669"/>
      <c r="DL15" s="669"/>
      <c r="DM15" s="669"/>
      <c r="DN15" s="669"/>
      <c r="DO15" s="669"/>
      <c r="DP15" s="669"/>
      <c r="DQ15" s="669"/>
      <c r="DR15" s="669"/>
      <c r="DS15" s="669"/>
      <c r="DT15" s="669"/>
      <c r="DU15" s="669"/>
      <c r="DV15" s="669"/>
      <c r="DW15" s="669"/>
      <c r="DX15" s="669"/>
      <c r="DY15" s="669"/>
      <c r="DZ15" s="669"/>
      <c r="EA15" s="669"/>
      <c r="EB15" s="669"/>
      <c r="EC15" s="669"/>
      <c r="ED15" s="669"/>
      <c r="EE15" s="669"/>
      <c r="EF15" s="669"/>
      <c r="EG15" s="669"/>
      <c r="EH15" s="669"/>
      <c r="EI15" s="669"/>
      <c r="EJ15" s="669"/>
      <c r="EK15" s="669"/>
      <c r="EL15" s="669"/>
      <c r="EM15" s="669"/>
      <c r="EN15" s="669"/>
      <c r="EO15" s="669"/>
      <c r="EP15" s="669"/>
      <c r="EQ15" s="669"/>
      <c r="ER15" s="669"/>
      <c r="ES15" s="669"/>
      <c r="ET15" s="669"/>
      <c r="EU15" s="669"/>
      <c r="EV15" s="669"/>
      <c r="EW15" s="669"/>
      <c r="EX15" s="669"/>
      <c r="EY15" s="669"/>
      <c r="EZ15" s="669"/>
      <c r="FA15" s="669"/>
      <c r="FB15" s="669"/>
      <c r="FC15" s="669"/>
      <c r="FD15" s="669"/>
      <c r="FE15" s="669"/>
      <c r="FF15" s="669"/>
      <c r="FG15" s="669"/>
      <c r="FH15" s="669"/>
      <c r="FI15" s="669"/>
      <c r="FJ15" s="669"/>
      <c r="FK15" s="669"/>
      <c r="FL15" s="669"/>
      <c r="FM15" s="669"/>
      <c r="FN15" s="669"/>
      <c r="FO15" s="669"/>
      <c r="FP15" s="669"/>
      <c r="FQ15" s="669"/>
      <c r="FR15" s="669"/>
      <c r="FS15" s="669"/>
      <c r="FT15" s="669"/>
      <c r="FU15" s="669"/>
      <c r="FV15" s="669"/>
      <c r="FW15" s="669"/>
      <c r="FX15" s="669"/>
      <c r="FY15" s="669"/>
      <c r="FZ15" s="669"/>
      <c r="GA15" s="669"/>
      <c r="GB15" s="669"/>
      <c r="GC15" s="669"/>
      <c r="GD15" s="669"/>
      <c r="GE15" s="669"/>
      <c r="GF15" s="669"/>
      <c r="GG15" s="669"/>
      <c r="GH15" s="669"/>
      <c r="GI15" s="669"/>
      <c r="GJ15" s="669"/>
      <c r="GK15" s="669"/>
      <c r="GL15" s="669"/>
      <c r="GM15" s="669"/>
      <c r="GN15" s="669"/>
      <c r="GO15" s="669"/>
      <c r="GP15" s="669"/>
      <c r="GQ15" s="669"/>
      <c r="GR15" s="669"/>
      <c r="GS15" s="669"/>
      <c r="GT15" s="669"/>
      <c r="GU15" s="669"/>
      <c r="GV15" s="669"/>
      <c r="GW15" s="669"/>
      <c r="GX15" s="669"/>
      <c r="GY15" s="669"/>
      <c r="GZ15" s="669"/>
      <c r="HA15" s="669"/>
      <c r="HB15" s="669"/>
      <c r="HC15" s="669"/>
      <c r="HD15" s="669"/>
      <c r="HE15" s="669"/>
      <c r="HF15" s="669"/>
      <c r="HG15" s="669"/>
      <c r="HH15" s="669"/>
      <c r="HI15" s="669"/>
      <c r="HJ15" s="669"/>
      <c r="HK15" s="669"/>
      <c r="HL15" s="669"/>
      <c r="HM15" s="669"/>
      <c r="HN15" s="669"/>
      <c r="HO15" s="669"/>
      <c r="HP15" s="669"/>
      <c r="HQ15" s="669"/>
      <c r="HR15" s="669"/>
      <c r="HS15" s="669"/>
      <c r="HT15" s="669"/>
      <c r="HU15" s="669"/>
      <c r="HV15" s="669"/>
      <c r="HW15" s="669"/>
      <c r="HX15" s="669"/>
      <c r="HY15" s="669"/>
      <c r="HZ15" s="669"/>
      <c r="IA15" s="669"/>
      <c r="IB15" s="669"/>
      <c r="IC15" s="669"/>
      <c r="ID15" s="669"/>
      <c r="IE15" s="669"/>
      <c r="IF15" s="669"/>
      <c r="IG15" s="669"/>
      <c r="IH15" s="669"/>
      <c r="II15" s="669"/>
      <c r="IJ15" s="669"/>
      <c r="IK15" s="669"/>
      <c r="IL15" s="669"/>
      <c r="IM15" s="669"/>
      <c r="IN15" s="669"/>
      <c r="IO15" s="669"/>
      <c r="IP15" s="669"/>
      <c r="IQ15" s="669"/>
      <c r="IR15" s="669"/>
      <c r="IS15" s="669"/>
      <c r="IT15" s="669"/>
      <c r="IU15" s="669"/>
      <c r="IV15" s="669"/>
      <c r="IW15" s="669"/>
      <c r="IX15" s="669"/>
      <c r="IY15" s="669"/>
      <c r="IZ15" s="669"/>
      <c r="JA15" s="669"/>
      <c r="JB15" s="669"/>
      <c r="JC15" s="669"/>
      <c r="JD15" s="669"/>
      <c r="JE15" s="669"/>
      <c r="JF15" s="669"/>
      <c r="JG15" s="669"/>
      <c r="JH15" s="669"/>
      <c r="JI15" s="669"/>
      <c r="JJ15" s="669"/>
      <c r="JK15" s="669"/>
      <c r="JL15" s="669"/>
      <c r="JM15" s="669"/>
      <c r="JN15" s="669"/>
      <c r="JO15" s="669"/>
      <c r="JP15" s="669"/>
      <c r="JQ15" s="669"/>
      <c r="JR15" s="669"/>
      <c r="JS15" s="669"/>
      <c r="JT15" s="669"/>
      <c r="JU15" s="669"/>
      <c r="JV15" s="669"/>
      <c r="JW15" s="669"/>
      <c r="JX15" s="669"/>
      <c r="JY15" s="669"/>
      <c r="JZ15" s="669"/>
      <c r="KA15" s="669"/>
      <c r="KB15" s="669"/>
      <c r="KC15" s="669"/>
      <c r="KD15" s="669"/>
      <c r="KE15" s="669"/>
      <c r="KF15" s="669"/>
      <c r="KG15" s="669"/>
      <c r="KH15" s="669"/>
      <c r="KI15" s="669"/>
      <c r="KJ15" s="669"/>
      <c r="KK15" s="669"/>
      <c r="KL15" s="669"/>
      <c r="KM15" s="669"/>
      <c r="KN15" s="669"/>
      <c r="KO15" s="669"/>
      <c r="KP15" s="669"/>
      <c r="KQ15" s="669"/>
      <c r="KR15" s="669"/>
      <c r="KS15" s="669"/>
      <c r="KT15" s="669"/>
      <c r="KU15" s="669"/>
      <c r="KV15" s="669"/>
      <c r="KW15" s="669"/>
      <c r="KX15" s="669"/>
      <c r="KY15" s="669"/>
      <c r="KZ15" s="669"/>
      <c r="LA15" s="669"/>
      <c r="LB15" s="669"/>
      <c r="LC15" s="669"/>
      <c r="LD15" s="669"/>
      <c r="LE15" s="669"/>
      <c r="LF15" s="669"/>
      <c r="LG15" s="669"/>
      <c r="LH15" s="669"/>
      <c r="LI15" s="669"/>
      <c r="LJ15" s="669"/>
      <c r="LK15" s="669"/>
      <c r="LL15" s="669"/>
      <c r="LM15" s="669"/>
      <c r="LN15" s="669"/>
      <c r="LO15" s="669"/>
      <c r="LP15" s="669"/>
      <c r="LQ15" s="669"/>
      <c r="LR15" s="669"/>
      <c r="LS15" s="669"/>
      <c r="LT15" s="669"/>
      <c r="LU15" s="669"/>
      <c r="LV15" s="669"/>
      <c r="LW15" s="669"/>
      <c r="LX15" s="669"/>
      <c r="LY15" s="669"/>
      <c r="LZ15" s="669"/>
      <c r="MA15" s="669"/>
      <c r="MB15" s="669"/>
      <c r="MC15" s="669"/>
      <c r="MD15" s="669"/>
      <c r="ME15" s="669"/>
      <c r="MF15" s="669"/>
      <c r="MG15" s="669"/>
      <c r="MH15" s="669"/>
      <c r="MI15" s="669"/>
      <c r="MJ15" s="669"/>
      <c r="MK15" s="669"/>
      <c r="ML15" s="669"/>
      <c r="MM15" s="669"/>
      <c r="MN15" s="669"/>
      <c r="MO15" s="669"/>
      <c r="MP15" s="669"/>
      <c r="MQ15" s="669"/>
      <c r="MR15" s="669"/>
      <c r="MS15" s="669"/>
      <c r="MT15" s="669"/>
      <c r="MU15" s="669"/>
      <c r="MV15" s="669"/>
      <c r="MW15" s="669"/>
      <c r="MX15" s="669"/>
      <c r="MY15" s="669"/>
      <c r="MZ15" s="669"/>
      <c r="NA15" s="669"/>
      <c r="NB15" s="669"/>
      <c r="NC15" s="669"/>
      <c r="ND15" s="669"/>
      <c r="NE15" s="669"/>
      <c r="NF15" s="669"/>
      <c r="NG15" s="669"/>
      <c r="NH15" s="669"/>
      <c r="NI15" s="669"/>
      <c r="NJ15" s="669"/>
      <c r="NK15" s="669"/>
      <c r="NL15" s="669"/>
      <c r="NM15" s="669"/>
      <c r="NN15" s="669"/>
      <c r="NO15" s="669"/>
      <c r="NP15" s="669"/>
      <c r="NQ15" s="669"/>
      <c r="NR15" s="669"/>
      <c r="NS15" s="669"/>
      <c r="NT15" s="669"/>
      <c r="NU15" s="669"/>
      <c r="NV15" s="669"/>
      <c r="NW15" s="669"/>
      <c r="NX15" s="669"/>
      <c r="NY15" s="669"/>
      <c r="NZ15" s="669"/>
      <c r="OA15" s="669"/>
      <c r="OB15" s="669"/>
      <c r="OC15" s="669"/>
      <c r="OD15" s="669"/>
      <c r="OE15" s="669"/>
      <c r="OF15" s="669"/>
      <c r="OG15" s="669"/>
      <c r="OH15" s="669"/>
      <c r="OI15" s="669"/>
      <c r="OJ15" s="669"/>
      <c r="OK15" s="669"/>
      <c r="OL15" s="669"/>
      <c r="OM15" s="669"/>
      <c r="ON15" s="669"/>
      <c r="OO15" s="669"/>
      <c r="OP15" s="669"/>
      <c r="OQ15" s="669"/>
      <c r="OR15" s="669"/>
      <c r="OS15" s="669"/>
      <c r="OT15" s="669"/>
      <c r="OU15" s="669"/>
      <c r="OV15" s="669"/>
      <c r="OW15" s="669"/>
      <c r="OX15" s="669"/>
      <c r="OY15" s="669"/>
      <c r="OZ15" s="669"/>
      <c r="PA15" s="669"/>
      <c r="PB15" s="669"/>
      <c r="PC15" s="669"/>
      <c r="PD15" s="669"/>
      <c r="PE15" s="669"/>
      <c r="PF15" s="669"/>
      <c r="PG15" s="669"/>
      <c r="PH15" s="669"/>
      <c r="PI15" s="669"/>
      <c r="PJ15" s="669"/>
      <c r="PK15" s="669"/>
      <c r="PL15" s="669"/>
      <c r="PM15" s="669"/>
      <c r="PN15" s="669"/>
      <c r="PO15" s="669"/>
      <c r="PP15" s="669"/>
      <c r="PQ15" s="669"/>
      <c r="PR15" s="669"/>
      <c r="PS15" s="669"/>
      <c r="PT15" s="669"/>
      <c r="PU15" s="669"/>
      <c r="PV15" s="669"/>
      <c r="PW15" s="669"/>
      <c r="PX15" s="669"/>
      <c r="PY15" s="669"/>
      <c r="PZ15" s="669"/>
      <c r="QA15" s="669"/>
      <c r="QB15" s="669"/>
      <c r="QC15" s="669"/>
      <c r="QD15" s="669"/>
      <c r="QE15" s="669"/>
      <c r="QF15" s="669"/>
      <c r="QG15" s="669"/>
      <c r="QH15" s="669"/>
      <c r="QI15" s="669"/>
      <c r="QJ15" s="669"/>
      <c r="QK15" s="669"/>
      <c r="QL15" s="669"/>
      <c r="QM15" s="669"/>
      <c r="QN15" s="669"/>
      <c r="QO15" s="669"/>
      <c r="QP15" s="669"/>
      <c r="QQ15" s="669"/>
      <c r="QR15" s="669"/>
      <c r="QS15" s="669"/>
      <c r="QT15" s="669"/>
      <c r="QU15" s="669"/>
      <c r="QV15" s="669"/>
      <c r="QW15" s="669"/>
      <c r="QX15" s="669"/>
      <c r="QY15" s="669"/>
      <c r="QZ15" s="669"/>
      <c r="RA15" s="669"/>
      <c r="RB15" s="669"/>
      <c r="RC15" s="669"/>
      <c r="RD15" s="669"/>
      <c r="RE15" s="669"/>
      <c r="RF15" s="669"/>
      <c r="RG15" s="669"/>
      <c r="RH15" s="669"/>
      <c r="RI15" s="669"/>
      <c r="RJ15" s="669"/>
      <c r="RK15" s="669"/>
      <c r="RL15" s="669"/>
      <c r="RM15" s="669"/>
      <c r="RN15" s="669"/>
      <c r="RO15" s="669"/>
      <c r="RP15" s="669"/>
      <c r="RQ15" s="669"/>
      <c r="RR15" s="669"/>
      <c r="RS15" s="669"/>
      <c r="RT15" s="669"/>
      <c r="RU15" s="669"/>
      <c r="RV15" s="669"/>
      <c r="RW15" s="669"/>
      <c r="RX15" s="669"/>
      <c r="RY15" s="669"/>
      <c r="RZ15" s="669"/>
      <c r="SA15" s="669"/>
      <c r="SB15" s="669"/>
      <c r="SC15" s="669"/>
      <c r="SD15" s="669"/>
      <c r="SE15" s="669"/>
      <c r="SF15" s="669"/>
      <c r="SG15" s="669"/>
      <c r="SH15" s="669"/>
      <c r="SI15" s="669"/>
      <c r="SJ15" s="669"/>
      <c r="SK15" s="669"/>
      <c r="SL15" s="669"/>
      <c r="SM15" s="669"/>
      <c r="SN15" s="669"/>
      <c r="SO15" s="669"/>
      <c r="SP15" s="669"/>
      <c r="SQ15" s="669"/>
      <c r="SR15" s="669"/>
      <c r="SS15" s="669"/>
      <c r="ST15" s="669"/>
      <c r="SU15" s="669"/>
      <c r="SV15" s="669"/>
      <c r="SW15" s="669"/>
      <c r="SX15" s="669"/>
      <c r="SY15" s="669"/>
      <c r="SZ15" s="669"/>
      <c r="TA15" s="669"/>
      <c r="TB15" s="669"/>
      <c r="TC15" s="669"/>
      <c r="TD15" s="669"/>
      <c r="TE15" s="669"/>
      <c r="TF15" s="669"/>
      <c r="TG15" s="669"/>
      <c r="TH15" s="669"/>
      <c r="TI15" s="669"/>
      <c r="TJ15" s="669"/>
      <c r="TK15" s="669"/>
      <c r="TL15" s="669"/>
      <c r="TM15" s="669"/>
      <c r="TN15" s="669"/>
      <c r="TO15" s="669"/>
      <c r="TP15" s="669"/>
      <c r="TQ15" s="669"/>
      <c r="TR15" s="669"/>
      <c r="TS15" s="669"/>
      <c r="TT15" s="669"/>
      <c r="TU15" s="669"/>
      <c r="TV15" s="669"/>
      <c r="TW15" s="669"/>
      <c r="TX15" s="669"/>
      <c r="TY15" s="669"/>
      <c r="TZ15" s="669"/>
      <c r="UA15" s="669"/>
      <c r="UB15" s="669"/>
      <c r="UC15" s="669"/>
      <c r="UD15" s="669"/>
      <c r="UE15" s="669"/>
      <c r="UF15" s="669"/>
      <c r="UG15" s="669"/>
      <c r="UH15" s="669"/>
      <c r="UI15" s="669"/>
      <c r="UJ15" s="669"/>
      <c r="UK15" s="669"/>
      <c r="UL15" s="669"/>
      <c r="UM15" s="669"/>
      <c r="UN15" s="669"/>
      <c r="UO15" s="669"/>
      <c r="UP15" s="669"/>
      <c r="UQ15" s="669"/>
      <c r="UR15" s="669"/>
      <c r="US15" s="669"/>
      <c r="UT15" s="669"/>
      <c r="UU15" s="669"/>
      <c r="UV15" s="669"/>
      <c r="UW15" s="669"/>
      <c r="UX15" s="669"/>
      <c r="UY15" s="669"/>
      <c r="UZ15" s="669"/>
      <c r="VA15" s="669"/>
      <c r="VB15" s="669"/>
      <c r="VC15" s="669"/>
      <c r="VD15" s="669"/>
      <c r="VE15" s="669"/>
      <c r="VF15" s="669"/>
      <c r="VG15" s="669"/>
      <c r="VH15" s="669"/>
      <c r="VI15" s="669"/>
      <c r="VJ15" s="669"/>
      <c r="VK15" s="669"/>
      <c r="VL15" s="669"/>
      <c r="VM15" s="669"/>
      <c r="VN15" s="669"/>
      <c r="VO15" s="669"/>
      <c r="VP15" s="669"/>
      <c r="VQ15" s="669"/>
      <c r="VR15" s="669"/>
      <c r="VS15" s="669"/>
      <c r="VT15" s="669"/>
      <c r="VU15" s="669"/>
      <c r="VV15" s="669"/>
      <c r="VW15" s="669"/>
      <c r="VX15" s="669"/>
      <c r="VY15" s="669"/>
      <c r="VZ15" s="669"/>
      <c r="WA15" s="669"/>
      <c r="WB15" s="669"/>
      <c r="WC15" s="669"/>
      <c r="WD15" s="669"/>
      <c r="WE15" s="669"/>
      <c r="WF15" s="669"/>
      <c r="WG15" s="669"/>
      <c r="WH15" s="669"/>
      <c r="WI15" s="669"/>
      <c r="WJ15" s="669"/>
      <c r="WK15" s="669"/>
      <c r="WL15" s="669"/>
      <c r="WM15" s="669"/>
      <c r="WN15" s="669"/>
      <c r="WO15" s="669"/>
      <c r="WP15" s="669"/>
      <c r="WQ15" s="669"/>
      <c r="WR15" s="669"/>
      <c r="WS15" s="669"/>
      <c r="WT15" s="669"/>
      <c r="WU15" s="669"/>
      <c r="WV15" s="669"/>
      <c r="WW15" s="669"/>
      <c r="WX15" s="669"/>
      <c r="WY15" s="669"/>
      <c r="WZ15" s="669"/>
      <c r="XA15" s="669"/>
      <c r="XB15" s="669"/>
      <c r="XC15" s="669"/>
      <c r="XD15" s="669"/>
      <c r="XE15" s="669"/>
      <c r="XF15" s="669"/>
      <c r="XG15" s="669"/>
      <c r="XH15" s="669"/>
      <c r="XI15" s="669"/>
      <c r="XJ15" s="669"/>
      <c r="XK15" s="669"/>
      <c r="XL15" s="669"/>
      <c r="XM15" s="669"/>
      <c r="XN15" s="669"/>
      <c r="XO15" s="669"/>
      <c r="XP15" s="669"/>
      <c r="XQ15" s="669"/>
      <c r="XR15" s="669"/>
      <c r="XS15" s="669"/>
      <c r="XT15" s="669"/>
      <c r="XU15" s="669"/>
      <c r="XV15" s="669"/>
      <c r="XW15" s="669"/>
      <c r="XX15" s="669"/>
      <c r="XY15" s="669"/>
      <c r="XZ15" s="669"/>
      <c r="YA15" s="669"/>
      <c r="YB15" s="669"/>
      <c r="YC15" s="669"/>
      <c r="YD15" s="669"/>
      <c r="YE15" s="669"/>
      <c r="YF15" s="669"/>
      <c r="YG15" s="669"/>
      <c r="YH15" s="669"/>
      <c r="YI15" s="669"/>
      <c r="YJ15" s="669"/>
      <c r="YK15" s="669"/>
      <c r="YL15" s="669"/>
      <c r="YM15" s="669"/>
      <c r="YN15" s="669"/>
      <c r="YO15" s="669"/>
      <c r="YP15" s="669"/>
      <c r="YQ15" s="669"/>
      <c r="YR15" s="669"/>
      <c r="YS15" s="669"/>
      <c r="YT15" s="669"/>
      <c r="YU15" s="669"/>
      <c r="YV15" s="669"/>
      <c r="YW15" s="669"/>
      <c r="YX15" s="669"/>
      <c r="YY15" s="669"/>
      <c r="YZ15" s="669"/>
      <c r="ZA15" s="669"/>
      <c r="ZB15" s="669"/>
      <c r="ZC15" s="669"/>
      <c r="ZD15" s="669"/>
      <c r="ZE15" s="669"/>
      <c r="ZF15" s="669"/>
      <c r="ZG15" s="669"/>
      <c r="ZH15" s="669"/>
      <c r="ZI15" s="669"/>
      <c r="ZJ15" s="669"/>
      <c r="ZK15" s="669"/>
      <c r="ZL15" s="669"/>
      <c r="ZM15" s="669"/>
      <c r="ZN15" s="669"/>
      <c r="ZO15" s="669"/>
      <c r="ZP15" s="669"/>
      <c r="ZQ15" s="669"/>
      <c r="ZR15" s="669"/>
      <c r="ZS15" s="669"/>
      <c r="ZT15" s="669"/>
      <c r="ZU15" s="669"/>
      <c r="ZV15" s="669"/>
      <c r="ZW15" s="669"/>
      <c r="ZX15" s="669"/>
      <c r="ZY15" s="669"/>
      <c r="ZZ15" s="669"/>
      <c r="AAA15" s="669"/>
      <c r="AAB15" s="669"/>
      <c r="AAC15" s="669"/>
      <c r="AAD15" s="669"/>
      <c r="AAE15" s="669"/>
      <c r="AAF15" s="669"/>
      <c r="AAG15" s="669"/>
      <c r="AAH15" s="669"/>
      <c r="AAI15" s="669"/>
      <c r="AAJ15" s="669"/>
      <c r="AAK15" s="669"/>
      <c r="AAL15" s="669"/>
      <c r="AAM15" s="669"/>
      <c r="AAN15" s="669"/>
      <c r="AAO15" s="669"/>
      <c r="AAP15" s="669"/>
      <c r="AAQ15" s="669"/>
    </row>
    <row r="16" spans="1:719" ht="12.75" customHeight="1">
      <c r="A16" s="690" t="s">
        <v>587</v>
      </c>
      <c r="B16" s="694" t="s">
        <v>588</v>
      </c>
      <c r="C16" s="678">
        <v>0.82</v>
      </c>
      <c r="D16" s="497" t="s">
        <v>211</v>
      </c>
      <c r="E16" s="497" t="s">
        <v>211</v>
      </c>
      <c r="F16" s="497" t="s">
        <v>211</v>
      </c>
      <c r="G16" s="497" t="s">
        <v>211</v>
      </c>
      <c r="H16" s="497" t="s">
        <v>211</v>
      </c>
      <c r="I16" s="679">
        <v>9.5</v>
      </c>
      <c r="J16" s="679">
        <v>-0.9</v>
      </c>
      <c r="K16" s="679">
        <v>-7.3</v>
      </c>
      <c r="L16" s="679">
        <v>-11</v>
      </c>
      <c r="M16" s="679">
        <v>3.8</v>
      </c>
      <c r="N16" s="679">
        <v>-4.7</v>
      </c>
      <c r="O16" s="680">
        <v>18.100000000000001</v>
      </c>
      <c r="P16" s="690" t="s">
        <v>589</v>
      </c>
      <c r="Q16" s="691"/>
      <c r="R16" s="678"/>
      <c r="S16" s="497"/>
      <c r="T16" s="497"/>
      <c r="U16" s="497"/>
      <c r="V16" s="497"/>
      <c r="W16" s="497"/>
      <c r="X16" s="679"/>
      <c r="Y16" s="679"/>
      <c r="Z16" s="679"/>
      <c r="AA16" s="679"/>
      <c r="AB16" s="679"/>
      <c r="AC16" s="681"/>
      <c r="AE16" s="682"/>
      <c r="AF16" s="682"/>
      <c r="AG16" s="682"/>
      <c r="AH16" s="682"/>
      <c r="AI16" s="682"/>
      <c r="AJ16" s="682"/>
      <c r="AK16" s="682"/>
      <c r="AL16" s="682"/>
      <c r="AM16" s="682"/>
      <c r="AN16" s="682"/>
      <c r="AO16" s="682"/>
      <c r="AP16" s="682"/>
      <c r="AQ16" s="669"/>
      <c r="AR16" s="669"/>
      <c r="AS16" s="669"/>
      <c r="AT16" s="669"/>
      <c r="AU16" s="669"/>
      <c r="AV16" s="669"/>
      <c r="AW16" s="669"/>
      <c r="AX16" s="669"/>
      <c r="AY16" s="669"/>
      <c r="AZ16" s="669"/>
      <c r="BA16" s="669"/>
      <c r="BB16" s="669"/>
      <c r="BC16" s="669"/>
      <c r="BD16" s="669"/>
      <c r="BE16" s="669"/>
      <c r="BF16" s="669"/>
      <c r="BG16" s="669"/>
      <c r="BH16" s="669"/>
      <c r="BI16" s="669"/>
      <c r="BJ16" s="669"/>
      <c r="BK16" s="669"/>
      <c r="BL16" s="669"/>
      <c r="BM16" s="669"/>
      <c r="BN16" s="669"/>
      <c r="BO16" s="669"/>
      <c r="BP16" s="669"/>
      <c r="BQ16" s="669"/>
      <c r="BR16" s="669"/>
      <c r="BS16" s="669"/>
      <c r="BT16" s="669"/>
      <c r="BU16" s="669"/>
      <c r="BV16" s="669"/>
      <c r="BW16" s="669"/>
      <c r="BX16" s="669"/>
      <c r="BY16" s="669"/>
      <c r="BZ16" s="669"/>
      <c r="CA16" s="669"/>
      <c r="CB16" s="669"/>
      <c r="CC16" s="669"/>
      <c r="CD16" s="669"/>
      <c r="CE16" s="669"/>
      <c r="CF16" s="669"/>
      <c r="CG16" s="669"/>
      <c r="CH16" s="669"/>
      <c r="CI16" s="669"/>
      <c r="CJ16" s="669"/>
      <c r="CK16" s="669"/>
      <c r="CL16" s="669"/>
      <c r="CM16" s="669"/>
      <c r="CN16" s="669"/>
      <c r="CO16" s="669"/>
      <c r="CP16" s="669"/>
      <c r="CQ16" s="669"/>
      <c r="CR16" s="669"/>
      <c r="CS16" s="669"/>
      <c r="CT16" s="669"/>
      <c r="CU16" s="669"/>
      <c r="CV16" s="669"/>
      <c r="CW16" s="669"/>
      <c r="CX16" s="669"/>
      <c r="CY16" s="669"/>
      <c r="CZ16" s="669"/>
      <c r="DA16" s="669"/>
      <c r="DB16" s="669"/>
      <c r="DC16" s="669"/>
      <c r="DD16" s="669"/>
      <c r="DE16" s="669"/>
      <c r="DF16" s="669"/>
      <c r="DG16" s="669"/>
      <c r="DH16" s="669"/>
      <c r="DI16" s="669"/>
      <c r="DJ16" s="669"/>
      <c r="DK16" s="669"/>
      <c r="DL16" s="669"/>
      <c r="DM16" s="669"/>
      <c r="DN16" s="669"/>
      <c r="DO16" s="669"/>
      <c r="DP16" s="669"/>
      <c r="DQ16" s="669"/>
      <c r="DR16" s="669"/>
      <c r="DS16" s="669"/>
      <c r="DT16" s="669"/>
      <c r="DU16" s="669"/>
      <c r="DV16" s="669"/>
      <c r="DW16" s="669"/>
      <c r="DX16" s="669"/>
      <c r="DY16" s="669"/>
      <c r="DZ16" s="669"/>
      <c r="EA16" s="669"/>
      <c r="EB16" s="669"/>
      <c r="EC16" s="669"/>
      <c r="ED16" s="669"/>
      <c r="EE16" s="669"/>
      <c r="EF16" s="669"/>
      <c r="EG16" s="669"/>
      <c r="EH16" s="669"/>
      <c r="EI16" s="669"/>
      <c r="EJ16" s="669"/>
      <c r="EK16" s="669"/>
      <c r="EL16" s="669"/>
      <c r="EM16" s="669"/>
      <c r="EN16" s="669"/>
      <c r="EO16" s="669"/>
      <c r="EP16" s="669"/>
      <c r="EQ16" s="669"/>
      <c r="ER16" s="669"/>
      <c r="ES16" s="669"/>
      <c r="ET16" s="669"/>
      <c r="EU16" s="669"/>
      <c r="EV16" s="669"/>
      <c r="EW16" s="669"/>
      <c r="EX16" s="669"/>
      <c r="EY16" s="669"/>
      <c r="EZ16" s="669"/>
      <c r="FA16" s="669"/>
      <c r="FB16" s="669"/>
      <c r="FC16" s="669"/>
      <c r="FD16" s="669"/>
      <c r="FE16" s="669"/>
      <c r="FF16" s="669"/>
      <c r="FG16" s="669"/>
      <c r="FH16" s="669"/>
      <c r="FI16" s="669"/>
      <c r="FJ16" s="669"/>
      <c r="FK16" s="669"/>
      <c r="FL16" s="669"/>
      <c r="FM16" s="669"/>
      <c r="FN16" s="669"/>
      <c r="FO16" s="669"/>
      <c r="FP16" s="669"/>
      <c r="FQ16" s="669"/>
      <c r="FR16" s="669"/>
      <c r="FS16" s="669"/>
      <c r="FT16" s="669"/>
      <c r="FU16" s="669"/>
      <c r="FV16" s="669"/>
      <c r="FW16" s="669"/>
      <c r="FX16" s="669"/>
      <c r="FY16" s="669"/>
      <c r="FZ16" s="669"/>
      <c r="GA16" s="669"/>
      <c r="GB16" s="669"/>
      <c r="GC16" s="669"/>
      <c r="GD16" s="669"/>
      <c r="GE16" s="669"/>
      <c r="GF16" s="669"/>
      <c r="GG16" s="669"/>
      <c r="GH16" s="669"/>
      <c r="GI16" s="669"/>
      <c r="GJ16" s="669"/>
      <c r="GK16" s="669"/>
      <c r="GL16" s="669"/>
      <c r="GM16" s="669"/>
      <c r="GN16" s="669"/>
      <c r="GO16" s="669"/>
      <c r="GP16" s="669"/>
      <c r="GQ16" s="669"/>
      <c r="GR16" s="669"/>
      <c r="GS16" s="669"/>
      <c r="GT16" s="669"/>
      <c r="GU16" s="669"/>
      <c r="GV16" s="669"/>
      <c r="GW16" s="669"/>
      <c r="GX16" s="669"/>
      <c r="GY16" s="669"/>
      <c r="GZ16" s="669"/>
      <c r="HA16" s="669"/>
      <c r="HB16" s="669"/>
      <c r="HC16" s="669"/>
      <c r="HD16" s="669"/>
      <c r="HE16" s="669"/>
      <c r="HF16" s="669"/>
      <c r="HG16" s="669"/>
      <c r="HH16" s="669"/>
      <c r="HI16" s="669"/>
      <c r="HJ16" s="669"/>
      <c r="HK16" s="669"/>
      <c r="HL16" s="669"/>
      <c r="HM16" s="669"/>
      <c r="HN16" s="669"/>
      <c r="HO16" s="669"/>
      <c r="HP16" s="669"/>
      <c r="HQ16" s="669"/>
      <c r="HR16" s="669"/>
      <c r="HS16" s="669"/>
      <c r="HT16" s="669"/>
      <c r="HU16" s="669"/>
      <c r="HV16" s="669"/>
      <c r="HW16" s="669"/>
      <c r="HX16" s="669"/>
      <c r="HY16" s="669"/>
      <c r="HZ16" s="669"/>
      <c r="IA16" s="669"/>
      <c r="IB16" s="669"/>
      <c r="IC16" s="669"/>
      <c r="ID16" s="669"/>
      <c r="IE16" s="669"/>
      <c r="IF16" s="669"/>
      <c r="IG16" s="669"/>
      <c r="IH16" s="669"/>
      <c r="II16" s="669"/>
      <c r="IJ16" s="669"/>
      <c r="IK16" s="669"/>
      <c r="IL16" s="669"/>
      <c r="IM16" s="669"/>
      <c r="IN16" s="669"/>
      <c r="IO16" s="669"/>
      <c r="IP16" s="669"/>
      <c r="IQ16" s="669"/>
      <c r="IR16" s="669"/>
      <c r="IS16" s="669"/>
      <c r="IT16" s="669"/>
      <c r="IU16" s="669"/>
      <c r="IV16" s="669"/>
      <c r="IW16" s="669"/>
      <c r="IX16" s="669"/>
      <c r="IY16" s="669"/>
      <c r="IZ16" s="669"/>
      <c r="JA16" s="669"/>
      <c r="JB16" s="669"/>
      <c r="JC16" s="669"/>
      <c r="JD16" s="669"/>
      <c r="JE16" s="669"/>
      <c r="JF16" s="669"/>
      <c r="JG16" s="669"/>
      <c r="JH16" s="669"/>
      <c r="JI16" s="669"/>
      <c r="JJ16" s="669"/>
      <c r="JK16" s="669"/>
      <c r="JL16" s="669"/>
      <c r="JM16" s="669"/>
      <c r="JN16" s="669"/>
      <c r="JO16" s="669"/>
      <c r="JP16" s="669"/>
      <c r="JQ16" s="669"/>
      <c r="JR16" s="669"/>
      <c r="JS16" s="669"/>
      <c r="JT16" s="669"/>
      <c r="JU16" s="669"/>
      <c r="JV16" s="669"/>
      <c r="JW16" s="669"/>
      <c r="JX16" s="669"/>
      <c r="JY16" s="669"/>
      <c r="JZ16" s="669"/>
      <c r="KA16" s="669"/>
      <c r="KB16" s="669"/>
      <c r="KC16" s="669"/>
      <c r="KD16" s="669"/>
      <c r="KE16" s="669"/>
      <c r="KF16" s="669"/>
      <c r="KG16" s="669"/>
      <c r="KH16" s="669"/>
      <c r="KI16" s="669"/>
      <c r="KJ16" s="669"/>
      <c r="KK16" s="669"/>
      <c r="KL16" s="669"/>
      <c r="KM16" s="669"/>
      <c r="KN16" s="669"/>
      <c r="KO16" s="669"/>
      <c r="KP16" s="669"/>
      <c r="KQ16" s="669"/>
      <c r="KR16" s="669"/>
      <c r="KS16" s="669"/>
      <c r="KT16" s="669"/>
      <c r="KU16" s="669"/>
      <c r="KV16" s="669"/>
      <c r="KW16" s="669"/>
      <c r="KX16" s="669"/>
      <c r="KY16" s="669"/>
      <c r="KZ16" s="669"/>
      <c r="LA16" s="669"/>
      <c r="LB16" s="669"/>
      <c r="LC16" s="669"/>
      <c r="LD16" s="669"/>
      <c r="LE16" s="669"/>
      <c r="LF16" s="669"/>
      <c r="LG16" s="669"/>
      <c r="LH16" s="669"/>
      <c r="LI16" s="669"/>
      <c r="LJ16" s="669"/>
      <c r="LK16" s="669"/>
      <c r="LL16" s="669"/>
      <c r="LM16" s="669"/>
      <c r="LN16" s="669"/>
      <c r="LO16" s="669"/>
      <c r="LP16" s="669"/>
      <c r="LQ16" s="669"/>
      <c r="LR16" s="669"/>
      <c r="LS16" s="669"/>
      <c r="LT16" s="669"/>
      <c r="LU16" s="669"/>
      <c r="LV16" s="669"/>
      <c r="LW16" s="669"/>
      <c r="LX16" s="669"/>
      <c r="LY16" s="669"/>
      <c r="LZ16" s="669"/>
      <c r="MA16" s="669"/>
      <c r="MB16" s="669"/>
      <c r="MC16" s="669"/>
      <c r="MD16" s="669"/>
      <c r="ME16" s="669"/>
      <c r="MF16" s="669"/>
      <c r="MG16" s="669"/>
      <c r="MH16" s="669"/>
      <c r="MI16" s="669"/>
      <c r="MJ16" s="669"/>
      <c r="MK16" s="669"/>
      <c r="ML16" s="669"/>
      <c r="MM16" s="669"/>
      <c r="MN16" s="669"/>
      <c r="MO16" s="669"/>
      <c r="MP16" s="669"/>
      <c r="MQ16" s="669"/>
      <c r="MR16" s="669"/>
      <c r="MS16" s="669"/>
      <c r="MT16" s="669"/>
      <c r="MU16" s="669"/>
      <c r="MV16" s="669"/>
      <c r="MW16" s="669"/>
      <c r="MX16" s="669"/>
      <c r="MY16" s="669"/>
      <c r="MZ16" s="669"/>
      <c r="NA16" s="669"/>
      <c r="NB16" s="669"/>
      <c r="NC16" s="669"/>
      <c r="ND16" s="669"/>
      <c r="NE16" s="669"/>
      <c r="NF16" s="669"/>
      <c r="NG16" s="669"/>
      <c r="NH16" s="669"/>
      <c r="NI16" s="669"/>
      <c r="NJ16" s="669"/>
      <c r="NK16" s="669"/>
      <c r="NL16" s="669"/>
      <c r="NM16" s="669"/>
      <c r="NN16" s="669"/>
      <c r="NO16" s="669"/>
      <c r="NP16" s="669"/>
      <c r="NQ16" s="669"/>
      <c r="NR16" s="669"/>
      <c r="NS16" s="669"/>
      <c r="NT16" s="669"/>
      <c r="NU16" s="669"/>
      <c r="NV16" s="669"/>
      <c r="NW16" s="669"/>
      <c r="NX16" s="669"/>
      <c r="NY16" s="669"/>
      <c r="NZ16" s="669"/>
      <c r="OA16" s="669"/>
      <c r="OB16" s="669"/>
      <c r="OC16" s="669"/>
      <c r="OD16" s="669"/>
      <c r="OE16" s="669"/>
      <c r="OF16" s="669"/>
      <c r="OG16" s="669"/>
      <c r="OH16" s="669"/>
      <c r="OI16" s="669"/>
      <c r="OJ16" s="669"/>
      <c r="OK16" s="669"/>
      <c r="OL16" s="669"/>
      <c r="OM16" s="669"/>
      <c r="ON16" s="669"/>
      <c r="OO16" s="669"/>
      <c r="OP16" s="669"/>
      <c r="OQ16" s="669"/>
      <c r="OR16" s="669"/>
      <c r="OS16" s="669"/>
      <c r="OT16" s="669"/>
      <c r="OU16" s="669"/>
      <c r="OV16" s="669"/>
      <c r="OW16" s="669"/>
      <c r="OX16" s="669"/>
      <c r="OY16" s="669"/>
      <c r="OZ16" s="669"/>
      <c r="PA16" s="669"/>
      <c r="PB16" s="669"/>
      <c r="PC16" s="669"/>
      <c r="PD16" s="669"/>
      <c r="PE16" s="669"/>
      <c r="PF16" s="669"/>
      <c r="PG16" s="669"/>
      <c r="PH16" s="669"/>
      <c r="PI16" s="669"/>
      <c r="PJ16" s="669"/>
      <c r="PK16" s="669"/>
      <c r="PL16" s="669"/>
      <c r="PM16" s="669"/>
      <c r="PN16" s="669"/>
      <c r="PO16" s="669"/>
      <c r="PP16" s="669"/>
      <c r="PQ16" s="669"/>
      <c r="PR16" s="669"/>
      <c r="PS16" s="669"/>
      <c r="PT16" s="669"/>
      <c r="PU16" s="669"/>
      <c r="PV16" s="669"/>
      <c r="PW16" s="669"/>
      <c r="PX16" s="669"/>
      <c r="PY16" s="669"/>
      <c r="PZ16" s="669"/>
      <c r="QA16" s="669"/>
      <c r="QB16" s="669"/>
      <c r="QC16" s="669"/>
      <c r="QD16" s="669"/>
      <c r="QE16" s="669"/>
      <c r="QF16" s="669"/>
      <c r="QG16" s="669"/>
      <c r="QH16" s="669"/>
      <c r="QI16" s="669"/>
      <c r="QJ16" s="669"/>
      <c r="QK16" s="669"/>
      <c r="QL16" s="669"/>
      <c r="QM16" s="669"/>
      <c r="QN16" s="669"/>
      <c r="QO16" s="669"/>
      <c r="QP16" s="669"/>
      <c r="QQ16" s="669"/>
      <c r="QR16" s="669"/>
      <c r="QS16" s="669"/>
      <c r="QT16" s="669"/>
      <c r="QU16" s="669"/>
      <c r="QV16" s="669"/>
      <c r="QW16" s="669"/>
      <c r="QX16" s="669"/>
      <c r="QY16" s="669"/>
      <c r="QZ16" s="669"/>
      <c r="RA16" s="669"/>
      <c r="RB16" s="669"/>
      <c r="RC16" s="669"/>
      <c r="RD16" s="669"/>
      <c r="RE16" s="669"/>
      <c r="RF16" s="669"/>
      <c r="RG16" s="669"/>
      <c r="RH16" s="669"/>
      <c r="RI16" s="669"/>
      <c r="RJ16" s="669"/>
      <c r="RK16" s="669"/>
      <c r="RL16" s="669"/>
      <c r="RM16" s="669"/>
      <c r="RN16" s="669"/>
      <c r="RO16" s="669"/>
      <c r="RP16" s="669"/>
      <c r="RQ16" s="669"/>
      <c r="RR16" s="669"/>
      <c r="RS16" s="669"/>
      <c r="RT16" s="669"/>
      <c r="RU16" s="669"/>
      <c r="RV16" s="669"/>
      <c r="RW16" s="669"/>
      <c r="RX16" s="669"/>
      <c r="RY16" s="669"/>
      <c r="RZ16" s="669"/>
      <c r="SA16" s="669"/>
      <c r="SB16" s="669"/>
      <c r="SC16" s="669"/>
      <c r="SD16" s="669"/>
      <c r="SE16" s="669"/>
      <c r="SF16" s="669"/>
      <c r="SG16" s="669"/>
      <c r="SH16" s="669"/>
      <c r="SI16" s="669"/>
      <c r="SJ16" s="669"/>
      <c r="SK16" s="669"/>
      <c r="SL16" s="669"/>
      <c r="SM16" s="669"/>
      <c r="SN16" s="669"/>
      <c r="SO16" s="669"/>
      <c r="SP16" s="669"/>
      <c r="SQ16" s="669"/>
      <c r="SR16" s="669"/>
      <c r="SS16" s="669"/>
      <c r="ST16" s="669"/>
      <c r="SU16" s="669"/>
      <c r="SV16" s="669"/>
      <c r="SW16" s="669"/>
      <c r="SX16" s="669"/>
      <c r="SY16" s="669"/>
      <c r="SZ16" s="669"/>
      <c r="TA16" s="669"/>
      <c r="TB16" s="669"/>
      <c r="TC16" s="669"/>
      <c r="TD16" s="669"/>
      <c r="TE16" s="669"/>
      <c r="TF16" s="669"/>
      <c r="TG16" s="669"/>
      <c r="TH16" s="669"/>
      <c r="TI16" s="669"/>
      <c r="TJ16" s="669"/>
      <c r="TK16" s="669"/>
      <c r="TL16" s="669"/>
      <c r="TM16" s="669"/>
      <c r="TN16" s="669"/>
      <c r="TO16" s="669"/>
      <c r="TP16" s="669"/>
      <c r="TQ16" s="669"/>
      <c r="TR16" s="669"/>
      <c r="TS16" s="669"/>
      <c r="TT16" s="669"/>
      <c r="TU16" s="669"/>
      <c r="TV16" s="669"/>
      <c r="TW16" s="669"/>
      <c r="TX16" s="669"/>
      <c r="TY16" s="669"/>
      <c r="TZ16" s="669"/>
      <c r="UA16" s="669"/>
      <c r="UB16" s="669"/>
      <c r="UC16" s="669"/>
      <c r="UD16" s="669"/>
      <c r="UE16" s="669"/>
      <c r="UF16" s="669"/>
      <c r="UG16" s="669"/>
      <c r="UH16" s="669"/>
      <c r="UI16" s="669"/>
      <c r="UJ16" s="669"/>
      <c r="UK16" s="669"/>
      <c r="UL16" s="669"/>
      <c r="UM16" s="669"/>
      <c r="UN16" s="669"/>
      <c r="UO16" s="669"/>
      <c r="UP16" s="669"/>
      <c r="UQ16" s="669"/>
      <c r="UR16" s="669"/>
      <c r="US16" s="669"/>
      <c r="UT16" s="669"/>
      <c r="UU16" s="669"/>
      <c r="UV16" s="669"/>
      <c r="UW16" s="669"/>
      <c r="UX16" s="669"/>
      <c r="UY16" s="669"/>
      <c r="UZ16" s="669"/>
      <c r="VA16" s="669"/>
      <c r="VB16" s="669"/>
      <c r="VC16" s="669"/>
      <c r="VD16" s="669"/>
      <c r="VE16" s="669"/>
      <c r="VF16" s="669"/>
      <c r="VG16" s="669"/>
      <c r="VH16" s="669"/>
      <c r="VI16" s="669"/>
      <c r="VJ16" s="669"/>
      <c r="VK16" s="669"/>
      <c r="VL16" s="669"/>
      <c r="VM16" s="669"/>
      <c r="VN16" s="669"/>
      <c r="VO16" s="669"/>
      <c r="VP16" s="669"/>
      <c r="VQ16" s="669"/>
      <c r="VR16" s="669"/>
      <c r="VS16" s="669"/>
      <c r="VT16" s="669"/>
      <c r="VU16" s="669"/>
      <c r="VV16" s="669"/>
      <c r="VW16" s="669"/>
      <c r="VX16" s="669"/>
      <c r="VY16" s="669"/>
      <c r="VZ16" s="669"/>
      <c r="WA16" s="669"/>
      <c r="WB16" s="669"/>
      <c r="WC16" s="669"/>
      <c r="WD16" s="669"/>
      <c r="WE16" s="669"/>
      <c r="WF16" s="669"/>
      <c r="WG16" s="669"/>
      <c r="WH16" s="669"/>
      <c r="WI16" s="669"/>
      <c r="WJ16" s="669"/>
      <c r="WK16" s="669"/>
      <c r="WL16" s="669"/>
      <c r="WM16" s="669"/>
      <c r="WN16" s="669"/>
      <c r="WO16" s="669"/>
      <c r="WP16" s="669"/>
      <c r="WQ16" s="669"/>
      <c r="WR16" s="669"/>
      <c r="WS16" s="669"/>
      <c r="WT16" s="669"/>
      <c r="WU16" s="669"/>
      <c r="WV16" s="669"/>
      <c r="WW16" s="669"/>
      <c r="WX16" s="669"/>
      <c r="WY16" s="669"/>
      <c r="WZ16" s="669"/>
      <c r="XA16" s="669"/>
      <c r="XB16" s="669"/>
      <c r="XC16" s="669"/>
      <c r="XD16" s="669"/>
      <c r="XE16" s="669"/>
      <c r="XF16" s="669"/>
      <c r="XG16" s="669"/>
      <c r="XH16" s="669"/>
      <c r="XI16" s="669"/>
      <c r="XJ16" s="669"/>
      <c r="XK16" s="669"/>
      <c r="XL16" s="669"/>
      <c r="XM16" s="669"/>
      <c r="XN16" s="669"/>
      <c r="XO16" s="669"/>
      <c r="XP16" s="669"/>
      <c r="XQ16" s="669"/>
      <c r="XR16" s="669"/>
      <c r="XS16" s="669"/>
      <c r="XT16" s="669"/>
      <c r="XU16" s="669"/>
      <c r="XV16" s="669"/>
      <c r="XW16" s="669"/>
      <c r="XX16" s="669"/>
      <c r="XY16" s="669"/>
      <c r="XZ16" s="669"/>
      <c r="YA16" s="669"/>
      <c r="YB16" s="669"/>
      <c r="YC16" s="669"/>
      <c r="YD16" s="669"/>
      <c r="YE16" s="669"/>
      <c r="YF16" s="669"/>
      <c r="YG16" s="669"/>
      <c r="YH16" s="669"/>
      <c r="YI16" s="669"/>
      <c r="YJ16" s="669"/>
      <c r="YK16" s="669"/>
      <c r="YL16" s="669"/>
      <c r="YM16" s="669"/>
      <c r="YN16" s="669"/>
      <c r="YO16" s="669"/>
      <c r="YP16" s="669"/>
      <c r="YQ16" s="669"/>
      <c r="YR16" s="669"/>
      <c r="YS16" s="669"/>
      <c r="YT16" s="669"/>
      <c r="YU16" s="669"/>
      <c r="YV16" s="669"/>
      <c r="YW16" s="669"/>
      <c r="YX16" s="669"/>
      <c r="YY16" s="669"/>
      <c r="YZ16" s="669"/>
      <c r="ZA16" s="669"/>
      <c r="ZB16" s="669"/>
      <c r="ZC16" s="669"/>
      <c r="ZD16" s="669"/>
      <c r="ZE16" s="669"/>
      <c r="ZF16" s="669"/>
      <c r="ZG16" s="669"/>
      <c r="ZH16" s="669"/>
      <c r="ZI16" s="669"/>
      <c r="ZJ16" s="669"/>
      <c r="ZK16" s="669"/>
      <c r="ZL16" s="669"/>
      <c r="ZM16" s="669"/>
      <c r="ZN16" s="669"/>
      <c r="ZO16" s="669"/>
      <c r="ZP16" s="669"/>
      <c r="ZQ16" s="669"/>
      <c r="ZR16" s="669"/>
      <c r="ZS16" s="669"/>
      <c r="ZT16" s="669"/>
      <c r="ZU16" s="669"/>
      <c r="ZV16" s="669"/>
      <c r="ZW16" s="669"/>
      <c r="ZX16" s="669"/>
      <c r="ZY16" s="669"/>
      <c r="ZZ16" s="669"/>
      <c r="AAA16" s="669"/>
      <c r="AAB16" s="669"/>
      <c r="AAC16" s="669"/>
      <c r="AAD16" s="669"/>
      <c r="AAE16" s="669"/>
      <c r="AAF16" s="669"/>
      <c r="AAG16" s="669"/>
      <c r="AAH16" s="669"/>
      <c r="AAI16" s="669"/>
      <c r="AAJ16" s="669"/>
      <c r="AAK16" s="669"/>
      <c r="AAL16" s="669"/>
      <c r="AAM16" s="669"/>
      <c r="AAN16" s="669"/>
      <c r="AAO16" s="669"/>
      <c r="AAP16" s="669"/>
      <c r="AAQ16" s="669"/>
    </row>
    <row r="17" spans="1:719" ht="12.75" customHeight="1">
      <c r="A17" s="690" t="s">
        <v>590</v>
      </c>
      <c r="B17" s="694" t="s">
        <v>591</v>
      </c>
      <c r="C17" s="678">
        <v>89.38</v>
      </c>
      <c r="D17" s="497" t="s">
        <v>211</v>
      </c>
      <c r="E17" s="497" t="s">
        <v>211</v>
      </c>
      <c r="F17" s="497" t="s">
        <v>211</v>
      </c>
      <c r="G17" s="497" t="s">
        <v>211</v>
      </c>
      <c r="H17" s="497" t="s">
        <v>211</v>
      </c>
      <c r="I17" s="679">
        <v>6.3</v>
      </c>
      <c r="J17" s="679">
        <v>3</v>
      </c>
      <c r="K17" s="679">
        <v>-1.1000000000000001</v>
      </c>
      <c r="L17" s="679">
        <v>-2.2999999999999998</v>
      </c>
      <c r="M17" s="679">
        <v>-2.6</v>
      </c>
      <c r="N17" s="679">
        <v>-2.7</v>
      </c>
      <c r="O17" s="680">
        <v>2.4</v>
      </c>
      <c r="P17" s="690" t="s">
        <v>592</v>
      </c>
      <c r="Q17" s="691"/>
      <c r="R17" s="678"/>
      <c r="S17" s="497"/>
      <c r="T17" s="497"/>
      <c r="U17" s="497"/>
      <c r="V17" s="497"/>
      <c r="W17" s="497"/>
      <c r="X17" s="679"/>
      <c r="Y17" s="679"/>
      <c r="Z17" s="679"/>
      <c r="AA17" s="679"/>
      <c r="AB17" s="679"/>
      <c r="AC17" s="681"/>
      <c r="AE17" s="682"/>
      <c r="AF17" s="682"/>
      <c r="AG17" s="682"/>
      <c r="AH17" s="682"/>
      <c r="AI17" s="682"/>
      <c r="AJ17" s="682"/>
      <c r="AK17" s="682"/>
      <c r="AL17" s="682"/>
      <c r="AM17" s="682"/>
      <c r="AN17" s="682"/>
      <c r="AO17" s="682"/>
      <c r="AP17" s="682"/>
      <c r="AQ17" s="669"/>
      <c r="AR17" s="669"/>
      <c r="AS17" s="669"/>
      <c r="AT17" s="669"/>
      <c r="AU17" s="669"/>
      <c r="AV17" s="669"/>
      <c r="AW17" s="669"/>
      <c r="AX17" s="669"/>
      <c r="AY17" s="669"/>
      <c r="AZ17" s="669"/>
      <c r="BA17" s="669"/>
      <c r="BB17" s="669"/>
      <c r="BC17" s="669"/>
      <c r="BD17" s="669"/>
      <c r="BE17" s="669"/>
      <c r="BF17" s="669"/>
      <c r="BG17" s="669"/>
      <c r="BH17" s="669"/>
      <c r="BI17" s="669"/>
      <c r="BJ17" s="669"/>
      <c r="BK17" s="669"/>
      <c r="BL17" s="669"/>
      <c r="BM17" s="669"/>
      <c r="BN17" s="669"/>
      <c r="BO17" s="669"/>
      <c r="BP17" s="669"/>
      <c r="BQ17" s="669"/>
      <c r="BR17" s="669"/>
      <c r="BS17" s="669"/>
      <c r="BT17" s="669"/>
      <c r="BU17" s="669"/>
      <c r="BV17" s="669"/>
      <c r="BW17" s="669"/>
      <c r="BX17" s="669"/>
      <c r="BY17" s="669"/>
      <c r="BZ17" s="669"/>
      <c r="CA17" s="669"/>
      <c r="CB17" s="669"/>
      <c r="CC17" s="669"/>
      <c r="CD17" s="669"/>
      <c r="CE17" s="669"/>
      <c r="CF17" s="669"/>
      <c r="CG17" s="669"/>
      <c r="CH17" s="669"/>
      <c r="CI17" s="669"/>
      <c r="CJ17" s="669"/>
      <c r="CK17" s="669"/>
      <c r="CL17" s="669"/>
      <c r="CM17" s="669"/>
      <c r="CN17" s="669"/>
      <c r="CO17" s="669"/>
      <c r="CP17" s="669"/>
      <c r="CQ17" s="669"/>
      <c r="CR17" s="669"/>
      <c r="CS17" s="669"/>
      <c r="CT17" s="669"/>
      <c r="CU17" s="669"/>
      <c r="CV17" s="669"/>
      <c r="CW17" s="669"/>
      <c r="CX17" s="669"/>
      <c r="CY17" s="669"/>
      <c r="CZ17" s="669"/>
      <c r="DA17" s="669"/>
      <c r="DB17" s="669"/>
      <c r="DC17" s="669"/>
      <c r="DD17" s="669"/>
      <c r="DE17" s="669"/>
      <c r="DF17" s="669"/>
      <c r="DG17" s="669"/>
      <c r="DH17" s="669"/>
      <c r="DI17" s="669"/>
      <c r="DJ17" s="669"/>
      <c r="DK17" s="669"/>
      <c r="DL17" s="669"/>
      <c r="DM17" s="669"/>
      <c r="DN17" s="669"/>
      <c r="DO17" s="669"/>
      <c r="DP17" s="669"/>
      <c r="DQ17" s="669"/>
      <c r="DR17" s="669"/>
      <c r="DS17" s="669"/>
      <c r="DT17" s="669"/>
      <c r="DU17" s="669"/>
      <c r="DV17" s="669"/>
      <c r="DW17" s="669"/>
      <c r="DX17" s="669"/>
      <c r="DY17" s="669"/>
      <c r="DZ17" s="669"/>
      <c r="EA17" s="669"/>
      <c r="EB17" s="669"/>
      <c r="EC17" s="669"/>
      <c r="ED17" s="669"/>
      <c r="EE17" s="669"/>
      <c r="EF17" s="669"/>
      <c r="EG17" s="669"/>
      <c r="EH17" s="669"/>
      <c r="EI17" s="669"/>
      <c r="EJ17" s="669"/>
      <c r="EK17" s="669"/>
      <c r="EL17" s="669"/>
      <c r="EM17" s="669"/>
      <c r="EN17" s="669"/>
      <c r="EO17" s="669"/>
      <c r="EP17" s="669"/>
      <c r="EQ17" s="669"/>
      <c r="ER17" s="669"/>
      <c r="ES17" s="669"/>
      <c r="ET17" s="669"/>
      <c r="EU17" s="669"/>
      <c r="EV17" s="669"/>
      <c r="EW17" s="669"/>
      <c r="EX17" s="669"/>
      <c r="EY17" s="669"/>
      <c r="EZ17" s="669"/>
      <c r="FA17" s="669"/>
      <c r="FB17" s="669"/>
      <c r="FC17" s="669"/>
      <c r="FD17" s="669"/>
      <c r="FE17" s="669"/>
      <c r="FF17" s="669"/>
      <c r="FG17" s="669"/>
      <c r="FH17" s="669"/>
      <c r="FI17" s="669"/>
      <c r="FJ17" s="669"/>
      <c r="FK17" s="669"/>
      <c r="FL17" s="669"/>
      <c r="FM17" s="669"/>
      <c r="FN17" s="669"/>
      <c r="FO17" s="669"/>
      <c r="FP17" s="669"/>
      <c r="FQ17" s="669"/>
      <c r="FR17" s="669"/>
      <c r="FS17" s="669"/>
      <c r="FT17" s="669"/>
      <c r="FU17" s="669"/>
      <c r="FV17" s="669"/>
      <c r="FW17" s="669"/>
      <c r="FX17" s="669"/>
      <c r="FY17" s="669"/>
      <c r="FZ17" s="669"/>
      <c r="GA17" s="669"/>
      <c r="GB17" s="669"/>
      <c r="GC17" s="669"/>
      <c r="GD17" s="669"/>
      <c r="GE17" s="669"/>
      <c r="GF17" s="669"/>
      <c r="GG17" s="669"/>
      <c r="GH17" s="669"/>
      <c r="GI17" s="669"/>
      <c r="GJ17" s="669"/>
      <c r="GK17" s="669"/>
      <c r="GL17" s="669"/>
      <c r="GM17" s="669"/>
      <c r="GN17" s="669"/>
      <c r="GO17" s="669"/>
      <c r="GP17" s="669"/>
      <c r="GQ17" s="669"/>
      <c r="GR17" s="669"/>
      <c r="GS17" s="669"/>
      <c r="GT17" s="669"/>
      <c r="GU17" s="669"/>
      <c r="GV17" s="669"/>
      <c r="GW17" s="669"/>
      <c r="GX17" s="669"/>
      <c r="GY17" s="669"/>
      <c r="GZ17" s="669"/>
      <c r="HA17" s="669"/>
      <c r="HB17" s="669"/>
      <c r="HC17" s="669"/>
      <c r="HD17" s="669"/>
      <c r="HE17" s="669"/>
      <c r="HF17" s="669"/>
      <c r="HG17" s="669"/>
      <c r="HH17" s="669"/>
      <c r="HI17" s="669"/>
      <c r="HJ17" s="669"/>
      <c r="HK17" s="669"/>
      <c r="HL17" s="669"/>
      <c r="HM17" s="669"/>
      <c r="HN17" s="669"/>
      <c r="HO17" s="669"/>
      <c r="HP17" s="669"/>
      <c r="HQ17" s="669"/>
      <c r="HR17" s="669"/>
      <c r="HS17" s="669"/>
      <c r="HT17" s="669"/>
      <c r="HU17" s="669"/>
      <c r="HV17" s="669"/>
      <c r="HW17" s="669"/>
      <c r="HX17" s="669"/>
      <c r="HY17" s="669"/>
      <c r="HZ17" s="669"/>
      <c r="IA17" s="669"/>
      <c r="IB17" s="669"/>
      <c r="IC17" s="669"/>
      <c r="ID17" s="669"/>
      <c r="IE17" s="669"/>
      <c r="IF17" s="669"/>
      <c r="IG17" s="669"/>
      <c r="IH17" s="669"/>
      <c r="II17" s="669"/>
      <c r="IJ17" s="669"/>
      <c r="IK17" s="669"/>
      <c r="IL17" s="669"/>
      <c r="IM17" s="669"/>
      <c r="IN17" s="669"/>
      <c r="IO17" s="669"/>
      <c r="IP17" s="669"/>
      <c r="IQ17" s="669"/>
      <c r="IR17" s="669"/>
      <c r="IS17" s="669"/>
      <c r="IT17" s="669"/>
      <c r="IU17" s="669"/>
      <c r="IV17" s="669"/>
      <c r="IW17" s="669"/>
      <c r="IX17" s="669"/>
      <c r="IY17" s="669"/>
      <c r="IZ17" s="669"/>
      <c r="JA17" s="669"/>
      <c r="JB17" s="669"/>
      <c r="JC17" s="669"/>
      <c r="JD17" s="669"/>
      <c r="JE17" s="669"/>
      <c r="JF17" s="669"/>
      <c r="JG17" s="669"/>
      <c r="JH17" s="669"/>
      <c r="JI17" s="669"/>
      <c r="JJ17" s="669"/>
      <c r="JK17" s="669"/>
      <c r="JL17" s="669"/>
      <c r="JM17" s="669"/>
      <c r="JN17" s="669"/>
      <c r="JO17" s="669"/>
      <c r="JP17" s="669"/>
      <c r="JQ17" s="669"/>
      <c r="JR17" s="669"/>
      <c r="JS17" s="669"/>
      <c r="JT17" s="669"/>
      <c r="JU17" s="669"/>
      <c r="JV17" s="669"/>
      <c r="JW17" s="669"/>
      <c r="JX17" s="669"/>
      <c r="JY17" s="669"/>
      <c r="JZ17" s="669"/>
      <c r="KA17" s="669"/>
      <c r="KB17" s="669"/>
      <c r="KC17" s="669"/>
      <c r="KD17" s="669"/>
      <c r="KE17" s="669"/>
      <c r="KF17" s="669"/>
      <c r="KG17" s="669"/>
      <c r="KH17" s="669"/>
      <c r="KI17" s="669"/>
      <c r="KJ17" s="669"/>
      <c r="KK17" s="669"/>
      <c r="KL17" s="669"/>
      <c r="KM17" s="669"/>
      <c r="KN17" s="669"/>
      <c r="KO17" s="669"/>
      <c r="KP17" s="669"/>
      <c r="KQ17" s="669"/>
      <c r="KR17" s="669"/>
      <c r="KS17" s="669"/>
      <c r="KT17" s="669"/>
      <c r="KU17" s="669"/>
      <c r="KV17" s="669"/>
      <c r="KW17" s="669"/>
      <c r="KX17" s="669"/>
      <c r="KY17" s="669"/>
      <c r="KZ17" s="669"/>
      <c r="LA17" s="669"/>
      <c r="LB17" s="669"/>
      <c r="LC17" s="669"/>
      <c r="LD17" s="669"/>
      <c r="LE17" s="669"/>
      <c r="LF17" s="669"/>
      <c r="LG17" s="669"/>
      <c r="LH17" s="669"/>
      <c r="LI17" s="669"/>
      <c r="LJ17" s="669"/>
      <c r="LK17" s="669"/>
      <c r="LL17" s="669"/>
      <c r="LM17" s="669"/>
      <c r="LN17" s="669"/>
      <c r="LO17" s="669"/>
      <c r="LP17" s="669"/>
      <c r="LQ17" s="669"/>
      <c r="LR17" s="669"/>
      <c r="LS17" s="669"/>
      <c r="LT17" s="669"/>
      <c r="LU17" s="669"/>
      <c r="LV17" s="669"/>
      <c r="LW17" s="669"/>
      <c r="LX17" s="669"/>
      <c r="LY17" s="669"/>
      <c r="LZ17" s="669"/>
      <c r="MA17" s="669"/>
      <c r="MB17" s="669"/>
      <c r="MC17" s="669"/>
      <c r="MD17" s="669"/>
      <c r="ME17" s="669"/>
      <c r="MF17" s="669"/>
      <c r="MG17" s="669"/>
      <c r="MH17" s="669"/>
      <c r="MI17" s="669"/>
      <c r="MJ17" s="669"/>
      <c r="MK17" s="669"/>
      <c r="ML17" s="669"/>
      <c r="MM17" s="669"/>
      <c r="MN17" s="669"/>
      <c r="MO17" s="669"/>
      <c r="MP17" s="669"/>
      <c r="MQ17" s="669"/>
      <c r="MR17" s="669"/>
      <c r="MS17" s="669"/>
      <c r="MT17" s="669"/>
      <c r="MU17" s="669"/>
      <c r="MV17" s="669"/>
      <c r="MW17" s="669"/>
      <c r="MX17" s="669"/>
      <c r="MY17" s="669"/>
      <c r="MZ17" s="669"/>
      <c r="NA17" s="669"/>
      <c r="NB17" s="669"/>
      <c r="NC17" s="669"/>
      <c r="ND17" s="669"/>
      <c r="NE17" s="669"/>
      <c r="NF17" s="669"/>
      <c r="NG17" s="669"/>
      <c r="NH17" s="669"/>
      <c r="NI17" s="669"/>
      <c r="NJ17" s="669"/>
      <c r="NK17" s="669"/>
      <c r="NL17" s="669"/>
      <c r="NM17" s="669"/>
      <c r="NN17" s="669"/>
      <c r="NO17" s="669"/>
      <c r="NP17" s="669"/>
      <c r="NQ17" s="669"/>
      <c r="NR17" s="669"/>
      <c r="NS17" s="669"/>
      <c r="NT17" s="669"/>
      <c r="NU17" s="669"/>
      <c r="NV17" s="669"/>
      <c r="NW17" s="669"/>
      <c r="NX17" s="669"/>
      <c r="NY17" s="669"/>
      <c r="NZ17" s="669"/>
      <c r="OA17" s="669"/>
      <c r="OB17" s="669"/>
      <c r="OC17" s="669"/>
      <c r="OD17" s="669"/>
      <c r="OE17" s="669"/>
      <c r="OF17" s="669"/>
      <c r="OG17" s="669"/>
      <c r="OH17" s="669"/>
      <c r="OI17" s="669"/>
      <c r="OJ17" s="669"/>
      <c r="OK17" s="669"/>
      <c r="OL17" s="669"/>
      <c r="OM17" s="669"/>
      <c r="ON17" s="669"/>
      <c r="OO17" s="669"/>
      <c r="OP17" s="669"/>
      <c r="OQ17" s="669"/>
      <c r="OR17" s="669"/>
      <c r="OS17" s="669"/>
      <c r="OT17" s="669"/>
      <c r="OU17" s="669"/>
      <c r="OV17" s="669"/>
      <c r="OW17" s="669"/>
      <c r="OX17" s="669"/>
      <c r="OY17" s="669"/>
      <c r="OZ17" s="669"/>
      <c r="PA17" s="669"/>
      <c r="PB17" s="669"/>
      <c r="PC17" s="669"/>
      <c r="PD17" s="669"/>
      <c r="PE17" s="669"/>
      <c r="PF17" s="669"/>
      <c r="PG17" s="669"/>
      <c r="PH17" s="669"/>
      <c r="PI17" s="669"/>
      <c r="PJ17" s="669"/>
      <c r="PK17" s="669"/>
      <c r="PL17" s="669"/>
      <c r="PM17" s="669"/>
      <c r="PN17" s="669"/>
      <c r="PO17" s="669"/>
      <c r="PP17" s="669"/>
      <c r="PQ17" s="669"/>
      <c r="PR17" s="669"/>
      <c r="PS17" s="669"/>
      <c r="PT17" s="669"/>
      <c r="PU17" s="669"/>
      <c r="PV17" s="669"/>
      <c r="PW17" s="669"/>
      <c r="PX17" s="669"/>
      <c r="PY17" s="669"/>
      <c r="PZ17" s="669"/>
      <c r="QA17" s="669"/>
      <c r="QB17" s="669"/>
      <c r="QC17" s="669"/>
      <c r="QD17" s="669"/>
      <c r="QE17" s="669"/>
      <c r="QF17" s="669"/>
      <c r="QG17" s="669"/>
      <c r="QH17" s="669"/>
      <c r="QI17" s="669"/>
      <c r="QJ17" s="669"/>
      <c r="QK17" s="669"/>
      <c r="QL17" s="669"/>
      <c r="QM17" s="669"/>
      <c r="QN17" s="669"/>
      <c r="QO17" s="669"/>
      <c r="QP17" s="669"/>
      <c r="QQ17" s="669"/>
      <c r="QR17" s="669"/>
      <c r="QS17" s="669"/>
      <c r="QT17" s="669"/>
      <c r="QU17" s="669"/>
      <c r="QV17" s="669"/>
      <c r="QW17" s="669"/>
      <c r="QX17" s="669"/>
      <c r="QY17" s="669"/>
      <c r="QZ17" s="669"/>
      <c r="RA17" s="669"/>
      <c r="RB17" s="669"/>
      <c r="RC17" s="669"/>
      <c r="RD17" s="669"/>
      <c r="RE17" s="669"/>
      <c r="RF17" s="669"/>
      <c r="RG17" s="669"/>
      <c r="RH17" s="669"/>
      <c r="RI17" s="669"/>
      <c r="RJ17" s="669"/>
      <c r="RK17" s="669"/>
      <c r="RL17" s="669"/>
      <c r="RM17" s="669"/>
      <c r="RN17" s="669"/>
      <c r="RO17" s="669"/>
      <c r="RP17" s="669"/>
      <c r="RQ17" s="669"/>
      <c r="RR17" s="669"/>
      <c r="RS17" s="669"/>
      <c r="RT17" s="669"/>
      <c r="RU17" s="669"/>
      <c r="RV17" s="669"/>
      <c r="RW17" s="669"/>
      <c r="RX17" s="669"/>
      <c r="RY17" s="669"/>
      <c r="RZ17" s="669"/>
      <c r="SA17" s="669"/>
      <c r="SB17" s="669"/>
      <c r="SC17" s="669"/>
      <c r="SD17" s="669"/>
      <c r="SE17" s="669"/>
      <c r="SF17" s="669"/>
      <c r="SG17" s="669"/>
      <c r="SH17" s="669"/>
      <c r="SI17" s="669"/>
      <c r="SJ17" s="669"/>
      <c r="SK17" s="669"/>
      <c r="SL17" s="669"/>
      <c r="SM17" s="669"/>
      <c r="SN17" s="669"/>
      <c r="SO17" s="669"/>
      <c r="SP17" s="669"/>
      <c r="SQ17" s="669"/>
      <c r="SR17" s="669"/>
      <c r="SS17" s="669"/>
      <c r="ST17" s="669"/>
      <c r="SU17" s="669"/>
      <c r="SV17" s="669"/>
      <c r="SW17" s="669"/>
      <c r="SX17" s="669"/>
      <c r="SY17" s="669"/>
      <c r="SZ17" s="669"/>
      <c r="TA17" s="669"/>
      <c r="TB17" s="669"/>
      <c r="TC17" s="669"/>
      <c r="TD17" s="669"/>
      <c r="TE17" s="669"/>
      <c r="TF17" s="669"/>
      <c r="TG17" s="669"/>
      <c r="TH17" s="669"/>
      <c r="TI17" s="669"/>
      <c r="TJ17" s="669"/>
      <c r="TK17" s="669"/>
      <c r="TL17" s="669"/>
      <c r="TM17" s="669"/>
      <c r="TN17" s="669"/>
      <c r="TO17" s="669"/>
      <c r="TP17" s="669"/>
      <c r="TQ17" s="669"/>
      <c r="TR17" s="669"/>
      <c r="TS17" s="669"/>
      <c r="TT17" s="669"/>
      <c r="TU17" s="669"/>
      <c r="TV17" s="669"/>
      <c r="TW17" s="669"/>
      <c r="TX17" s="669"/>
      <c r="TY17" s="669"/>
      <c r="TZ17" s="669"/>
      <c r="UA17" s="669"/>
      <c r="UB17" s="669"/>
      <c r="UC17" s="669"/>
      <c r="UD17" s="669"/>
      <c r="UE17" s="669"/>
      <c r="UF17" s="669"/>
      <c r="UG17" s="669"/>
      <c r="UH17" s="669"/>
      <c r="UI17" s="669"/>
      <c r="UJ17" s="669"/>
      <c r="UK17" s="669"/>
      <c r="UL17" s="669"/>
      <c r="UM17" s="669"/>
      <c r="UN17" s="669"/>
      <c r="UO17" s="669"/>
      <c r="UP17" s="669"/>
      <c r="UQ17" s="669"/>
      <c r="UR17" s="669"/>
      <c r="US17" s="669"/>
      <c r="UT17" s="669"/>
      <c r="UU17" s="669"/>
      <c r="UV17" s="669"/>
      <c r="UW17" s="669"/>
      <c r="UX17" s="669"/>
      <c r="UY17" s="669"/>
      <c r="UZ17" s="669"/>
      <c r="VA17" s="669"/>
      <c r="VB17" s="669"/>
      <c r="VC17" s="669"/>
      <c r="VD17" s="669"/>
      <c r="VE17" s="669"/>
      <c r="VF17" s="669"/>
      <c r="VG17" s="669"/>
      <c r="VH17" s="669"/>
      <c r="VI17" s="669"/>
      <c r="VJ17" s="669"/>
      <c r="VK17" s="669"/>
      <c r="VL17" s="669"/>
      <c r="VM17" s="669"/>
      <c r="VN17" s="669"/>
      <c r="VO17" s="669"/>
      <c r="VP17" s="669"/>
      <c r="VQ17" s="669"/>
      <c r="VR17" s="669"/>
      <c r="VS17" s="669"/>
      <c r="VT17" s="669"/>
      <c r="VU17" s="669"/>
      <c r="VV17" s="669"/>
      <c r="VW17" s="669"/>
      <c r="VX17" s="669"/>
      <c r="VY17" s="669"/>
      <c r="VZ17" s="669"/>
      <c r="WA17" s="669"/>
      <c r="WB17" s="669"/>
      <c r="WC17" s="669"/>
      <c r="WD17" s="669"/>
      <c r="WE17" s="669"/>
      <c r="WF17" s="669"/>
      <c r="WG17" s="669"/>
      <c r="WH17" s="669"/>
      <c r="WI17" s="669"/>
      <c r="WJ17" s="669"/>
      <c r="WK17" s="669"/>
      <c r="WL17" s="669"/>
      <c r="WM17" s="669"/>
      <c r="WN17" s="669"/>
      <c r="WO17" s="669"/>
      <c r="WP17" s="669"/>
      <c r="WQ17" s="669"/>
      <c r="WR17" s="669"/>
      <c r="WS17" s="669"/>
      <c r="WT17" s="669"/>
      <c r="WU17" s="669"/>
      <c r="WV17" s="669"/>
      <c r="WW17" s="669"/>
      <c r="WX17" s="669"/>
      <c r="WY17" s="669"/>
      <c r="WZ17" s="669"/>
      <c r="XA17" s="669"/>
      <c r="XB17" s="669"/>
      <c r="XC17" s="669"/>
      <c r="XD17" s="669"/>
      <c r="XE17" s="669"/>
      <c r="XF17" s="669"/>
      <c r="XG17" s="669"/>
      <c r="XH17" s="669"/>
      <c r="XI17" s="669"/>
      <c r="XJ17" s="669"/>
      <c r="XK17" s="669"/>
      <c r="XL17" s="669"/>
      <c r="XM17" s="669"/>
      <c r="XN17" s="669"/>
      <c r="XO17" s="669"/>
      <c r="XP17" s="669"/>
      <c r="XQ17" s="669"/>
      <c r="XR17" s="669"/>
      <c r="XS17" s="669"/>
      <c r="XT17" s="669"/>
      <c r="XU17" s="669"/>
      <c r="XV17" s="669"/>
      <c r="XW17" s="669"/>
      <c r="XX17" s="669"/>
      <c r="XY17" s="669"/>
      <c r="XZ17" s="669"/>
      <c r="YA17" s="669"/>
      <c r="YB17" s="669"/>
      <c r="YC17" s="669"/>
      <c r="YD17" s="669"/>
      <c r="YE17" s="669"/>
      <c r="YF17" s="669"/>
      <c r="YG17" s="669"/>
      <c r="YH17" s="669"/>
      <c r="YI17" s="669"/>
      <c r="YJ17" s="669"/>
      <c r="YK17" s="669"/>
      <c r="YL17" s="669"/>
      <c r="YM17" s="669"/>
      <c r="YN17" s="669"/>
      <c r="YO17" s="669"/>
      <c r="YP17" s="669"/>
      <c r="YQ17" s="669"/>
      <c r="YR17" s="669"/>
      <c r="YS17" s="669"/>
      <c r="YT17" s="669"/>
      <c r="YU17" s="669"/>
      <c r="YV17" s="669"/>
      <c r="YW17" s="669"/>
      <c r="YX17" s="669"/>
      <c r="YY17" s="669"/>
      <c r="YZ17" s="669"/>
      <c r="ZA17" s="669"/>
      <c r="ZB17" s="669"/>
      <c r="ZC17" s="669"/>
      <c r="ZD17" s="669"/>
      <c r="ZE17" s="669"/>
      <c r="ZF17" s="669"/>
      <c r="ZG17" s="669"/>
      <c r="ZH17" s="669"/>
      <c r="ZI17" s="669"/>
      <c r="ZJ17" s="669"/>
      <c r="ZK17" s="669"/>
      <c r="ZL17" s="669"/>
      <c r="ZM17" s="669"/>
      <c r="ZN17" s="669"/>
      <c r="ZO17" s="669"/>
      <c r="ZP17" s="669"/>
      <c r="ZQ17" s="669"/>
      <c r="ZR17" s="669"/>
      <c r="ZS17" s="669"/>
      <c r="ZT17" s="669"/>
      <c r="ZU17" s="669"/>
      <c r="ZV17" s="669"/>
      <c r="ZW17" s="669"/>
      <c r="ZX17" s="669"/>
      <c r="ZY17" s="669"/>
      <c r="ZZ17" s="669"/>
      <c r="AAA17" s="669"/>
      <c r="AAB17" s="669"/>
      <c r="AAC17" s="669"/>
      <c r="AAD17" s="669"/>
      <c r="AAE17" s="669"/>
      <c r="AAF17" s="669"/>
      <c r="AAG17" s="669"/>
      <c r="AAH17" s="669"/>
      <c r="AAI17" s="669"/>
      <c r="AAJ17" s="669"/>
      <c r="AAK17" s="669"/>
      <c r="AAL17" s="669"/>
      <c r="AAM17" s="669"/>
      <c r="AAN17" s="669"/>
      <c r="AAO17" s="669"/>
      <c r="AAP17" s="669"/>
      <c r="AAQ17" s="669"/>
    </row>
    <row r="18" spans="1:719" ht="12.75" customHeight="1">
      <c r="A18" s="695" t="s">
        <v>593</v>
      </c>
      <c r="B18" s="696" t="s">
        <v>14</v>
      </c>
      <c r="C18" s="697">
        <v>15.62</v>
      </c>
      <c r="D18" s="497" t="s">
        <v>211</v>
      </c>
      <c r="E18" s="497" t="s">
        <v>211</v>
      </c>
      <c r="F18" s="497" t="s">
        <v>211</v>
      </c>
      <c r="G18" s="497" t="s">
        <v>211</v>
      </c>
      <c r="H18" s="497" t="s">
        <v>211</v>
      </c>
      <c r="I18" s="698">
        <v>6.1</v>
      </c>
      <c r="J18" s="699">
        <v>3.6</v>
      </c>
      <c r="K18" s="698">
        <v>2.4</v>
      </c>
      <c r="L18" s="698">
        <v>-3.3</v>
      </c>
      <c r="M18" s="698">
        <v>0.3</v>
      </c>
      <c r="N18" s="698">
        <v>-0.7</v>
      </c>
      <c r="O18" s="700">
        <v>1.6</v>
      </c>
      <c r="P18" s="695" t="s">
        <v>594</v>
      </c>
      <c r="Q18" s="691"/>
      <c r="R18" s="697"/>
      <c r="S18" s="497"/>
      <c r="T18" s="497"/>
      <c r="U18" s="497"/>
      <c r="V18" s="497"/>
      <c r="W18" s="497"/>
      <c r="X18" s="698"/>
      <c r="Y18" s="699"/>
      <c r="Z18" s="698"/>
      <c r="AA18" s="698"/>
      <c r="AB18" s="698"/>
      <c r="AC18" s="701"/>
      <c r="AE18" s="682"/>
      <c r="AF18" s="682"/>
      <c r="AG18" s="682"/>
      <c r="AH18" s="682"/>
      <c r="AI18" s="682"/>
      <c r="AJ18" s="682"/>
      <c r="AK18" s="682"/>
      <c r="AL18" s="682"/>
      <c r="AM18" s="682"/>
      <c r="AN18" s="682"/>
      <c r="AO18" s="682"/>
      <c r="AP18" s="682"/>
      <c r="AQ18" s="669"/>
      <c r="AR18" s="669"/>
      <c r="AS18" s="669"/>
      <c r="AT18" s="669"/>
      <c r="AU18" s="669"/>
      <c r="AV18" s="669"/>
      <c r="AW18" s="669"/>
      <c r="AX18" s="669"/>
      <c r="AY18" s="669"/>
      <c r="AZ18" s="669"/>
      <c r="BA18" s="669"/>
      <c r="BB18" s="669"/>
      <c r="BC18" s="669"/>
      <c r="BD18" s="669"/>
      <c r="BE18" s="669"/>
      <c r="BF18" s="669"/>
      <c r="BG18" s="669"/>
      <c r="BH18" s="669"/>
      <c r="BI18" s="669"/>
      <c r="BJ18" s="669"/>
      <c r="BK18" s="669"/>
      <c r="BL18" s="669"/>
      <c r="BM18" s="669"/>
      <c r="BN18" s="669"/>
      <c r="BO18" s="669"/>
      <c r="BP18" s="669"/>
      <c r="BQ18" s="669"/>
      <c r="BR18" s="669"/>
      <c r="BS18" s="669"/>
      <c r="BT18" s="669"/>
      <c r="BU18" s="669"/>
      <c r="BV18" s="669"/>
      <c r="BW18" s="669"/>
      <c r="BX18" s="669"/>
      <c r="BY18" s="669"/>
      <c r="BZ18" s="669"/>
      <c r="CA18" s="669"/>
      <c r="CB18" s="669"/>
      <c r="CC18" s="669"/>
      <c r="CD18" s="669"/>
      <c r="CE18" s="669"/>
      <c r="CF18" s="669"/>
      <c r="CG18" s="669"/>
      <c r="CH18" s="669"/>
      <c r="CI18" s="669"/>
      <c r="CJ18" s="669"/>
      <c r="CK18" s="669"/>
      <c r="CL18" s="669"/>
      <c r="CM18" s="669"/>
      <c r="CN18" s="669"/>
      <c r="CO18" s="669"/>
      <c r="CP18" s="669"/>
      <c r="CQ18" s="669"/>
      <c r="CR18" s="669"/>
      <c r="CS18" s="669"/>
      <c r="CT18" s="669"/>
      <c r="CU18" s="669"/>
      <c r="CV18" s="669"/>
      <c r="CW18" s="669"/>
      <c r="CX18" s="669"/>
      <c r="CY18" s="669"/>
      <c r="CZ18" s="669"/>
      <c r="DA18" s="669"/>
      <c r="DB18" s="669"/>
      <c r="DC18" s="669"/>
      <c r="DD18" s="669"/>
      <c r="DE18" s="669"/>
      <c r="DF18" s="669"/>
      <c r="DG18" s="669"/>
      <c r="DH18" s="669"/>
      <c r="DI18" s="669"/>
      <c r="DJ18" s="669"/>
      <c r="DK18" s="669"/>
      <c r="DL18" s="669"/>
      <c r="DM18" s="669"/>
      <c r="DN18" s="669"/>
      <c r="DO18" s="669"/>
      <c r="DP18" s="669"/>
      <c r="DQ18" s="669"/>
      <c r="DR18" s="669"/>
      <c r="DS18" s="669"/>
      <c r="DT18" s="669"/>
      <c r="DU18" s="669"/>
      <c r="DV18" s="669"/>
      <c r="DW18" s="669"/>
      <c r="DX18" s="669"/>
      <c r="DY18" s="669"/>
      <c r="DZ18" s="669"/>
      <c r="EA18" s="669"/>
      <c r="EB18" s="669"/>
      <c r="EC18" s="669"/>
      <c r="ED18" s="669"/>
      <c r="EE18" s="669"/>
      <c r="EF18" s="669"/>
      <c r="EG18" s="669"/>
      <c r="EH18" s="669"/>
      <c r="EI18" s="669"/>
      <c r="EJ18" s="669"/>
      <c r="EK18" s="669"/>
      <c r="EL18" s="669"/>
      <c r="EM18" s="669"/>
      <c r="EN18" s="669"/>
      <c r="EO18" s="669"/>
      <c r="EP18" s="669"/>
      <c r="EQ18" s="669"/>
      <c r="ER18" s="669"/>
      <c r="ES18" s="669"/>
      <c r="ET18" s="669"/>
      <c r="EU18" s="669"/>
      <c r="EV18" s="669"/>
      <c r="EW18" s="669"/>
      <c r="EX18" s="669"/>
      <c r="EY18" s="669"/>
      <c r="EZ18" s="669"/>
      <c r="FA18" s="669"/>
      <c r="FB18" s="669"/>
      <c r="FC18" s="669"/>
      <c r="FD18" s="669"/>
      <c r="FE18" s="669"/>
      <c r="FF18" s="669"/>
      <c r="FG18" s="669"/>
      <c r="FH18" s="669"/>
      <c r="FI18" s="669"/>
      <c r="FJ18" s="669"/>
      <c r="FK18" s="669"/>
      <c r="FL18" s="669"/>
      <c r="FM18" s="669"/>
      <c r="FN18" s="669"/>
      <c r="FO18" s="669"/>
      <c r="FP18" s="669"/>
      <c r="FQ18" s="669"/>
      <c r="FR18" s="669"/>
      <c r="FS18" s="669"/>
      <c r="FT18" s="669"/>
      <c r="FU18" s="669"/>
      <c r="FV18" s="669"/>
      <c r="FW18" s="669"/>
      <c r="FX18" s="669"/>
      <c r="FY18" s="669"/>
      <c r="FZ18" s="669"/>
      <c r="GA18" s="669"/>
      <c r="GB18" s="669"/>
      <c r="GC18" s="669"/>
      <c r="GD18" s="669"/>
      <c r="GE18" s="669"/>
      <c r="GF18" s="669"/>
      <c r="GG18" s="669"/>
      <c r="GH18" s="669"/>
      <c r="GI18" s="669"/>
      <c r="GJ18" s="669"/>
      <c r="GK18" s="669"/>
      <c r="GL18" s="669"/>
      <c r="GM18" s="669"/>
      <c r="GN18" s="669"/>
      <c r="GO18" s="669"/>
      <c r="GP18" s="669"/>
      <c r="GQ18" s="669"/>
      <c r="GR18" s="669"/>
      <c r="GS18" s="669"/>
      <c r="GT18" s="669"/>
      <c r="GU18" s="669"/>
      <c r="GV18" s="669"/>
      <c r="GW18" s="669"/>
      <c r="GX18" s="669"/>
      <c r="GY18" s="669"/>
      <c r="GZ18" s="669"/>
      <c r="HA18" s="669"/>
      <c r="HB18" s="669"/>
      <c r="HC18" s="669"/>
      <c r="HD18" s="669"/>
      <c r="HE18" s="669"/>
      <c r="HF18" s="669"/>
      <c r="HG18" s="669"/>
      <c r="HH18" s="669"/>
      <c r="HI18" s="669"/>
      <c r="HJ18" s="669"/>
      <c r="HK18" s="669"/>
      <c r="HL18" s="669"/>
      <c r="HM18" s="669"/>
      <c r="HN18" s="669"/>
      <c r="HO18" s="669"/>
      <c r="HP18" s="669"/>
      <c r="HQ18" s="669"/>
      <c r="HR18" s="669"/>
      <c r="HS18" s="669"/>
      <c r="HT18" s="669"/>
      <c r="HU18" s="669"/>
      <c r="HV18" s="669"/>
      <c r="HW18" s="669"/>
      <c r="HX18" s="669"/>
      <c r="HY18" s="669"/>
      <c r="HZ18" s="669"/>
      <c r="IA18" s="669"/>
      <c r="IB18" s="669"/>
      <c r="IC18" s="669"/>
      <c r="ID18" s="669"/>
      <c r="IE18" s="669"/>
      <c r="IF18" s="669"/>
      <c r="IG18" s="669"/>
      <c r="IH18" s="669"/>
      <c r="II18" s="669"/>
      <c r="IJ18" s="669"/>
      <c r="IK18" s="669"/>
      <c r="IL18" s="669"/>
      <c r="IM18" s="669"/>
      <c r="IN18" s="669"/>
      <c r="IO18" s="669"/>
      <c r="IP18" s="669"/>
      <c r="IQ18" s="669"/>
      <c r="IR18" s="669"/>
      <c r="IS18" s="669"/>
      <c r="IT18" s="669"/>
      <c r="IU18" s="669"/>
      <c r="IV18" s="669"/>
      <c r="IW18" s="669"/>
      <c r="IX18" s="669"/>
      <c r="IY18" s="669"/>
      <c r="IZ18" s="669"/>
      <c r="JA18" s="669"/>
      <c r="JB18" s="669"/>
      <c r="JC18" s="669"/>
      <c r="JD18" s="669"/>
      <c r="JE18" s="669"/>
      <c r="JF18" s="669"/>
      <c r="JG18" s="669"/>
      <c r="JH18" s="669"/>
      <c r="JI18" s="669"/>
      <c r="JJ18" s="669"/>
      <c r="JK18" s="669"/>
      <c r="JL18" s="669"/>
      <c r="JM18" s="669"/>
      <c r="JN18" s="669"/>
      <c r="JO18" s="669"/>
      <c r="JP18" s="669"/>
      <c r="JQ18" s="669"/>
      <c r="JR18" s="669"/>
      <c r="JS18" s="669"/>
      <c r="JT18" s="669"/>
      <c r="JU18" s="669"/>
      <c r="JV18" s="669"/>
      <c r="JW18" s="669"/>
      <c r="JX18" s="669"/>
      <c r="JY18" s="669"/>
      <c r="JZ18" s="669"/>
      <c r="KA18" s="669"/>
      <c r="KB18" s="669"/>
      <c r="KC18" s="669"/>
      <c r="KD18" s="669"/>
      <c r="KE18" s="669"/>
      <c r="KF18" s="669"/>
      <c r="KG18" s="669"/>
      <c r="KH18" s="669"/>
      <c r="KI18" s="669"/>
      <c r="KJ18" s="669"/>
      <c r="KK18" s="669"/>
      <c r="KL18" s="669"/>
      <c r="KM18" s="669"/>
      <c r="KN18" s="669"/>
      <c r="KO18" s="669"/>
      <c r="KP18" s="669"/>
      <c r="KQ18" s="669"/>
      <c r="KR18" s="669"/>
      <c r="KS18" s="669"/>
      <c r="KT18" s="669"/>
      <c r="KU18" s="669"/>
      <c r="KV18" s="669"/>
      <c r="KW18" s="669"/>
      <c r="KX18" s="669"/>
      <c r="KY18" s="669"/>
      <c r="KZ18" s="669"/>
      <c r="LA18" s="669"/>
      <c r="LB18" s="669"/>
      <c r="LC18" s="669"/>
      <c r="LD18" s="669"/>
      <c r="LE18" s="669"/>
      <c r="LF18" s="669"/>
      <c r="LG18" s="669"/>
      <c r="LH18" s="669"/>
      <c r="LI18" s="669"/>
      <c r="LJ18" s="669"/>
      <c r="LK18" s="669"/>
      <c r="LL18" s="669"/>
      <c r="LM18" s="669"/>
      <c r="LN18" s="669"/>
      <c r="LO18" s="669"/>
      <c r="LP18" s="669"/>
      <c r="LQ18" s="669"/>
      <c r="LR18" s="669"/>
      <c r="LS18" s="669"/>
      <c r="LT18" s="669"/>
      <c r="LU18" s="669"/>
      <c r="LV18" s="669"/>
      <c r="LW18" s="669"/>
      <c r="LX18" s="669"/>
      <c r="LY18" s="669"/>
      <c r="LZ18" s="669"/>
      <c r="MA18" s="669"/>
      <c r="MB18" s="669"/>
      <c r="MC18" s="669"/>
      <c r="MD18" s="669"/>
      <c r="ME18" s="669"/>
      <c r="MF18" s="669"/>
      <c r="MG18" s="669"/>
      <c r="MH18" s="669"/>
      <c r="MI18" s="669"/>
      <c r="MJ18" s="669"/>
      <c r="MK18" s="669"/>
      <c r="ML18" s="669"/>
      <c r="MM18" s="669"/>
      <c r="MN18" s="669"/>
      <c r="MO18" s="669"/>
      <c r="MP18" s="669"/>
      <c r="MQ18" s="669"/>
      <c r="MR18" s="669"/>
      <c r="MS18" s="669"/>
      <c r="MT18" s="669"/>
      <c r="MU18" s="669"/>
      <c r="MV18" s="669"/>
      <c r="MW18" s="669"/>
      <c r="MX18" s="669"/>
      <c r="MY18" s="669"/>
      <c r="MZ18" s="669"/>
      <c r="NA18" s="669"/>
      <c r="NB18" s="669"/>
      <c r="NC18" s="669"/>
      <c r="ND18" s="669"/>
      <c r="NE18" s="669"/>
      <c r="NF18" s="669"/>
      <c r="NG18" s="669"/>
      <c r="NH18" s="669"/>
      <c r="NI18" s="669"/>
      <c r="NJ18" s="669"/>
      <c r="NK18" s="669"/>
      <c r="NL18" s="669"/>
      <c r="NM18" s="669"/>
      <c r="NN18" s="669"/>
      <c r="NO18" s="669"/>
      <c r="NP18" s="669"/>
      <c r="NQ18" s="669"/>
      <c r="NR18" s="669"/>
      <c r="NS18" s="669"/>
      <c r="NT18" s="669"/>
      <c r="NU18" s="669"/>
      <c r="NV18" s="669"/>
      <c r="NW18" s="669"/>
      <c r="NX18" s="669"/>
      <c r="NY18" s="669"/>
      <c r="NZ18" s="669"/>
      <c r="OA18" s="669"/>
      <c r="OB18" s="669"/>
      <c r="OC18" s="669"/>
      <c r="OD18" s="669"/>
      <c r="OE18" s="669"/>
      <c r="OF18" s="669"/>
      <c r="OG18" s="669"/>
      <c r="OH18" s="669"/>
      <c r="OI18" s="669"/>
      <c r="OJ18" s="669"/>
      <c r="OK18" s="669"/>
      <c r="OL18" s="669"/>
      <c r="OM18" s="669"/>
      <c r="ON18" s="669"/>
      <c r="OO18" s="669"/>
      <c r="OP18" s="669"/>
      <c r="OQ18" s="669"/>
      <c r="OR18" s="669"/>
      <c r="OS18" s="669"/>
      <c r="OT18" s="669"/>
      <c r="OU18" s="669"/>
      <c r="OV18" s="669"/>
      <c r="OW18" s="669"/>
      <c r="OX18" s="669"/>
      <c r="OY18" s="669"/>
      <c r="OZ18" s="669"/>
      <c r="PA18" s="669"/>
      <c r="PB18" s="669"/>
      <c r="PC18" s="669"/>
      <c r="PD18" s="669"/>
      <c r="PE18" s="669"/>
      <c r="PF18" s="669"/>
      <c r="PG18" s="669"/>
      <c r="PH18" s="669"/>
      <c r="PI18" s="669"/>
      <c r="PJ18" s="669"/>
      <c r="PK18" s="669"/>
      <c r="PL18" s="669"/>
      <c r="PM18" s="669"/>
      <c r="PN18" s="669"/>
      <c r="PO18" s="669"/>
      <c r="PP18" s="669"/>
      <c r="PQ18" s="669"/>
      <c r="PR18" s="669"/>
      <c r="PS18" s="669"/>
      <c r="PT18" s="669"/>
      <c r="PU18" s="669"/>
      <c r="PV18" s="669"/>
      <c r="PW18" s="669"/>
      <c r="PX18" s="669"/>
      <c r="PY18" s="669"/>
      <c r="PZ18" s="669"/>
      <c r="QA18" s="669"/>
      <c r="QB18" s="669"/>
      <c r="QC18" s="669"/>
      <c r="QD18" s="669"/>
      <c r="QE18" s="669"/>
      <c r="QF18" s="669"/>
      <c r="QG18" s="669"/>
      <c r="QH18" s="669"/>
      <c r="QI18" s="669"/>
      <c r="QJ18" s="669"/>
      <c r="QK18" s="669"/>
      <c r="QL18" s="669"/>
      <c r="QM18" s="669"/>
      <c r="QN18" s="669"/>
      <c r="QO18" s="669"/>
      <c r="QP18" s="669"/>
      <c r="QQ18" s="669"/>
      <c r="QR18" s="669"/>
      <c r="QS18" s="669"/>
      <c r="QT18" s="669"/>
      <c r="QU18" s="669"/>
      <c r="QV18" s="669"/>
      <c r="QW18" s="669"/>
      <c r="QX18" s="669"/>
      <c r="QY18" s="669"/>
      <c r="QZ18" s="669"/>
      <c r="RA18" s="669"/>
      <c r="RB18" s="669"/>
      <c r="RC18" s="669"/>
      <c r="RD18" s="669"/>
      <c r="RE18" s="669"/>
      <c r="RF18" s="669"/>
      <c r="RG18" s="669"/>
      <c r="RH18" s="669"/>
      <c r="RI18" s="669"/>
      <c r="RJ18" s="669"/>
      <c r="RK18" s="669"/>
      <c r="RL18" s="669"/>
      <c r="RM18" s="669"/>
      <c r="RN18" s="669"/>
      <c r="RO18" s="669"/>
      <c r="RP18" s="669"/>
      <c r="RQ18" s="669"/>
      <c r="RR18" s="669"/>
      <c r="RS18" s="669"/>
      <c r="RT18" s="669"/>
      <c r="RU18" s="669"/>
      <c r="RV18" s="669"/>
      <c r="RW18" s="669"/>
      <c r="RX18" s="669"/>
      <c r="RY18" s="669"/>
      <c r="RZ18" s="669"/>
      <c r="SA18" s="669"/>
      <c r="SB18" s="669"/>
      <c r="SC18" s="669"/>
      <c r="SD18" s="669"/>
      <c r="SE18" s="669"/>
      <c r="SF18" s="669"/>
      <c r="SG18" s="669"/>
      <c r="SH18" s="669"/>
      <c r="SI18" s="669"/>
      <c r="SJ18" s="669"/>
      <c r="SK18" s="669"/>
      <c r="SL18" s="669"/>
      <c r="SM18" s="669"/>
      <c r="SN18" s="669"/>
      <c r="SO18" s="669"/>
      <c r="SP18" s="669"/>
      <c r="SQ18" s="669"/>
      <c r="SR18" s="669"/>
      <c r="SS18" s="669"/>
      <c r="ST18" s="669"/>
      <c r="SU18" s="669"/>
      <c r="SV18" s="669"/>
      <c r="SW18" s="669"/>
      <c r="SX18" s="669"/>
      <c r="SY18" s="669"/>
      <c r="SZ18" s="669"/>
      <c r="TA18" s="669"/>
      <c r="TB18" s="669"/>
      <c r="TC18" s="669"/>
      <c r="TD18" s="669"/>
      <c r="TE18" s="669"/>
      <c r="TF18" s="669"/>
      <c r="TG18" s="669"/>
      <c r="TH18" s="669"/>
      <c r="TI18" s="669"/>
      <c r="TJ18" s="669"/>
      <c r="TK18" s="669"/>
      <c r="TL18" s="669"/>
      <c r="TM18" s="669"/>
      <c r="TN18" s="669"/>
      <c r="TO18" s="669"/>
      <c r="TP18" s="669"/>
      <c r="TQ18" s="669"/>
      <c r="TR18" s="669"/>
      <c r="TS18" s="669"/>
      <c r="TT18" s="669"/>
      <c r="TU18" s="669"/>
      <c r="TV18" s="669"/>
      <c r="TW18" s="669"/>
      <c r="TX18" s="669"/>
      <c r="TY18" s="669"/>
      <c r="TZ18" s="669"/>
      <c r="UA18" s="669"/>
      <c r="UB18" s="669"/>
      <c r="UC18" s="669"/>
      <c r="UD18" s="669"/>
      <c r="UE18" s="669"/>
      <c r="UF18" s="669"/>
      <c r="UG18" s="669"/>
      <c r="UH18" s="669"/>
      <c r="UI18" s="669"/>
      <c r="UJ18" s="669"/>
      <c r="UK18" s="669"/>
      <c r="UL18" s="669"/>
      <c r="UM18" s="669"/>
      <c r="UN18" s="669"/>
      <c r="UO18" s="669"/>
      <c r="UP18" s="669"/>
      <c r="UQ18" s="669"/>
      <c r="UR18" s="669"/>
      <c r="US18" s="669"/>
      <c r="UT18" s="669"/>
      <c r="UU18" s="669"/>
      <c r="UV18" s="669"/>
      <c r="UW18" s="669"/>
      <c r="UX18" s="669"/>
      <c r="UY18" s="669"/>
      <c r="UZ18" s="669"/>
      <c r="VA18" s="669"/>
      <c r="VB18" s="669"/>
      <c r="VC18" s="669"/>
      <c r="VD18" s="669"/>
      <c r="VE18" s="669"/>
      <c r="VF18" s="669"/>
      <c r="VG18" s="669"/>
      <c r="VH18" s="669"/>
      <c r="VI18" s="669"/>
      <c r="VJ18" s="669"/>
      <c r="VK18" s="669"/>
      <c r="VL18" s="669"/>
      <c r="VM18" s="669"/>
      <c r="VN18" s="669"/>
      <c r="VO18" s="669"/>
      <c r="VP18" s="669"/>
      <c r="VQ18" s="669"/>
      <c r="VR18" s="669"/>
      <c r="VS18" s="669"/>
      <c r="VT18" s="669"/>
      <c r="VU18" s="669"/>
      <c r="VV18" s="669"/>
      <c r="VW18" s="669"/>
      <c r="VX18" s="669"/>
      <c r="VY18" s="669"/>
      <c r="VZ18" s="669"/>
      <c r="WA18" s="669"/>
      <c r="WB18" s="669"/>
      <c r="WC18" s="669"/>
      <c r="WD18" s="669"/>
      <c r="WE18" s="669"/>
      <c r="WF18" s="669"/>
      <c r="WG18" s="669"/>
      <c r="WH18" s="669"/>
      <c r="WI18" s="669"/>
      <c r="WJ18" s="669"/>
      <c r="WK18" s="669"/>
      <c r="WL18" s="669"/>
      <c r="WM18" s="669"/>
      <c r="WN18" s="669"/>
      <c r="WO18" s="669"/>
      <c r="WP18" s="669"/>
      <c r="WQ18" s="669"/>
      <c r="WR18" s="669"/>
      <c r="WS18" s="669"/>
      <c r="WT18" s="669"/>
      <c r="WU18" s="669"/>
      <c r="WV18" s="669"/>
      <c r="WW18" s="669"/>
      <c r="WX18" s="669"/>
      <c r="WY18" s="669"/>
      <c r="WZ18" s="669"/>
      <c r="XA18" s="669"/>
      <c r="XB18" s="669"/>
      <c r="XC18" s="669"/>
      <c r="XD18" s="669"/>
      <c r="XE18" s="669"/>
      <c r="XF18" s="669"/>
      <c r="XG18" s="669"/>
      <c r="XH18" s="669"/>
      <c r="XI18" s="669"/>
      <c r="XJ18" s="669"/>
      <c r="XK18" s="669"/>
      <c r="XL18" s="669"/>
      <c r="XM18" s="669"/>
      <c r="XN18" s="669"/>
      <c r="XO18" s="669"/>
      <c r="XP18" s="669"/>
      <c r="XQ18" s="669"/>
      <c r="XR18" s="669"/>
      <c r="XS18" s="669"/>
      <c r="XT18" s="669"/>
      <c r="XU18" s="669"/>
      <c r="XV18" s="669"/>
      <c r="XW18" s="669"/>
      <c r="XX18" s="669"/>
      <c r="XY18" s="669"/>
      <c r="XZ18" s="669"/>
      <c r="YA18" s="669"/>
      <c r="YB18" s="669"/>
      <c r="YC18" s="669"/>
      <c r="YD18" s="669"/>
      <c r="YE18" s="669"/>
      <c r="YF18" s="669"/>
      <c r="YG18" s="669"/>
      <c r="YH18" s="669"/>
      <c r="YI18" s="669"/>
      <c r="YJ18" s="669"/>
      <c r="YK18" s="669"/>
      <c r="YL18" s="669"/>
      <c r="YM18" s="669"/>
      <c r="YN18" s="669"/>
      <c r="YO18" s="669"/>
      <c r="YP18" s="669"/>
      <c r="YQ18" s="669"/>
      <c r="YR18" s="669"/>
      <c r="YS18" s="669"/>
      <c r="YT18" s="669"/>
      <c r="YU18" s="669"/>
      <c r="YV18" s="669"/>
      <c r="YW18" s="669"/>
      <c r="YX18" s="669"/>
      <c r="YY18" s="669"/>
      <c r="YZ18" s="669"/>
      <c r="ZA18" s="669"/>
      <c r="ZB18" s="669"/>
      <c r="ZC18" s="669"/>
      <c r="ZD18" s="669"/>
      <c r="ZE18" s="669"/>
      <c r="ZF18" s="669"/>
      <c r="ZG18" s="669"/>
      <c r="ZH18" s="669"/>
      <c r="ZI18" s="669"/>
      <c r="ZJ18" s="669"/>
      <c r="ZK18" s="669"/>
      <c r="ZL18" s="669"/>
      <c r="ZM18" s="669"/>
      <c r="ZN18" s="669"/>
      <c r="ZO18" s="669"/>
      <c r="ZP18" s="669"/>
      <c r="ZQ18" s="669"/>
      <c r="ZR18" s="669"/>
      <c r="ZS18" s="669"/>
      <c r="ZT18" s="669"/>
      <c r="ZU18" s="669"/>
      <c r="ZV18" s="669"/>
      <c r="ZW18" s="669"/>
      <c r="ZX18" s="669"/>
      <c r="ZY18" s="669"/>
      <c r="ZZ18" s="669"/>
      <c r="AAA18" s="669"/>
      <c r="AAB18" s="669"/>
      <c r="AAC18" s="669"/>
      <c r="AAD18" s="669"/>
      <c r="AAE18" s="669"/>
      <c r="AAF18" s="669"/>
      <c r="AAG18" s="669"/>
      <c r="AAH18" s="669"/>
      <c r="AAI18" s="669"/>
      <c r="AAJ18" s="669"/>
      <c r="AAK18" s="669"/>
      <c r="AAL18" s="669"/>
      <c r="AAM18" s="669"/>
      <c r="AAN18" s="669"/>
      <c r="AAO18" s="669"/>
      <c r="AAP18" s="669"/>
      <c r="AAQ18" s="669"/>
    </row>
    <row r="19" spans="1:719" ht="12.75" customHeight="1">
      <c r="A19" s="695" t="s">
        <v>595</v>
      </c>
      <c r="B19" s="696" t="s">
        <v>15</v>
      </c>
      <c r="C19" s="697">
        <v>3.18</v>
      </c>
      <c r="D19" s="497" t="s">
        <v>211</v>
      </c>
      <c r="E19" s="497" t="s">
        <v>211</v>
      </c>
      <c r="F19" s="497" t="s">
        <v>211</v>
      </c>
      <c r="G19" s="497" t="s">
        <v>211</v>
      </c>
      <c r="H19" s="497" t="s">
        <v>211</v>
      </c>
      <c r="I19" s="698">
        <v>0.6</v>
      </c>
      <c r="J19" s="699">
        <v>0</v>
      </c>
      <c r="K19" s="698">
        <v>2.5</v>
      </c>
      <c r="L19" s="698">
        <v>-1.1000000000000001</v>
      </c>
      <c r="M19" s="698">
        <v>1.2</v>
      </c>
      <c r="N19" s="698">
        <v>0.8</v>
      </c>
      <c r="O19" s="700">
        <v>0.3</v>
      </c>
      <c r="P19" s="695" t="s">
        <v>596</v>
      </c>
      <c r="Q19" s="691"/>
      <c r="R19" s="697"/>
      <c r="S19" s="497"/>
      <c r="T19" s="497"/>
      <c r="U19" s="497"/>
      <c r="V19" s="497"/>
      <c r="W19" s="497"/>
      <c r="X19" s="698"/>
      <c r="Y19" s="699"/>
      <c r="Z19" s="698"/>
      <c r="AA19" s="698"/>
      <c r="AB19" s="698"/>
      <c r="AC19" s="701"/>
      <c r="AE19" s="682"/>
      <c r="AF19" s="682"/>
      <c r="AG19" s="682"/>
      <c r="AH19" s="682"/>
      <c r="AI19" s="682"/>
      <c r="AJ19" s="682"/>
      <c r="AK19" s="682"/>
      <c r="AL19" s="682"/>
      <c r="AM19" s="682"/>
      <c r="AN19" s="682"/>
      <c r="AO19" s="682"/>
      <c r="AP19" s="682"/>
      <c r="AQ19" s="669"/>
      <c r="AR19" s="669"/>
      <c r="AS19" s="669"/>
      <c r="AT19" s="669"/>
      <c r="AU19" s="669"/>
      <c r="AV19" s="669"/>
      <c r="AW19" s="669"/>
      <c r="AX19" s="669"/>
      <c r="AY19" s="669"/>
      <c r="AZ19" s="669"/>
      <c r="BA19" s="669"/>
      <c r="BB19" s="669"/>
      <c r="BC19" s="669"/>
      <c r="BD19" s="669"/>
      <c r="BE19" s="669"/>
      <c r="BF19" s="669"/>
      <c r="BG19" s="669"/>
      <c r="BH19" s="669"/>
      <c r="BI19" s="669"/>
      <c r="BJ19" s="669"/>
      <c r="BK19" s="669"/>
      <c r="BL19" s="669"/>
      <c r="BM19" s="669"/>
      <c r="BN19" s="669"/>
      <c r="BO19" s="669"/>
      <c r="BP19" s="669"/>
      <c r="BQ19" s="669"/>
      <c r="BR19" s="669"/>
      <c r="BS19" s="669"/>
      <c r="BT19" s="669"/>
      <c r="BU19" s="669"/>
      <c r="BV19" s="669"/>
      <c r="BW19" s="669"/>
      <c r="BX19" s="669"/>
      <c r="BY19" s="669"/>
      <c r="BZ19" s="669"/>
      <c r="CA19" s="669"/>
      <c r="CB19" s="669"/>
      <c r="CC19" s="669"/>
      <c r="CD19" s="669"/>
      <c r="CE19" s="669"/>
      <c r="CF19" s="669"/>
      <c r="CG19" s="669"/>
      <c r="CH19" s="669"/>
      <c r="CI19" s="669"/>
      <c r="CJ19" s="669"/>
      <c r="CK19" s="669"/>
      <c r="CL19" s="669"/>
      <c r="CM19" s="669"/>
      <c r="CN19" s="669"/>
      <c r="CO19" s="669"/>
      <c r="CP19" s="669"/>
      <c r="CQ19" s="669"/>
      <c r="CR19" s="669"/>
      <c r="CS19" s="669"/>
      <c r="CT19" s="669"/>
      <c r="CU19" s="669"/>
      <c r="CV19" s="669"/>
      <c r="CW19" s="669"/>
      <c r="CX19" s="669"/>
      <c r="CY19" s="669"/>
      <c r="CZ19" s="669"/>
      <c r="DA19" s="669"/>
      <c r="DB19" s="669"/>
      <c r="DC19" s="669"/>
      <c r="DD19" s="669"/>
      <c r="DE19" s="669"/>
      <c r="DF19" s="669"/>
      <c r="DG19" s="669"/>
      <c r="DH19" s="669"/>
      <c r="DI19" s="669"/>
      <c r="DJ19" s="669"/>
      <c r="DK19" s="669"/>
      <c r="DL19" s="669"/>
      <c r="DM19" s="669"/>
      <c r="DN19" s="669"/>
      <c r="DO19" s="669"/>
      <c r="DP19" s="669"/>
      <c r="DQ19" s="669"/>
      <c r="DR19" s="669"/>
      <c r="DS19" s="669"/>
      <c r="DT19" s="669"/>
      <c r="DU19" s="669"/>
      <c r="DV19" s="669"/>
      <c r="DW19" s="669"/>
      <c r="DX19" s="669"/>
      <c r="DY19" s="669"/>
      <c r="DZ19" s="669"/>
      <c r="EA19" s="669"/>
      <c r="EB19" s="669"/>
      <c r="EC19" s="669"/>
      <c r="ED19" s="669"/>
      <c r="EE19" s="669"/>
      <c r="EF19" s="669"/>
      <c r="EG19" s="669"/>
      <c r="EH19" s="669"/>
      <c r="EI19" s="669"/>
      <c r="EJ19" s="669"/>
      <c r="EK19" s="669"/>
      <c r="EL19" s="669"/>
      <c r="EM19" s="669"/>
      <c r="EN19" s="669"/>
      <c r="EO19" s="669"/>
      <c r="EP19" s="669"/>
      <c r="EQ19" s="669"/>
      <c r="ER19" s="669"/>
      <c r="ES19" s="669"/>
      <c r="ET19" s="669"/>
      <c r="EU19" s="669"/>
      <c r="EV19" s="669"/>
      <c r="EW19" s="669"/>
      <c r="EX19" s="669"/>
      <c r="EY19" s="669"/>
      <c r="EZ19" s="669"/>
      <c r="FA19" s="669"/>
      <c r="FB19" s="669"/>
      <c r="FC19" s="669"/>
      <c r="FD19" s="669"/>
      <c r="FE19" s="669"/>
      <c r="FF19" s="669"/>
      <c r="FG19" s="669"/>
      <c r="FH19" s="669"/>
      <c r="FI19" s="669"/>
      <c r="FJ19" s="669"/>
      <c r="FK19" s="669"/>
      <c r="FL19" s="669"/>
      <c r="FM19" s="669"/>
      <c r="FN19" s="669"/>
      <c r="FO19" s="669"/>
      <c r="FP19" s="669"/>
      <c r="FQ19" s="669"/>
      <c r="FR19" s="669"/>
      <c r="FS19" s="669"/>
      <c r="FT19" s="669"/>
      <c r="FU19" s="669"/>
      <c r="FV19" s="669"/>
      <c r="FW19" s="669"/>
      <c r="FX19" s="669"/>
      <c r="FY19" s="669"/>
      <c r="FZ19" s="669"/>
      <c r="GA19" s="669"/>
      <c r="GB19" s="669"/>
      <c r="GC19" s="669"/>
      <c r="GD19" s="669"/>
      <c r="GE19" s="669"/>
      <c r="GF19" s="669"/>
      <c r="GG19" s="669"/>
      <c r="GH19" s="669"/>
      <c r="GI19" s="669"/>
      <c r="GJ19" s="669"/>
      <c r="GK19" s="669"/>
      <c r="GL19" s="669"/>
      <c r="GM19" s="669"/>
      <c r="GN19" s="669"/>
      <c r="GO19" s="669"/>
      <c r="GP19" s="669"/>
      <c r="GQ19" s="669"/>
      <c r="GR19" s="669"/>
      <c r="GS19" s="669"/>
      <c r="GT19" s="669"/>
      <c r="GU19" s="669"/>
      <c r="GV19" s="669"/>
      <c r="GW19" s="669"/>
      <c r="GX19" s="669"/>
      <c r="GY19" s="669"/>
      <c r="GZ19" s="669"/>
      <c r="HA19" s="669"/>
      <c r="HB19" s="669"/>
      <c r="HC19" s="669"/>
      <c r="HD19" s="669"/>
      <c r="HE19" s="669"/>
      <c r="HF19" s="669"/>
      <c r="HG19" s="669"/>
      <c r="HH19" s="669"/>
      <c r="HI19" s="669"/>
      <c r="HJ19" s="669"/>
      <c r="HK19" s="669"/>
      <c r="HL19" s="669"/>
      <c r="HM19" s="669"/>
      <c r="HN19" s="669"/>
      <c r="HO19" s="669"/>
      <c r="HP19" s="669"/>
      <c r="HQ19" s="669"/>
      <c r="HR19" s="669"/>
      <c r="HS19" s="669"/>
      <c r="HT19" s="669"/>
      <c r="HU19" s="669"/>
      <c r="HV19" s="669"/>
      <c r="HW19" s="669"/>
      <c r="HX19" s="669"/>
      <c r="HY19" s="669"/>
      <c r="HZ19" s="669"/>
      <c r="IA19" s="669"/>
      <c r="IB19" s="669"/>
      <c r="IC19" s="669"/>
      <c r="ID19" s="669"/>
      <c r="IE19" s="669"/>
      <c r="IF19" s="669"/>
      <c r="IG19" s="669"/>
      <c r="IH19" s="669"/>
      <c r="II19" s="669"/>
      <c r="IJ19" s="669"/>
      <c r="IK19" s="669"/>
      <c r="IL19" s="669"/>
      <c r="IM19" s="669"/>
      <c r="IN19" s="669"/>
      <c r="IO19" s="669"/>
      <c r="IP19" s="669"/>
      <c r="IQ19" s="669"/>
      <c r="IR19" s="669"/>
      <c r="IS19" s="669"/>
      <c r="IT19" s="669"/>
      <c r="IU19" s="669"/>
      <c r="IV19" s="669"/>
      <c r="IW19" s="669"/>
      <c r="IX19" s="669"/>
      <c r="IY19" s="669"/>
      <c r="IZ19" s="669"/>
      <c r="JA19" s="669"/>
      <c r="JB19" s="669"/>
      <c r="JC19" s="669"/>
      <c r="JD19" s="669"/>
      <c r="JE19" s="669"/>
      <c r="JF19" s="669"/>
      <c r="JG19" s="669"/>
      <c r="JH19" s="669"/>
      <c r="JI19" s="669"/>
      <c r="JJ19" s="669"/>
      <c r="JK19" s="669"/>
      <c r="JL19" s="669"/>
      <c r="JM19" s="669"/>
      <c r="JN19" s="669"/>
      <c r="JO19" s="669"/>
      <c r="JP19" s="669"/>
      <c r="JQ19" s="669"/>
      <c r="JR19" s="669"/>
      <c r="JS19" s="669"/>
      <c r="JT19" s="669"/>
      <c r="JU19" s="669"/>
      <c r="JV19" s="669"/>
      <c r="JW19" s="669"/>
      <c r="JX19" s="669"/>
      <c r="JY19" s="669"/>
      <c r="JZ19" s="669"/>
      <c r="KA19" s="669"/>
      <c r="KB19" s="669"/>
      <c r="KC19" s="669"/>
      <c r="KD19" s="669"/>
      <c r="KE19" s="669"/>
      <c r="KF19" s="669"/>
      <c r="KG19" s="669"/>
      <c r="KH19" s="669"/>
      <c r="KI19" s="669"/>
      <c r="KJ19" s="669"/>
      <c r="KK19" s="669"/>
      <c r="KL19" s="669"/>
      <c r="KM19" s="669"/>
      <c r="KN19" s="669"/>
      <c r="KO19" s="669"/>
      <c r="KP19" s="669"/>
      <c r="KQ19" s="669"/>
      <c r="KR19" s="669"/>
      <c r="KS19" s="669"/>
      <c r="KT19" s="669"/>
      <c r="KU19" s="669"/>
      <c r="KV19" s="669"/>
      <c r="KW19" s="669"/>
      <c r="KX19" s="669"/>
      <c r="KY19" s="669"/>
      <c r="KZ19" s="669"/>
      <c r="LA19" s="669"/>
      <c r="LB19" s="669"/>
      <c r="LC19" s="669"/>
      <c r="LD19" s="669"/>
      <c r="LE19" s="669"/>
      <c r="LF19" s="669"/>
      <c r="LG19" s="669"/>
      <c r="LH19" s="669"/>
      <c r="LI19" s="669"/>
      <c r="LJ19" s="669"/>
      <c r="LK19" s="669"/>
      <c r="LL19" s="669"/>
      <c r="LM19" s="669"/>
      <c r="LN19" s="669"/>
      <c r="LO19" s="669"/>
      <c r="LP19" s="669"/>
      <c r="LQ19" s="669"/>
      <c r="LR19" s="669"/>
      <c r="LS19" s="669"/>
      <c r="LT19" s="669"/>
      <c r="LU19" s="669"/>
      <c r="LV19" s="669"/>
      <c r="LW19" s="669"/>
      <c r="LX19" s="669"/>
      <c r="LY19" s="669"/>
      <c r="LZ19" s="669"/>
      <c r="MA19" s="669"/>
      <c r="MB19" s="669"/>
      <c r="MC19" s="669"/>
      <c r="MD19" s="669"/>
      <c r="ME19" s="669"/>
      <c r="MF19" s="669"/>
      <c r="MG19" s="669"/>
      <c r="MH19" s="669"/>
      <c r="MI19" s="669"/>
      <c r="MJ19" s="669"/>
      <c r="MK19" s="669"/>
      <c r="ML19" s="669"/>
      <c r="MM19" s="669"/>
      <c r="MN19" s="669"/>
      <c r="MO19" s="669"/>
      <c r="MP19" s="669"/>
      <c r="MQ19" s="669"/>
      <c r="MR19" s="669"/>
      <c r="MS19" s="669"/>
      <c r="MT19" s="669"/>
      <c r="MU19" s="669"/>
      <c r="MV19" s="669"/>
      <c r="MW19" s="669"/>
      <c r="MX19" s="669"/>
      <c r="MY19" s="669"/>
      <c r="MZ19" s="669"/>
      <c r="NA19" s="669"/>
      <c r="NB19" s="669"/>
      <c r="NC19" s="669"/>
      <c r="ND19" s="669"/>
      <c r="NE19" s="669"/>
      <c r="NF19" s="669"/>
      <c r="NG19" s="669"/>
      <c r="NH19" s="669"/>
      <c r="NI19" s="669"/>
      <c r="NJ19" s="669"/>
      <c r="NK19" s="669"/>
      <c r="NL19" s="669"/>
      <c r="NM19" s="669"/>
      <c r="NN19" s="669"/>
      <c r="NO19" s="669"/>
      <c r="NP19" s="669"/>
      <c r="NQ19" s="669"/>
      <c r="NR19" s="669"/>
      <c r="NS19" s="669"/>
      <c r="NT19" s="669"/>
      <c r="NU19" s="669"/>
      <c r="NV19" s="669"/>
      <c r="NW19" s="669"/>
      <c r="NX19" s="669"/>
      <c r="NY19" s="669"/>
      <c r="NZ19" s="669"/>
      <c r="OA19" s="669"/>
      <c r="OB19" s="669"/>
      <c r="OC19" s="669"/>
      <c r="OD19" s="669"/>
      <c r="OE19" s="669"/>
      <c r="OF19" s="669"/>
      <c r="OG19" s="669"/>
      <c r="OH19" s="669"/>
      <c r="OI19" s="669"/>
      <c r="OJ19" s="669"/>
      <c r="OK19" s="669"/>
      <c r="OL19" s="669"/>
      <c r="OM19" s="669"/>
      <c r="ON19" s="669"/>
      <c r="OO19" s="669"/>
      <c r="OP19" s="669"/>
      <c r="OQ19" s="669"/>
      <c r="OR19" s="669"/>
      <c r="OS19" s="669"/>
      <c r="OT19" s="669"/>
      <c r="OU19" s="669"/>
      <c r="OV19" s="669"/>
      <c r="OW19" s="669"/>
      <c r="OX19" s="669"/>
      <c r="OY19" s="669"/>
      <c r="OZ19" s="669"/>
      <c r="PA19" s="669"/>
      <c r="PB19" s="669"/>
      <c r="PC19" s="669"/>
      <c r="PD19" s="669"/>
      <c r="PE19" s="669"/>
      <c r="PF19" s="669"/>
      <c r="PG19" s="669"/>
      <c r="PH19" s="669"/>
      <c r="PI19" s="669"/>
      <c r="PJ19" s="669"/>
      <c r="PK19" s="669"/>
      <c r="PL19" s="669"/>
      <c r="PM19" s="669"/>
      <c r="PN19" s="669"/>
      <c r="PO19" s="669"/>
      <c r="PP19" s="669"/>
      <c r="PQ19" s="669"/>
      <c r="PR19" s="669"/>
      <c r="PS19" s="669"/>
      <c r="PT19" s="669"/>
      <c r="PU19" s="669"/>
      <c r="PV19" s="669"/>
      <c r="PW19" s="669"/>
      <c r="PX19" s="669"/>
      <c r="PY19" s="669"/>
      <c r="PZ19" s="669"/>
      <c r="QA19" s="669"/>
      <c r="QB19" s="669"/>
      <c r="QC19" s="669"/>
      <c r="QD19" s="669"/>
      <c r="QE19" s="669"/>
      <c r="QF19" s="669"/>
      <c r="QG19" s="669"/>
      <c r="QH19" s="669"/>
      <c r="QI19" s="669"/>
      <c r="QJ19" s="669"/>
      <c r="QK19" s="669"/>
      <c r="QL19" s="669"/>
      <c r="QM19" s="669"/>
      <c r="QN19" s="669"/>
      <c r="QO19" s="669"/>
      <c r="QP19" s="669"/>
      <c r="QQ19" s="669"/>
      <c r="QR19" s="669"/>
      <c r="QS19" s="669"/>
      <c r="QT19" s="669"/>
      <c r="QU19" s="669"/>
      <c r="QV19" s="669"/>
      <c r="QW19" s="669"/>
      <c r="QX19" s="669"/>
      <c r="QY19" s="669"/>
      <c r="QZ19" s="669"/>
      <c r="RA19" s="669"/>
      <c r="RB19" s="669"/>
      <c r="RC19" s="669"/>
      <c r="RD19" s="669"/>
      <c r="RE19" s="669"/>
      <c r="RF19" s="669"/>
      <c r="RG19" s="669"/>
      <c r="RH19" s="669"/>
      <c r="RI19" s="669"/>
      <c r="RJ19" s="669"/>
      <c r="RK19" s="669"/>
      <c r="RL19" s="669"/>
      <c r="RM19" s="669"/>
      <c r="RN19" s="669"/>
      <c r="RO19" s="669"/>
      <c r="RP19" s="669"/>
      <c r="RQ19" s="669"/>
      <c r="RR19" s="669"/>
      <c r="RS19" s="669"/>
      <c r="RT19" s="669"/>
      <c r="RU19" s="669"/>
      <c r="RV19" s="669"/>
      <c r="RW19" s="669"/>
      <c r="RX19" s="669"/>
      <c r="RY19" s="669"/>
      <c r="RZ19" s="669"/>
      <c r="SA19" s="669"/>
      <c r="SB19" s="669"/>
      <c r="SC19" s="669"/>
      <c r="SD19" s="669"/>
      <c r="SE19" s="669"/>
      <c r="SF19" s="669"/>
      <c r="SG19" s="669"/>
      <c r="SH19" s="669"/>
      <c r="SI19" s="669"/>
      <c r="SJ19" s="669"/>
      <c r="SK19" s="669"/>
      <c r="SL19" s="669"/>
      <c r="SM19" s="669"/>
      <c r="SN19" s="669"/>
      <c r="SO19" s="669"/>
      <c r="SP19" s="669"/>
      <c r="SQ19" s="669"/>
      <c r="SR19" s="669"/>
      <c r="SS19" s="669"/>
      <c r="ST19" s="669"/>
      <c r="SU19" s="669"/>
      <c r="SV19" s="669"/>
      <c r="SW19" s="669"/>
      <c r="SX19" s="669"/>
      <c r="SY19" s="669"/>
      <c r="SZ19" s="669"/>
      <c r="TA19" s="669"/>
      <c r="TB19" s="669"/>
      <c r="TC19" s="669"/>
      <c r="TD19" s="669"/>
      <c r="TE19" s="669"/>
      <c r="TF19" s="669"/>
      <c r="TG19" s="669"/>
      <c r="TH19" s="669"/>
      <c r="TI19" s="669"/>
      <c r="TJ19" s="669"/>
      <c r="TK19" s="669"/>
      <c r="TL19" s="669"/>
      <c r="TM19" s="669"/>
      <c r="TN19" s="669"/>
      <c r="TO19" s="669"/>
      <c r="TP19" s="669"/>
      <c r="TQ19" s="669"/>
      <c r="TR19" s="669"/>
      <c r="TS19" s="669"/>
      <c r="TT19" s="669"/>
      <c r="TU19" s="669"/>
      <c r="TV19" s="669"/>
      <c r="TW19" s="669"/>
      <c r="TX19" s="669"/>
      <c r="TY19" s="669"/>
      <c r="TZ19" s="669"/>
      <c r="UA19" s="669"/>
      <c r="UB19" s="669"/>
      <c r="UC19" s="669"/>
      <c r="UD19" s="669"/>
      <c r="UE19" s="669"/>
      <c r="UF19" s="669"/>
      <c r="UG19" s="669"/>
      <c r="UH19" s="669"/>
      <c r="UI19" s="669"/>
      <c r="UJ19" s="669"/>
      <c r="UK19" s="669"/>
      <c r="UL19" s="669"/>
      <c r="UM19" s="669"/>
      <c r="UN19" s="669"/>
      <c r="UO19" s="669"/>
      <c r="UP19" s="669"/>
      <c r="UQ19" s="669"/>
      <c r="UR19" s="669"/>
      <c r="US19" s="669"/>
      <c r="UT19" s="669"/>
      <c r="UU19" s="669"/>
      <c r="UV19" s="669"/>
      <c r="UW19" s="669"/>
      <c r="UX19" s="669"/>
      <c r="UY19" s="669"/>
      <c r="UZ19" s="669"/>
      <c r="VA19" s="669"/>
      <c r="VB19" s="669"/>
      <c r="VC19" s="669"/>
      <c r="VD19" s="669"/>
      <c r="VE19" s="669"/>
      <c r="VF19" s="669"/>
      <c r="VG19" s="669"/>
      <c r="VH19" s="669"/>
      <c r="VI19" s="669"/>
      <c r="VJ19" s="669"/>
      <c r="VK19" s="669"/>
      <c r="VL19" s="669"/>
      <c r="VM19" s="669"/>
      <c r="VN19" s="669"/>
      <c r="VO19" s="669"/>
      <c r="VP19" s="669"/>
      <c r="VQ19" s="669"/>
      <c r="VR19" s="669"/>
      <c r="VS19" s="669"/>
      <c r="VT19" s="669"/>
      <c r="VU19" s="669"/>
      <c r="VV19" s="669"/>
      <c r="VW19" s="669"/>
      <c r="VX19" s="669"/>
      <c r="VY19" s="669"/>
      <c r="VZ19" s="669"/>
      <c r="WA19" s="669"/>
      <c r="WB19" s="669"/>
      <c r="WC19" s="669"/>
      <c r="WD19" s="669"/>
      <c r="WE19" s="669"/>
      <c r="WF19" s="669"/>
      <c r="WG19" s="669"/>
      <c r="WH19" s="669"/>
      <c r="WI19" s="669"/>
      <c r="WJ19" s="669"/>
      <c r="WK19" s="669"/>
      <c r="WL19" s="669"/>
      <c r="WM19" s="669"/>
      <c r="WN19" s="669"/>
      <c r="WO19" s="669"/>
      <c r="WP19" s="669"/>
      <c r="WQ19" s="669"/>
      <c r="WR19" s="669"/>
      <c r="WS19" s="669"/>
      <c r="WT19" s="669"/>
      <c r="WU19" s="669"/>
      <c r="WV19" s="669"/>
      <c r="WW19" s="669"/>
      <c r="WX19" s="669"/>
      <c r="WY19" s="669"/>
      <c r="WZ19" s="669"/>
      <c r="XA19" s="669"/>
      <c r="XB19" s="669"/>
      <c r="XC19" s="669"/>
      <c r="XD19" s="669"/>
      <c r="XE19" s="669"/>
      <c r="XF19" s="669"/>
      <c r="XG19" s="669"/>
      <c r="XH19" s="669"/>
      <c r="XI19" s="669"/>
      <c r="XJ19" s="669"/>
      <c r="XK19" s="669"/>
      <c r="XL19" s="669"/>
      <c r="XM19" s="669"/>
      <c r="XN19" s="669"/>
      <c r="XO19" s="669"/>
      <c r="XP19" s="669"/>
      <c r="XQ19" s="669"/>
      <c r="XR19" s="669"/>
      <c r="XS19" s="669"/>
      <c r="XT19" s="669"/>
      <c r="XU19" s="669"/>
      <c r="XV19" s="669"/>
      <c r="XW19" s="669"/>
      <c r="XX19" s="669"/>
      <c r="XY19" s="669"/>
      <c r="XZ19" s="669"/>
      <c r="YA19" s="669"/>
      <c r="YB19" s="669"/>
      <c r="YC19" s="669"/>
      <c r="YD19" s="669"/>
      <c r="YE19" s="669"/>
      <c r="YF19" s="669"/>
      <c r="YG19" s="669"/>
      <c r="YH19" s="669"/>
      <c r="YI19" s="669"/>
      <c r="YJ19" s="669"/>
      <c r="YK19" s="669"/>
      <c r="YL19" s="669"/>
      <c r="YM19" s="669"/>
      <c r="YN19" s="669"/>
      <c r="YO19" s="669"/>
      <c r="YP19" s="669"/>
      <c r="YQ19" s="669"/>
      <c r="YR19" s="669"/>
      <c r="YS19" s="669"/>
      <c r="YT19" s="669"/>
      <c r="YU19" s="669"/>
      <c r="YV19" s="669"/>
      <c r="YW19" s="669"/>
      <c r="YX19" s="669"/>
      <c r="YY19" s="669"/>
      <c r="YZ19" s="669"/>
      <c r="ZA19" s="669"/>
      <c r="ZB19" s="669"/>
      <c r="ZC19" s="669"/>
      <c r="ZD19" s="669"/>
      <c r="ZE19" s="669"/>
      <c r="ZF19" s="669"/>
      <c r="ZG19" s="669"/>
      <c r="ZH19" s="669"/>
      <c r="ZI19" s="669"/>
      <c r="ZJ19" s="669"/>
      <c r="ZK19" s="669"/>
      <c r="ZL19" s="669"/>
      <c r="ZM19" s="669"/>
      <c r="ZN19" s="669"/>
      <c r="ZO19" s="669"/>
      <c r="ZP19" s="669"/>
      <c r="ZQ19" s="669"/>
      <c r="ZR19" s="669"/>
      <c r="ZS19" s="669"/>
      <c r="ZT19" s="669"/>
      <c r="ZU19" s="669"/>
      <c r="ZV19" s="669"/>
      <c r="ZW19" s="669"/>
      <c r="ZX19" s="669"/>
      <c r="ZY19" s="669"/>
      <c r="ZZ19" s="669"/>
      <c r="AAA19" s="669"/>
      <c r="AAB19" s="669"/>
      <c r="AAC19" s="669"/>
      <c r="AAD19" s="669"/>
      <c r="AAE19" s="669"/>
      <c r="AAF19" s="669"/>
      <c r="AAG19" s="669"/>
      <c r="AAH19" s="669"/>
      <c r="AAI19" s="669"/>
      <c r="AAJ19" s="669"/>
      <c r="AAK19" s="669"/>
      <c r="AAL19" s="669"/>
      <c r="AAM19" s="669"/>
      <c r="AAN19" s="669"/>
      <c r="AAO19" s="669"/>
      <c r="AAP19" s="669"/>
      <c r="AAQ19" s="669"/>
    </row>
    <row r="20" spans="1:719" ht="12.75" customHeight="1">
      <c r="A20" s="695" t="s">
        <v>597</v>
      </c>
      <c r="B20" s="696" t="s">
        <v>16</v>
      </c>
      <c r="C20" s="697">
        <v>0.92</v>
      </c>
      <c r="D20" s="497" t="s">
        <v>211</v>
      </c>
      <c r="E20" s="497" t="s">
        <v>211</v>
      </c>
      <c r="F20" s="497" t="s">
        <v>211</v>
      </c>
      <c r="G20" s="497" t="s">
        <v>211</v>
      </c>
      <c r="H20" s="497" t="s">
        <v>211</v>
      </c>
      <c r="I20" s="698">
        <v>3.5</v>
      </c>
      <c r="J20" s="698">
        <v>4.7</v>
      </c>
      <c r="K20" s="698">
        <v>3</v>
      </c>
      <c r="L20" s="698">
        <v>-3.5</v>
      </c>
      <c r="M20" s="698">
        <v>28.2</v>
      </c>
      <c r="N20" s="698">
        <v>1.9</v>
      </c>
      <c r="O20" s="700">
        <v>-2.1</v>
      </c>
      <c r="P20" s="695" t="s">
        <v>598</v>
      </c>
      <c r="Q20" s="691"/>
      <c r="R20" s="697"/>
      <c r="S20" s="497"/>
      <c r="T20" s="497"/>
      <c r="U20" s="497"/>
      <c r="V20" s="497"/>
      <c r="W20" s="497"/>
      <c r="X20" s="698"/>
      <c r="Y20" s="698"/>
      <c r="Z20" s="698"/>
      <c r="AA20" s="698"/>
      <c r="AB20" s="698"/>
      <c r="AC20" s="701"/>
      <c r="AE20" s="682"/>
      <c r="AF20" s="682"/>
      <c r="AG20" s="682"/>
      <c r="AH20" s="682"/>
      <c r="AI20" s="682"/>
      <c r="AJ20" s="682"/>
      <c r="AK20" s="682"/>
      <c r="AL20" s="682"/>
      <c r="AM20" s="682"/>
      <c r="AN20" s="682"/>
      <c r="AO20" s="682"/>
      <c r="AP20" s="682"/>
      <c r="AQ20" s="669"/>
      <c r="AR20" s="669"/>
      <c r="AS20" s="669"/>
      <c r="AT20" s="669"/>
      <c r="AU20" s="669"/>
      <c r="AV20" s="669"/>
      <c r="AW20" s="669"/>
      <c r="AX20" s="669"/>
      <c r="AY20" s="669"/>
      <c r="AZ20" s="669"/>
      <c r="BA20" s="669"/>
      <c r="BB20" s="669"/>
      <c r="BC20" s="669"/>
      <c r="BD20" s="669"/>
      <c r="BE20" s="669"/>
      <c r="BF20" s="669"/>
      <c r="BG20" s="669"/>
      <c r="BH20" s="669"/>
      <c r="BI20" s="669"/>
      <c r="BJ20" s="669"/>
      <c r="BK20" s="669"/>
      <c r="BL20" s="669"/>
      <c r="BM20" s="669"/>
      <c r="BN20" s="669"/>
      <c r="BO20" s="669"/>
      <c r="BP20" s="669"/>
      <c r="BQ20" s="669"/>
      <c r="BR20" s="669"/>
      <c r="BS20" s="669"/>
      <c r="BT20" s="669"/>
      <c r="BU20" s="669"/>
      <c r="BV20" s="669"/>
      <c r="BW20" s="669"/>
      <c r="BX20" s="669"/>
      <c r="BY20" s="669"/>
      <c r="BZ20" s="669"/>
      <c r="CA20" s="669"/>
      <c r="CB20" s="669"/>
      <c r="CC20" s="669"/>
      <c r="CD20" s="669"/>
      <c r="CE20" s="669"/>
      <c r="CF20" s="669"/>
      <c r="CG20" s="669"/>
      <c r="CH20" s="669"/>
      <c r="CI20" s="669"/>
      <c r="CJ20" s="669"/>
      <c r="CK20" s="669"/>
      <c r="CL20" s="669"/>
      <c r="CM20" s="669"/>
      <c r="CN20" s="669"/>
      <c r="CO20" s="669"/>
      <c r="CP20" s="669"/>
      <c r="CQ20" s="669"/>
      <c r="CR20" s="669"/>
      <c r="CS20" s="669"/>
      <c r="CT20" s="669"/>
      <c r="CU20" s="669"/>
      <c r="CV20" s="669"/>
      <c r="CW20" s="669"/>
      <c r="CX20" s="669"/>
      <c r="CY20" s="669"/>
      <c r="CZ20" s="669"/>
      <c r="DA20" s="669"/>
      <c r="DB20" s="669"/>
      <c r="DC20" s="669"/>
      <c r="DD20" s="669"/>
      <c r="DE20" s="669"/>
      <c r="DF20" s="669"/>
      <c r="DG20" s="669"/>
      <c r="DH20" s="669"/>
      <c r="DI20" s="669"/>
      <c r="DJ20" s="669"/>
      <c r="DK20" s="669"/>
      <c r="DL20" s="669"/>
      <c r="DM20" s="669"/>
      <c r="DN20" s="669"/>
      <c r="DO20" s="669"/>
      <c r="DP20" s="669"/>
      <c r="DQ20" s="669"/>
      <c r="DR20" s="669"/>
      <c r="DS20" s="669"/>
      <c r="DT20" s="669"/>
      <c r="DU20" s="669"/>
      <c r="DV20" s="669"/>
      <c r="DW20" s="669"/>
      <c r="DX20" s="669"/>
      <c r="DY20" s="669"/>
      <c r="DZ20" s="669"/>
      <c r="EA20" s="669"/>
      <c r="EB20" s="669"/>
      <c r="EC20" s="669"/>
      <c r="ED20" s="669"/>
      <c r="EE20" s="669"/>
      <c r="EF20" s="669"/>
      <c r="EG20" s="669"/>
      <c r="EH20" s="669"/>
      <c r="EI20" s="669"/>
      <c r="EJ20" s="669"/>
      <c r="EK20" s="669"/>
      <c r="EL20" s="669"/>
      <c r="EM20" s="669"/>
      <c r="EN20" s="669"/>
      <c r="EO20" s="669"/>
      <c r="EP20" s="669"/>
      <c r="EQ20" s="669"/>
      <c r="ER20" s="669"/>
      <c r="ES20" s="669"/>
      <c r="ET20" s="669"/>
      <c r="EU20" s="669"/>
      <c r="EV20" s="669"/>
      <c r="EW20" s="669"/>
      <c r="EX20" s="669"/>
      <c r="EY20" s="669"/>
      <c r="EZ20" s="669"/>
      <c r="FA20" s="669"/>
      <c r="FB20" s="669"/>
      <c r="FC20" s="669"/>
      <c r="FD20" s="669"/>
      <c r="FE20" s="669"/>
      <c r="FF20" s="669"/>
      <c r="FG20" s="669"/>
      <c r="FH20" s="669"/>
      <c r="FI20" s="669"/>
      <c r="FJ20" s="669"/>
      <c r="FK20" s="669"/>
      <c r="FL20" s="669"/>
      <c r="FM20" s="669"/>
      <c r="FN20" s="669"/>
      <c r="FO20" s="669"/>
      <c r="FP20" s="669"/>
      <c r="FQ20" s="669"/>
      <c r="FR20" s="669"/>
      <c r="FS20" s="669"/>
      <c r="FT20" s="669"/>
      <c r="FU20" s="669"/>
      <c r="FV20" s="669"/>
      <c r="FW20" s="669"/>
      <c r="FX20" s="669"/>
      <c r="FY20" s="669"/>
      <c r="FZ20" s="669"/>
      <c r="GA20" s="669"/>
      <c r="GB20" s="669"/>
      <c r="GC20" s="669"/>
      <c r="GD20" s="669"/>
      <c r="GE20" s="669"/>
      <c r="GF20" s="669"/>
      <c r="GG20" s="669"/>
      <c r="GH20" s="669"/>
      <c r="GI20" s="669"/>
      <c r="GJ20" s="669"/>
      <c r="GK20" s="669"/>
      <c r="GL20" s="669"/>
      <c r="GM20" s="669"/>
      <c r="GN20" s="669"/>
      <c r="GO20" s="669"/>
      <c r="GP20" s="669"/>
      <c r="GQ20" s="669"/>
      <c r="GR20" s="669"/>
      <c r="GS20" s="669"/>
      <c r="GT20" s="669"/>
      <c r="GU20" s="669"/>
      <c r="GV20" s="669"/>
      <c r="GW20" s="669"/>
      <c r="GX20" s="669"/>
      <c r="GY20" s="669"/>
      <c r="GZ20" s="669"/>
      <c r="HA20" s="669"/>
      <c r="HB20" s="669"/>
      <c r="HC20" s="669"/>
      <c r="HD20" s="669"/>
      <c r="HE20" s="669"/>
      <c r="HF20" s="669"/>
      <c r="HG20" s="669"/>
      <c r="HH20" s="669"/>
      <c r="HI20" s="669"/>
      <c r="HJ20" s="669"/>
      <c r="HK20" s="669"/>
      <c r="HL20" s="669"/>
      <c r="HM20" s="669"/>
      <c r="HN20" s="669"/>
      <c r="HO20" s="669"/>
      <c r="HP20" s="669"/>
      <c r="HQ20" s="669"/>
      <c r="HR20" s="669"/>
      <c r="HS20" s="669"/>
      <c r="HT20" s="669"/>
      <c r="HU20" s="669"/>
      <c r="HV20" s="669"/>
      <c r="HW20" s="669"/>
      <c r="HX20" s="669"/>
      <c r="HY20" s="669"/>
      <c r="HZ20" s="669"/>
      <c r="IA20" s="669"/>
      <c r="IB20" s="669"/>
      <c r="IC20" s="669"/>
      <c r="ID20" s="669"/>
      <c r="IE20" s="669"/>
      <c r="IF20" s="669"/>
      <c r="IG20" s="669"/>
      <c r="IH20" s="669"/>
      <c r="II20" s="669"/>
      <c r="IJ20" s="669"/>
      <c r="IK20" s="669"/>
      <c r="IL20" s="669"/>
      <c r="IM20" s="669"/>
      <c r="IN20" s="669"/>
      <c r="IO20" s="669"/>
      <c r="IP20" s="669"/>
      <c r="IQ20" s="669"/>
      <c r="IR20" s="669"/>
      <c r="IS20" s="669"/>
      <c r="IT20" s="669"/>
      <c r="IU20" s="669"/>
      <c r="IV20" s="669"/>
      <c r="IW20" s="669"/>
      <c r="IX20" s="669"/>
      <c r="IY20" s="669"/>
      <c r="IZ20" s="669"/>
      <c r="JA20" s="669"/>
      <c r="JB20" s="669"/>
      <c r="JC20" s="669"/>
      <c r="JD20" s="669"/>
      <c r="JE20" s="669"/>
      <c r="JF20" s="669"/>
      <c r="JG20" s="669"/>
      <c r="JH20" s="669"/>
      <c r="JI20" s="669"/>
      <c r="JJ20" s="669"/>
      <c r="JK20" s="669"/>
      <c r="JL20" s="669"/>
      <c r="JM20" s="669"/>
      <c r="JN20" s="669"/>
      <c r="JO20" s="669"/>
      <c r="JP20" s="669"/>
      <c r="JQ20" s="669"/>
      <c r="JR20" s="669"/>
      <c r="JS20" s="669"/>
      <c r="JT20" s="669"/>
      <c r="JU20" s="669"/>
      <c r="JV20" s="669"/>
      <c r="JW20" s="669"/>
      <c r="JX20" s="669"/>
      <c r="JY20" s="669"/>
      <c r="JZ20" s="669"/>
      <c r="KA20" s="669"/>
      <c r="KB20" s="669"/>
      <c r="KC20" s="669"/>
      <c r="KD20" s="669"/>
      <c r="KE20" s="669"/>
      <c r="KF20" s="669"/>
      <c r="KG20" s="669"/>
      <c r="KH20" s="669"/>
      <c r="KI20" s="669"/>
      <c r="KJ20" s="669"/>
      <c r="KK20" s="669"/>
      <c r="KL20" s="669"/>
      <c r="KM20" s="669"/>
      <c r="KN20" s="669"/>
      <c r="KO20" s="669"/>
      <c r="KP20" s="669"/>
      <c r="KQ20" s="669"/>
      <c r="KR20" s="669"/>
      <c r="KS20" s="669"/>
      <c r="KT20" s="669"/>
      <c r="KU20" s="669"/>
      <c r="KV20" s="669"/>
      <c r="KW20" s="669"/>
      <c r="KX20" s="669"/>
      <c r="KY20" s="669"/>
      <c r="KZ20" s="669"/>
      <c r="LA20" s="669"/>
      <c r="LB20" s="669"/>
      <c r="LC20" s="669"/>
      <c r="LD20" s="669"/>
      <c r="LE20" s="669"/>
      <c r="LF20" s="669"/>
      <c r="LG20" s="669"/>
      <c r="LH20" s="669"/>
      <c r="LI20" s="669"/>
      <c r="LJ20" s="669"/>
      <c r="LK20" s="669"/>
      <c r="LL20" s="669"/>
      <c r="LM20" s="669"/>
      <c r="LN20" s="669"/>
      <c r="LO20" s="669"/>
      <c r="LP20" s="669"/>
      <c r="LQ20" s="669"/>
      <c r="LR20" s="669"/>
      <c r="LS20" s="669"/>
      <c r="LT20" s="669"/>
      <c r="LU20" s="669"/>
      <c r="LV20" s="669"/>
      <c r="LW20" s="669"/>
      <c r="LX20" s="669"/>
      <c r="LY20" s="669"/>
      <c r="LZ20" s="669"/>
      <c r="MA20" s="669"/>
      <c r="MB20" s="669"/>
      <c r="MC20" s="669"/>
      <c r="MD20" s="669"/>
      <c r="ME20" s="669"/>
      <c r="MF20" s="669"/>
      <c r="MG20" s="669"/>
      <c r="MH20" s="669"/>
      <c r="MI20" s="669"/>
      <c r="MJ20" s="669"/>
      <c r="MK20" s="669"/>
      <c r="ML20" s="669"/>
      <c r="MM20" s="669"/>
      <c r="MN20" s="669"/>
      <c r="MO20" s="669"/>
      <c r="MP20" s="669"/>
      <c r="MQ20" s="669"/>
      <c r="MR20" s="669"/>
      <c r="MS20" s="669"/>
      <c r="MT20" s="669"/>
      <c r="MU20" s="669"/>
      <c r="MV20" s="669"/>
      <c r="MW20" s="669"/>
      <c r="MX20" s="669"/>
      <c r="MY20" s="669"/>
      <c r="MZ20" s="669"/>
      <c r="NA20" s="669"/>
      <c r="NB20" s="669"/>
      <c r="NC20" s="669"/>
      <c r="ND20" s="669"/>
      <c r="NE20" s="669"/>
      <c r="NF20" s="669"/>
      <c r="NG20" s="669"/>
      <c r="NH20" s="669"/>
      <c r="NI20" s="669"/>
      <c r="NJ20" s="669"/>
      <c r="NK20" s="669"/>
      <c r="NL20" s="669"/>
      <c r="NM20" s="669"/>
      <c r="NN20" s="669"/>
      <c r="NO20" s="669"/>
      <c r="NP20" s="669"/>
      <c r="NQ20" s="669"/>
      <c r="NR20" s="669"/>
      <c r="NS20" s="669"/>
      <c r="NT20" s="669"/>
      <c r="NU20" s="669"/>
      <c r="NV20" s="669"/>
      <c r="NW20" s="669"/>
      <c r="NX20" s="669"/>
      <c r="NY20" s="669"/>
      <c r="NZ20" s="669"/>
      <c r="OA20" s="669"/>
      <c r="OB20" s="669"/>
      <c r="OC20" s="669"/>
      <c r="OD20" s="669"/>
      <c r="OE20" s="669"/>
      <c r="OF20" s="669"/>
      <c r="OG20" s="669"/>
      <c r="OH20" s="669"/>
      <c r="OI20" s="669"/>
      <c r="OJ20" s="669"/>
      <c r="OK20" s="669"/>
      <c r="OL20" s="669"/>
      <c r="OM20" s="669"/>
      <c r="ON20" s="669"/>
      <c r="OO20" s="669"/>
      <c r="OP20" s="669"/>
      <c r="OQ20" s="669"/>
      <c r="OR20" s="669"/>
      <c r="OS20" s="669"/>
      <c r="OT20" s="669"/>
      <c r="OU20" s="669"/>
      <c r="OV20" s="669"/>
      <c r="OW20" s="669"/>
      <c r="OX20" s="669"/>
      <c r="OY20" s="669"/>
      <c r="OZ20" s="669"/>
      <c r="PA20" s="669"/>
      <c r="PB20" s="669"/>
      <c r="PC20" s="669"/>
      <c r="PD20" s="669"/>
      <c r="PE20" s="669"/>
      <c r="PF20" s="669"/>
      <c r="PG20" s="669"/>
      <c r="PH20" s="669"/>
      <c r="PI20" s="669"/>
      <c r="PJ20" s="669"/>
      <c r="PK20" s="669"/>
      <c r="PL20" s="669"/>
      <c r="PM20" s="669"/>
      <c r="PN20" s="669"/>
      <c r="PO20" s="669"/>
      <c r="PP20" s="669"/>
      <c r="PQ20" s="669"/>
      <c r="PR20" s="669"/>
      <c r="PS20" s="669"/>
      <c r="PT20" s="669"/>
      <c r="PU20" s="669"/>
      <c r="PV20" s="669"/>
      <c r="PW20" s="669"/>
      <c r="PX20" s="669"/>
      <c r="PY20" s="669"/>
      <c r="PZ20" s="669"/>
      <c r="QA20" s="669"/>
      <c r="QB20" s="669"/>
      <c r="QC20" s="669"/>
      <c r="QD20" s="669"/>
      <c r="QE20" s="669"/>
      <c r="QF20" s="669"/>
      <c r="QG20" s="669"/>
      <c r="QH20" s="669"/>
      <c r="QI20" s="669"/>
      <c r="QJ20" s="669"/>
      <c r="QK20" s="669"/>
      <c r="QL20" s="669"/>
      <c r="QM20" s="669"/>
      <c r="QN20" s="669"/>
      <c r="QO20" s="669"/>
      <c r="QP20" s="669"/>
      <c r="QQ20" s="669"/>
      <c r="QR20" s="669"/>
      <c r="QS20" s="669"/>
      <c r="QT20" s="669"/>
      <c r="QU20" s="669"/>
      <c r="QV20" s="669"/>
      <c r="QW20" s="669"/>
      <c r="QX20" s="669"/>
      <c r="QY20" s="669"/>
      <c r="QZ20" s="669"/>
      <c r="RA20" s="669"/>
      <c r="RB20" s="669"/>
      <c r="RC20" s="669"/>
      <c r="RD20" s="669"/>
      <c r="RE20" s="669"/>
      <c r="RF20" s="669"/>
      <c r="RG20" s="669"/>
      <c r="RH20" s="669"/>
      <c r="RI20" s="669"/>
      <c r="RJ20" s="669"/>
      <c r="RK20" s="669"/>
      <c r="RL20" s="669"/>
      <c r="RM20" s="669"/>
      <c r="RN20" s="669"/>
      <c r="RO20" s="669"/>
      <c r="RP20" s="669"/>
      <c r="RQ20" s="669"/>
      <c r="RR20" s="669"/>
      <c r="RS20" s="669"/>
      <c r="RT20" s="669"/>
      <c r="RU20" s="669"/>
      <c r="RV20" s="669"/>
      <c r="RW20" s="669"/>
      <c r="RX20" s="669"/>
      <c r="RY20" s="669"/>
      <c r="RZ20" s="669"/>
      <c r="SA20" s="669"/>
      <c r="SB20" s="669"/>
      <c r="SC20" s="669"/>
      <c r="SD20" s="669"/>
      <c r="SE20" s="669"/>
      <c r="SF20" s="669"/>
      <c r="SG20" s="669"/>
      <c r="SH20" s="669"/>
      <c r="SI20" s="669"/>
      <c r="SJ20" s="669"/>
      <c r="SK20" s="669"/>
      <c r="SL20" s="669"/>
      <c r="SM20" s="669"/>
      <c r="SN20" s="669"/>
      <c r="SO20" s="669"/>
      <c r="SP20" s="669"/>
      <c r="SQ20" s="669"/>
      <c r="SR20" s="669"/>
      <c r="SS20" s="669"/>
      <c r="ST20" s="669"/>
      <c r="SU20" s="669"/>
      <c r="SV20" s="669"/>
      <c r="SW20" s="669"/>
      <c r="SX20" s="669"/>
      <c r="SY20" s="669"/>
      <c r="SZ20" s="669"/>
      <c r="TA20" s="669"/>
      <c r="TB20" s="669"/>
      <c r="TC20" s="669"/>
      <c r="TD20" s="669"/>
      <c r="TE20" s="669"/>
      <c r="TF20" s="669"/>
      <c r="TG20" s="669"/>
      <c r="TH20" s="669"/>
      <c r="TI20" s="669"/>
      <c r="TJ20" s="669"/>
      <c r="TK20" s="669"/>
      <c r="TL20" s="669"/>
      <c r="TM20" s="669"/>
      <c r="TN20" s="669"/>
      <c r="TO20" s="669"/>
      <c r="TP20" s="669"/>
      <c r="TQ20" s="669"/>
      <c r="TR20" s="669"/>
      <c r="TS20" s="669"/>
      <c r="TT20" s="669"/>
      <c r="TU20" s="669"/>
      <c r="TV20" s="669"/>
      <c r="TW20" s="669"/>
      <c r="TX20" s="669"/>
      <c r="TY20" s="669"/>
      <c r="TZ20" s="669"/>
      <c r="UA20" s="669"/>
      <c r="UB20" s="669"/>
      <c r="UC20" s="669"/>
      <c r="UD20" s="669"/>
      <c r="UE20" s="669"/>
      <c r="UF20" s="669"/>
      <c r="UG20" s="669"/>
      <c r="UH20" s="669"/>
      <c r="UI20" s="669"/>
      <c r="UJ20" s="669"/>
      <c r="UK20" s="669"/>
      <c r="UL20" s="669"/>
      <c r="UM20" s="669"/>
      <c r="UN20" s="669"/>
      <c r="UO20" s="669"/>
      <c r="UP20" s="669"/>
      <c r="UQ20" s="669"/>
      <c r="UR20" s="669"/>
      <c r="US20" s="669"/>
      <c r="UT20" s="669"/>
      <c r="UU20" s="669"/>
      <c r="UV20" s="669"/>
      <c r="UW20" s="669"/>
      <c r="UX20" s="669"/>
      <c r="UY20" s="669"/>
      <c r="UZ20" s="669"/>
      <c r="VA20" s="669"/>
      <c r="VB20" s="669"/>
      <c r="VC20" s="669"/>
      <c r="VD20" s="669"/>
      <c r="VE20" s="669"/>
      <c r="VF20" s="669"/>
      <c r="VG20" s="669"/>
      <c r="VH20" s="669"/>
      <c r="VI20" s="669"/>
      <c r="VJ20" s="669"/>
      <c r="VK20" s="669"/>
      <c r="VL20" s="669"/>
      <c r="VM20" s="669"/>
      <c r="VN20" s="669"/>
      <c r="VO20" s="669"/>
      <c r="VP20" s="669"/>
      <c r="VQ20" s="669"/>
      <c r="VR20" s="669"/>
      <c r="VS20" s="669"/>
      <c r="VT20" s="669"/>
      <c r="VU20" s="669"/>
      <c r="VV20" s="669"/>
      <c r="VW20" s="669"/>
      <c r="VX20" s="669"/>
      <c r="VY20" s="669"/>
      <c r="VZ20" s="669"/>
      <c r="WA20" s="669"/>
      <c r="WB20" s="669"/>
      <c r="WC20" s="669"/>
      <c r="WD20" s="669"/>
      <c r="WE20" s="669"/>
      <c r="WF20" s="669"/>
      <c r="WG20" s="669"/>
      <c r="WH20" s="669"/>
      <c r="WI20" s="669"/>
      <c r="WJ20" s="669"/>
      <c r="WK20" s="669"/>
      <c r="WL20" s="669"/>
      <c r="WM20" s="669"/>
      <c r="WN20" s="669"/>
      <c r="WO20" s="669"/>
      <c r="WP20" s="669"/>
      <c r="WQ20" s="669"/>
      <c r="WR20" s="669"/>
      <c r="WS20" s="669"/>
      <c r="WT20" s="669"/>
      <c r="WU20" s="669"/>
      <c r="WV20" s="669"/>
      <c r="WW20" s="669"/>
      <c r="WX20" s="669"/>
      <c r="WY20" s="669"/>
      <c r="WZ20" s="669"/>
      <c r="XA20" s="669"/>
      <c r="XB20" s="669"/>
      <c r="XC20" s="669"/>
      <c r="XD20" s="669"/>
      <c r="XE20" s="669"/>
      <c r="XF20" s="669"/>
      <c r="XG20" s="669"/>
      <c r="XH20" s="669"/>
      <c r="XI20" s="669"/>
      <c r="XJ20" s="669"/>
      <c r="XK20" s="669"/>
      <c r="XL20" s="669"/>
      <c r="XM20" s="669"/>
      <c r="XN20" s="669"/>
      <c r="XO20" s="669"/>
      <c r="XP20" s="669"/>
      <c r="XQ20" s="669"/>
      <c r="XR20" s="669"/>
      <c r="XS20" s="669"/>
      <c r="XT20" s="669"/>
      <c r="XU20" s="669"/>
      <c r="XV20" s="669"/>
      <c r="XW20" s="669"/>
      <c r="XX20" s="669"/>
      <c r="XY20" s="669"/>
      <c r="XZ20" s="669"/>
      <c r="YA20" s="669"/>
      <c r="YB20" s="669"/>
      <c r="YC20" s="669"/>
      <c r="YD20" s="669"/>
      <c r="YE20" s="669"/>
      <c r="YF20" s="669"/>
      <c r="YG20" s="669"/>
      <c r="YH20" s="669"/>
      <c r="YI20" s="669"/>
      <c r="YJ20" s="669"/>
      <c r="YK20" s="669"/>
      <c r="YL20" s="669"/>
      <c r="YM20" s="669"/>
      <c r="YN20" s="669"/>
      <c r="YO20" s="669"/>
      <c r="YP20" s="669"/>
      <c r="YQ20" s="669"/>
      <c r="YR20" s="669"/>
      <c r="YS20" s="669"/>
      <c r="YT20" s="669"/>
      <c r="YU20" s="669"/>
      <c r="YV20" s="669"/>
      <c r="YW20" s="669"/>
      <c r="YX20" s="669"/>
      <c r="YY20" s="669"/>
      <c r="YZ20" s="669"/>
      <c r="ZA20" s="669"/>
      <c r="ZB20" s="669"/>
      <c r="ZC20" s="669"/>
      <c r="ZD20" s="669"/>
      <c r="ZE20" s="669"/>
      <c r="ZF20" s="669"/>
      <c r="ZG20" s="669"/>
      <c r="ZH20" s="669"/>
      <c r="ZI20" s="669"/>
      <c r="ZJ20" s="669"/>
      <c r="ZK20" s="669"/>
      <c r="ZL20" s="669"/>
      <c r="ZM20" s="669"/>
      <c r="ZN20" s="669"/>
      <c r="ZO20" s="669"/>
      <c r="ZP20" s="669"/>
      <c r="ZQ20" s="669"/>
      <c r="ZR20" s="669"/>
      <c r="ZS20" s="669"/>
      <c r="ZT20" s="669"/>
      <c r="ZU20" s="669"/>
      <c r="ZV20" s="669"/>
      <c r="ZW20" s="669"/>
      <c r="ZX20" s="669"/>
      <c r="ZY20" s="669"/>
      <c r="ZZ20" s="669"/>
      <c r="AAA20" s="669"/>
      <c r="AAB20" s="669"/>
      <c r="AAC20" s="669"/>
      <c r="AAD20" s="669"/>
      <c r="AAE20" s="669"/>
      <c r="AAF20" s="669"/>
      <c r="AAG20" s="669"/>
      <c r="AAH20" s="669"/>
      <c r="AAI20" s="669"/>
      <c r="AAJ20" s="669"/>
      <c r="AAK20" s="669"/>
      <c r="AAL20" s="669"/>
      <c r="AAM20" s="669"/>
      <c r="AAN20" s="669"/>
      <c r="AAO20" s="669"/>
      <c r="AAP20" s="669"/>
      <c r="AAQ20" s="669"/>
    </row>
    <row r="21" spans="1:719" ht="12.75" customHeight="1">
      <c r="A21" s="695" t="s">
        <v>599</v>
      </c>
      <c r="B21" s="696" t="s">
        <v>600</v>
      </c>
      <c r="C21" s="697">
        <v>3.66</v>
      </c>
      <c r="D21" s="497" t="s">
        <v>211</v>
      </c>
      <c r="E21" s="497" t="s">
        <v>211</v>
      </c>
      <c r="F21" s="497" t="s">
        <v>211</v>
      </c>
      <c r="G21" s="497" t="s">
        <v>211</v>
      </c>
      <c r="H21" s="497" t="s">
        <v>211</v>
      </c>
      <c r="I21" s="698">
        <v>7.3</v>
      </c>
      <c r="J21" s="698">
        <v>-2</v>
      </c>
      <c r="K21" s="698">
        <v>-0.3</v>
      </c>
      <c r="L21" s="698">
        <v>-0.7</v>
      </c>
      <c r="M21" s="698">
        <v>1.5</v>
      </c>
      <c r="N21" s="698">
        <v>-0.4</v>
      </c>
      <c r="O21" s="700">
        <v>0.8</v>
      </c>
      <c r="P21" s="695" t="s">
        <v>601</v>
      </c>
      <c r="Q21" s="691"/>
      <c r="R21" s="697"/>
      <c r="S21" s="497"/>
      <c r="T21" s="497"/>
      <c r="U21" s="497"/>
      <c r="V21" s="497"/>
      <c r="W21" s="497"/>
      <c r="X21" s="698"/>
      <c r="Y21" s="698"/>
      <c r="Z21" s="698"/>
      <c r="AA21" s="698"/>
      <c r="AB21" s="698"/>
      <c r="AC21" s="701"/>
      <c r="AE21" s="682"/>
      <c r="AF21" s="682"/>
      <c r="AG21" s="682"/>
      <c r="AH21" s="682"/>
      <c r="AI21" s="682"/>
      <c r="AJ21" s="682"/>
      <c r="AK21" s="682"/>
      <c r="AL21" s="682"/>
      <c r="AM21" s="682"/>
      <c r="AN21" s="682"/>
      <c r="AO21" s="682"/>
      <c r="AP21" s="682"/>
      <c r="AQ21" s="669"/>
      <c r="AR21" s="669"/>
      <c r="AS21" s="669"/>
      <c r="AT21" s="669"/>
      <c r="AU21" s="669"/>
      <c r="AV21" s="669"/>
      <c r="AW21" s="669"/>
      <c r="AX21" s="669"/>
      <c r="AY21" s="669"/>
      <c r="AZ21" s="669"/>
      <c r="BA21" s="669"/>
      <c r="BB21" s="669"/>
      <c r="BC21" s="669"/>
      <c r="BD21" s="669"/>
      <c r="BE21" s="669"/>
      <c r="BF21" s="669"/>
      <c r="BG21" s="669"/>
      <c r="BH21" s="669"/>
      <c r="BI21" s="669"/>
      <c r="BJ21" s="669"/>
      <c r="BK21" s="669"/>
      <c r="BL21" s="669"/>
      <c r="BM21" s="669"/>
      <c r="BN21" s="669"/>
      <c r="BO21" s="669"/>
      <c r="BP21" s="669"/>
      <c r="BQ21" s="669"/>
      <c r="BR21" s="669"/>
      <c r="BS21" s="669"/>
      <c r="BT21" s="669"/>
      <c r="BU21" s="669"/>
      <c r="BV21" s="669"/>
      <c r="BW21" s="669"/>
      <c r="BX21" s="669"/>
      <c r="BY21" s="669"/>
      <c r="BZ21" s="669"/>
      <c r="CA21" s="669"/>
      <c r="CB21" s="669"/>
      <c r="CC21" s="669"/>
      <c r="CD21" s="669"/>
      <c r="CE21" s="669"/>
      <c r="CF21" s="669"/>
      <c r="CG21" s="669"/>
      <c r="CH21" s="669"/>
      <c r="CI21" s="669"/>
      <c r="CJ21" s="669"/>
      <c r="CK21" s="669"/>
      <c r="CL21" s="669"/>
      <c r="CM21" s="669"/>
      <c r="CN21" s="669"/>
      <c r="CO21" s="669"/>
      <c r="CP21" s="669"/>
      <c r="CQ21" s="669"/>
      <c r="CR21" s="669"/>
      <c r="CS21" s="669"/>
      <c r="CT21" s="669"/>
      <c r="CU21" s="669"/>
      <c r="CV21" s="669"/>
      <c r="CW21" s="669"/>
      <c r="CX21" s="669"/>
      <c r="CY21" s="669"/>
      <c r="CZ21" s="669"/>
      <c r="DA21" s="669"/>
      <c r="DB21" s="669"/>
      <c r="DC21" s="669"/>
      <c r="DD21" s="669"/>
      <c r="DE21" s="669"/>
      <c r="DF21" s="669"/>
      <c r="DG21" s="669"/>
      <c r="DH21" s="669"/>
      <c r="DI21" s="669"/>
      <c r="DJ21" s="669"/>
      <c r="DK21" s="669"/>
      <c r="DL21" s="669"/>
      <c r="DM21" s="669"/>
      <c r="DN21" s="669"/>
      <c r="DO21" s="669"/>
      <c r="DP21" s="669"/>
      <c r="DQ21" s="669"/>
      <c r="DR21" s="669"/>
      <c r="DS21" s="669"/>
      <c r="DT21" s="669"/>
      <c r="DU21" s="669"/>
      <c r="DV21" s="669"/>
      <c r="DW21" s="669"/>
      <c r="DX21" s="669"/>
      <c r="DY21" s="669"/>
      <c r="DZ21" s="669"/>
      <c r="EA21" s="669"/>
      <c r="EB21" s="669"/>
      <c r="EC21" s="669"/>
      <c r="ED21" s="669"/>
      <c r="EE21" s="669"/>
      <c r="EF21" s="669"/>
      <c r="EG21" s="669"/>
      <c r="EH21" s="669"/>
      <c r="EI21" s="669"/>
      <c r="EJ21" s="669"/>
      <c r="EK21" s="669"/>
      <c r="EL21" s="669"/>
      <c r="EM21" s="669"/>
      <c r="EN21" s="669"/>
      <c r="EO21" s="669"/>
      <c r="EP21" s="669"/>
      <c r="EQ21" s="669"/>
      <c r="ER21" s="669"/>
      <c r="ES21" s="669"/>
      <c r="ET21" s="669"/>
      <c r="EU21" s="669"/>
      <c r="EV21" s="669"/>
      <c r="EW21" s="669"/>
      <c r="EX21" s="669"/>
      <c r="EY21" s="669"/>
      <c r="EZ21" s="669"/>
      <c r="FA21" s="669"/>
      <c r="FB21" s="669"/>
      <c r="FC21" s="669"/>
      <c r="FD21" s="669"/>
      <c r="FE21" s="669"/>
      <c r="FF21" s="669"/>
      <c r="FG21" s="669"/>
      <c r="FH21" s="669"/>
      <c r="FI21" s="669"/>
      <c r="FJ21" s="669"/>
      <c r="FK21" s="669"/>
      <c r="FL21" s="669"/>
      <c r="FM21" s="669"/>
      <c r="FN21" s="669"/>
      <c r="FO21" s="669"/>
      <c r="FP21" s="669"/>
      <c r="FQ21" s="669"/>
      <c r="FR21" s="669"/>
      <c r="FS21" s="669"/>
      <c r="FT21" s="669"/>
      <c r="FU21" s="669"/>
      <c r="FV21" s="669"/>
      <c r="FW21" s="669"/>
      <c r="FX21" s="669"/>
      <c r="FY21" s="669"/>
      <c r="FZ21" s="669"/>
      <c r="GA21" s="669"/>
      <c r="GB21" s="669"/>
      <c r="GC21" s="669"/>
      <c r="GD21" s="669"/>
      <c r="GE21" s="669"/>
      <c r="GF21" s="669"/>
      <c r="GG21" s="669"/>
      <c r="GH21" s="669"/>
      <c r="GI21" s="669"/>
      <c r="GJ21" s="669"/>
      <c r="GK21" s="669"/>
      <c r="GL21" s="669"/>
      <c r="GM21" s="669"/>
      <c r="GN21" s="669"/>
      <c r="GO21" s="669"/>
      <c r="GP21" s="669"/>
      <c r="GQ21" s="669"/>
      <c r="GR21" s="669"/>
      <c r="GS21" s="669"/>
      <c r="GT21" s="669"/>
      <c r="GU21" s="669"/>
      <c r="GV21" s="669"/>
      <c r="GW21" s="669"/>
      <c r="GX21" s="669"/>
      <c r="GY21" s="669"/>
      <c r="GZ21" s="669"/>
      <c r="HA21" s="669"/>
      <c r="HB21" s="669"/>
      <c r="HC21" s="669"/>
      <c r="HD21" s="669"/>
      <c r="HE21" s="669"/>
      <c r="HF21" s="669"/>
      <c r="HG21" s="669"/>
      <c r="HH21" s="669"/>
      <c r="HI21" s="669"/>
      <c r="HJ21" s="669"/>
      <c r="HK21" s="669"/>
      <c r="HL21" s="669"/>
      <c r="HM21" s="669"/>
      <c r="HN21" s="669"/>
      <c r="HO21" s="669"/>
      <c r="HP21" s="669"/>
      <c r="HQ21" s="669"/>
      <c r="HR21" s="669"/>
      <c r="HS21" s="669"/>
      <c r="HT21" s="669"/>
      <c r="HU21" s="669"/>
      <c r="HV21" s="669"/>
      <c r="HW21" s="669"/>
      <c r="HX21" s="669"/>
      <c r="HY21" s="669"/>
      <c r="HZ21" s="669"/>
      <c r="IA21" s="669"/>
      <c r="IB21" s="669"/>
      <c r="IC21" s="669"/>
      <c r="ID21" s="669"/>
      <c r="IE21" s="669"/>
      <c r="IF21" s="669"/>
      <c r="IG21" s="669"/>
      <c r="IH21" s="669"/>
      <c r="II21" s="669"/>
      <c r="IJ21" s="669"/>
      <c r="IK21" s="669"/>
      <c r="IL21" s="669"/>
      <c r="IM21" s="669"/>
      <c r="IN21" s="669"/>
      <c r="IO21" s="669"/>
      <c r="IP21" s="669"/>
      <c r="IQ21" s="669"/>
      <c r="IR21" s="669"/>
      <c r="IS21" s="669"/>
      <c r="IT21" s="669"/>
      <c r="IU21" s="669"/>
      <c r="IV21" s="669"/>
      <c r="IW21" s="669"/>
      <c r="IX21" s="669"/>
      <c r="IY21" s="669"/>
      <c r="IZ21" s="669"/>
      <c r="JA21" s="669"/>
      <c r="JB21" s="669"/>
      <c r="JC21" s="669"/>
      <c r="JD21" s="669"/>
      <c r="JE21" s="669"/>
      <c r="JF21" s="669"/>
      <c r="JG21" s="669"/>
      <c r="JH21" s="669"/>
      <c r="JI21" s="669"/>
      <c r="JJ21" s="669"/>
      <c r="JK21" s="669"/>
      <c r="JL21" s="669"/>
      <c r="JM21" s="669"/>
      <c r="JN21" s="669"/>
      <c r="JO21" s="669"/>
      <c r="JP21" s="669"/>
      <c r="JQ21" s="669"/>
      <c r="JR21" s="669"/>
      <c r="JS21" s="669"/>
      <c r="JT21" s="669"/>
      <c r="JU21" s="669"/>
      <c r="JV21" s="669"/>
      <c r="JW21" s="669"/>
      <c r="JX21" s="669"/>
      <c r="JY21" s="669"/>
      <c r="JZ21" s="669"/>
      <c r="KA21" s="669"/>
      <c r="KB21" s="669"/>
      <c r="KC21" s="669"/>
      <c r="KD21" s="669"/>
      <c r="KE21" s="669"/>
      <c r="KF21" s="669"/>
      <c r="KG21" s="669"/>
      <c r="KH21" s="669"/>
      <c r="KI21" s="669"/>
      <c r="KJ21" s="669"/>
      <c r="KK21" s="669"/>
      <c r="KL21" s="669"/>
      <c r="KM21" s="669"/>
      <c r="KN21" s="669"/>
      <c r="KO21" s="669"/>
      <c r="KP21" s="669"/>
      <c r="KQ21" s="669"/>
      <c r="KR21" s="669"/>
      <c r="KS21" s="669"/>
      <c r="KT21" s="669"/>
      <c r="KU21" s="669"/>
      <c r="KV21" s="669"/>
      <c r="KW21" s="669"/>
      <c r="KX21" s="669"/>
      <c r="KY21" s="669"/>
      <c r="KZ21" s="669"/>
      <c r="LA21" s="669"/>
      <c r="LB21" s="669"/>
      <c r="LC21" s="669"/>
      <c r="LD21" s="669"/>
      <c r="LE21" s="669"/>
      <c r="LF21" s="669"/>
      <c r="LG21" s="669"/>
      <c r="LH21" s="669"/>
      <c r="LI21" s="669"/>
      <c r="LJ21" s="669"/>
      <c r="LK21" s="669"/>
      <c r="LL21" s="669"/>
      <c r="LM21" s="669"/>
      <c r="LN21" s="669"/>
      <c r="LO21" s="669"/>
      <c r="LP21" s="669"/>
      <c r="LQ21" s="669"/>
      <c r="LR21" s="669"/>
      <c r="LS21" s="669"/>
      <c r="LT21" s="669"/>
      <c r="LU21" s="669"/>
      <c r="LV21" s="669"/>
      <c r="LW21" s="669"/>
      <c r="LX21" s="669"/>
      <c r="LY21" s="669"/>
      <c r="LZ21" s="669"/>
      <c r="MA21" s="669"/>
      <c r="MB21" s="669"/>
      <c r="MC21" s="669"/>
      <c r="MD21" s="669"/>
      <c r="ME21" s="669"/>
      <c r="MF21" s="669"/>
      <c r="MG21" s="669"/>
      <c r="MH21" s="669"/>
      <c r="MI21" s="669"/>
      <c r="MJ21" s="669"/>
      <c r="MK21" s="669"/>
      <c r="ML21" s="669"/>
      <c r="MM21" s="669"/>
      <c r="MN21" s="669"/>
      <c r="MO21" s="669"/>
      <c r="MP21" s="669"/>
      <c r="MQ21" s="669"/>
      <c r="MR21" s="669"/>
      <c r="MS21" s="669"/>
      <c r="MT21" s="669"/>
      <c r="MU21" s="669"/>
      <c r="MV21" s="669"/>
      <c r="MW21" s="669"/>
      <c r="MX21" s="669"/>
      <c r="MY21" s="669"/>
      <c r="MZ21" s="669"/>
      <c r="NA21" s="669"/>
      <c r="NB21" s="669"/>
      <c r="NC21" s="669"/>
      <c r="ND21" s="669"/>
      <c r="NE21" s="669"/>
      <c r="NF21" s="669"/>
      <c r="NG21" s="669"/>
      <c r="NH21" s="669"/>
      <c r="NI21" s="669"/>
      <c r="NJ21" s="669"/>
      <c r="NK21" s="669"/>
      <c r="NL21" s="669"/>
      <c r="NM21" s="669"/>
      <c r="NN21" s="669"/>
      <c r="NO21" s="669"/>
      <c r="NP21" s="669"/>
      <c r="NQ21" s="669"/>
      <c r="NR21" s="669"/>
      <c r="NS21" s="669"/>
      <c r="NT21" s="669"/>
      <c r="NU21" s="669"/>
      <c r="NV21" s="669"/>
      <c r="NW21" s="669"/>
      <c r="NX21" s="669"/>
      <c r="NY21" s="669"/>
      <c r="NZ21" s="669"/>
      <c r="OA21" s="669"/>
      <c r="OB21" s="669"/>
      <c r="OC21" s="669"/>
      <c r="OD21" s="669"/>
      <c r="OE21" s="669"/>
      <c r="OF21" s="669"/>
      <c r="OG21" s="669"/>
      <c r="OH21" s="669"/>
      <c r="OI21" s="669"/>
      <c r="OJ21" s="669"/>
      <c r="OK21" s="669"/>
      <c r="OL21" s="669"/>
      <c r="OM21" s="669"/>
      <c r="ON21" s="669"/>
      <c r="OO21" s="669"/>
      <c r="OP21" s="669"/>
      <c r="OQ21" s="669"/>
      <c r="OR21" s="669"/>
      <c r="OS21" s="669"/>
      <c r="OT21" s="669"/>
      <c r="OU21" s="669"/>
      <c r="OV21" s="669"/>
      <c r="OW21" s="669"/>
      <c r="OX21" s="669"/>
      <c r="OY21" s="669"/>
      <c r="OZ21" s="669"/>
      <c r="PA21" s="669"/>
      <c r="PB21" s="669"/>
      <c r="PC21" s="669"/>
      <c r="PD21" s="669"/>
      <c r="PE21" s="669"/>
      <c r="PF21" s="669"/>
      <c r="PG21" s="669"/>
      <c r="PH21" s="669"/>
      <c r="PI21" s="669"/>
      <c r="PJ21" s="669"/>
      <c r="PK21" s="669"/>
      <c r="PL21" s="669"/>
      <c r="PM21" s="669"/>
      <c r="PN21" s="669"/>
      <c r="PO21" s="669"/>
      <c r="PP21" s="669"/>
      <c r="PQ21" s="669"/>
      <c r="PR21" s="669"/>
      <c r="PS21" s="669"/>
      <c r="PT21" s="669"/>
      <c r="PU21" s="669"/>
      <c r="PV21" s="669"/>
      <c r="PW21" s="669"/>
      <c r="PX21" s="669"/>
      <c r="PY21" s="669"/>
      <c r="PZ21" s="669"/>
      <c r="QA21" s="669"/>
      <c r="QB21" s="669"/>
      <c r="QC21" s="669"/>
      <c r="QD21" s="669"/>
      <c r="QE21" s="669"/>
      <c r="QF21" s="669"/>
      <c r="QG21" s="669"/>
      <c r="QH21" s="669"/>
      <c r="QI21" s="669"/>
      <c r="QJ21" s="669"/>
      <c r="QK21" s="669"/>
      <c r="QL21" s="669"/>
      <c r="QM21" s="669"/>
      <c r="QN21" s="669"/>
      <c r="QO21" s="669"/>
      <c r="QP21" s="669"/>
      <c r="QQ21" s="669"/>
      <c r="QR21" s="669"/>
      <c r="QS21" s="669"/>
      <c r="QT21" s="669"/>
      <c r="QU21" s="669"/>
      <c r="QV21" s="669"/>
      <c r="QW21" s="669"/>
      <c r="QX21" s="669"/>
      <c r="QY21" s="669"/>
      <c r="QZ21" s="669"/>
      <c r="RA21" s="669"/>
      <c r="RB21" s="669"/>
      <c r="RC21" s="669"/>
      <c r="RD21" s="669"/>
      <c r="RE21" s="669"/>
      <c r="RF21" s="669"/>
      <c r="RG21" s="669"/>
      <c r="RH21" s="669"/>
      <c r="RI21" s="669"/>
      <c r="RJ21" s="669"/>
      <c r="RK21" s="669"/>
      <c r="RL21" s="669"/>
      <c r="RM21" s="669"/>
      <c r="RN21" s="669"/>
      <c r="RO21" s="669"/>
      <c r="RP21" s="669"/>
      <c r="RQ21" s="669"/>
      <c r="RR21" s="669"/>
      <c r="RS21" s="669"/>
      <c r="RT21" s="669"/>
      <c r="RU21" s="669"/>
      <c r="RV21" s="669"/>
      <c r="RW21" s="669"/>
      <c r="RX21" s="669"/>
      <c r="RY21" s="669"/>
      <c r="RZ21" s="669"/>
      <c r="SA21" s="669"/>
      <c r="SB21" s="669"/>
      <c r="SC21" s="669"/>
      <c r="SD21" s="669"/>
      <c r="SE21" s="669"/>
      <c r="SF21" s="669"/>
      <c r="SG21" s="669"/>
      <c r="SH21" s="669"/>
      <c r="SI21" s="669"/>
      <c r="SJ21" s="669"/>
      <c r="SK21" s="669"/>
      <c r="SL21" s="669"/>
      <c r="SM21" s="669"/>
      <c r="SN21" s="669"/>
      <c r="SO21" s="669"/>
      <c r="SP21" s="669"/>
      <c r="SQ21" s="669"/>
      <c r="SR21" s="669"/>
      <c r="SS21" s="669"/>
      <c r="ST21" s="669"/>
      <c r="SU21" s="669"/>
      <c r="SV21" s="669"/>
      <c r="SW21" s="669"/>
      <c r="SX21" s="669"/>
      <c r="SY21" s="669"/>
      <c r="SZ21" s="669"/>
      <c r="TA21" s="669"/>
      <c r="TB21" s="669"/>
      <c r="TC21" s="669"/>
      <c r="TD21" s="669"/>
      <c r="TE21" s="669"/>
      <c r="TF21" s="669"/>
      <c r="TG21" s="669"/>
      <c r="TH21" s="669"/>
      <c r="TI21" s="669"/>
      <c r="TJ21" s="669"/>
      <c r="TK21" s="669"/>
      <c r="TL21" s="669"/>
      <c r="TM21" s="669"/>
      <c r="TN21" s="669"/>
      <c r="TO21" s="669"/>
      <c r="TP21" s="669"/>
      <c r="TQ21" s="669"/>
      <c r="TR21" s="669"/>
      <c r="TS21" s="669"/>
      <c r="TT21" s="669"/>
      <c r="TU21" s="669"/>
      <c r="TV21" s="669"/>
      <c r="TW21" s="669"/>
      <c r="TX21" s="669"/>
      <c r="TY21" s="669"/>
      <c r="TZ21" s="669"/>
      <c r="UA21" s="669"/>
      <c r="UB21" s="669"/>
      <c r="UC21" s="669"/>
      <c r="UD21" s="669"/>
      <c r="UE21" s="669"/>
      <c r="UF21" s="669"/>
      <c r="UG21" s="669"/>
      <c r="UH21" s="669"/>
      <c r="UI21" s="669"/>
      <c r="UJ21" s="669"/>
      <c r="UK21" s="669"/>
      <c r="UL21" s="669"/>
      <c r="UM21" s="669"/>
      <c r="UN21" s="669"/>
      <c r="UO21" s="669"/>
      <c r="UP21" s="669"/>
      <c r="UQ21" s="669"/>
      <c r="UR21" s="669"/>
      <c r="US21" s="669"/>
      <c r="UT21" s="669"/>
      <c r="UU21" s="669"/>
      <c r="UV21" s="669"/>
      <c r="UW21" s="669"/>
      <c r="UX21" s="669"/>
      <c r="UY21" s="669"/>
      <c r="UZ21" s="669"/>
      <c r="VA21" s="669"/>
      <c r="VB21" s="669"/>
      <c r="VC21" s="669"/>
      <c r="VD21" s="669"/>
      <c r="VE21" s="669"/>
      <c r="VF21" s="669"/>
      <c r="VG21" s="669"/>
      <c r="VH21" s="669"/>
      <c r="VI21" s="669"/>
      <c r="VJ21" s="669"/>
      <c r="VK21" s="669"/>
      <c r="VL21" s="669"/>
      <c r="VM21" s="669"/>
      <c r="VN21" s="669"/>
      <c r="VO21" s="669"/>
      <c r="VP21" s="669"/>
      <c r="VQ21" s="669"/>
      <c r="VR21" s="669"/>
      <c r="VS21" s="669"/>
      <c r="VT21" s="669"/>
      <c r="VU21" s="669"/>
      <c r="VV21" s="669"/>
      <c r="VW21" s="669"/>
      <c r="VX21" s="669"/>
      <c r="VY21" s="669"/>
      <c r="VZ21" s="669"/>
      <c r="WA21" s="669"/>
      <c r="WB21" s="669"/>
      <c r="WC21" s="669"/>
      <c r="WD21" s="669"/>
      <c r="WE21" s="669"/>
      <c r="WF21" s="669"/>
      <c r="WG21" s="669"/>
      <c r="WH21" s="669"/>
      <c r="WI21" s="669"/>
      <c r="WJ21" s="669"/>
      <c r="WK21" s="669"/>
      <c r="WL21" s="669"/>
      <c r="WM21" s="669"/>
      <c r="WN21" s="669"/>
      <c r="WO21" s="669"/>
      <c r="WP21" s="669"/>
      <c r="WQ21" s="669"/>
      <c r="WR21" s="669"/>
      <c r="WS21" s="669"/>
      <c r="WT21" s="669"/>
      <c r="WU21" s="669"/>
      <c r="WV21" s="669"/>
      <c r="WW21" s="669"/>
      <c r="WX21" s="669"/>
      <c r="WY21" s="669"/>
      <c r="WZ21" s="669"/>
      <c r="XA21" s="669"/>
      <c r="XB21" s="669"/>
      <c r="XC21" s="669"/>
      <c r="XD21" s="669"/>
      <c r="XE21" s="669"/>
      <c r="XF21" s="669"/>
      <c r="XG21" s="669"/>
      <c r="XH21" s="669"/>
      <c r="XI21" s="669"/>
      <c r="XJ21" s="669"/>
      <c r="XK21" s="669"/>
      <c r="XL21" s="669"/>
      <c r="XM21" s="669"/>
      <c r="XN21" s="669"/>
      <c r="XO21" s="669"/>
      <c r="XP21" s="669"/>
      <c r="XQ21" s="669"/>
      <c r="XR21" s="669"/>
      <c r="XS21" s="669"/>
      <c r="XT21" s="669"/>
      <c r="XU21" s="669"/>
      <c r="XV21" s="669"/>
      <c r="XW21" s="669"/>
      <c r="XX21" s="669"/>
      <c r="XY21" s="669"/>
      <c r="XZ21" s="669"/>
      <c r="YA21" s="669"/>
      <c r="YB21" s="669"/>
      <c r="YC21" s="669"/>
      <c r="YD21" s="669"/>
      <c r="YE21" s="669"/>
      <c r="YF21" s="669"/>
      <c r="YG21" s="669"/>
      <c r="YH21" s="669"/>
      <c r="YI21" s="669"/>
      <c r="YJ21" s="669"/>
      <c r="YK21" s="669"/>
      <c r="YL21" s="669"/>
      <c r="YM21" s="669"/>
      <c r="YN21" s="669"/>
      <c r="YO21" s="669"/>
      <c r="YP21" s="669"/>
      <c r="YQ21" s="669"/>
      <c r="YR21" s="669"/>
      <c r="YS21" s="669"/>
      <c r="YT21" s="669"/>
      <c r="YU21" s="669"/>
      <c r="YV21" s="669"/>
      <c r="YW21" s="669"/>
      <c r="YX21" s="669"/>
      <c r="YY21" s="669"/>
      <c r="YZ21" s="669"/>
      <c r="ZA21" s="669"/>
      <c r="ZB21" s="669"/>
      <c r="ZC21" s="669"/>
      <c r="ZD21" s="669"/>
      <c r="ZE21" s="669"/>
      <c r="ZF21" s="669"/>
      <c r="ZG21" s="669"/>
      <c r="ZH21" s="669"/>
      <c r="ZI21" s="669"/>
      <c r="ZJ21" s="669"/>
      <c r="ZK21" s="669"/>
      <c r="ZL21" s="669"/>
      <c r="ZM21" s="669"/>
      <c r="ZN21" s="669"/>
      <c r="ZO21" s="669"/>
      <c r="ZP21" s="669"/>
      <c r="ZQ21" s="669"/>
      <c r="ZR21" s="669"/>
      <c r="ZS21" s="669"/>
      <c r="ZT21" s="669"/>
      <c r="ZU21" s="669"/>
      <c r="ZV21" s="669"/>
      <c r="ZW21" s="669"/>
      <c r="ZX21" s="669"/>
      <c r="ZY21" s="669"/>
      <c r="ZZ21" s="669"/>
      <c r="AAA21" s="669"/>
      <c r="AAB21" s="669"/>
      <c r="AAC21" s="669"/>
      <c r="AAD21" s="669"/>
      <c r="AAE21" s="669"/>
      <c r="AAF21" s="669"/>
      <c r="AAG21" s="669"/>
      <c r="AAH21" s="669"/>
      <c r="AAI21" s="669"/>
      <c r="AAJ21" s="669"/>
      <c r="AAK21" s="669"/>
      <c r="AAL21" s="669"/>
      <c r="AAM21" s="669"/>
      <c r="AAN21" s="669"/>
      <c r="AAO21" s="669"/>
      <c r="AAP21" s="669"/>
      <c r="AAQ21" s="669"/>
    </row>
    <row r="22" spans="1:719" ht="12.75" customHeight="1">
      <c r="A22" s="695" t="s">
        <v>602</v>
      </c>
      <c r="B22" s="696" t="s">
        <v>603</v>
      </c>
      <c r="C22" s="697">
        <v>3.85</v>
      </c>
      <c r="D22" s="497" t="s">
        <v>211</v>
      </c>
      <c r="E22" s="497" t="s">
        <v>211</v>
      </c>
      <c r="F22" s="497" t="s">
        <v>211</v>
      </c>
      <c r="G22" s="497" t="s">
        <v>211</v>
      </c>
      <c r="H22" s="497" t="s">
        <v>211</v>
      </c>
      <c r="I22" s="698">
        <v>3.3</v>
      </c>
      <c r="J22" s="698">
        <v>-4.3</v>
      </c>
      <c r="K22" s="698">
        <v>8.6999999999999993</v>
      </c>
      <c r="L22" s="698">
        <v>-2.7</v>
      </c>
      <c r="M22" s="698">
        <v>8.6999999999999993</v>
      </c>
      <c r="N22" s="698">
        <v>3</v>
      </c>
      <c r="O22" s="700">
        <v>-0.2</v>
      </c>
      <c r="P22" s="695" t="s">
        <v>604</v>
      </c>
      <c r="Q22" s="691"/>
      <c r="R22" s="697"/>
      <c r="S22" s="497"/>
      <c r="T22" s="497"/>
      <c r="U22" s="497"/>
      <c r="V22" s="497"/>
      <c r="W22" s="497"/>
      <c r="X22" s="698"/>
      <c r="Y22" s="698"/>
      <c r="Z22" s="698"/>
      <c r="AA22" s="698"/>
      <c r="AB22" s="698"/>
      <c r="AC22" s="701"/>
      <c r="AE22" s="682"/>
      <c r="AF22" s="682"/>
      <c r="AG22" s="682"/>
      <c r="AH22" s="682"/>
      <c r="AI22" s="682"/>
      <c r="AJ22" s="682"/>
      <c r="AK22" s="682"/>
      <c r="AL22" s="682"/>
      <c r="AM22" s="682"/>
      <c r="AN22" s="682"/>
      <c r="AO22" s="682"/>
      <c r="AP22" s="682"/>
      <c r="AQ22" s="669"/>
      <c r="AR22" s="669"/>
      <c r="AS22" s="669"/>
      <c r="AT22" s="669"/>
      <c r="AU22" s="669"/>
      <c r="AV22" s="669"/>
      <c r="AW22" s="669"/>
      <c r="AX22" s="669"/>
      <c r="AY22" s="669"/>
      <c r="AZ22" s="669"/>
      <c r="BA22" s="669"/>
      <c r="BB22" s="669"/>
      <c r="BC22" s="669"/>
      <c r="BD22" s="669"/>
      <c r="BE22" s="669"/>
      <c r="BF22" s="669"/>
      <c r="BG22" s="669"/>
      <c r="BH22" s="669"/>
      <c r="BI22" s="669"/>
      <c r="BJ22" s="669"/>
      <c r="BK22" s="669"/>
      <c r="BL22" s="669"/>
      <c r="BM22" s="669"/>
      <c r="BN22" s="669"/>
      <c r="BO22" s="669"/>
      <c r="BP22" s="669"/>
      <c r="BQ22" s="669"/>
      <c r="BR22" s="669"/>
      <c r="BS22" s="669"/>
      <c r="BT22" s="669"/>
      <c r="BU22" s="669"/>
      <c r="BV22" s="669"/>
      <c r="BW22" s="669"/>
      <c r="BX22" s="669"/>
      <c r="BY22" s="669"/>
      <c r="BZ22" s="669"/>
      <c r="CA22" s="669"/>
      <c r="CB22" s="669"/>
      <c r="CC22" s="669"/>
      <c r="CD22" s="669"/>
      <c r="CE22" s="669"/>
      <c r="CF22" s="669"/>
      <c r="CG22" s="669"/>
      <c r="CH22" s="669"/>
      <c r="CI22" s="669"/>
      <c r="CJ22" s="669"/>
      <c r="CK22" s="669"/>
      <c r="CL22" s="669"/>
      <c r="CM22" s="669"/>
      <c r="CN22" s="669"/>
      <c r="CO22" s="669"/>
      <c r="CP22" s="669"/>
      <c r="CQ22" s="669"/>
      <c r="CR22" s="669"/>
      <c r="CS22" s="669"/>
      <c r="CT22" s="669"/>
      <c r="CU22" s="669"/>
      <c r="CV22" s="669"/>
      <c r="CW22" s="669"/>
      <c r="CX22" s="669"/>
      <c r="CY22" s="669"/>
      <c r="CZ22" s="669"/>
      <c r="DA22" s="669"/>
      <c r="DB22" s="669"/>
      <c r="DC22" s="669"/>
      <c r="DD22" s="669"/>
      <c r="DE22" s="669"/>
      <c r="DF22" s="669"/>
      <c r="DG22" s="669"/>
      <c r="DH22" s="669"/>
      <c r="DI22" s="669"/>
      <c r="DJ22" s="669"/>
      <c r="DK22" s="669"/>
      <c r="DL22" s="669"/>
      <c r="DM22" s="669"/>
      <c r="DN22" s="669"/>
      <c r="DO22" s="669"/>
      <c r="DP22" s="669"/>
      <c r="DQ22" s="669"/>
      <c r="DR22" s="669"/>
      <c r="DS22" s="669"/>
      <c r="DT22" s="669"/>
      <c r="DU22" s="669"/>
      <c r="DV22" s="669"/>
      <c r="DW22" s="669"/>
      <c r="DX22" s="669"/>
      <c r="DY22" s="669"/>
      <c r="DZ22" s="669"/>
      <c r="EA22" s="669"/>
      <c r="EB22" s="669"/>
      <c r="EC22" s="669"/>
      <c r="ED22" s="669"/>
      <c r="EE22" s="669"/>
      <c r="EF22" s="669"/>
      <c r="EG22" s="669"/>
      <c r="EH22" s="669"/>
      <c r="EI22" s="669"/>
      <c r="EJ22" s="669"/>
      <c r="EK22" s="669"/>
      <c r="EL22" s="669"/>
      <c r="EM22" s="669"/>
      <c r="EN22" s="669"/>
      <c r="EO22" s="669"/>
      <c r="EP22" s="669"/>
      <c r="EQ22" s="669"/>
      <c r="ER22" s="669"/>
      <c r="ES22" s="669"/>
      <c r="ET22" s="669"/>
      <c r="EU22" s="669"/>
      <c r="EV22" s="669"/>
      <c r="EW22" s="669"/>
      <c r="EX22" s="669"/>
      <c r="EY22" s="669"/>
      <c r="EZ22" s="669"/>
      <c r="FA22" s="669"/>
      <c r="FB22" s="669"/>
      <c r="FC22" s="669"/>
      <c r="FD22" s="669"/>
      <c r="FE22" s="669"/>
      <c r="FF22" s="669"/>
      <c r="FG22" s="669"/>
      <c r="FH22" s="669"/>
      <c r="FI22" s="669"/>
      <c r="FJ22" s="669"/>
      <c r="FK22" s="669"/>
      <c r="FL22" s="669"/>
      <c r="FM22" s="669"/>
      <c r="FN22" s="669"/>
      <c r="FO22" s="669"/>
      <c r="FP22" s="669"/>
      <c r="FQ22" s="669"/>
      <c r="FR22" s="669"/>
      <c r="FS22" s="669"/>
      <c r="FT22" s="669"/>
      <c r="FU22" s="669"/>
      <c r="FV22" s="669"/>
      <c r="FW22" s="669"/>
      <c r="FX22" s="669"/>
      <c r="FY22" s="669"/>
      <c r="FZ22" s="669"/>
      <c r="GA22" s="669"/>
      <c r="GB22" s="669"/>
      <c r="GC22" s="669"/>
      <c r="GD22" s="669"/>
      <c r="GE22" s="669"/>
      <c r="GF22" s="669"/>
      <c r="GG22" s="669"/>
      <c r="GH22" s="669"/>
      <c r="GI22" s="669"/>
      <c r="GJ22" s="669"/>
      <c r="GK22" s="669"/>
      <c r="GL22" s="669"/>
      <c r="GM22" s="669"/>
      <c r="GN22" s="669"/>
      <c r="GO22" s="669"/>
      <c r="GP22" s="669"/>
      <c r="GQ22" s="669"/>
      <c r="GR22" s="669"/>
      <c r="GS22" s="669"/>
      <c r="GT22" s="669"/>
      <c r="GU22" s="669"/>
      <c r="GV22" s="669"/>
      <c r="GW22" s="669"/>
      <c r="GX22" s="669"/>
      <c r="GY22" s="669"/>
      <c r="GZ22" s="669"/>
      <c r="HA22" s="669"/>
      <c r="HB22" s="669"/>
      <c r="HC22" s="669"/>
      <c r="HD22" s="669"/>
      <c r="HE22" s="669"/>
      <c r="HF22" s="669"/>
      <c r="HG22" s="669"/>
      <c r="HH22" s="669"/>
      <c r="HI22" s="669"/>
      <c r="HJ22" s="669"/>
      <c r="HK22" s="669"/>
      <c r="HL22" s="669"/>
      <c r="HM22" s="669"/>
      <c r="HN22" s="669"/>
      <c r="HO22" s="669"/>
      <c r="HP22" s="669"/>
      <c r="HQ22" s="669"/>
      <c r="HR22" s="669"/>
      <c r="HS22" s="669"/>
      <c r="HT22" s="669"/>
      <c r="HU22" s="669"/>
      <c r="HV22" s="669"/>
      <c r="HW22" s="669"/>
      <c r="HX22" s="669"/>
      <c r="HY22" s="669"/>
      <c r="HZ22" s="669"/>
      <c r="IA22" s="669"/>
      <c r="IB22" s="669"/>
      <c r="IC22" s="669"/>
      <c r="ID22" s="669"/>
      <c r="IE22" s="669"/>
      <c r="IF22" s="669"/>
      <c r="IG22" s="669"/>
      <c r="IH22" s="669"/>
      <c r="II22" s="669"/>
      <c r="IJ22" s="669"/>
      <c r="IK22" s="669"/>
      <c r="IL22" s="669"/>
      <c r="IM22" s="669"/>
      <c r="IN22" s="669"/>
      <c r="IO22" s="669"/>
      <c r="IP22" s="669"/>
      <c r="IQ22" s="669"/>
      <c r="IR22" s="669"/>
      <c r="IS22" s="669"/>
      <c r="IT22" s="669"/>
      <c r="IU22" s="669"/>
      <c r="IV22" s="669"/>
      <c r="IW22" s="669"/>
      <c r="IX22" s="669"/>
      <c r="IY22" s="669"/>
      <c r="IZ22" s="669"/>
      <c r="JA22" s="669"/>
      <c r="JB22" s="669"/>
      <c r="JC22" s="669"/>
      <c r="JD22" s="669"/>
      <c r="JE22" s="669"/>
      <c r="JF22" s="669"/>
      <c r="JG22" s="669"/>
      <c r="JH22" s="669"/>
      <c r="JI22" s="669"/>
      <c r="JJ22" s="669"/>
      <c r="JK22" s="669"/>
      <c r="JL22" s="669"/>
      <c r="JM22" s="669"/>
      <c r="JN22" s="669"/>
      <c r="JO22" s="669"/>
      <c r="JP22" s="669"/>
      <c r="JQ22" s="669"/>
      <c r="JR22" s="669"/>
      <c r="JS22" s="669"/>
      <c r="JT22" s="669"/>
      <c r="JU22" s="669"/>
      <c r="JV22" s="669"/>
      <c r="JW22" s="669"/>
      <c r="JX22" s="669"/>
      <c r="JY22" s="669"/>
      <c r="JZ22" s="669"/>
      <c r="KA22" s="669"/>
      <c r="KB22" s="669"/>
      <c r="KC22" s="669"/>
      <c r="KD22" s="669"/>
      <c r="KE22" s="669"/>
      <c r="KF22" s="669"/>
      <c r="KG22" s="669"/>
      <c r="KH22" s="669"/>
      <c r="KI22" s="669"/>
      <c r="KJ22" s="669"/>
      <c r="KK22" s="669"/>
      <c r="KL22" s="669"/>
      <c r="KM22" s="669"/>
      <c r="KN22" s="669"/>
      <c r="KO22" s="669"/>
      <c r="KP22" s="669"/>
      <c r="KQ22" s="669"/>
      <c r="KR22" s="669"/>
      <c r="KS22" s="669"/>
      <c r="KT22" s="669"/>
      <c r="KU22" s="669"/>
      <c r="KV22" s="669"/>
      <c r="KW22" s="669"/>
      <c r="KX22" s="669"/>
      <c r="KY22" s="669"/>
      <c r="KZ22" s="669"/>
      <c r="LA22" s="669"/>
      <c r="LB22" s="669"/>
      <c r="LC22" s="669"/>
      <c r="LD22" s="669"/>
      <c r="LE22" s="669"/>
      <c r="LF22" s="669"/>
      <c r="LG22" s="669"/>
      <c r="LH22" s="669"/>
      <c r="LI22" s="669"/>
      <c r="LJ22" s="669"/>
      <c r="LK22" s="669"/>
      <c r="LL22" s="669"/>
      <c r="LM22" s="669"/>
      <c r="LN22" s="669"/>
      <c r="LO22" s="669"/>
      <c r="LP22" s="669"/>
      <c r="LQ22" s="669"/>
      <c r="LR22" s="669"/>
      <c r="LS22" s="669"/>
      <c r="LT22" s="669"/>
      <c r="LU22" s="669"/>
      <c r="LV22" s="669"/>
      <c r="LW22" s="669"/>
      <c r="LX22" s="669"/>
      <c r="LY22" s="669"/>
      <c r="LZ22" s="669"/>
      <c r="MA22" s="669"/>
      <c r="MB22" s="669"/>
      <c r="MC22" s="669"/>
      <c r="MD22" s="669"/>
      <c r="ME22" s="669"/>
      <c r="MF22" s="669"/>
      <c r="MG22" s="669"/>
      <c r="MH22" s="669"/>
      <c r="MI22" s="669"/>
      <c r="MJ22" s="669"/>
      <c r="MK22" s="669"/>
      <c r="ML22" s="669"/>
      <c r="MM22" s="669"/>
      <c r="MN22" s="669"/>
      <c r="MO22" s="669"/>
      <c r="MP22" s="669"/>
      <c r="MQ22" s="669"/>
      <c r="MR22" s="669"/>
      <c r="MS22" s="669"/>
      <c r="MT22" s="669"/>
      <c r="MU22" s="669"/>
      <c r="MV22" s="669"/>
      <c r="MW22" s="669"/>
      <c r="MX22" s="669"/>
      <c r="MY22" s="669"/>
      <c r="MZ22" s="669"/>
      <c r="NA22" s="669"/>
      <c r="NB22" s="669"/>
      <c r="NC22" s="669"/>
      <c r="ND22" s="669"/>
      <c r="NE22" s="669"/>
      <c r="NF22" s="669"/>
      <c r="NG22" s="669"/>
      <c r="NH22" s="669"/>
      <c r="NI22" s="669"/>
      <c r="NJ22" s="669"/>
      <c r="NK22" s="669"/>
      <c r="NL22" s="669"/>
      <c r="NM22" s="669"/>
      <c r="NN22" s="669"/>
      <c r="NO22" s="669"/>
      <c r="NP22" s="669"/>
      <c r="NQ22" s="669"/>
      <c r="NR22" s="669"/>
      <c r="NS22" s="669"/>
      <c r="NT22" s="669"/>
      <c r="NU22" s="669"/>
      <c r="NV22" s="669"/>
      <c r="NW22" s="669"/>
      <c r="NX22" s="669"/>
      <c r="NY22" s="669"/>
      <c r="NZ22" s="669"/>
      <c r="OA22" s="669"/>
      <c r="OB22" s="669"/>
      <c r="OC22" s="669"/>
      <c r="OD22" s="669"/>
      <c r="OE22" s="669"/>
      <c r="OF22" s="669"/>
      <c r="OG22" s="669"/>
      <c r="OH22" s="669"/>
      <c r="OI22" s="669"/>
      <c r="OJ22" s="669"/>
      <c r="OK22" s="669"/>
      <c r="OL22" s="669"/>
      <c r="OM22" s="669"/>
      <c r="ON22" s="669"/>
      <c r="OO22" s="669"/>
      <c r="OP22" s="669"/>
      <c r="OQ22" s="669"/>
      <c r="OR22" s="669"/>
      <c r="OS22" s="669"/>
      <c r="OT22" s="669"/>
      <c r="OU22" s="669"/>
      <c r="OV22" s="669"/>
      <c r="OW22" s="669"/>
      <c r="OX22" s="669"/>
      <c r="OY22" s="669"/>
      <c r="OZ22" s="669"/>
      <c r="PA22" s="669"/>
      <c r="PB22" s="669"/>
      <c r="PC22" s="669"/>
      <c r="PD22" s="669"/>
      <c r="PE22" s="669"/>
      <c r="PF22" s="669"/>
      <c r="PG22" s="669"/>
      <c r="PH22" s="669"/>
      <c r="PI22" s="669"/>
      <c r="PJ22" s="669"/>
      <c r="PK22" s="669"/>
      <c r="PL22" s="669"/>
      <c r="PM22" s="669"/>
      <c r="PN22" s="669"/>
      <c r="PO22" s="669"/>
      <c r="PP22" s="669"/>
      <c r="PQ22" s="669"/>
      <c r="PR22" s="669"/>
      <c r="PS22" s="669"/>
      <c r="PT22" s="669"/>
      <c r="PU22" s="669"/>
      <c r="PV22" s="669"/>
      <c r="PW22" s="669"/>
      <c r="PX22" s="669"/>
      <c r="PY22" s="669"/>
      <c r="PZ22" s="669"/>
      <c r="QA22" s="669"/>
      <c r="QB22" s="669"/>
      <c r="QC22" s="669"/>
      <c r="QD22" s="669"/>
      <c r="QE22" s="669"/>
      <c r="QF22" s="669"/>
      <c r="QG22" s="669"/>
      <c r="QH22" s="669"/>
      <c r="QI22" s="669"/>
      <c r="QJ22" s="669"/>
      <c r="QK22" s="669"/>
      <c r="QL22" s="669"/>
      <c r="QM22" s="669"/>
      <c r="QN22" s="669"/>
      <c r="QO22" s="669"/>
      <c r="QP22" s="669"/>
      <c r="QQ22" s="669"/>
      <c r="QR22" s="669"/>
      <c r="QS22" s="669"/>
      <c r="QT22" s="669"/>
      <c r="QU22" s="669"/>
      <c r="QV22" s="669"/>
      <c r="QW22" s="669"/>
      <c r="QX22" s="669"/>
      <c r="QY22" s="669"/>
      <c r="QZ22" s="669"/>
      <c r="RA22" s="669"/>
      <c r="RB22" s="669"/>
      <c r="RC22" s="669"/>
      <c r="RD22" s="669"/>
      <c r="RE22" s="669"/>
      <c r="RF22" s="669"/>
      <c r="RG22" s="669"/>
      <c r="RH22" s="669"/>
      <c r="RI22" s="669"/>
      <c r="RJ22" s="669"/>
      <c r="RK22" s="669"/>
      <c r="RL22" s="669"/>
      <c r="RM22" s="669"/>
      <c r="RN22" s="669"/>
      <c r="RO22" s="669"/>
      <c r="RP22" s="669"/>
      <c r="RQ22" s="669"/>
      <c r="RR22" s="669"/>
      <c r="RS22" s="669"/>
      <c r="RT22" s="669"/>
      <c r="RU22" s="669"/>
      <c r="RV22" s="669"/>
      <c r="RW22" s="669"/>
      <c r="RX22" s="669"/>
      <c r="RY22" s="669"/>
      <c r="RZ22" s="669"/>
      <c r="SA22" s="669"/>
      <c r="SB22" s="669"/>
      <c r="SC22" s="669"/>
      <c r="SD22" s="669"/>
      <c r="SE22" s="669"/>
      <c r="SF22" s="669"/>
      <c r="SG22" s="669"/>
      <c r="SH22" s="669"/>
      <c r="SI22" s="669"/>
      <c r="SJ22" s="669"/>
      <c r="SK22" s="669"/>
      <c r="SL22" s="669"/>
      <c r="SM22" s="669"/>
      <c r="SN22" s="669"/>
      <c r="SO22" s="669"/>
      <c r="SP22" s="669"/>
      <c r="SQ22" s="669"/>
      <c r="SR22" s="669"/>
      <c r="SS22" s="669"/>
      <c r="ST22" s="669"/>
      <c r="SU22" s="669"/>
      <c r="SV22" s="669"/>
      <c r="SW22" s="669"/>
      <c r="SX22" s="669"/>
      <c r="SY22" s="669"/>
      <c r="SZ22" s="669"/>
      <c r="TA22" s="669"/>
      <c r="TB22" s="669"/>
      <c r="TC22" s="669"/>
      <c r="TD22" s="669"/>
      <c r="TE22" s="669"/>
      <c r="TF22" s="669"/>
      <c r="TG22" s="669"/>
      <c r="TH22" s="669"/>
      <c r="TI22" s="669"/>
      <c r="TJ22" s="669"/>
      <c r="TK22" s="669"/>
      <c r="TL22" s="669"/>
      <c r="TM22" s="669"/>
      <c r="TN22" s="669"/>
      <c r="TO22" s="669"/>
      <c r="TP22" s="669"/>
      <c r="TQ22" s="669"/>
      <c r="TR22" s="669"/>
      <c r="TS22" s="669"/>
      <c r="TT22" s="669"/>
      <c r="TU22" s="669"/>
      <c r="TV22" s="669"/>
      <c r="TW22" s="669"/>
      <c r="TX22" s="669"/>
      <c r="TY22" s="669"/>
      <c r="TZ22" s="669"/>
      <c r="UA22" s="669"/>
      <c r="UB22" s="669"/>
      <c r="UC22" s="669"/>
      <c r="UD22" s="669"/>
      <c r="UE22" s="669"/>
      <c r="UF22" s="669"/>
      <c r="UG22" s="669"/>
      <c r="UH22" s="669"/>
      <c r="UI22" s="669"/>
      <c r="UJ22" s="669"/>
      <c r="UK22" s="669"/>
      <c r="UL22" s="669"/>
      <c r="UM22" s="669"/>
      <c r="UN22" s="669"/>
      <c r="UO22" s="669"/>
      <c r="UP22" s="669"/>
      <c r="UQ22" s="669"/>
      <c r="UR22" s="669"/>
      <c r="US22" s="669"/>
      <c r="UT22" s="669"/>
      <c r="UU22" s="669"/>
      <c r="UV22" s="669"/>
      <c r="UW22" s="669"/>
      <c r="UX22" s="669"/>
      <c r="UY22" s="669"/>
      <c r="UZ22" s="669"/>
      <c r="VA22" s="669"/>
      <c r="VB22" s="669"/>
      <c r="VC22" s="669"/>
      <c r="VD22" s="669"/>
      <c r="VE22" s="669"/>
      <c r="VF22" s="669"/>
      <c r="VG22" s="669"/>
      <c r="VH22" s="669"/>
      <c r="VI22" s="669"/>
      <c r="VJ22" s="669"/>
      <c r="VK22" s="669"/>
      <c r="VL22" s="669"/>
      <c r="VM22" s="669"/>
      <c r="VN22" s="669"/>
      <c r="VO22" s="669"/>
      <c r="VP22" s="669"/>
      <c r="VQ22" s="669"/>
      <c r="VR22" s="669"/>
      <c r="VS22" s="669"/>
      <c r="VT22" s="669"/>
      <c r="VU22" s="669"/>
      <c r="VV22" s="669"/>
      <c r="VW22" s="669"/>
      <c r="VX22" s="669"/>
      <c r="VY22" s="669"/>
      <c r="VZ22" s="669"/>
      <c r="WA22" s="669"/>
      <c r="WB22" s="669"/>
      <c r="WC22" s="669"/>
      <c r="WD22" s="669"/>
      <c r="WE22" s="669"/>
      <c r="WF22" s="669"/>
      <c r="WG22" s="669"/>
      <c r="WH22" s="669"/>
      <c r="WI22" s="669"/>
      <c r="WJ22" s="669"/>
      <c r="WK22" s="669"/>
      <c r="WL22" s="669"/>
      <c r="WM22" s="669"/>
      <c r="WN22" s="669"/>
      <c r="WO22" s="669"/>
      <c r="WP22" s="669"/>
      <c r="WQ22" s="669"/>
      <c r="WR22" s="669"/>
      <c r="WS22" s="669"/>
      <c r="WT22" s="669"/>
      <c r="WU22" s="669"/>
      <c r="WV22" s="669"/>
      <c r="WW22" s="669"/>
      <c r="WX22" s="669"/>
      <c r="WY22" s="669"/>
      <c r="WZ22" s="669"/>
      <c r="XA22" s="669"/>
      <c r="XB22" s="669"/>
      <c r="XC22" s="669"/>
      <c r="XD22" s="669"/>
      <c r="XE22" s="669"/>
      <c r="XF22" s="669"/>
      <c r="XG22" s="669"/>
      <c r="XH22" s="669"/>
      <c r="XI22" s="669"/>
      <c r="XJ22" s="669"/>
      <c r="XK22" s="669"/>
      <c r="XL22" s="669"/>
      <c r="XM22" s="669"/>
      <c r="XN22" s="669"/>
      <c r="XO22" s="669"/>
      <c r="XP22" s="669"/>
      <c r="XQ22" s="669"/>
      <c r="XR22" s="669"/>
      <c r="XS22" s="669"/>
      <c r="XT22" s="669"/>
      <c r="XU22" s="669"/>
      <c r="XV22" s="669"/>
      <c r="XW22" s="669"/>
      <c r="XX22" s="669"/>
      <c r="XY22" s="669"/>
      <c r="XZ22" s="669"/>
      <c r="YA22" s="669"/>
      <c r="YB22" s="669"/>
      <c r="YC22" s="669"/>
      <c r="YD22" s="669"/>
      <c r="YE22" s="669"/>
      <c r="YF22" s="669"/>
      <c r="YG22" s="669"/>
      <c r="YH22" s="669"/>
      <c r="YI22" s="669"/>
      <c r="YJ22" s="669"/>
      <c r="YK22" s="669"/>
      <c r="YL22" s="669"/>
      <c r="YM22" s="669"/>
      <c r="YN22" s="669"/>
      <c r="YO22" s="669"/>
      <c r="YP22" s="669"/>
      <c r="YQ22" s="669"/>
      <c r="YR22" s="669"/>
      <c r="YS22" s="669"/>
      <c r="YT22" s="669"/>
      <c r="YU22" s="669"/>
      <c r="YV22" s="669"/>
      <c r="YW22" s="669"/>
      <c r="YX22" s="669"/>
      <c r="YY22" s="669"/>
      <c r="YZ22" s="669"/>
      <c r="ZA22" s="669"/>
      <c r="ZB22" s="669"/>
      <c r="ZC22" s="669"/>
      <c r="ZD22" s="669"/>
      <c r="ZE22" s="669"/>
      <c r="ZF22" s="669"/>
      <c r="ZG22" s="669"/>
      <c r="ZH22" s="669"/>
      <c r="ZI22" s="669"/>
      <c r="ZJ22" s="669"/>
      <c r="ZK22" s="669"/>
      <c r="ZL22" s="669"/>
      <c r="ZM22" s="669"/>
      <c r="ZN22" s="669"/>
      <c r="ZO22" s="669"/>
      <c r="ZP22" s="669"/>
      <c r="ZQ22" s="669"/>
      <c r="ZR22" s="669"/>
      <c r="ZS22" s="669"/>
      <c r="ZT22" s="669"/>
      <c r="ZU22" s="669"/>
      <c r="ZV22" s="669"/>
      <c r="ZW22" s="669"/>
      <c r="ZX22" s="669"/>
      <c r="ZY22" s="669"/>
      <c r="ZZ22" s="669"/>
      <c r="AAA22" s="669"/>
      <c r="AAB22" s="669"/>
      <c r="AAC22" s="669"/>
      <c r="AAD22" s="669"/>
      <c r="AAE22" s="669"/>
      <c r="AAF22" s="669"/>
      <c r="AAG22" s="669"/>
      <c r="AAH22" s="669"/>
      <c r="AAI22" s="669"/>
      <c r="AAJ22" s="669"/>
      <c r="AAK22" s="669"/>
      <c r="AAL22" s="669"/>
      <c r="AAM22" s="669"/>
      <c r="AAN22" s="669"/>
      <c r="AAO22" s="669"/>
      <c r="AAP22" s="669"/>
      <c r="AAQ22" s="669"/>
    </row>
    <row r="23" spans="1:719" ht="12.75" customHeight="1">
      <c r="A23" s="695" t="s">
        <v>605</v>
      </c>
      <c r="B23" s="696" t="s">
        <v>606</v>
      </c>
      <c r="C23" s="697">
        <v>2.88</v>
      </c>
      <c r="D23" s="497" t="s">
        <v>211</v>
      </c>
      <c r="E23" s="497" t="s">
        <v>211</v>
      </c>
      <c r="F23" s="497" t="s">
        <v>211</v>
      </c>
      <c r="G23" s="497" t="s">
        <v>211</v>
      </c>
      <c r="H23" s="497" t="s">
        <v>211</v>
      </c>
      <c r="I23" s="698">
        <v>4.9000000000000004</v>
      </c>
      <c r="J23" s="698">
        <v>2.4</v>
      </c>
      <c r="K23" s="698">
        <v>1.4</v>
      </c>
      <c r="L23" s="698">
        <v>-0.9</v>
      </c>
      <c r="M23" s="698">
        <v>5</v>
      </c>
      <c r="N23" s="698">
        <v>1.4</v>
      </c>
      <c r="O23" s="700">
        <v>0.5</v>
      </c>
      <c r="P23" s="695" t="s">
        <v>607</v>
      </c>
      <c r="Q23" s="691"/>
      <c r="R23" s="697"/>
      <c r="S23" s="497"/>
      <c r="T23" s="497"/>
      <c r="U23" s="497"/>
      <c r="V23" s="497"/>
      <c r="W23" s="497"/>
      <c r="X23" s="698"/>
      <c r="Y23" s="698"/>
      <c r="Z23" s="698"/>
      <c r="AA23" s="698"/>
      <c r="AB23" s="698"/>
      <c r="AC23" s="701"/>
      <c r="AE23" s="682"/>
      <c r="AF23" s="682"/>
      <c r="AG23" s="682"/>
      <c r="AH23" s="682"/>
      <c r="AI23" s="682"/>
      <c r="AJ23" s="682"/>
      <c r="AK23" s="682"/>
      <c r="AL23" s="682"/>
      <c r="AM23" s="682"/>
      <c r="AN23" s="682"/>
      <c r="AO23" s="682"/>
      <c r="AP23" s="682"/>
      <c r="AQ23" s="669"/>
      <c r="AR23" s="669"/>
      <c r="AS23" s="669"/>
      <c r="AT23" s="669"/>
      <c r="AU23" s="669"/>
      <c r="AV23" s="669"/>
      <c r="AW23" s="669"/>
      <c r="AX23" s="669"/>
      <c r="AY23" s="669"/>
      <c r="AZ23" s="669"/>
      <c r="BA23" s="669"/>
      <c r="BB23" s="669"/>
      <c r="BC23" s="669"/>
      <c r="BD23" s="669"/>
      <c r="BE23" s="669"/>
      <c r="BF23" s="669"/>
      <c r="BG23" s="669"/>
      <c r="BH23" s="669"/>
      <c r="BI23" s="669"/>
      <c r="BJ23" s="669"/>
      <c r="BK23" s="669"/>
      <c r="BL23" s="669"/>
      <c r="BM23" s="669"/>
      <c r="BN23" s="669"/>
      <c r="BO23" s="669"/>
      <c r="BP23" s="669"/>
      <c r="BQ23" s="669"/>
      <c r="BR23" s="669"/>
      <c r="BS23" s="669"/>
      <c r="BT23" s="669"/>
      <c r="BU23" s="669"/>
      <c r="BV23" s="669"/>
      <c r="BW23" s="669"/>
      <c r="BX23" s="669"/>
      <c r="BY23" s="669"/>
      <c r="BZ23" s="669"/>
      <c r="CA23" s="669"/>
      <c r="CB23" s="669"/>
      <c r="CC23" s="669"/>
      <c r="CD23" s="669"/>
      <c r="CE23" s="669"/>
      <c r="CF23" s="669"/>
      <c r="CG23" s="669"/>
      <c r="CH23" s="669"/>
      <c r="CI23" s="669"/>
      <c r="CJ23" s="669"/>
      <c r="CK23" s="669"/>
      <c r="CL23" s="669"/>
      <c r="CM23" s="669"/>
      <c r="CN23" s="669"/>
      <c r="CO23" s="669"/>
      <c r="CP23" s="669"/>
      <c r="CQ23" s="669"/>
      <c r="CR23" s="669"/>
      <c r="CS23" s="669"/>
      <c r="CT23" s="669"/>
      <c r="CU23" s="669"/>
      <c r="CV23" s="669"/>
      <c r="CW23" s="669"/>
      <c r="CX23" s="669"/>
      <c r="CY23" s="669"/>
      <c r="CZ23" s="669"/>
      <c r="DA23" s="669"/>
      <c r="DB23" s="669"/>
      <c r="DC23" s="669"/>
      <c r="DD23" s="669"/>
      <c r="DE23" s="669"/>
      <c r="DF23" s="669"/>
      <c r="DG23" s="669"/>
      <c r="DH23" s="669"/>
      <c r="DI23" s="669"/>
      <c r="DJ23" s="669"/>
      <c r="DK23" s="669"/>
      <c r="DL23" s="669"/>
      <c r="DM23" s="669"/>
      <c r="DN23" s="669"/>
      <c r="DO23" s="669"/>
      <c r="DP23" s="669"/>
      <c r="DQ23" s="669"/>
      <c r="DR23" s="669"/>
      <c r="DS23" s="669"/>
      <c r="DT23" s="669"/>
      <c r="DU23" s="669"/>
      <c r="DV23" s="669"/>
      <c r="DW23" s="669"/>
      <c r="DX23" s="669"/>
      <c r="DY23" s="669"/>
      <c r="DZ23" s="669"/>
      <c r="EA23" s="669"/>
      <c r="EB23" s="669"/>
      <c r="EC23" s="669"/>
      <c r="ED23" s="669"/>
      <c r="EE23" s="669"/>
      <c r="EF23" s="669"/>
      <c r="EG23" s="669"/>
      <c r="EH23" s="669"/>
      <c r="EI23" s="669"/>
      <c r="EJ23" s="669"/>
      <c r="EK23" s="669"/>
      <c r="EL23" s="669"/>
      <c r="EM23" s="669"/>
      <c r="EN23" s="669"/>
      <c r="EO23" s="669"/>
      <c r="EP23" s="669"/>
      <c r="EQ23" s="669"/>
      <c r="ER23" s="669"/>
      <c r="ES23" s="669"/>
      <c r="ET23" s="669"/>
      <c r="EU23" s="669"/>
      <c r="EV23" s="669"/>
      <c r="EW23" s="669"/>
      <c r="EX23" s="669"/>
      <c r="EY23" s="669"/>
      <c r="EZ23" s="669"/>
      <c r="FA23" s="669"/>
      <c r="FB23" s="669"/>
      <c r="FC23" s="669"/>
      <c r="FD23" s="669"/>
      <c r="FE23" s="669"/>
      <c r="FF23" s="669"/>
      <c r="FG23" s="669"/>
      <c r="FH23" s="669"/>
      <c r="FI23" s="669"/>
      <c r="FJ23" s="669"/>
      <c r="FK23" s="669"/>
      <c r="FL23" s="669"/>
      <c r="FM23" s="669"/>
      <c r="FN23" s="669"/>
      <c r="FO23" s="669"/>
      <c r="FP23" s="669"/>
      <c r="FQ23" s="669"/>
      <c r="FR23" s="669"/>
      <c r="FS23" s="669"/>
      <c r="FT23" s="669"/>
      <c r="FU23" s="669"/>
      <c r="FV23" s="669"/>
      <c r="FW23" s="669"/>
      <c r="FX23" s="669"/>
      <c r="FY23" s="669"/>
      <c r="FZ23" s="669"/>
      <c r="GA23" s="669"/>
      <c r="GB23" s="669"/>
      <c r="GC23" s="669"/>
      <c r="GD23" s="669"/>
      <c r="GE23" s="669"/>
      <c r="GF23" s="669"/>
      <c r="GG23" s="669"/>
      <c r="GH23" s="669"/>
      <c r="GI23" s="669"/>
      <c r="GJ23" s="669"/>
      <c r="GK23" s="669"/>
      <c r="GL23" s="669"/>
      <c r="GM23" s="669"/>
      <c r="GN23" s="669"/>
      <c r="GO23" s="669"/>
      <c r="GP23" s="669"/>
      <c r="GQ23" s="669"/>
      <c r="GR23" s="669"/>
      <c r="GS23" s="669"/>
      <c r="GT23" s="669"/>
      <c r="GU23" s="669"/>
      <c r="GV23" s="669"/>
      <c r="GW23" s="669"/>
      <c r="GX23" s="669"/>
      <c r="GY23" s="669"/>
      <c r="GZ23" s="669"/>
      <c r="HA23" s="669"/>
      <c r="HB23" s="669"/>
      <c r="HC23" s="669"/>
      <c r="HD23" s="669"/>
      <c r="HE23" s="669"/>
      <c r="HF23" s="669"/>
      <c r="HG23" s="669"/>
      <c r="HH23" s="669"/>
      <c r="HI23" s="669"/>
      <c r="HJ23" s="669"/>
      <c r="HK23" s="669"/>
      <c r="HL23" s="669"/>
      <c r="HM23" s="669"/>
      <c r="HN23" s="669"/>
      <c r="HO23" s="669"/>
      <c r="HP23" s="669"/>
      <c r="HQ23" s="669"/>
      <c r="HR23" s="669"/>
      <c r="HS23" s="669"/>
      <c r="HT23" s="669"/>
      <c r="HU23" s="669"/>
      <c r="HV23" s="669"/>
      <c r="HW23" s="669"/>
      <c r="HX23" s="669"/>
      <c r="HY23" s="669"/>
      <c r="HZ23" s="669"/>
      <c r="IA23" s="669"/>
      <c r="IB23" s="669"/>
      <c r="IC23" s="669"/>
      <c r="ID23" s="669"/>
      <c r="IE23" s="669"/>
      <c r="IF23" s="669"/>
      <c r="IG23" s="669"/>
      <c r="IH23" s="669"/>
      <c r="II23" s="669"/>
      <c r="IJ23" s="669"/>
      <c r="IK23" s="669"/>
      <c r="IL23" s="669"/>
      <c r="IM23" s="669"/>
      <c r="IN23" s="669"/>
      <c r="IO23" s="669"/>
      <c r="IP23" s="669"/>
      <c r="IQ23" s="669"/>
      <c r="IR23" s="669"/>
      <c r="IS23" s="669"/>
      <c r="IT23" s="669"/>
      <c r="IU23" s="669"/>
      <c r="IV23" s="669"/>
      <c r="IW23" s="669"/>
      <c r="IX23" s="669"/>
      <c r="IY23" s="669"/>
      <c r="IZ23" s="669"/>
      <c r="JA23" s="669"/>
      <c r="JB23" s="669"/>
      <c r="JC23" s="669"/>
      <c r="JD23" s="669"/>
      <c r="JE23" s="669"/>
      <c r="JF23" s="669"/>
      <c r="JG23" s="669"/>
      <c r="JH23" s="669"/>
      <c r="JI23" s="669"/>
      <c r="JJ23" s="669"/>
      <c r="JK23" s="669"/>
      <c r="JL23" s="669"/>
      <c r="JM23" s="669"/>
      <c r="JN23" s="669"/>
      <c r="JO23" s="669"/>
      <c r="JP23" s="669"/>
      <c r="JQ23" s="669"/>
      <c r="JR23" s="669"/>
      <c r="JS23" s="669"/>
      <c r="JT23" s="669"/>
      <c r="JU23" s="669"/>
      <c r="JV23" s="669"/>
      <c r="JW23" s="669"/>
      <c r="JX23" s="669"/>
      <c r="JY23" s="669"/>
      <c r="JZ23" s="669"/>
      <c r="KA23" s="669"/>
      <c r="KB23" s="669"/>
      <c r="KC23" s="669"/>
      <c r="KD23" s="669"/>
      <c r="KE23" s="669"/>
      <c r="KF23" s="669"/>
      <c r="KG23" s="669"/>
      <c r="KH23" s="669"/>
      <c r="KI23" s="669"/>
      <c r="KJ23" s="669"/>
      <c r="KK23" s="669"/>
      <c r="KL23" s="669"/>
      <c r="KM23" s="669"/>
      <c r="KN23" s="669"/>
      <c r="KO23" s="669"/>
      <c r="KP23" s="669"/>
      <c r="KQ23" s="669"/>
      <c r="KR23" s="669"/>
      <c r="KS23" s="669"/>
      <c r="KT23" s="669"/>
      <c r="KU23" s="669"/>
      <c r="KV23" s="669"/>
      <c r="KW23" s="669"/>
      <c r="KX23" s="669"/>
      <c r="KY23" s="669"/>
      <c r="KZ23" s="669"/>
      <c r="LA23" s="669"/>
      <c r="LB23" s="669"/>
      <c r="LC23" s="669"/>
      <c r="LD23" s="669"/>
      <c r="LE23" s="669"/>
      <c r="LF23" s="669"/>
      <c r="LG23" s="669"/>
      <c r="LH23" s="669"/>
      <c r="LI23" s="669"/>
      <c r="LJ23" s="669"/>
      <c r="LK23" s="669"/>
      <c r="LL23" s="669"/>
      <c r="LM23" s="669"/>
      <c r="LN23" s="669"/>
      <c r="LO23" s="669"/>
      <c r="LP23" s="669"/>
      <c r="LQ23" s="669"/>
      <c r="LR23" s="669"/>
      <c r="LS23" s="669"/>
      <c r="LT23" s="669"/>
      <c r="LU23" s="669"/>
      <c r="LV23" s="669"/>
      <c r="LW23" s="669"/>
      <c r="LX23" s="669"/>
      <c r="LY23" s="669"/>
      <c r="LZ23" s="669"/>
      <c r="MA23" s="669"/>
      <c r="MB23" s="669"/>
      <c r="MC23" s="669"/>
      <c r="MD23" s="669"/>
      <c r="ME23" s="669"/>
      <c r="MF23" s="669"/>
      <c r="MG23" s="669"/>
      <c r="MH23" s="669"/>
      <c r="MI23" s="669"/>
      <c r="MJ23" s="669"/>
      <c r="MK23" s="669"/>
      <c r="ML23" s="669"/>
      <c r="MM23" s="669"/>
      <c r="MN23" s="669"/>
      <c r="MO23" s="669"/>
      <c r="MP23" s="669"/>
      <c r="MQ23" s="669"/>
      <c r="MR23" s="669"/>
      <c r="MS23" s="669"/>
      <c r="MT23" s="669"/>
      <c r="MU23" s="669"/>
      <c r="MV23" s="669"/>
      <c r="MW23" s="669"/>
      <c r="MX23" s="669"/>
      <c r="MY23" s="669"/>
      <c r="MZ23" s="669"/>
      <c r="NA23" s="669"/>
      <c r="NB23" s="669"/>
      <c r="NC23" s="669"/>
      <c r="ND23" s="669"/>
      <c r="NE23" s="669"/>
      <c r="NF23" s="669"/>
      <c r="NG23" s="669"/>
      <c r="NH23" s="669"/>
      <c r="NI23" s="669"/>
      <c r="NJ23" s="669"/>
      <c r="NK23" s="669"/>
      <c r="NL23" s="669"/>
      <c r="NM23" s="669"/>
      <c r="NN23" s="669"/>
      <c r="NO23" s="669"/>
      <c r="NP23" s="669"/>
      <c r="NQ23" s="669"/>
      <c r="NR23" s="669"/>
      <c r="NS23" s="669"/>
      <c r="NT23" s="669"/>
      <c r="NU23" s="669"/>
      <c r="NV23" s="669"/>
      <c r="NW23" s="669"/>
      <c r="NX23" s="669"/>
      <c r="NY23" s="669"/>
      <c r="NZ23" s="669"/>
      <c r="OA23" s="669"/>
      <c r="OB23" s="669"/>
      <c r="OC23" s="669"/>
      <c r="OD23" s="669"/>
      <c r="OE23" s="669"/>
      <c r="OF23" s="669"/>
      <c r="OG23" s="669"/>
      <c r="OH23" s="669"/>
      <c r="OI23" s="669"/>
      <c r="OJ23" s="669"/>
      <c r="OK23" s="669"/>
      <c r="OL23" s="669"/>
      <c r="OM23" s="669"/>
      <c r="ON23" s="669"/>
      <c r="OO23" s="669"/>
      <c r="OP23" s="669"/>
      <c r="OQ23" s="669"/>
      <c r="OR23" s="669"/>
      <c r="OS23" s="669"/>
      <c r="OT23" s="669"/>
      <c r="OU23" s="669"/>
      <c r="OV23" s="669"/>
      <c r="OW23" s="669"/>
      <c r="OX23" s="669"/>
      <c r="OY23" s="669"/>
      <c r="OZ23" s="669"/>
      <c r="PA23" s="669"/>
      <c r="PB23" s="669"/>
      <c r="PC23" s="669"/>
      <c r="PD23" s="669"/>
      <c r="PE23" s="669"/>
      <c r="PF23" s="669"/>
      <c r="PG23" s="669"/>
      <c r="PH23" s="669"/>
      <c r="PI23" s="669"/>
      <c r="PJ23" s="669"/>
      <c r="PK23" s="669"/>
      <c r="PL23" s="669"/>
      <c r="PM23" s="669"/>
      <c r="PN23" s="669"/>
      <c r="PO23" s="669"/>
      <c r="PP23" s="669"/>
      <c r="PQ23" s="669"/>
      <c r="PR23" s="669"/>
      <c r="PS23" s="669"/>
      <c r="PT23" s="669"/>
      <c r="PU23" s="669"/>
      <c r="PV23" s="669"/>
      <c r="PW23" s="669"/>
      <c r="PX23" s="669"/>
      <c r="PY23" s="669"/>
      <c r="PZ23" s="669"/>
      <c r="QA23" s="669"/>
      <c r="QB23" s="669"/>
      <c r="QC23" s="669"/>
      <c r="QD23" s="669"/>
      <c r="QE23" s="669"/>
      <c r="QF23" s="669"/>
      <c r="QG23" s="669"/>
      <c r="QH23" s="669"/>
      <c r="QI23" s="669"/>
      <c r="QJ23" s="669"/>
      <c r="QK23" s="669"/>
      <c r="QL23" s="669"/>
      <c r="QM23" s="669"/>
      <c r="QN23" s="669"/>
      <c r="QO23" s="669"/>
      <c r="QP23" s="669"/>
      <c r="QQ23" s="669"/>
      <c r="QR23" s="669"/>
      <c r="QS23" s="669"/>
      <c r="QT23" s="669"/>
      <c r="QU23" s="669"/>
      <c r="QV23" s="669"/>
      <c r="QW23" s="669"/>
      <c r="QX23" s="669"/>
      <c r="QY23" s="669"/>
      <c r="QZ23" s="669"/>
      <c r="RA23" s="669"/>
      <c r="RB23" s="669"/>
      <c r="RC23" s="669"/>
      <c r="RD23" s="669"/>
      <c r="RE23" s="669"/>
      <c r="RF23" s="669"/>
      <c r="RG23" s="669"/>
      <c r="RH23" s="669"/>
      <c r="RI23" s="669"/>
      <c r="RJ23" s="669"/>
      <c r="RK23" s="669"/>
      <c r="RL23" s="669"/>
      <c r="RM23" s="669"/>
      <c r="RN23" s="669"/>
      <c r="RO23" s="669"/>
      <c r="RP23" s="669"/>
      <c r="RQ23" s="669"/>
      <c r="RR23" s="669"/>
      <c r="RS23" s="669"/>
      <c r="RT23" s="669"/>
      <c r="RU23" s="669"/>
      <c r="RV23" s="669"/>
      <c r="RW23" s="669"/>
      <c r="RX23" s="669"/>
      <c r="RY23" s="669"/>
      <c r="RZ23" s="669"/>
      <c r="SA23" s="669"/>
      <c r="SB23" s="669"/>
      <c r="SC23" s="669"/>
      <c r="SD23" s="669"/>
      <c r="SE23" s="669"/>
      <c r="SF23" s="669"/>
      <c r="SG23" s="669"/>
      <c r="SH23" s="669"/>
      <c r="SI23" s="669"/>
      <c r="SJ23" s="669"/>
      <c r="SK23" s="669"/>
      <c r="SL23" s="669"/>
      <c r="SM23" s="669"/>
      <c r="SN23" s="669"/>
      <c r="SO23" s="669"/>
      <c r="SP23" s="669"/>
      <c r="SQ23" s="669"/>
      <c r="SR23" s="669"/>
      <c r="SS23" s="669"/>
      <c r="ST23" s="669"/>
      <c r="SU23" s="669"/>
      <c r="SV23" s="669"/>
      <c r="SW23" s="669"/>
      <c r="SX23" s="669"/>
      <c r="SY23" s="669"/>
      <c r="SZ23" s="669"/>
      <c r="TA23" s="669"/>
      <c r="TB23" s="669"/>
      <c r="TC23" s="669"/>
      <c r="TD23" s="669"/>
      <c r="TE23" s="669"/>
      <c r="TF23" s="669"/>
      <c r="TG23" s="669"/>
      <c r="TH23" s="669"/>
      <c r="TI23" s="669"/>
      <c r="TJ23" s="669"/>
      <c r="TK23" s="669"/>
      <c r="TL23" s="669"/>
      <c r="TM23" s="669"/>
      <c r="TN23" s="669"/>
      <c r="TO23" s="669"/>
      <c r="TP23" s="669"/>
      <c r="TQ23" s="669"/>
      <c r="TR23" s="669"/>
      <c r="TS23" s="669"/>
      <c r="TT23" s="669"/>
      <c r="TU23" s="669"/>
      <c r="TV23" s="669"/>
      <c r="TW23" s="669"/>
      <c r="TX23" s="669"/>
      <c r="TY23" s="669"/>
      <c r="TZ23" s="669"/>
      <c r="UA23" s="669"/>
      <c r="UB23" s="669"/>
      <c r="UC23" s="669"/>
      <c r="UD23" s="669"/>
      <c r="UE23" s="669"/>
      <c r="UF23" s="669"/>
      <c r="UG23" s="669"/>
      <c r="UH23" s="669"/>
      <c r="UI23" s="669"/>
      <c r="UJ23" s="669"/>
      <c r="UK23" s="669"/>
      <c r="UL23" s="669"/>
      <c r="UM23" s="669"/>
      <c r="UN23" s="669"/>
      <c r="UO23" s="669"/>
      <c r="UP23" s="669"/>
      <c r="UQ23" s="669"/>
      <c r="UR23" s="669"/>
      <c r="US23" s="669"/>
      <c r="UT23" s="669"/>
      <c r="UU23" s="669"/>
      <c r="UV23" s="669"/>
      <c r="UW23" s="669"/>
      <c r="UX23" s="669"/>
      <c r="UY23" s="669"/>
      <c r="UZ23" s="669"/>
      <c r="VA23" s="669"/>
      <c r="VB23" s="669"/>
      <c r="VC23" s="669"/>
      <c r="VD23" s="669"/>
      <c r="VE23" s="669"/>
      <c r="VF23" s="669"/>
      <c r="VG23" s="669"/>
      <c r="VH23" s="669"/>
      <c r="VI23" s="669"/>
      <c r="VJ23" s="669"/>
      <c r="VK23" s="669"/>
      <c r="VL23" s="669"/>
      <c r="VM23" s="669"/>
      <c r="VN23" s="669"/>
      <c r="VO23" s="669"/>
      <c r="VP23" s="669"/>
      <c r="VQ23" s="669"/>
      <c r="VR23" s="669"/>
      <c r="VS23" s="669"/>
      <c r="VT23" s="669"/>
      <c r="VU23" s="669"/>
      <c r="VV23" s="669"/>
      <c r="VW23" s="669"/>
      <c r="VX23" s="669"/>
      <c r="VY23" s="669"/>
      <c r="VZ23" s="669"/>
      <c r="WA23" s="669"/>
      <c r="WB23" s="669"/>
      <c r="WC23" s="669"/>
      <c r="WD23" s="669"/>
      <c r="WE23" s="669"/>
      <c r="WF23" s="669"/>
      <c r="WG23" s="669"/>
      <c r="WH23" s="669"/>
      <c r="WI23" s="669"/>
      <c r="WJ23" s="669"/>
      <c r="WK23" s="669"/>
      <c r="WL23" s="669"/>
      <c r="WM23" s="669"/>
      <c r="WN23" s="669"/>
      <c r="WO23" s="669"/>
      <c r="WP23" s="669"/>
      <c r="WQ23" s="669"/>
      <c r="WR23" s="669"/>
      <c r="WS23" s="669"/>
      <c r="WT23" s="669"/>
      <c r="WU23" s="669"/>
      <c r="WV23" s="669"/>
      <c r="WW23" s="669"/>
      <c r="WX23" s="669"/>
      <c r="WY23" s="669"/>
      <c r="WZ23" s="669"/>
      <c r="XA23" s="669"/>
      <c r="XB23" s="669"/>
      <c r="XC23" s="669"/>
      <c r="XD23" s="669"/>
      <c r="XE23" s="669"/>
      <c r="XF23" s="669"/>
      <c r="XG23" s="669"/>
      <c r="XH23" s="669"/>
      <c r="XI23" s="669"/>
      <c r="XJ23" s="669"/>
      <c r="XK23" s="669"/>
      <c r="XL23" s="669"/>
      <c r="XM23" s="669"/>
      <c r="XN23" s="669"/>
      <c r="XO23" s="669"/>
      <c r="XP23" s="669"/>
      <c r="XQ23" s="669"/>
      <c r="XR23" s="669"/>
      <c r="XS23" s="669"/>
      <c r="XT23" s="669"/>
      <c r="XU23" s="669"/>
      <c r="XV23" s="669"/>
      <c r="XW23" s="669"/>
      <c r="XX23" s="669"/>
      <c r="XY23" s="669"/>
      <c r="XZ23" s="669"/>
      <c r="YA23" s="669"/>
      <c r="YB23" s="669"/>
      <c r="YC23" s="669"/>
      <c r="YD23" s="669"/>
      <c r="YE23" s="669"/>
      <c r="YF23" s="669"/>
      <c r="YG23" s="669"/>
      <c r="YH23" s="669"/>
      <c r="YI23" s="669"/>
      <c r="YJ23" s="669"/>
      <c r="YK23" s="669"/>
      <c r="YL23" s="669"/>
      <c r="YM23" s="669"/>
      <c r="YN23" s="669"/>
      <c r="YO23" s="669"/>
      <c r="YP23" s="669"/>
      <c r="YQ23" s="669"/>
      <c r="YR23" s="669"/>
      <c r="YS23" s="669"/>
      <c r="YT23" s="669"/>
      <c r="YU23" s="669"/>
      <c r="YV23" s="669"/>
      <c r="YW23" s="669"/>
      <c r="YX23" s="669"/>
      <c r="YY23" s="669"/>
      <c r="YZ23" s="669"/>
      <c r="ZA23" s="669"/>
      <c r="ZB23" s="669"/>
      <c r="ZC23" s="669"/>
      <c r="ZD23" s="669"/>
      <c r="ZE23" s="669"/>
      <c r="ZF23" s="669"/>
      <c r="ZG23" s="669"/>
      <c r="ZH23" s="669"/>
      <c r="ZI23" s="669"/>
      <c r="ZJ23" s="669"/>
      <c r="ZK23" s="669"/>
      <c r="ZL23" s="669"/>
      <c r="ZM23" s="669"/>
      <c r="ZN23" s="669"/>
      <c r="ZO23" s="669"/>
      <c r="ZP23" s="669"/>
      <c r="ZQ23" s="669"/>
      <c r="ZR23" s="669"/>
      <c r="ZS23" s="669"/>
      <c r="ZT23" s="669"/>
      <c r="ZU23" s="669"/>
      <c r="ZV23" s="669"/>
      <c r="ZW23" s="669"/>
      <c r="ZX23" s="669"/>
      <c r="ZY23" s="669"/>
      <c r="ZZ23" s="669"/>
      <c r="AAA23" s="669"/>
      <c r="AAB23" s="669"/>
      <c r="AAC23" s="669"/>
      <c r="AAD23" s="669"/>
      <c r="AAE23" s="669"/>
      <c r="AAF23" s="669"/>
      <c r="AAG23" s="669"/>
      <c r="AAH23" s="669"/>
      <c r="AAI23" s="669"/>
      <c r="AAJ23" s="669"/>
      <c r="AAK23" s="669"/>
      <c r="AAL23" s="669"/>
      <c r="AAM23" s="669"/>
      <c r="AAN23" s="669"/>
      <c r="AAO23" s="669"/>
      <c r="AAP23" s="669"/>
      <c r="AAQ23" s="669"/>
    </row>
    <row r="24" spans="1:719" ht="25.5" customHeight="1">
      <c r="A24" s="702" t="s">
        <v>608</v>
      </c>
      <c r="B24" s="696" t="s">
        <v>609</v>
      </c>
      <c r="C24" s="678">
        <v>3.28</v>
      </c>
      <c r="D24" s="497" t="s">
        <v>211</v>
      </c>
      <c r="E24" s="497" t="s">
        <v>211</v>
      </c>
      <c r="F24" s="497" t="s">
        <v>211</v>
      </c>
      <c r="G24" s="497" t="s">
        <v>211</v>
      </c>
      <c r="H24" s="497" t="s">
        <v>211</v>
      </c>
      <c r="I24" s="679">
        <v>3.6</v>
      </c>
      <c r="J24" s="679">
        <v>0.5</v>
      </c>
      <c r="K24" s="679">
        <v>1</v>
      </c>
      <c r="L24" s="679">
        <v>1</v>
      </c>
      <c r="M24" s="679">
        <v>3.4</v>
      </c>
      <c r="N24" s="679">
        <v>0.4</v>
      </c>
      <c r="O24" s="680">
        <v>0</v>
      </c>
      <c r="P24" s="695" t="s">
        <v>610</v>
      </c>
      <c r="Q24" s="691"/>
      <c r="R24" s="678"/>
      <c r="S24" s="497"/>
      <c r="T24" s="497"/>
      <c r="U24" s="497"/>
      <c r="V24" s="497"/>
      <c r="W24" s="497"/>
      <c r="X24" s="679"/>
      <c r="Y24" s="679"/>
      <c r="Z24" s="679"/>
      <c r="AA24" s="679"/>
      <c r="AB24" s="679"/>
      <c r="AC24" s="681"/>
      <c r="AE24" s="682"/>
      <c r="AF24" s="682"/>
      <c r="AG24" s="682"/>
      <c r="AH24" s="682"/>
      <c r="AI24" s="682"/>
      <c r="AJ24" s="682"/>
      <c r="AK24" s="682"/>
      <c r="AL24" s="682"/>
      <c r="AM24" s="682"/>
      <c r="AN24" s="682"/>
      <c r="AO24" s="682"/>
      <c r="AP24" s="682"/>
      <c r="AQ24" s="669"/>
      <c r="AR24" s="669"/>
      <c r="AS24" s="669"/>
      <c r="AT24" s="669"/>
      <c r="AU24" s="669"/>
      <c r="AV24" s="669"/>
      <c r="AW24" s="669"/>
      <c r="AX24" s="669"/>
      <c r="AY24" s="669"/>
      <c r="AZ24" s="669"/>
      <c r="BA24" s="669"/>
      <c r="BB24" s="669"/>
      <c r="BC24" s="669"/>
      <c r="BD24" s="669"/>
      <c r="BE24" s="669"/>
      <c r="BF24" s="669"/>
      <c r="BG24" s="669"/>
      <c r="BH24" s="669"/>
      <c r="BI24" s="669"/>
      <c r="BJ24" s="669"/>
      <c r="BK24" s="669"/>
      <c r="BL24" s="669"/>
      <c r="BM24" s="669"/>
      <c r="BN24" s="669"/>
      <c r="BO24" s="669"/>
      <c r="BP24" s="669"/>
      <c r="BQ24" s="669"/>
      <c r="BR24" s="669"/>
      <c r="BS24" s="669"/>
      <c r="BT24" s="669"/>
      <c r="BU24" s="669"/>
      <c r="BV24" s="669"/>
      <c r="BW24" s="669"/>
      <c r="BX24" s="669"/>
      <c r="BY24" s="669"/>
      <c r="BZ24" s="669"/>
      <c r="CA24" s="669"/>
      <c r="CB24" s="669"/>
      <c r="CC24" s="669"/>
      <c r="CD24" s="669"/>
      <c r="CE24" s="669"/>
      <c r="CF24" s="669"/>
      <c r="CG24" s="669"/>
      <c r="CH24" s="669"/>
      <c r="CI24" s="669"/>
      <c r="CJ24" s="669"/>
      <c r="CK24" s="669"/>
      <c r="CL24" s="669"/>
      <c r="CM24" s="669"/>
      <c r="CN24" s="669"/>
      <c r="CO24" s="669"/>
      <c r="CP24" s="669"/>
      <c r="CQ24" s="669"/>
      <c r="CR24" s="669"/>
      <c r="CS24" s="669"/>
      <c r="CT24" s="669"/>
      <c r="CU24" s="669"/>
      <c r="CV24" s="669"/>
      <c r="CW24" s="669"/>
      <c r="CX24" s="669"/>
      <c r="CY24" s="669"/>
      <c r="CZ24" s="669"/>
      <c r="DA24" s="669"/>
      <c r="DB24" s="669"/>
      <c r="DC24" s="669"/>
      <c r="DD24" s="669"/>
      <c r="DE24" s="669"/>
      <c r="DF24" s="669"/>
      <c r="DG24" s="669"/>
      <c r="DH24" s="669"/>
      <c r="DI24" s="669"/>
      <c r="DJ24" s="669"/>
      <c r="DK24" s="669"/>
      <c r="DL24" s="669"/>
      <c r="DM24" s="669"/>
      <c r="DN24" s="669"/>
      <c r="DO24" s="669"/>
      <c r="DP24" s="669"/>
      <c r="DQ24" s="669"/>
      <c r="DR24" s="669"/>
      <c r="DS24" s="669"/>
      <c r="DT24" s="669"/>
      <c r="DU24" s="669"/>
      <c r="DV24" s="669"/>
      <c r="DW24" s="669"/>
      <c r="DX24" s="669"/>
      <c r="DY24" s="669"/>
      <c r="DZ24" s="669"/>
      <c r="EA24" s="669"/>
      <c r="EB24" s="669"/>
      <c r="EC24" s="669"/>
      <c r="ED24" s="669"/>
      <c r="EE24" s="669"/>
      <c r="EF24" s="669"/>
      <c r="EG24" s="669"/>
      <c r="EH24" s="669"/>
      <c r="EI24" s="669"/>
      <c r="EJ24" s="669"/>
      <c r="EK24" s="669"/>
      <c r="EL24" s="669"/>
      <c r="EM24" s="669"/>
      <c r="EN24" s="669"/>
      <c r="EO24" s="669"/>
      <c r="EP24" s="669"/>
      <c r="EQ24" s="669"/>
      <c r="ER24" s="669"/>
      <c r="ES24" s="669"/>
      <c r="ET24" s="669"/>
      <c r="EU24" s="669"/>
      <c r="EV24" s="669"/>
      <c r="EW24" s="669"/>
      <c r="EX24" s="669"/>
      <c r="EY24" s="669"/>
      <c r="EZ24" s="669"/>
      <c r="FA24" s="669"/>
      <c r="FB24" s="669"/>
      <c r="FC24" s="669"/>
      <c r="FD24" s="669"/>
      <c r="FE24" s="669"/>
      <c r="FF24" s="669"/>
      <c r="FG24" s="669"/>
      <c r="FH24" s="669"/>
      <c r="FI24" s="669"/>
      <c r="FJ24" s="669"/>
      <c r="FK24" s="669"/>
      <c r="FL24" s="669"/>
      <c r="FM24" s="669"/>
      <c r="FN24" s="669"/>
      <c r="FO24" s="669"/>
      <c r="FP24" s="669"/>
      <c r="FQ24" s="669"/>
      <c r="FR24" s="669"/>
      <c r="FS24" s="669"/>
      <c r="FT24" s="669"/>
      <c r="FU24" s="669"/>
      <c r="FV24" s="669"/>
      <c r="FW24" s="669"/>
      <c r="FX24" s="669"/>
      <c r="FY24" s="669"/>
      <c r="FZ24" s="669"/>
      <c r="GA24" s="669"/>
      <c r="GB24" s="669"/>
      <c r="GC24" s="669"/>
      <c r="GD24" s="669"/>
      <c r="GE24" s="669"/>
      <c r="GF24" s="669"/>
      <c r="GG24" s="669"/>
      <c r="GH24" s="669"/>
      <c r="GI24" s="669"/>
      <c r="GJ24" s="669"/>
      <c r="GK24" s="669"/>
      <c r="GL24" s="669"/>
      <c r="GM24" s="669"/>
      <c r="GN24" s="669"/>
      <c r="GO24" s="669"/>
      <c r="GP24" s="669"/>
      <c r="GQ24" s="669"/>
      <c r="GR24" s="669"/>
      <c r="GS24" s="669"/>
      <c r="GT24" s="669"/>
      <c r="GU24" s="669"/>
      <c r="GV24" s="669"/>
      <c r="GW24" s="669"/>
      <c r="GX24" s="669"/>
      <c r="GY24" s="669"/>
      <c r="GZ24" s="669"/>
      <c r="HA24" s="669"/>
      <c r="HB24" s="669"/>
      <c r="HC24" s="669"/>
      <c r="HD24" s="669"/>
      <c r="HE24" s="669"/>
      <c r="HF24" s="669"/>
      <c r="HG24" s="669"/>
      <c r="HH24" s="669"/>
      <c r="HI24" s="669"/>
      <c r="HJ24" s="669"/>
      <c r="HK24" s="669"/>
      <c r="HL24" s="669"/>
      <c r="HM24" s="669"/>
      <c r="HN24" s="669"/>
      <c r="HO24" s="669"/>
      <c r="HP24" s="669"/>
      <c r="HQ24" s="669"/>
      <c r="HR24" s="669"/>
      <c r="HS24" s="669"/>
      <c r="HT24" s="669"/>
      <c r="HU24" s="669"/>
      <c r="HV24" s="669"/>
      <c r="HW24" s="669"/>
      <c r="HX24" s="669"/>
      <c r="HY24" s="669"/>
      <c r="HZ24" s="669"/>
      <c r="IA24" s="669"/>
      <c r="IB24" s="669"/>
      <c r="IC24" s="669"/>
      <c r="ID24" s="669"/>
      <c r="IE24" s="669"/>
      <c r="IF24" s="669"/>
      <c r="IG24" s="669"/>
      <c r="IH24" s="669"/>
      <c r="II24" s="669"/>
      <c r="IJ24" s="669"/>
      <c r="IK24" s="669"/>
      <c r="IL24" s="669"/>
      <c r="IM24" s="669"/>
      <c r="IN24" s="669"/>
      <c r="IO24" s="669"/>
      <c r="IP24" s="669"/>
      <c r="IQ24" s="669"/>
      <c r="IR24" s="669"/>
      <c r="IS24" s="669"/>
      <c r="IT24" s="669"/>
      <c r="IU24" s="669"/>
      <c r="IV24" s="669"/>
      <c r="IW24" s="669"/>
      <c r="IX24" s="669"/>
      <c r="IY24" s="669"/>
      <c r="IZ24" s="669"/>
      <c r="JA24" s="669"/>
      <c r="JB24" s="669"/>
      <c r="JC24" s="669"/>
      <c r="JD24" s="669"/>
      <c r="JE24" s="669"/>
      <c r="JF24" s="669"/>
      <c r="JG24" s="669"/>
      <c r="JH24" s="669"/>
      <c r="JI24" s="669"/>
      <c r="JJ24" s="669"/>
      <c r="JK24" s="669"/>
      <c r="JL24" s="669"/>
      <c r="JM24" s="669"/>
      <c r="JN24" s="669"/>
      <c r="JO24" s="669"/>
      <c r="JP24" s="669"/>
      <c r="JQ24" s="669"/>
      <c r="JR24" s="669"/>
      <c r="JS24" s="669"/>
      <c r="JT24" s="669"/>
      <c r="JU24" s="669"/>
      <c r="JV24" s="669"/>
      <c r="JW24" s="669"/>
      <c r="JX24" s="669"/>
      <c r="JY24" s="669"/>
      <c r="JZ24" s="669"/>
      <c r="KA24" s="669"/>
      <c r="KB24" s="669"/>
      <c r="KC24" s="669"/>
      <c r="KD24" s="669"/>
      <c r="KE24" s="669"/>
      <c r="KF24" s="669"/>
      <c r="KG24" s="669"/>
      <c r="KH24" s="669"/>
      <c r="KI24" s="669"/>
      <c r="KJ24" s="669"/>
      <c r="KK24" s="669"/>
      <c r="KL24" s="669"/>
      <c r="KM24" s="669"/>
      <c r="KN24" s="669"/>
      <c r="KO24" s="669"/>
      <c r="KP24" s="669"/>
      <c r="KQ24" s="669"/>
      <c r="KR24" s="669"/>
      <c r="KS24" s="669"/>
      <c r="KT24" s="669"/>
      <c r="KU24" s="669"/>
      <c r="KV24" s="669"/>
      <c r="KW24" s="669"/>
      <c r="KX24" s="669"/>
      <c r="KY24" s="669"/>
      <c r="KZ24" s="669"/>
      <c r="LA24" s="669"/>
      <c r="LB24" s="669"/>
      <c r="LC24" s="669"/>
      <c r="LD24" s="669"/>
      <c r="LE24" s="669"/>
      <c r="LF24" s="669"/>
      <c r="LG24" s="669"/>
      <c r="LH24" s="669"/>
      <c r="LI24" s="669"/>
      <c r="LJ24" s="669"/>
      <c r="LK24" s="669"/>
      <c r="LL24" s="669"/>
      <c r="LM24" s="669"/>
      <c r="LN24" s="669"/>
      <c r="LO24" s="669"/>
      <c r="LP24" s="669"/>
      <c r="LQ24" s="669"/>
      <c r="LR24" s="669"/>
      <c r="LS24" s="669"/>
      <c r="LT24" s="669"/>
      <c r="LU24" s="669"/>
      <c r="LV24" s="669"/>
      <c r="LW24" s="669"/>
      <c r="LX24" s="669"/>
      <c r="LY24" s="669"/>
      <c r="LZ24" s="669"/>
      <c r="MA24" s="669"/>
      <c r="MB24" s="669"/>
      <c r="MC24" s="669"/>
      <c r="MD24" s="669"/>
      <c r="ME24" s="669"/>
      <c r="MF24" s="669"/>
      <c r="MG24" s="669"/>
      <c r="MH24" s="669"/>
      <c r="MI24" s="669"/>
      <c r="MJ24" s="669"/>
      <c r="MK24" s="669"/>
      <c r="ML24" s="669"/>
      <c r="MM24" s="669"/>
      <c r="MN24" s="669"/>
      <c r="MO24" s="669"/>
      <c r="MP24" s="669"/>
      <c r="MQ24" s="669"/>
      <c r="MR24" s="669"/>
      <c r="MS24" s="669"/>
      <c r="MT24" s="669"/>
      <c r="MU24" s="669"/>
      <c r="MV24" s="669"/>
      <c r="MW24" s="669"/>
      <c r="MX24" s="669"/>
      <c r="MY24" s="669"/>
      <c r="MZ24" s="669"/>
      <c r="NA24" s="669"/>
      <c r="NB24" s="669"/>
      <c r="NC24" s="669"/>
      <c r="ND24" s="669"/>
      <c r="NE24" s="669"/>
      <c r="NF24" s="669"/>
      <c r="NG24" s="669"/>
      <c r="NH24" s="669"/>
      <c r="NI24" s="669"/>
      <c r="NJ24" s="669"/>
      <c r="NK24" s="669"/>
      <c r="NL24" s="669"/>
      <c r="NM24" s="669"/>
      <c r="NN24" s="669"/>
      <c r="NO24" s="669"/>
      <c r="NP24" s="669"/>
      <c r="NQ24" s="669"/>
      <c r="NR24" s="669"/>
      <c r="NS24" s="669"/>
      <c r="NT24" s="669"/>
      <c r="NU24" s="669"/>
      <c r="NV24" s="669"/>
      <c r="NW24" s="669"/>
      <c r="NX24" s="669"/>
      <c r="NY24" s="669"/>
      <c r="NZ24" s="669"/>
      <c r="OA24" s="669"/>
      <c r="OB24" s="669"/>
      <c r="OC24" s="669"/>
      <c r="OD24" s="669"/>
      <c r="OE24" s="669"/>
      <c r="OF24" s="669"/>
      <c r="OG24" s="669"/>
      <c r="OH24" s="669"/>
      <c r="OI24" s="669"/>
      <c r="OJ24" s="669"/>
      <c r="OK24" s="669"/>
      <c r="OL24" s="669"/>
      <c r="OM24" s="669"/>
      <c r="ON24" s="669"/>
      <c r="OO24" s="669"/>
      <c r="OP24" s="669"/>
      <c r="OQ24" s="669"/>
      <c r="OR24" s="669"/>
      <c r="OS24" s="669"/>
      <c r="OT24" s="669"/>
      <c r="OU24" s="669"/>
      <c r="OV24" s="669"/>
      <c r="OW24" s="669"/>
      <c r="OX24" s="669"/>
      <c r="OY24" s="669"/>
      <c r="OZ24" s="669"/>
      <c r="PA24" s="669"/>
      <c r="PB24" s="669"/>
      <c r="PC24" s="669"/>
      <c r="PD24" s="669"/>
      <c r="PE24" s="669"/>
      <c r="PF24" s="669"/>
      <c r="PG24" s="669"/>
      <c r="PH24" s="669"/>
      <c r="PI24" s="669"/>
      <c r="PJ24" s="669"/>
      <c r="PK24" s="669"/>
      <c r="PL24" s="669"/>
      <c r="PM24" s="669"/>
      <c r="PN24" s="669"/>
      <c r="PO24" s="669"/>
      <c r="PP24" s="669"/>
      <c r="PQ24" s="669"/>
      <c r="PR24" s="669"/>
      <c r="PS24" s="669"/>
      <c r="PT24" s="669"/>
      <c r="PU24" s="669"/>
      <c r="PV24" s="669"/>
      <c r="PW24" s="669"/>
      <c r="PX24" s="669"/>
      <c r="PY24" s="669"/>
      <c r="PZ24" s="669"/>
      <c r="QA24" s="669"/>
      <c r="QB24" s="669"/>
      <c r="QC24" s="669"/>
      <c r="QD24" s="669"/>
      <c r="QE24" s="669"/>
      <c r="QF24" s="669"/>
      <c r="QG24" s="669"/>
      <c r="QH24" s="669"/>
      <c r="QI24" s="669"/>
      <c r="QJ24" s="669"/>
      <c r="QK24" s="669"/>
      <c r="QL24" s="669"/>
      <c r="QM24" s="669"/>
      <c r="QN24" s="669"/>
      <c r="QO24" s="669"/>
      <c r="QP24" s="669"/>
      <c r="QQ24" s="669"/>
      <c r="QR24" s="669"/>
      <c r="QS24" s="669"/>
      <c r="QT24" s="669"/>
      <c r="QU24" s="669"/>
      <c r="QV24" s="669"/>
      <c r="QW24" s="669"/>
      <c r="QX24" s="669"/>
      <c r="QY24" s="669"/>
      <c r="QZ24" s="669"/>
      <c r="RA24" s="669"/>
      <c r="RB24" s="669"/>
      <c r="RC24" s="669"/>
      <c r="RD24" s="669"/>
      <c r="RE24" s="669"/>
      <c r="RF24" s="669"/>
      <c r="RG24" s="669"/>
      <c r="RH24" s="669"/>
      <c r="RI24" s="669"/>
      <c r="RJ24" s="669"/>
      <c r="RK24" s="669"/>
      <c r="RL24" s="669"/>
      <c r="RM24" s="669"/>
      <c r="RN24" s="669"/>
      <c r="RO24" s="669"/>
      <c r="RP24" s="669"/>
      <c r="RQ24" s="669"/>
      <c r="RR24" s="669"/>
      <c r="RS24" s="669"/>
      <c r="RT24" s="669"/>
      <c r="RU24" s="669"/>
      <c r="RV24" s="669"/>
      <c r="RW24" s="669"/>
      <c r="RX24" s="669"/>
      <c r="RY24" s="669"/>
      <c r="RZ24" s="669"/>
      <c r="SA24" s="669"/>
      <c r="SB24" s="669"/>
      <c r="SC24" s="669"/>
      <c r="SD24" s="669"/>
      <c r="SE24" s="669"/>
      <c r="SF24" s="669"/>
      <c r="SG24" s="669"/>
      <c r="SH24" s="669"/>
      <c r="SI24" s="669"/>
      <c r="SJ24" s="669"/>
      <c r="SK24" s="669"/>
      <c r="SL24" s="669"/>
      <c r="SM24" s="669"/>
      <c r="SN24" s="669"/>
      <c r="SO24" s="669"/>
      <c r="SP24" s="669"/>
      <c r="SQ24" s="669"/>
      <c r="SR24" s="669"/>
      <c r="SS24" s="669"/>
      <c r="ST24" s="669"/>
      <c r="SU24" s="669"/>
      <c r="SV24" s="669"/>
      <c r="SW24" s="669"/>
      <c r="SX24" s="669"/>
      <c r="SY24" s="669"/>
      <c r="SZ24" s="669"/>
      <c r="TA24" s="669"/>
      <c r="TB24" s="669"/>
      <c r="TC24" s="669"/>
      <c r="TD24" s="669"/>
      <c r="TE24" s="669"/>
      <c r="TF24" s="669"/>
      <c r="TG24" s="669"/>
      <c r="TH24" s="669"/>
      <c r="TI24" s="669"/>
      <c r="TJ24" s="669"/>
      <c r="TK24" s="669"/>
      <c r="TL24" s="669"/>
      <c r="TM24" s="669"/>
      <c r="TN24" s="669"/>
      <c r="TO24" s="669"/>
      <c r="TP24" s="669"/>
      <c r="TQ24" s="669"/>
      <c r="TR24" s="669"/>
      <c r="TS24" s="669"/>
      <c r="TT24" s="669"/>
      <c r="TU24" s="669"/>
      <c r="TV24" s="669"/>
      <c r="TW24" s="669"/>
      <c r="TX24" s="669"/>
      <c r="TY24" s="669"/>
      <c r="TZ24" s="669"/>
      <c r="UA24" s="669"/>
      <c r="UB24" s="669"/>
      <c r="UC24" s="669"/>
      <c r="UD24" s="669"/>
      <c r="UE24" s="669"/>
      <c r="UF24" s="669"/>
      <c r="UG24" s="669"/>
      <c r="UH24" s="669"/>
      <c r="UI24" s="669"/>
      <c r="UJ24" s="669"/>
      <c r="UK24" s="669"/>
      <c r="UL24" s="669"/>
      <c r="UM24" s="669"/>
      <c r="UN24" s="669"/>
      <c r="UO24" s="669"/>
      <c r="UP24" s="669"/>
      <c r="UQ24" s="669"/>
      <c r="UR24" s="669"/>
      <c r="US24" s="669"/>
      <c r="UT24" s="669"/>
      <c r="UU24" s="669"/>
      <c r="UV24" s="669"/>
      <c r="UW24" s="669"/>
      <c r="UX24" s="669"/>
      <c r="UY24" s="669"/>
      <c r="UZ24" s="669"/>
      <c r="VA24" s="669"/>
      <c r="VB24" s="669"/>
      <c r="VC24" s="669"/>
      <c r="VD24" s="669"/>
      <c r="VE24" s="669"/>
      <c r="VF24" s="669"/>
      <c r="VG24" s="669"/>
      <c r="VH24" s="669"/>
      <c r="VI24" s="669"/>
      <c r="VJ24" s="669"/>
      <c r="VK24" s="669"/>
      <c r="VL24" s="669"/>
      <c r="VM24" s="669"/>
      <c r="VN24" s="669"/>
      <c r="VO24" s="669"/>
      <c r="VP24" s="669"/>
      <c r="VQ24" s="669"/>
      <c r="VR24" s="669"/>
      <c r="VS24" s="669"/>
      <c r="VT24" s="669"/>
      <c r="VU24" s="669"/>
      <c r="VV24" s="669"/>
      <c r="VW24" s="669"/>
      <c r="VX24" s="669"/>
      <c r="VY24" s="669"/>
      <c r="VZ24" s="669"/>
      <c r="WA24" s="669"/>
      <c r="WB24" s="669"/>
      <c r="WC24" s="669"/>
      <c r="WD24" s="669"/>
      <c r="WE24" s="669"/>
      <c r="WF24" s="669"/>
      <c r="WG24" s="669"/>
      <c r="WH24" s="669"/>
      <c r="WI24" s="669"/>
      <c r="WJ24" s="669"/>
      <c r="WK24" s="669"/>
      <c r="WL24" s="669"/>
      <c r="WM24" s="669"/>
      <c r="WN24" s="669"/>
      <c r="WO24" s="669"/>
      <c r="WP24" s="669"/>
      <c r="WQ24" s="669"/>
      <c r="WR24" s="669"/>
      <c r="WS24" s="669"/>
      <c r="WT24" s="669"/>
      <c r="WU24" s="669"/>
      <c r="WV24" s="669"/>
      <c r="WW24" s="669"/>
      <c r="WX24" s="669"/>
      <c r="WY24" s="669"/>
      <c r="WZ24" s="669"/>
      <c r="XA24" s="669"/>
      <c r="XB24" s="669"/>
      <c r="XC24" s="669"/>
      <c r="XD24" s="669"/>
      <c r="XE24" s="669"/>
      <c r="XF24" s="669"/>
      <c r="XG24" s="669"/>
      <c r="XH24" s="669"/>
      <c r="XI24" s="669"/>
      <c r="XJ24" s="669"/>
      <c r="XK24" s="669"/>
      <c r="XL24" s="669"/>
      <c r="XM24" s="669"/>
      <c r="XN24" s="669"/>
      <c r="XO24" s="669"/>
      <c r="XP24" s="669"/>
      <c r="XQ24" s="669"/>
      <c r="XR24" s="669"/>
      <c r="XS24" s="669"/>
      <c r="XT24" s="669"/>
      <c r="XU24" s="669"/>
      <c r="XV24" s="669"/>
      <c r="XW24" s="669"/>
      <c r="XX24" s="669"/>
      <c r="XY24" s="669"/>
      <c r="XZ24" s="669"/>
      <c r="YA24" s="669"/>
      <c r="YB24" s="669"/>
      <c r="YC24" s="669"/>
      <c r="YD24" s="669"/>
      <c r="YE24" s="669"/>
      <c r="YF24" s="669"/>
      <c r="YG24" s="669"/>
      <c r="YH24" s="669"/>
      <c r="YI24" s="669"/>
      <c r="YJ24" s="669"/>
      <c r="YK24" s="669"/>
      <c r="YL24" s="669"/>
      <c r="YM24" s="669"/>
      <c r="YN24" s="669"/>
      <c r="YO24" s="669"/>
      <c r="YP24" s="669"/>
      <c r="YQ24" s="669"/>
      <c r="YR24" s="669"/>
      <c r="YS24" s="669"/>
      <c r="YT24" s="669"/>
      <c r="YU24" s="669"/>
      <c r="YV24" s="669"/>
      <c r="YW24" s="669"/>
      <c r="YX24" s="669"/>
      <c r="YY24" s="669"/>
      <c r="YZ24" s="669"/>
      <c r="ZA24" s="669"/>
      <c r="ZB24" s="669"/>
      <c r="ZC24" s="669"/>
      <c r="ZD24" s="669"/>
      <c r="ZE24" s="669"/>
      <c r="ZF24" s="669"/>
      <c r="ZG24" s="669"/>
      <c r="ZH24" s="669"/>
      <c r="ZI24" s="669"/>
      <c r="ZJ24" s="669"/>
      <c r="ZK24" s="669"/>
      <c r="ZL24" s="669"/>
      <c r="ZM24" s="669"/>
      <c r="ZN24" s="669"/>
      <c r="ZO24" s="669"/>
      <c r="ZP24" s="669"/>
      <c r="ZQ24" s="669"/>
      <c r="ZR24" s="669"/>
      <c r="ZS24" s="669"/>
      <c r="ZT24" s="669"/>
      <c r="ZU24" s="669"/>
      <c r="ZV24" s="669"/>
      <c r="ZW24" s="669"/>
      <c r="ZX24" s="669"/>
      <c r="ZY24" s="669"/>
      <c r="ZZ24" s="669"/>
      <c r="AAA24" s="669"/>
      <c r="AAB24" s="669"/>
      <c r="AAC24" s="669"/>
      <c r="AAD24" s="669"/>
      <c r="AAE24" s="669"/>
      <c r="AAF24" s="669"/>
      <c r="AAG24" s="669"/>
      <c r="AAH24" s="669"/>
      <c r="AAI24" s="669"/>
      <c r="AAJ24" s="669"/>
      <c r="AAK24" s="669"/>
      <c r="AAL24" s="669"/>
      <c r="AAM24" s="669"/>
      <c r="AAN24" s="669"/>
      <c r="AAO24" s="669"/>
      <c r="AAP24" s="669"/>
      <c r="AAQ24" s="669"/>
    </row>
    <row r="25" spans="1:719" ht="15.75" customHeight="1">
      <c r="A25" s="695" t="s">
        <v>611</v>
      </c>
      <c r="B25" s="696" t="s">
        <v>612</v>
      </c>
      <c r="C25" s="697">
        <v>4.9000000000000004</v>
      </c>
      <c r="D25" s="497" t="s">
        <v>211</v>
      </c>
      <c r="E25" s="497" t="s">
        <v>211</v>
      </c>
      <c r="F25" s="497" t="s">
        <v>211</v>
      </c>
      <c r="G25" s="497" t="s">
        <v>211</v>
      </c>
      <c r="H25" s="497" t="s">
        <v>211</v>
      </c>
      <c r="I25" s="703" t="s">
        <v>613</v>
      </c>
      <c r="J25" s="703" t="s">
        <v>613</v>
      </c>
      <c r="K25" s="703" t="s">
        <v>613</v>
      </c>
      <c r="L25" s="703" t="s">
        <v>613</v>
      </c>
      <c r="M25" s="703" t="s">
        <v>613</v>
      </c>
      <c r="N25" s="703" t="s">
        <v>613</v>
      </c>
      <c r="O25" s="704" t="s">
        <v>613</v>
      </c>
      <c r="P25" s="695" t="s">
        <v>614</v>
      </c>
      <c r="Q25" s="691"/>
      <c r="R25" s="697"/>
      <c r="S25" s="497"/>
      <c r="T25" s="497"/>
      <c r="U25" s="497"/>
      <c r="V25" s="497"/>
      <c r="W25" s="497"/>
      <c r="X25" s="703"/>
      <c r="Y25" s="703"/>
      <c r="Z25" s="703"/>
      <c r="AA25" s="703"/>
      <c r="AB25" s="703"/>
      <c r="AC25" s="703"/>
      <c r="AE25" s="682"/>
      <c r="AF25" s="682"/>
      <c r="AG25" s="682"/>
      <c r="AH25" s="682"/>
      <c r="AI25" s="682"/>
      <c r="AJ25" s="682"/>
      <c r="AK25" s="682"/>
      <c r="AL25" s="682"/>
      <c r="AM25" s="682"/>
      <c r="AN25" s="682"/>
      <c r="AO25" s="682"/>
      <c r="AP25" s="682"/>
    </row>
    <row r="26" spans="1:719" ht="12.75" customHeight="1">
      <c r="A26" s="695" t="s">
        <v>615</v>
      </c>
      <c r="B26" s="696" t="s">
        <v>616</v>
      </c>
      <c r="C26" s="697">
        <v>0.93</v>
      </c>
      <c r="D26" s="497" t="s">
        <v>211</v>
      </c>
      <c r="E26" s="497" t="s">
        <v>211</v>
      </c>
      <c r="F26" s="497" t="s">
        <v>211</v>
      </c>
      <c r="G26" s="497" t="s">
        <v>211</v>
      </c>
      <c r="H26" s="497" t="s">
        <v>211</v>
      </c>
      <c r="I26" s="705">
        <v>8.4</v>
      </c>
      <c r="J26" s="705">
        <v>2.7</v>
      </c>
      <c r="K26" s="705">
        <v>-6.7</v>
      </c>
      <c r="L26" s="705">
        <v>-0.3</v>
      </c>
      <c r="M26" s="698">
        <v>-2.2999999999999998</v>
      </c>
      <c r="N26" s="698">
        <v>-0.2</v>
      </c>
      <c r="O26" s="700">
        <v>-4.3</v>
      </c>
      <c r="P26" s="695" t="s">
        <v>617</v>
      </c>
      <c r="Q26" s="691"/>
      <c r="R26" s="697"/>
      <c r="S26" s="497"/>
      <c r="T26" s="497"/>
      <c r="U26" s="497"/>
      <c r="V26" s="497"/>
      <c r="W26" s="497"/>
      <c r="X26" s="705"/>
      <c r="Y26" s="705"/>
      <c r="Z26" s="705"/>
      <c r="AA26" s="705"/>
      <c r="AB26" s="698"/>
      <c r="AC26" s="701"/>
      <c r="AE26" s="682"/>
      <c r="AF26" s="682"/>
      <c r="AG26" s="682"/>
      <c r="AH26" s="682"/>
      <c r="AI26" s="682"/>
      <c r="AJ26" s="682"/>
      <c r="AK26" s="682"/>
      <c r="AL26" s="682"/>
      <c r="AM26" s="682"/>
      <c r="AN26" s="682"/>
      <c r="AO26" s="682"/>
      <c r="AP26" s="682"/>
    </row>
    <row r="27" spans="1:719" ht="25.5" customHeight="1">
      <c r="A27" s="702" t="s">
        <v>618</v>
      </c>
      <c r="B27" s="696" t="s">
        <v>619</v>
      </c>
      <c r="C27" s="678">
        <v>10.9</v>
      </c>
      <c r="D27" s="497" t="s">
        <v>211</v>
      </c>
      <c r="E27" s="497" t="s">
        <v>211</v>
      </c>
      <c r="F27" s="497" t="s">
        <v>211</v>
      </c>
      <c r="G27" s="497" t="s">
        <v>211</v>
      </c>
      <c r="H27" s="497" t="s">
        <v>211</v>
      </c>
      <c r="I27" s="706" t="s">
        <v>613</v>
      </c>
      <c r="J27" s="706" t="s">
        <v>613</v>
      </c>
      <c r="K27" s="706" t="s">
        <v>613</v>
      </c>
      <c r="L27" s="706" t="s">
        <v>613</v>
      </c>
      <c r="M27" s="706" t="s">
        <v>613</v>
      </c>
      <c r="N27" s="706" t="s">
        <v>613</v>
      </c>
      <c r="O27" s="707" t="s">
        <v>613</v>
      </c>
      <c r="P27" s="708" t="s">
        <v>620</v>
      </c>
      <c r="Q27" s="691"/>
      <c r="R27" s="678"/>
      <c r="S27" s="497"/>
      <c r="T27" s="497"/>
      <c r="U27" s="497"/>
      <c r="V27" s="497"/>
      <c r="W27" s="497"/>
      <c r="X27" s="706"/>
      <c r="Y27" s="706"/>
      <c r="Z27" s="706"/>
      <c r="AA27" s="706"/>
      <c r="AB27" s="706"/>
      <c r="AC27" s="706"/>
      <c r="AE27" s="682"/>
      <c r="AF27" s="682"/>
      <c r="AG27" s="682"/>
      <c r="AH27" s="682"/>
      <c r="AI27" s="682"/>
      <c r="AJ27" s="682"/>
      <c r="AK27" s="682"/>
      <c r="AL27" s="682"/>
      <c r="AM27" s="682"/>
      <c r="AN27" s="682"/>
      <c r="AO27" s="682"/>
      <c r="AP27" s="682"/>
      <c r="AQ27" s="669"/>
      <c r="AR27" s="669"/>
      <c r="AS27" s="669"/>
      <c r="AT27" s="669"/>
      <c r="AU27" s="669"/>
      <c r="AV27" s="669"/>
      <c r="AW27" s="669"/>
      <c r="AX27" s="669"/>
      <c r="AY27" s="669"/>
      <c r="AZ27" s="669"/>
      <c r="BA27" s="669"/>
      <c r="BB27" s="669"/>
      <c r="BC27" s="669"/>
      <c r="BD27" s="669"/>
      <c r="BE27" s="669"/>
      <c r="BF27" s="669"/>
      <c r="BG27" s="669"/>
      <c r="BH27" s="669"/>
      <c r="BI27" s="669"/>
      <c r="BJ27" s="669"/>
      <c r="BK27" s="669"/>
      <c r="BL27" s="669"/>
      <c r="BM27" s="669"/>
      <c r="BN27" s="669"/>
      <c r="BO27" s="669"/>
      <c r="BP27" s="669"/>
      <c r="BQ27" s="669"/>
      <c r="BR27" s="669"/>
      <c r="BS27" s="669"/>
      <c r="BT27" s="669"/>
      <c r="BU27" s="669"/>
      <c r="BV27" s="669"/>
      <c r="BW27" s="669"/>
      <c r="BX27" s="669"/>
      <c r="BY27" s="669"/>
      <c r="BZ27" s="669"/>
      <c r="CA27" s="669"/>
      <c r="CB27" s="669"/>
      <c r="CC27" s="669"/>
      <c r="CD27" s="669"/>
      <c r="CE27" s="669"/>
      <c r="CF27" s="669"/>
      <c r="CG27" s="669"/>
      <c r="CH27" s="669"/>
      <c r="CI27" s="669"/>
      <c r="CJ27" s="669"/>
      <c r="CK27" s="669"/>
      <c r="CL27" s="669"/>
      <c r="CM27" s="669"/>
      <c r="CN27" s="669"/>
      <c r="CO27" s="669"/>
      <c r="CP27" s="669"/>
      <c r="CQ27" s="669"/>
      <c r="CR27" s="669"/>
      <c r="CS27" s="669"/>
      <c r="CT27" s="669"/>
      <c r="CU27" s="669"/>
      <c r="CV27" s="669"/>
      <c r="CW27" s="669"/>
      <c r="CX27" s="669"/>
      <c r="CY27" s="669"/>
      <c r="CZ27" s="669"/>
      <c r="DA27" s="669"/>
      <c r="DB27" s="669"/>
      <c r="DC27" s="669"/>
      <c r="DD27" s="669"/>
      <c r="DE27" s="669"/>
      <c r="DF27" s="669"/>
      <c r="DG27" s="669"/>
      <c r="DH27" s="669"/>
      <c r="DI27" s="669"/>
      <c r="DJ27" s="669"/>
      <c r="DK27" s="669"/>
      <c r="DL27" s="669"/>
      <c r="DM27" s="669"/>
      <c r="DN27" s="669"/>
      <c r="DO27" s="669"/>
      <c r="DP27" s="669"/>
      <c r="DQ27" s="669"/>
      <c r="DR27" s="669"/>
      <c r="DS27" s="669"/>
      <c r="DT27" s="669"/>
      <c r="DU27" s="669"/>
      <c r="DV27" s="669"/>
      <c r="DW27" s="669"/>
      <c r="DX27" s="669"/>
      <c r="DY27" s="669"/>
      <c r="DZ27" s="669"/>
      <c r="EA27" s="669"/>
      <c r="EB27" s="669"/>
      <c r="EC27" s="669"/>
      <c r="ED27" s="669"/>
      <c r="EE27" s="669"/>
      <c r="EF27" s="669"/>
      <c r="EG27" s="669"/>
      <c r="EH27" s="669"/>
      <c r="EI27" s="669"/>
      <c r="EJ27" s="669"/>
      <c r="EK27" s="669"/>
      <c r="EL27" s="669"/>
      <c r="EM27" s="669"/>
      <c r="EN27" s="669"/>
      <c r="EO27" s="669"/>
      <c r="EP27" s="669"/>
      <c r="EQ27" s="669"/>
      <c r="ER27" s="669"/>
      <c r="ES27" s="669"/>
      <c r="ET27" s="669"/>
      <c r="EU27" s="669"/>
      <c r="EV27" s="669"/>
      <c r="EW27" s="669"/>
      <c r="EX27" s="669"/>
      <c r="EY27" s="669"/>
      <c r="EZ27" s="669"/>
      <c r="FA27" s="669"/>
      <c r="FB27" s="669"/>
      <c r="FC27" s="669"/>
      <c r="FD27" s="669"/>
      <c r="FE27" s="669"/>
      <c r="FF27" s="669"/>
      <c r="FG27" s="669"/>
      <c r="FH27" s="669"/>
      <c r="FI27" s="669"/>
      <c r="FJ27" s="669"/>
      <c r="FK27" s="669"/>
      <c r="FL27" s="669"/>
      <c r="FM27" s="669"/>
      <c r="FN27" s="669"/>
      <c r="FO27" s="669"/>
      <c r="FP27" s="669"/>
      <c r="FQ27" s="669"/>
      <c r="FR27" s="669"/>
      <c r="FS27" s="669"/>
      <c r="FT27" s="669"/>
      <c r="FU27" s="669"/>
      <c r="FV27" s="669"/>
      <c r="FW27" s="669"/>
      <c r="FX27" s="669"/>
      <c r="FY27" s="669"/>
      <c r="FZ27" s="669"/>
      <c r="GA27" s="669"/>
      <c r="GB27" s="669"/>
      <c r="GC27" s="669"/>
      <c r="GD27" s="669"/>
      <c r="GE27" s="669"/>
      <c r="GF27" s="669"/>
      <c r="GG27" s="669"/>
      <c r="GH27" s="669"/>
      <c r="GI27" s="669"/>
      <c r="GJ27" s="669"/>
      <c r="GK27" s="669"/>
      <c r="GL27" s="669"/>
      <c r="GM27" s="669"/>
      <c r="GN27" s="669"/>
      <c r="GO27" s="669"/>
      <c r="GP27" s="669"/>
      <c r="GQ27" s="669"/>
      <c r="GR27" s="669"/>
      <c r="GS27" s="669"/>
      <c r="GT27" s="669"/>
      <c r="GU27" s="669"/>
      <c r="GV27" s="669"/>
      <c r="GW27" s="669"/>
      <c r="GX27" s="669"/>
      <c r="GY27" s="669"/>
      <c r="GZ27" s="669"/>
      <c r="HA27" s="669"/>
      <c r="HB27" s="669"/>
      <c r="HC27" s="669"/>
      <c r="HD27" s="669"/>
      <c r="HE27" s="669"/>
      <c r="HF27" s="669"/>
      <c r="HG27" s="669"/>
      <c r="HH27" s="669"/>
      <c r="HI27" s="669"/>
      <c r="HJ27" s="669"/>
      <c r="HK27" s="669"/>
      <c r="HL27" s="669"/>
      <c r="HM27" s="669"/>
      <c r="HN27" s="669"/>
      <c r="HO27" s="669"/>
      <c r="HP27" s="669"/>
      <c r="HQ27" s="669"/>
      <c r="HR27" s="669"/>
      <c r="HS27" s="669"/>
      <c r="HT27" s="669"/>
      <c r="HU27" s="669"/>
      <c r="HV27" s="669"/>
      <c r="HW27" s="669"/>
      <c r="HX27" s="669"/>
      <c r="HY27" s="669"/>
      <c r="HZ27" s="669"/>
      <c r="IA27" s="669"/>
      <c r="IB27" s="669"/>
      <c r="IC27" s="669"/>
      <c r="ID27" s="669"/>
      <c r="IE27" s="669"/>
      <c r="IF27" s="669"/>
      <c r="IG27" s="669"/>
      <c r="IH27" s="669"/>
      <c r="II27" s="669"/>
      <c r="IJ27" s="669"/>
      <c r="IK27" s="669"/>
      <c r="IL27" s="669"/>
      <c r="IM27" s="669"/>
      <c r="IN27" s="669"/>
      <c r="IO27" s="669"/>
      <c r="IP27" s="669"/>
      <c r="IQ27" s="669"/>
      <c r="IR27" s="669"/>
      <c r="IS27" s="669"/>
      <c r="IT27" s="669"/>
      <c r="IU27" s="669"/>
      <c r="IV27" s="669"/>
      <c r="IW27" s="669"/>
      <c r="IX27" s="669"/>
      <c r="IY27" s="669"/>
      <c r="IZ27" s="669"/>
      <c r="JA27" s="669"/>
      <c r="JB27" s="669"/>
      <c r="JC27" s="669"/>
      <c r="JD27" s="669"/>
      <c r="JE27" s="669"/>
      <c r="JF27" s="669"/>
      <c r="JG27" s="669"/>
      <c r="JH27" s="669"/>
      <c r="JI27" s="669"/>
      <c r="JJ27" s="669"/>
      <c r="JK27" s="669"/>
      <c r="JL27" s="669"/>
      <c r="JM27" s="669"/>
      <c r="JN27" s="669"/>
      <c r="JO27" s="669"/>
      <c r="JP27" s="669"/>
      <c r="JQ27" s="669"/>
      <c r="JR27" s="669"/>
      <c r="JS27" s="669"/>
      <c r="JT27" s="669"/>
      <c r="JU27" s="669"/>
      <c r="JV27" s="669"/>
      <c r="JW27" s="669"/>
      <c r="JX27" s="669"/>
      <c r="JY27" s="669"/>
      <c r="JZ27" s="669"/>
      <c r="KA27" s="669"/>
      <c r="KB27" s="669"/>
      <c r="KC27" s="669"/>
      <c r="KD27" s="669"/>
      <c r="KE27" s="669"/>
      <c r="KF27" s="669"/>
      <c r="KG27" s="669"/>
      <c r="KH27" s="669"/>
      <c r="KI27" s="669"/>
      <c r="KJ27" s="669"/>
      <c r="KK27" s="669"/>
      <c r="KL27" s="669"/>
      <c r="KM27" s="669"/>
      <c r="KN27" s="669"/>
      <c r="KO27" s="669"/>
      <c r="KP27" s="669"/>
      <c r="KQ27" s="669"/>
      <c r="KR27" s="669"/>
      <c r="KS27" s="669"/>
      <c r="KT27" s="669"/>
      <c r="KU27" s="669"/>
      <c r="KV27" s="669"/>
      <c r="KW27" s="669"/>
      <c r="KX27" s="669"/>
      <c r="KY27" s="669"/>
      <c r="KZ27" s="669"/>
      <c r="LA27" s="669"/>
      <c r="LB27" s="669"/>
      <c r="LC27" s="669"/>
      <c r="LD27" s="669"/>
      <c r="LE27" s="669"/>
      <c r="LF27" s="669"/>
      <c r="LG27" s="669"/>
      <c r="LH27" s="669"/>
      <c r="LI27" s="669"/>
      <c r="LJ27" s="669"/>
      <c r="LK27" s="669"/>
      <c r="LL27" s="669"/>
      <c r="LM27" s="669"/>
      <c r="LN27" s="669"/>
      <c r="LO27" s="669"/>
      <c r="LP27" s="669"/>
      <c r="LQ27" s="669"/>
      <c r="LR27" s="669"/>
      <c r="LS27" s="669"/>
      <c r="LT27" s="669"/>
      <c r="LU27" s="669"/>
      <c r="LV27" s="669"/>
      <c r="LW27" s="669"/>
      <c r="LX27" s="669"/>
      <c r="LY27" s="669"/>
      <c r="LZ27" s="669"/>
      <c r="MA27" s="669"/>
      <c r="MB27" s="669"/>
      <c r="MC27" s="669"/>
      <c r="MD27" s="669"/>
      <c r="ME27" s="669"/>
      <c r="MF27" s="669"/>
      <c r="MG27" s="669"/>
      <c r="MH27" s="669"/>
      <c r="MI27" s="669"/>
      <c r="MJ27" s="669"/>
      <c r="MK27" s="669"/>
      <c r="ML27" s="669"/>
      <c r="MM27" s="669"/>
      <c r="MN27" s="669"/>
      <c r="MO27" s="669"/>
      <c r="MP27" s="669"/>
      <c r="MQ27" s="669"/>
      <c r="MR27" s="669"/>
      <c r="MS27" s="669"/>
      <c r="MT27" s="669"/>
      <c r="MU27" s="669"/>
      <c r="MV27" s="669"/>
      <c r="MW27" s="669"/>
      <c r="MX27" s="669"/>
      <c r="MY27" s="669"/>
      <c r="MZ27" s="669"/>
      <c r="NA27" s="669"/>
      <c r="NB27" s="669"/>
      <c r="NC27" s="669"/>
      <c r="ND27" s="669"/>
      <c r="NE27" s="669"/>
      <c r="NF27" s="669"/>
      <c r="NG27" s="669"/>
      <c r="NH27" s="669"/>
      <c r="NI27" s="669"/>
      <c r="NJ27" s="669"/>
      <c r="NK27" s="669"/>
      <c r="NL27" s="669"/>
      <c r="NM27" s="669"/>
      <c r="NN27" s="669"/>
      <c r="NO27" s="669"/>
      <c r="NP27" s="669"/>
      <c r="NQ27" s="669"/>
      <c r="NR27" s="669"/>
      <c r="NS27" s="669"/>
      <c r="NT27" s="669"/>
      <c r="NU27" s="669"/>
      <c r="NV27" s="669"/>
      <c r="NW27" s="669"/>
      <c r="NX27" s="669"/>
      <c r="NY27" s="669"/>
      <c r="NZ27" s="669"/>
      <c r="OA27" s="669"/>
      <c r="OB27" s="669"/>
      <c r="OC27" s="669"/>
      <c r="OD27" s="669"/>
      <c r="OE27" s="669"/>
      <c r="OF27" s="669"/>
      <c r="OG27" s="669"/>
      <c r="OH27" s="669"/>
      <c r="OI27" s="669"/>
      <c r="OJ27" s="669"/>
      <c r="OK27" s="669"/>
      <c r="OL27" s="669"/>
      <c r="OM27" s="669"/>
      <c r="ON27" s="669"/>
      <c r="OO27" s="669"/>
      <c r="OP27" s="669"/>
      <c r="OQ27" s="669"/>
      <c r="OR27" s="669"/>
      <c r="OS27" s="669"/>
      <c r="OT27" s="669"/>
      <c r="OU27" s="669"/>
      <c r="OV27" s="669"/>
      <c r="OW27" s="669"/>
      <c r="OX27" s="669"/>
      <c r="OY27" s="669"/>
      <c r="OZ27" s="669"/>
      <c r="PA27" s="669"/>
      <c r="PB27" s="669"/>
      <c r="PC27" s="669"/>
      <c r="PD27" s="669"/>
      <c r="PE27" s="669"/>
      <c r="PF27" s="669"/>
      <c r="PG27" s="669"/>
      <c r="PH27" s="669"/>
      <c r="PI27" s="669"/>
      <c r="PJ27" s="669"/>
      <c r="PK27" s="669"/>
      <c r="PL27" s="669"/>
      <c r="PM27" s="669"/>
      <c r="PN27" s="669"/>
      <c r="PO27" s="669"/>
      <c r="PP27" s="669"/>
      <c r="PQ27" s="669"/>
      <c r="PR27" s="669"/>
      <c r="PS27" s="669"/>
      <c r="PT27" s="669"/>
      <c r="PU27" s="669"/>
      <c r="PV27" s="669"/>
      <c r="PW27" s="669"/>
      <c r="PX27" s="669"/>
      <c r="PY27" s="669"/>
      <c r="PZ27" s="669"/>
      <c r="QA27" s="669"/>
      <c r="QB27" s="669"/>
      <c r="QC27" s="669"/>
      <c r="QD27" s="669"/>
      <c r="QE27" s="669"/>
      <c r="QF27" s="669"/>
      <c r="QG27" s="669"/>
      <c r="QH27" s="669"/>
      <c r="QI27" s="669"/>
      <c r="QJ27" s="669"/>
      <c r="QK27" s="669"/>
      <c r="QL27" s="669"/>
      <c r="QM27" s="669"/>
      <c r="QN27" s="669"/>
      <c r="QO27" s="669"/>
      <c r="QP27" s="669"/>
      <c r="QQ27" s="669"/>
      <c r="QR27" s="669"/>
      <c r="QS27" s="669"/>
      <c r="QT27" s="669"/>
      <c r="QU27" s="669"/>
      <c r="QV27" s="669"/>
      <c r="QW27" s="669"/>
      <c r="QX27" s="669"/>
      <c r="QY27" s="669"/>
      <c r="QZ27" s="669"/>
      <c r="RA27" s="669"/>
      <c r="RB27" s="669"/>
      <c r="RC27" s="669"/>
      <c r="RD27" s="669"/>
      <c r="RE27" s="669"/>
      <c r="RF27" s="669"/>
      <c r="RG27" s="669"/>
      <c r="RH27" s="669"/>
      <c r="RI27" s="669"/>
      <c r="RJ27" s="669"/>
      <c r="RK27" s="669"/>
      <c r="RL27" s="669"/>
      <c r="RM27" s="669"/>
      <c r="RN27" s="669"/>
      <c r="RO27" s="669"/>
      <c r="RP27" s="669"/>
      <c r="RQ27" s="669"/>
      <c r="RR27" s="669"/>
      <c r="RS27" s="669"/>
      <c r="RT27" s="669"/>
      <c r="RU27" s="669"/>
      <c r="RV27" s="669"/>
      <c r="RW27" s="669"/>
      <c r="RX27" s="669"/>
      <c r="RY27" s="669"/>
      <c r="RZ27" s="669"/>
      <c r="SA27" s="669"/>
      <c r="SB27" s="669"/>
      <c r="SC27" s="669"/>
      <c r="SD27" s="669"/>
      <c r="SE27" s="669"/>
      <c r="SF27" s="669"/>
      <c r="SG27" s="669"/>
      <c r="SH27" s="669"/>
      <c r="SI27" s="669"/>
      <c r="SJ27" s="669"/>
      <c r="SK27" s="669"/>
      <c r="SL27" s="669"/>
      <c r="SM27" s="669"/>
      <c r="SN27" s="669"/>
      <c r="SO27" s="669"/>
      <c r="SP27" s="669"/>
      <c r="SQ27" s="669"/>
      <c r="SR27" s="669"/>
      <c r="SS27" s="669"/>
      <c r="ST27" s="669"/>
      <c r="SU27" s="669"/>
      <c r="SV27" s="669"/>
      <c r="SW27" s="669"/>
      <c r="SX27" s="669"/>
      <c r="SY27" s="669"/>
      <c r="SZ27" s="669"/>
      <c r="TA27" s="669"/>
      <c r="TB27" s="669"/>
      <c r="TC27" s="669"/>
      <c r="TD27" s="669"/>
      <c r="TE27" s="669"/>
      <c r="TF27" s="669"/>
      <c r="TG27" s="669"/>
      <c r="TH27" s="669"/>
      <c r="TI27" s="669"/>
      <c r="TJ27" s="669"/>
      <c r="TK27" s="669"/>
      <c r="TL27" s="669"/>
      <c r="TM27" s="669"/>
      <c r="TN27" s="669"/>
      <c r="TO27" s="669"/>
      <c r="TP27" s="669"/>
      <c r="TQ27" s="669"/>
      <c r="TR27" s="669"/>
      <c r="TS27" s="669"/>
      <c r="TT27" s="669"/>
      <c r="TU27" s="669"/>
      <c r="TV27" s="669"/>
      <c r="TW27" s="669"/>
      <c r="TX27" s="669"/>
      <c r="TY27" s="669"/>
      <c r="TZ27" s="669"/>
      <c r="UA27" s="669"/>
      <c r="UB27" s="669"/>
      <c r="UC27" s="669"/>
      <c r="UD27" s="669"/>
      <c r="UE27" s="669"/>
      <c r="UF27" s="669"/>
      <c r="UG27" s="669"/>
      <c r="UH27" s="669"/>
      <c r="UI27" s="669"/>
      <c r="UJ27" s="669"/>
      <c r="UK27" s="669"/>
      <c r="UL27" s="669"/>
      <c r="UM27" s="669"/>
      <c r="UN27" s="669"/>
      <c r="UO27" s="669"/>
      <c r="UP27" s="669"/>
      <c r="UQ27" s="669"/>
      <c r="UR27" s="669"/>
      <c r="US27" s="669"/>
      <c r="UT27" s="669"/>
      <c r="UU27" s="669"/>
      <c r="UV27" s="669"/>
      <c r="UW27" s="669"/>
      <c r="UX27" s="669"/>
      <c r="UY27" s="669"/>
      <c r="UZ27" s="669"/>
      <c r="VA27" s="669"/>
      <c r="VB27" s="669"/>
      <c r="VC27" s="669"/>
      <c r="VD27" s="669"/>
      <c r="VE27" s="669"/>
      <c r="VF27" s="669"/>
      <c r="VG27" s="669"/>
      <c r="VH27" s="669"/>
      <c r="VI27" s="669"/>
      <c r="VJ27" s="669"/>
      <c r="VK27" s="669"/>
      <c r="VL27" s="669"/>
      <c r="VM27" s="669"/>
      <c r="VN27" s="669"/>
      <c r="VO27" s="669"/>
      <c r="VP27" s="669"/>
      <c r="VQ27" s="669"/>
      <c r="VR27" s="669"/>
      <c r="VS27" s="669"/>
      <c r="VT27" s="669"/>
      <c r="VU27" s="669"/>
      <c r="VV27" s="669"/>
      <c r="VW27" s="669"/>
      <c r="VX27" s="669"/>
      <c r="VY27" s="669"/>
      <c r="VZ27" s="669"/>
      <c r="WA27" s="669"/>
      <c r="WB27" s="669"/>
      <c r="WC27" s="669"/>
      <c r="WD27" s="669"/>
      <c r="WE27" s="669"/>
      <c r="WF27" s="669"/>
      <c r="WG27" s="669"/>
      <c r="WH27" s="669"/>
      <c r="WI27" s="669"/>
      <c r="WJ27" s="669"/>
      <c r="WK27" s="669"/>
      <c r="WL27" s="669"/>
      <c r="WM27" s="669"/>
      <c r="WN27" s="669"/>
      <c r="WO27" s="669"/>
      <c r="WP27" s="669"/>
      <c r="WQ27" s="669"/>
      <c r="WR27" s="669"/>
      <c r="WS27" s="669"/>
      <c r="WT27" s="669"/>
      <c r="WU27" s="669"/>
      <c r="WV27" s="669"/>
      <c r="WW27" s="669"/>
      <c r="WX27" s="669"/>
      <c r="WY27" s="669"/>
      <c r="WZ27" s="669"/>
      <c r="XA27" s="669"/>
      <c r="XB27" s="669"/>
      <c r="XC27" s="669"/>
      <c r="XD27" s="669"/>
      <c r="XE27" s="669"/>
      <c r="XF27" s="669"/>
      <c r="XG27" s="669"/>
      <c r="XH27" s="669"/>
      <c r="XI27" s="669"/>
      <c r="XJ27" s="669"/>
      <c r="XK27" s="669"/>
      <c r="XL27" s="669"/>
      <c r="XM27" s="669"/>
      <c r="XN27" s="669"/>
      <c r="XO27" s="669"/>
      <c r="XP27" s="669"/>
      <c r="XQ27" s="669"/>
      <c r="XR27" s="669"/>
      <c r="XS27" s="669"/>
      <c r="XT27" s="669"/>
      <c r="XU27" s="669"/>
      <c r="XV27" s="669"/>
      <c r="XW27" s="669"/>
      <c r="XX27" s="669"/>
      <c r="XY27" s="669"/>
      <c r="XZ27" s="669"/>
      <c r="YA27" s="669"/>
      <c r="YB27" s="669"/>
      <c r="YC27" s="669"/>
      <c r="YD27" s="669"/>
      <c r="YE27" s="669"/>
      <c r="YF27" s="669"/>
      <c r="YG27" s="669"/>
      <c r="YH27" s="669"/>
      <c r="YI27" s="669"/>
      <c r="YJ27" s="669"/>
      <c r="YK27" s="669"/>
      <c r="YL27" s="669"/>
      <c r="YM27" s="669"/>
      <c r="YN27" s="669"/>
      <c r="YO27" s="669"/>
      <c r="YP27" s="669"/>
      <c r="YQ27" s="669"/>
      <c r="YR27" s="669"/>
      <c r="YS27" s="669"/>
      <c r="YT27" s="669"/>
      <c r="YU27" s="669"/>
      <c r="YV27" s="669"/>
      <c r="YW27" s="669"/>
      <c r="YX27" s="669"/>
      <c r="YY27" s="669"/>
      <c r="YZ27" s="669"/>
      <c r="ZA27" s="669"/>
      <c r="ZB27" s="669"/>
      <c r="ZC27" s="669"/>
      <c r="ZD27" s="669"/>
      <c r="ZE27" s="669"/>
      <c r="ZF27" s="669"/>
      <c r="ZG27" s="669"/>
      <c r="ZH27" s="669"/>
      <c r="ZI27" s="669"/>
      <c r="ZJ27" s="669"/>
      <c r="ZK27" s="669"/>
      <c r="ZL27" s="669"/>
      <c r="ZM27" s="669"/>
      <c r="ZN27" s="669"/>
      <c r="ZO27" s="669"/>
      <c r="ZP27" s="669"/>
      <c r="ZQ27" s="669"/>
      <c r="ZR27" s="669"/>
      <c r="ZS27" s="669"/>
      <c r="ZT27" s="669"/>
      <c r="ZU27" s="669"/>
      <c r="ZV27" s="669"/>
      <c r="ZW27" s="669"/>
      <c r="ZX27" s="669"/>
      <c r="ZY27" s="669"/>
      <c r="ZZ27" s="669"/>
      <c r="AAA27" s="669"/>
      <c r="AAB27" s="669"/>
      <c r="AAC27" s="669"/>
      <c r="AAD27" s="669"/>
      <c r="AAE27" s="669"/>
      <c r="AAF27" s="669"/>
      <c r="AAG27" s="669"/>
      <c r="AAH27" s="669"/>
      <c r="AAI27" s="669"/>
      <c r="AAJ27" s="669"/>
      <c r="AAK27" s="669"/>
      <c r="AAL27" s="669"/>
      <c r="AAM27" s="669"/>
      <c r="AAN27" s="669"/>
      <c r="AAO27" s="669"/>
      <c r="AAP27" s="669"/>
      <c r="AAQ27" s="669"/>
    </row>
    <row r="28" spans="1:719" ht="24.75" customHeight="1">
      <c r="A28" s="695" t="s">
        <v>621</v>
      </c>
      <c r="B28" s="696" t="s">
        <v>622</v>
      </c>
      <c r="C28" s="678">
        <v>5.08</v>
      </c>
      <c r="D28" s="497" t="s">
        <v>211</v>
      </c>
      <c r="E28" s="497" t="s">
        <v>211</v>
      </c>
      <c r="F28" s="497" t="s">
        <v>211</v>
      </c>
      <c r="G28" s="497" t="s">
        <v>211</v>
      </c>
      <c r="H28" s="497" t="s">
        <v>211</v>
      </c>
      <c r="I28" s="679">
        <v>6.3</v>
      </c>
      <c r="J28" s="679">
        <v>1.2</v>
      </c>
      <c r="K28" s="679">
        <v>-0.5</v>
      </c>
      <c r="L28" s="679">
        <v>-1.5</v>
      </c>
      <c r="M28" s="679">
        <v>-2.5</v>
      </c>
      <c r="N28" s="679">
        <v>-1.9</v>
      </c>
      <c r="O28" s="680">
        <v>2.2999999999999998</v>
      </c>
      <c r="P28" s="709" t="s">
        <v>623</v>
      </c>
      <c r="Q28" s="691"/>
      <c r="R28" s="678"/>
      <c r="S28" s="497"/>
      <c r="T28" s="497"/>
      <c r="U28" s="497"/>
      <c r="V28" s="497"/>
      <c r="W28" s="497"/>
      <c r="X28" s="679"/>
      <c r="Y28" s="679"/>
      <c r="Z28" s="679"/>
      <c r="AA28" s="679"/>
      <c r="AB28" s="679"/>
      <c r="AC28" s="681"/>
      <c r="AE28" s="682"/>
      <c r="AF28" s="682"/>
      <c r="AG28" s="682"/>
      <c r="AH28" s="682"/>
      <c r="AI28" s="682"/>
      <c r="AJ28" s="682"/>
      <c r="AK28" s="682"/>
      <c r="AL28" s="682"/>
      <c r="AM28" s="682"/>
      <c r="AN28" s="682"/>
      <c r="AO28" s="682"/>
      <c r="AP28" s="682"/>
    </row>
    <row r="29" spans="1:719" ht="25.5" customHeight="1">
      <c r="A29" s="702" t="s">
        <v>624</v>
      </c>
      <c r="B29" s="696" t="s">
        <v>625</v>
      </c>
      <c r="C29" s="678">
        <v>1.32</v>
      </c>
      <c r="D29" s="497" t="s">
        <v>211</v>
      </c>
      <c r="E29" s="497" t="s">
        <v>211</v>
      </c>
      <c r="F29" s="497" t="s">
        <v>211</v>
      </c>
      <c r="G29" s="497" t="s">
        <v>211</v>
      </c>
      <c r="H29" s="497" t="s">
        <v>211</v>
      </c>
      <c r="I29" s="679">
        <v>0.6</v>
      </c>
      <c r="J29" s="679">
        <v>-1.8</v>
      </c>
      <c r="K29" s="679">
        <v>-4.5999999999999996</v>
      </c>
      <c r="L29" s="679">
        <v>-1.6</v>
      </c>
      <c r="M29" s="679">
        <v>-2.8</v>
      </c>
      <c r="N29" s="679">
        <v>-1.9</v>
      </c>
      <c r="O29" s="680">
        <v>1.1000000000000001</v>
      </c>
      <c r="P29" s="695" t="s">
        <v>626</v>
      </c>
      <c r="Q29" s="691"/>
      <c r="R29" s="678"/>
      <c r="S29" s="497"/>
      <c r="T29" s="497"/>
      <c r="U29" s="497"/>
      <c r="V29" s="497"/>
      <c r="W29" s="497"/>
      <c r="X29" s="679"/>
      <c r="Y29" s="679"/>
      <c r="Z29" s="679"/>
      <c r="AA29" s="679"/>
      <c r="AB29" s="679"/>
      <c r="AC29" s="681"/>
      <c r="AE29" s="682"/>
      <c r="AF29" s="682"/>
      <c r="AG29" s="682"/>
      <c r="AH29" s="682"/>
      <c r="AI29" s="682"/>
      <c r="AJ29" s="682"/>
      <c r="AK29" s="682"/>
      <c r="AL29" s="682"/>
      <c r="AM29" s="682"/>
      <c r="AN29" s="682"/>
      <c r="AO29" s="682"/>
      <c r="AP29" s="682"/>
      <c r="AQ29" s="669"/>
      <c r="AR29" s="669"/>
      <c r="AS29" s="669"/>
      <c r="AT29" s="669"/>
      <c r="AU29" s="669"/>
      <c r="AV29" s="669"/>
      <c r="AW29" s="669"/>
      <c r="AX29" s="669"/>
      <c r="AY29" s="669"/>
      <c r="AZ29" s="669"/>
      <c r="BA29" s="669"/>
      <c r="BB29" s="669"/>
      <c r="BC29" s="669"/>
      <c r="BD29" s="669"/>
      <c r="BE29" s="669"/>
      <c r="BF29" s="669"/>
      <c r="BG29" s="669"/>
      <c r="BH29" s="669"/>
      <c r="BI29" s="669"/>
      <c r="BJ29" s="669"/>
      <c r="BK29" s="669"/>
      <c r="BL29" s="669"/>
      <c r="BM29" s="669"/>
      <c r="BN29" s="669"/>
      <c r="BO29" s="669"/>
      <c r="BP29" s="669"/>
      <c r="BQ29" s="669"/>
      <c r="BR29" s="669"/>
      <c r="BS29" s="669"/>
      <c r="BT29" s="669"/>
      <c r="BU29" s="669"/>
      <c r="BV29" s="669"/>
      <c r="BW29" s="669"/>
      <c r="BX29" s="669"/>
      <c r="BY29" s="669"/>
      <c r="BZ29" s="669"/>
      <c r="CA29" s="669"/>
      <c r="CB29" s="669"/>
      <c r="CC29" s="669"/>
      <c r="CD29" s="669"/>
      <c r="CE29" s="669"/>
      <c r="CF29" s="669"/>
      <c r="CG29" s="669"/>
      <c r="CH29" s="669"/>
      <c r="CI29" s="669"/>
      <c r="CJ29" s="669"/>
      <c r="CK29" s="669"/>
      <c r="CL29" s="669"/>
      <c r="CM29" s="669"/>
      <c r="CN29" s="669"/>
      <c r="CO29" s="669"/>
      <c r="CP29" s="669"/>
      <c r="CQ29" s="669"/>
      <c r="CR29" s="669"/>
      <c r="CS29" s="669"/>
      <c r="CT29" s="669"/>
      <c r="CU29" s="669"/>
      <c r="CV29" s="669"/>
      <c r="CW29" s="669"/>
      <c r="CX29" s="669"/>
      <c r="CY29" s="669"/>
      <c r="CZ29" s="669"/>
      <c r="DA29" s="669"/>
      <c r="DB29" s="669"/>
      <c r="DC29" s="669"/>
      <c r="DD29" s="669"/>
      <c r="DE29" s="669"/>
      <c r="DF29" s="669"/>
      <c r="DG29" s="669"/>
      <c r="DH29" s="669"/>
      <c r="DI29" s="669"/>
      <c r="DJ29" s="669"/>
      <c r="DK29" s="669"/>
      <c r="DL29" s="669"/>
      <c r="DM29" s="669"/>
      <c r="DN29" s="669"/>
      <c r="DO29" s="669"/>
      <c r="DP29" s="669"/>
      <c r="DQ29" s="669"/>
      <c r="DR29" s="669"/>
      <c r="DS29" s="669"/>
      <c r="DT29" s="669"/>
      <c r="DU29" s="669"/>
      <c r="DV29" s="669"/>
      <c r="DW29" s="669"/>
      <c r="DX29" s="669"/>
      <c r="DY29" s="669"/>
      <c r="DZ29" s="669"/>
      <c r="EA29" s="669"/>
      <c r="EB29" s="669"/>
      <c r="EC29" s="669"/>
      <c r="ED29" s="669"/>
      <c r="EE29" s="669"/>
      <c r="EF29" s="669"/>
      <c r="EG29" s="669"/>
      <c r="EH29" s="669"/>
      <c r="EI29" s="669"/>
      <c r="EJ29" s="669"/>
      <c r="EK29" s="669"/>
      <c r="EL29" s="669"/>
      <c r="EM29" s="669"/>
      <c r="EN29" s="669"/>
      <c r="EO29" s="669"/>
      <c r="EP29" s="669"/>
      <c r="EQ29" s="669"/>
      <c r="ER29" s="669"/>
      <c r="ES29" s="669"/>
      <c r="ET29" s="669"/>
      <c r="EU29" s="669"/>
      <c r="EV29" s="669"/>
      <c r="EW29" s="669"/>
      <c r="EX29" s="669"/>
      <c r="EY29" s="669"/>
      <c r="EZ29" s="669"/>
      <c r="FA29" s="669"/>
      <c r="FB29" s="669"/>
      <c r="FC29" s="669"/>
      <c r="FD29" s="669"/>
      <c r="FE29" s="669"/>
      <c r="FF29" s="669"/>
      <c r="FG29" s="669"/>
      <c r="FH29" s="669"/>
      <c r="FI29" s="669"/>
      <c r="FJ29" s="669"/>
      <c r="FK29" s="669"/>
      <c r="FL29" s="669"/>
      <c r="FM29" s="669"/>
      <c r="FN29" s="669"/>
      <c r="FO29" s="669"/>
      <c r="FP29" s="669"/>
      <c r="FQ29" s="669"/>
      <c r="FR29" s="669"/>
      <c r="FS29" s="669"/>
      <c r="FT29" s="669"/>
      <c r="FU29" s="669"/>
      <c r="FV29" s="669"/>
      <c r="FW29" s="669"/>
      <c r="FX29" s="669"/>
      <c r="FY29" s="669"/>
      <c r="FZ29" s="669"/>
      <c r="GA29" s="669"/>
      <c r="GB29" s="669"/>
      <c r="GC29" s="669"/>
      <c r="GD29" s="669"/>
      <c r="GE29" s="669"/>
      <c r="GF29" s="669"/>
      <c r="GG29" s="669"/>
      <c r="GH29" s="669"/>
      <c r="GI29" s="669"/>
      <c r="GJ29" s="669"/>
      <c r="GK29" s="669"/>
      <c r="GL29" s="669"/>
      <c r="GM29" s="669"/>
      <c r="GN29" s="669"/>
      <c r="GO29" s="669"/>
      <c r="GP29" s="669"/>
      <c r="GQ29" s="669"/>
      <c r="GR29" s="669"/>
      <c r="GS29" s="669"/>
      <c r="GT29" s="669"/>
      <c r="GU29" s="669"/>
      <c r="GV29" s="669"/>
      <c r="GW29" s="669"/>
      <c r="GX29" s="669"/>
      <c r="GY29" s="669"/>
      <c r="GZ29" s="669"/>
      <c r="HA29" s="669"/>
      <c r="HB29" s="669"/>
      <c r="HC29" s="669"/>
      <c r="HD29" s="669"/>
      <c r="HE29" s="669"/>
      <c r="HF29" s="669"/>
      <c r="HG29" s="669"/>
      <c r="HH29" s="669"/>
      <c r="HI29" s="669"/>
      <c r="HJ29" s="669"/>
      <c r="HK29" s="669"/>
      <c r="HL29" s="669"/>
      <c r="HM29" s="669"/>
      <c r="HN29" s="669"/>
      <c r="HO29" s="669"/>
      <c r="HP29" s="669"/>
      <c r="HQ29" s="669"/>
      <c r="HR29" s="669"/>
      <c r="HS29" s="669"/>
      <c r="HT29" s="669"/>
      <c r="HU29" s="669"/>
      <c r="HV29" s="669"/>
      <c r="HW29" s="669"/>
      <c r="HX29" s="669"/>
      <c r="HY29" s="669"/>
      <c r="HZ29" s="669"/>
      <c r="IA29" s="669"/>
      <c r="IB29" s="669"/>
      <c r="IC29" s="669"/>
      <c r="ID29" s="669"/>
      <c r="IE29" s="669"/>
      <c r="IF29" s="669"/>
      <c r="IG29" s="669"/>
      <c r="IH29" s="669"/>
      <c r="II29" s="669"/>
      <c r="IJ29" s="669"/>
      <c r="IK29" s="669"/>
      <c r="IL29" s="669"/>
      <c r="IM29" s="669"/>
      <c r="IN29" s="669"/>
      <c r="IO29" s="669"/>
      <c r="IP29" s="669"/>
      <c r="IQ29" s="669"/>
      <c r="IR29" s="669"/>
      <c r="IS29" s="669"/>
      <c r="IT29" s="669"/>
      <c r="IU29" s="669"/>
      <c r="IV29" s="669"/>
      <c r="IW29" s="669"/>
      <c r="IX29" s="669"/>
      <c r="IY29" s="669"/>
      <c r="IZ29" s="669"/>
      <c r="JA29" s="669"/>
      <c r="JB29" s="669"/>
      <c r="JC29" s="669"/>
      <c r="JD29" s="669"/>
      <c r="JE29" s="669"/>
      <c r="JF29" s="669"/>
      <c r="JG29" s="669"/>
      <c r="JH29" s="669"/>
      <c r="JI29" s="669"/>
      <c r="JJ29" s="669"/>
      <c r="JK29" s="669"/>
      <c r="JL29" s="669"/>
      <c r="JM29" s="669"/>
      <c r="JN29" s="669"/>
      <c r="JO29" s="669"/>
      <c r="JP29" s="669"/>
      <c r="JQ29" s="669"/>
      <c r="JR29" s="669"/>
      <c r="JS29" s="669"/>
      <c r="JT29" s="669"/>
      <c r="JU29" s="669"/>
      <c r="JV29" s="669"/>
      <c r="JW29" s="669"/>
      <c r="JX29" s="669"/>
      <c r="JY29" s="669"/>
      <c r="JZ29" s="669"/>
      <c r="KA29" s="669"/>
      <c r="KB29" s="669"/>
      <c r="KC29" s="669"/>
      <c r="KD29" s="669"/>
      <c r="KE29" s="669"/>
      <c r="KF29" s="669"/>
      <c r="KG29" s="669"/>
      <c r="KH29" s="669"/>
      <c r="KI29" s="669"/>
      <c r="KJ29" s="669"/>
      <c r="KK29" s="669"/>
      <c r="KL29" s="669"/>
      <c r="KM29" s="669"/>
      <c r="KN29" s="669"/>
      <c r="KO29" s="669"/>
      <c r="KP29" s="669"/>
      <c r="KQ29" s="669"/>
      <c r="KR29" s="669"/>
      <c r="KS29" s="669"/>
      <c r="KT29" s="669"/>
      <c r="KU29" s="669"/>
      <c r="KV29" s="669"/>
      <c r="KW29" s="669"/>
      <c r="KX29" s="669"/>
      <c r="KY29" s="669"/>
      <c r="KZ29" s="669"/>
      <c r="LA29" s="669"/>
      <c r="LB29" s="669"/>
      <c r="LC29" s="669"/>
      <c r="LD29" s="669"/>
      <c r="LE29" s="669"/>
      <c r="LF29" s="669"/>
      <c r="LG29" s="669"/>
      <c r="LH29" s="669"/>
      <c r="LI29" s="669"/>
      <c r="LJ29" s="669"/>
      <c r="LK29" s="669"/>
      <c r="LL29" s="669"/>
      <c r="LM29" s="669"/>
      <c r="LN29" s="669"/>
      <c r="LO29" s="669"/>
      <c r="LP29" s="669"/>
      <c r="LQ29" s="669"/>
      <c r="LR29" s="669"/>
      <c r="LS29" s="669"/>
      <c r="LT29" s="669"/>
      <c r="LU29" s="669"/>
      <c r="LV29" s="669"/>
      <c r="LW29" s="669"/>
      <c r="LX29" s="669"/>
      <c r="LY29" s="669"/>
      <c r="LZ29" s="669"/>
      <c r="MA29" s="669"/>
      <c r="MB29" s="669"/>
      <c r="MC29" s="669"/>
      <c r="MD29" s="669"/>
      <c r="ME29" s="669"/>
      <c r="MF29" s="669"/>
      <c r="MG29" s="669"/>
      <c r="MH29" s="669"/>
      <c r="MI29" s="669"/>
      <c r="MJ29" s="669"/>
      <c r="MK29" s="669"/>
      <c r="ML29" s="669"/>
      <c r="MM29" s="669"/>
      <c r="MN29" s="669"/>
      <c r="MO29" s="669"/>
      <c r="MP29" s="669"/>
      <c r="MQ29" s="669"/>
      <c r="MR29" s="669"/>
      <c r="MS29" s="669"/>
      <c r="MT29" s="669"/>
      <c r="MU29" s="669"/>
      <c r="MV29" s="669"/>
      <c r="MW29" s="669"/>
      <c r="MX29" s="669"/>
      <c r="MY29" s="669"/>
      <c r="MZ29" s="669"/>
      <c r="NA29" s="669"/>
      <c r="NB29" s="669"/>
      <c r="NC29" s="669"/>
      <c r="ND29" s="669"/>
      <c r="NE29" s="669"/>
      <c r="NF29" s="669"/>
      <c r="NG29" s="669"/>
      <c r="NH29" s="669"/>
      <c r="NI29" s="669"/>
      <c r="NJ29" s="669"/>
      <c r="NK29" s="669"/>
      <c r="NL29" s="669"/>
      <c r="NM29" s="669"/>
      <c r="NN29" s="669"/>
      <c r="NO29" s="669"/>
      <c r="NP29" s="669"/>
      <c r="NQ29" s="669"/>
      <c r="NR29" s="669"/>
      <c r="NS29" s="669"/>
      <c r="NT29" s="669"/>
      <c r="NU29" s="669"/>
      <c r="NV29" s="669"/>
      <c r="NW29" s="669"/>
      <c r="NX29" s="669"/>
      <c r="NY29" s="669"/>
      <c r="NZ29" s="669"/>
      <c r="OA29" s="669"/>
      <c r="OB29" s="669"/>
      <c r="OC29" s="669"/>
      <c r="OD29" s="669"/>
      <c r="OE29" s="669"/>
      <c r="OF29" s="669"/>
      <c r="OG29" s="669"/>
      <c r="OH29" s="669"/>
      <c r="OI29" s="669"/>
      <c r="OJ29" s="669"/>
      <c r="OK29" s="669"/>
      <c r="OL29" s="669"/>
      <c r="OM29" s="669"/>
      <c r="ON29" s="669"/>
      <c r="OO29" s="669"/>
      <c r="OP29" s="669"/>
      <c r="OQ29" s="669"/>
      <c r="OR29" s="669"/>
      <c r="OS29" s="669"/>
      <c r="OT29" s="669"/>
      <c r="OU29" s="669"/>
      <c r="OV29" s="669"/>
      <c r="OW29" s="669"/>
      <c r="OX29" s="669"/>
      <c r="OY29" s="669"/>
      <c r="OZ29" s="669"/>
      <c r="PA29" s="669"/>
      <c r="PB29" s="669"/>
      <c r="PC29" s="669"/>
      <c r="PD29" s="669"/>
      <c r="PE29" s="669"/>
      <c r="PF29" s="669"/>
      <c r="PG29" s="669"/>
      <c r="PH29" s="669"/>
      <c r="PI29" s="669"/>
      <c r="PJ29" s="669"/>
      <c r="PK29" s="669"/>
      <c r="PL29" s="669"/>
      <c r="PM29" s="669"/>
      <c r="PN29" s="669"/>
      <c r="PO29" s="669"/>
      <c r="PP29" s="669"/>
      <c r="PQ29" s="669"/>
      <c r="PR29" s="669"/>
      <c r="PS29" s="669"/>
      <c r="PT29" s="669"/>
      <c r="PU29" s="669"/>
      <c r="PV29" s="669"/>
      <c r="PW29" s="669"/>
      <c r="PX29" s="669"/>
      <c r="PY29" s="669"/>
      <c r="PZ29" s="669"/>
      <c r="QA29" s="669"/>
      <c r="QB29" s="669"/>
      <c r="QC29" s="669"/>
      <c r="QD29" s="669"/>
      <c r="QE29" s="669"/>
      <c r="QF29" s="669"/>
      <c r="QG29" s="669"/>
      <c r="QH29" s="669"/>
      <c r="QI29" s="669"/>
      <c r="QJ29" s="669"/>
      <c r="QK29" s="669"/>
      <c r="QL29" s="669"/>
      <c r="QM29" s="669"/>
      <c r="QN29" s="669"/>
      <c r="QO29" s="669"/>
      <c r="QP29" s="669"/>
      <c r="QQ29" s="669"/>
      <c r="QR29" s="669"/>
      <c r="QS29" s="669"/>
      <c r="QT29" s="669"/>
      <c r="QU29" s="669"/>
      <c r="QV29" s="669"/>
      <c r="QW29" s="669"/>
      <c r="QX29" s="669"/>
      <c r="QY29" s="669"/>
      <c r="QZ29" s="669"/>
      <c r="RA29" s="669"/>
      <c r="RB29" s="669"/>
      <c r="RC29" s="669"/>
      <c r="RD29" s="669"/>
      <c r="RE29" s="669"/>
      <c r="RF29" s="669"/>
      <c r="RG29" s="669"/>
      <c r="RH29" s="669"/>
      <c r="RI29" s="669"/>
      <c r="RJ29" s="669"/>
      <c r="RK29" s="669"/>
      <c r="RL29" s="669"/>
      <c r="RM29" s="669"/>
      <c r="RN29" s="669"/>
      <c r="RO29" s="669"/>
      <c r="RP29" s="669"/>
      <c r="RQ29" s="669"/>
      <c r="RR29" s="669"/>
      <c r="RS29" s="669"/>
      <c r="RT29" s="669"/>
      <c r="RU29" s="669"/>
      <c r="RV29" s="669"/>
      <c r="RW29" s="669"/>
      <c r="RX29" s="669"/>
      <c r="RY29" s="669"/>
      <c r="RZ29" s="669"/>
      <c r="SA29" s="669"/>
      <c r="SB29" s="669"/>
      <c r="SC29" s="669"/>
      <c r="SD29" s="669"/>
      <c r="SE29" s="669"/>
      <c r="SF29" s="669"/>
      <c r="SG29" s="669"/>
      <c r="SH29" s="669"/>
      <c r="SI29" s="669"/>
      <c r="SJ29" s="669"/>
      <c r="SK29" s="669"/>
      <c r="SL29" s="669"/>
      <c r="SM29" s="669"/>
      <c r="SN29" s="669"/>
      <c r="SO29" s="669"/>
      <c r="SP29" s="669"/>
      <c r="SQ29" s="669"/>
      <c r="SR29" s="669"/>
      <c r="SS29" s="669"/>
      <c r="ST29" s="669"/>
      <c r="SU29" s="669"/>
      <c r="SV29" s="669"/>
      <c r="SW29" s="669"/>
      <c r="SX29" s="669"/>
      <c r="SY29" s="669"/>
      <c r="SZ29" s="669"/>
      <c r="TA29" s="669"/>
      <c r="TB29" s="669"/>
      <c r="TC29" s="669"/>
      <c r="TD29" s="669"/>
      <c r="TE29" s="669"/>
      <c r="TF29" s="669"/>
      <c r="TG29" s="669"/>
      <c r="TH29" s="669"/>
      <c r="TI29" s="669"/>
      <c r="TJ29" s="669"/>
      <c r="TK29" s="669"/>
      <c r="TL29" s="669"/>
      <c r="TM29" s="669"/>
      <c r="TN29" s="669"/>
      <c r="TO29" s="669"/>
      <c r="TP29" s="669"/>
      <c r="TQ29" s="669"/>
      <c r="TR29" s="669"/>
      <c r="TS29" s="669"/>
      <c r="TT29" s="669"/>
      <c r="TU29" s="669"/>
      <c r="TV29" s="669"/>
      <c r="TW29" s="669"/>
      <c r="TX29" s="669"/>
      <c r="TY29" s="669"/>
      <c r="TZ29" s="669"/>
      <c r="UA29" s="669"/>
      <c r="UB29" s="669"/>
      <c r="UC29" s="669"/>
      <c r="UD29" s="669"/>
      <c r="UE29" s="669"/>
      <c r="UF29" s="669"/>
      <c r="UG29" s="669"/>
      <c r="UH29" s="669"/>
      <c r="UI29" s="669"/>
      <c r="UJ29" s="669"/>
      <c r="UK29" s="669"/>
      <c r="UL29" s="669"/>
      <c r="UM29" s="669"/>
      <c r="UN29" s="669"/>
      <c r="UO29" s="669"/>
      <c r="UP29" s="669"/>
      <c r="UQ29" s="669"/>
      <c r="UR29" s="669"/>
      <c r="US29" s="669"/>
      <c r="UT29" s="669"/>
      <c r="UU29" s="669"/>
      <c r="UV29" s="669"/>
      <c r="UW29" s="669"/>
      <c r="UX29" s="669"/>
      <c r="UY29" s="669"/>
      <c r="UZ29" s="669"/>
      <c r="VA29" s="669"/>
      <c r="VB29" s="669"/>
      <c r="VC29" s="669"/>
      <c r="VD29" s="669"/>
      <c r="VE29" s="669"/>
      <c r="VF29" s="669"/>
      <c r="VG29" s="669"/>
      <c r="VH29" s="669"/>
      <c r="VI29" s="669"/>
      <c r="VJ29" s="669"/>
      <c r="VK29" s="669"/>
      <c r="VL29" s="669"/>
      <c r="VM29" s="669"/>
      <c r="VN29" s="669"/>
      <c r="VO29" s="669"/>
      <c r="VP29" s="669"/>
      <c r="VQ29" s="669"/>
      <c r="VR29" s="669"/>
      <c r="VS29" s="669"/>
      <c r="VT29" s="669"/>
      <c r="VU29" s="669"/>
      <c r="VV29" s="669"/>
      <c r="VW29" s="669"/>
      <c r="VX29" s="669"/>
      <c r="VY29" s="669"/>
      <c r="VZ29" s="669"/>
      <c r="WA29" s="669"/>
      <c r="WB29" s="669"/>
      <c r="WC29" s="669"/>
      <c r="WD29" s="669"/>
      <c r="WE29" s="669"/>
      <c r="WF29" s="669"/>
      <c r="WG29" s="669"/>
      <c r="WH29" s="669"/>
      <c r="WI29" s="669"/>
      <c r="WJ29" s="669"/>
      <c r="WK29" s="669"/>
      <c r="WL29" s="669"/>
      <c r="WM29" s="669"/>
      <c r="WN29" s="669"/>
      <c r="WO29" s="669"/>
      <c r="WP29" s="669"/>
      <c r="WQ29" s="669"/>
      <c r="WR29" s="669"/>
      <c r="WS29" s="669"/>
      <c r="WT29" s="669"/>
      <c r="WU29" s="669"/>
      <c r="WV29" s="669"/>
      <c r="WW29" s="669"/>
      <c r="WX29" s="669"/>
      <c r="WY29" s="669"/>
      <c r="WZ29" s="669"/>
      <c r="XA29" s="669"/>
      <c r="XB29" s="669"/>
      <c r="XC29" s="669"/>
      <c r="XD29" s="669"/>
      <c r="XE29" s="669"/>
      <c r="XF29" s="669"/>
      <c r="XG29" s="669"/>
      <c r="XH29" s="669"/>
      <c r="XI29" s="669"/>
      <c r="XJ29" s="669"/>
      <c r="XK29" s="669"/>
      <c r="XL29" s="669"/>
      <c r="XM29" s="669"/>
      <c r="XN29" s="669"/>
      <c r="XO29" s="669"/>
      <c r="XP29" s="669"/>
      <c r="XQ29" s="669"/>
      <c r="XR29" s="669"/>
      <c r="XS29" s="669"/>
      <c r="XT29" s="669"/>
      <c r="XU29" s="669"/>
      <c r="XV29" s="669"/>
      <c r="XW29" s="669"/>
      <c r="XX29" s="669"/>
      <c r="XY29" s="669"/>
      <c r="XZ29" s="669"/>
      <c r="YA29" s="669"/>
      <c r="YB29" s="669"/>
      <c r="YC29" s="669"/>
      <c r="YD29" s="669"/>
      <c r="YE29" s="669"/>
      <c r="YF29" s="669"/>
      <c r="YG29" s="669"/>
      <c r="YH29" s="669"/>
      <c r="YI29" s="669"/>
      <c r="YJ29" s="669"/>
      <c r="YK29" s="669"/>
      <c r="YL29" s="669"/>
      <c r="YM29" s="669"/>
      <c r="YN29" s="669"/>
      <c r="YO29" s="669"/>
      <c r="YP29" s="669"/>
      <c r="YQ29" s="669"/>
      <c r="YR29" s="669"/>
      <c r="YS29" s="669"/>
      <c r="YT29" s="669"/>
      <c r="YU29" s="669"/>
      <c r="YV29" s="669"/>
      <c r="YW29" s="669"/>
      <c r="YX29" s="669"/>
      <c r="YY29" s="669"/>
      <c r="YZ29" s="669"/>
      <c r="ZA29" s="669"/>
      <c r="ZB29" s="669"/>
      <c r="ZC29" s="669"/>
      <c r="ZD29" s="669"/>
      <c r="ZE29" s="669"/>
      <c r="ZF29" s="669"/>
      <c r="ZG29" s="669"/>
      <c r="ZH29" s="669"/>
      <c r="ZI29" s="669"/>
      <c r="ZJ29" s="669"/>
      <c r="ZK29" s="669"/>
      <c r="ZL29" s="669"/>
      <c r="ZM29" s="669"/>
      <c r="ZN29" s="669"/>
      <c r="ZO29" s="669"/>
      <c r="ZP29" s="669"/>
      <c r="ZQ29" s="669"/>
      <c r="ZR29" s="669"/>
      <c r="ZS29" s="669"/>
      <c r="ZT29" s="669"/>
      <c r="ZU29" s="669"/>
      <c r="ZV29" s="669"/>
      <c r="ZW29" s="669"/>
      <c r="ZX29" s="669"/>
      <c r="ZY29" s="669"/>
      <c r="ZZ29" s="669"/>
      <c r="AAA29" s="669"/>
      <c r="AAB29" s="669"/>
      <c r="AAC29" s="669"/>
      <c r="AAD29" s="669"/>
      <c r="AAE29" s="669"/>
      <c r="AAF29" s="669"/>
      <c r="AAG29" s="669"/>
      <c r="AAH29" s="669"/>
      <c r="AAI29" s="669"/>
      <c r="AAJ29" s="669"/>
      <c r="AAK29" s="669"/>
      <c r="AAL29" s="669"/>
      <c r="AAM29" s="669"/>
      <c r="AAN29" s="669"/>
      <c r="AAO29" s="669"/>
      <c r="AAP29" s="669"/>
      <c r="AAQ29" s="669"/>
    </row>
    <row r="30" spans="1:719" ht="12.75" customHeight="1">
      <c r="A30" s="695" t="s">
        <v>627</v>
      </c>
      <c r="B30" s="696" t="s">
        <v>628</v>
      </c>
      <c r="C30" s="697">
        <v>4.1500000000000004</v>
      </c>
      <c r="D30" s="497" t="s">
        <v>211</v>
      </c>
      <c r="E30" s="497" t="s">
        <v>211</v>
      </c>
      <c r="F30" s="497" t="s">
        <v>211</v>
      </c>
      <c r="G30" s="497" t="s">
        <v>211</v>
      </c>
      <c r="H30" s="497" t="s">
        <v>211</v>
      </c>
      <c r="I30" s="703" t="s">
        <v>613</v>
      </c>
      <c r="J30" s="703" t="s">
        <v>613</v>
      </c>
      <c r="K30" s="703" t="s">
        <v>613</v>
      </c>
      <c r="L30" s="703" t="s">
        <v>613</v>
      </c>
      <c r="M30" s="703" t="s">
        <v>613</v>
      </c>
      <c r="N30" s="703" t="s">
        <v>613</v>
      </c>
      <c r="O30" s="704" t="s">
        <v>613</v>
      </c>
      <c r="P30" s="695" t="s">
        <v>629</v>
      </c>
      <c r="Q30" s="691"/>
      <c r="R30" s="697"/>
      <c r="S30" s="497"/>
      <c r="T30" s="497"/>
      <c r="U30" s="497"/>
      <c r="V30" s="497"/>
      <c r="W30" s="497"/>
      <c r="X30" s="703"/>
      <c r="Y30" s="703"/>
      <c r="Z30" s="703"/>
      <c r="AA30" s="703"/>
      <c r="AB30" s="703"/>
      <c r="AC30" s="703"/>
      <c r="AE30" s="682"/>
      <c r="AF30" s="682"/>
      <c r="AG30" s="682"/>
      <c r="AH30" s="682"/>
      <c r="AI30" s="682"/>
      <c r="AJ30" s="682"/>
      <c r="AK30" s="682"/>
      <c r="AL30" s="682"/>
      <c r="AM30" s="682"/>
      <c r="AN30" s="682"/>
      <c r="AO30" s="682"/>
      <c r="AP30" s="682"/>
    </row>
    <row r="31" spans="1:719" ht="12.75" customHeight="1">
      <c r="A31" s="692" t="s">
        <v>630</v>
      </c>
      <c r="B31" s="696" t="s">
        <v>631</v>
      </c>
      <c r="C31" s="697">
        <v>3.83</v>
      </c>
      <c r="D31" s="497" t="s">
        <v>211</v>
      </c>
      <c r="E31" s="497" t="s">
        <v>211</v>
      </c>
      <c r="F31" s="497" t="s">
        <v>211</v>
      </c>
      <c r="G31" s="497" t="s">
        <v>211</v>
      </c>
      <c r="H31" s="497" t="s">
        <v>211</v>
      </c>
      <c r="I31" s="698">
        <v>1</v>
      </c>
      <c r="J31" s="698">
        <v>0.1</v>
      </c>
      <c r="K31" s="698">
        <v>1.2</v>
      </c>
      <c r="L31" s="698">
        <v>-0.8</v>
      </c>
      <c r="M31" s="698">
        <v>1.7</v>
      </c>
      <c r="N31" s="698">
        <v>0.2</v>
      </c>
      <c r="O31" s="700">
        <v>0.3</v>
      </c>
      <c r="P31" s="692" t="s">
        <v>632</v>
      </c>
      <c r="Q31" s="691"/>
      <c r="R31" s="697"/>
      <c r="S31" s="497"/>
      <c r="T31" s="497"/>
      <c r="U31" s="497"/>
      <c r="V31" s="497"/>
      <c r="W31" s="497"/>
      <c r="X31" s="698"/>
      <c r="Y31" s="698"/>
      <c r="Z31" s="698"/>
      <c r="AA31" s="698"/>
      <c r="AB31" s="698"/>
      <c r="AC31" s="701"/>
      <c r="AE31" s="682"/>
      <c r="AF31" s="682"/>
      <c r="AG31" s="682"/>
      <c r="AH31" s="682"/>
      <c r="AI31" s="682"/>
      <c r="AJ31" s="682"/>
      <c r="AK31" s="682"/>
      <c r="AL31" s="682"/>
      <c r="AM31" s="682"/>
      <c r="AN31" s="682"/>
      <c r="AO31" s="682"/>
      <c r="AP31" s="682"/>
    </row>
    <row r="32" spans="1:719" ht="12.75" customHeight="1">
      <c r="A32" s="695" t="s">
        <v>633</v>
      </c>
      <c r="B32" s="696" t="s">
        <v>634</v>
      </c>
      <c r="C32" s="678">
        <v>2.33</v>
      </c>
      <c r="D32" s="497" t="s">
        <v>211</v>
      </c>
      <c r="E32" s="497" t="s">
        <v>211</v>
      </c>
      <c r="F32" s="497" t="s">
        <v>211</v>
      </c>
      <c r="G32" s="497" t="s">
        <v>211</v>
      </c>
      <c r="H32" s="497" t="s">
        <v>211</v>
      </c>
      <c r="I32" s="679">
        <v>12.7</v>
      </c>
      <c r="J32" s="679">
        <v>-0.8</v>
      </c>
      <c r="K32" s="679">
        <v>-4</v>
      </c>
      <c r="L32" s="679">
        <v>0.5</v>
      </c>
      <c r="M32" s="679">
        <v>-6.5</v>
      </c>
      <c r="N32" s="679">
        <v>-2.7</v>
      </c>
      <c r="O32" s="680">
        <v>9.4</v>
      </c>
      <c r="P32" s="695" t="s">
        <v>635</v>
      </c>
      <c r="Q32" s="691"/>
      <c r="R32" s="678"/>
      <c r="S32" s="497"/>
      <c r="T32" s="497"/>
      <c r="U32" s="497"/>
      <c r="V32" s="497"/>
      <c r="W32" s="497"/>
      <c r="X32" s="679"/>
      <c r="Y32" s="679"/>
      <c r="Z32" s="679"/>
      <c r="AA32" s="679"/>
      <c r="AB32" s="679"/>
      <c r="AC32" s="681"/>
      <c r="AE32" s="682"/>
      <c r="AF32" s="682"/>
      <c r="AG32" s="682"/>
      <c r="AH32" s="682"/>
      <c r="AI32" s="682"/>
      <c r="AJ32" s="682"/>
      <c r="AK32" s="682"/>
      <c r="AL32" s="682"/>
      <c r="AM32" s="682"/>
      <c r="AN32" s="682"/>
      <c r="AO32" s="682"/>
      <c r="AP32" s="682"/>
    </row>
    <row r="33" spans="1:719" ht="25.5" customHeight="1">
      <c r="A33" s="702" t="s">
        <v>636</v>
      </c>
      <c r="B33" s="696" t="s">
        <v>637</v>
      </c>
      <c r="C33" s="678">
        <v>4.46</v>
      </c>
      <c r="D33" s="497" t="s">
        <v>211</v>
      </c>
      <c r="E33" s="497" t="s">
        <v>211</v>
      </c>
      <c r="F33" s="497" t="s">
        <v>211</v>
      </c>
      <c r="G33" s="497" t="s">
        <v>211</v>
      </c>
      <c r="H33" s="497" t="s">
        <v>211</v>
      </c>
      <c r="I33" s="679">
        <v>-1.3</v>
      </c>
      <c r="J33" s="679">
        <v>0.5</v>
      </c>
      <c r="K33" s="679">
        <v>0.7</v>
      </c>
      <c r="L33" s="679">
        <v>-0.4</v>
      </c>
      <c r="M33" s="679">
        <v>1.6</v>
      </c>
      <c r="N33" s="679">
        <v>-0.8</v>
      </c>
      <c r="O33" s="680">
        <v>2.1</v>
      </c>
      <c r="P33" s="695" t="s">
        <v>638</v>
      </c>
      <c r="Q33" s="691"/>
      <c r="R33" s="678"/>
      <c r="S33" s="497"/>
      <c r="T33" s="497"/>
      <c r="U33" s="497"/>
      <c r="V33" s="497"/>
      <c r="W33" s="497"/>
      <c r="X33" s="679"/>
      <c r="Y33" s="679"/>
      <c r="Z33" s="679"/>
      <c r="AA33" s="679"/>
      <c r="AB33" s="679"/>
      <c r="AC33" s="681"/>
      <c r="AE33" s="682"/>
      <c r="AF33" s="682"/>
      <c r="AG33" s="682"/>
      <c r="AH33" s="682"/>
      <c r="AI33" s="682"/>
      <c r="AJ33" s="682"/>
      <c r="AK33" s="682"/>
      <c r="AL33" s="682"/>
      <c r="AM33" s="682"/>
      <c r="AN33" s="682"/>
      <c r="AO33" s="682"/>
      <c r="AP33" s="682"/>
      <c r="AQ33" s="669"/>
      <c r="AR33" s="669"/>
      <c r="AS33" s="669"/>
      <c r="AT33" s="669"/>
      <c r="AU33" s="669"/>
      <c r="AV33" s="669"/>
      <c r="AW33" s="669"/>
      <c r="AX33" s="669"/>
      <c r="AY33" s="669"/>
      <c r="AZ33" s="669"/>
      <c r="BA33" s="669"/>
      <c r="BB33" s="669"/>
      <c r="BC33" s="669"/>
      <c r="BD33" s="669"/>
      <c r="BE33" s="669"/>
      <c r="BF33" s="669"/>
      <c r="BG33" s="669"/>
      <c r="BH33" s="669"/>
      <c r="BI33" s="669"/>
      <c r="BJ33" s="669"/>
      <c r="BK33" s="669"/>
      <c r="BL33" s="669"/>
      <c r="BM33" s="669"/>
      <c r="BN33" s="669"/>
      <c r="BO33" s="669"/>
      <c r="BP33" s="669"/>
      <c r="BQ33" s="669"/>
      <c r="BR33" s="669"/>
      <c r="BS33" s="669"/>
      <c r="BT33" s="669"/>
      <c r="BU33" s="669"/>
      <c r="BV33" s="669"/>
      <c r="BW33" s="669"/>
      <c r="BX33" s="669"/>
      <c r="BY33" s="669"/>
      <c r="BZ33" s="669"/>
      <c r="CA33" s="669"/>
      <c r="CB33" s="669"/>
      <c r="CC33" s="669"/>
      <c r="CD33" s="669"/>
      <c r="CE33" s="669"/>
      <c r="CF33" s="669"/>
      <c r="CG33" s="669"/>
      <c r="CH33" s="669"/>
      <c r="CI33" s="669"/>
      <c r="CJ33" s="669"/>
      <c r="CK33" s="669"/>
      <c r="CL33" s="669"/>
      <c r="CM33" s="669"/>
      <c r="CN33" s="669"/>
      <c r="CO33" s="669"/>
      <c r="CP33" s="669"/>
      <c r="CQ33" s="669"/>
      <c r="CR33" s="669"/>
      <c r="CS33" s="669"/>
      <c r="CT33" s="669"/>
      <c r="CU33" s="669"/>
      <c r="CV33" s="669"/>
      <c r="CW33" s="669"/>
      <c r="CX33" s="669"/>
      <c r="CY33" s="669"/>
      <c r="CZ33" s="669"/>
      <c r="DA33" s="669"/>
      <c r="DB33" s="669"/>
      <c r="DC33" s="669"/>
      <c r="DD33" s="669"/>
      <c r="DE33" s="669"/>
      <c r="DF33" s="669"/>
      <c r="DG33" s="669"/>
      <c r="DH33" s="669"/>
      <c r="DI33" s="669"/>
      <c r="DJ33" s="669"/>
      <c r="DK33" s="669"/>
      <c r="DL33" s="669"/>
      <c r="DM33" s="669"/>
      <c r="DN33" s="669"/>
      <c r="DO33" s="669"/>
      <c r="DP33" s="669"/>
      <c r="DQ33" s="669"/>
      <c r="DR33" s="669"/>
      <c r="DS33" s="669"/>
      <c r="DT33" s="669"/>
      <c r="DU33" s="669"/>
      <c r="DV33" s="669"/>
      <c r="DW33" s="669"/>
      <c r="DX33" s="669"/>
      <c r="DY33" s="669"/>
      <c r="DZ33" s="669"/>
      <c r="EA33" s="669"/>
      <c r="EB33" s="669"/>
      <c r="EC33" s="669"/>
      <c r="ED33" s="669"/>
      <c r="EE33" s="669"/>
      <c r="EF33" s="669"/>
      <c r="EG33" s="669"/>
      <c r="EH33" s="669"/>
      <c r="EI33" s="669"/>
      <c r="EJ33" s="669"/>
      <c r="EK33" s="669"/>
      <c r="EL33" s="669"/>
      <c r="EM33" s="669"/>
      <c r="EN33" s="669"/>
      <c r="EO33" s="669"/>
      <c r="EP33" s="669"/>
      <c r="EQ33" s="669"/>
      <c r="ER33" s="669"/>
      <c r="ES33" s="669"/>
      <c r="ET33" s="669"/>
      <c r="EU33" s="669"/>
      <c r="EV33" s="669"/>
      <c r="EW33" s="669"/>
      <c r="EX33" s="669"/>
      <c r="EY33" s="669"/>
      <c r="EZ33" s="669"/>
      <c r="FA33" s="669"/>
      <c r="FB33" s="669"/>
      <c r="FC33" s="669"/>
      <c r="FD33" s="669"/>
      <c r="FE33" s="669"/>
      <c r="FF33" s="669"/>
      <c r="FG33" s="669"/>
      <c r="FH33" s="669"/>
      <c r="FI33" s="669"/>
      <c r="FJ33" s="669"/>
      <c r="FK33" s="669"/>
      <c r="FL33" s="669"/>
      <c r="FM33" s="669"/>
      <c r="FN33" s="669"/>
      <c r="FO33" s="669"/>
      <c r="FP33" s="669"/>
      <c r="FQ33" s="669"/>
      <c r="FR33" s="669"/>
      <c r="FS33" s="669"/>
      <c r="FT33" s="669"/>
      <c r="FU33" s="669"/>
      <c r="FV33" s="669"/>
      <c r="FW33" s="669"/>
      <c r="FX33" s="669"/>
      <c r="FY33" s="669"/>
      <c r="FZ33" s="669"/>
      <c r="GA33" s="669"/>
      <c r="GB33" s="669"/>
      <c r="GC33" s="669"/>
      <c r="GD33" s="669"/>
      <c r="GE33" s="669"/>
      <c r="GF33" s="669"/>
      <c r="GG33" s="669"/>
      <c r="GH33" s="669"/>
      <c r="GI33" s="669"/>
      <c r="GJ33" s="669"/>
      <c r="GK33" s="669"/>
      <c r="GL33" s="669"/>
      <c r="GM33" s="669"/>
      <c r="GN33" s="669"/>
      <c r="GO33" s="669"/>
      <c r="GP33" s="669"/>
      <c r="GQ33" s="669"/>
      <c r="GR33" s="669"/>
      <c r="GS33" s="669"/>
      <c r="GT33" s="669"/>
      <c r="GU33" s="669"/>
      <c r="GV33" s="669"/>
      <c r="GW33" s="669"/>
      <c r="GX33" s="669"/>
      <c r="GY33" s="669"/>
      <c r="GZ33" s="669"/>
      <c r="HA33" s="669"/>
      <c r="HB33" s="669"/>
      <c r="HC33" s="669"/>
      <c r="HD33" s="669"/>
      <c r="HE33" s="669"/>
      <c r="HF33" s="669"/>
      <c r="HG33" s="669"/>
      <c r="HH33" s="669"/>
      <c r="HI33" s="669"/>
      <c r="HJ33" s="669"/>
      <c r="HK33" s="669"/>
      <c r="HL33" s="669"/>
      <c r="HM33" s="669"/>
      <c r="HN33" s="669"/>
      <c r="HO33" s="669"/>
      <c r="HP33" s="669"/>
      <c r="HQ33" s="669"/>
      <c r="HR33" s="669"/>
      <c r="HS33" s="669"/>
      <c r="HT33" s="669"/>
      <c r="HU33" s="669"/>
      <c r="HV33" s="669"/>
      <c r="HW33" s="669"/>
      <c r="HX33" s="669"/>
      <c r="HY33" s="669"/>
      <c r="HZ33" s="669"/>
      <c r="IA33" s="669"/>
      <c r="IB33" s="669"/>
      <c r="IC33" s="669"/>
      <c r="ID33" s="669"/>
      <c r="IE33" s="669"/>
      <c r="IF33" s="669"/>
      <c r="IG33" s="669"/>
      <c r="IH33" s="669"/>
      <c r="II33" s="669"/>
      <c r="IJ33" s="669"/>
      <c r="IK33" s="669"/>
      <c r="IL33" s="669"/>
      <c r="IM33" s="669"/>
      <c r="IN33" s="669"/>
      <c r="IO33" s="669"/>
      <c r="IP33" s="669"/>
      <c r="IQ33" s="669"/>
      <c r="IR33" s="669"/>
      <c r="IS33" s="669"/>
      <c r="IT33" s="669"/>
      <c r="IU33" s="669"/>
      <c r="IV33" s="669"/>
      <c r="IW33" s="669"/>
      <c r="IX33" s="669"/>
      <c r="IY33" s="669"/>
      <c r="IZ33" s="669"/>
      <c r="JA33" s="669"/>
      <c r="JB33" s="669"/>
      <c r="JC33" s="669"/>
      <c r="JD33" s="669"/>
      <c r="JE33" s="669"/>
      <c r="JF33" s="669"/>
      <c r="JG33" s="669"/>
      <c r="JH33" s="669"/>
      <c r="JI33" s="669"/>
      <c r="JJ33" s="669"/>
      <c r="JK33" s="669"/>
      <c r="JL33" s="669"/>
      <c r="JM33" s="669"/>
      <c r="JN33" s="669"/>
      <c r="JO33" s="669"/>
      <c r="JP33" s="669"/>
      <c r="JQ33" s="669"/>
      <c r="JR33" s="669"/>
      <c r="JS33" s="669"/>
      <c r="JT33" s="669"/>
      <c r="JU33" s="669"/>
      <c r="JV33" s="669"/>
      <c r="JW33" s="669"/>
      <c r="JX33" s="669"/>
      <c r="JY33" s="669"/>
      <c r="JZ33" s="669"/>
      <c r="KA33" s="669"/>
      <c r="KB33" s="669"/>
      <c r="KC33" s="669"/>
      <c r="KD33" s="669"/>
      <c r="KE33" s="669"/>
      <c r="KF33" s="669"/>
      <c r="KG33" s="669"/>
      <c r="KH33" s="669"/>
      <c r="KI33" s="669"/>
      <c r="KJ33" s="669"/>
      <c r="KK33" s="669"/>
      <c r="KL33" s="669"/>
      <c r="KM33" s="669"/>
      <c r="KN33" s="669"/>
      <c r="KO33" s="669"/>
      <c r="KP33" s="669"/>
      <c r="KQ33" s="669"/>
      <c r="KR33" s="669"/>
      <c r="KS33" s="669"/>
      <c r="KT33" s="669"/>
      <c r="KU33" s="669"/>
      <c r="KV33" s="669"/>
      <c r="KW33" s="669"/>
      <c r="KX33" s="669"/>
      <c r="KY33" s="669"/>
      <c r="KZ33" s="669"/>
      <c r="LA33" s="669"/>
      <c r="LB33" s="669"/>
      <c r="LC33" s="669"/>
      <c r="LD33" s="669"/>
      <c r="LE33" s="669"/>
      <c r="LF33" s="669"/>
      <c r="LG33" s="669"/>
      <c r="LH33" s="669"/>
      <c r="LI33" s="669"/>
      <c r="LJ33" s="669"/>
      <c r="LK33" s="669"/>
      <c r="LL33" s="669"/>
      <c r="LM33" s="669"/>
      <c r="LN33" s="669"/>
      <c r="LO33" s="669"/>
      <c r="LP33" s="669"/>
      <c r="LQ33" s="669"/>
      <c r="LR33" s="669"/>
      <c r="LS33" s="669"/>
      <c r="LT33" s="669"/>
      <c r="LU33" s="669"/>
      <c r="LV33" s="669"/>
      <c r="LW33" s="669"/>
      <c r="LX33" s="669"/>
      <c r="LY33" s="669"/>
      <c r="LZ33" s="669"/>
      <c r="MA33" s="669"/>
      <c r="MB33" s="669"/>
      <c r="MC33" s="669"/>
      <c r="MD33" s="669"/>
      <c r="ME33" s="669"/>
      <c r="MF33" s="669"/>
      <c r="MG33" s="669"/>
      <c r="MH33" s="669"/>
      <c r="MI33" s="669"/>
      <c r="MJ33" s="669"/>
      <c r="MK33" s="669"/>
      <c r="ML33" s="669"/>
      <c r="MM33" s="669"/>
      <c r="MN33" s="669"/>
      <c r="MO33" s="669"/>
      <c r="MP33" s="669"/>
      <c r="MQ33" s="669"/>
      <c r="MR33" s="669"/>
      <c r="MS33" s="669"/>
      <c r="MT33" s="669"/>
      <c r="MU33" s="669"/>
      <c r="MV33" s="669"/>
      <c r="MW33" s="669"/>
      <c r="MX33" s="669"/>
      <c r="MY33" s="669"/>
      <c r="MZ33" s="669"/>
      <c r="NA33" s="669"/>
      <c r="NB33" s="669"/>
      <c r="NC33" s="669"/>
      <c r="ND33" s="669"/>
      <c r="NE33" s="669"/>
      <c r="NF33" s="669"/>
      <c r="NG33" s="669"/>
      <c r="NH33" s="669"/>
      <c r="NI33" s="669"/>
      <c r="NJ33" s="669"/>
      <c r="NK33" s="669"/>
      <c r="NL33" s="669"/>
      <c r="NM33" s="669"/>
      <c r="NN33" s="669"/>
      <c r="NO33" s="669"/>
      <c r="NP33" s="669"/>
      <c r="NQ33" s="669"/>
      <c r="NR33" s="669"/>
      <c r="NS33" s="669"/>
      <c r="NT33" s="669"/>
      <c r="NU33" s="669"/>
      <c r="NV33" s="669"/>
      <c r="NW33" s="669"/>
      <c r="NX33" s="669"/>
      <c r="NY33" s="669"/>
      <c r="NZ33" s="669"/>
      <c r="OA33" s="669"/>
      <c r="OB33" s="669"/>
      <c r="OC33" s="669"/>
      <c r="OD33" s="669"/>
      <c r="OE33" s="669"/>
      <c r="OF33" s="669"/>
      <c r="OG33" s="669"/>
      <c r="OH33" s="669"/>
      <c r="OI33" s="669"/>
      <c r="OJ33" s="669"/>
      <c r="OK33" s="669"/>
      <c r="OL33" s="669"/>
      <c r="OM33" s="669"/>
      <c r="ON33" s="669"/>
      <c r="OO33" s="669"/>
      <c r="OP33" s="669"/>
      <c r="OQ33" s="669"/>
      <c r="OR33" s="669"/>
      <c r="OS33" s="669"/>
      <c r="OT33" s="669"/>
      <c r="OU33" s="669"/>
      <c r="OV33" s="669"/>
      <c r="OW33" s="669"/>
      <c r="OX33" s="669"/>
      <c r="OY33" s="669"/>
      <c r="OZ33" s="669"/>
      <c r="PA33" s="669"/>
      <c r="PB33" s="669"/>
      <c r="PC33" s="669"/>
      <c r="PD33" s="669"/>
      <c r="PE33" s="669"/>
      <c r="PF33" s="669"/>
      <c r="PG33" s="669"/>
      <c r="PH33" s="669"/>
      <c r="PI33" s="669"/>
      <c r="PJ33" s="669"/>
      <c r="PK33" s="669"/>
      <c r="PL33" s="669"/>
      <c r="PM33" s="669"/>
      <c r="PN33" s="669"/>
      <c r="PO33" s="669"/>
      <c r="PP33" s="669"/>
      <c r="PQ33" s="669"/>
      <c r="PR33" s="669"/>
      <c r="PS33" s="669"/>
      <c r="PT33" s="669"/>
      <c r="PU33" s="669"/>
      <c r="PV33" s="669"/>
      <c r="PW33" s="669"/>
      <c r="PX33" s="669"/>
      <c r="PY33" s="669"/>
      <c r="PZ33" s="669"/>
      <c r="QA33" s="669"/>
      <c r="QB33" s="669"/>
      <c r="QC33" s="669"/>
      <c r="QD33" s="669"/>
      <c r="QE33" s="669"/>
      <c r="QF33" s="669"/>
      <c r="QG33" s="669"/>
      <c r="QH33" s="669"/>
      <c r="QI33" s="669"/>
      <c r="QJ33" s="669"/>
      <c r="QK33" s="669"/>
      <c r="QL33" s="669"/>
      <c r="QM33" s="669"/>
      <c r="QN33" s="669"/>
      <c r="QO33" s="669"/>
      <c r="QP33" s="669"/>
      <c r="QQ33" s="669"/>
      <c r="QR33" s="669"/>
      <c r="QS33" s="669"/>
      <c r="QT33" s="669"/>
      <c r="QU33" s="669"/>
      <c r="QV33" s="669"/>
      <c r="QW33" s="669"/>
      <c r="QX33" s="669"/>
      <c r="QY33" s="669"/>
      <c r="QZ33" s="669"/>
      <c r="RA33" s="669"/>
      <c r="RB33" s="669"/>
      <c r="RC33" s="669"/>
      <c r="RD33" s="669"/>
      <c r="RE33" s="669"/>
      <c r="RF33" s="669"/>
      <c r="RG33" s="669"/>
      <c r="RH33" s="669"/>
      <c r="RI33" s="669"/>
      <c r="RJ33" s="669"/>
      <c r="RK33" s="669"/>
      <c r="RL33" s="669"/>
      <c r="RM33" s="669"/>
      <c r="RN33" s="669"/>
      <c r="RO33" s="669"/>
      <c r="RP33" s="669"/>
      <c r="RQ33" s="669"/>
      <c r="RR33" s="669"/>
      <c r="RS33" s="669"/>
      <c r="RT33" s="669"/>
      <c r="RU33" s="669"/>
      <c r="RV33" s="669"/>
      <c r="RW33" s="669"/>
      <c r="RX33" s="669"/>
      <c r="RY33" s="669"/>
      <c r="RZ33" s="669"/>
      <c r="SA33" s="669"/>
      <c r="SB33" s="669"/>
      <c r="SC33" s="669"/>
      <c r="SD33" s="669"/>
      <c r="SE33" s="669"/>
      <c r="SF33" s="669"/>
      <c r="SG33" s="669"/>
      <c r="SH33" s="669"/>
      <c r="SI33" s="669"/>
      <c r="SJ33" s="669"/>
      <c r="SK33" s="669"/>
      <c r="SL33" s="669"/>
      <c r="SM33" s="669"/>
      <c r="SN33" s="669"/>
      <c r="SO33" s="669"/>
      <c r="SP33" s="669"/>
      <c r="SQ33" s="669"/>
      <c r="SR33" s="669"/>
      <c r="SS33" s="669"/>
      <c r="ST33" s="669"/>
      <c r="SU33" s="669"/>
      <c r="SV33" s="669"/>
      <c r="SW33" s="669"/>
      <c r="SX33" s="669"/>
      <c r="SY33" s="669"/>
      <c r="SZ33" s="669"/>
      <c r="TA33" s="669"/>
      <c r="TB33" s="669"/>
      <c r="TC33" s="669"/>
      <c r="TD33" s="669"/>
      <c r="TE33" s="669"/>
      <c r="TF33" s="669"/>
      <c r="TG33" s="669"/>
      <c r="TH33" s="669"/>
      <c r="TI33" s="669"/>
      <c r="TJ33" s="669"/>
      <c r="TK33" s="669"/>
      <c r="TL33" s="669"/>
      <c r="TM33" s="669"/>
      <c r="TN33" s="669"/>
      <c r="TO33" s="669"/>
      <c r="TP33" s="669"/>
      <c r="TQ33" s="669"/>
      <c r="TR33" s="669"/>
      <c r="TS33" s="669"/>
      <c r="TT33" s="669"/>
      <c r="TU33" s="669"/>
      <c r="TV33" s="669"/>
      <c r="TW33" s="669"/>
      <c r="TX33" s="669"/>
      <c r="TY33" s="669"/>
      <c r="TZ33" s="669"/>
      <c r="UA33" s="669"/>
      <c r="UB33" s="669"/>
      <c r="UC33" s="669"/>
      <c r="UD33" s="669"/>
      <c r="UE33" s="669"/>
      <c r="UF33" s="669"/>
      <c r="UG33" s="669"/>
      <c r="UH33" s="669"/>
      <c r="UI33" s="669"/>
      <c r="UJ33" s="669"/>
      <c r="UK33" s="669"/>
      <c r="UL33" s="669"/>
      <c r="UM33" s="669"/>
      <c r="UN33" s="669"/>
      <c r="UO33" s="669"/>
      <c r="UP33" s="669"/>
      <c r="UQ33" s="669"/>
      <c r="UR33" s="669"/>
      <c r="US33" s="669"/>
      <c r="UT33" s="669"/>
      <c r="UU33" s="669"/>
      <c r="UV33" s="669"/>
      <c r="UW33" s="669"/>
      <c r="UX33" s="669"/>
      <c r="UY33" s="669"/>
      <c r="UZ33" s="669"/>
      <c r="VA33" s="669"/>
      <c r="VB33" s="669"/>
      <c r="VC33" s="669"/>
      <c r="VD33" s="669"/>
      <c r="VE33" s="669"/>
      <c r="VF33" s="669"/>
      <c r="VG33" s="669"/>
      <c r="VH33" s="669"/>
      <c r="VI33" s="669"/>
      <c r="VJ33" s="669"/>
      <c r="VK33" s="669"/>
      <c r="VL33" s="669"/>
      <c r="VM33" s="669"/>
      <c r="VN33" s="669"/>
      <c r="VO33" s="669"/>
      <c r="VP33" s="669"/>
      <c r="VQ33" s="669"/>
      <c r="VR33" s="669"/>
      <c r="VS33" s="669"/>
      <c r="VT33" s="669"/>
      <c r="VU33" s="669"/>
      <c r="VV33" s="669"/>
      <c r="VW33" s="669"/>
      <c r="VX33" s="669"/>
      <c r="VY33" s="669"/>
      <c r="VZ33" s="669"/>
      <c r="WA33" s="669"/>
      <c r="WB33" s="669"/>
      <c r="WC33" s="669"/>
      <c r="WD33" s="669"/>
      <c r="WE33" s="669"/>
      <c r="WF33" s="669"/>
      <c r="WG33" s="669"/>
      <c r="WH33" s="669"/>
      <c r="WI33" s="669"/>
      <c r="WJ33" s="669"/>
      <c r="WK33" s="669"/>
      <c r="WL33" s="669"/>
      <c r="WM33" s="669"/>
      <c r="WN33" s="669"/>
      <c r="WO33" s="669"/>
      <c r="WP33" s="669"/>
      <c r="WQ33" s="669"/>
      <c r="WR33" s="669"/>
      <c r="WS33" s="669"/>
      <c r="WT33" s="669"/>
      <c r="WU33" s="669"/>
      <c r="WV33" s="669"/>
      <c r="WW33" s="669"/>
      <c r="WX33" s="669"/>
      <c r="WY33" s="669"/>
      <c r="WZ33" s="669"/>
      <c r="XA33" s="669"/>
      <c r="XB33" s="669"/>
      <c r="XC33" s="669"/>
      <c r="XD33" s="669"/>
      <c r="XE33" s="669"/>
      <c r="XF33" s="669"/>
      <c r="XG33" s="669"/>
      <c r="XH33" s="669"/>
      <c r="XI33" s="669"/>
      <c r="XJ33" s="669"/>
      <c r="XK33" s="669"/>
      <c r="XL33" s="669"/>
      <c r="XM33" s="669"/>
      <c r="XN33" s="669"/>
      <c r="XO33" s="669"/>
      <c r="XP33" s="669"/>
      <c r="XQ33" s="669"/>
      <c r="XR33" s="669"/>
      <c r="XS33" s="669"/>
      <c r="XT33" s="669"/>
      <c r="XU33" s="669"/>
      <c r="XV33" s="669"/>
      <c r="XW33" s="669"/>
      <c r="XX33" s="669"/>
      <c r="XY33" s="669"/>
      <c r="XZ33" s="669"/>
      <c r="YA33" s="669"/>
      <c r="YB33" s="669"/>
      <c r="YC33" s="669"/>
      <c r="YD33" s="669"/>
      <c r="YE33" s="669"/>
      <c r="YF33" s="669"/>
      <c r="YG33" s="669"/>
      <c r="YH33" s="669"/>
      <c r="YI33" s="669"/>
      <c r="YJ33" s="669"/>
      <c r="YK33" s="669"/>
      <c r="YL33" s="669"/>
      <c r="YM33" s="669"/>
      <c r="YN33" s="669"/>
      <c r="YO33" s="669"/>
      <c r="YP33" s="669"/>
      <c r="YQ33" s="669"/>
      <c r="YR33" s="669"/>
      <c r="YS33" s="669"/>
      <c r="YT33" s="669"/>
      <c r="YU33" s="669"/>
      <c r="YV33" s="669"/>
      <c r="YW33" s="669"/>
      <c r="YX33" s="669"/>
      <c r="YY33" s="669"/>
      <c r="YZ33" s="669"/>
      <c r="ZA33" s="669"/>
      <c r="ZB33" s="669"/>
      <c r="ZC33" s="669"/>
      <c r="ZD33" s="669"/>
      <c r="ZE33" s="669"/>
      <c r="ZF33" s="669"/>
      <c r="ZG33" s="669"/>
      <c r="ZH33" s="669"/>
      <c r="ZI33" s="669"/>
      <c r="ZJ33" s="669"/>
      <c r="ZK33" s="669"/>
      <c r="ZL33" s="669"/>
      <c r="ZM33" s="669"/>
      <c r="ZN33" s="669"/>
      <c r="ZO33" s="669"/>
      <c r="ZP33" s="669"/>
      <c r="ZQ33" s="669"/>
      <c r="ZR33" s="669"/>
      <c r="ZS33" s="669"/>
      <c r="ZT33" s="669"/>
      <c r="ZU33" s="669"/>
      <c r="ZV33" s="669"/>
      <c r="ZW33" s="669"/>
      <c r="ZX33" s="669"/>
      <c r="ZY33" s="669"/>
      <c r="ZZ33" s="669"/>
      <c r="AAA33" s="669"/>
      <c r="AAB33" s="669"/>
      <c r="AAC33" s="669"/>
      <c r="AAD33" s="669"/>
      <c r="AAE33" s="669"/>
      <c r="AAF33" s="669"/>
      <c r="AAG33" s="669"/>
      <c r="AAH33" s="669"/>
      <c r="AAI33" s="669"/>
      <c r="AAJ33" s="669"/>
      <c r="AAK33" s="669"/>
      <c r="AAL33" s="669"/>
      <c r="AAM33" s="669"/>
      <c r="AAN33" s="669"/>
      <c r="AAO33" s="669"/>
      <c r="AAP33" s="669"/>
      <c r="AAQ33" s="669"/>
    </row>
    <row r="34" spans="1:719" ht="25.5" customHeight="1">
      <c r="A34" s="702" t="s">
        <v>639</v>
      </c>
      <c r="B34" s="696" t="s">
        <v>640</v>
      </c>
      <c r="C34" s="678">
        <v>1.1200000000000001</v>
      </c>
      <c r="D34" s="497" t="s">
        <v>211</v>
      </c>
      <c r="E34" s="497" t="s">
        <v>211</v>
      </c>
      <c r="F34" s="497" t="s">
        <v>211</v>
      </c>
      <c r="G34" s="497" t="s">
        <v>211</v>
      </c>
      <c r="H34" s="497" t="s">
        <v>211</v>
      </c>
      <c r="I34" s="679">
        <v>-0.5</v>
      </c>
      <c r="J34" s="679">
        <v>-0.2</v>
      </c>
      <c r="K34" s="679">
        <v>0.2</v>
      </c>
      <c r="L34" s="679">
        <v>3.6</v>
      </c>
      <c r="M34" s="679">
        <v>-4.2</v>
      </c>
      <c r="N34" s="679">
        <v>-1.4</v>
      </c>
      <c r="O34" s="680">
        <v>-2.7</v>
      </c>
      <c r="P34" s="708" t="s">
        <v>641</v>
      </c>
      <c r="Q34" s="691"/>
      <c r="R34" s="678"/>
      <c r="S34" s="497"/>
      <c r="T34" s="497"/>
      <c r="U34" s="497"/>
      <c r="V34" s="497"/>
      <c r="W34" s="497"/>
      <c r="X34" s="679"/>
      <c r="Y34" s="679"/>
      <c r="Z34" s="679"/>
      <c r="AA34" s="679"/>
      <c r="AB34" s="679"/>
      <c r="AC34" s="681"/>
      <c r="AE34" s="682"/>
      <c r="AF34" s="682"/>
      <c r="AG34" s="682"/>
      <c r="AH34" s="682"/>
      <c r="AI34" s="682"/>
      <c r="AJ34" s="682"/>
      <c r="AK34" s="682"/>
      <c r="AL34" s="682"/>
      <c r="AM34" s="682"/>
      <c r="AN34" s="682"/>
      <c r="AO34" s="682"/>
      <c r="AP34" s="682"/>
      <c r="AQ34" s="669"/>
      <c r="AR34" s="669"/>
      <c r="AS34" s="669"/>
      <c r="AT34" s="669"/>
      <c r="AU34" s="669"/>
      <c r="AV34" s="669"/>
      <c r="AW34" s="669"/>
      <c r="AX34" s="669"/>
      <c r="AY34" s="669"/>
      <c r="AZ34" s="669"/>
      <c r="BA34" s="669"/>
      <c r="BB34" s="669"/>
      <c r="BC34" s="669"/>
      <c r="BD34" s="669"/>
      <c r="BE34" s="669"/>
      <c r="BF34" s="669"/>
      <c r="BG34" s="669"/>
      <c r="BH34" s="669"/>
      <c r="BI34" s="669"/>
      <c r="BJ34" s="669"/>
      <c r="BK34" s="669"/>
      <c r="BL34" s="669"/>
      <c r="BM34" s="669"/>
      <c r="BN34" s="669"/>
      <c r="BO34" s="669"/>
      <c r="BP34" s="669"/>
      <c r="BQ34" s="669"/>
      <c r="BR34" s="669"/>
      <c r="BS34" s="669"/>
      <c r="BT34" s="669"/>
      <c r="BU34" s="669"/>
      <c r="BV34" s="669"/>
      <c r="BW34" s="669"/>
      <c r="BX34" s="669"/>
      <c r="BY34" s="669"/>
      <c r="BZ34" s="669"/>
      <c r="CA34" s="669"/>
      <c r="CB34" s="669"/>
      <c r="CC34" s="669"/>
      <c r="CD34" s="669"/>
      <c r="CE34" s="669"/>
      <c r="CF34" s="669"/>
      <c r="CG34" s="669"/>
      <c r="CH34" s="669"/>
      <c r="CI34" s="669"/>
      <c r="CJ34" s="669"/>
      <c r="CK34" s="669"/>
      <c r="CL34" s="669"/>
      <c r="CM34" s="669"/>
      <c r="CN34" s="669"/>
      <c r="CO34" s="669"/>
      <c r="CP34" s="669"/>
      <c r="CQ34" s="669"/>
      <c r="CR34" s="669"/>
      <c r="CS34" s="669"/>
      <c r="CT34" s="669"/>
      <c r="CU34" s="669"/>
      <c r="CV34" s="669"/>
      <c r="CW34" s="669"/>
      <c r="CX34" s="669"/>
      <c r="CY34" s="669"/>
      <c r="CZ34" s="669"/>
      <c r="DA34" s="669"/>
      <c r="DB34" s="669"/>
      <c r="DC34" s="669"/>
      <c r="DD34" s="669"/>
      <c r="DE34" s="669"/>
      <c r="DF34" s="669"/>
      <c r="DG34" s="669"/>
      <c r="DH34" s="669"/>
      <c r="DI34" s="669"/>
      <c r="DJ34" s="669"/>
      <c r="DK34" s="669"/>
      <c r="DL34" s="669"/>
      <c r="DM34" s="669"/>
      <c r="DN34" s="669"/>
      <c r="DO34" s="669"/>
      <c r="DP34" s="669"/>
      <c r="DQ34" s="669"/>
      <c r="DR34" s="669"/>
      <c r="DS34" s="669"/>
      <c r="DT34" s="669"/>
      <c r="DU34" s="669"/>
      <c r="DV34" s="669"/>
      <c r="DW34" s="669"/>
      <c r="DX34" s="669"/>
      <c r="DY34" s="669"/>
      <c r="DZ34" s="669"/>
      <c r="EA34" s="669"/>
      <c r="EB34" s="669"/>
      <c r="EC34" s="669"/>
      <c r="ED34" s="669"/>
      <c r="EE34" s="669"/>
      <c r="EF34" s="669"/>
      <c r="EG34" s="669"/>
      <c r="EH34" s="669"/>
      <c r="EI34" s="669"/>
      <c r="EJ34" s="669"/>
      <c r="EK34" s="669"/>
      <c r="EL34" s="669"/>
      <c r="EM34" s="669"/>
      <c r="EN34" s="669"/>
      <c r="EO34" s="669"/>
      <c r="EP34" s="669"/>
      <c r="EQ34" s="669"/>
      <c r="ER34" s="669"/>
      <c r="ES34" s="669"/>
      <c r="ET34" s="669"/>
      <c r="EU34" s="669"/>
      <c r="EV34" s="669"/>
      <c r="EW34" s="669"/>
      <c r="EX34" s="669"/>
      <c r="EY34" s="669"/>
      <c r="EZ34" s="669"/>
      <c r="FA34" s="669"/>
      <c r="FB34" s="669"/>
      <c r="FC34" s="669"/>
      <c r="FD34" s="669"/>
      <c r="FE34" s="669"/>
      <c r="FF34" s="669"/>
      <c r="FG34" s="669"/>
      <c r="FH34" s="669"/>
      <c r="FI34" s="669"/>
      <c r="FJ34" s="669"/>
      <c r="FK34" s="669"/>
      <c r="FL34" s="669"/>
      <c r="FM34" s="669"/>
      <c r="FN34" s="669"/>
      <c r="FO34" s="669"/>
      <c r="FP34" s="669"/>
      <c r="FQ34" s="669"/>
      <c r="FR34" s="669"/>
      <c r="FS34" s="669"/>
      <c r="FT34" s="669"/>
      <c r="FU34" s="669"/>
      <c r="FV34" s="669"/>
      <c r="FW34" s="669"/>
      <c r="FX34" s="669"/>
      <c r="FY34" s="669"/>
      <c r="FZ34" s="669"/>
      <c r="GA34" s="669"/>
      <c r="GB34" s="669"/>
      <c r="GC34" s="669"/>
      <c r="GD34" s="669"/>
      <c r="GE34" s="669"/>
      <c r="GF34" s="669"/>
      <c r="GG34" s="669"/>
      <c r="GH34" s="669"/>
      <c r="GI34" s="669"/>
      <c r="GJ34" s="669"/>
      <c r="GK34" s="669"/>
      <c r="GL34" s="669"/>
      <c r="GM34" s="669"/>
      <c r="GN34" s="669"/>
      <c r="GO34" s="669"/>
      <c r="GP34" s="669"/>
      <c r="GQ34" s="669"/>
      <c r="GR34" s="669"/>
      <c r="GS34" s="669"/>
      <c r="GT34" s="669"/>
      <c r="GU34" s="669"/>
      <c r="GV34" s="669"/>
      <c r="GW34" s="669"/>
      <c r="GX34" s="669"/>
      <c r="GY34" s="669"/>
      <c r="GZ34" s="669"/>
      <c r="HA34" s="669"/>
      <c r="HB34" s="669"/>
      <c r="HC34" s="669"/>
      <c r="HD34" s="669"/>
      <c r="HE34" s="669"/>
      <c r="HF34" s="669"/>
      <c r="HG34" s="669"/>
      <c r="HH34" s="669"/>
      <c r="HI34" s="669"/>
      <c r="HJ34" s="669"/>
      <c r="HK34" s="669"/>
      <c r="HL34" s="669"/>
      <c r="HM34" s="669"/>
      <c r="HN34" s="669"/>
      <c r="HO34" s="669"/>
      <c r="HP34" s="669"/>
      <c r="HQ34" s="669"/>
      <c r="HR34" s="669"/>
      <c r="HS34" s="669"/>
      <c r="HT34" s="669"/>
      <c r="HU34" s="669"/>
      <c r="HV34" s="669"/>
      <c r="HW34" s="669"/>
      <c r="HX34" s="669"/>
      <c r="HY34" s="669"/>
      <c r="HZ34" s="669"/>
      <c r="IA34" s="669"/>
      <c r="IB34" s="669"/>
      <c r="IC34" s="669"/>
      <c r="ID34" s="669"/>
      <c r="IE34" s="669"/>
      <c r="IF34" s="669"/>
      <c r="IG34" s="669"/>
      <c r="IH34" s="669"/>
      <c r="II34" s="669"/>
      <c r="IJ34" s="669"/>
      <c r="IK34" s="669"/>
      <c r="IL34" s="669"/>
      <c r="IM34" s="669"/>
      <c r="IN34" s="669"/>
      <c r="IO34" s="669"/>
      <c r="IP34" s="669"/>
      <c r="IQ34" s="669"/>
      <c r="IR34" s="669"/>
      <c r="IS34" s="669"/>
      <c r="IT34" s="669"/>
      <c r="IU34" s="669"/>
      <c r="IV34" s="669"/>
      <c r="IW34" s="669"/>
      <c r="IX34" s="669"/>
      <c r="IY34" s="669"/>
      <c r="IZ34" s="669"/>
      <c r="JA34" s="669"/>
      <c r="JB34" s="669"/>
      <c r="JC34" s="669"/>
      <c r="JD34" s="669"/>
      <c r="JE34" s="669"/>
      <c r="JF34" s="669"/>
      <c r="JG34" s="669"/>
      <c r="JH34" s="669"/>
      <c r="JI34" s="669"/>
      <c r="JJ34" s="669"/>
      <c r="JK34" s="669"/>
      <c r="JL34" s="669"/>
      <c r="JM34" s="669"/>
      <c r="JN34" s="669"/>
      <c r="JO34" s="669"/>
      <c r="JP34" s="669"/>
      <c r="JQ34" s="669"/>
      <c r="JR34" s="669"/>
      <c r="JS34" s="669"/>
      <c r="JT34" s="669"/>
      <c r="JU34" s="669"/>
      <c r="JV34" s="669"/>
      <c r="JW34" s="669"/>
      <c r="JX34" s="669"/>
      <c r="JY34" s="669"/>
      <c r="JZ34" s="669"/>
      <c r="KA34" s="669"/>
      <c r="KB34" s="669"/>
      <c r="KC34" s="669"/>
      <c r="KD34" s="669"/>
      <c r="KE34" s="669"/>
      <c r="KF34" s="669"/>
      <c r="KG34" s="669"/>
      <c r="KH34" s="669"/>
      <c r="KI34" s="669"/>
      <c r="KJ34" s="669"/>
      <c r="KK34" s="669"/>
      <c r="KL34" s="669"/>
      <c r="KM34" s="669"/>
      <c r="KN34" s="669"/>
      <c r="KO34" s="669"/>
      <c r="KP34" s="669"/>
      <c r="KQ34" s="669"/>
      <c r="KR34" s="669"/>
      <c r="KS34" s="669"/>
      <c r="KT34" s="669"/>
      <c r="KU34" s="669"/>
      <c r="KV34" s="669"/>
      <c r="KW34" s="669"/>
      <c r="KX34" s="669"/>
      <c r="KY34" s="669"/>
      <c r="KZ34" s="669"/>
      <c r="LA34" s="669"/>
      <c r="LB34" s="669"/>
      <c r="LC34" s="669"/>
      <c r="LD34" s="669"/>
      <c r="LE34" s="669"/>
      <c r="LF34" s="669"/>
      <c r="LG34" s="669"/>
      <c r="LH34" s="669"/>
      <c r="LI34" s="669"/>
      <c r="LJ34" s="669"/>
      <c r="LK34" s="669"/>
      <c r="LL34" s="669"/>
      <c r="LM34" s="669"/>
      <c r="LN34" s="669"/>
      <c r="LO34" s="669"/>
      <c r="LP34" s="669"/>
      <c r="LQ34" s="669"/>
      <c r="LR34" s="669"/>
      <c r="LS34" s="669"/>
      <c r="LT34" s="669"/>
      <c r="LU34" s="669"/>
      <c r="LV34" s="669"/>
      <c r="LW34" s="669"/>
      <c r="LX34" s="669"/>
      <c r="LY34" s="669"/>
      <c r="LZ34" s="669"/>
      <c r="MA34" s="669"/>
      <c r="MB34" s="669"/>
      <c r="MC34" s="669"/>
      <c r="MD34" s="669"/>
      <c r="ME34" s="669"/>
      <c r="MF34" s="669"/>
      <c r="MG34" s="669"/>
      <c r="MH34" s="669"/>
      <c r="MI34" s="669"/>
      <c r="MJ34" s="669"/>
      <c r="MK34" s="669"/>
      <c r="ML34" s="669"/>
      <c r="MM34" s="669"/>
      <c r="MN34" s="669"/>
      <c r="MO34" s="669"/>
      <c r="MP34" s="669"/>
      <c r="MQ34" s="669"/>
      <c r="MR34" s="669"/>
      <c r="MS34" s="669"/>
      <c r="MT34" s="669"/>
      <c r="MU34" s="669"/>
      <c r="MV34" s="669"/>
      <c r="MW34" s="669"/>
      <c r="MX34" s="669"/>
      <c r="MY34" s="669"/>
      <c r="MZ34" s="669"/>
      <c r="NA34" s="669"/>
      <c r="NB34" s="669"/>
      <c r="NC34" s="669"/>
      <c r="ND34" s="669"/>
      <c r="NE34" s="669"/>
      <c r="NF34" s="669"/>
      <c r="NG34" s="669"/>
      <c r="NH34" s="669"/>
      <c r="NI34" s="669"/>
      <c r="NJ34" s="669"/>
      <c r="NK34" s="669"/>
      <c r="NL34" s="669"/>
      <c r="NM34" s="669"/>
      <c r="NN34" s="669"/>
      <c r="NO34" s="669"/>
      <c r="NP34" s="669"/>
      <c r="NQ34" s="669"/>
      <c r="NR34" s="669"/>
      <c r="NS34" s="669"/>
      <c r="NT34" s="669"/>
      <c r="NU34" s="669"/>
      <c r="NV34" s="669"/>
      <c r="NW34" s="669"/>
      <c r="NX34" s="669"/>
      <c r="NY34" s="669"/>
      <c r="NZ34" s="669"/>
      <c r="OA34" s="669"/>
      <c r="OB34" s="669"/>
      <c r="OC34" s="669"/>
      <c r="OD34" s="669"/>
      <c r="OE34" s="669"/>
      <c r="OF34" s="669"/>
      <c r="OG34" s="669"/>
      <c r="OH34" s="669"/>
      <c r="OI34" s="669"/>
      <c r="OJ34" s="669"/>
      <c r="OK34" s="669"/>
      <c r="OL34" s="669"/>
      <c r="OM34" s="669"/>
      <c r="ON34" s="669"/>
      <c r="OO34" s="669"/>
      <c r="OP34" s="669"/>
      <c r="OQ34" s="669"/>
      <c r="OR34" s="669"/>
      <c r="OS34" s="669"/>
      <c r="OT34" s="669"/>
      <c r="OU34" s="669"/>
      <c r="OV34" s="669"/>
      <c r="OW34" s="669"/>
      <c r="OX34" s="669"/>
      <c r="OY34" s="669"/>
      <c r="OZ34" s="669"/>
      <c r="PA34" s="669"/>
      <c r="PB34" s="669"/>
      <c r="PC34" s="669"/>
      <c r="PD34" s="669"/>
      <c r="PE34" s="669"/>
      <c r="PF34" s="669"/>
      <c r="PG34" s="669"/>
      <c r="PH34" s="669"/>
      <c r="PI34" s="669"/>
      <c r="PJ34" s="669"/>
      <c r="PK34" s="669"/>
      <c r="PL34" s="669"/>
      <c r="PM34" s="669"/>
      <c r="PN34" s="669"/>
      <c r="PO34" s="669"/>
      <c r="PP34" s="669"/>
      <c r="PQ34" s="669"/>
      <c r="PR34" s="669"/>
      <c r="PS34" s="669"/>
      <c r="PT34" s="669"/>
      <c r="PU34" s="669"/>
      <c r="PV34" s="669"/>
      <c r="PW34" s="669"/>
      <c r="PX34" s="669"/>
      <c r="PY34" s="669"/>
      <c r="PZ34" s="669"/>
      <c r="QA34" s="669"/>
      <c r="QB34" s="669"/>
      <c r="QC34" s="669"/>
      <c r="QD34" s="669"/>
      <c r="QE34" s="669"/>
      <c r="QF34" s="669"/>
      <c r="QG34" s="669"/>
      <c r="QH34" s="669"/>
      <c r="QI34" s="669"/>
      <c r="QJ34" s="669"/>
      <c r="QK34" s="669"/>
      <c r="QL34" s="669"/>
      <c r="QM34" s="669"/>
      <c r="QN34" s="669"/>
      <c r="QO34" s="669"/>
      <c r="QP34" s="669"/>
      <c r="QQ34" s="669"/>
      <c r="QR34" s="669"/>
      <c r="QS34" s="669"/>
      <c r="QT34" s="669"/>
      <c r="QU34" s="669"/>
      <c r="QV34" s="669"/>
      <c r="QW34" s="669"/>
      <c r="QX34" s="669"/>
      <c r="QY34" s="669"/>
      <c r="QZ34" s="669"/>
      <c r="RA34" s="669"/>
      <c r="RB34" s="669"/>
      <c r="RC34" s="669"/>
      <c r="RD34" s="669"/>
      <c r="RE34" s="669"/>
      <c r="RF34" s="669"/>
      <c r="RG34" s="669"/>
      <c r="RH34" s="669"/>
      <c r="RI34" s="669"/>
      <c r="RJ34" s="669"/>
      <c r="RK34" s="669"/>
      <c r="RL34" s="669"/>
      <c r="RM34" s="669"/>
      <c r="RN34" s="669"/>
      <c r="RO34" s="669"/>
      <c r="RP34" s="669"/>
      <c r="RQ34" s="669"/>
      <c r="RR34" s="669"/>
      <c r="RS34" s="669"/>
      <c r="RT34" s="669"/>
      <c r="RU34" s="669"/>
      <c r="RV34" s="669"/>
      <c r="RW34" s="669"/>
      <c r="RX34" s="669"/>
      <c r="RY34" s="669"/>
      <c r="RZ34" s="669"/>
      <c r="SA34" s="669"/>
      <c r="SB34" s="669"/>
      <c r="SC34" s="669"/>
      <c r="SD34" s="669"/>
      <c r="SE34" s="669"/>
      <c r="SF34" s="669"/>
      <c r="SG34" s="669"/>
      <c r="SH34" s="669"/>
      <c r="SI34" s="669"/>
      <c r="SJ34" s="669"/>
      <c r="SK34" s="669"/>
      <c r="SL34" s="669"/>
      <c r="SM34" s="669"/>
      <c r="SN34" s="669"/>
      <c r="SO34" s="669"/>
      <c r="SP34" s="669"/>
      <c r="SQ34" s="669"/>
      <c r="SR34" s="669"/>
      <c r="SS34" s="669"/>
      <c r="ST34" s="669"/>
      <c r="SU34" s="669"/>
      <c r="SV34" s="669"/>
      <c r="SW34" s="669"/>
      <c r="SX34" s="669"/>
      <c r="SY34" s="669"/>
      <c r="SZ34" s="669"/>
      <c r="TA34" s="669"/>
      <c r="TB34" s="669"/>
      <c r="TC34" s="669"/>
      <c r="TD34" s="669"/>
      <c r="TE34" s="669"/>
      <c r="TF34" s="669"/>
      <c r="TG34" s="669"/>
      <c r="TH34" s="669"/>
      <c r="TI34" s="669"/>
      <c r="TJ34" s="669"/>
      <c r="TK34" s="669"/>
      <c r="TL34" s="669"/>
      <c r="TM34" s="669"/>
      <c r="TN34" s="669"/>
      <c r="TO34" s="669"/>
      <c r="TP34" s="669"/>
      <c r="TQ34" s="669"/>
      <c r="TR34" s="669"/>
      <c r="TS34" s="669"/>
      <c r="TT34" s="669"/>
      <c r="TU34" s="669"/>
      <c r="TV34" s="669"/>
      <c r="TW34" s="669"/>
      <c r="TX34" s="669"/>
      <c r="TY34" s="669"/>
      <c r="TZ34" s="669"/>
      <c r="UA34" s="669"/>
      <c r="UB34" s="669"/>
      <c r="UC34" s="669"/>
      <c r="UD34" s="669"/>
      <c r="UE34" s="669"/>
      <c r="UF34" s="669"/>
      <c r="UG34" s="669"/>
      <c r="UH34" s="669"/>
      <c r="UI34" s="669"/>
      <c r="UJ34" s="669"/>
      <c r="UK34" s="669"/>
      <c r="UL34" s="669"/>
      <c r="UM34" s="669"/>
      <c r="UN34" s="669"/>
      <c r="UO34" s="669"/>
      <c r="UP34" s="669"/>
      <c r="UQ34" s="669"/>
      <c r="UR34" s="669"/>
      <c r="US34" s="669"/>
      <c r="UT34" s="669"/>
      <c r="UU34" s="669"/>
      <c r="UV34" s="669"/>
      <c r="UW34" s="669"/>
      <c r="UX34" s="669"/>
      <c r="UY34" s="669"/>
      <c r="UZ34" s="669"/>
      <c r="VA34" s="669"/>
      <c r="VB34" s="669"/>
      <c r="VC34" s="669"/>
      <c r="VD34" s="669"/>
      <c r="VE34" s="669"/>
      <c r="VF34" s="669"/>
      <c r="VG34" s="669"/>
      <c r="VH34" s="669"/>
      <c r="VI34" s="669"/>
      <c r="VJ34" s="669"/>
      <c r="VK34" s="669"/>
      <c r="VL34" s="669"/>
      <c r="VM34" s="669"/>
      <c r="VN34" s="669"/>
      <c r="VO34" s="669"/>
      <c r="VP34" s="669"/>
      <c r="VQ34" s="669"/>
      <c r="VR34" s="669"/>
      <c r="VS34" s="669"/>
      <c r="VT34" s="669"/>
      <c r="VU34" s="669"/>
      <c r="VV34" s="669"/>
      <c r="VW34" s="669"/>
      <c r="VX34" s="669"/>
      <c r="VY34" s="669"/>
      <c r="VZ34" s="669"/>
      <c r="WA34" s="669"/>
      <c r="WB34" s="669"/>
      <c r="WC34" s="669"/>
      <c r="WD34" s="669"/>
      <c r="WE34" s="669"/>
      <c r="WF34" s="669"/>
      <c r="WG34" s="669"/>
      <c r="WH34" s="669"/>
      <c r="WI34" s="669"/>
      <c r="WJ34" s="669"/>
      <c r="WK34" s="669"/>
      <c r="WL34" s="669"/>
      <c r="WM34" s="669"/>
      <c r="WN34" s="669"/>
      <c r="WO34" s="669"/>
      <c r="WP34" s="669"/>
      <c r="WQ34" s="669"/>
      <c r="WR34" s="669"/>
      <c r="WS34" s="669"/>
      <c r="WT34" s="669"/>
      <c r="WU34" s="669"/>
      <c r="WV34" s="669"/>
      <c r="WW34" s="669"/>
      <c r="WX34" s="669"/>
      <c r="WY34" s="669"/>
      <c r="WZ34" s="669"/>
      <c r="XA34" s="669"/>
      <c r="XB34" s="669"/>
      <c r="XC34" s="669"/>
      <c r="XD34" s="669"/>
      <c r="XE34" s="669"/>
      <c r="XF34" s="669"/>
      <c r="XG34" s="669"/>
      <c r="XH34" s="669"/>
      <c r="XI34" s="669"/>
      <c r="XJ34" s="669"/>
      <c r="XK34" s="669"/>
      <c r="XL34" s="669"/>
      <c r="XM34" s="669"/>
      <c r="XN34" s="669"/>
      <c r="XO34" s="669"/>
      <c r="XP34" s="669"/>
      <c r="XQ34" s="669"/>
      <c r="XR34" s="669"/>
      <c r="XS34" s="669"/>
      <c r="XT34" s="669"/>
      <c r="XU34" s="669"/>
      <c r="XV34" s="669"/>
      <c r="XW34" s="669"/>
      <c r="XX34" s="669"/>
      <c r="XY34" s="669"/>
      <c r="XZ34" s="669"/>
      <c r="YA34" s="669"/>
      <c r="YB34" s="669"/>
      <c r="YC34" s="669"/>
      <c r="YD34" s="669"/>
      <c r="YE34" s="669"/>
      <c r="YF34" s="669"/>
      <c r="YG34" s="669"/>
      <c r="YH34" s="669"/>
      <c r="YI34" s="669"/>
      <c r="YJ34" s="669"/>
      <c r="YK34" s="669"/>
      <c r="YL34" s="669"/>
      <c r="YM34" s="669"/>
      <c r="YN34" s="669"/>
      <c r="YO34" s="669"/>
      <c r="YP34" s="669"/>
      <c r="YQ34" s="669"/>
      <c r="YR34" s="669"/>
      <c r="YS34" s="669"/>
      <c r="YT34" s="669"/>
      <c r="YU34" s="669"/>
      <c r="YV34" s="669"/>
      <c r="YW34" s="669"/>
      <c r="YX34" s="669"/>
      <c r="YY34" s="669"/>
      <c r="YZ34" s="669"/>
      <c r="ZA34" s="669"/>
      <c r="ZB34" s="669"/>
      <c r="ZC34" s="669"/>
      <c r="ZD34" s="669"/>
      <c r="ZE34" s="669"/>
      <c r="ZF34" s="669"/>
      <c r="ZG34" s="669"/>
      <c r="ZH34" s="669"/>
      <c r="ZI34" s="669"/>
      <c r="ZJ34" s="669"/>
      <c r="ZK34" s="669"/>
      <c r="ZL34" s="669"/>
      <c r="ZM34" s="669"/>
      <c r="ZN34" s="669"/>
      <c r="ZO34" s="669"/>
      <c r="ZP34" s="669"/>
      <c r="ZQ34" s="669"/>
      <c r="ZR34" s="669"/>
      <c r="ZS34" s="669"/>
      <c r="ZT34" s="669"/>
      <c r="ZU34" s="669"/>
      <c r="ZV34" s="669"/>
      <c r="ZW34" s="669"/>
      <c r="ZX34" s="669"/>
      <c r="ZY34" s="669"/>
      <c r="ZZ34" s="669"/>
      <c r="AAA34" s="669"/>
      <c r="AAB34" s="669"/>
      <c r="AAC34" s="669"/>
      <c r="AAD34" s="669"/>
      <c r="AAE34" s="669"/>
      <c r="AAF34" s="669"/>
      <c r="AAG34" s="669"/>
      <c r="AAH34" s="669"/>
      <c r="AAI34" s="669"/>
      <c r="AAJ34" s="669"/>
      <c r="AAK34" s="669"/>
      <c r="AAL34" s="669"/>
      <c r="AAM34" s="669"/>
      <c r="AAN34" s="669"/>
      <c r="AAO34" s="669"/>
      <c r="AAP34" s="669"/>
      <c r="AAQ34" s="669"/>
    </row>
    <row r="35" spans="1:719" ht="12.75" customHeight="1">
      <c r="A35" s="695" t="s">
        <v>642</v>
      </c>
      <c r="B35" s="696" t="s">
        <v>643</v>
      </c>
      <c r="C35" s="678">
        <v>2.83</v>
      </c>
      <c r="D35" s="497" t="s">
        <v>211</v>
      </c>
      <c r="E35" s="497" t="s">
        <v>211</v>
      </c>
      <c r="F35" s="497" t="s">
        <v>211</v>
      </c>
      <c r="G35" s="497" t="s">
        <v>211</v>
      </c>
      <c r="H35" s="497" t="s">
        <v>211</v>
      </c>
      <c r="I35" s="679">
        <v>3.8</v>
      </c>
      <c r="J35" s="679">
        <v>1.6</v>
      </c>
      <c r="K35" s="679">
        <v>-1.8</v>
      </c>
      <c r="L35" s="679">
        <v>-1.8</v>
      </c>
      <c r="M35" s="679">
        <v>1.3</v>
      </c>
      <c r="N35" s="679">
        <v>-1.2</v>
      </c>
      <c r="O35" s="680">
        <v>3.1</v>
      </c>
      <c r="P35" s="695" t="s">
        <v>644</v>
      </c>
      <c r="Q35" s="691"/>
      <c r="R35" s="678"/>
      <c r="S35" s="497"/>
      <c r="T35" s="497"/>
      <c r="U35" s="497"/>
      <c r="V35" s="497"/>
      <c r="W35" s="497"/>
      <c r="X35" s="679"/>
      <c r="Y35" s="679"/>
      <c r="Z35" s="679"/>
      <c r="AA35" s="679"/>
      <c r="AB35" s="679"/>
      <c r="AC35" s="681"/>
      <c r="AE35" s="682"/>
      <c r="AF35" s="682"/>
      <c r="AG35" s="682"/>
      <c r="AH35" s="682"/>
      <c r="AI35" s="682"/>
      <c r="AJ35" s="682"/>
      <c r="AK35" s="682"/>
      <c r="AL35" s="682"/>
      <c r="AM35" s="682"/>
      <c r="AN35" s="682"/>
      <c r="AO35" s="682"/>
      <c r="AP35" s="682"/>
    </row>
    <row r="36" spans="1:719" ht="12.75" customHeight="1">
      <c r="A36" s="695" t="s">
        <v>645</v>
      </c>
      <c r="B36" s="696" t="s">
        <v>646</v>
      </c>
      <c r="C36" s="678">
        <v>2.33</v>
      </c>
      <c r="D36" s="497" t="s">
        <v>211</v>
      </c>
      <c r="E36" s="497" t="s">
        <v>211</v>
      </c>
      <c r="F36" s="497" t="s">
        <v>211</v>
      </c>
      <c r="G36" s="497" t="s">
        <v>211</v>
      </c>
      <c r="H36" s="497" t="s">
        <v>211</v>
      </c>
      <c r="I36" s="679">
        <v>0.4</v>
      </c>
      <c r="J36" s="679">
        <v>-1.2</v>
      </c>
      <c r="K36" s="679">
        <v>-2.2000000000000002</v>
      </c>
      <c r="L36" s="679">
        <v>1</v>
      </c>
      <c r="M36" s="679">
        <v>3</v>
      </c>
      <c r="N36" s="679">
        <v>-0.7</v>
      </c>
      <c r="O36" s="680">
        <v>0.2</v>
      </c>
      <c r="P36" s="695" t="s">
        <v>647</v>
      </c>
      <c r="Q36" s="691"/>
      <c r="R36" s="678"/>
      <c r="S36" s="497"/>
      <c r="T36" s="497"/>
      <c r="U36" s="497"/>
      <c r="V36" s="497"/>
      <c r="W36" s="497"/>
      <c r="X36" s="679"/>
      <c r="Y36" s="679"/>
      <c r="Z36" s="679"/>
      <c r="AA36" s="679"/>
      <c r="AB36" s="679"/>
      <c r="AC36" s="681"/>
      <c r="AE36" s="682"/>
      <c r="AF36" s="682"/>
      <c r="AG36" s="682"/>
      <c r="AH36" s="682"/>
      <c r="AI36" s="682"/>
      <c r="AJ36" s="682"/>
      <c r="AK36" s="682"/>
      <c r="AL36" s="682"/>
      <c r="AM36" s="682"/>
      <c r="AN36" s="682"/>
      <c r="AO36" s="682"/>
      <c r="AP36" s="682"/>
    </row>
    <row r="37" spans="1:719" ht="12.75" customHeight="1">
      <c r="A37" s="695" t="s">
        <v>648</v>
      </c>
      <c r="B37" s="696" t="s">
        <v>649</v>
      </c>
      <c r="C37" s="678">
        <v>6.81</v>
      </c>
      <c r="D37" s="497" t="s">
        <v>211</v>
      </c>
      <c r="E37" s="497" t="s">
        <v>211</v>
      </c>
      <c r="F37" s="497" t="s">
        <v>211</v>
      </c>
      <c r="G37" s="497" t="s">
        <v>211</v>
      </c>
      <c r="H37" s="497" t="s">
        <v>211</v>
      </c>
      <c r="I37" s="679">
        <v>4.8</v>
      </c>
      <c r="J37" s="679">
        <v>1.5</v>
      </c>
      <c r="K37" s="679">
        <v>-3.7</v>
      </c>
      <c r="L37" s="679">
        <v>-2.2999999999999998</v>
      </c>
      <c r="M37" s="679">
        <v>3.5</v>
      </c>
      <c r="N37" s="679">
        <v>-1.2</v>
      </c>
      <c r="O37" s="680">
        <v>0.3</v>
      </c>
      <c r="P37" s="708" t="s">
        <v>650</v>
      </c>
      <c r="Q37" s="691"/>
      <c r="R37" s="678"/>
      <c r="S37" s="497"/>
      <c r="T37" s="497"/>
      <c r="U37" s="497"/>
      <c r="V37" s="497"/>
      <c r="W37" s="497"/>
      <c r="X37" s="679"/>
      <c r="Y37" s="679"/>
      <c r="Z37" s="679"/>
      <c r="AA37" s="679"/>
      <c r="AB37" s="679"/>
      <c r="AC37" s="681"/>
      <c r="AE37" s="682"/>
      <c r="AF37" s="682"/>
      <c r="AG37" s="682"/>
      <c r="AH37" s="682"/>
      <c r="AI37" s="682"/>
      <c r="AJ37" s="682"/>
      <c r="AK37" s="682"/>
      <c r="AL37" s="682"/>
      <c r="AM37" s="682"/>
      <c r="AN37" s="682"/>
      <c r="AO37" s="682"/>
      <c r="AP37" s="682"/>
    </row>
    <row r="38" spans="1:719" ht="12.75" customHeight="1">
      <c r="A38" s="695" t="s">
        <v>651</v>
      </c>
      <c r="B38" s="696" t="s">
        <v>652</v>
      </c>
      <c r="C38" s="678">
        <v>0.19</v>
      </c>
      <c r="D38" s="497" t="s">
        <v>211</v>
      </c>
      <c r="E38" s="497" t="s">
        <v>211</v>
      </c>
      <c r="F38" s="497" t="s">
        <v>211</v>
      </c>
      <c r="G38" s="497" t="s">
        <v>211</v>
      </c>
      <c r="H38" s="497" t="s">
        <v>211</v>
      </c>
      <c r="I38" s="703" t="s">
        <v>613</v>
      </c>
      <c r="J38" s="703" t="s">
        <v>613</v>
      </c>
      <c r="K38" s="703" t="s">
        <v>613</v>
      </c>
      <c r="L38" s="703" t="s">
        <v>613</v>
      </c>
      <c r="M38" s="703" t="s">
        <v>613</v>
      </c>
      <c r="N38" s="703" t="s">
        <v>613</v>
      </c>
      <c r="O38" s="704" t="s">
        <v>613</v>
      </c>
      <c r="P38" s="695" t="s">
        <v>653</v>
      </c>
      <c r="Q38" s="691"/>
      <c r="R38" s="678"/>
      <c r="S38" s="497"/>
      <c r="T38" s="497"/>
      <c r="U38" s="497"/>
      <c r="V38" s="497"/>
      <c r="W38" s="497"/>
      <c r="X38" s="703"/>
      <c r="Y38" s="703"/>
      <c r="Z38" s="703"/>
      <c r="AA38" s="703"/>
      <c r="AB38" s="703"/>
      <c r="AC38" s="703"/>
      <c r="AE38" s="682"/>
      <c r="AF38" s="682"/>
      <c r="AG38" s="682"/>
      <c r="AH38" s="682"/>
      <c r="AI38" s="682"/>
      <c r="AJ38" s="682"/>
      <c r="AK38" s="682"/>
      <c r="AL38" s="682"/>
      <c r="AM38" s="682"/>
      <c r="AN38" s="682"/>
      <c r="AO38" s="682"/>
      <c r="AP38" s="682"/>
    </row>
    <row r="39" spans="1:719" ht="12.75" customHeight="1">
      <c r="A39" s="695" t="s">
        <v>654</v>
      </c>
      <c r="B39" s="696" t="s">
        <v>655</v>
      </c>
      <c r="C39" s="678">
        <v>2.17</v>
      </c>
      <c r="D39" s="497" t="s">
        <v>211</v>
      </c>
      <c r="E39" s="497" t="s">
        <v>211</v>
      </c>
      <c r="F39" s="497" t="s">
        <v>211</v>
      </c>
      <c r="G39" s="497" t="s">
        <v>211</v>
      </c>
      <c r="H39" s="497" t="s">
        <v>211</v>
      </c>
      <c r="I39" s="679">
        <v>1</v>
      </c>
      <c r="J39" s="679">
        <v>-0.3</v>
      </c>
      <c r="K39" s="679">
        <v>-4.0999999999999996</v>
      </c>
      <c r="L39" s="679">
        <v>4</v>
      </c>
      <c r="M39" s="679">
        <v>1.6</v>
      </c>
      <c r="N39" s="679">
        <v>1.3</v>
      </c>
      <c r="O39" s="680">
        <v>0.5</v>
      </c>
      <c r="P39" s="695" t="s">
        <v>656</v>
      </c>
      <c r="Q39" s="691"/>
      <c r="R39" s="678"/>
      <c r="S39" s="497"/>
      <c r="T39" s="497"/>
      <c r="U39" s="497"/>
      <c r="V39" s="497"/>
      <c r="W39" s="497"/>
      <c r="X39" s="679"/>
      <c r="Y39" s="679"/>
      <c r="Z39" s="679"/>
      <c r="AA39" s="679"/>
      <c r="AB39" s="679"/>
      <c r="AC39" s="681"/>
      <c r="AE39" s="682"/>
      <c r="AF39" s="682"/>
      <c r="AG39" s="682"/>
      <c r="AH39" s="682"/>
      <c r="AI39" s="682"/>
      <c r="AJ39" s="682"/>
      <c r="AK39" s="682"/>
      <c r="AL39" s="682"/>
      <c r="AM39" s="682"/>
      <c r="AN39" s="682"/>
      <c r="AO39" s="682"/>
      <c r="AP39" s="682"/>
    </row>
    <row r="40" spans="1:719" ht="12.75" customHeight="1">
      <c r="A40" s="695" t="s">
        <v>657</v>
      </c>
      <c r="B40" s="696" t="s">
        <v>658</v>
      </c>
      <c r="C40" s="678">
        <v>1.64</v>
      </c>
      <c r="D40" s="497" t="s">
        <v>211</v>
      </c>
      <c r="E40" s="497" t="s">
        <v>211</v>
      </c>
      <c r="F40" s="497" t="s">
        <v>211</v>
      </c>
      <c r="G40" s="497" t="s">
        <v>211</v>
      </c>
      <c r="H40" s="497" t="s">
        <v>211</v>
      </c>
      <c r="I40" s="679">
        <v>2.2000000000000002</v>
      </c>
      <c r="J40" s="679">
        <v>0.7</v>
      </c>
      <c r="K40" s="679">
        <v>-2.5</v>
      </c>
      <c r="L40" s="679">
        <v>2.8</v>
      </c>
      <c r="M40" s="679">
        <v>2.4</v>
      </c>
      <c r="N40" s="679">
        <v>-0.5</v>
      </c>
      <c r="O40" s="680">
        <v>-2.4</v>
      </c>
      <c r="P40" s="695" t="s">
        <v>659</v>
      </c>
      <c r="Q40" s="691"/>
      <c r="R40" s="678"/>
      <c r="S40" s="497"/>
      <c r="T40" s="497"/>
      <c r="U40" s="497"/>
      <c r="V40" s="497"/>
      <c r="W40" s="497"/>
      <c r="X40" s="679"/>
      <c r="Y40" s="679"/>
      <c r="Z40" s="679"/>
      <c r="AA40" s="679"/>
      <c r="AB40" s="679"/>
      <c r="AC40" s="681"/>
      <c r="AE40" s="682"/>
      <c r="AF40" s="682"/>
      <c r="AG40" s="682"/>
      <c r="AH40" s="682"/>
      <c r="AI40" s="682"/>
      <c r="AJ40" s="682"/>
      <c r="AK40" s="682"/>
      <c r="AL40" s="682"/>
      <c r="AM40" s="682"/>
      <c r="AN40" s="682"/>
      <c r="AO40" s="682"/>
      <c r="AP40" s="682"/>
    </row>
    <row r="41" spans="1:719" ht="25.5" customHeight="1">
      <c r="A41" s="702" t="s">
        <v>660</v>
      </c>
      <c r="B41" s="696" t="s">
        <v>661</v>
      </c>
      <c r="C41" s="678">
        <v>1.02</v>
      </c>
      <c r="D41" s="497" t="s">
        <v>211</v>
      </c>
      <c r="E41" s="497" t="s">
        <v>211</v>
      </c>
      <c r="F41" s="497" t="s">
        <v>211</v>
      </c>
      <c r="G41" s="497" t="s">
        <v>211</v>
      </c>
      <c r="H41" s="497" t="s">
        <v>211</v>
      </c>
      <c r="I41" s="679">
        <v>4.5</v>
      </c>
      <c r="J41" s="679">
        <v>2.9</v>
      </c>
      <c r="K41" s="679">
        <v>2.5</v>
      </c>
      <c r="L41" s="679">
        <v>-0.5</v>
      </c>
      <c r="M41" s="679">
        <v>1.7</v>
      </c>
      <c r="N41" s="679">
        <v>-1.6</v>
      </c>
      <c r="O41" s="710">
        <v>1.1000000000000001</v>
      </c>
      <c r="P41" s="708" t="s">
        <v>662</v>
      </c>
      <c r="Q41" s="691"/>
      <c r="R41" s="678"/>
      <c r="S41" s="497"/>
      <c r="T41" s="497"/>
      <c r="U41" s="497"/>
      <c r="V41" s="497"/>
      <c r="W41" s="497"/>
      <c r="X41" s="679"/>
      <c r="Y41" s="679"/>
      <c r="Z41" s="679"/>
      <c r="AA41" s="679"/>
      <c r="AB41" s="679"/>
      <c r="AC41" s="681"/>
      <c r="AE41" s="682"/>
      <c r="AF41" s="682"/>
      <c r="AG41" s="682"/>
      <c r="AH41" s="682"/>
      <c r="AI41" s="682"/>
      <c r="AJ41" s="682"/>
      <c r="AK41" s="682"/>
      <c r="AL41" s="682"/>
      <c r="AM41" s="682"/>
      <c r="AN41" s="682"/>
      <c r="AO41" s="682"/>
      <c r="AP41" s="682"/>
      <c r="AQ41" s="669"/>
      <c r="AR41" s="669"/>
      <c r="AS41" s="669"/>
      <c r="AT41" s="669"/>
      <c r="AU41" s="669"/>
      <c r="AV41" s="669"/>
      <c r="AW41" s="669"/>
      <c r="AX41" s="669"/>
      <c r="AY41" s="669"/>
      <c r="AZ41" s="669"/>
      <c r="BA41" s="669"/>
      <c r="BB41" s="669"/>
      <c r="BC41" s="669"/>
      <c r="BD41" s="669"/>
      <c r="BE41" s="669"/>
      <c r="BF41" s="669"/>
      <c r="BG41" s="669"/>
      <c r="BH41" s="669"/>
      <c r="BI41" s="669"/>
      <c r="BJ41" s="669"/>
      <c r="BK41" s="669"/>
      <c r="BL41" s="669"/>
      <c r="BM41" s="669"/>
      <c r="BN41" s="669"/>
      <c r="BO41" s="669"/>
      <c r="BP41" s="669"/>
      <c r="BQ41" s="669"/>
      <c r="BR41" s="669"/>
      <c r="BS41" s="669"/>
      <c r="BT41" s="669"/>
      <c r="BU41" s="669"/>
      <c r="BV41" s="669"/>
      <c r="BW41" s="669"/>
      <c r="BX41" s="669"/>
      <c r="BY41" s="669"/>
      <c r="BZ41" s="669"/>
      <c r="CA41" s="669"/>
      <c r="CB41" s="669"/>
      <c r="CC41" s="669"/>
      <c r="CD41" s="669"/>
      <c r="CE41" s="669"/>
      <c r="CF41" s="669"/>
      <c r="CG41" s="669"/>
      <c r="CH41" s="669"/>
      <c r="CI41" s="669"/>
      <c r="CJ41" s="669"/>
      <c r="CK41" s="669"/>
      <c r="CL41" s="669"/>
      <c r="CM41" s="669"/>
      <c r="CN41" s="669"/>
      <c r="CO41" s="669"/>
      <c r="CP41" s="669"/>
      <c r="CQ41" s="669"/>
      <c r="CR41" s="669"/>
      <c r="CS41" s="669"/>
      <c r="CT41" s="669"/>
      <c r="CU41" s="669"/>
      <c r="CV41" s="669"/>
      <c r="CW41" s="669"/>
      <c r="CX41" s="669"/>
      <c r="CY41" s="669"/>
      <c r="CZ41" s="669"/>
      <c r="DA41" s="669"/>
      <c r="DB41" s="669"/>
      <c r="DC41" s="669"/>
      <c r="DD41" s="669"/>
      <c r="DE41" s="669"/>
      <c r="DF41" s="669"/>
      <c r="DG41" s="669"/>
      <c r="DH41" s="669"/>
      <c r="DI41" s="669"/>
      <c r="DJ41" s="669"/>
      <c r="DK41" s="669"/>
      <c r="DL41" s="669"/>
      <c r="DM41" s="669"/>
      <c r="DN41" s="669"/>
      <c r="DO41" s="669"/>
      <c r="DP41" s="669"/>
      <c r="DQ41" s="669"/>
      <c r="DR41" s="669"/>
      <c r="DS41" s="669"/>
      <c r="DT41" s="669"/>
      <c r="DU41" s="669"/>
      <c r="DV41" s="669"/>
      <c r="DW41" s="669"/>
      <c r="DX41" s="669"/>
      <c r="DY41" s="669"/>
      <c r="DZ41" s="669"/>
      <c r="EA41" s="669"/>
      <c r="EB41" s="669"/>
      <c r="EC41" s="669"/>
      <c r="ED41" s="669"/>
      <c r="EE41" s="669"/>
      <c r="EF41" s="669"/>
      <c r="EG41" s="669"/>
      <c r="EH41" s="669"/>
      <c r="EI41" s="669"/>
      <c r="EJ41" s="669"/>
      <c r="EK41" s="669"/>
      <c r="EL41" s="669"/>
      <c r="EM41" s="669"/>
      <c r="EN41" s="669"/>
      <c r="EO41" s="669"/>
      <c r="EP41" s="669"/>
      <c r="EQ41" s="669"/>
      <c r="ER41" s="669"/>
      <c r="ES41" s="669"/>
      <c r="ET41" s="669"/>
      <c r="EU41" s="669"/>
      <c r="EV41" s="669"/>
      <c r="EW41" s="669"/>
      <c r="EX41" s="669"/>
      <c r="EY41" s="669"/>
      <c r="EZ41" s="669"/>
      <c r="FA41" s="669"/>
      <c r="FB41" s="669"/>
      <c r="FC41" s="669"/>
      <c r="FD41" s="669"/>
      <c r="FE41" s="669"/>
      <c r="FF41" s="669"/>
      <c r="FG41" s="669"/>
      <c r="FH41" s="669"/>
      <c r="FI41" s="669"/>
      <c r="FJ41" s="669"/>
      <c r="FK41" s="669"/>
      <c r="FL41" s="669"/>
      <c r="FM41" s="669"/>
      <c r="FN41" s="669"/>
      <c r="FO41" s="669"/>
      <c r="FP41" s="669"/>
      <c r="FQ41" s="669"/>
      <c r="FR41" s="669"/>
      <c r="FS41" s="669"/>
      <c r="FT41" s="669"/>
      <c r="FU41" s="669"/>
      <c r="FV41" s="669"/>
      <c r="FW41" s="669"/>
      <c r="FX41" s="669"/>
      <c r="FY41" s="669"/>
      <c r="FZ41" s="669"/>
      <c r="GA41" s="669"/>
      <c r="GB41" s="669"/>
      <c r="GC41" s="669"/>
      <c r="GD41" s="669"/>
      <c r="GE41" s="669"/>
      <c r="GF41" s="669"/>
      <c r="GG41" s="669"/>
      <c r="GH41" s="669"/>
      <c r="GI41" s="669"/>
      <c r="GJ41" s="669"/>
      <c r="GK41" s="669"/>
      <c r="GL41" s="669"/>
      <c r="GM41" s="669"/>
      <c r="GN41" s="669"/>
      <c r="GO41" s="669"/>
      <c r="GP41" s="669"/>
      <c r="GQ41" s="669"/>
      <c r="GR41" s="669"/>
      <c r="GS41" s="669"/>
      <c r="GT41" s="669"/>
      <c r="GU41" s="669"/>
      <c r="GV41" s="669"/>
      <c r="GW41" s="669"/>
      <c r="GX41" s="669"/>
      <c r="GY41" s="669"/>
      <c r="GZ41" s="669"/>
      <c r="HA41" s="669"/>
      <c r="HB41" s="669"/>
      <c r="HC41" s="669"/>
      <c r="HD41" s="669"/>
      <c r="HE41" s="669"/>
      <c r="HF41" s="669"/>
      <c r="HG41" s="669"/>
      <c r="HH41" s="669"/>
      <c r="HI41" s="669"/>
      <c r="HJ41" s="669"/>
      <c r="HK41" s="669"/>
      <c r="HL41" s="669"/>
      <c r="HM41" s="669"/>
      <c r="HN41" s="669"/>
      <c r="HO41" s="669"/>
      <c r="HP41" s="669"/>
      <c r="HQ41" s="669"/>
      <c r="HR41" s="669"/>
      <c r="HS41" s="669"/>
      <c r="HT41" s="669"/>
      <c r="HU41" s="669"/>
      <c r="HV41" s="669"/>
      <c r="HW41" s="669"/>
      <c r="HX41" s="669"/>
      <c r="HY41" s="669"/>
      <c r="HZ41" s="669"/>
      <c r="IA41" s="669"/>
      <c r="IB41" s="669"/>
      <c r="IC41" s="669"/>
      <c r="ID41" s="669"/>
      <c r="IE41" s="669"/>
      <c r="IF41" s="669"/>
      <c r="IG41" s="669"/>
      <c r="IH41" s="669"/>
      <c r="II41" s="669"/>
      <c r="IJ41" s="669"/>
      <c r="IK41" s="669"/>
      <c r="IL41" s="669"/>
      <c r="IM41" s="669"/>
      <c r="IN41" s="669"/>
      <c r="IO41" s="669"/>
      <c r="IP41" s="669"/>
      <c r="IQ41" s="669"/>
      <c r="IR41" s="669"/>
      <c r="IS41" s="669"/>
      <c r="IT41" s="669"/>
      <c r="IU41" s="669"/>
      <c r="IV41" s="669"/>
      <c r="IW41" s="669"/>
      <c r="IX41" s="669"/>
      <c r="IY41" s="669"/>
      <c r="IZ41" s="669"/>
      <c r="JA41" s="669"/>
      <c r="JB41" s="669"/>
      <c r="JC41" s="669"/>
      <c r="JD41" s="669"/>
      <c r="JE41" s="669"/>
      <c r="JF41" s="669"/>
      <c r="JG41" s="669"/>
      <c r="JH41" s="669"/>
      <c r="JI41" s="669"/>
      <c r="JJ41" s="669"/>
      <c r="JK41" s="669"/>
      <c r="JL41" s="669"/>
      <c r="JM41" s="669"/>
      <c r="JN41" s="669"/>
      <c r="JO41" s="669"/>
      <c r="JP41" s="669"/>
      <c r="JQ41" s="669"/>
      <c r="JR41" s="669"/>
      <c r="JS41" s="669"/>
      <c r="JT41" s="669"/>
      <c r="JU41" s="669"/>
      <c r="JV41" s="669"/>
      <c r="JW41" s="669"/>
      <c r="JX41" s="669"/>
      <c r="JY41" s="669"/>
      <c r="JZ41" s="669"/>
      <c r="KA41" s="669"/>
      <c r="KB41" s="669"/>
      <c r="KC41" s="669"/>
      <c r="KD41" s="669"/>
      <c r="KE41" s="669"/>
      <c r="KF41" s="669"/>
      <c r="KG41" s="669"/>
      <c r="KH41" s="669"/>
      <c r="KI41" s="669"/>
      <c r="KJ41" s="669"/>
      <c r="KK41" s="669"/>
      <c r="KL41" s="669"/>
      <c r="KM41" s="669"/>
      <c r="KN41" s="669"/>
      <c r="KO41" s="669"/>
      <c r="KP41" s="669"/>
      <c r="KQ41" s="669"/>
      <c r="KR41" s="669"/>
      <c r="KS41" s="669"/>
      <c r="KT41" s="669"/>
      <c r="KU41" s="669"/>
      <c r="KV41" s="669"/>
      <c r="KW41" s="669"/>
      <c r="KX41" s="669"/>
      <c r="KY41" s="669"/>
      <c r="KZ41" s="669"/>
      <c r="LA41" s="669"/>
      <c r="LB41" s="669"/>
      <c r="LC41" s="669"/>
      <c r="LD41" s="669"/>
      <c r="LE41" s="669"/>
      <c r="LF41" s="669"/>
      <c r="LG41" s="669"/>
      <c r="LH41" s="669"/>
      <c r="LI41" s="669"/>
      <c r="LJ41" s="669"/>
      <c r="LK41" s="669"/>
      <c r="LL41" s="669"/>
      <c r="LM41" s="669"/>
      <c r="LN41" s="669"/>
      <c r="LO41" s="669"/>
      <c r="LP41" s="669"/>
      <c r="LQ41" s="669"/>
      <c r="LR41" s="669"/>
      <c r="LS41" s="669"/>
      <c r="LT41" s="669"/>
      <c r="LU41" s="669"/>
      <c r="LV41" s="669"/>
      <c r="LW41" s="669"/>
      <c r="LX41" s="669"/>
      <c r="LY41" s="669"/>
      <c r="LZ41" s="669"/>
      <c r="MA41" s="669"/>
      <c r="MB41" s="669"/>
      <c r="MC41" s="669"/>
      <c r="MD41" s="669"/>
      <c r="ME41" s="669"/>
      <c r="MF41" s="669"/>
      <c r="MG41" s="669"/>
      <c r="MH41" s="669"/>
      <c r="MI41" s="669"/>
      <c r="MJ41" s="669"/>
      <c r="MK41" s="669"/>
      <c r="ML41" s="669"/>
      <c r="MM41" s="669"/>
      <c r="MN41" s="669"/>
      <c r="MO41" s="669"/>
      <c r="MP41" s="669"/>
      <c r="MQ41" s="669"/>
      <c r="MR41" s="669"/>
      <c r="MS41" s="669"/>
      <c r="MT41" s="669"/>
      <c r="MU41" s="669"/>
      <c r="MV41" s="669"/>
      <c r="MW41" s="669"/>
      <c r="MX41" s="669"/>
      <c r="MY41" s="669"/>
      <c r="MZ41" s="669"/>
      <c r="NA41" s="669"/>
      <c r="NB41" s="669"/>
      <c r="NC41" s="669"/>
      <c r="ND41" s="669"/>
      <c r="NE41" s="669"/>
      <c r="NF41" s="669"/>
      <c r="NG41" s="669"/>
      <c r="NH41" s="669"/>
      <c r="NI41" s="669"/>
      <c r="NJ41" s="669"/>
      <c r="NK41" s="669"/>
      <c r="NL41" s="669"/>
      <c r="NM41" s="669"/>
      <c r="NN41" s="669"/>
      <c r="NO41" s="669"/>
      <c r="NP41" s="669"/>
      <c r="NQ41" s="669"/>
      <c r="NR41" s="669"/>
      <c r="NS41" s="669"/>
      <c r="NT41" s="669"/>
      <c r="NU41" s="669"/>
      <c r="NV41" s="669"/>
      <c r="NW41" s="669"/>
      <c r="NX41" s="669"/>
      <c r="NY41" s="669"/>
      <c r="NZ41" s="669"/>
      <c r="OA41" s="669"/>
      <c r="OB41" s="669"/>
      <c r="OC41" s="669"/>
      <c r="OD41" s="669"/>
      <c r="OE41" s="669"/>
      <c r="OF41" s="669"/>
      <c r="OG41" s="669"/>
      <c r="OH41" s="669"/>
      <c r="OI41" s="669"/>
      <c r="OJ41" s="669"/>
      <c r="OK41" s="669"/>
      <c r="OL41" s="669"/>
      <c r="OM41" s="669"/>
      <c r="ON41" s="669"/>
      <c r="OO41" s="669"/>
      <c r="OP41" s="669"/>
      <c r="OQ41" s="669"/>
      <c r="OR41" s="669"/>
      <c r="OS41" s="669"/>
      <c r="OT41" s="669"/>
      <c r="OU41" s="669"/>
      <c r="OV41" s="669"/>
      <c r="OW41" s="669"/>
      <c r="OX41" s="669"/>
      <c r="OY41" s="669"/>
      <c r="OZ41" s="669"/>
      <c r="PA41" s="669"/>
      <c r="PB41" s="669"/>
      <c r="PC41" s="669"/>
      <c r="PD41" s="669"/>
      <c r="PE41" s="669"/>
      <c r="PF41" s="669"/>
      <c r="PG41" s="669"/>
      <c r="PH41" s="669"/>
      <c r="PI41" s="669"/>
      <c r="PJ41" s="669"/>
      <c r="PK41" s="669"/>
      <c r="PL41" s="669"/>
      <c r="PM41" s="669"/>
      <c r="PN41" s="669"/>
      <c r="PO41" s="669"/>
      <c r="PP41" s="669"/>
      <c r="PQ41" s="669"/>
      <c r="PR41" s="669"/>
      <c r="PS41" s="669"/>
      <c r="PT41" s="669"/>
      <c r="PU41" s="669"/>
      <c r="PV41" s="669"/>
      <c r="PW41" s="669"/>
      <c r="PX41" s="669"/>
      <c r="PY41" s="669"/>
      <c r="PZ41" s="669"/>
      <c r="QA41" s="669"/>
      <c r="QB41" s="669"/>
      <c r="QC41" s="669"/>
      <c r="QD41" s="669"/>
      <c r="QE41" s="669"/>
      <c r="QF41" s="669"/>
      <c r="QG41" s="669"/>
      <c r="QH41" s="669"/>
      <c r="QI41" s="669"/>
      <c r="QJ41" s="669"/>
      <c r="QK41" s="669"/>
      <c r="QL41" s="669"/>
      <c r="QM41" s="669"/>
      <c r="QN41" s="669"/>
      <c r="QO41" s="669"/>
      <c r="QP41" s="669"/>
      <c r="QQ41" s="669"/>
      <c r="QR41" s="669"/>
      <c r="QS41" s="669"/>
      <c r="QT41" s="669"/>
      <c r="QU41" s="669"/>
      <c r="QV41" s="669"/>
      <c r="QW41" s="669"/>
      <c r="QX41" s="669"/>
      <c r="QY41" s="669"/>
      <c r="QZ41" s="669"/>
      <c r="RA41" s="669"/>
      <c r="RB41" s="669"/>
      <c r="RC41" s="669"/>
      <c r="RD41" s="669"/>
      <c r="RE41" s="669"/>
      <c r="RF41" s="669"/>
      <c r="RG41" s="669"/>
      <c r="RH41" s="669"/>
      <c r="RI41" s="669"/>
      <c r="RJ41" s="669"/>
      <c r="RK41" s="669"/>
      <c r="RL41" s="669"/>
      <c r="RM41" s="669"/>
      <c r="RN41" s="669"/>
      <c r="RO41" s="669"/>
      <c r="RP41" s="669"/>
      <c r="RQ41" s="669"/>
      <c r="RR41" s="669"/>
      <c r="RS41" s="669"/>
      <c r="RT41" s="669"/>
      <c r="RU41" s="669"/>
      <c r="RV41" s="669"/>
      <c r="RW41" s="669"/>
      <c r="RX41" s="669"/>
      <c r="RY41" s="669"/>
      <c r="RZ41" s="669"/>
      <c r="SA41" s="669"/>
      <c r="SB41" s="669"/>
      <c r="SC41" s="669"/>
      <c r="SD41" s="669"/>
      <c r="SE41" s="669"/>
      <c r="SF41" s="669"/>
      <c r="SG41" s="669"/>
      <c r="SH41" s="669"/>
      <c r="SI41" s="669"/>
      <c r="SJ41" s="669"/>
      <c r="SK41" s="669"/>
      <c r="SL41" s="669"/>
      <c r="SM41" s="669"/>
      <c r="SN41" s="669"/>
      <c r="SO41" s="669"/>
      <c r="SP41" s="669"/>
      <c r="SQ41" s="669"/>
      <c r="SR41" s="669"/>
      <c r="SS41" s="669"/>
      <c r="ST41" s="669"/>
      <c r="SU41" s="669"/>
      <c r="SV41" s="669"/>
      <c r="SW41" s="669"/>
      <c r="SX41" s="669"/>
      <c r="SY41" s="669"/>
      <c r="SZ41" s="669"/>
      <c r="TA41" s="669"/>
      <c r="TB41" s="669"/>
      <c r="TC41" s="669"/>
      <c r="TD41" s="669"/>
      <c r="TE41" s="669"/>
      <c r="TF41" s="669"/>
      <c r="TG41" s="669"/>
      <c r="TH41" s="669"/>
      <c r="TI41" s="669"/>
      <c r="TJ41" s="669"/>
      <c r="TK41" s="669"/>
      <c r="TL41" s="669"/>
      <c r="TM41" s="669"/>
      <c r="TN41" s="669"/>
      <c r="TO41" s="669"/>
      <c r="TP41" s="669"/>
      <c r="TQ41" s="669"/>
      <c r="TR41" s="669"/>
      <c r="TS41" s="669"/>
      <c r="TT41" s="669"/>
      <c r="TU41" s="669"/>
      <c r="TV41" s="669"/>
      <c r="TW41" s="669"/>
      <c r="TX41" s="669"/>
      <c r="TY41" s="669"/>
      <c r="TZ41" s="669"/>
      <c r="UA41" s="669"/>
      <c r="UB41" s="669"/>
      <c r="UC41" s="669"/>
      <c r="UD41" s="669"/>
      <c r="UE41" s="669"/>
      <c r="UF41" s="669"/>
      <c r="UG41" s="669"/>
      <c r="UH41" s="669"/>
      <c r="UI41" s="669"/>
      <c r="UJ41" s="669"/>
      <c r="UK41" s="669"/>
      <c r="UL41" s="669"/>
      <c r="UM41" s="669"/>
      <c r="UN41" s="669"/>
      <c r="UO41" s="669"/>
      <c r="UP41" s="669"/>
      <c r="UQ41" s="669"/>
      <c r="UR41" s="669"/>
      <c r="US41" s="669"/>
      <c r="UT41" s="669"/>
      <c r="UU41" s="669"/>
      <c r="UV41" s="669"/>
      <c r="UW41" s="669"/>
      <c r="UX41" s="669"/>
      <c r="UY41" s="669"/>
      <c r="UZ41" s="669"/>
      <c r="VA41" s="669"/>
      <c r="VB41" s="669"/>
      <c r="VC41" s="669"/>
      <c r="VD41" s="669"/>
      <c r="VE41" s="669"/>
      <c r="VF41" s="669"/>
      <c r="VG41" s="669"/>
      <c r="VH41" s="669"/>
      <c r="VI41" s="669"/>
      <c r="VJ41" s="669"/>
      <c r="VK41" s="669"/>
      <c r="VL41" s="669"/>
      <c r="VM41" s="669"/>
      <c r="VN41" s="669"/>
      <c r="VO41" s="669"/>
      <c r="VP41" s="669"/>
      <c r="VQ41" s="669"/>
      <c r="VR41" s="669"/>
      <c r="VS41" s="669"/>
      <c r="VT41" s="669"/>
      <c r="VU41" s="669"/>
      <c r="VV41" s="669"/>
      <c r="VW41" s="669"/>
      <c r="VX41" s="669"/>
      <c r="VY41" s="669"/>
      <c r="VZ41" s="669"/>
      <c r="WA41" s="669"/>
      <c r="WB41" s="669"/>
      <c r="WC41" s="669"/>
      <c r="WD41" s="669"/>
      <c r="WE41" s="669"/>
      <c r="WF41" s="669"/>
      <c r="WG41" s="669"/>
      <c r="WH41" s="669"/>
      <c r="WI41" s="669"/>
      <c r="WJ41" s="669"/>
      <c r="WK41" s="669"/>
      <c r="WL41" s="669"/>
      <c r="WM41" s="669"/>
      <c r="WN41" s="669"/>
      <c r="WO41" s="669"/>
      <c r="WP41" s="669"/>
      <c r="WQ41" s="669"/>
      <c r="WR41" s="669"/>
      <c r="WS41" s="669"/>
      <c r="WT41" s="669"/>
      <c r="WU41" s="669"/>
      <c r="WV41" s="669"/>
      <c r="WW41" s="669"/>
      <c r="WX41" s="669"/>
      <c r="WY41" s="669"/>
      <c r="WZ41" s="669"/>
      <c r="XA41" s="669"/>
      <c r="XB41" s="669"/>
      <c r="XC41" s="669"/>
      <c r="XD41" s="669"/>
      <c r="XE41" s="669"/>
      <c r="XF41" s="669"/>
      <c r="XG41" s="669"/>
      <c r="XH41" s="669"/>
      <c r="XI41" s="669"/>
      <c r="XJ41" s="669"/>
      <c r="XK41" s="669"/>
      <c r="XL41" s="669"/>
      <c r="XM41" s="669"/>
      <c r="XN41" s="669"/>
      <c r="XO41" s="669"/>
      <c r="XP41" s="669"/>
      <c r="XQ41" s="669"/>
      <c r="XR41" s="669"/>
      <c r="XS41" s="669"/>
      <c r="XT41" s="669"/>
      <c r="XU41" s="669"/>
      <c r="XV41" s="669"/>
      <c r="XW41" s="669"/>
      <c r="XX41" s="669"/>
      <c r="XY41" s="669"/>
      <c r="XZ41" s="669"/>
      <c r="YA41" s="669"/>
      <c r="YB41" s="669"/>
      <c r="YC41" s="669"/>
      <c r="YD41" s="669"/>
      <c r="YE41" s="669"/>
      <c r="YF41" s="669"/>
      <c r="YG41" s="669"/>
      <c r="YH41" s="669"/>
      <c r="YI41" s="669"/>
      <c r="YJ41" s="669"/>
      <c r="YK41" s="669"/>
      <c r="YL41" s="669"/>
      <c r="YM41" s="669"/>
      <c r="YN41" s="669"/>
      <c r="YO41" s="669"/>
      <c r="YP41" s="669"/>
      <c r="YQ41" s="669"/>
      <c r="YR41" s="669"/>
      <c r="YS41" s="669"/>
      <c r="YT41" s="669"/>
      <c r="YU41" s="669"/>
      <c r="YV41" s="669"/>
      <c r="YW41" s="669"/>
      <c r="YX41" s="669"/>
      <c r="YY41" s="669"/>
      <c r="YZ41" s="669"/>
      <c r="ZA41" s="669"/>
      <c r="ZB41" s="669"/>
      <c r="ZC41" s="669"/>
      <c r="ZD41" s="669"/>
      <c r="ZE41" s="669"/>
      <c r="ZF41" s="669"/>
      <c r="ZG41" s="669"/>
      <c r="ZH41" s="669"/>
      <c r="ZI41" s="669"/>
      <c r="ZJ41" s="669"/>
      <c r="ZK41" s="669"/>
      <c r="ZL41" s="669"/>
      <c r="ZM41" s="669"/>
      <c r="ZN41" s="669"/>
      <c r="ZO41" s="669"/>
      <c r="ZP41" s="669"/>
      <c r="ZQ41" s="669"/>
      <c r="ZR41" s="669"/>
      <c r="ZS41" s="669"/>
      <c r="ZT41" s="669"/>
      <c r="ZU41" s="669"/>
      <c r="ZV41" s="669"/>
      <c r="ZW41" s="669"/>
      <c r="ZX41" s="669"/>
      <c r="ZY41" s="669"/>
      <c r="ZZ41" s="669"/>
      <c r="AAA41" s="669"/>
      <c r="AAB41" s="669"/>
      <c r="AAC41" s="669"/>
      <c r="AAD41" s="669"/>
      <c r="AAE41" s="669"/>
      <c r="AAF41" s="669"/>
      <c r="AAG41" s="669"/>
      <c r="AAH41" s="669"/>
      <c r="AAI41" s="669"/>
      <c r="AAJ41" s="669"/>
      <c r="AAK41" s="669"/>
      <c r="AAL41" s="669"/>
      <c r="AAM41" s="669"/>
      <c r="AAN41" s="669"/>
      <c r="AAO41" s="669"/>
      <c r="AAP41" s="669"/>
      <c r="AAQ41" s="669"/>
    </row>
    <row r="42" spans="1:719" ht="12.75" customHeight="1">
      <c r="A42" s="690" t="s">
        <v>663</v>
      </c>
      <c r="B42" s="694" t="s">
        <v>664</v>
      </c>
      <c r="C42" s="678">
        <v>8.57</v>
      </c>
      <c r="D42" s="497" t="s">
        <v>211</v>
      </c>
      <c r="E42" s="497" t="s">
        <v>211</v>
      </c>
      <c r="F42" s="497" t="s">
        <v>211</v>
      </c>
      <c r="G42" s="497" t="s">
        <v>211</v>
      </c>
      <c r="H42" s="497" t="s">
        <v>211</v>
      </c>
      <c r="I42" s="679">
        <v>7.4</v>
      </c>
      <c r="J42" s="698">
        <v>12.9</v>
      </c>
      <c r="K42" s="679">
        <v>6.5</v>
      </c>
      <c r="L42" s="679">
        <v>4.5</v>
      </c>
      <c r="M42" s="679">
        <v>-1.4</v>
      </c>
      <c r="N42" s="679">
        <v>-4.7</v>
      </c>
      <c r="O42" s="680">
        <v>11</v>
      </c>
      <c r="P42" s="690" t="s">
        <v>665</v>
      </c>
      <c r="Q42" s="691"/>
      <c r="R42" s="678"/>
      <c r="S42" s="497"/>
      <c r="T42" s="497"/>
      <c r="U42" s="497"/>
      <c r="V42" s="497"/>
      <c r="W42" s="497"/>
      <c r="X42" s="679"/>
      <c r="Y42" s="698"/>
      <c r="Z42" s="679"/>
      <c r="AA42" s="679"/>
      <c r="AB42" s="679"/>
      <c r="AC42" s="681"/>
      <c r="AE42" s="682"/>
      <c r="AF42" s="682"/>
      <c r="AG42" s="682"/>
      <c r="AH42" s="682"/>
      <c r="AI42" s="682"/>
      <c r="AJ42" s="682"/>
      <c r="AK42" s="682"/>
      <c r="AL42" s="682"/>
      <c r="AM42" s="682"/>
      <c r="AN42" s="682"/>
      <c r="AO42" s="682"/>
      <c r="AP42" s="682"/>
    </row>
    <row r="43" spans="1:719" ht="25.5" customHeight="1">
      <c r="A43" s="690" t="s">
        <v>666</v>
      </c>
      <c r="B43" s="694" t="s">
        <v>667</v>
      </c>
      <c r="C43" s="678">
        <v>1.23</v>
      </c>
      <c r="D43" s="497" t="s">
        <v>211</v>
      </c>
      <c r="E43" s="497" t="s">
        <v>211</v>
      </c>
      <c r="F43" s="497" t="s">
        <v>211</v>
      </c>
      <c r="G43" s="497" t="s">
        <v>211</v>
      </c>
      <c r="H43" s="497" t="s">
        <v>211</v>
      </c>
      <c r="I43" s="679">
        <v>5.2</v>
      </c>
      <c r="J43" s="698">
        <v>4.3</v>
      </c>
      <c r="K43" s="679">
        <v>2.4</v>
      </c>
      <c r="L43" s="679">
        <v>1.7</v>
      </c>
      <c r="M43" s="679">
        <v>1.4</v>
      </c>
      <c r="N43" s="679">
        <v>2.2000000000000002</v>
      </c>
      <c r="O43" s="680">
        <v>0.7</v>
      </c>
      <c r="P43" s="690" t="s">
        <v>668</v>
      </c>
      <c r="Q43" s="691"/>
      <c r="R43" s="678"/>
      <c r="S43" s="497"/>
      <c r="T43" s="497"/>
      <c r="U43" s="497"/>
      <c r="V43" s="497"/>
      <c r="W43" s="497"/>
      <c r="X43" s="679"/>
      <c r="Y43" s="698"/>
      <c r="Z43" s="679"/>
      <c r="AA43" s="679"/>
      <c r="AB43" s="679"/>
      <c r="AC43" s="681"/>
      <c r="AE43" s="682"/>
      <c r="AF43" s="682"/>
      <c r="AG43" s="682"/>
      <c r="AH43" s="682"/>
      <c r="AI43" s="682"/>
      <c r="AJ43" s="682"/>
      <c r="AK43" s="682"/>
      <c r="AL43" s="682"/>
      <c r="AM43" s="682"/>
      <c r="AN43" s="682"/>
      <c r="AO43" s="682"/>
      <c r="AP43" s="682"/>
    </row>
    <row r="44" spans="1:719" ht="12.75" customHeight="1">
      <c r="A44" s="5178"/>
      <c r="B44" s="5179"/>
      <c r="C44" s="5182" t="s">
        <v>669</v>
      </c>
      <c r="D44" s="5184">
        <v>2006</v>
      </c>
      <c r="E44" s="5184">
        <v>2007</v>
      </c>
      <c r="F44" s="5184">
        <v>2008</v>
      </c>
      <c r="G44" s="5184">
        <v>2009</v>
      </c>
      <c r="H44" s="5172">
        <v>2010</v>
      </c>
      <c r="I44" s="5172">
        <v>2011</v>
      </c>
      <c r="J44" s="5172">
        <v>2012</v>
      </c>
      <c r="K44" s="5172">
        <v>2013</v>
      </c>
      <c r="L44" s="5172">
        <v>2014</v>
      </c>
      <c r="M44" s="5172">
        <v>2015</v>
      </c>
      <c r="N44" s="5172">
        <v>2016</v>
      </c>
      <c r="O44" s="5174">
        <v>2017</v>
      </c>
      <c r="P44" s="5176" t="s">
        <v>670</v>
      </c>
    </row>
    <row r="45" spans="1:719" ht="12.75" customHeight="1">
      <c r="A45" s="5180"/>
      <c r="B45" s="5181"/>
      <c r="C45" s="5183"/>
      <c r="D45" s="5185"/>
      <c r="E45" s="5185"/>
      <c r="F45" s="5185"/>
      <c r="G45" s="5185"/>
      <c r="H45" s="5173"/>
      <c r="I45" s="5173"/>
      <c r="J45" s="5173"/>
      <c r="K45" s="5173"/>
      <c r="L45" s="5173"/>
      <c r="M45" s="5173"/>
      <c r="N45" s="5173"/>
      <c r="O45" s="5175"/>
      <c r="P45" s="5176"/>
    </row>
    <row r="46" spans="1:719" ht="12.75" customHeight="1">
      <c r="A46" s="5168" t="s">
        <v>390</v>
      </c>
      <c r="B46" s="5168"/>
      <c r="C46" s="5168"/>
      <c r="D46" s="5168"/>
      <c r="E46" s="5168"/>
      <c r="F46" s="5168"/>
      <c r="G46" s="5168"/>
      <c r="H46" s="5168"/>
      <c r="I46" s="5168"/>
      <c r="J46" s="5168"/>
      <c r="K46" s="5168"/>
      <c r="L46" s="5168"/>
      <c r="M46" s="5168"/>
      <c r="N46" s="5168"/>
      <c r="O46" s="5168"/>
      <c r="P46" s="5168"/>
    </row>
    <row r="47" spans="1:719" ht="12.75" customHeight="1">
      <c r="A47" s="5168" t="s">
        <v>671</v>
      </c>
      <c r="B47" s="5168"/>
      <c r="C47" s="5168"/>
      <c r="D47" s="5168"/>
      <c r="E47" s="5168"/>
      <c r="F47" s="5168"/>
      <c r="G47" s="5168"/>
      <c r="H47" s="5168"/>
      <c r="I47" s="5168"/>
      <c r="J47" s="5168"/>
      <c r="K47" s="5168"/>
      <c r="L47" s="5168"/>
      <c r="M47" s="5168"/>
      <c r="N47" s="5168"/>
      <c r="O47" s="5168"/>
      <c r="P47" s="5168"/>
    </row>
    <row r="48" spans="1:719" ht="12.75" customHeight="1">
      <c r="A48" s="5169" t="s">
        <v>672</v>
      </c>
      <c r="B48" s="5169"/>
      <c r="C48" s="5169"/>
      <c r="D48" s="5169"/>
      <c r="E48" s="5169"/>
      <c r="F48" s="5169"/>
      <c r="G48" s="5169"/>
      <c r="H48" s="5169"/>
      <c r="I48" s="5169"/>
      <c r="J48" s="5169"/>
      <c r="K48" s="5169"/>
      <c r="L48" s="5169"/>
      <c r="M48" s="5169"/>
      <c r="N48" s="5169"/>
      <c r="O48" s="5169"/>
      <c r="P48" s="5169"/>
    </row>
    <row r="49" spans="1:16" ht="15.75" customHeight="1">
      <c r="A49" s="5170" t="s">
        <v>673</v>
      </c>
      <c r="B49" s="5170"/>
      <c r="C49" s="5170"/>
      <c r="D49" s="5170"/>
      <c r="E49" s="5170"/>
      <c r="F49" s="5170"/>
      <c r="G49" s="5170"/>
      <c r="H49" s="5170"/>
      <c r="I49" s="5170"/>
      <c r="J49" s="5170"/>
      <c r="K49" s="5170"/>
      <c r="L49" s="5170"/>
      <c r="M49" s="5170"/>
      <c r="N49" s="5170"/>
      <c r="O49" s="5170"/>
      <c r="P49" s="5170"/>
    </row>
    <row r="50" spans="1:16" ht="12" customHeight="1">
      <c r="A50" s="5171" t="s">
        <v>674</v>
      </c>
      <c r="B50" s="5171"/>
      <c r="C50" s="5171"/>
      <c r="D50" s="5171"/>
      <c r="E50" s="5171"/>
      <c r="F50" s="5171"/>
      <c r="G50" s="5171"/>
      <c r="H50" s="5171"/>
      <c r="I50" s="5171"/>
      <c r="J50" s="5171"/>
      <c r="K50" s="5171"/>
      <c r="L50" s="5171"/>
      <c r="M50" s="5171"/>
      <c r="N50" s="5171"/>
      <c r="O50" s="5171"/>
      <c r="P50" s="5171"/>
    </row>
    <row r="51" spans="1:16" ht="20.25" customHeight="1"/>
    <row r="52" spans="1:16" ht="12.75" customHeight="1">
      <c r="A52" s="592" t="s">
        <v>427</v>
      </c>
    </row>
    <row r="53" spans="1:16" ht="12.75" customHeight="1">
      <c r="A53" s="562" t="s">
        <v>675</v>
      </c>
    </row>
    <row r="54" spans="1:16" ht="13.5" customHeight="1">
      <c r="A54" s="562" t="s">
        <v>431</v>
      </c>
    </row>
    <row r="56" spans="1:16" ht="12" customHeight="1"/>
    <row r="57" spans="1:16" ht="11.25" customHeight="1"/>
    <row r="58" spans="1:16" ht="11.25" customHeight="1"/>
    <row r="59" spans="1:16" ht="11.25" customHeight="1"/>
    <row r="60" spans="1:16" ht="11.25" customHeight="1"/>
  </sheetData>
  <mergeCells count="37">
    <mergeCell ref="O4:O5"/>
    <mergeCell ref="A1:P1"/>
    <mergeCell ref="A2:P2"/>
    <mergeCell ref="A4:B5"/>
    <mergeCell ref="C4:C5"/>
    <mergeCell ref="D4:D5"/>
    <mergeCell ref="E4:E5"/>
    <mergeCell ref="F4:F5"/>
    <mergeCell ref="G4:G5"/>
    <mergeCell ref="H4:H5"/>
    <mergeCell ref="I4:I5"/>
    <mergeCell ref="P44:P45"/>
    <mergeCell ref="P4:P5"/>
    <mergeCell ref="A44:B45"/>
    <mergeCell ref="C44:C45"/>
    <mergeCell ref="D44:D45"/>
    <mergeCell ref="E44:E45"/>
    <mergeCell ref="F44:F45"/>
    <mergeCell ref="G44:G45"/>
    <mergeCell ref="H44:H45"/>
    <mergeCell ref="I44:I45"/>
    <mergeCell ref="J44:J45"/>
    <mergeCell ref="J4:J5"/>
    <mergeCell ref="K4:K5"/>
    <mergeCell ref="L4:L5"/>
    <mergeCell ref="M4:M5"/>
    <mergeCell ref="N4:N5"/>
    <mergeCell ref="K44:K45"/>
    <mergeCell ref="L44:L45"/>
    <mergeCell ref="M44:M45"/>
    <mergeCell ref="N44:N45"/>
    <mergeCell ref="O44:O45"/>
    <mergeCell ref="A46:P46"/>
    <mergeCell ref="A47:P47"/>
    <mergeCell ref="A48:P48"/>
    <mergeCell ref="A49:P49"/>
    <mergeCell ref="A50:P50"/>
  </mergeCells>
  <hyperlinks>
    <hyperlink ref="A53" r:id="rId1"/>
    <hyperlink ref="A54" r:id="rId2"/>
    <hyperlink ref="A8" r:id="rId3"/>
    <hyperlink ref="P8" r:id="rId4"/>
    <hyperlink ref="A15" r:id="rId5"/>
    <hyperlink ref="P15" r:id="rId6"/>
  </hyperlinks>
  <printOptions horizontalCentered="1"/>
  <pageMargins left="0.39370078740157483" right="0.39370078740157483" top="0.39370078740157483" bottom="0.39370078740157483" header="0" footer="0"/>
  <pageSetup paperSize="9" orientation="portrait" verticalDpi="2400" r:id="rId7"/>
  <headerFooter alignWithMargins="0"/>
</worksheet>
</file>

<file path=xl/worksheets/sheet31.xml><?xml version="1.0" encoding="utf-8"?>
<worksheet xmlns="http://schemas.openxmlformats.org/spreadsheetml/2006/main" xmlns:r="http://schemas.openxmlformats.org/officeDocument/2006/relationships">
  <dimension ref="A1:YZ59"/>
  <sheetViews>
    <sheetView showGridLines="0" zoomScaleSheetLayoutView="100" workbookViewId="0">
      <selection activeCell="A2" sqref="A2:P2"/>
    </sheetView>
  </sheetViews>
  <sheetFormatPr defaultColWidth="9.140625" defaultRowHeight="13.5" customHeight="1"/>
  <cols>
    <col min="1" max="1" width="41.140625" style="711" customWidth="1"/>
    <col min="2" max="2" width="5.85546875" style="677" bestFit="1" customWidth="1"/>
    <col min="3" max="3" width="8.7109375" style="661" bestFit="1" customWidth="1"/>
    <col min="4" max="5" width="5.28515625" style="661" customWidth="1"/>
    <col min="6" max="6" width="4" style="661" bestFit="1" customWidth="1"/>
    <col min="7" max="7" width="4.42578125" style="712" customWidth="1"/>
    <col min="8" max="11" width="4.42578125" style="661" customWidth="1"/>
    <col min="12" max="12" width="4.42578125" style="712" customWidth="1"/>
    <col min="13" max="13" width="4.42578125" style="661" customWidth="1"/>
    <col min="14" max="14" width="5.7109375" style="661" customWidth="1"/>
    <col min="15" max="15" width="5.7109375" style="712" customWidth="1"/>
    <col min="16" max="16" width="41.42578125" style="661" customWidth="1"/>
    <col min="17" max="16384" width="9.140625" style="661"/>
  </cols>
  <sheetData>
    <row r="1" spans="1:676" ht="20.100000000000001" customHeight="1">
      <c r="A1" s="5186" t="s">
        <v>676</v>
      </c>
      <c r="B1" s="5186"/>
      <c r="C1" s="5186"/>
      <c r="D1" s="5186"/>
      <c r="E1" s="5186"/>
      <c r="F1" s="5186"/>
      <c r="G1" s="5186"/>
      <c r="H1" s="5186"/>
      <c r="I1" s="5186"/>
      <c r="J1" s="5186"/>
      <c r="K1" s="5186"/>
      <c r="L1" s="5186"/>
      <c r="M1" s="5186"/>
      <c r="N1" s="5186"/>
      <c r="O1" s="5186"/>
      <c r="P1" s="5186"/>
    </row>
    <row r="2" spans="1:676" ht="20.100000000000001" customHeight="1">
      <c r="A2" s="5187" t="s">
        <v>677</v>
      </c>
      <c r="B2" s="5187"/>
      <c r="C2" s="5187"/>
      <c r="D2" s="5187"/>
      <c r="E2" s="5187"/>
      <c r="F2" s="5187"/>
      <c r="G2" s="5187"/>
      <c r="H2" s="5187"/>
      <c r="I2" s="5187"/>
      <c r="J2" s="5187"/>
      <c r="K2" s="5187"/>
      <c r="L2" s="5187"/>
      <c r="M2" s="5187"/>
      <c r="N2" s="5187"/>
      <c r="O2" s="5187"/>
      <c r="P2" s="5187"/>
    </row>
    <row r="3" spans="1:676" s="664" customFormat="1" ht="9.1999999999999993" customHeight="1">
      <c r="A3" s="662" t="s">
        <v>207</v>
      </c>
      <c r="B3" s="663"/>
      <c r="D3" s="665"/>
      <c r="E3" s="665"/>
      <c r="F3" s="665"/>
      <c r="G3" s="666"/>
      <c r="H3" s="665"/>
      <c r="I3" s="665"/>
      <c r="J3" s="665"/>
      <c r="K3" s="665"/>
      <c r="L3" s="666"/>
      <c r="M3" s="665"/>
      <c r="N3" s="665"/>
      <c r="O3" s="666"/>
      <c r="P3" s="665" t="s">
        <v>208</v>
      </c>
      <c r="Q3" s="668"/>
      <c r="R3" s="668"/>
      <c r="S3" s="668"/>
      <c r="T3" s="668"/>
      <c r="U3" s="668"/>
      <c r="V3" s="668"/>
      <c r="W3" s="668"/>
      <c r="X3" s="668"/>
      <c r="Y3" s="668"/>
      <c r="Z3" s="668"/>
      <c r="AA3" s="668"/>
      <c r="AB3" s="668"/>
      <c r="AC3" s="668"/>
      <c r="AD3" s="668"/>
      <c r="AE3" s="668"/>
      <c r="AF3" s="668"/>
      <c r="AG3" s="668"/>
      <c r="AH3" s="668"/>
      <c r="AI3" s="668"/>
      <c r="AJ3" s="668"/>
      <c r="AK3" s="668"/>
      <c r="AL3" s="668"/>
      <c r="AM3" s="668"/>
      <c r="AN3" s="668"/>
      <c r="AO3" s="668"/>
      <c r="AP3" s="668"/>
      <c r="AQ3" s="668"/>
      <c r="AR3" s="668"/>
      <c r="AS3" s="668"/>
      <c r="AT3" s="668"/>
      <c r="AU3" s="668"/>
      <c r="AV3" s="668"/>
      <c r="AW3" s="668"/>
      <c r="AX3" s="668"/>
      <c r="AY3" s="668"/>
      <c r="AZ3" s="668"/>
      <c r="BA3" s="668"/>
      <c r="BB3" s="668"/>
      <c r="BC3" s="668"/>
      <c r="BD3" s="668"/>
      <c r="BE3" s="668"/>
      <c r="BF3" s="668"/>
      <c r="BG3" s="668"/>
      <c r="BH3" s="668"/>
      <c r="BI3" s="668"/>
      <c r="BJ3" s="668"/>
      <c r="BK3" s="668"/>
      <c r="BL3" s="668"/>
      <c r="BM3" s="668"/>
      <c r="BN3" s="668"/>
      <c r="BO3" s="668"/>
      <c r="BP3" s="668"/>
      <c r="BQ3" s="668"/>
      <c r="BR3" s="668"/>
      <c r="BS3" s="668"/>
      <c r="BT3" s="668"/>
      <c r="BU3" s="668"/>
      <c r="BV3" s="668"/>
      <c r="BW3" s="668"/>
      <c r="BX3" s="668"/>
      <c r="BY3" s="668"/>
      <c r="BZ3" s="668"/>
      <c r="CA3" s="668"/>
      <c r="CB3" s="668"/>
      <c r="CC3" s="668"/>
      <c r="CD3" s="668"/>
      <c r="CE3" s="668"/>
      <c r="CF3" s="668"/>
      <c r="CG3" s="668"/>
      <c r="CH3" s="668"/>
      <c r="CI3" s="668"/>
      <c r="CJ3" s="668"/>
      <c r="CK3" s="668"/>
      <c r="CL3" s="668"/>
      <c r="CM3" s="668"/>
      <c r="CN3" s="668"/>
      <c r="CO3" s="668"/>
      <c r="CP3" s="668"/>
      <c r="CQ3" s="668"/>
      <c r="CR3" s="668"/>
      <c r="CS3" s="668"/>
      <c r="CT3" s="668"/>
      <c r="CU3" s="668"/>
      <c r="CV3" s="668"/>
      <c r="CW3" s="668"/>
      <c r="CX3" s="668"/>
      <c r="CY3" s="668"/>
      <c r="CZ3" s="668"/>
      <c r="DA3" s="668"/>
      <c r="DB3" s="668"/>
      <c r="DC3" s="668"/>
      <c r="DD3" s="668"/>
      <c r="DE3" s="668"/>
      <c r="DF3" s="668"/>
      <c r="DG3" s="668"/>
      <c r="DH3" s="668"/>
      <c r="DI3" s="668"/>
      <c r="DJ3" s="668"/>
      <c r="DK3" s="668"/>
      <c r="DL3" s="668"/>
      <c r="DM3" s="668"/>
      <c r="DN3" s="668"/>
      <c r="DO3" s="668"/>
      <c r="DP3" s="668"/>
      <c r="DQ3" s="668"/>
      <c r="DR3" s="668"/>
      <c r="DS3" s="668"/>
      <c r="DT3" s="668"/>
      <c r="DU3" s="668"/>
      <c r="DV3" s="668"/>
      <c r="DW3" s="668"/>
      <c r="DX3" s="668"/>
      <c r="DY3" s="668"/>
      <c r="DZ3" s="668"/>
      <c r="EA3" s="668"/>
      <c r="EB3" s="668"/>
      <c r="EC3" s="668"/>
      <c r="ED3" s="668"/>
      <c r="EE3" s="668"/>
      <c r="EF3" s="668"/>
      <c r="EG3" s="668"/>
      <c r="EH3" s="668"/>
      <c r="EI3" s="668"/>
      <c r="EJ3" s="668"/>
      <c r="EK3" s="668"/>
      <c r="EL3" s="668"/>
      <c r="EM3" s="668"/>
      <c r="EN3" s="668"/>
      <c r="EO3" s="668"/>
      <c r="EP3" s="668"/>
      <c r="EQ3" s="668"/>
      <c r="ER3" s="668"/>
      <c r="ES3" s="668"/>
      <c r="ET3" s="668"/>
      <c r="EU3" s="668"/>
      <c r="EV3" s="668"/>
      <c r="EW3" s="668"/>
      <c r="EX3" s="668"/>
      <c r="EY3" s="668"/>
      <c r="EZ3" s="668"/>
      <c r="FA3" s="668"/>
      <c r="FB3" s="668"/>
      <c r="FC3" s="668"/>
      <c r="FD3" s="668"/>
      <c r="FE3" s="668"/>
      <c r="FF3" s="668"/>
      <c r="FG3" s="668"/>
      <c r="FH3" s="668"/>
      <c r="FI3" s="668"/>
      <c r="FJ3" s="668"/>
      <c r="FK3" s="668"/>
      <c r="FL3" s="668"/>
      <c r="FM3" s="668"/>
      <c r="FN3" s="668"/>
      <c r="FO3" s="668"/>
      <c r="FP3" s="668"/>
      <c r="FQ3" s="668"/>
      <c r="FR3" s="668"/>
      <c r="FS3" s="668"/>
      <c r="FT3" s="668"/>
      <c r="FU3" s="668"/>
      <c r="FV3" s="668"/>
      <c r="FW3" s="668"/>
      <c r="FX3" s="668"/>
      <c r="FY3" s="668"/>
      <c r="FZ3" s="668"/>
      <c r="GA3" s="668"/>
      <c r="GB3" s="668"/>
      <c r="GC3" s="668"/>
      <c r="GD3" s="668"/>
      <c r="GE3" s="668"/>
      <c r="GF3" s="668"/>
      <c r="GG3" s="668"/>
      <c r="GH3" s="668"/>
      <c r="GI3" s="668"/>
      <c r="GJ3" s="668"/>
      <c r="GK3" s="668"/>
      <c r="GL3" s="668"/>
      <c r="GM3" s="668"/>
      <c r="GN3" s="668"/>
      <c r="GO3" s="668"/>
      <c r="GP3" s="668"/>
      <c r="GQ3" s="668"/>
      <c r="GR3" s="668"/>
      <c r="GS3" s="668"/>
      <c r="GT3" s="668"/>
      <c r="GU3" s="668"/>
      <c r="GV3" s="668"/>
      <c r="GW3" s="668"/>
      <c r="GX3" s="668"/>
      <c r="GY3" s="668"/>
      <c r="GZ3" s="668"/>
      <c r="HA3" s="668"/>
      <c r="HB3" s="668"/>
      <c r="HC3" s="668"/>
      <c r="HD3" s="668"/>
      <c r="HE3" s="668"/>
      <c r="HF3" s="668"/>
      <c r="HG3" s="668"/>
      <c r="HH3" s="668"/>
      <c r="HI3" s="668"/>
      <c r="HJ3" s="668"/>
      <c r="HK3" s="668"/>
      <c r="HL3" s="668"/>
      <c r="HM3" s="668"/>
      <c r="HN3" s="668"/>
      <c r="HO3" s="668"/>
      <c r="HP3" s="668"/>
      <c r="HQ3" s="668"/>
      <c r="HR3" s="668"/>
      <c r="HS3" s="668"/>
      <c r="HT3" s="668"/>
      <c r="HU3" s="668"/>
      <c r="HV3" s="668"/>
      <c r="HW3" s="668"/>
      <c r="HX3" s="668"/>
      <c r="HY3" s="668"/>
      <c r="HZ3" s="668"/>
      <c r="IA3" s="668"/>
      <c r="IB3" s="668"/>
      <c r="IC3" s="668"/>
      <c r="ID3" s="668"/>
      <c r="IE3" s="668"/>
      <c r="IF3" s="668"/>
      <c r="IG3" s="668"/>
      <c r="IH3" s="668"/>
      <c r="II3" s="668"/>
      <c r="IJ3" s="668"/>
      <c r="IK3" s="668"/>
      <c r="IL3" s="668"/>
      <c r="IM3" s="668"/>
      <c r="IN3" s="668"/>
      <c r="IO3" s="668"/>
      <c r="IP3" s="668"/>
      <c r="IQ3" s="668"/>
      <c r="IR3" s="668"/>
      <c r="IS3" s="668"/>
      <c r="IT3" s="668"/>
      <c r="IU3" s="668"/>
      <c r="IV3" s="668"/>
      <c r="IW3" s="668"/>
      <c r="IX3" s="668"/>
      <c r="IY3" s="668"/>
      <c r="IZ3" s="668"/>
      <c r="JA3" s="668"/>
      <c r="JB3" s="668"/>
      <c r="JC3" s="668"/>
      <c r="JD3" s="668"/>
      <c r="JE3" s="668"/>
      <c r="JF3" s="668"/>
      <c r="JG3" s="668"/>
      <c r="JH3" s="668"/>
      <c r="JI3" s="668"/>
      <c r="JJ3" s="668"/>
      <c r="JK3" s="668"/>
      <c r="JL3" s="668"/>
      <c r="JM3" s="668"/>
      <c r="JN3" s="668"/>
      <c r="JO3" s="668"/>
      <c r="JP3" s="668"/>
      <c r="JQ3" s="668"/>
      <c r="JR3" s="668"/>
      <c r="JS3" s="668"/>
      <c r="JT3" s="668"/>
      <c r="JU3" s="668"/>
      <c r="JV3" s="668"/>
      <c r="JW3" s="668"/>
      <c r="JX3" s="668"/>
      <c r="JY3" s="668"/>
      <c r="JZ3" s="668"/>
      <c r="KA3" s="668"/>
      <c r="KB3" s="668"/>
      <c r="KC3" s="668"/>
      <c r="KD3" s="668"/>
      <c r="KE3" s="668"/>
      <c r="KF3" s="668"/>
      <c r="KG3" s="668"/>
      <c r="KH3" s="668"/>
      <c r="KI3" s="668"/>
      <c r="KJ3" s="668"/>
      <c r="KK3" s="668"/>
      <c r="KL3" s="668"/>
      <c r="KM3" s="668"/>
      <c r="KN3" s="668"/>
      <c r="KO3" s="668"/>
      <c r="KP3" s="668"/>
      <c r="KQ3" s="668"/>
      <c r="KR3" s="668"/>
      <c r="KS3" s="668"/>
      <c r="KT3" s="668"/>
      <c r="KU3" s="668"/>
      <c r="KV3" s="668"/>
      <c r="KW3" s="668"/>
      <c r="KX3" s="668"/>
      <c r="KY3" s="668"/>
      <c r="KZ3" s="668"/>
      <c r="LA3" s="668"/>
      <c r="LB3" s="668"/>
      <c r="LC3" s="668"/>
      <c r="LD3" s="668"/>
      <c r="LE3" s="668"/>
      <c r="LF3" s="668"/>
      <c r="LG3" s="668"/>
      <c r="LH3" s="668"/>
      <c r="LI3" s="668"/>
      <c r="LJ3" s="668"/>
      <c r="LK3" s="668"/>
      <c r="LL3" s="668"/>
      <c r="LM3" s="668"/>
      <c r="LN3" s="668"/>
      <c r="LO3" s="668"/>
      <c r="LP3" s="668"/>
      <c r="LQ3" s="668"/>
      <c r="LR3" s="668"/>
      <c r="LS3" s="668"/>
      <c r="LT3" s="668"/>
      <c r="LU3" s="668"/>
      <c r="LV3" s="668"/>
      <c r="LW3" s="668"/>
      <c r="LX3" s="668"/>
      <c r="LY3" s="668"/>
      <c r="LZ3" s="668"/>
      <c r="MA3" s="668"/>
      <c r="MB3" s="668"/>
      <c r="MC3" s="668"/>
      <c r="MD3" s="668"/>
      <c r="ME3" s="668"/>
      <c r="MF3" s="668"/>
      <c r="MG3" s="668"/>
      <c r="MH3" s="668"/>
      <c r="MI3" s="668"/>
      <c r="MJ3" s="668"/>
      <c r="MK3" s="668"/>
      <c r="ML3" s="668"/>
      <c r="MM3" s="668"/>
      <c r="MN3" s="668"/>
      <c r="MO3" s="668"/>
      <c r="MP3" s="668"/>
      <c r="MQ3" s="668"/>
      <c r="MR3" s="668"/>
      <c r="MS3" s="668"/>
      <c r="MT3" s="668"/>
      <c r="MU3" s="668"/>
      <c r="MV3" s="668"/>
      <c r="MW3" s="668"/>
      <c r="MX3" s="668"/>
      <c r="MY3" s="668"/>
      <c r="MZ3" s="668"/>
      <c r="NA3" s="668"/>
      <c r="NB3" s="668"/>
      <c r="NC3" s="668"/>
      <c r="ND3" s="668"/>
      <c r="NE3" s="668"/>
      <c r="NF3" s="668"/>
      <c r="NG3" s="668"/>
      <c r="NH3" s="668"/>
      <c r="NI3" s="668"/>
      <c r="NJ3" s="668"/>
      <c r="NK3" s="668"/>
      <c r="NL3" s="668"/>
      <c r="NM3" s="668"/>
      <c r="NN3" s="668"/>
      <c r="NO3" s="668"/>
      <c r="NP3" s="668"/>
      <c r="NQ3" s="668"/>
      <c r="NR3" s="668"/>
      <c r="NS3" s="668"/>
      <c r="NT3" s="668"/>
      <c r="NU3" s="668"/>
      <c r="NV3" s="668"/>
      <c r="NW3" s="668"/>
      <c r="NX3" s="668"/>
      <c r="NY3" s="668"/>
      <c r="NZ3" s="668"/>
      <c r="OA3" s="668"/>
      <c r="OB3" s="668"/>
      <c r="OC3" s="668"/>
      <c r="OD3" s="668"/>
      <c r="OE3" s="668"/>
      <c r="OF3" s="668"/>
      <c r="OG3" s="668"/>
      <c r="OH3" s="668"/>
      <c r="OI3" s="668"/>
      <c r="OJ3" s="668"/>
      <c r="OK3" s="668"/>
      <c r="OL3" s="668"/>
      <c r="OM3" s="668"/>
      <c r="ON3" s="668"/>
      <c r="OO3" s="668"/>
      <c r="OP3" s="668"/>
      <c r="OQ3" s="668"/>
      <c r="OR3" s="668"/>
      <c r="OS3" s="668"/>
      <c r="OT3" s="668"/>
      <c r="OU3" s="668"/>
      <c r="OV3" s="668"/>
      <c r="OW3" s="668"/>
      <c r="OX3" s="668"/>
      <c r="OY3" s="668"/>
      <c r="OZ3" s="668"/>
      <c r="PA3" s="668"/>
      <c r="PB3" s="668"/>
      <c r="PC3" s="668"/>
      <c r="PD3" s="668"/>
      <c r="PE3" s="668"/>
      <c r="PF3" s="668"/>
      <c r="PG3" s="668"/>
      <c r="PH3" s="668"/>
      <c r="PI3" s="668"/>
      <c r="PJ3" s="668"/>
      <c r="PK3" s="668"/>
      <c r="PL3" s="668"/>
      <c r="PM3" s="668"/>
      <c r="PN3" s="668"/>
      <c r="PO3" s="668"/>
      <c r="PP3" s="668"/>
      <c r="PQ3" s="668"/>
      <c r="PR3" s="668"/>
      <c r="PS3" s="668"/>
      <c r="PT3" s="668"/>
      <c r="PU3" s="668"/>
      <c r="PV3" s="668"/>
      <c r="PW3" s="668"/>
      <c r="PX3" s="668"/>
      <c r="PY3" s="668"/>
      <c r="PZ3" s="668"/>
      <c r="QA3" s="668"/>
      <c r="QB3" s="668"/>
      <c r="QC3" s="668"/>
      <c r="QD3" s="668"/>
      <c r="QE3" s="668"/>
      <c r="QF3" s="668"/>
      <c r="QG3" s="668"/>
      <c r="QH3" s="668"/>
      <c r="QI3" s="668"/>
      <c r="QJ3" s="668"/>
      <c r="QK3" s="668"/>
      <c r="QL3" s="668"/>
      <c r="QM3" s="668"/>
      <c r="QN3" s="668"/>
      <c r="QO3" s="668"/>
      <c r="QP3" s="668"/>
      <c r="QQ3" s="668"/>
      <c r="QR3" s="668"/>
      <c r="QS3" s="668"/>
      <c r="QT3" s="668"/>
      <c r="QU3" s="668"/>
      <c r="QV3" s="668"/>
      <c r="QW3" s="668"/>
      <c r="QX3" s="668"/>
      <c r="QY3" s="668"/>
      <c r="QZ3" s="668"/>
      <c r="RA3" s="668"/>
      <c r="RB3" s="668"/>
      <c r="RC3" s="668"/>
      <c r="RD3" s="668"/>
      <c r="RE3" s="668"/>
      <c r="RF3" s="668"/>
      <c r="RG3" s="668"/>
      <c r="RH3" s="668"/>
      <c r="RI3" s="668"/>
      <c r="RJ3" s="668"/>
      <c r="RK3" s="668"/>
      <c r="RL3" s="668"/>
      <c r="RM3" s="668"/>
      <c r="RN3" s="668"/>
      <c r="RO3" s="668"/>
      <c r="RP3" s="668"/>
      <c r="RQ3" s="668"/>
      <c r="RR3" s="668"/>
      <c r="RS3" s="668"/>
      <c r="RT3" s="668"/>
      <c r="RU3" s="668"/>
      <c r="RV3" s="668"/>
      <c r="RW3" s="668"/>
      <c r="RX3" s="668"/>
      <c r="RY3" s="668"/>
      <c r="RZ3" s="668"/>
      <c r="SA3" s="668"/>
      <c r="SB3" s="668"/>
      <c r="SC3" s="668"/>
      <c r="SD3" s="668"/>
      <c r="SE3" s="668"/>
      <c r="SF3" s="668"/>
      <c r="SG3" s="668"/>
      <c r="SH3" s="668"/>
      <c r="SI3" s="668"/>
      <c r="SJ3" s="668"/>
      <c r="SK3" s="668"/>
      <c r="SL3" s="668"/>
      <c r="SM3" s="668"/>
      <c r="SN3" s="668"/>
      <c r="SO3" s="668"/>
      <c r="SP3" s="668"/>
      <c r="SQ3" s="668"/>
      <c r="SR3" s="668"/>
      <c r="SS3" s="668"/>
      <c r="ST3" s="668"/>
      <c r="SU3" s="668"/>
      <c r="SV3" s="668"/>
      <c r="SW3" s="668"/>
      <c r="SX3" s="668"/>
      <c r="SY3" s="668"/>
      <c r="SZ3" s="668"/>
      <c r="TA3" s="668"/>
      <c r="TB3" s="668"/>
      <c r="TC3" s="668"/>
      <c r="TD3" s="668"/>
      <c r="TE3" s="668"/>
      <c r="TF3" s="668"/>
      <c r="TG3" s="668"/>
      <c r="TH3" s="668"/>
      <c r="TI3" s="668"/>
      <c r="TJ3" s="668"/>
      <c r="TK3" s="668"/>
      <c r="TL3" s="668"/>
      <c r="TM3" s="668"/>
      <c r="TN3" s="668"/>
      <c r="TO3" s="668"/>
      <c r="TP3" s="668"/>
      <c r="TQ3" s="668"/>
      <c r="TR3" s="668"/>
      <c r="TS3" s="668"/>
      <c r="TT3" s="668"/>
      <c r="TU3" s="668"/>
      <c r="TV3" s="668"/>
      <c r="TW3" s="668"/>
      <c r="TX3" s="668"/>
      <c r="TY3" s="668"/>
      <c r="TZ3" s="668"/>
      <c r="UA3" s="668"/>
      <c r="UB3" s="668"/>
      <c r="UC3" s="668"/>
      <c r="UD3" s="668"/>
      <c r="UE3" s="668"/>
      <c r="UF3" s="668"/>
      <c r="UG3" s="668"/>
      <c r="UH3" s="668"/>
      <c r="UI3" s="668"/>
      <c r="UJ3" s="668"/>
      <c r="UK3" s="668"/>
      <c r="UL3" s="668"/>
      <c r="UM3" s="668"/>
      <c r="UN3" s="668"/>
      <c r="UO3" s="668"/>
      <c r="UP3" s="668"/>
      <c r="UQ3" s="668"/>
      <c r="UR3" s="668"/>
      <c r="US3" s="668"/>
      <c r="UT3" s="668"/>
      <c r="UU3" s="668"/>
      <c r="UV3" s="668"/>
      <c r="UW3" s="668"/>
      <c r="UX3" s="668"/>
      <c r="UY3" s="668"/>
      <c r="UZ3" s="668"/>
      <c r="VA3" s="668"/>
      <c r="VB3" s="668"/>
      <c r="VC3" s="668"/>
      <c r="VD3" s="668"/>
      <c r="VE3" s="668"/>
      <c r="VF3" s="668"/>
      <c r="VG3" s="668"/>
      <c r="VH3" s="668"/>
      <c r="VI3" s="668"/>
      <c r="VJ3" s="668"/>
      <c r="VK3" s="668"/>
      <c r="VL3" s="668"/>
      <c r="VM3" s="668"/>
      <c r="VN3" s="668"/>
      <c r="VO3" s="668"/>
      <c r="VP3" s="668"/>
      <c r="VQ3" s="668"/>
      <c r="VR3" s="668"/>
      <c r="VS3" s="668"/>
      <c r="VT3" s="668"/>
      <c r="VU3" s="668"/>
      <c r="VV3" s="668"/>
      <c r="VW3" s="668"/>
      <c r="VX3" s="668"/>
      <c r="VY3" s="668"/>
      <c r="VZ3" s="668"/>
      <c r="WA3" s="668"/>
      <c r="WB3" s="668"/>
      <c r="WC3" s="668"/>
      <c r="WD3" s="668"/>
      <c r="WE3" s="668"/>
      <c r="WF3" s="668"/>
      <c r="WG3" s="668"/>
      <c r="WH3" s="668"/>
      <c r="WI3" s="668"/>
      <c r="WJ3" s="668"/>
      <c r="WK3" s="668"/>
      <c r="WL3" s="668"/>
      <c r="WM3" s="668"/>
      <c r="WN3" s="668"/>
      <c r="WO3" s="668"/>
      <c r="WP3" s="668"/>
      <c r="WQ3" s="668"/>
      <c r="WR3" s="668"/>
      <c r="WS3" s="668"/>
      <c r="WT3" s="668"/>
      <c r="WU3" s="668"/>
      <c r="WV3" s="668"/>
      <c r="WW3" s="668"/>
      <c r="WX3" s="668"/>
      <c r="WY3" s="668"/>
      <c r="WZ3" s="668"/>
      <c r="XA3" s="668"/>
      <c r="XB3" s="668"/>
      <c r="XC3" s="668"/>
      <c r="XD3" s="668"/>
      <c r="XE3" s="668"/>
      <c r="XF3" s="668"/>
      <c r="XG3" s="668"/>
      <c r="XH3" s="668"/>
      <c r="XI3" s="668"/>
      <c r="XJ3" s="668"/>
      <c r="XK3" s="668"/>
      <c r="XL3" s="668"/>
      <c r="XM3" s="668"/>
      <c r="XN3" s="668"/>
      <c r="XO3" s="668"/>
      <c r="XP3" s="668"/>
      <c r="XQ3" s="668"/>
      <c r="XR3" s="668"/>
      <c r="XS3" s="668"/>
      <c r="XT3" s="668"/>
      <c r="XU3" s="668"/>
      <c r="XV3" s="668"/>
      <c r="XW3" s="668"/>
      <c r="XX3" s="668"/>
      <c r="XY3" s="668"/>
      <c r="XZ3" s="668"/>
      <c r="YA3" s="668"/>
      <c r="YB3" s="668"/>
      <c r="YC3" s="668"/>
      <c r="YD3" s="668"/>
      <c r="YE3" s="668"/>
      <c r="YF3" s="668"/>
      <c r="YG3" s="668"/>
      <c r="YH3" s="668"/>
      <c r="YI3" s="668"/>
      <c r="YJ3" s="668"/>
      <c r="YK3" s="668"/>
      <c r="YL3" s="668"/>
      <c r="YM3" s="668"/>
      <c r="YN3" s="668"/>
      <c r="YO3" s="668"/>
      <c r="YP3" s="668"/>
      <c r="YQ3" s="668"/>
      <c r="YR3" s="668"/>
      <c r="YS3" s="668"/>
      <c r="YT3" s="668"/>
      <c r="YU3" s="668"/>
      <c r="YV3" s="668"/>
      <c r="YW3" s="668"/>
      <c r="YX3" s="668"/>
      <c r="YY3" s="668"/>
      <c r="YZ3" s="668"/>
    </row>
    <row r="4" spans="1:676" ht="13.5" customHeight="1">
      <c r="A4" s="5176" t="s">
        <v>565</v>
      </c>
      <c r="B4" s="5176"/>
      <c r="C4" s="5182" t="s">
        <v>566</v>
      </c>
      <c r="D4" s="5184">
        <v>2006</v>
      </c>
      <c r="E4" s="5184">
        <v>2007</v>
      </c>
      <c r="F4" s="5184">
        <v>2008</v>
      </c>
      <c r="G4" s="5184">
        <v>2009</v>
      </c>
      <c r="H4" s="5172">
        <v>2010</v>
      </c>
      <c r="I4" s="5184">
        <v>2011</v>
      </c>
      <c r="J4" s="5184">
        <v>2012</v>
      </c>
      <c r="K4" s="5184">
        <v>2013</v>
      </c>
      <c r="L4" s="5184">
        <v>2014</v>
      </c>
      <c r="M4" s="5184">
        <v>2015</v>
      </c>
      <c r="N4" s="5172">
        <v>2016</v>
      </c>
      <c r="O4" s="5189">
        <v>2017</v>
      </c>
      <c r="P4" s="5177"/>
      <c r="Q4" s="669"/>
      <c r="R4" s="669"/>
      <c r="S4" s="669"/>
      <c r="T4" s="669"/>
      <c r="U4" s="669"/>
      <c r="V4" s="669"/>
      <c r="W4" s="669"/>
      <c r="X4" s="669"/>
      <c r="Y4" s="669"/>
      <c r="Z4" s="669"/>
      <c r="AA4" s="669"/>
      <c r="AB4" s="669"/>
      <c r="AC4" s="669"/>
      <c r="AD4" s="669"/>
      <c r="AE4" s="669"/>
      <c r="AF4" s="669"/>
      <c r="AG4" s="669"/>
      <c r="AH4" s="669"/>
      <c r="AI4" s="669"/>
      <c r="AJ4" s="669"/>
      <c r="AK4" s="669"/>
      <c r="AL4" s="669"/>
      <c r="AM4" s="669"/>
      <c r="AN4" s="669"/>
      <c r="AO4" s="669"/>
      <c r="AP4" s="669"/>
      <c r="AQ4" s="669"/>
      <c r="AR4" s="669"/>
      <c r="AS4" s="669"/>
      <c r="AT4" s="669"/>
      <c r="AU4" s="669"/>
      <c r="AV4" s="669"/>
      <c r="AW4" s="669"/>
      <c r="AX4" s="669"/>
      <c r="AY4" s="669"/>
      <c r="AZ4" s="669"/>
      <c r="BA4" s="669"/>
      <c r="BB4" s="669"/>
      <c r="BC4" s="669"/>
      <c r="BD4" s="669"/>
      <c r="BE4" s="669"/>
      <c r="BF4" s="669"/>
      <c r="BG4" s="669"/>
      <c r="BH4" s="669"/>
      <c r="BI4" s="669"/>
      <c r="BJ4" s="669"/>
      <c r="BK4" s="669"/>
      <c r="BL4" s="669"/>
      <c r="BM4" s="669"/>
      <c r="BN4" s="669"/>
      <c r="BO4" s="669"/>
      <c r="BP4" s="669"/>
      <c r="BQ4" s="669"/>
      <c r="BR4" s="669"/>
      <c r="BS4" s="669"/>
      <c r="BT4" s="669"/>
      <c r="BU4" s="669"/>
      <c r="BV4" s="669"/>
      <c r="BW4" s="669"/>
      <c r="BX4" s="669"/>
      <c r="BY4" s="669"/>
      <c r="BZ4" s="669"/>
      <c r="CA4" s="669"/>
      <c r="CB4" s="669"/>
      <c r="CC4" s="669"/>
      <c r="CD4" s="669"/>
      <c r="CE4" s="669"/>
      <c r="CF4" s="669"/>
      <c r="CG4" s="669"/>
      <c r="CH4" s="669"/>
      <c r="CI4" s="669"/>
      <c r="CJ4" s="669"/>
      <c r="CK4" s="669"/>
      <c r="CL4" s="669"/>
      <c r="CM4" s="669"/>
      <c r="CN4" s="669"/>
      <c r="CO4" s="669"/>
      <c r="CP4" s="669"/>
      <c r="CQ4" s="669"/>
      <c r="CR4" s="669"/>
      <c r="CS4" s="669"/>
      <c r="CT4" s="669"/>
      <c r="CU4" s="669"/>
      <c r="CV4" s="669"/>
      <c r="CW4" s="669"/>
      <c r="CX4" s="669"/>
      <c r="CY4" s="669"/>
      <c r="CZ4" s="669"/>
      <c r="DA4" s="669"/>
      <c r="DB4" s="669"/>
      <c r="DC4" s="669"/>
      <c r="DD4" s="669"/>
      <c r="DE4" s="669"/>
      <c r="DF4" s="669"/>
      <c r="DG4" s="669"/>
      <c r="DH4" s="669"/>
      <c r="DI4" s="669"/>
      <c r="DJ4" s="669"/>
      <c r="DK4" s="669"/>
      <c r="DL4" s="669"/>
      <c r="DM4" s="669"/>
      <c r="DN4" s="669"/>
      <c r="DO4" s="669"/>
      <c r="DP4" s="669"/>
      <c r="DQ4" s="669"/>
      <c r="DR4" s="669"/>
      <c r="DS4" s="669"/>
      <c r="DT4" s="669"/>
      <c r="DU4" s="669"/>
      <c r="DV4" s="669"/>
      <c r="DW4" s="669"/>
      <c r="DX4" s="669"/>
      <c r="DY4" s="669"/>
      <c r="DZ4" s="669"/>
      <c r="EA4" s="669"/>
      <c r="EB4" s="669"/>
      <c r="EC4" s="669"/>
      <c r="ED4" s="669"/>
      <c r="EE4" s="669"/>
      <c r="EF4" s="669"/>
      <c r="EG4" s="669"/>
      <c r="EH4" s="669"/>
      <c r="EI4" s="669"/>
      <c r="EJ4" s="669"/>
      <c r="EK4" s="669"/>
      <c r="EL4" s="669"/>
      <c r="EM4" s="669"/>
      <c r="EN4" s="669"/>
      <c r="EO4" s="669"/>
      <c r="EP4" s="669"/>
      <c r="EQ4" s="669"/>
      <c r="ER4" s="669"/>
      <c r="ES4" s="669"/>
      <c r="ET4" s="669"/>
      <c r="EU4" s="669"/>
      <c r="EV4" s="669"/>
      <c r="EW4" s="669"/>
      <c r="EX4" s="669"/>
      <c r="EY4" s="669"/>
      <c r="EZ4" s="669"/>
      <c r="FA4" s="669"/>
      <c r="FB4" s="669"/>
      <c r="FC4" s="669"/>
      <c r="FD4" s="669"/>
      <c r="FE4" s="669"/>
      <c r="FF4" s="669"/>
      <c r="FG4" s="669"/>
      <c r="FH4" s="669"/>
      <c r="FI4" s="669"/>
      <c r="FJ4" s="669"/>
      <c r="FK4" s="669"/>
      <c r="FL4" s="669"/>
      <c r="FM4" s="669"/>
      <c r="FN4" s="669"/>
      <c r="FO4" s="669"/>
      <c r="FP4" s="669"/>
      <c r="FQ4" s="669"/>
      <c r="FR4" s="669"/>
      <c r="FS4" s="669"/>
      <c r="FT4" s="669"/>
      <c r="FU4" s="669"/>
      <c r="FV4" s="669"/>
      <c r="FW4" s="669"/>
      <c r="FX4" s="669"/>
      <c r="FY4" s="669"/>
      <c r="FZ4" s="669"/>
      <c r="GA4" s="669"/>
      <c r="GB4" s="669"/>
      <c r="GC4" s="669"/>
      <c r="GD4" s="669"/>
      <c r="GE4" s="669"/>
      <c r="GF4" s="669"/>
      <c r="GG4" s="669"/>
      <c r="GH4" s="669"/>
      <c r="GI4" s="669"/>
      <c r="GJ4" s="669"/>
      <c r="GK4" s="669"/>
      <c r="GL4" s="669"/>
      <c r="GM4" s="669"/>
      <c r="GN4" s="669"/>
      <c r="GO4" s="669"/>
      <c r="GP4" s="669"/>
      <c r="GQ4" s="669"/>
      <c r="GR4" s="669"/>
      <c r="GS4" s="669"/>
      <c r="GT4" s="669"/>
      <c r="GU4" s="669"/>
      <c r="GV4" s="669"/>
      <c r="GW4" s="669"/>
      <c r="GX4" s="669"/>
      <c r="GY4" s="669"/>
      <c r="GZ4" s="669"/>
      <c r="HA4" s="669"/>
      <c r="HB4" s="669"/>
      <c r="HC4" s="669"/>
      <c r="HD4" s="669"/>
      <c r="HE4" s="669"/>
      <c r="HF4" s="669"/>
      <c r="HG4" s="669"/>
      <c r="HH4" s="669"/>
      <c r="HI4" s="669"/>
      <c r="HJ4" s="669"/>
      <c r="HK4" s="669"/>
      <c r="HL4" s="669"/>
      <c r="HM4" s="669"/>
      <c r="HN4" s="669"/>
      <c r="HO4" s="669"/>
      <c r="HP4" s="669"/>
      <c r="HQ4" s="669"/>
      <c r="HR4" s="669"/>
      <c r="HS4" s="669"/>
      <c r="HT4" s="669"/>
      <c r="HU4" s="669"/>
      <c r="HV4" s="669"/>
      <c r="HW4" s="669"/>
      <c r="HX4" s="669"/>
      <c r="HY4" s="669"/>
      <c r="HZ4" s="669"/>
      <c r="IA4" s="669"/>
      <c r="IB4" s="669"/>
      <c r="IC4" s="669"/>
      <c r="ID4" s="669"/>
      <c r="IE4" s="669"/>
      <c r="IF4" s="669"/>
      <c r="IG4" s="669"/>
      <c r="IH4" s="669"/>
      <c r="II4" s="669"/>
      <c r="IJ4" s="669"/>
      <c r="IK4" s="669"/>
      <c r="IL4" s="669"/>
      <c r="IM4" s="669"/>
      <c r="IN4" s="669"/>
      <c r="IO4" s="669"/>
      <c r="IP4" s="669"/>
      <c r="IQ4" s="669"/>
      <c r="IR4" s="669"/>
      <c r="IS4" s="669"/>
      <c r="IT4" s="669"/>
      <c r="IU4" s="669"/>
      <c r="IV4" s="669"/>
      <c r="IW4" s="669"/>
      <c r="IX4" s="669"/>
      <c r="IY4" s="669"/>
      <c r="IZ4" s="669"/>
      <c r="JA4" s="669"/>
      <c r="JB4" s="669"/>
      <c r="JC4" s="669"/>
      <c r="JD4" s="669"/>
      <c r="JE4" s="669"/>
      <c r="JF4" s="669"/>
      <c r="JG4" s="669"/>
      <c r="JH4" s="669"/>
      <c r="JI4" s="669"/>
      <c r="JJ4" s="669"/>
      <c r="JK4" s="669"/>
      <c r="JL4" s="669"/>
      <c r="JM4" s="669"/>
      <c r="JN4" s="669"/>
      <c r="JO4" s="669"/>
      <c r="JP4" s="669"/>
      <c r="JQ4" s="669"/>
      <c r="JR4" s="669"/>
      <c r="JS4" s="669"/>
      <c r="JT4" s="669"/>
      <c r="JU4" s="669"/>
      <c r="JV4" s="669"/>
      <c r="JW4" s="669"/>
      <c r="JX4" s="669"/>
      <c r="JY4" s="669"/>
      <c r="JZ4" s="669"/>
      <c r="KA4" s="669"/>
      <c r="KB4" s="669"/>
      <c r="KC4" s="669"/>
      <c r="KD4" s="669"/>
      <c r="KE4" s="669"/>
      <c r="KF4" s="669"/>
      <c r="KG4" s="669"/>
      <c r="KH4" s="669"/>
      <c r="KI4" s="669"/>
      <c r="KJ4" s="669"/>
      <c r="KK4" s="669"/>
      <c r="KL4" s="669"/>
      <c r="KM4" s="669"/>
      <c r="KN4" s="669"/>
      <c r="KO4" s="669"/>
      <c r="KP4" s="669"/>
      <c r="KQ4" s="669"/>
      <c r="KR4" s="669"/>
      <c r="KS4" s="669"/>
      <c r="KT4" s="669"/>
      <c r="KU4" s="669"/>
      <c r="KV4" s="669"/>
      <c r="KW4" s="669"/>
      <c r="KX4" s="669"/>
      <c r="KY4" s="669"/>
      <c r="KZ4" s="669"/>
      <c r="LA4" s="669"/>
      <c r="LB4" s="669"/>
      <c r="LC4" s="669"/>
      <c r="LD4" s="669"/>
      <c r="LE4" s="669"/>
      <c r="LF4" s="669"/>
      <c r="LG4" s="669"/>
      <c r="LH4" s="669"/>
      <c r="LI4" s="669"/>
      <c r="LJ4" s="669"/>
      <c r="LK4" s="669"/>
      <c r="LL4" s="669"/>
      <c r="LM4" s="669"/>
      <c r="LN4" s="669"/>
      <c r="LO4" s="669"/>
      <c r="LP4" s="669"/>
      <c r="LQ4" s="669"/>
      <c r="LR4" s="669"/>
      <c r="LS4" s="669"/>
      <c r="LT4" s="669"/>
      <c r="LU4" s="669"/>
      <c r="LV4" s="669"/>
      <c r="LW4" s="669"/>
      <c r="LX4" s="669"/>
      <c r="LY4" s="669"/>
      <c r="LZ4" s="669"/>
      <c r="MA4" s="669"/>
      <c r="MB4" s="669"/>
      <c r="MC4" s="669"/>
      <c r="MD4" s="669"/>
      <c r="ME4" s="669"/>
      <c r="MF4" s="669"/>
      <c r="MG4" s="669"/>
      <c r="MH4" s="669"/>
      <c r="MI4" s="669"/>
      <c r="MJ4" s="669"/>
      <c r="MK4" s="669"/>
      <c r="ML4" s="669"/>
      <c r="MM4" s="669"/>
      <c r="MN4" s="669"/>
      <c r="MO4" s="669"/>
      <c r="MP4" s="669"/>
      <c r="MQ4" s="669"/>
      <c r="MR4" s="669"/>
      <c r="MS4" s="669"/>
      <c r="MT4" s="669"/>
      <c r="MU4" s="669"/>
      <c r="MV4" s="669"/>
      <c r="MW4" s="669"/>
      <c r="MX4" s="669"/>
      <c r="MY4" s="669"/>
      <c r="MZ4" s="669"/>
      <c r="NA4" s="669"/>
      <c r="NB4" s="669"/>
      <c r="NC4" s="669"/>
      <c r="ND4" s="669"/>
      <c r="NE4" s="669"/>
      <c r="NF4" s="669"/>
      <c r="NG4" s="669"/>
      <c r="NH4" s="669"/>
      <c r="NI4" s="669"/>
      <c r="NJ4" s="669"/>
      <c r="NK4" s="669"/>
      <c r="NL4" s="669"/>
      <c r="NM4" s="669"/>
      <c r="NN4" s="669"/>
      <c r="NO4" s="669"/>
      <c r="NP4" s="669"/>
      <c r="NQ4" s="669"/>
      <c r="NR4" s="669"/>
      <c r="NS4" s="669"/>
      <c r="NT4" s="669"/>
      <c r="NU4" s="669"/>
      <c r="NV4" s="669"/>
      <c r="NW4" s="669"/>
      <c r="NX4" s="669"/>
      <c r="NY4" s="669"/>
      <c r="NZ4" s="669"/>
      <c r="OA4" s="669"/>
      <c r="OB4" s="669"/>
      <c r="OC4" s="669"/>
      <c r="OD4" s="669"/>
      <c r="OE4" s="669"/>
      <c r="OF4" s="669"/>
      <c r="OG4" s="669"/>
      <c r="OH4" s="669"/>
      <c r="OI4" s="669"/>
      <c r="OJ4" s="669"/>
      <c r="OK4" s="669"/>
      <c r="OL4" s="669"/>
      <c r="OM4" s="669"/>
      <c r="ON4" s="669"/>
      <c r="OO4" s="669"/>
      <c r="OP4" s="669"/>
      <c r="OQ4" s="669"/>
      <c r="OR4" s="669"/>
      <c r="OS4" s="669"/>
      <c r="OT4" s="669"/>
      <c r="OU4" s="669"/>
      <c r="OV4" s="669"/>
      <c r="OW4" s="669"/>
      <c r="OX4" s="669"/>
      <c r="OY4" s="669"/>
      <c r="OZ4" s="669"/>
      <c r="PA4" s="669"/>
      <c r="PB4" s="669"/>
      <c r="PC4" s="669"/>
      <c r="PD4" s="669"/>
      <c r="PE4" s="669"/>
      <c r="PF4" s="669"/>
      <c r="PG4" s="669"/>
      <c r="PH4" s="669"/>
      <c r="PI4" s="669"/>
      <c r="PJ4" s="669"/>
      <c r="PK4" s="669"/>
      <c r="PL4" s="669"/>
      <c r="PM4" s="669"/>
      <c r="PN4" s="669"/>
      <c r="PO4" s="669"/>
      <c r="PP4" s="669"/>
      <c r="PQ4" s="669"/>
      <c r="PR4" s="669"/>
      <c r="PS4" s="669"/>
      <c r="PT4" s="669"/>
      <c r="PU4" s="669"/>
      <c r="PV4" s="669"/>
      <c r="PW4" s="669"/>
      <c r="PX4" s="669"/>
      <c r="PY4" s="669"/>
      <c r="PZ4" s="669"/>
      <c r="QA4" s="669"/>
      <c r="QB4" s="669"/>
      <c r="QC4" s="669"/>
      <c r="QD4" s="669"/>
      <c r="QE4" s="669"/>
      <c r="QF4" s="669"/>
      <c r="QG4" s="669"/>
      <c r="QH4" s="669"/>
      <c r="QI4" s="669"/>
      <c r="QJ4" s="669"/>
      <c r="QK4" s="669"/>
      <c r="QL4" s="669"/>
      <c r="QM4" s="669"/>
      <c r="QN4" s="669"/>
      <c r="QO4" s="669"/>
      <c r="QP4" s="669"/>
      <c r="QQ4" s="669"/>
      <c r="QR4" s="669"/>
      <c r="QS4" s="669"/>
      <c r="QT4" s="669"/>
      <c r="QU4" s="669"/>
      <c r="QV4" s="669"/>
      <c r="QW4" s="669"/>
      <c r="QX4" s="669"/>
      <c r="QY4" s="669"/>
      <c r="QZ4" s="669"/>
      <c r="RA4" s="669"/>
      <c r="RB4" s="669"/>
      <c r="RC4" s="669"/>
      <c r="RD4" s="669"/>
      <c r="RE4" s="669"/>
      <c r="RF4" s="669"/>
      <c r="RG4" s="669"/>
      <c r="RH4" s="669"/>
      <c r="RI4" s="669"/>
      <c r="RJ4" s="669"/>
      <c r="RK4" s="669"/>
      <c r="RL4" s="669"/>
      <c r="RM4" s="669"/>
      <c r="RN4" s="669"/>
      <c r="RO4" s="669"/>
      <c r="RP4" s="669"/>
      <c r="RQ4" s="669"/>
      <c r="RR4" s="669"/>
      <c r="RS4" s="669"/>
      <c r="RT4" s="669"/>
      <c r="RU4" s="669"/>
      <c r="RV4" s="669"/>
      <c r="RW4" s="669"/>
      <c r="RX4" s="669"/>
      <c r="RY4" s="669"/>
      <c r="RZ4" s="669"/>
      <c r="SA4" s="669"/>
      <c r="SB4" s="669"/>
      <c r="SC4" s="669"/>
      <c r="SD4" s="669"/>
      <c r="SE4" s="669"/>
      <c r="SF4" s="669"/>
      <c r="SG4" s="669"/>
      <c r="SH4" s="669"/>
      <c r="SI4" s="669"/>
      <c r="SJ4" s="669"/>
      <c r="SK4" s="669"/>
      <c r="SL4" s="669"/>
      <c r="SM4" s="669"/>
      <c r="SN4" s="669"/>
      <c r="SO4" s="669"/>
      <c r="SP4" s="669"/>
      <c r="SQ4" s="669"/>
      <c r="SR4" s="669"/>
      <c r="SS4" s="669"/>
      <c r="ST4" s="669"/>
      <c r="SU4" s="669"/>
      <c r="SV4" s="669"/>
      <c r="SW4" s="669"/>
      <c r="SX4" s="669"/>
      <c r="SY4" s="669"/>
      <c r="SZ4" s="669"/>
      <c r="TA4" s="669"/>
      <c r="TB4" s="669"/>
      <c r="TC4" s="669"/>
      <c r="TD4" s="669"/>
      <c r="TE4" s="669"/>
      <c r="TF4" s="669"/>
      <c r="TG4" s="669"/>
      <c r="TH4" s="669"/>
      <c r="TI4" s="669"/>
      <c r="TJ4" s="669"/>
      <c r="TK4" s="669"/>
      <c r="TL4" s="669"/>
      <c r="TM4" s="669"/>
      <c r="TN4" s="669"/>
      <c r="TO4" s="669"/>
      <c r="TP4" s="669"/>
      <c r="TQ4" s="669"/>
      <c r="TR4" s="669"/>
      <c r="TS4" s="669"/>
      <c r="TT4" s="669"/>
      <c r="TU4" s="669"/>
      <c r="TV4" s="669"/>
      <c r="TW4" s="669"/>
      <c r="TX4" s="669"/>
      <c r="TY4" s="669"/>
      <c r="TZ4" s="669"/>
      <c r="UA4" s="669"/>
      <c r="UB4" s="669"/>
      <c r="UC4" s="669"/>
      <c r="UD4" s="669"/>
      <c r="UE4" s="669"/>
      <c r="UF4" s="669"/>
      <c r="UG4" s="669"/>
      <c r="UH4" s="669"/>
      <c r="UI4" s="669"/>
      <c r="UJ4" s="669"/>
      <c r="UK4" s="669"/>
      <c r="UL4" s="669"/>
      <c r="UM4" s="669"/>
      <c r="UN4" s="669"/>
      <c r="UO4" s="669"/>
      <c r="UP4" s="669"/>
      <c r="UQ4" s="669"/>
      <c r="UR4" s="669"/>
      <c r="US4" s="669"/>
      <c r="UT4" s="669"/>
      <c r="UU4" s="669"/>
      <c r="UV4" s="669"/>
      <c r="UW4" s="669"/>
      <c r="UX4" s="669"/>
      <c r="UY4" s="669"/>
      <c r="UZ4" s="669"/>
      <c r="VA4" s="669"/>
      <c r="VB4" s="669"/>
      <c r="VC4" s="669"/>
      <c r="VD4" s="669"/>
      <c r="VE4" s="669"/>
      <c r="VF4" s="669"/>
      <c r="VG4" s="669"/>
      <c r="VH4" s="669"/>
      <c r="VI4" s="669"/>
      <c r="VJ4" s="669"/>
      <c r="VK4" s="669"/>
      <c r="VL4" s="669"/>
      <c r="VM4" s="669"/>
      <c r="VN4" s="669"/>
      <c r="VO4" s="669"/>
      <c r="VP4" s="669"/>
      <c r="VQ4" s="669"/>
      <c r="VR4" s="669"/>
      <c r="VS4" s="669"/>
      <c r="VT4" s="669"/>
      <c r="VU4" s="669"/>
      <c r="VV4" s="669"/>
      <c r="VW4" s="669"/>
      <c r="VX4" s="669"/>
      <c r="VY4" s="669"/>
      <c r="VZ4" s="669"/>
      <c r="WA4" s="669"/>
      <c r="WB4" s="669"/>
      <c r="WC4" s="669"/>
      <c r="WD4" s="669"/>
      <c r="WE4" s="669"/>
      <c r="WF4" s="669"/>
      <c r="WG4" s="669"/>
      <c r="WH4" s="669"/>
      <c r="WI4" s="669"/>
      <c r="WJ4" s="669"/>
      <c r="WK4" s="669"/>
      <c r="WL4" s="669"/>
      <c r="WM4" s="669"/>
      <c r="WN4" s="669"/>
      <c r="WO4" s="669"/>
      <c r="WP4" s="669"/>
      <c r="WQ4" s="669"/>
      <c r="WR4" s="669"/>
      <c r="WS4" s="669"/>
      <c r="WT4" s="669"/>
      <c r="WU4" s="669"/>
      <c r="WV4" s="669"/>
      <c r="WW4" s="669"/>
      <c r="WX4" s="669"/>
      <c r="WY4" s="669"/>
      <c r="WZ4" s="669"/>
      <c r="XA4" s="669"/>
      <c r="XB4" s="669"/>
      <c r="XC4" s="669"/>
      <c r="XD4" s="669"/>
      <c r="XE4" s="669"/>
      <c r="XF4" s="669"/>
      <c r="XG4" s="669"/>
      <c r="XH4" s="669"/>
      <c r="XI4" s="669"/>
      <c r="XJ4" s="669"/>
      <c r="XK4" s="669"/>
      <c r="XL4" s="669"/>
      <c r="XM4" s="669"/>
      <c r="XN4" s="669"/>
      <c r="XO4" s="669"/>
      <c r="XP4" s="669"/>
      <c r="XQ4" s="669"/>
      <c r="XR4" s="669"/>
      <c r="XS4" s="669"/>
      <c r="XT4" s="669"/>
      <c r="XU4" s="669"/>
      <c r="XV4" s="669"/>
      <c r="XW4" s="669"/>
      <c r="XX4" s="669"/>
      <c r="XY4" s="669"/>
      <c r="XZ4" s="669"/>
      <c r="YA4" s="669"/>
      <c r="YB4" s="669"/>
      <c r="YC4" s="669"/>
      <c r="YD4" s="669"/>
      <c r="YE4" s="669"/>
      <c r="YF4" s="669"/>
      <c r="YG4" s="669"/>
      <c r="YH4" s="669"/>
      <c r="YI4" s="669"/>
      <c r="YJ4" s="669"/>
      <c r="YK4" s="669"/>
      <c r="YL4" s="669"/>
      <c r="YM4" s="669"/>
      <c r="YN4" s="669"/>
      <c r="YO4" s="669"/>
      <c r="YP4" s="669"/>
      <c r="YQ4" s="669"/>
      <c r="YR4" s="669"/>
      <c r="YS4" s="669"/>
      <c r="YT4" s="669"/>
      <c r="YU4" s="669"/>
      <c r="YV4" s="669"/>
      <c r="YW4" s="669"/>
      <c r="YX4" s="669"/>
      <c r="YY4" s="669"/>
      <c r="YZ4" s="669"/>
    </row>
    <row r="5" spans="1:676" ht="13.5" customHeight="1">
      <c r="A5" s="5176"/>
      <c r="B5" s="5176"/>
      <c r="C5" s="5183"/>
      <c r="D5" s="5185"/>
      <c r="E5" s="5185"/>
      <c r="F5" s="5185"/>
      <c r="G5" s="5185"/>
      <c r="H5" s="5173"/>
      <c r="I5" s="5185"/>
      <c r="J5" s="5185"/>
      <c r="K5" s="5185"/>
      <c r="L5" s="5185"/>
      <c r="M5" s="5185"/>
      <c r="N5" s="5173"/>
      <c r="O5" s="5190"/>
      <c r="P5" s="5177"/>
      <c r="Q5" s="669"/>
      <c r="R5" s="669"/>
      <c r="S5" s="669"/>
      <c r="T5" s="669"/>
      <c r="U5" s="669"/>
      <c r="V5" s="669"/>
      <c r="W5" s="669"/>
      <c r="X5" s="669"/>
      <c r="Y5" s="669"/>
      <c r="Z5" s="669"/>
      <c r="AA5" s="669"/>
      <c r="AB5" s="669"/>
      <c r="AC5" s="669"/>
      <c r="AD5" s="669"/>
      <c r="AE5" s="669"/>
      <c r="AF5" s="669"/>
      <c r="AG5" s="669"/>
      <c r="AH5" s="669"/>
      <c r="AI5" s="669"/>
      <c r="AJ5" s="669"/>
      <c r="AK5" s="669"/>
      <c r="AL5" s="669"/>
      <c r="AM5" s="669"/>
      <c r="AN5" s="669"/>
      <c r="AO5" s="669"/>
      <c r="AP5" s="669"/>
      <c r="AQ5" s="669"/>
      <c r="AR5" s="669"/>
      <c r="AS5" s="669"/>
      <c r="AT5" s="669"/>
      <c r="AU5" s="669"/>
      <c r="AV5" s="669"/>
      <c r="AW5" s="669"/>
      <c r="AX5" s="669"/>
      <c r="AY5" s="669"/>
      <c r="AZ5" s="669"/>
      <c r="BA5" s="669"/>
      <c r="BB5" s="669"/>
      <c r="BC5" s="669"/>
      <c r="BD5" s="669"/>
      <c r="BE5" s="669"/>
      <c r="BF5" s="669"/>
      <c r="BG5" s="669"/>
      <c r="BH5" s="669"/>
      <c r="BI5" s="669"/>
      <c r="BJ5" s="669"/>
      <c r="BK5" s="669"/>
      <c r="BL5" s="669"/>
      <c r="BM5" s="669"/>
      <c r="BN5" s="669"/>
      <c r="BO5" s="669"/>
      <c r="BP5" s="669"/>
      <c r="BQ5" s="669"/>
      <c r="BR5" s="669"/>
      <c r="BS5" s="669"/>
      <c r="BT5" s="669"/>
      <c r="BU5" s="669"/>
      <c r="BV5" s="669"/>
      <c r="BW5" s="669"/>
      <c r="BX5" s="669"/>
      <c r="BY5" s="669"/>
      <c r="BZ5" s="669"/>
      <c r="CA5" s="669"/>
      <c r="CB5" s="669"/>
      <c r="CC5" s="669"/>
      <c r="CD5" s="669"/>
      <c r="CE5" s="669"/>
      <c r="CF5" s="669"/>
      <c r="CG5" s="669"/>
      <c r="CH5" s="669"/>
      <c r="CI5" s="669"/>
      <c r="CJ5" s="669"/>
      <c r="CK5" s="669"/>
      <c r="CL5" s="669"/>
      <c r="CM5" s="669"/>
      <c r="CN5" s="669"/>
      <c r="CO5" s="669"/>
      <c r="CP5" s="669"/>
      <c r="CQ5" s="669"/>
      <c r="CR5" s="669"/>
      <c r="CS5" s="669"/>
      <c r="CT5" s="669"/>
      <c r="CU5" s="669"/>
      <c r="CV5" s="669"/>
      <c r="CW5" s="669"/>
      <c r="CX5" s="669"/>
      <c r="CY5" s="669"/>
      <c r="CZ5" s="669"/>
      <c r="DA5" s="669"/>
      <c r="DB5" s="669"/>
      <c r="DC5" s="669"/>
      <c r="DD5" s="669"/>
      <c r="DE5" s="669"/>
      <c r="DF5" s="669"/>
      <c r="DG5" s="669"/>
      <c r="DH5" s="669"/>
      <c r="DI5" s="669"/>
      <c r="DJ5" s="669"/>
      <c r="DK5" s="669"/>
      <c r="DL5" s="669"/>
      <c r="DM5" s="669"/>
      <c r="DN5" s="669"/>
      <c r="DO5" s="669"/>
      <c r="DP5" s="669"/>
      <c r="DQ5" s="669"/>
      <c r="DR5" s="669"/>
      <c r="DS5" s="669"/>
      <c r="DT5" s="669"/>
      <c r="DU5" s="669"/>
      <c r="DV5" s="669"/>
      <c r="DW5" s="669"/>
      <c r="DX5" s="669"/>
      <c r="DY5" s="669"/>
      <c r="DZ5" s="669"/>
      <c r="EA5" s="669"/>
      <c r="EB5" s="669"/>
      <c r="EC5" s="669"/>
      <c r="ED5" s="669"/>
      <c r="EE5" s="669"/>
      <c r="EF5" s="669"/>
      <c r="EG5" s="669"/>
      <c r="EH5" s="669"/>
      <c r="EI5" s="669"/>
      <c r="EJ5" s="669"/>
      <c r="EK5" s="669"/>
      <c r="EL5" s="669"/>
      <c r="EM5" s="669"/>
      <c r="EN5" s="669"/>
      <c r="EO5" s="669"/>
      <c r="EP5" s="669"/>
      <c r="EQ5" s="669"/>
      <c r="ER5" s="669"/>
      <c r="ES5" s="669"/>
      <c r="ET5" s="669"/>
      <c r="EU5" s="669"/>
      <c r="EV5" s="669"/>
      <c r="EW5" s="669"/>
      <c r="EX5" s="669"/>
      <c r="EY5" s="669"/>
      <c r="EZ5" s="669"/>
      <c r="FA5" s="669"/>
      <c r="FB5" s="669"/>
      <c r="FC5" s="669"/>
      <c r="FD5" s="669"/>
      <c r="FE5" s="669"/>
      <c r="FF5" s="669"/>
      <c r="FG5" s="669"/>
      <c r="FH5" s="669"/>
      <c r="FI5" s="669"/>
      <c r="FJ5" s="669"/>
      <c r="FK5" s="669"/>
      <c r="FL5" s="669"/>
      <c r="FM5" s="669"/>
      <c r="FN5" s="669"/>
      <c r="FO5" s="669"/>
      <c r="FP5" s="669"/>
      <c r="FQ5" s="669"/>
      <c r="FR5" s="669"/>
      <c r="FS5" s="669"/>
      <c r="FT5" s="669"/>
      <c r="FU5" s="669"/>
      <c r="FV5" s="669"/>
      <c r="FW5" s="669"/>
      <c r="FX5" s="669"/>
      <c r="FY5" s="669"/>
      <c r="FZ5" s="669"/>
      <c r="GA5" s="669"/>
      <c r="GB5" s="669"/>
      <c r="GC5" s="669"/>
      <c r="GD5" s="669"/>
      <c r="GE5" s="669"/>
      <c r="GF5" s="669"/>
      <c r="GG5" s="669"/>
      <c r="GH5" s="669"/>
      <c r="GI5" s="669"/>
      <c r="GJ5" s="669"/>
      <c r="GK5" s="669"/>
      <c r="GL5" s="669"/>
      <c r="GM5" s="669"/>
      <c r="GN5" s="669"/>
      <c r="GO5" s="669"/>
      <c r="GP5" s="669"/>
      <c r="GQ5" s="669"/>
      <c r="GR5" s="669"/>
      <c r="GS5" s="669"/>
      <c r="GT5" s="669"/>
      <c r="GU5" s="669"/>
      <c r="GV5" s="669"/>
      <c r="GW5" s="669"/>
      <c r="GX5" s="669"/>
      <c r="GY5" s="669"/>
      <c r="GZ5" s="669"/>
      <c r="HA5" s="669"/>
      <c r="HB5" s="669"/>
      <c r="HC5" s="669"/>
      <c r="HD5" s="669"/>
      <c r="HE5" s="669"/>
      <c r="HF5" s="669"/>
      <c r="HG5" s="669"/>
      <c r="HH5" s="669"/>
      <c r="HI5" s="669"/>
      <c r="HJ5" s="669"/>
      <c r="HK5" s="669"/>
      <c r="HL5" s="669"/>
      <c r="HM5" s="669"/>
      <c r="HN5" s="669"/>
      <c r="HO5" s="669"/>
      <c r="HP5" s="669"/>
      <c r="HQ5" s="669"/>
      <c r="HR5" s="669"/>
      <c r="HS5" s="669"/>
      <c r="HT5" s="669"/>
      <c r="HU5" s="669"/>
      <c r="HV5" s="669"/>
      <c r="HW5" s="669"/>
      <c r="HX5" s="669"/>
      <c r="HY5" s="669"/>
      <c r="HZ5" s="669"/>
      <c r="IA5" s="669"/>
      <c r="IB5" s="669"/>
      <c r="IC5" s="669"/>
      <c r="ID5" s="669"/>
      <c r="IE5" s="669"/>
      <c r="IF5" s="669"/>
      <c r="IG5" s="669"/>
      <c r="IH5" s="669"/>
      <c r="II5" s="669"/>
      <c r="IJ5" s="669"/>
      <c r="IK5" s="669"/>
      <c r="IL5" s="669"/>
      <c r="IM5" s="669"/>
      <c r="IN5" s="669"/>
      <c r="IO5" s="669"/>
      <c r="IP5" s="669"/>
      <c r="IQ5" s="669"/>
      <c r="IR5" s="669"/>
      <c r="IS5" s="669"/>
      <c r="IT5" s="669"/>
      <c r="IU5" s="669"/>
      <c r="IV5" s="669"/>
      <c r="IW5" s="669"/>
      <c r="IX5" s="669"/>
      <c r="IY5" s="669"/>
      <c r="IZ5" s="669"/>
      <c r="JA5" s="669"/>
      <c r="JB5" s="669"/>
      <c r="JC5" s="669"/>
      <c r="JD5" s="669"/>
      <c r="JE5" s="669"/>
      <c r="JF5" s="669"/>
      <c r="JG5" s="669"/>
      <c r="JH5" s="669"/>
      <c r="JI5" s="669"/>
      <c r="JJ5" s="669"/>
      <c r="JK5" s="669"/>
      <c r="JL5" s="669"/>
      <c r="JM5" s="669"/>
      <c r="JN5" s="669"/>
      <c r="JO5" s="669"/>
      <c r="JP5" s="669"/>
      <c r="JQ5" s="669"/>
      <c r="JR5" s="669"/>
      <c r="JS5" s="669"/>
      <c r="JT5" s="669"/>
      <c r="JU5" s="669"/>
      <c r="JV5" s="669"/>
      <c r="JW5" s="669"/>
      <c r="JX5" s="669"/>
      <c r="JY5" s="669"/>
      <c r="JZ5" s="669"/>
      <c r="KA5" s="669"/>
      <c r="KB5" s="669"/>
      <c r="KC5" s="669"/>
      <c r="KD5" s="669"/>
      <c r="KE5" s="669"/>
      <c r="KF5" s="669"/>
      <c r="KG5" s="669"/>
      <c r="KH5" s="669"/>
      <c r="KI5" s="669"/>
      <c r="KJ5" s="669"/>
      <c r="KK5" s="669"/>
      <c r="KL5" s="669"/>
      <c r="KM5" s="669"/>
      <c r="KN5" s="669"/>
      <c r="KO5" s="669"/>
      <c r="KP5" s="669"/>
      <c r="KQ5" s="669"/>
      <c r="KR5" s="669"/>
      <c r="KS5" s="669"/>
      <c r="KT5" s="669"/>
      <c r="KU5" s="669"/>
      <c r="KV5" s="669"/>
      <c r="KW5" s="669"/>
      <c r="KX5" s="669"/>
      <c r="KY5" s="669"/>
      <c r="KZ5" s="669"/>
      <c r="LA5" s="669"/>
      <c r="LB5" s="669"/>
      <c r="LC5" s="669"/>
      <c r="LD5" s="669"/>
      <c r="LE5" s="669"/>
      <c r="LF5" s="669"/>
      <c r="LG5" s="669"/>
      <c r="LH5" s="669"/>
      <c r="LI5" s="669"/>
      <c r="LJ5" s="669"/>
      <c r="LK5" s="669"/>
      <c r="LL5" s="669"/>
      <c r="LM5" s="669"/>
      <c r="LN5" s="669"/>
      <c r="LO5" s="669"/>
      <c r="LP5" s="669"/>
      <c r="LQ5" s="669"/>
      <c r="LR5" s="669"/>
      <c r="LS5" s="669"/>
      <c r="LT5" s="669"/>
      <c r="LU5" s="669"/>
      <c r="LV5" s="669"/>
      <c r="LW5" s="669"/>
      <c r="LX5" s="669"/>
      <c r="LY5" s="669"/>
      <c r="LZ5" s="669"/>
      <c r="MA5" s="669"/>
      <c r="MB5" s="669"/>
      <c r="MC5" s="669"/>
      <c r="MD5" s="669"/>
      <c r="ME5" s="669"/>
      <c r="MF5" s="669"/>
      <c r="MG5" s="669"/>
      <c r="MH5" s="669"/>
      <c r="MI5" s="669"/>
      <c r="MJ5" s="669"/>
      <c r="MK5" s="669"/>
      <c r="ML5" s="669"/>
      <c r="MM5" s="669"/>
      <c r="MN5" s="669"/>
      <c r="MO5" s="669"/>
      <c r="MP5" s="669"/>
      <c r="MQ5" s="669"/>
      <c r="MR5" s="669"/>
      <c r="MS5" s="669"/>
      <c r="MT5" s="669"/>
      <c r="MU5" s="669"/>
      <c r="MV5" s="669"/>
      <c r="MW5" s="669"/>
      <c r="MX5" s="669"/>
      <c r="MY5" s="669"/>
      <c r="MZ5" s="669"/>
      <c r="NA5" s="669"/>
      <c r="NB5" s="669"/>
      <c r="NC5" s="669"/>
      <c r="ND5" s="669"/>
      <c r="NE5" s="669"/>
      <c r="NF5" s="669"/>
      <c r="NG5" s="669"/>
      <c r="NH5" s="669"/>
      <c r="NI5" s="669"/>
      <c r="NJ5" s="669"/>
      <c r="NK5" s="669"/>
      <c r="NL5" s="669"/>
      <c r="NM5" s="669"/>
      <c r="NN5" s="669"/>
      <c r="NO5" s="669"/>
      <c r="NP5" s="669"/>
      <c r="NQ5" s="669"/>
      <c r="NR5" s="669"/>
      <c r="NS5" s="669"/>
      <c r="NT5" s="669"/>
      <c r="NU5" s="669"/>
      <c r="NV5" s="669"/>
      <c r="NW5" s="669"/>
      <c r="NX5" s="669"/>
      <c r="NY5" s="669"/>
      <c r="NZ5" s="669"/>
      <c r="OA5" s="669"/>
      <c r="OB5" s="669"/>
      <c r="OC5" s="669"/>
      <c r="OD5" s="669"/>
      <c r="OE5" s="669"/>
      <c r="OF5" s="669"/>
      <c r="OG5" s="669"/>
      <c r="OH5" s="669"/>
      <c r="OI5" s="669"/>
      <c r="OJ5" s="669"/>
      <c r="OK5" s="669"/>
      <c r="OL5" s="669"/>
      <c r="OM5" s="669"/>
      <c r="ON5" s="669"/>
      <c r="OO5" s="669"/>
      <c r="OP5" s="669"/>
      <c r="OQ5" s="669"/>
      <c r="OR5" s="669"/>
      <c r="OS5" s="669"/>
      <c r="OT5" s="669"/>
      <c r="OU5" s="669"/>
      <c r="OV5" s="669"/>
      <c r="OW5" s="669"/>
      <c r="OX5" s="669"/>
      <c r="OY5" s="669"/>
      <c r="OZ5" s="669"/>
      <c r="PA5" s="669"/>
      <c r="PB5" s="669"/>
      <c r="PC5" s="669"/>
      <c r="PD5" s="669"/>
      <c r="PE5" s="669"/>
      <c r="PF5" s="669"/>
      <c r="PG5" s="669"/>
      <c r="PH5" s="669"/>
      <c r="PI5" s="669"/>
      <c r="PJ5" s="669"/>
      <c r="PK5" s="669"/>
      <c r="PL5" s="669"/>
      <c r="PM5" s="669"/>
      <c r="PN5" s="669"/>
      <c r="PO5" s="669"/>
      <c r="PP5" s="669"/>
      <c r="PQ5" s="669"/>
      <c r="PR5" s="669"/>
      <c r="PS5" s="669"/>
      <c r="PT5" s="669"/>
      <c r="PU5" s="669"/>
      <c r="PV5" s="669"/>
      <c r="PW5" s="669"/>
      <c r="PX5" s="669"/>
      <c r="PY5" s="669"/>
      <c r="PZ5" s="669"/>
      <c r="QA5" s="669"/>
      <c r="QB5" s="669"/>
      <c r="QC5" s="669"/>
      <c r="QD5" s="669"/>
      <c r="QE5" s="669"/>
      <c r="QF5" s="669"/>
      <c r="QG5" s="669"/>
      <c r="QH5" s="669"/>
      <c r="QI5" s="669"/>
      <c r="QJ5" s="669"/>
      <c r="QK5" s="669"/>
      <c r="QL5" s="669"/>
      <c r="QM5" s="669"/>
      <c r="QN5" s="669"/>
      <c r="QO5" s="669"/>
      <c r="QP5" s="669"/>
      <c r="QQ5" s="669"/>
      <c r="QR5" s="669"/>
      <c r="QS5" s="669"/>
      <c r="QT5" s="669"/>
      <c r="QU5" s="669"/>
      <c r="QV5" s="669"/>
      <c r="QW5" s="669"/>
      <c r="QX5" s="669"/>
      <c r="QY5" s="669"/>
      <c r="QZ5" s="669"/>
      <c r="RA5" s="669"/>
      <c r="RB5" s="669"/>
      <c r="RC5" s="669"/>
      <c r="RD5" s="669"/>
      <c r="RE5" s="669"/>
      <c r="RF5" s="669"/>
      <c r="RG5" s="669"/>
      <c r="RH5" s="669"/>
      <c r="RI5" s="669"/>
      <c r="RJ5" s="669"/>
      <c r="RK5" s="669"/>
      <c r="RL5" s="669"/>
      <c r="RM5" s="669"/>
      <c r="RN5" s="669"/>
      <c r="RO5" s="669"/>
      <c r="RP5" s="669"/>
      <c r="RQ5" s="669"/>
      <c r="RR5" s="669"/>
      <c r="RS5" s="669"/>
      <c r="RT5" s="669"/>
      <c r="RU5" s="669"/>
      <c r="RV5" s="669"/>
      <c r="RW5" s="669"/>
      <c r="RX5" s="669"/>
      <c r="RY5" s="669"/>
      <c r="RZ5" s="669"/>
      <c r="SA5" s="669"/>
      <c r="SB5" s="669"/>
      <c r="SC5" s="669"/>
      <c r="SD5" s="669"/>
      <c r="SE5" s="669"/>
      <c r="SF5" s="669"/>
      <c r="SG5" s="669"/>
      <c r="SH5" s="669"/>
      <c r="SI5" s="669"/>
      <c r="SJ5" s="669"/>
      <c r="SK5" s="669"/>
      <c r="SL5" s="669"/>
      <c r="SM5" s="669"/>
      <c r="SN5" s="669"/>
      <c r="SO5" s="669"/>
      <c r="SP5" s="669"/>
      <c r="SQ5" s="669"/>
      <c r="SR5" s="669"/>
      <c r="SS5" s="669"/>
      <c r="ST5" s="669"/>
      <c r="SU5" s="669"/>
      <c r="SV5" s="669"/>
      <c r="SW5" s="669"/>
      <c r="SX5" s="669"/>
      <c r="SY5" s="669"/>
      <c r="SZ5" s="669"/>
      <c r="TA5" s="669"/>
      <c r="TB5" s="669"/>
      <c r="TC5" s="669"/>
      <c r="TD5" s="669"/>
      <c r="TE5" s="669"/>
      <c r="TF5" s="669"/>
      <c r="TG5" s="669"/>
      <c r="TH5" s="669"/>
      <c r="TI5" s="669"/>
      <c r="TJ5" s="669"/>
      <c r="TK5" s="669"/>
      <c r="TL5" s="669"/>
      <c r="TM5" s="669"/>
      <c r="TN5" s="669"/>
      <c r="TO5" s="669"/>
      <c r="TP5" s="669"/>
      <c r="TQ5" s="669"/>
      <c r="TR5" s="669"/>
      <c r="TS5" s="669"/>
      <c r="TT5" s="669"/>
      <c r="TU5" s="669"/>
      <c r="TV5" s="669"/>
      <c r="TW5" s="669"/>
      <c r="TX5" s="669"/>
      <c r="TY5" s="669"/>
      <c r="TZ5" s="669"/>
      <c r="UA5" s="669"/>
      <c r="UB5" s="669"/>
      <c r="UC5" s="669"/>
      <c r="UD5" s="669"/>
      <c r="UE5" s="669"/>
      <c r="UF5" s="669"/>
      <c r="UG5" s="669"/>
      <c r="UH5" s="669"/>
      <c r="UI5" s="669"/>
      <c r="UJ5" s="669"/>
      <c r="UK5" s="669"/>
      <c r="UL5" s="669"/>
      <c r="UM5" s="669"/>
      <c r="UN5" s="669"/>
      <c r="UO5" s="669"/>
      <c r="UP5" s="669"/>
      <c r="UQ5" s="669"/>
      <c r="UR5" s="669"/>
      <c r="US5" s="669"/>
      <c r="UT5" s="669"/>
      <c r="UU5" s="669"/>
      <c r="UV5" s="669"/>
      <c r="UW5" s="669"/>
      <c r="UX5" s="669"/>
      <c r="UY5" s="669"/>
      <c r="UZ5" s="669"/>
      <c r="VA5" s="669"/>
      <c r="VB5" s="669"/>
      <c r="VC5" s="669"/>
      <c r="VD5" s="669"/>
      <c r="VE5" s="669"/>
      <c r="VF5" s="669"/>
      <c r="VG5" s="669"/>
      <c r="VH5" s="669"/>
      <c r="VI5" s="669"/>
      <c r="VJ5" s="669"/>
      <c r="VK5" s="669"/>
      <c r="VL5" s="669"/>
      <c r="VM5" s="669"/>
      <c r="VN5" s="669"/>
      <c r="VO5" s="669"/>
      <c r="VP5" s="669"/>
      <c r="VQ5" s="669"/>
      <c r="VR5" s="669"/>
      <c r="VS5" s="669"/>
      <c r="VT5" s="669"/>
      <c r="VU5" s="669"/>
      <c r="VV5" s="669"/>
      <c r="VW5" s="669"/>
      <c r="VX5" s="669"/>
      <c r="VY5" s="669"/>
      <c r="VZ5" s="669"/>
      <c r="WA5" s="669"/>
      <c r="WB5" s="669"/>
      <c r="WC5" s="669"/>
      <c r="WD5" s="669"/>
      <c r="WE5" s="669"/>
      <c r="WF5" s="669"/>
      <c r="WG5" s="669"/>
      <c r="WH5" s="669"/>
      <c r="WI5" s="669"/>
      <c r="WJ5" s="669"/>
      <c r="WK5" s="669"/>
      <c r="WL5" s="669"/>
      <c r="WM5" s="669"/>
      <c r="WN5" s="669"/>
      <c r="WO5" s="669"/>
      <c r="WP5" s="669"/>
      <c r="WQ5" s="669"/>
      <c r="WR5" s="669"/>
      <c r="WS5" s="669"/>
      <c r="WT5" s="669"/>
      <c r="WU5" s="669"/>
      <c r="WV5" s="669"/>
      <c r="WW5" s="669"/>
      <c r="WX5" s="669"/>
      <c r="WY5" s="669"/>
      <c r="WZ5" s="669"/>
      <c r="XA5" s="669"/>
      <c r="XB5" s="669"/>
      <c r="XC5" s="669"/>
      <c r="XD5" s="669"/>
      <c r="XE5" s="669"/>
      <c r="XF5" s="669"/>
      <c r="XG5" s="669"/>
      <c r="XH5" s="669"/>
      <c r="XI5" s="669"/>
      <c r="XJ5" s="669"/>
      <c r="XK5" s="669"/>
      <c r="XL5" s="669"/>
      <c r="XM5" s="669"/>
      <c r="XN5" s="669"/>
      <c r="XO5" s="669"/>
      <c r="XP5" s="669"/>
      <c r="XQ5" s="669"/>
      <c r="XR5" s="669"/>
      <c r="XS5" s="669"/>
      <c r="XT5" s="669"/>
      <c r="XU5" s="669"/>
      <c r="XV5" s="669"/>
      <c r="XW5" s="669"/>
      <c r="XX5" s="669"/>
      <c r="XY5" s="669"/>
      <c r="XZ5" s="669"/>
      <c r="YA5" s="669"/>
      <c r="YB5" s="669"/>
      <c r="YC5" s="669"/>
      <c r="YD5" s="669"/>
      <c r="YE5" s="669"/>
      <c r="YF5" s="669"/>
      <c r="YG5" s="669"/>
      <c r="YH5" s="669"/>
      <c r="YI5" s="669"/>
      <c r="YJ5" s="669"/>
      <c r="YK5" s="669"/>
      <c r="YL5" s="669"/>
      <c r="YM5" s="669"/>
      <c r="YN5" s="669"/>
      <c r="YO5" s="669"/>
      <c r="YP5" s="669"/>
      <c r="YQ5" s="669"/>
      <c r="YR5" s="669"/>
      <c r="YS5" s="669"/>
      <c r="YT5" s="669"/>
      <c r="YU5" s="669"/>
      <c r="YV5" s="669"/>
      <c r="YW5" s="669"/>
      <c r="YX5" s="669"/>
      <c r="YY5" s="669"/>
      <c r="YZ5" s="669"/>
    </row>
    <row r="6" spans="1:676" ht="12.75" customHeight="1">
      <c r="A6" s="670" t="s">
        <v>205</v>
      </c>
      <c r="B6" s="671"/>
      <c r="C6" s="672"/>
      <c r="D6" s="714"/>
      <c r="E6" s="672"/>
      <c r="F6" s="672"/>
      <c r="G6" s="672"/>
      <c r="H6" s="673"/>
      <c r="I6" s="673"/>
      <c r="J6" s="673"/>
      <c r="K6" s="673"/>
      <c r="L6" s="674"/>
      <c r="M6" s="673"/>
      <c r="N6" s="673"/>
      <c r="O6" s="674"/>
      <c r="P6" s="670" t="s">
        <v>205</v>
      </c>
      <c r="Q6" s="669"/>
      <c r="R6" s="669"/>
      <c r="S6" s="669"/>
      <c r="T6" s="669"/>
      <c r="U6" s="669"/>
      <c r="V6" s="669"/>
      <c r="W6" s="669"/>
      <c r="X6" s="669"/>
      <c r="Y6" s="669"/>
      <c r="Z6" s="669"/>
      <c r="AA6" s="669"/>
      <c r="AB6" s="669"/>
      <c r="AC6" s="669"/>
      <c r="AD6" s="669"/>
      <c r="AE6" s="669"/>
      <c r="AF6" s="669"/>
      <c r="AG6" s="669"/>
      <c r="AH6" s="669"/>
      <c r="AI6" s="669"/>
      <c r="AJ6" s="669"/>
      <c r="AK6" s="669"/>
      <c r="AL6" s="669"/>
      <c r="AM6" s="669"/>
      <c r="AN6" s="669"/>
      <c r="AO6" s="669"/>
      <c r="AP6" s="669"/>
      <c r="AQ6" s="669"/>
      <c r="AR6" s="669"/>
      <c r="AS6" s="669"/>
      <c r="AT6" s="669"/>
      <c r="AU6" s="669"/>
      <c r="AV6" s="669"/>
      <c r="AW6" s="669"/>
      <c r="AX6" s="669"/>
      <c r="AY6" s="669"/>
      <c r="AZ6" s="669"/>
      <c r="BA6" s="669"/>
      <c r="BB6" s="669"/>
      <c r="BC6" s="669"/>
      <c r="BD6" s="669"/>
      <c r="BE6" s="669"/>
      <c r="BF6" s="669"/>
      <c r="BG6" s="669"/>
      <c r="BH6" s="669"/>
      <c r="BI6" s="669"/>
      <c r="BJ6" s="669"/>
      <c r="BK6" s="669"/>
      <c r="BL6" s="669"/>
      <c r="BM6" s="669"/>
      <c r="BN6" s="669"/>
      <c r="BO6" s="669"/>
      <c r="BP6" s="669"/>
      <c r="BQ6" s="669"/>
      <c r="BR6" s="669"/>
      <c r="BS6" s="669"/>
      <c r="BT6" s="669"/>
      <c r="BU6" s="669"/>
      <c r="BV6" s="669"/>
      <c r="BW6" s="669"/>
      <c r="BX6" s="669"/>
      <c r="BY6" s="669"/>
      <c r="BZ6" s="669"/>
      <c r="CA6" s="669"/>
      <c r="CB6" s="669"/>
      <c r="CC6" s="669"/>
      <c r="CD6" s="669"/>
      <c r="CE6" s="669"/>
      <c r="CF6" s="669"/>
      <c r="CG6" s="669"/>
      <c r="CH6" s="669"/>
      <c r="CI6" s="669"/>
      <c r="CJ6" s="669"/>
      <c r="CK6" s="669"/>
      <c r="CL6" s="669"/>
      <c r="CM6" s="669"/>
      <c r="CN6" s="669"/>
      <c r="CO6" s="669"/>
      <c r="CP6" s="669"/>
      <c r="CQ6" s="669"/>
      <c r="CR6" s="669"/>
      <c r="CS6" s="669"/>
      <c r="CT6" s="669"/>
      <c r="CU6" s="669"/>
      <c r="CV6" s="669"/>
      <c r="CW6" s="669"/>
      <c r="CX6" s="669"/>
      <c r="CY6" s="669"/>
      <c r="CZ6" s="669"/>
      <c r="DA6" s="669"/>
      <c r="DB6" s="669"/>
      <c r="DC6" s="669"/>
      <c r="DD6" s="669"/>
      <c r="DE6" s="669"/>
      <c r="DF6" s="669"/>
      <c r="DG6" s="669"/>
      <c r="DH6" s="669"/>
      <c r="DI6" s="669"/>
      <c r="DJ6" s="669"/>
      <c r="DK6" s="669"/>
      <c r="DL6" s="669"/>
      <c r="DM6" s="669"/>
      <c r="DN6" s="669"/>
      <c r="DO6" s="669"/>
      <c r="DP6" s="669"/>
      <c r="DQ6" s="669"/>
      <c r="DR6" s="669"/>
      <c r="DS6" s="669"/>
      <c r="DT6" s="669"/>
      <c r="DU6" s="669"/>
      <c r="DV6" s="669"/>
      <c r="DW6" s="669"/>
      <c r="DX6" s="669"/>
      <c r="DY6" s="669"/>
      <c r="DZ6" s="669"/>
      <c r="EA6" s="669"/>
      <c r="EB6" s="669"/>
      <c r="EC6" s="669"/>
      <c r="ED6" s="669"/>
      <c r="EE6" s="669"/>
      <c r="EF6" s="669"/>
      <c r="EG6" s="669"/>
      <c r="EH6" s="669"/>
      <c r="EI6" s="669"/>
      <c r="EJ6" s="669"/>
      <c r="EK6" s="669"/>
      <c r="EL6" s="669"/>
      <c r="EM6" s="669"/>
      <c r="EN6" s="669"/>
      <c r="EO6" s="669"/>
      <c r="EP6" s="669"/>
      <c r="EQ6" s="669"/>
      <c r="ER6" s="669"/>
      <c r="ES6" s="669"/>
      <c r="ET6" s="669"/>
      <c r="EU6" s="669"/>
      <c r="EV6" s="669"/>
      <c r="EW6" s="669"/>
      <c r="EX6" s="669"/>
      <c r="EY6" s="669"/>
      <c r="EZ6" s="669"/>
      <c r="FA6" s="669"/>
      <c r="FB6" s="669"/>
      <c r="FC6" s="669"/>
      <c r="FD6" s="669"/>
      <c r="FE6" s="669"/>
      <c r="FF6" s="669"/>
      <c r="FG6" s="669"/>
      <c r="FH6" s="669"/>
      <c r="FI6" s="669"/>
      <c r="FJ6" s="669"/>
      <c r="FK6" s="669"/>
      <c r="FL6" s="669"/>
      <c r="FM6" s="669"/>
      <c r="FN6" s="669"/>
      <c r="FO6" s="669"/>
      <c r="FP6" s="669"/>
      <c r="FQ6" s="669"/>
      <c r="FR6" s="669"/>
      <c r="FS6" s="669"/>
      <c r="FT6" s="669"/>
      <c r="FU6" s="669"/>
      <c r="FV6" s="669"/>
      <c r="FW6" s="669"/>
      <c r="FX6" s="669"/>
      <c r="FY6" s="669"/>
      <c r="FZ6" s="669"/>
      <c r="GA6" s="669"/>
      <c r="GB6" s="669"/>
      <c r="GC6" s="669"/>
      <c r="GD6" s="669"/>
      <c r="GE6" s="669"/>
      <c r="GF6" s="669"/>
      <c r="GG6" s="669"/>
      <c r="GH6" s="669"/>
      <c r="GI6" s="669"/>
      <c r="GJ6" s="669"/>
      <c r="GK6" s="669"/>
      <c r="GL6" s="669"/>
      <c r="GM6" s="669"/>
      <c r="GN6" s="669"/>
      <c r="GO6" s="669"/>
      <c r="GP6" s="669"/>
      <c r="GQ6" s="669"/>
      <c r="GR6" s="669"/>
      <c r="GS6" s="669"/>
      <c r="GT6" s="669"/>
      <c r="GU6" s="669"/>
      <c r="GV6" s="669"/>
      <c r="GW6" s="669"/>
      <c r="GX6" s="669"/>
      <c r="GY6" s="669"/>
      <c r="GZ6" s="669"/>
      <c r="HA6" s="669"/>
      <c r="HB6" s="669"/>
      <c r="HC6" s="669"/>
      <c r="HD6" s="669"/>
      <c r="HE6" s="669"/>
      <c r="HF6" s="669"/>
      <c r="HG6" s="669"/>
      <c r="HH6" s="669"/>
      <c r="HI6" s="669"/>
      <c r="HJ6" s="669"/>
      <c r="HK6" s="669"/>
      <c r="HL6" s="669"/>
      <c r="HM6" s="669"/>
      <c r="HN6" s="669"/>
      <c r="HO6" s="669"/>
      <c r="HP6" s="669"/>
      <c r="HQ6" s="669"/>
      <c r="HR6" s="669"/>
      <c r="HS6" s="669"/>
      <c r="HT6" s="669"/>
      <c r="HU6" s="669"/>
      <c r="HV6" s="669"/>
      <c r="HW6" s="669"/>
      <c r="HX6" s="669"/>
      <c r="HY6" s="669"/>
      <c r="HZ6" s="669"/>
      <c r="IA6" s="669"/>
      <c r="IB6" s="669"/>
      <c r="IC6" s="669"/>
      <c r="ID6" s="669"/>
      <c r="IE6" s="669"/>
      <c r="IF6" s="669"/>
      <c r="IG6" s="669"/>
      <c r="IH6" s="669"/>
      <c r="II6" s="669"/>
      <c r="IJ6" s="669"/>
      <c r="IK6" s="669"/>
      <c r="IL6" s="669"/>
      <c r="IM6" s="669"/>
      <c r="IN6" s="669"/>
      <c r="IO6" s="669"/>
      <c r="IP6" s="669"/>
      <c r="IQ6" s="669"/>
      <c r="IR6" s="669"/>
      <c r="IS6" s="669"/>
      <c r="IT6" s="669"/>
      <c r="IU6" s="669"/>
      <c r="IV6" s="669"/>
      <c r="IW6" s="669"/>
      <c r="IX6" s="669"/>
      <c r="IY6" s="669"/>
      <c r="IZ6" s="669"/>
      <c r="JA6" s="669"/>
      <c r="JB6" s="669"/>
      <c r="JC6" s="669"/>
      <c r="JD6" s="669"/>
      <c r="JE6" s="669"/>
      <c r="JF6" s="669"/>
      <c r="JG6" s="669"/>
      <c r="JH6" s="669"/>
      <c r="JI6" s="669"/>
      <c r="JJ6" s="669"/>
      <c r="JK6" s="669"/>
      <c r="JL6" s="669"/>
      <c r="JM6" s="669"/>
      <c r="JN6" s="669"/>
      <c r="JO6" s="669"/>
      <c r="JP6" s="669"/>
      <c r="JQ6" s="669"/>
      <c r="JR6" s="669"/>
      <c r="JS6" s="669"/>
      <c r="JT6" s="669"/>
      <c r="JU6" s="669"/>
      <c r="JV6" s="669"/>
      <c r="JW6" s="669"/>
      <c r="JX6" s="669"/>
      <c r="JY6" s="669"/>
      <c r="JZ6" s="669"/>
      <c r="KA6" s="669"/>
      <c r="KB6" s="669"/>
      <c r="KC6" s="669"/>
      <c r="KD6" s="669"/>
      <c r="KE6" s="669"/>
      <c r="KF6" s="669"/>
      <c r="KG6" s="669"/>
      <c r="KH6" s="669"/>
      <c r="KI6" s="669"/>
      <c r="KJ6" s="669"/>
      <c r="KK6" s="669"/>
      <c r="KL6" s="669"/>
      <c r="KM6" s="669"/>
      <c r="KN6" s="669"/>
      <c r="KO6" s="669"/>
      <c r="KP6" s="669"/>
      <c r="KQ6" s="669"/>
      <c r="KR6" s="669"/>
      <c r="KS6" s="669"/>
      <c r="KT6" s="669"/>
      <c r="KU6" s="669"/>
      <c r="KV6" s="669"/>
      <c r="KW6" s="669"/>
      <c r="KX6" s="669"/>
      <c r="KY6" s="669"/>
      <c r="KZ6" s="669"/>
      <c r="LA6" s="669"/>
      <c r="LB6" s="669"/>
      <c r="LC6" s="669"/>
      <c r="LD6" s="669"/>
      <c r="LE6" s="669"/>
      <c r="LF6" s="669"/>
      <c r="LG6" s="669"/>
      <c r="LH6" s="669"/>
      <c r="LI6" s="669"/>
      <c r="LJ6" s="669"/>
      <c r="LK6" s="669"/>
      <c r="LL6" s="669"/>
      <c r="LM6" s="669"/>
      <c r="LN6" s="669"/>
      <c r="LO6" s="669"/>
      <c r="LP6" s="669"/>
      <c r="LQ6" s="669"/>
      <c r="LR6" s="669"/>
      <c r="LS6" s="669"/>
      <c r="LT6" s="669"/>
      <c r="LU6" s="669"/>
      <c r="LV6" s="669"/>
      <c r="LW6" s="669"/>
      <c r="LX6" s="669"/>
      <c r="LY6" s="669"/>
      <c r="LZ6" s="669"/>
      <c r="MA6" s="669"/>
      <c r="MB6" s="669"/>
      <c r="MC6" s="669"/>
      <c r="MD6" s="669"/>
      <c r="ME6" s="669"/>
      <c r="MF6" s="669"/>
      <c r="MG6" s="669"/>
      <c r="MH6" s="669"/>
      <c r="MI6" s="669"/>
      <c r="MJ6" s="669"/>
      <c r="MK6" s="669"/>
      <c r="ML6" s="669"/>
      <c r="MM6" s="669"/>
      <c r="MN6" s="669"/>
      <c r="MO6" s="669"/>
      <c r="MP6" s="669"/>
      <c r="MQ6" s="669"/>
      <c r="MR6" s="669"/>
      <c r="MS6" s="669"/>
      <c r="MT6" s="669"/>
      <c r="MU6" s="669"/>
      <c r="MV6" s="669"/>
      <c r="MW6" s="669"/>
      <c r="MX6" s="669"/>
      <c r="MY6" s="669"/>
      <c r="MZ6" s="669"/>
      <c r="NA6" s="669"/>
      <c r="NB6" s="669"/>
      <c r="NC6" s="669"/>
      <c r="ND6" s="669"/>
      <c r="NE6" s="669"/>
      <c r="NF6" s="669"/>
      <c r="NG6" s="669"/>
      <c r="NH6" s="669"/>
      <c r="NI6" s="669"/>
      <c r="NJ6" s="669"/>
      <c r="NK6" s="669"/>
      <c r="NL6" s="669"/>
      <c r="NM6" s="669"/>
      <c r="NN6" s="669"/>
      <c r="NO6" s="669"/>
      <c r="NP6" s="669"/>
      <c r="NQ6" s="669"/>
      <c r="NR6" s="669"/>
      <c r="NS6" s="669"/>
      <c r="NT6" s="669"/>
      <c r="NU6" s="669"/>
      <c r="NV6" s="669"/>
      <c r="NW6" s="669"/>
      <c r="NX6" s="669"/>
      <c r="NY6" s="669"/>
      <c r="NZ6" s="669"/>
      <c r="OA6" s="669"/>
      <c r="OB6" s="669"/>
      <c r="OC6" s="669"/>
      <c r="OD6" s="669"/>
      <c r="OE6" s="669"/>
      <c r="OF6" s="669"/>
      <c r="OG6" s="669"/>
      <c r="OH6" s="669"/>
      <c r="OI6" s="669"/>
      <c r="OJ6" s="669"/>
      <c r="OK6" s="669"/>
      <c r="OL6" s="669"/>
      <c r="OM6" s="669"/>
      <c r="ON6" s="669"/>
      <c r="OO6" s="669"/>
      <c r="OP6" s="669"/>
      <c r="OQ6" s="669"/>
      <c r="OR6" s="669"/>
      <c r="OS6" s="669"/>
      <c r="OT6" s="669"/>
      <c r="OU6" s="669"/>
      <c r="OV6" s="669"/>
      <c r="OW6" s="669"/>
      <c r="OX6" s="669"/>
      <c r="OY6" s="669"/>
      <c r="OZ6" s="669"/>
      <c r="PA6" s="669"/>
      <c r="PB6" s="669"/>
      <c r="PC6" s="669"/>
      <c r="PD6" s="669"/>
      <c r="PE6" s="669"/>
      <c r="PF6" s="669"/>
      <c r="PG6" s="669"/>
      <c r="PH6" s="669"/>
      <c r="PI6" s="669"/>
      <c r="PJ6" s="669"/>
      <c r="PK6" s="669"/>
      <c r="PL6" s="669"/>
      <c r="PM6" s="669"/>
      <c r="PN6" s="669"/>
      <c r="PO6" s="669"/>
      <c r="PP6" s="669"/>
      <c r="PQ6" s="669"/>
      <c r="PR6" s="669"/>
      <c r="PS6" s="669"/>
      <c r="PT6" s="669"/>
      <c r="PU6" s="669"/>
      <c r="PV6" s="669"/>
      <c r="PW6" s="669"/>
      <c r="PX6" s="669"/>
      <c r="PY6" s="669"/>
      <c r="PZ6" s="669"/>
      <c r="QA6" s="669"/>
      <c r="QB6" s="669"/>
      <c r="QC6" s="669"/>
      <c r="QD6" s="669"/>
      <c r="QE6" s="669"/>
      <c r="QF6" s="669"/>
      <c r="QG6" s="669"/>
      <c r="QH6" s="669"/>
      <c r="QI6" s="669"/>
      <c r="QJ6" s="669"/>
      <c r="QK6" s="669"/>
      <c r="QL6" s="669"/>
      <c r="QM6" s="669"/>
      <c r="QN6" s="669"/>
      <c r="QO6" s="669"/>
      <c r="QP6" s="669"/>
      <c r="QQ6" s="669"/>
      <c r="QR6" s="669"/>
      <c r="QS6" s="669"/>
      <c r="QT6" s="669"/>
      <c r="QU6" s="669"/>
      <c r="QV6" s="669"/>
      <c r="QW6" s="669"/>
      <c r="QX6" s="669"/>
      <c r="QY6" s="669"/>
      <c r="QZ6" s="669"/>
      <c r="RA6" s="669"/>
      <c r="RB6" s="669"/>
      <c r="RC6" s="669"/>
      <c r="RD6" s="669"/>
      <c r="RE6" s="669"/>
      <c r="RF6" s="669"/>
      <c r="RG6" s="669"/>
      <c r="RH6" s="669"/>
      <c r="RI6" s="669"/>
      <c r="RJ6" s="669"/>
      <c r="RK6" s="669"/>
      <c r="RL6" s="669"/>
      <c r="RM6" s="669"/>
      <c r="RN6" s="669"/>
      <c r="RO6" s="669"/>
      <c r="RP6" s="669"/>
      <c r="RQ6" s="669"/>
      <c r="RR6" s="669"/>
      <c r="RS6" s="669"/>
      <c r="RT6" s="669"/>
      <c r="RU6" s="669"/>
      <c r="RV6" s="669"/>
      <c r="RW6" s="669"/>
      <c r="RX6" s="669"/>
      <c r="RY6" s="669"/>
      <c r="RZ6" s="669"/>
      <c r="SA6" s="669"/>
      <c r="SB6" s="669"/>
      <c r="SC6" s="669"/>
      <c r="SD6" s="669"/>
      <c r="SE6" s="669"/>
      <c r="SF6" s="669"/>
      <c r="SG6" s="669"/>
      <c r="SH6" s="669"/>
      <c r="SI6" s="669"/>
      <c r="SJ6" s="669"/>
      <c r="SK6" s="669"/>
      <c r="SL6" s="669"/>
      <c r="SM6" s="669"/>
      <c r="SN6" s="669"/>
      <c r="SO6" s="669"/>
      <c r="SP6" s="669"/>
      <c r="SQ6" s="669"/>
      <c r="SR6" s="669"/>
      <c r="SS6" s="669"/>
      <c r="ST6" s="669"/>
      <c r="SU6" s="669"/>
      <c r="SV6" s="669"/>
      <c r="SW6" s="669"/>
      <c r="SX6" s="669"/>
      <c r="SY6" s="669"/>
      <c r="SZ6" s="669"/>
      <c r="TA6" s="669"/>
      <c r="TB6" s="669"/>
      <c r="TC6" s="669"/>
      <c r="TD6" s="669"/>
      <c r="TE6" s="669"/>
      <c r="TF6" s="669"/>
      <c r="TG6" s="669"/>
      <c r="TH6" s="669"/>
      <c r="TI6" s="669"/>
      <c r="TJ6" s="669"/>
      <c r="TK6" s="669"/>
      <c r="TL6" s="669"/>
      <c r="TM6" s="669"/>
      <c r="TN6" s="669"/>
      <c r="TO6" s="669"/>
      <c r="TP6" s="669"/>
      <c r="TQ6" s="669"/>
      <c r="TR6" s="669"/>
      <c r="TS6" s="669"/>
      <c r="TT6" s="669"/>
      <c r="TU6" s="669"/>
      <c r="TV6" s="669"/>
      <c r="TW6" s="669"/>
      <c r="TX6" s="669"/>
      <c r="TY6" s="669"/>
      <c r="TZ6" s="669"/>
      <c r="UA6" s="669"/>
      <c r="UB6" s="669"/>
      <c r="UC6" s="669"/>
      <c r="UD6" s="669"/>
      <c r="UE6" s="669"/>
      <c r="UF6" s="669"/>
      <c r="UG6" s="669"/>
      <c r="UH6" s="669"/>
      <c r="UI6" s="669"/>
      <c r="UJ6" s="669"/>
      <c r="UK6" s="669"/>
      <c r="UL6" s="669"/>
      <c r="UM6" s="669"/>
      <c r="UN6" s="669"/>
      <c r="UO6" s="669"/>
      <c r="UP6" s="669"/>
      <c r="UQ6" s="669"/>
      <c r="UR6" s="669"/>
      <c r="US6" s="669"/>
      <c r="UT6" s="669"/>
      <c r="UU6" s="669"/>
      <c r="UV6" s="669"/>
      <c r="UW6" s="669"/>
      <c r="UX6" s="669"/>
      <c r="UY6" s="669"/>
      <c r="UZ6" s="669"/>
      <c r="VA6" s="669"/>
      <c r="VB6" s="669"/>
      <c r="VC6" s="669"/>
      <c r="VD6" s="669"/>
      <c r="VE6" s="669"/>
      <c r="VF6" s="669"/>
      <c r="VG6" s="669"/>
      <c r="VH6" s="669"/>
      <c r="VI6" s="669"/>
      <c r="VJ6" s="669"/>
      <c r="VK6" s="669"/>
      <c r="VL6" s="669"/>
      <c r="VM6" s="669"/>
      <c r="VN6" s="669"/>
      <c r="VO6" s="669"/>
      <c r="VP6" s="669"/>
      <c r="VQ6" s="669"/>
      <c r="VR6" s="669"/>
      <c r="VS6" s="669"/>
      <c r="VT6" s="669"/>
      <c r="VU6" s="669"/>
      <c r="VV6" s="669"/>
      <c r="VW6" s="669"/>
      <c r="VX6" s="669"/>
      <c r="VY6" s="669"/>
      <c r="VZ6" s="669"/>
      <c r="WA6" s="669"/>
      <c r="WB6" s="669"/>
      <c r="WC6" s="669"/>
      <c r="WD6" s="669"/>
      <c r="WE6" s="669"/>
      <c r="WF6" s="669"/>
      <c r="WG6" s="669"/>
      <c r="WH6" s="669"/>
      <c r="WI6" s="669"/>
      <c r="WJ6" s="669"/>
      <c r="WK6" s="669"/>
      <c r="WL6" s="669"/>
      <c r="WM6" s="669"/>
      <c r="WN6" s="669"/>
      <c r="WO6" s="669"/>
      <c r="WP6" s="669"/>
      <c r="WQ6" s="669"/>
      <c r="WR6" s="669"/>
      <c r="WS6" s="669"/>
      <c r="WT6" s="669"/>
      <c r="WU6" s="669"/>
      <c r="WV6" s="669"/>
      <c r="WW6" s="669"/>
      <c r="WX6" s="669"/>
      <c r="WY6" s="669"/>
      <c r="WZ6" s="669"/>
      <c r="XA6" s="669"/>
      <c r="XB6" s="669"/>
      <c r="XC6" s="669"/>
      <c r="XD6" s="669"/>
      <c r="XE6" s="669"/>
      <c r="XF6" s="669"/>
      <c r="XG6" s="669"/>
      <c r="XH6" s="669"/>
      <c r="XI6" s="669"/>
      <c r="XJ6" s="669"/>
      <c r="XK6" s="669"/>
      <c r="XL6" s="669"/>
      <c r="XM6" s="669"/>
      <c r="XN6" s="669"/>
      <c r="XO6" s="669"/>
      <c r="XP6" s="669"/>
      <c r="XQ6" s="669"/>
      <c r="XR6" s="669"/>
      <c r="XS6" s="669"/>
      <c r="XT6" s="669"/>
      <c r="XU6" s="669"/>
      <c r="XV6" s="669"/>
      <c r="XW6" s="669"/>
      <c r="XX6" s="669"/>
      <c r="XY6" s="669"/>
      <c r="XZ6" s="669"/>
      <c r="YA6" s="669"/>
      <c r="YB6" s="669"/>
      <c r="YC6" s="669"/>
      <c r="YD6" s="669"/>
      <c r="YE6" s="669"/>
      <c r="YF6" s="669"/>
      <c r="YG6" s="669"/>
      <c r="YH6" s="669"/>
      <c r="YI6" s="669"/>
      <c r="YJ6" s="669"/>
      <c r="YK6" s="669"/>
      <c r="YL6" s="669"/>
      <c r="YM6" s="669"/>
      <c r="YN6" s="669"/>
      <c r="YO6" s="669"/>
      <c r="YP6" s="669"/>
      <c r="YQ6" s="669"/>
      <c r="YR6" s="669"/>
      <c r="YS6" s="669"/>
      <c r="YT6" s="669"/>
      <c r="YU6" s="669"/>
      <c r="YV6" s="669"/>
      <c r="YW6" s="669"/>
      <c r="YX6" s="669"/>
      <c r="YY6" s="669"/>
      <c r="YZ6" s="669"/>
    </row>
    <row r="7" spans="1:676" ht="12.75" customHeight="1">
      <c r="A7" s="676" t="s">
        <v>567</v>
      </c>
      <c r="B7" s="677" t="s">
        <v>568</v>
      </c>
      <c r="C7" s="715">
        <v>100</v>
      </c>
      <c r="D7" s="497" t="s">
        <v>211</v>
      </c>
      <c r="E7" s="497" t="s">
        <v>211</v>
      </c>
      <c r="F7" s="497" t="s">
        <v>211</v>
      </c>
      <c r="G7" s="497" t="s">
        <v>211</v>
      </c>
      <c r="H7" s="497" t="s">
        <v>211</v>
      </c>
      <c r="I7" s="716">
        <v>6</v>
      </c>
      <c r="J7" s="716">
        <v>2.9</v>
      </c>
      <c r="K7" s="716">
        <v>-0.4</v>
      </c>
      <c r="L7" s="716">
        <v>-1.5</v>
      </c>
      <c r="M7" s="716">
        <v>-4.0999999999999996</v>
      </c>
      <c r="N7" s="679">
        <v>-1.8</v>
      </c>
      <c r="O7" s="681">
        <v>3.6</v>
      </c>
      <c r="P7" s="676" t="s">
        <v>569</v>
      </c>
      <c r="Q7" s="669"/>
      <c r="R7" s="669"/>
      <c r="S7" s="669"/>
      <c r="T7" s="669"/>
      <c r="U7" s="669"/>
      <c r="V7" s="669"/>
      <c r="W7" s="669"/>
      <c r="X7" s="669"/>
      <c r="Y7" s="669"/>
      <c r="Z7" s="669"/>
      <c r="AA7" s="669"/>
      <c r="AB7" s="669"/>
      <c r="AC7" s="669"/>
      <c r="AD7" s="669"/>
      <c r="AE7" s="669"/>
      <c r="AF7" s="669"/>
      <c r="AG7" s="669"/>
      <c r="AH7" s="669"/>
      <c r="AI7" s="669"/>
      <c r="AJ7" s="669"/>
      <c r="AK7" s="669"/>
      <c r="AL7" s="669"/>
      <c r="AM7" s="669"/>
      <c r="AN7" s="669"/>
      <c r="AO7" s="669"/>
      <c r="AP7" s="669"/>
      <c r="AQ7" s="669"/>
      <c r="AR7" s="669"/>
      <c r="AS7" s="669"/>
      <c r="AT7" s="669"/>
      <c r="AU7" s="669"/>
      <c r="AV7" s="669"/>
      <c r="AW7" s="669"/>
      <c r="AX7" s="669"/>
      <c r="AY7" s="669"/>
      <c r="AZ7" s="669"/>
      <c r="BA7" s="669"/>
      <c r="BB7" s="669"/>
      <c r="BC7" s="669"/>
      <c r="BD7" s="669"/>
      <c r="BE7" s="669"/>
      <c r="BF7" s="669"/>
      <c r="BG7" s="669"/>
      <c r="BH7" s="669"/>
      <c r="BI7" s="669"/>
      <c r="BJ7" s="669"/>
      <c r="BK7" s="669"/>
      <c r="BL7" s="669"/>
      <c r="BM7" s="669"/>
      <c r="BN7" s="669"/>
      <c r="BO7" s="669"/>
      <c r="BP7" s="669"/>
      <c r="BQ7" s="669"/>
      <c r="BR7" s="669"/>
      <c r="BS7" s="669"/>
      <c r="BT7" s="669"/>
      <c r="BU7" s="669"/>
      <c r="BV7" s="669"/>
      <c r="BW7" s="669"/>
      <c r="BX7" s="669"/>
      <c r="BY7" s="669"/>
      <c r="BZ7" s="669"/>
      <c r="CA7" s="669"/>
      <c r="CB7" s="669"/>
      <c r="CC7" s="669"/>
      <c r="CD7" s="669"/>
      <c r="CE7" s="669"/>
      <c r="CF7" s="669"/>
      <c r="CG7" s="669"/>
      <c r="CH7" s="669"/>
      <c r="CI7" s="669"/>
      <c r="CJ7" s="669"/>
      <c r="CK7" s="669"/>
      <c r="CL7" s="669"/>
      <c r="CM7" s="669"/>
      <c r="CN7" s="669"/>
      <c r="CO7" s="669"/>
      <c r="CP7" s="669"/>
      <c r="CQ7" s="669"/>
      <c r="CR7" s="669"/>
      <c r="CS7" s="669"/>
      <c r="CT7" s="669"/>
      <c r="CU7" s="669"/>
      <c r="CV7" s="669"/>
      <c r="CW7" s="669"/>
      <c r="CX7" s="669"/>
      <c r="CY7" s="669"/>
      <c r="CZ7" s="669"/>
      <c r="DA7" s="669"/>
      <c r="DB7" s="669"/>
      <c r="DC7" s="669"/>
      <c r="DD7" s="669"/>
      <c r="DE7" s="669"/>
      <c r="DF7" s="669"/>
      <c r="DG7" s="669"/>
      <c r="DH7" s="669"/>
      <c r="DI7" s="669"/>
      <c r="DJ7" s="669"/>
      <c r="DK7" s="669"/>
      <c r="DL7" s="669"/>
      <c r="DM7" s="669"/>
      <c r="DN7" s="669"/>
      <c r="DO7" s="669"/>
      <c r="DP7" s="669"/>
      <c r="DQ7" s="669"/>
      <c r="DR7" s="669"/>
      <c r="DS7" s="669"/>
      <c r="DT7" s="669"/>
      <c r="DU7" s="669"/>
      <c r="DV7" s="669"/>
      <c r="DW7" s="669"/>
      <c r="DX7" s="669"/>
      <c r="DY7" s="669"/>
      <c r="DZ7" s="669"/>
      <c r="EA7" s="669"/>
      <c r="EB7" s="669"/>
      <c r="EC7" s="669"/>
      <c r="ED7" s="669"/>
      <c r="EE7" s="669"/>
      <c r="EF7" s="669"/>
      <c r="EG7" s="669"/>
      <c r="EH7" s="669"/>
      <c r="EI7" s="669"/>
      <c r="EJ7" s="669"/>
      <c r="EK7" s="669"/>
      <c r="EL7" s="669"/>
      <c r="EM7" s="669"/>
      <c r="EN7" s="669"/>
      <c r="EO7" s="669"/>
      <c r="EP7" s="669"/>
      <c r="EQ7" s="669"/>
      <c r="ER7" s="669"/>
      <c r="ES7" s="669"/>
      <c r="ET7" s="669"/>
      <c r="EU7" s="669"/>
      <c r="EV7" s="669"/>
      <c r="EW7" s="669"/>
      <c r="EX7" s="669"/>
      <c r="EY7" s="669"/>
      <c r="EZ7" s="669"/>
      <c r="FA7" s="669"/>
      <c r="FB7" s="669"/>
      <c r="FC7" s="669"/>
      <c r="FD7" s="669"/>
      <c r="FE7" s="669"/>
      <c r="FF7" s="669"/>
      <c r="FG7" s="669"/>
      <c r="FH7" s="669"/>
      <c r="FI7" s="669"/>
      <c r="FJ7" s="669"/>
      <c r="FK7" s="669"/>
      <c r="FL7" s="669"/>
      <c r="FM7" s="669"/>
      <c r="FN7" s="669"/>
      <c r="FO7" s="669"/>
      <c r="FP7" s="669"/>
      <c r="FQ7" s="669"/>
      <c r="FR7" s="669"/>
      <c r="FS7" s="669"/>
      <c r="FT7" s="669"/>
      <c r="FU7" s="669"/>
      <c r="FV7" s="669"/>
      <c r="FW7" s="669"/>
      <c r="FX7" s="669"/>
      <c r="FY7" s="669"/>
      <c r="FZ7" s="669"/>
      <c r="GA7" s="669"/>
      <c r="GB7" s="669"/>
      <c r="GC7" s="669"/>
      <c r="GD7" s="669"/>
      <c r="GE7" s="669"/>
      <c r="GF7" s="669"/>
      <c r="GG7" s="669"/>
      <c r="GH7" s="669"/>
      <c r="GI7" s="669"/>
      <c r="GJ7" s="669"/>
      <c r="GK7" s="669"/>
      <c r="GL7" s="669"/>
      <c r="GM7" s="669"/>
      <c r="GN7" s="669"/>
      <c r="GO7" s="669"/>
      <c r="GP7" s="669"/>
      <c r="GQ7" s="669"/>
      <c r="GR7" s="669"/>
      <c r="GS7" s="669"/>
      <c r="GT7" s="669"/>
      <c r="GU7" s="669"/>
      <c r="GV7" s="669"/>
      <c r="GW7" s="669"/>
      <c r="GX7" s="669"/>
      <c r="GY7" s="669"/>
      <c r="GZ7" s="669"/>
      <c r="HA7" s="669"/>
      <c r="HB7" s="669"/>
      <c r="HC7" s="669"/>
      <c r="HD7" s="669"/>
      <c r="HE7" s="669"/>
      <c r="HF7" s="669"/>
      <c r="HG7" s="669"/>
      <c r="HH7" s="669"/>
      <c r="HI7" s="669"/>
      <c r="HJ7" s="669"/>
      <c r="HK7" s="669"/>
      <c r="HL7" s="669"/>
      <c r="HM7" s="669"/>
      <c r="HN7" s="669"/>
      <c r="HO7" s="669"/>
      <c r="HP7" s="669"/>
      <c r="HQ7" s="669"/>
      <c r="HR7" s="669"/>
      <c r="HS7" s="669"/>
      <c r="HT7" s="669"/>
      <c r="HU7" s="669"/>
      <c r="HV7" s="669"/>
      <c r="HW7" s="669"/>
      <c r="HX7" s="669"/>
      <c r="HY7" s="669"/>
      <c r="HZ7" s="669"/>
      <c r="IA7" s="669"/>
      <c r="IB7" s="669"/>
      <c r="IC7" s="669"/>
      <c r="ID7" s="669"/>
      <c r="IE7" s="669"/>
      <c r="IF7" s="669"/>
      <c r="IG7" s="669"/>
      <c r="IH7" s="669"/>
      <c r="II7" s="669"/>
      <c r="IJ7" s="669"/>
      <c r="IK7" s="669"/>
      <c r="IL7" s="669"/>
      <c r="IM7" s="669"/>
      <c r="IN7" s="669"/>
      <c r="IO7" s="669"/>
      <c r="IP7" s="669"/>
      <c r="IQ7" s="669"/>
      <c r="IR7" s="669"/>
      <c r="IS7" s="669"/>
      <c r="IT7" s="669"/>
      <c r="IU7" s="669"/>
      <c r="IV7" s="669"/>
      <c r="IW7" s="669"/>
      <c r="IX7" s="669"/>
      <c r="IY7" s="669"/>
      <c r="IZ7" s="669"/>
      <c r="JA7" s="669"/>
      <c r="JB7" s="669"/>
      <c r="JC7" s="669"/>
      <c r="JD7" s="669"/>
      <c r="JE7" s="669"/>
      <c r="JF7" s="669"/>
      <c r="JG7" s="669"/>
      <c r="JH7" s="669"/>
      <c r="JI7" s="669"/>
      <c r="JJ7" s="669"/>
      <c r="JK7" s="669"/>
      <c r="JL7" s="669"/>
      <c r="JM7" s="669"/>
      <c r="JN7" s="669"/>
      <c r="JO7" s="669"/>
      <c r="JP7" s="669"/>
      <c r="JQ7" s="669"/>
      <c r="JR7" s="669"/>
      <c r="JS7" s="669"/>
      <c r="JT7" s="669"/>
      <c r="JU7" s="669"/>
      <c r="JV7" s="669"/>
      <c r="JW7" s="669"/>
      <c r="JX7" s="669"/>
      <c r="JY7" s="669"/>
      <c r="JZ7" s="669"/>
      <c r="KA7" s="669"/>
      <c r="KB7" s="669"/>
      <c r="KC7" s="669"/>
      <c r="KD7" s="669"/>
      <c r="KE7" s="669"/>
      <c r="KF7" s="669"/>
      <c r="KG7" s="669"/>
      <c r="KH7" s="669"/>
      <c r="KI7" s="669"/>
      <c r="KJ7" s="669"/>
      <c r="KK7" s="669"/>
      <c r="KL7" s="669"/>
      <c r="KM7" s="669"/>
      <c r="KN7" s="669"/>
      <c r="KO7" s="669"/>
      <c r="KP7" s="669"/>
      <c r="KQ7" s="669"/>
      <c r="KR7" s="669"/>
      <c r="KS7" s="669"/>
      <c r="KT7" s="669"/>
      <c r="KU7" s="669"/>
      <c r="KV7" s="669"/>
      <c r="KW7" s="669"/>
      <c r="KX7" s="669"/>
      <c r="KY7" s="669"/>
      <c r="KZ7" s="669"/>
      <c r="LA7" s="669"/>
      <c r="LB7" s="669"/>
      <c r="LC7" s="669"/>
      <c r="LD7" s="669"/>
      <c r="LE7" s="669"/>
      <c r="LF7" s="669"/>
      <c r="LG7" s="669"/>
      <c r="LH7" s="669"/>
      <c r="LI7" s="669"/>
      <c r="LJ7" s="669"/>
      <c r="LK7" s="669"/>
      <c r="LL7" s="669"/>
      <c r="LM7" s="669"/>
      <c r="LN7" s="669"/>
      <c r="LO7" s="669"/>
      <c r="LP7" s="669"/>
      <c r="LQ7" s="669"/>
      <c r="LR7" s="669"/>
      <c r="LS7" s="669"/>
      <c r="LT7" s="669"/>
      <c r="LU7" s="669"/>
      <c r="LV7" s="669"/>
      <c r="LW7" s="669"/>
      <c r="LX7" s="669"/>
      <c r="LY7" s="669"/>
      <c r="LZ7" s="669"/>
      <c r="MA7" s="669"/>
      <c r="MB7" s="669"/>
      <c r="MC7" s="669"/>
      <c r="MD7" s="669"/>
      <c r="ME7" s="669"/>
      <c r="MF7" s="669"/>
      <c r="MG7" s="669"/>
      <c r="MH7" s="669"/>
      <c r="MI7" s="669"/>
      <c r="MJ7" s="669"/>
      <c r="MK7" s="669"/>
      <c r="ML7" s="669"/>
      <c r="MM7" s="669"/>
      <c r="MN7" s="669"/>
      <c r="MO7" s="669"/>
      <c r="MP7" s="669"/>
      <c r="MQ7" s="669"/>
      <c r="MR7" s="669"/>
      <c r="MS7" s="669"/>
      <c r="MT7" s="669"/>
      <c r="MU7" s="669"/>
      <c r="MV7" s="669"/>
      <c r="MW7" s="669"/>
      <c r="MX7" s="669"/>
      <c r="MY7" s="669"/>
      <c r="MZ7" s="669"/>
      <c r="NA7" s="669"/>
      <c r="NB7" s="669"/>
      <c r="NC7" s="669"/>
      <c r="ND7" s="669"/>
      <c r="NE7" s="669"/>
      <c r="NF7" s="669"/>
      <c r="NG7" s="669"/>
      <c r="NH7" s="669"/>
      <c r="NI7" s="669"/>
      <c r="NJ7" s="669"/>
      <c r="NK7" s="669"/>
      <c r="NL7" s="669"/>
      <c r="NM7" s="669"/>
      <c r="NN7" s="669"/>
      <c r="NO7" s="669"/>
      <c r="NP7" s="669"/>
      <c r="NQ7" s="669"/>
      <c r="NR7" s="669"/>
      <c r="NS7" s="669"/>
      <c r="NT7" s="669"/>
      <c r="NU7" s="669"/>
      <c r="NV7" s="669"/>
      <c r="NW7" s="669"/>
      <c r="NX7" s="669"/>
      <c r="NY7" s="669"/>
      <c r="NZ7" s="669"/>
      <c r="OA7" s="669"/>
      <c r="OB7" s="669"/>
      <c r="OC7" s="669"/>
      <c r="OD7" s="669"/>
      <c r="OE7" s="669"/>
      <c r="OF7" s="669"/>
      <c r="OG7" s="669"/>
      <c r="OH7" s="669"/>
      <c r="OI7" s="669"/>
      <c r="OJ7" s="669"/>
      <c r="OK7" s="669"/>
      <c r="OL7" s="669"/>
      <c r="OM7" s="669"/>
      <c r="ON7" s="669"/>
      <c r="OO7" s="669"/>
      <c r="OP7" s="669"/>
      <c r="OQ7" s="669"/>
      <c r="OR7" s="669"/>
      <c r="OS7" s="669"/>
      <c r="OT7" s="669"/>
      <c r="OU7" s="669"/>
      <c r="OV7" s="669"/>
      <c r="OW7" s="669"/>
      <c r="OX7" s="669"/>
      <c r="OY7" s="669"/>
      <c r="OZ7" s="669"/>
      <c r="PA7" s="669"/>
      <c r="PB7" s="669"/>
      <c r="PC7" s="669"/>
      <c r="PD7" s="669"/>
      <c r="PE7" s="669"/>
      <c r="PF7" s="669"/>
      <c r="PG7" s="669"/>
      <c r="PH7" s="669"/>
      <c r="PI7" s="669"/>
      <c r="PJ7" s="669"/>
      <c r="PK7" s="669"/>
      <c r="PL7" s="669"/>
      <c r="PM7" s="669"/>
      <c r="PN7" s="669"/>
      <c r="PO7" s="669"/>
      <c r="PP7" s="669"/>
      <c r="PQ7" s="669"/>
      <c r="PR7" s="669"/>
      <c r="PS7" s="669"/>
      <c r="PT7" s="669"/>
      <c r="PU7" s="669"/>
      <c r="PV7" s="669"/>
      <c r="PW7" s="669"/>
      <c r="PX7" s="669"/>
      <c r="PY7" s="669"/>
      <c r="PZ7" s="669"/>
      <c r="QA7" s="669"/>
      <c r="QB7" s="669"/>
      <c r="QC7" s="669"/>
      <c r="QD7" s="669"/>
      <c r="QE7" s="669"/>
      <c r="QF7" s="669"/>
      <c r="QG7" s="669"/>
      <c r="QH7" s="669"/>
      <c r="QI7" s="669"/>
      <c r="QJ7" s="669"/>
      <c r="QK7" s="669"/>
      <c r="QL7" s="669"/>
      <c r="QM7" s="669"/>
      <c r="QN7" s="669"/>
      <c r="QO7" s="669"/>
      <c r="QP7" s="669"/>
      <c r="QQ7" s="669"/>
      <c r="QR7" s="669"/>
      <c r="QS7" s="669"/>
      <c r="QT7" s="669"/>
      <c r="QU7" s="669"/>
      <c r="QV7" s="669"/>
      <c r="QW7" s="669"/>
      <c r="QX7" s="669"/>
      <c r="QY7" s="669"/>
      <c r="QZ7" s="669"/>
      <c r="RA7" s="669"/>
      <c r="RB7" s="669"/>
      <c r="RC7" s="669"/>
      <c r="RD7" s="669"/>
      <c r="RE7" s="669"/>
      <c r="RF7" s="669"/>
      <c r="RG7" s="669"/>
      <c r="RH7" s="669"/>
      <c r="RI7" s="669"/>
      <c r="RJ7" s="669"/>
      <c r="RK7" s="669"/>
      <c r="RL7" s="669"/>
      <c r="RM7" s="669"/>
      <c r="RN7" s="669"/>
      <c r="RO7" s="669"/>
      <c r="RP7" s="669"/>
      <c r="RQ7" s="669"/>
      <c r="RR7" s="669"/>
      <c r="RS7" s="669"/>
      <c r="RT7" s="669"/>
      <c r="RU7" s="669"/>
      <c r="RV7" s="669"/>
      <c r="RW7" s="669"/>
      <c r="RX7" s="669"/>
      <c r="RY7" s="669"/>
      <c r="RZ7" s="669"/>
      <c r="SA7" s="669"/>
      <c r="SB7" s="669"/>
      <c r="SC7" s="669"/>
      <c r="SD7" s="669"/>
      <c r="SE7" s="669"/>
      <c r="SF7" s="669"/>
      <c r="SG7" s="669"/>
      <c r="SH7" s="669"/>
      <c r="SI7" s="669"/>
      <c r="SJ7" s="669"/>
      <c r="SK7" s="669"/>
      <c r="SL7" s="669"/>
      <c r="SM7" s="669"/>
      <c r="SN7" s="669"/>
      <c r="SO7" s="669"/>
      <c r="SP7" s="669"/>
      <c r="SQ7" s="669"/>
      <c r="SR7" s="669"/>
      <c r="SS7" s="669"/>
      <c r="ST7" s="669"/>
      <c r="SU7" s="669"/>
      <c r="SV7" s="669"/>
      <c r="SW7" s="669"/>
      <c r="SX7" s="669"/>
      <c r="SY7" s="669"/>
      <c r="SZ7" s="669"/>
      <c r="TA7" s="669"/>
      <c r="TB7" s="669"/>
      <c r="TC7" s="669"/>
      <c r="TD7" s="669"/>
      <c r="TE7" s="669"/>
      <c r="TF7" s="669"/>
      <c r="TG7" s="669"/>
      <c r="TH7" s="669"/>
      <c r="TI7" s="669"/>
      <c r="TJ7" s="669"/>
      <c r="TK7" s="669"/>
      <c r="TL7" s="669"/>
      <c r="TM7" s="669"/>
      <c r="TN7" s="669"/>
      <c r="TO7" s="669"/>
      <c r="TP7" s="669"/>
      <c r="TQ7" s="669"/>
      <c r="TR7" s="669"/>
      <c r="TS7" s="669"/>
      <c r="TT7" s="669"/>
      <c r="TU7" s="669"/>
      <c r="TV7" s="669"/>
      <c r="TW7" s="669"/>
      <c r="TX7" s="669"/>
      <c r="TY7" s="669"/>
      <c r="TZ7" s="669"/>
      <c r="UA7" s="669"/>
      <c r="UB7" s="669"/>
      <c r="UC7" s="669"/>
      <c r="UD7" s="669"/>
      <c r="UE7" s="669"/>
      <c r="UF7" s="669"/>
      <c r="UG7" s="669"/>
      <c r="UH7" s="669"/>
      <c r="UI7" s="669"/>
      <c r="UJ7" s="669"/>
      <c r="UK7" s="669"/>
      <c r="UL7" s="669"/>
      <c r="UM7" s="669"/>
      <c r="UN7" s="669"/>
      <c r="UO7" s="669"/>
      <c r="UP7" s="669"/>
      <c r="UQ7" s="669"/>
      <c r="UR7" s="669"/>
      <c r="US7" s="669"/>
      <c r="UT7" s="669"/>
      <c r="UU7" s="669"/>
      <c r="UV7" s="669"/>
      <c r="UW7" s="669"/>
      <c r="UX7" s="669"/>
      <c r="UY7" s="669"/>
      <c r="UZ7" s="669"/>
      <c r="VA7" s="669"/>
      <c r="VB7" s="669"/>
      <c r="VC7" s="669"/>
      <c r="VD7" s="669"/>
      <c r="VE7" s="669"/>
      <c r="VF7" s="669"/>
      <c r="VG7" s="669"/>
      <c r="VH7" s="669"/>
      <c r="VI7" s="669"/>
      <c r="VJ7" s="669"/>
      <c r="VK7" s="669"/>
      <c r="VL7" s="669"/>
      <c r="VM7" s="669"/>
      <c r="VN7" s="669"/>
      <c r="VO7" s="669"/>
      <c r="VP7" s="669"/>
      <c r="VQ7" s="669"/>
      <c r="VR7" s="669"/>
      <c r="VS7" s="669"/>
      <c r="VT7" s="669"/>
      <c r="VU7" s="669"/>
      <c r="VV7" s="669"/>
      <c r="VW7" s="669"/>
      <c r="VX7" s="669"/>
      <c r="VY7" s="669"/>
      <c r="VZ7" s="669"/>
      <c r="WA7" s="669"/>
      <c r="WB7" s="669"/>
      <c r="WC7" s="669"/>
      <c r="WD7" s="669"/>
      <c r="WE7" s="669"/>
      <c r="WF7" s="669"/>
      <c r="WG7" s="669"/>
      <c r="WH7" s="669"/>
      <c r="WI7" s="669"/>
      <c r="WJ7" s="669"/>
      <c r="WK7" s="669"/>
      <c r="WL7" s="669"/>
      <c r="WM7" s="669"/>
      <c r="WN7" s="669"/>
      <c r="WO7" s="669"/>
      <c r="WP7" s="669"/>
      <c r="WQ7" s="669"/>
      <c r="WR7" s="669"/>
      <c r="WS7" s="669"/>
      <c r="WT7" s="669"/>
      <c r="WU7" s="669"/>
      <c r="WV7" s="669"/>
      <c r="WW7" s="669"/>
      <c r="WX7" s="669"/>
      <c r="WY7" s="669"/>
      <c r="WZ7" s="669"/>
      <c r="XA7" s="669"/>
      <c r="XB7" s="669"/>
      <c r="XC7" s="669"/>
      <c r="XD7" s="669"/>
      <c r="XE7" s="669"/>
      <c r="XF7" s="669"/>
      <c r="XG7" s="669"/>
      <c r="XH7" s="669"/>
      <c r="XI7" s="669"/>
      <c r="XJ7" s="669"/>
      <c r="XK7" s="669"/>
      <c r="XL7" s="669"/>
      <c r="XM7" s="669"/>
      <c r="XN7" s="669"/>
      <c r="XO7" s="669"/>
      <c r="XP7" s="669"/>
      <c r="XQ7" s="669"/>
      <c r="XR7" s="669"/>
      <c r="XS7" s="669"/>
      <c r="XT7" s="669"/>
      <c r="XU7" s="669"/>
      <c r="XV7" s="669"/>
      <c r="XW7" s="669"/>
      <c r="XX7" s="669"/>
      <c r="XY7" s="669"/>
      <c r="XZ7" s="669"/>
      <c r="YA7" s="669"/>
      <c r="YB7" s="669"/>
      <c r="YC7" s="669"/>
      <c r="YD7" s="669"/>
      <c r="YE7" s="669"/>
      <c r="YF7" s="669"/>
      <c r="YG7" s="669"/>
      <c r="YH7" s="669"/>
      <c r="YI7" s="669"/>
      <c r="YJ7" s="669"/>
      <c r="YK7" s="669"/>
      <c r="YL7" s="669"/>
      <c r="YM7" s="669"/>
      <c r="YN7" s="669"/>
      <c r="YO7" s="669"/>
      <c r="YP7" s="669"/>
      <c r="YQ7" s="669"/>
      <c r="YR7" s="669"/>
      <c r="YS7" s="669"/>
      <c r="YT7" s="669"/>
      <c r="YU7" s="669"/>
      <c r="YV7" s="669"/>
      <c r="YW7" s="669"/>
      <c r="YX7" s="669"/>
      <c r="YY7" s="669"/>
      <c r="YZ7" s="669"/>
    </row>
    <row r="8" spans="1:676" ht="25.5" customHeight="1">
      <c r="A8" s="683" t="s">
        <v>570</v>
      </c>
      <c r="C8" s="684"/>
      <c r="D8" s="685"/>
      <c r="E8" s="685"/>
      <c r="F8" s="685"/>
      <c r="G8" s="685"/>
      <c r="H8" s="685"/>
      <c r="I8" s="685"/>
      <c r="K8" s="685"/>
      <c r="L8" s="685"/>
      <c r="M8" s="685"/>
      <c r="N8" s="685"/>
      <c r="O8" s="686"/>
      <c r="P8" s="683" t="s">
        <v>571</v>
      </c>
      <c r="Q8" s="687"/>
      <c r="R8" s="669"/>
      <c r="S8" s="669"/>
      <c r="T8" s="669"/>
      <c r="U8" s="669"/>
      <c r="V8" s="669"/>
      <c r="W8" s="669"/>
      <c r="X8" s="669"/>
      <c r="Y8" s="669"/>
      <c r="Z8" s="669"/>
      <c r="AA8" s="669"/>
      <c r="AB8" s="669"/>
      <c r="AC8" s="669"/>
      <c r="AD8" s="669"/>
      <c r="AE8" s="669"/>
      <c r="AF8" s="669"/>
      <c r="AG8" s="669"/>
      <c r="AH8" s="669"/>
      <c r="AI8" s="669"/>
      <c r="AJ8" s="669"/>
      <c r="AK8" s="669"/>
      <c r="AL8" s="669"/>
      <c r="AM8" s="669"/>
      <c r="AN8" s="669"/>
      <c r="AO8" s="669"/>
      <c r="AP8" s="669"/>
      <c r="AQ8" s="669"/>
      <c r="AR8" s="669"/>
      <c r="AS8" s="669"/>
      <c r="AT8" s="669"/>
      <c r="AU8" s="669"/>
      <c r="AV8" s="669"/>
      <c r="AW8" s="669"/>
      <c r="AX8" s="669"/>
      <c r="AY8" s="669"/>
      <c r="AZ8" s="669"/>
      <c r="BA8" s="669"/>
      <c r="BB8" s="669"/>
      <c r="BC8" s="669"/>
      <c r="BD8" s="669"/>
      <c r="BE8" s="669"/>
      <c r="BF8" s="669"/>
      <c r="BG8" s="669"/>
      <c r="BH8" s="669"/>
      <c r="BI8" s="669"/>
      <c r="BJ8" s="669"/>
      <c r="BK8" s="669"/>
      <c r="BL8" s="669"/>
      <c r="BM8" s="669"/>
      <c r="BN8" s="669"/>
      <c r="BO8" s="669"/>
      <c r="BP8" s="669"/>
      <c r="BQ8" s="669"/>
      <c r="BR8" s="669"/>
      <c r="BS8" s="669"/>
      <c r="BT8" s="669"/>
      <c r="BU8" s="669"/>
      <c r="BV8" s="669"/>
      <c r="BW8" s="669"/>
      <c r="BX8" s="669"/>
      <c r="BY8" s="669"/>
      <c r="BZ8" s="669"/>
      <c r="CA8" s="669"/>
      <c r="CB8" s="669"/>
      <c r="CC8" s="669"/>
      <c r="CD8" s="669"/>
      <c r="CE8" s="669"/>
      <c r="CF8" s="669"/>
      <c r="CG8" s="669"/>
      <c r="CH8" s="669"/>
      <c r="CI8" s="669"/>
      <c r="CJ8" s="669"/>
      <c r="CK8" s="669"/>
      <c r="CL8" s="669"/>
      <c r="CM8" s="669"/>
      <c r="CN8" s="669"/>
      <c r="CO8" s="669"/>
      <c r="CP8" s="669"/>
      <c r="CQ8" s="669"/>
      <c r="CR8" s="669"/>
      <c r="CS8" s="669"/>
      <c r="CT8" s="669"/>
      <c r="CU8" s="669"/>
      <c r="CV8" s="669"/>
      <c r="CW8" s="669"/>
      <c r="CX8" s="669"/>
      <c r="CY8" s="669"/>
      <c r="CZ8" s="669"/>
      <c r="DA8" s="669"/>
      <c r="DB8" s="669"/>
      <c r="DC8" s="669"/>
      <c r="DD8" s="669"/>
      <c r="DE8" s="669"/>
      <c r="DF8" s="669"/>
      <c r="DG8" s="669"/>
      <c r="DH8" s="669"/>
      <c r="DI8" s="669"/>
      <c r="DJ8" s="669"/>
      <c r="DK8" s="669"/>
      <c r="DL8" s="669"/>
      <c r="DM8" s="669"/>
      <c r="DN8" s="669"/>
      <c r="DO8" s="669"/>
      <c r="DP8" s="669"/>
      <c r="DQ8" s="669"/>
      <c r="DR8" s="669"/>
      <c r="DS8" s="669"/>
      <c r="DT8" s="669"/>
      <c r="DU8" s="669"/>
      <c r="DV8" s="669"/>
      <c r="DW8" s="669"/>
      <c r="DX8" s="669"/>
      <c r="DY8" s="669"/>
      <c r="DZ8" s="669"/>
      <c r="EA8" s="669"/>
      <c r="EB8" s="669"/>
      <c r="EC8" s="669"/>
      <c r="ED8" s="669"/>
      <c r="EE8" s="669"/>
      <c r="EF8" s="669"/>
      <c r="EG8" s="669"/>
      <c r="EH8" s="669"/>
      <c r="EI8" s="669"/>
      <c r="EJ8" s="669"/>
      <c r="EK8" s="669"/>
      <c r="EL8" s="669"/>
      <c r="EM8" s="669"/>
      <c r="EN8" s="669"/>
      <c r="EO8" s="669"/>
      <c r="EP8" s="669"/>
      <c r="EQ8" s="669"/>
      <c r="ER8" s="669"/>
      <c r="ES8" s="669"/>
      <c r="ET8" s="669"/>
      <c r="EU8" s="669"/>
      <c r="EV8" s="669"/>
      <c r="EW8" s="669"/>
      <c r="EX8" s="669"/>
      <c r="EY8" s="669"/>
      <c r="EZ8" s="669"/>
      <c r="FA8" s="669"/>
      <c r="FB8" s="669"/>
      <c r="FC8" s="669"/>
      <c r="FD8" s="669"/>
      <c r="FE8" s="669"/>
      <c r="FF8" s="669"/>
      <c r="FG8" s="669"/>
      <c r="FH8" s="669"/>
      <c r="FI8" s="669"/>
      <c r="FJ8" s="669"/>
      <c r="FK8" s="669"/>
      <c r="FL8" s="669"/>
      <c r="FM8" s="669"/>
      <c r="FN8" s="669"/>
      <c r="FO8" s="669"/>
      <c r="FP8" s="669"/>
      <c r="FQ8" s="669"/>
      <c r="FR8" s="669"/>
      <c r="FS8" s="669"/>
      <c r="FT8" s="669"/>
      <c r="FU8" s="669"/>
      <c r="FV8" s="669"/>
      <c r="FW8" s="669"/>
      <c r="FX8" s="669"/>
      <c r="FY8" s="669"/>
      <c r="FZ8" s="669"/>
      <c r="GA8" s="669"/>
      <c r="GB8" s="669"/>
      <c r="GC8" s="669"/>
      <c r="GD8" s="669"/>
      <c r="GE8" s="669"/>
      <c r="GF8" s="669"/>
      <c r="GG8" s="669"/>
      <c r="GH8" s="669"/>
      <c r="GI8" s="669"/>
      <c r="GJ8" s="669"/>
      <c r="GK8" s="669"/>
      <c r="GL8" s="669"/>
      <c r="GM8" s="669"/>
      <c r="GN8" s="669"/>
      <c r="GO8" s="669"/>
      <c r="GP8" s="669"/>
      <c r="GQ8" s="669"/>
      <c r="GR8" s="669"/>
      <c r="GS8" s="669"/>
      <c r="GT8" s="669"/>
      <c r="GU8" s="669"/>
      <c r="GV8" s="669"/>
      <c r="GW8" s="669"/>
      <c r="GX8" s="669"/>
      <c r="GY8" s="669"/>
      <c r="GZ8" s="669"/>
      <c r="HA8" s="669"/>
      <c r="HB8" s="669"/>
      <c r="HC8" s="669"/>
      <c r="HD8" s="669"/>
      <c r="HE8" s="669"/>
      <c r="HF8" s="669"/>
      <c r="HG8" s="669"/>
      <c r="HH8" s="669"/>
      <c r="HI8" s="669"/>
      <c r="HJ8" s="669"/>
      <c r="HK8" s="669"/>
      <c r="HL8" s="669"/>
      <c r="HM8" s="669"/>
      <c r="HN8" s="669"/>
      <c r="HO8" s="669"/>
      <c r="HP8" s="669"/>
      <c r="HQ8" s="669"/>
      <c r="HR8" s="669"/>
      <c r="HS8" s="669"/>
      <c r="HT8" s="669"/>
      <c r="HU8" s="669"/>
      <c r="HV8" s="669"/>
      <c r="HW8" s="669"/>
      <c r="HX8" s="669"/>
      <c r="HY8" s="669"/>
      <c r="HZ8" s="669"/>
      <c r="IA8" s="669"/>
      <c r="IB8" s="669"/>
      <c r="IC8" s="669"/>
      <c r="ID8" s="669"/>
      <c r="IE8" s="669"/>
      <c r="IF8" s="669"/>
      <c r="IG8" s="669"/>
      <c r="IH8" s="669"/>
      <c r="II8" s="669"/>
      <c r="IJ8" s="669"/>
      <c r="IK8" s="669"/>
      <c r="IL8" s="669"/>
      <c r="IM8" s="669"/>
      <c r="IN8" s="669"/>
      <c r="IO8" s="669"/>
      <c r="IP8" s="669"/>
      <c r="IQ8" s="669"/>
      <c r="IR8" s="669"/>
      <c r="IS8" s="669"/>
      <c r="IT8" s="669"/>
      <c r="IU8" s="669"/>
      <c r="IV8" s="669"/>
      <c r="IW8" s="669"/>
      <c r="IX8" s="669"/>
      <c r="IY8" s="669"/>
      <c r="IZ8" s="669"/>
      <c r="JA8" s="669"/>
      <c r="JB8" s="669"/>
      <c r="JC8" s="669"/>
      <c r="JD8" s="669"/>
      <c r="JE8" s="669"/>
      <c r="JF8" s="669"/>
      <c r="JG8" s="669"/>
      <c r="JH8" s="669"/>
      <c r="JI8" s="669"/>
      <c r="JJ8" s="669"/>
      <c r="JK8" s="669"/>
      <c r="JL8" s="669"/>
      <c r="JM8" s="669"/>
      <c r="JN8" s="669"/>
      <c r="JO8" s="669"/>
      <c r="JP8" s="669"/>
      <c r="JQ8" s="669"/>
      <c r="JR8" s="669"/>
      <c r="JS8" s="669"/>
      <c r="JT8" s="669"/>
      <c r="JU8" s="669"/>
      <c r="JV8" s="669"/>
      <c r="JW8" s="669"/>
      <c r="JX8" s="669"/>
      <c r="JY8" s="669"/>
      <c r="JZ8" s="669"/>
      <c r="KA8" s="669"/>
      <c r="KB8" s="669"/>
      <c r="KC8" s="669"/>
      <c r="KD8" s="669"/>
      <c r="KE8" s="669"/>
      <c r="KF8" s="669"/>
      <c r="KG8" s="669"/>
      <c r="KH8" s="669"/>
      <c r="KI8" s="669"/>
      <c r="KJ8" s="669"/>
      <c r="KK8" s="669"/>
      <c r="KL8" s="669"/>
      <c r="KM8" s="669"/>
      <c r="KN8" s="669"/>
      <c r="KO8" s="669"/>
      <c r="KP8" s="669"/>
      <c r="KQ8" s="669"/>
      <c r="KR8" s="669"/>
      <c r="KS8" s="669"/>
      <c r="KT8" s="669"/>
      <c r="KU8" s="669"/>
      <c r="KV8" s="669"/>
      <c r="KW8" s="669"/>
      <c r="KX8" s="669"/>
      <c r="KY8" s="669"/>
      <c r="KZ8" s="669"/>
      <c r="LA8" s="669"/>
      <c r="LB8" s="669"/>
      <c r="LC8" s="669"/>
      <c r="LD8" s="669"/>
      <c r="LE8" s="669"/>
      <c r="LF8" s="669"/>
      <c r="LG8" s="669"/>
      <c r="LH8" s="669"/>
      <c r="LI8" s="669"/>
      <c r="LJ8" s="669"/>
      <c r="LK8" s="669"/>
      <c r="LL8" s="669"/>
      <c r="LM8" s="669"/>
      <c r="LN8" s="669"/>
      <c r="LO8" s="669"/>
      <c r="LP8" s="669"/>
      <c r="LQ8" s="669"/>
      <c r="LR8" s="669"/>
      <c r="LS8" s="669"/>
      <c r="LT8" s="669"/>
      <c r="LU8" s="669"/>
      <c r="LV8" s="669"/>
      <c r="LW8" s="669"/>
      <c r="LX8" s="669"/>
      <c r="LY8" s="669"/>
      <c r="LZ8" s="669"/>
      <c r="MA8" s="669"/>
      <c r="MB8" s="669"/>
      <c r="MC8" s="669"/>
      <c r="MD8" s="669"/>
      <c r="ME8" s="669"/>
      <c r="MF8" s="669"/>
      <c r="MG8" s="669"/>
      <c r="MH8" s="669"/>
      <c r="MI8" s="669"/>
      <c r="MJ8" s="669"/>
      <c r="MK8" s="669"/>
      <c r="ML8" s="669"/>
      <c r="MM8" s="669"/>
      <c r="MN8" s="669"/>
      <c r="MO8" s="669"/>
      <c r="MP8" s="669"/>
      <c r="MQ8" s="669"/>
      <c r="MR8" s="669"/>
      <c r="MS8" s="669"/>
      <c r="MT8" s="669"/>
      <c r="MU8" s="669"/>
      <c r="MV8" s="669"/>
      <c r="MW8" s="669"/>
      <c r="MX8" s="669"/>
      <c r="MY8" s="669"/>
      <c r="MZ8" s="669"/>
      <c r="NA8" s="669"/>
      <c r="NB8" s="669"/>
      <c r="NC8" s="669"/>
      <c r="ND8" s="669"/>
      <c r="NE8" s="669"/>
      <c r="NF8" s="669"/>
      <c r="NG8" s="669"/>
      <c r="NH8" s="669"/>
      <c r="NI8" s="669"/>
      <c r="NJ8" s="669"/>
      <c r="NK8" s="669"/>
      <c r="NL8" s="669"/>
      <c r="NM8" s="669"/>
      <c r="NN8" s="669"/>
      <c r="NO8" s="669"/>
      <c r="NP8" s="669"/>
      <c r="NQ8" s="669"/>
      <c r="NR8" s="669"/>
      <c r="NS8" s="669"/>
      <c r="NT8" s="669"/>
      <c r="NU8" s="669"/>
      <c r="NV8" s="669"/>
      <c r="NW8" s="669"/>
      <c r="NX8" s="669"/>
      <c r="NY8" s="669"/>
      <c r="NZ8" s="669"/>
      <c r="OA8" s="669"/>
      <c r="OB8" s="669"/>
      <c r="OC8" s="669"/>
      <c r="OD8" s="669"/>
      <c r="OE8" s="669"/>
      <c r="OF8" s="669"/>
      <c r="OG8" s="669"/>
      <c r="OH8" s="669"/>
      <c r="OI8" s="669"/>
      <c r="OJ8" s="669"/>
      <c r="OK8" s="669"/>
      <c r="OL8" s="669"/>
      <c r="OM8" s="669"/>
      <c r="ON8" s="669"/>
      <c r="OO8" s="669"/>
      <c r="OP8" s="669"/>
      <c r="OQ8" s="669"/>
      <c r="OR8" s="669"/>
      <c r="OS8" s="669"/>
      <c r="OT8" s="669"/>
      <c r="OU8" s="669"/>
      <c r="OV8" s="669"/>
      <c r="OW8" s="669"/>
      <c r="OX8" s="669"/>
      <c r="OY8" s="669"/>
      <c r="OZ8" s="669"/>
      <c r="PA8" s="669"/>
      <c r="PB8" s="669"/>
      <c r="PC8" s="669"/>
      <c r="PD8" s="669"/>
      <c r="PE8" s="669"/>
      <c r="PF8" s="669"/>
      <c r="PG8" s="669"/>
      <c r="PH8" s="669"/>
      <c r="PI8" s="669"/>
      <c r="PJ8" s="669"/>
      <c r="PK8" s="669"/>
      <c r="PL8" s="669"/>
      <c r="PM8" s="669"/>
      <c r="PN8" s="669"/>
      <c r="PO8" s="669"/>
      <c r="PP8" s="669"/>
      <c r="PQ8" s="669"/>
      <c r="PR8" s="669"/>
      <c r="PS8" s="669"/>
      <c r="PT8" s="669"/>
      <c r="PU8" s="669"/>
      <c r="PV8" s="669"/>
      <c r="PW8" s="669"/>
      <c r="PX8" s="669"/>
      <c r="PY8" s="669"/>
      <c r="PZ8" s="669"/>
      <c r="QA8" s="669"/>
      <c r="QB8" s="669"/>
      <c r="QC8" s="669"/>
      <c r="QD8" s="669"/>
      <c r="QE8" s="669"/>
      <c r="QF8" s="669"/>
      <c r="QG8" s="669"/>
      <c r="QH8" s="669"/>
      <c r="QI8" s="669"/>
      <c r="QJ8" s="669"/>
      <c r="QK8" s="669"/>
      <c r="QL8" s="669"/>
      <c r="QM8" s="669"/>
      <c r="QN8" s="669"/>
      <c r="QO8" s="669"/>
      <c r="QP8" s="669"/>
      <c r="QQ8" s="669"/>
      <c r="QR8" s="669"/>
      <c r="QS8" s="669"/>
      <c r="QT8" s="669"/>
      <c r="QU8" s="669"/>
      <c r="QV8" s="669"/>
      <c r="QW8" s="669"/>
      <c r="QX8" s="669"/>
      <c r="QY8" s="669"/>
      <c r="QZ8" s="669"/>
      <c r="RA8" s="669"/>
      <c r="RB8" s="669"/>
      <c r="RC8" s="669"/>
      <c r="RD8" s="669"/>
      <c r="RE8" s="669"/>
      <c r="RF8" s="669"/>
      <c r="RG8" s="669"/>
      <c r="RH8" s="669"/>
      <c r="RI8" s="669"/>
      <c r="RJ8" s="669"/>
      <c r="RK8" s="669"/>
      <c r="RL8" s="669"/>
      <c r="RM8" s="669"/>
      <c r="RN8" s="669"/>
      <c r="RO8" s="669"/>
      <c r="RP8" s="669"/>
      <c r="RQ8" s="669"/>
      <c r="RR8" s="669"/>
      <c r="RS8" s="669"/>
      <c r="RT8" s="669"/>
      <c r="RU8" s="669"/>
      <c r="RV8" s="669"/>
      <c r="RW8" s="669"/>
      <c r="RX8" s="669"/>
      <c r="RY8" s="669"/>
      <c r="RZ8" s="669"/>
      <c r="SA8" s="669"/>
      <c r="SB8" s="669"/>
      <c r="SC8" s="669"/>
      <c r="SD8" s="669"/>
      <c r="SE8" s="669"/>
      <c r="SF8" s="669"/>
      <c r="SG8" s="669"/>
      <c r="SH8" s="669"/>
      <c r="SI8" s="669"/>
      <c r="SJ8" s="669"/>
      <c r="SK8" s="669"/>
      <c r="SL8" s="669"/>
      <c r="SM8" s="669"/>
      <c r="SN8" s="669"/>
      <c r="SO8" s="669"/>
      <c r="SP8" s="669"/>
      <c r="SQ8" s="669"/>
      <c r="SR8" s="669"/>
      <c r="SS8" s="669"/>
      <c r="ST8" s="669"/>
      <c r="SU8" s="669"/>
      <c r="SV8" s="669"/>
      <c r="SW8" s="669"/>
      <c r="SX8" s="669"/>
      <c r="SY8" s="669"/>
      <c r="SZ8" s="669"/>
      <c r="TA8" s="669"/>
      <c r="TB8" s="669"/>
      <c r="TC8" s="669"/>
      <c r="TD8" s="669"/>
      <c r="TE8" s="669"/>
      <c r="TF8" s="669"/>
      <c r="TG8" s="669"/>
      <c r="TH8" s="669"/>
      <c r="TI8" s="669"/>
      <c r="TJ8" s="669"/>
      <c r="TK8" s="669"/>
      <c r="TL8" s="669"/>
      <c r="TM8" s="669"/>
      <c r="TN8" s="669"/>
      <c r="TO8" s="669"/>
      <c r="TP8" s="669"/>
      <c r="TQ8" s="669"/>
      <c r="TR8" s="669"/>
      <c r="TS8" s="669"/>
      <c r="TT8" s="669"/>
      <c r="TU8" s="669"/>
      <c r="TV8" s="669"/>
      <c r="TW8" s="669"/>
      <c r="TX8" s="669"/>
      <c r="TY8" s="669"/>
      <c r="TZ8" s="669"/>
      <c r="UA8" s="669"/>
      <c r="UB8" s="669"/>
      <c r="UC8" s="669"/>
      <c r="UD8" s="669"/>
      <c r="UE8" s="669"/>
      <c r="UF8" s="669"/>
      <c r="UG8" s="669"/>
      <c r="UH8" s="669"/>
      <c r="UI8" s="669"/>
      <c r="UJ8" s="669"/>
      <c r="UK8" s="669"/>
      <c r="UL8" s="669"/>
      <c r="UM8" s="669"/>
      <c r="UN8" s="669"/>
      <c r="UO8" s="669"/>
      <c r="UP8" s="669"/>
      <c r="UQ8" s="669"/>
      <c r="UR8" s="669"/>
      <c r="US8" s="669"/>
      <c r="UT8" s="669"/>
      <c r="UU8" s="669"/>
      <c r="UV8" s="669"/>
      <c r="UW8" s="669"/>
      <c r="UX8" s="669"/>
      <c r="UY8" s="669"/>
      <c r="UZ8" s="669"/>
      <c r="VA8" s="669"/>
      <c r="VB8" s="669"/>
      <c r="VC8" s="669"/>
      <c r="VD8" s="669"/>
      <c r="VE8" s="669"/>
      <c r="VF8" s="669"/>
      <c r="VG8" s="669"/>
      <c r="VH8" s="669"/>
      <c r="VI8" s="669"/>
      <c r="VJ8" s="669"/>
      <c r="VK8" s="669"/>
      <c r="VL8" s="669"/>
      <c r="VM8" s="669"/>
      <c r="VN8" s="669"/>
      <c r="VO8" s="669"/>
      <c r="VP8" s="669"/>
      <c r="VQ8" s="669"/>
      <c r="VR8" s="669"/>
      <c r="VS8" s="669"/>
      <c r="VT8" s="669"/>
      <c r="VU8" s="669"/>
      <c r="VV8" s="669"/>
      <c r="VW8" s="669"/>
      <c r="VX8" s="669"/>
      <c r="VY8" s="669"/>
      <c r="VZ8" s="669"/>
      <c r="WA8" s="669"/>
      <c r="WB8" s="669"/>
      <c r="WC8" s="669"/>
      <c r="WD8" s="669"/>
      <c r="WE8" s="669"/>
      <c r="WF8" s="669"/>
      <c r="WG8" s="669"/>
      <c r="WH8" s="669"/>
      <c r="WI8" s="669"/>
      <c r="WJ8" s="669"/>
      <c r="WK8" s="669"/>
      <c r="WL8" s="669"/>
      <c r="WM8" s="669"/>
      <c r="WN8" s="669"/>
      <c r="WO8" s="669"/>
      <c r="WP8" s="669"/>
      <c r="WQ8" s="669"/>
      <c r="WR8" s="669"/>
      <c r="WS8" s="669"/>
      <c r="WT8" s="669"/>
      <c r="WU8" s="669"/>
      <c r="WV8" s="669"/>
      <c r="WW8" s="669"/>
      <c r="WX8" s="669"/>
      <c r="WY8" s="669"/>
      <c r="WZ8" s="669"/>
      <c r="XA8" s="669"/>
      <c r="XB8" s="669"/>
      <c r="XC8" s="669"/>
      <c r="XD8" s="669"/>
      <c r="XE8" s="669"/>
      <c r="XF8" s="669"/>
      <c r="XG8" s="669"/>
      <c r="XH8" s="669"/>
      <c r="XI8" s="669"/>
      <c r="XJ8" s="669"/>
      <c r="XK8" s="669"/>
      <c r="XL8" s="669"/>
      <c r="XM8" s="669"/>
      <c r="XN8" s="669"/>
      <c r="XO8" s="669"/>
      <c r="XP8" s="669"/>
      <c r="XQ8" s="669"/>
      <c r="XR8" s="669"/>
      <c r="XS8" s="669"/>
      <c r="XT8" s="669"/>
      <c r="XU8" s="669"/>
      <c r="XV8" s="669"/>
      <c r="XW8" s="669"/>
      <c r="XX8" s="669"/>
      <c r="XY8" s="669"/>
      <c r="XZ8" s="669"/>
      <c r="YA8" s="669"/>
      <c r="YB8" s="669"/>
      <c r="YC8" s="669"/>
      <c r="YD8" s="669"/>
      <c r="YE8" s="669"/>
      <c r="YF8" s="669"/>
      <c r="YG8" s="669"/>
      <c r="YH8" s="669"/>
      <c r="YI8" s="669"/>
      <c r="YJ8" s="669"/>
      <c r="YK8" s="669"/>
      <c r="YL8" s="669"/>
      <c r="YM8" s="669"/>
      <c r="YN8" s="669"/>
      <c r="YO8" s="669"/>
      <c r="YP8" s="669"/>
      <c r="YQ8" s="669"/>
      <c r="YR8" s="669"/>
      <c r="YS8" s="669"/>
      <c r="YT8" s="669"/>
      <c r="YU8" s="669"/>
      <c r="YV8" s="669"/>
      <c r="YW8" s="669"/>
      <c r="YX8" s="669"/>
      <c r="YY8" s="669"/>
      <c r="YZ8" s="669"/>
    </row>
    <row r="9" spans="1:676" ht="12.75" customHeight="1">
      <c r="A9" s="676" t="s">
        <v>572</v>
      </c>
      <c r="B9" s="689" t="s">
        <v>573</v>
      </c>
      <c r="C9" s="715">
        <v>32.82</v>
      </c>
      <c r="D9" s="497" t="s">
        <v>211</v>
      </c>
      <c r="E9" s="497" t="s">
        <v>211</v>
      </c>
      <c r="F9" s="497" t="s">
        <v>211</v>
      </c>
      <c r="G9" s="497" t="s">
        <v>211</v>
      </c>
      <c r="H9" s="497" t="s">
        <v>211</v>
      </c>
      <c r="I9" s="717">
        <v>2.4</v>
      </c>
      <c r="J9" s="717">
        <v>2</v>
      </c>
      <c r="K9" s="717">
        <v>-0.1</v>
      </c>
      <c r="L9" s="717">
        <v>-0.8</v>
      </c>
      <c r="M9" s="717">
        <v>0.7</v>
      </c>
      <c r="N9" s="685">
        <v>0.6</v>
      </c>
      <c r="O9" s="688">
        <v>1</v>
      </c>
      <c r="P9" s="690" t="s">
        <v>574</v>
      </c>
      <c r="Q9" s="687"/>
      <c r="R9" s="669"/>
      <c r="S9" s="669"/>
      <c r="T9" s="669"/>
      <c r="U9" s="669"/>
      <c r="V9" s="669"/>
      <c r="W9" s="669"/>
      <c r="X9" s="669"/>
      <c r="Y9" s="669"/>
      <c r="Z9" s="669"/>
      <c r="AA9" s="669"/>
      <c r="AB9" s="669"/>
      <c r="AC9" s="669"/>
      <c r="AD9" s="669"/>
      <c r="AE9" s="669"/>
      <c r="AF9" s="669"/>
      <c r="AG9" s="669"/>
      <c r="AH9" s="669"/>
      <c r="AI9" s="669"/>
      <c r="AJ9" s="669"/>
      <c r="AK9" s="669"/>
      <c r="AL9" s="669"/>
      <c r="AM9" s="669"/>
      <c r="AN9" s="669"/>
      <c r="AO9" s="669"/>
      <c r="AP9" s="669"/>
      <c r="AQ9" s="669"/>
      <c r="AR9" s="669"/>
      <c r="AS9" s="669"/>
      <c r="AT9" s="669"/>
      <c r="AU9" s="669"/>
      <c r="AV9" s="669"/>
      <c r="AW9" s="669"/>
      <c r="AX9" s="669"/>
      <c r="AY9" s="669"/>
      <c r="AZ9" s="669"/>
      <c r="BA9" s="669"/>
      <c r="BB9" s="669"/>
      <c r="BC9" s="669"/>
      <c r="BD9" s="669"/>
      <c r="BE9" s="669"/>
      <c r="BF9" s="669"/>
      <c r="BG9" s="669"/>
      <c r="BH9" s="669"/>
      <c r="BI9" s="669"/>
      <c r="BJ9" s="669"/>
      <c r="BK9" s="669"/>
      <c r="BL9" s="669"/>
      <c r="BM9" s="669"/>
      <c r="BN9" s="669"/>
      <c r="BO9" s="669"/>
      <c r="BP9" s="669"/>
      <c r="BQ9" s="669"/>
      <c r="BR9" s="669"/>
      <c r="BS9" s="669"/>
      <c r="BT9" s="669"/>
      <c r="BU9" s="669"/>
      <c r="BV9" s="669"/>
      <c r="BW9" s="669"/>
      <c r="BX9" s="669"/>
      <c r="BY9" s="669"/>
      <c r="BZ9" s="669"/>
      <c r="CA9" s="669"/>
      <c r="CB9" s="669"/>
      <c r="CC9" s="669"/>
      <c r="CD9" s="669"/>
      <c r="CE9" s="669"/>
      <c r="CF9" s="669"/>
      <c r="CG9" s="669"/>
      <c r="CH9" s="669"/>
      <c r="CI9" s="669"/>
      <c r="CJ9" s="669"/>
      <c r="CK9" s="669"/>
      <c r="CL9" s="669"/>
      <c r="CM9" s="669"/>
      <c r="CN9" s="669"/>
      <c r="CO9" s="669"/>
      <c r="CP9" s="669"/>
      <c r="CQ9" s="669"/>
      <c r="CR9" s="669"/>
      <c r="CS9" s="669"/>
      <c r="CT9" s="669"/>
      <c r="CU9" s="669"/>
      <c r="CV9" s="669"/>
      <c r="CW9" s="669"/>
      <c r="CX9" s="669"/>
      <c r="CY9" s="669"/>
      <c r="CZ9" s="669"/>
      <c r="DA9" s="669"/>
      <c r="DB9" s="669"/>
      <c r="DC9" s="669"/>
      <c r="DD9" s="669"/>
      <c r="DE9" s="669"/>
      <c r="DF9" s="669"/>
      <c r="DG9" s="669"/>
      <c r="DH9" s="669"/>
      <c r="DI9" s="669"/>
      <c r="DJ9" s="669"/>
      <c r="DK9" s="669"/>
      <c r="DL9" s="669"/>
      <c r="DM9" s="669"/>
      <c r="DN9" s="669"/>
      <c r="DO9" s="669"/>
      <c r="DP9" s="669"/>
      <c r="DQ9" s="669"/>
      <c r="DR9" s="669"/>
      <c r="DS9" s="669"/>
      <c r="DT9" s="669"/>
      <c r="DU9" s="669"/>
      <c r="DV9" s="669"/>
      <c r="DW9" s="669"/>
      <c r="DX9" s="669"/>
      <c r="DY9" s="669"/>
      <c r="DZ9" s="669"/>
      <c r="EA9" s="669"/>
      <c r="EB9" s="669"/>
      <c r="EC9" s="669"/>
      <c r="ED9" s="669"/>
      <c r="EE9" s="669"/>
      <c r="EF9" s="669"/>
      <c r="EG9" s="669"/>
      <c r="EH9" s="669"/>
      <c r="EI9" s="669"/>
      <c r="EJ9" s="669"/>
      <c r="EK9" s="669"/>
      <c r="EL9" s="669"/>
      <c r="EM9" s="669"/>
      <c r="EN9" s="669"/>
      <c r="EO9" s="669"/>
      <c r="EP9" s="669"/>
      <c r="EQ9" s="669"/>
      <c r="ER9" s="669"/>
      <c r="ES9" s="669"/>
      <c r="ET9" s="669"/>
      <c r="EU9" s="669"/>
      <c r="EV9" s="669"/>
      <c r="EW9" s="669"/>
      <c r="EX9" s="669"/>
      <c r="EY9" s="669"/>
      <c r="EZ9" s="669"/>
      <c r="FA9" s="669"/>
      <c r="FB9" s="669"/>
      <c r="FC9" s="669"/>
      <c r="FD9" s="669"/>
      <c r="FE9" s="669"/>
      <c r="FF9" s="669"/>
      <c r="FG9" s="669"/>
      <c r="FH9" s="669"/>
      <c r="FI9" s="669"/>
      <c r="FJ9" s="669"/>
      <c r="FK9" s="669"/>
      <c r="FL9" s="669"/>
      <c r="FM9" s="669"/>
      <c r="FN9" s="669"/>
      <c r="FO9" s="669"/>
      <c r="FP9" s="669"/>
      <c r="FQ9" s="669"/>
      <c r="FR9" s="669"/>
      <c r="FS9" s="669"/>
      <c r="FT9" s="669"/>
      <c r="FU9" s="669"/>
      <c r="FV9" s="669"/>
      <c r="FW9" s="669"/>
      <c r="FX9" s="669"/>
      <c r="FY9" s="669"/>
      <c r="FZ9" s="669"/>
      <c r="GA9" s="669"/>
      <c r="GB9" s="669"/>
      <c r="GC9" s="669"/>
      <c r="GD9" s="669"/>
      <c r="GE9" s="669"/>
      <c r="GF9" s="669"/>
      <c r="GG9" s="669"/>
      <c r="GH9" s="669"/>
      <c r="GI9" s="669"/>
      <c r="GJ9" s="669"/>
      <c r="GK9" s="669"/>
      <c r="GL9" s="669"/>
      <c r="GM9" s="669"/>
      <c r="GN9" s="669"/>
      <c r="GO9" s="669"/>
      <c r="GP9" s="669"/>
      <c r="GQ9" s="669"/>
      <c r="GR9" s="669"/>
      <c r="GS9" s="669"/>
      <c r="GT9" s="669"/>
      <c r="GU9" s="669"/>
      <c r="GV9" s="669"/>
      <c r="GW9" s="669"/>
      <c r="GX9" s="669"/>
      <c r="GY9" s="669"/>
      <c r="GZ9" s="669"/>
      <c r="HA9" s="669"/>
      <c r="HB9" s="669"/>
      <c r="HC9" s="669"/>
      <c r="HD9" s="669"/>
      <c r="HE9" s="669"/>
      <c r="HF9" s="669"/>
      <c r="HG9" s="669"/>
      <c r="HH9" s="669"/>
      <c r="HI9" s="669"/>
      <c r="HJ9" s="669"/>
      <c r="HK9" s="669"/>
      <c r="HL9" s="669"/>
      <c r="HM9" s="669"/>
      <c r="HN9" s="669"/>
      <c r="HO9" s="669"/>
      <c r="HP9" s="669"/>
      <c r="HQ9" s="669"/>
      <c r="HR9" s="669"/>
      <c r="HS9" s="669"/>
      <c r="HT9" s="669"/>
      <c r="HU9" s="669"/>
      <c r="HV9" s="669"/>
      <c r="HW9" s="669"/>
      <c r="HX9" s="669"/>
      <c r="HY9" s="669"/>
      <c r="HZ9" s="669"/>
      <c r="IA9" s="669"/>
      <c r="IB9" s="669"/>
      <c r="IC9" s="669"/>
      <c r="ID9" s="669"/>
      <c r="IE9" s="669"/>
      <c r="IF9" s="669"/>
      <c r="IG9" s="669"/>
      <c r="IH9" s="669"/>
      <c r="II9" s="669"/>
      <c r="IJ9" s="669"/>
      <c r="IK9" s="669"/>
      <c r="IL9" s="669"/>
      <c r="IM9" s="669"/>
      <c r="IN9" s="669"/>
      <c r="IO9" s="669"/>
      <c r="IP9" s="669"/>
      <c r="IQ9" s="669"/>
      <c r="IR9" s="669"/>
      <c r="IS9" s="669"/>
      <c r="IT9" s="669"/>
      <c r="IU9" s="669"/>
      <c r="IV9" s="669"/>
      <c r="IW9" s="669"/>
      <c r="IX9" s="669"/>
      <c r="IY9" s="669"/>
      <c r="IZ9" s="669"/>
      <c r="JA9" s="669"/>
      <c r="JB9" s="669"/>
      <c r="JC9" s="669"/>
      <c r="JD9" s="669"/>
      <c r="JE9" s="669"/>
      <c r="JF9" s="669"/>
      <c r="JG9" s="669"/>
      <c r="JH9" s="669"/>
      <c r="JI9" s="669"/>
      <c r="JJ9" s="669"/>
      <c r="JK9" s="669"/>
      <c r="JL9" s="669"/>
      <c r="JM9" s="669"/>
      <c r="JN9" s="669"/>
      <c r="JO9" s="669"/>
      <c r="JP9" s="669"/>
      <c r="JQ9" s="669"/>
      <c r="JR9" s="669"/>
      <c r="JS9" s="669"/>
      <c r="JT9" s="669"/>
      <c r="JU9" s="669"/>
      <c r="JV9" s="669"/>
      <c r="JW9" s="669"/>
      <c r="JX9" s="669"/>
      <c r="JY9" s="669"/>
      <c r="JZ9" s="669"/>
      <c r="KA9" s="669"/>
      <c r="KB9" s="669"/>
      <c r="KC9" s="669"/>
      <c r="KD9" s="669"/>
      <c r="KE9" s="669"/>
      <c r="KF9" s="669"/>
      <c r="KG9" s="669"/>
      <c r="KH9" s="669"/>
      <c r="KI9" s="669"/>
      <c r="KJ9" s="669"/>
      <c r="KK9" s="669"/>
      <c r="KL9" s="669"/>
      <c r="KM9" s="669"/>
      <c r="KN9" s="669"/>
      <c r="KO9" s="669"/>
      <c r="KP9" s="669"/>
      <c r="KQ9" s="669"/>
      <c r="KR9" s="669"/>
      <c r="KS9" s="669"/>
      <c r="KT9" s="669"/>
      <c r="KU9" s="669"/>
      <c r="KV9" s="669"/>
      <c r="KW9" s="669"/>
      <c r="KX9" s="669"/>
      <c r="KY9" s="669"/>
      <c r="KZ9" s="669"/>
      <c r="LA9" s="669"/>
      <c r="LB9" s="669"/>
      <c r="LC9" s="669"/>
      <c r="LD9" s="669"/>
      <c r="LE9" s="669"/>
      <c r="LF9" s="669"/>
      <c r="LG9" s="669"/>
      <c r="LH9" s="669"/>
      <c r="LI9" s="669"/>
      <c r="LJ9" s="669"/>
      <c r="LK9" s="669"/>
      <c r="LL9" s="669"/>
      <c r="LM9" s="669"/>
      <c r="LN9" s="669"/>
      <c r="LO9" s="669"/>
      <c r="LP9" s="669"/>
      <c r="LQ9" s="669"/>
      <c r="LR9" s="669"/>
      <c r="LS9" s="669"/>
      <c r="LT9" s="669"/>
      <c r="LU9" s="669"/>
      <c r="LV9" s="669"/>
      <c r="LW9" s="669"/>
      <c r="LX9" s="669"/>
      <c r="LY9" s="669"/>
      <c r="LZ9" s="669"/>
      <c r="MA9" s="669"/>
      <c r="MB9" s="669"/>
      <c r="MC9" s="669"/>
      <c r="MD9" s="669"/>
      <c r="ME9" s="669"/>
      <c r="MF9" s="669"/>
      <c r="MG9" s="669"/>
      <c r="MH9" s="669"/>
      <c r="MI9" s="669"/>
      <c r="MJ9" s="669"/>
      <c r="MK9" s="669"/>
      <c r="ML9" s="669"/>
      <c r="MM9" s="669"/>
      <c r="MN9" s="669"/>
      <c r="MO9" s="669"/>
      <c r="MP9" s="669"/>
      <c r="MQ9" s="669"/>
      <c r="MR9" s="669"/>
      <c r="MS9" s="669"/>
      <c r="MT9" s="669"/>
      <c r="MU9" s="669"/>
      <c r="MV9" s="669"/>
      <c r="MW9" s="669"/>
      <c r="MX9" s="669"/>
      <c r="MY9" s="669"/>
      <c r="MZ9" s="669"/>
      <c r="NA9" s="669"/>
      <c r="NB9" s="669"/>
      <c r="NC9" s="669"/>
      <c r="ND9" s="669"/>
      <c r="NE9" s="669"/>
      <c r="NF9" s="669"/>
      <c r="NG9" s="669"/>
      <c r="NH9" s="669"/>
      <c r="NI9" s="669"/>
      <c r="NJ9" s="669"/>
      <c r="NK9" s="669"/>
      <c r="NL9" s="669"/>
      <c r="NM9" s="669"/>
      <c r="NN9" s="669"/>
      <c r="NO9" s="669"/>
      <c r="NP9" s="669"/>
      <c r="NQ9" s="669"/>
      <c r="NR9" s="669"/>
      <c r="NS9" s="669"/>
      <c r="NT9" s="669"/>
      <c r="NU9" s="669"/>
      <c r="NV9" s="669"/>
      <c r="NW9" s="669"/>
      <c r="NX9" s="669"/>
      <c r="NY9" s="669"/>
      <c r="NZ9" s="669"/>
      <c r="OA9" s="669"/>
      <c r="OB9" s="669"/>
      <c r="OC9" s="669"/>
      <c r="OD9" s="669"/>
      <c r="OE9" s="669"/>
      <c r="OF9" s="669"/>
      <c r="OG9" s="669"/>
      <c r="OH9" s="669"/>
      <c r="OI9" s="669"/>
      <c r="OJ9" s="669"/>
      <c r="OK9" s="669"/>
      <c r="OL9" s="669"/>
      <c r="OM9" s="669"/>
      <c r="ON9" s="669"/>
      <c r="OO9" s="669"/>
      <c r="OP9" s="669"/>
      <c r="OQ9" s="669"/>
      <c r="OR9" s="669"/>
      <c r="OS9" s="669"/>
      <c r="OT9" s="669"/>
      <c r="OU9" s="669"/>
      <c r="OV9" s="669"/>
      <c r="OW9" s="669"/>
      <c r="OX9" s="669"/>
      <c r="OY9" s="669"/>
      <c r="OZ9" s="669"/>
      <c r="PA9" s="669"/>
      <c r="PB9" s="669"/>
      <c r="PC9" s="669"/>
      <c r="PD9" s="669"/>
      <c r="PE9" s="669"/>
      <c r="PF9" s="669"/>
      <c r="PG9" s="669"/>
      <c r="PH9" s="669"/>
      <c r="PI9" s="669"/>
      <c r="PJ9" s="669"/>
      <c r="PK9" s="669"/>
      <c r="PL9" s="669"/>
      <c r="PM9" s="669"/>
      <c r="PN9" s="669"/>
      <c r="PO9" s="669"/>
      <c r="PP9" s="669"/>
      <c r="PQ9" s="669"/>
      <c r="PR9" s="669"/>
      <c r="PS9" s="669"/>
      <c r="PT9" s="669"/>
      <c r="PU9" s="669"/>
      <c r="PV9" s="669"/>
      <c r="PW9" s="669"/>
      <c r="PX9" s="669"/>
      <c r="PY9" s="669"/>
      <c r="PZ9" s="669"/>
      <c r="QA9" s="669"/>
      <c r="QB9" s="669"/>
      <c r="QC9" s="669"/>
      <c r="QD9" s="669"/>
      <c r="QE9" s="669"/>
      <c r="QF9" s="669"/>
      <c r="QG9" s="669"/>
      <c r="QH9" s="669"/>
      <c r="QI9" s="669"/>
      <c r="QJ9" s="669"/>
      <c r="QK9" s="669"/>
      <c r="QL9" s="669"/>
      <c r="QM9" s="669"/>
      <c r="QN9" s="669"/>
      <c r="QO9" s="669"/>
      <c r="QP9" s="669"/>
      <c r="QQ9" s="669"/>
      <c r="QR9" s="669"/>
      <c r="QS9" s="669"/>
      <c r="QT9" s="669"/>
      <c r="QU9" s="669"/>
      <c r="QV9" s="669"/>
      <c r="QW9" s="669"/>
      <c r="QX9" s="669"/>
      <c r="QY9" s="669"/>
      <c r="QZ9" s="669"/>
      <c r="RA9" s="669"/>
      <c r="RB9" s="669"/>
      <c r="RC9" s="669"/>
      <c r="RD9" s="669"/>
      <c r="RE9" s="669"/>
      <c r="RF9" s="669"/>
      <c r="RG9" s="669"/>
      <c r="RH9" s="669"/>
      <c r="RI9" s="669"/>
      <c r="RJ9" s="669"/>
      <c r="RK9" s="669"/>
      <c r="RL9" s="669"/>
      <c r="RM9" s="669"/>
      <c r="RN9" s="669"/>
      <c r="RO9" s="669"/>
      <c r="RP9" s="669"/>
      <c r="RQ9" s="669"/>
      <c r="RR9" s="669"/>
      <c r="RS9" s="669"/>
      <c r="RT9" s="669"/>
      <c r="RU9" s="669"/>
      <c r="RV9" s="669"/>
      <c r="RW9" s="669"/>
      <c r="RX9" s="669"/>
      <c r="RY9" s="669"/>
      <c r="RZ9" s="669"/>
      <c r="SA9" s="669"/>
      <c r="SB9" s="669"/>
      <c r="SC9" s="669"/>
      <c r="SD9" s="669"/>
      <c r="SE9" s="669"/>
      <c r="SF9" s="669"/>
      <c r="SG9" s="669"/>
      <c r="SH9" s="669"/>
      <c r="SI9" s="669"/>
      <c r="SJ9" s="669"/>
      <c r="SK9" s="669"/>
      <c r="SL9" s="669"/>
      <c r="SM9" s="669"/>
      <c r="SN9" s="669"/>
      <c r="SO9" s="669"/>
      <c r="SP9" s="669"/>
      <c r="SQ9" s="669"/>
      <c r="SR9" s="669"/>
      <c r="SS9" s="669"/>
      <c r="ST9" s="669"/>
      <c r="SU9" s="669"/>
      <c r="SV9" s="669"/>
      <c r="SW9" s="669"/>
      <c r="SX9" s="669"/>
      <c r="SY9" s="669"/>
      <c r="SZ9" s="669"/>
      <c r="TA9" s="669"/>
      <c r="TB9" s="669"/>
      <c r="TC9" s="669"/>
      <c r="TD9" s="669"/>
      <c r="TE9" s="669"/>
      <c r="TF9" s="669"/>
      <c r="TG9" s="669"/>
      <c r="TH9" s="669"/>
      <c r="TI9" s="669"/>
      <c r="TJ9" s="669"/>
      <c r="TK9" s="669"/>
      <c r="TL9" s="669"/>
      <c r="TM9" s="669"/>
      <c r="TN9" s="669"/>
      <c r="TO9" s="669"/>
      <c r="TP9" s="669"/>
      <c r="TQ9" s="669"/>
      <c r="TR9" s="669"/>
      <c r="TS9" s="669"/>
      <c r="TT9" s="669"/>
      <c r="TU9" s="669"/>
      <c r="TV9" s="669"/>
      <c r="TW9" s="669"/>
      <c r="TX9" s="669"/>
      <c r="TY9" s="669"/>
      <c r="TZ9" s="669"/>
      <c r="UA9" s="669"/>
      <c r="UB9" s="669"/>
      <c r="UC9" s="669"/>
      <c r="UD9" s="669"/>
      <c r="UE9" s="669"/>
      <c r="UF9" s="669"/>
      <c r="UG9" s="669"/>
      <c r="UH9" s="669"/>
      <c r="UI9" s="669"/>
      <c r="UJ9" s="669"/>
      <c r="UK9" s="669"/>
      <c r="UL9" s="669"/>
      <c r="UM9" s="669"/>
      <c r="UN9" s="669"/>
      <c r="UO9" s="669"/>
      <c r="UP9" s="669"/>
      <c r="UQ9" s="669"/>
      <c r="UR9" s="669"/>
      <c r="US9" s="669"/>
      <c r="UT9" s="669"/>
      <c r="UU9" s="669"/>
      <c r="UV9" s="669"/>
      <c r="UW9" s="669"/>
      <c r="UX9" s="669"/>
      <c r="UY9" s="669"/>
      <c r="UZ9" s="669"/>
      <c r="VA9" s="669"/>
      <c r="VB9" s="669"/>
      <c r="VC9" s="669"/>
      <c r="VD9" s="669"/>
      <c r="VE9" s="669"/>
      <c r="VF9" s="669"/>
      <c r="VG9" s="669"/>
      <c r="VH9" s="669"/>
      <c r="VI9" s="669"/>
      <c r="VJ9" s="669"/>
      <c r="VK9" s="669"/>
      <c r="VL9" s="669"/>
      <c r="VM9" s="669"/>
      <c r="VN9" s="669"/>
      <c r="VO9" s="669"/>
      <c r="VP9" s="669"/>
      <c r="VQ9" s="669"/>
      <c r="VR9" s="669"/>
      <c r="VS9" s="669"/>
      <c r="VT9" s="669"/>
      <c r="VU9" s="669"/>
      <c r="VV9" s="669"/>
      <c r="VW9" s="669"/>
      <c r="VX9" s="669"/>
      <c r="VY9" s="669"/>
      <c r="VZ9" s="669"/>
      <c r="WA9" s="669"/>
      <c r="WB9" s="669"/>
      <c r="WC9" s="669"/>
      <c r="WD9" s="669"/>
      <c r="WE9" s="669"/>
      <c r="WF9" s="669"/>
      <c r="WG9" s="669"/>
      <c r="WH9" s="669"/>
      <c r="WI9" s="669"/>
      <c r="WJ9" s="669"/>
      <c r="WK9" s="669"/>
      <c r="WL9" s="669"/>
      <c r="WM9" s="669"/>
      <c r="WN9" s="669"/>
      <c r="WO9" s="669"/>
      <c r="WP9" s="669"/>
      <c r="WQ9" s="669"/>
      <c r="WR9" s="669"/>
      <c r="WS9" s="669"/>
      <c r="WT9" s="669"/>
      <c r="WU9" s="669"/>
      <c r="WV9" s="669"/>
      <c r="WW9" s="669"/>
      <c r="WX9" s="669"/>
      <c r="WY9" s="669"/>
      <c r="WZ9" s="669"/>
      <c r="XA9" s="669"/>
      <c r="XB9" s="669"/>
      <c r="XC9" s="669"/>
      <c r="XD9" s="669"/>
      <c r="XE9" s="669"/>
      <c r="XF9" s="669"/>
      <c r="XG9" s="669"/>
      <c r="XH9" s="669"/>
      <c r="XI9" s="669"/>
      <c r="XJ9" s="669"/>
      <c r="XK9" s="669"/>
      <c r="XL9" s="669"/>
      <c r="XM9" s="669"/>
      <c r="XN9" s="669"/>
      <c r="XO9" s="669"/>
      <c r="XP9" s="669"/>
      <c r="XQ9" s="669"/>
      <c r="XR9" s="669"/>
      <c r="XS9" s="669"/>
      <c r="XT9" s="669"/>
      <c r="XU9" s="669"/>
      <c r="XV9" s="669"/>
      <c r="XW9" s="669"/>
      <c r="XX9" s="669"/>
      <c r="XY9" s="669"/>
      <c r="XZ9" s="669"/>
      <c r="YA9" s="669"/>
      <c r="YB9" s="669"/>
      <c r="YC9" s="669"/>
      <c r="YD9" s="669"/>
      <c r="YE9" s="669"/>
      <c r="YF9" s="669"/>
      <c r="YG9" s="669"/>
      <c r="YH9" s="669"/>
      <c r="YI9" s="669"/>
      <c r="YJ9" s="669"/>
      <c r="YK9" s="669"/>
      <c r="YL9" s="669"/>
      <c r="YM9" s="669"/>
      <c r="YN9" s="669"/>
      <c r="YO9" s="669"/>
      <c r="YP9" s="669"/>
      <c r="YQ9" s="669"/>
      <c r="YR9" s="669"/>
      <c r="YS9" s="669"/>
      <c r="YT9" s="669"/>
      <c r="YU9" s="669"/>
      <c r="YV9" s="669"/>
      <c r="YW9" s="669"/>
      <c r="YX9" s="669"/>
      <c r="YY9" s="669"/>
      <c r="YZ9" s="669"/>
    </row>
    <row r="10" spans="1:676" ht="12.75" customHeight="1">
      <c r="A10" s="692" t="s">
        <v>575</v>
      </c>
      <c r="B10" s="689" t="s">
        <v>573</v>
      </c>
      <c r="C10" s="715">
        <v>2.98</v>
      </c>
      <c r="D10" s="497" t="s">
        <v>211</v>
      </c>
      <c r="E10" s="497" t="s">
        <v>211</v>
      </c>
      <c r="F10" s="497" t="s">
        <v>211</v>
      </c>
      <c r="G10" s="497" t="s">
        <v>211</v>
      </c>
      <c r="H10" s="497" t="s">
        <v>211</v>
      </c>
      <c r="I10" s="717">
        <v>1.9</v>
      </c>
      <c r="J10" s="717">
        <v>1.5</v>
      </c>
      <c r="K10" s="717">
        <v>0.1</v>
      </c>
      <c r="L10" s="717">
        <v>0.1</v>
      </c>
      <c r="M10" s="717">
        <v>0.4</v>
      </c>
      <c r="N10" s="685">
        <v>1.6</v>
      </c>
      <c r="O10" s="688">
        <v>-0.8</v>
      </c>
      <c r="P10" s="692" t="s">
        <v>576</v>
      </c>
      <c r="Q10" s="687"/>
      <c r="R10" s="669"/>
      <c r="S10" s="669"/>
      <c r="T10" s="669"/>
      <c r="U10" s="669"/>
      <c r="V10" s="669"/>
      <c r="W10" s="669"/>
      <c r="X10" s="669"/>
      <c r="Y10" s="669"/>
      <c r="Z10" s="669"/>
      <c r="AA10" s="669"/>
      <c r="AB10" s="669"/>
      <c r="AC10" s="669"/>
      <c r="AD10" s="669"/>
      <c r="AE10" s="669"/>
      <c r="AF10" s="669"/>
      <c r="AG10" s="669"/>
      <c r="AH10" s="669"/>
      <c r="AI10" s="669"/>
      <c r="AJ10" s="669"/>
      <c r="AK10" s="669"/>
      <c r="AL10" s="669"/>
      <c r="AM10" s="669"/>
      <c r="AN10" s="669"/>
      <c r="AO10" s="669"/>
      <c r="AP10" s="669"/>
      <c r="AQ10" s="669"/>
      <c r="AR10" s="669"/>
      <c r="AS10" s="669"/>
      <c r="AT10" s="669"/>
      <c r="AU10" s="669"/>
      <c r="AV10" s="669"/>
      <c r="AW10" s="669"/>
      <c r="AX10" s="669"/>
      <c r="AY10" s="669"/>
      <c r="AZ10" s="669"/>
      <c r="BA10" s="669"/>
      <c r="BB10" s="669"/>
      <c r="BC10" s="669"/>
      <c r="BD10" s="669"/>
      <c r="BE10" s="669"/>
      <c r="BF10" s="669"/>
      <c r="BG10" s="669"/>
      <c r="BH10" s="669"/>
      <c r="BI10" s="669"/>
      <c r="BJ10" s="669"/>
      <c r="BK10" s="669"/>
      <c r="BL10" s="669"/>
      <c r="BM10" s="669"/>
      <c r="BN10" s="669"/>
      <c r="BO10" s="669"/>
      <c r="BP10" s="669"/>
      <c r="BQ10" s="669"/>
      <c r="BR10" s="669"/>
      <c r="BS10" s="669"/>
      <c r="BT10" s="669"/>
      <c r="BU10" s="669"/>
      <c r="BV10" s="669"/>
      <c r="BW10" s="669"/>
      <c r="BX10" s="669"/>
      <c r="BY10" s="669"/>
      <c r="BZ10" s="669"/>
      <c r="CA10" s="669"/>
      <c r="CB10" s="669"/>
      <c r="CC10" s="669"/>
      <c r="CD10" s="669"/>
      <c r="CE10" s="669"/>
      <c r="CF10" s="669"/>
      <c r="CG10" s="669"/>
      <c r="CH10" s="669"/>
      <c r="CI10" s="669"/>
      <c r="CJ10" s="669"/>
      <c r="CK10" s="669"/>
      <c r="CL10" s="669"/>
      <c r="CM10" s="669"/>
      <c r="CN10" s="669"/>
      <c r="CO10" s="669"/>
      <c r="CP10" s="669"/>
      <c r="CQ10" s="669"/>
      <c r="CR10" s="669"/>
      <c r="CS10" s="669"/>
      <c r="CT10" s="669"/>
      <c r="CU10" s="669"/>
      <c r="CV10" s="669"/>
      <c r="CW10" s="669"/>
      <c r="CX10" s="669"/>
      <c r="CY10" s="669"/>
      <c r="CZ10" s="669"/>
      <c r="DA10" s="669"/>
      <c r="DB10" s="669"/>
      <c r="DC10" s="669"/>
      <c r="DD10" s="669"/>
      <c r="DE10" s="669"/>
      <c r="DF10" s="669"/>
      <c r="DG10" s="669"/>
      <c r="DH10" s="669"/>
      <c r="DI10" s="669"/>
      <c r="DJ10" s="669"/>
      <c r="DK10" s="669"/>
      <c r="DL10" s="669"/>
      <c r="DM10" s="669"/>
      <c r="DN10" s="669"/>
      <c r="DO10" s="669"/>
      <c r="DP10" s="669"/>
      <c r="DQ10" s="669"/>
      <c r="DR10" s="669"/>
      <c r="DS10" s="669"/>
      <c r="DT10" s="669"/>
      <c r="DU10" s="669"/>
      <c r="DV10" s="669"/>
      <c r="DW10" s="669"/>
      <c r="DX10" s="669"/>
      <c r="DY10" s="669"/>
      <c r="DZ10" s="669"/>
      <c r="EA10" s="669"/>
      <c r="EB10" s="669"/>
      <c r="EC10" s="669"/>
      <c r="ED10" s="669"/>
      <c r="EE10" s="669"/>
      <c r="EF10" s="669"/>
      <c r="EG10" s="669"/>
      <c r="EH10" s="669"/>
      <c r="EI10" s="669"/>
      <c r="EJ10" s="669"/>
      <c r="EK10" s="669"/>
      <c r="EL10" s="669"/>
      <c r="EM10" s="669"/>
      <c r="EN10" s="669"/>
      <c r="EO10" s="669"/>
      <c r="EP10" s="669"/>
      <c r="EQ10" s="669"/>
      <c r="ER10" s="669"/>
      <c r="ES10" s="669"/>
      <c r="ET10" s="669"/>
      <c r="EU10" s="669"/>
      <c r="EV10" s="669"/>
      <c r="EW10" s="669"/>
      <c r="EX10" s="669"/>
      <c r="EY10" s="669"/>
      <c r="EZ10" s="669"/>
      <c r="FA10" s="669"/>
      <c r="FB10" s="669"/>
      <c r="FC10" s="669"/>
      <c r="FD10" s="669"/>
      <c r="FE10" s="669"/>
      <c r="FF10" s="669"/>
      <c r="FG10" s="669"/>
      <c r="FH10" s="669"/>
      <c r="FI10" s="669"/>
      <c r="FJ10" s="669"/>
      <c r="FK10" s="669"/>
      <c r="FL10" s="669"/>
      <c r="FM10" s="669"/>
      <c r="FN10" s="669"/>
      <c r="FO10" s="669"/>
      <c r="FP10" s="669"/>
      <c r="FQ10" s="669"/>
      <c r="FR10" s="669"/>
      <c r="FS10" s="669"/>
      <c r="FT10" s="669"/>
      <c r="FU10" s="669"/>
      <c r="FV10" s="669"/>
      <c r="FW10" s="669"/>
      <c r="FX10" s="669"/>
      <c r="FY10" s="669"/>
      <c r="FZ10" s="669"/>
      <c r="GA10" s="669"/>
      <c r="GB10" s="669"/>
      <c r="GC10" s="669"/>
      <c r="GD10" s="669"/>
      <c r="GE10" s="669"/>
      <c r="GF10" s="669"/>
      <c r="GG10" s="669"/>
      <c r="GH10" s="669"/>
      <c r="GI10" s="669"/>
      <c r="GJ10" s="669"/>
      <c r="GK10" s="669"/>
      <c r="GL10" s="669"/>
      <c r="GM10" s="669"/>
      <c r="GN10" s="669"/>
      <c r="GO10" s="669"/>
      <c r="GP10" s="669"/>
      <c r="GQ10" s="669"/>
      <c r="GR10" s="669"/>
      <c r="GS10" s="669"/>
      <c r="GT10" s="669"/>
      <c r="GU10" s="669"/>
      <c r="GV10" s="669"/>
      <c r="GW10" s="669"/>
      <c r="GX10" s="669"/>
      <c r="GY10" s="669"/>
      <c r="GZ10" s="669"/>
      <c r="HA10" s="669"/>
      <c r="HB10" s="669"/>
      <c r="HC10" s="669"/>
      <c r="HD10" s="669"/>
      <c r="HE10" s="669"/>
      <c r="HF10" s="669"/>
      <c r="HG10" s="669"/>
      <c r="HH10" s="669"/>
      <c r="HI10" s="669"/>
      <c r="HJ10" s="669"/>
      <c r="HK10" s="669"/>
      <c r="HL10" s="669"/>
      <c r="HM10" s="669"/>
      <c r="HN10" s="669"/>
      <c r="HO10" s="669"/>
      <c r="HP10" s="669"/>
      <c r="HQ10" s="669"/>
      <c r="HR10" s="669"/>
      <c r="HS10" s="669"/>
      <c r="HT10" s="669"/>
      <c r="HU10" s="669"/>
      <c r="HV10" s="669"/>
      <c r="HW10" s="669"/>
      <c r="HX10" s="669"/>
      <c r="HY10" s="669"/>
      <c r="HZ10" s="669"/>
      <c r="IA10" s="669"/>
      <c r="IB10" s="669"/>
      <c r="IC10" s="669"/>
      <c r="ID10" s="669"/>
      <c r="IE10" s="669"/>
      <c r="IF10" s="669"/>
      <c r="IG10" s="669"/>
      <c r="IH10" s="669"/>
      <c r="II10" s="669"/>
      <c r="IJ10" s="669"/>
      <c r="IK10" s="669"/>
      <c r="IL10" s="669"/>
      <c r="IM10" s="669"/>
      <c r="IN10" s="669"/>
      <c r="IO10" s="669"/>
      <c r="IP10" s="669"/>
      <c r="IQ10" s="669"/>
      <c r="IR10" s="669"/>
      <c r="IS10" s="669"/>
      <c r="IT10" s="669"/>
      <c r="IU10" s="669"/>
      <c r="IV10" s="669"/>
      <c r="IW10" s="669"/>
      <c r="IX10" s="669"/>
      <c r="IY10" s="669"/>
      <c r="IZ10" s="669"/>
      <c r="JA10" s="669"/>
      <c r="JB10" s="669"/>
      <c r="JC10" s="669"/>
      <c r="JD10" s="669"/>
      <c r="JE10" s="669"/>
      <c r="JF10" s="669"/>
      <c r="JG10" s="669"/>
      <c r="JH10" s="669"/>
      <c r="JI10" s="669"/>
      <c r="JJ10" s="669"/>
      <c r="JK10" s="669"/>
      <c r="JL10" s="669"/>
      <c r="JM10" s="669"/>
      <c r="JN10" s="669"/>
      <c r="JO10" s="669"/>
      <c r="JP10" s="669"/>
      <c r="JQ10" s="669"/>
      <c r="JR10" s="669"/>
      <c r="JS10" s="669"/>
      <c r="JT10" s="669"/>
      <c r="JU10" s="669"/>
      <c r="JV10" s="669"/>
      <c r="JW10" s="669"/>
      <c r="JX10" s="669"/>
      <c r="JY10" s="669"/>
      <c r="JZ10" s="669"/>
      <c r="KA10" s="669"/>
      <c r="KB10" s="669"/>
      <c r="KC10" s="669"/>
      <c r="KD10" s="669"/>
      <c r="KE10" s="669"/>
      <c r="KF10" s="669"/>
      <c r="KG10" s="669"/>
      <c r="KH10" s="669"/>
      <c r="KI10" s="669"/>
      <c r="KJ10" s="669"/>
      <c r="KK10" s="669"/>
      <c r="KL10" s="669"/>
      <c r="KM10" s="669"/>
      <c r="KN10" s="669"/>
      <c r="KO10" s="669"/>
      <c r="KP10" s="669"/>
      <c r="KQ10" s="669"/>
      <c r="KR10" s="669"/>
      <c r="KS10" s="669"/>
      <c r="KT10" s="669"/>
      <c r="KU10" s="669"/>
      <c r="KV10" s="669"/>
      <c r="KW10" s="669"/>
      <c r="KX10" s="669"/>
      <c r="KY10" s="669"/>
      <c r="KZ10" s="669"/>
      <c r="LA10" s="669"/>
      <c r="LB10" s="669"/>
      <c r="LC10" s="669"/>
      <c r="LD10" s="669"/>
      <c r="LE10" s="669"/>
      <c r="LF10" s="669"/>
      <c r="LG10" s="669"/>
      <c r="LH10" s="669"/>
      <c r="LI10" s="669"/>
      <c r="LJ10" s="669"/>
      <c r="LK10" s="669"/>
      <c r="LL10" s="669"/>
      <c r="LM10" s="669"/>
      <c r="LN10" s="669"/>
      <c r="LO10" s="669"/>
      <c r="LP10" s="669"/>
      <c r="LQ10" s="669"/>
      <c r="LR10" s="669"/>
      <c r="LS10" s="669"/>
      <c r="LT10" s="669"/>
      <c r="LU10" s="669"/>
      <c r="LV10" s="669"/>
      <c r="LW10" s="669"/>
      <c r="LX10" s="669"/>
      <c r="LY10" s="669"/>
      <c r="LZ10" s="669"/>
      <c r="MA10" s="669"/>
      <c r="MB10" s="669"/>
      <c r="MC10" s="669"/>
      <c r="MD10" s="669"/>
      <c r="ME10" s="669"/>
      <c r="MF10" s="669"/>
      <c r="MG10" s="669"/>
      <c r="MH10" s="669"/>
      <c r="MI10" s="669"/>
      <c r="MJ10" s="669"/>
      <c r="MK10" s="669"/>
      <c r="ML10" s="669"/>
      <c r="MM10" s="669"/>
      <c r="MN10" s="669"/>
      <c r="MO10" s="669"/>
      <c r="MP10" s="669"/>
      <c r="MQ10" s="669"/>
      <c r="MR10" s="669"/>
      <c r="MS10" s="669"/>
      <c r="MT10" s="669"/>
      <c r="MU10" s="669"/>
      <c r="MV10" s="669"/>
      <c r="MW10" s="669"/>
      <c r="MX10" s="669"/>
      <c r="MY10" s="669"/>
      <c r="MZ10" s="669"/>
      <c r="NA10" s="669"/>
      <c r="NB10" s="669"/>
      <c r="NC10" s="669"/>
      <c r="ND10" s="669"/>
      <c r="NE10" s="669"/>
      <c r="NF10" s="669"/>
      <c r="NG10" s="669"/>
      <c r="NH10" s="669"/>
      <c r="NI10" s="669"/>
      <c r="NJ10" s="669"/>
      <c r="NK10" s="669"/>
      <c r="NL10" s="669"/>
      <c r="NM10" s="669"/>
      <c r="NN10" s="669"/>
      <c r="NO10" s="669"/>
      <c r="NP10" s="669"/>
      <c r="NQ10" s="669"/>
      <c r="NR10" s="669"/>
      <c r="NS10" s="669"/>
      <c r="NT10" s="669"/>
      <c r="NU10" s="669"/>
      <c r="NV10" s="669"/>
      <c r="NW10" s="669"/>
      <c r="NX10" s="669"/>
      <c r="NY10" s="669"/>
      <c r="NZ10" s="669"/>
      <c r="OA10" s="669"/>
      <c r="OB10" s="669"/>
      <c r="OC10" s="669"/>
      <c r="OD10" s="669"/>
      <c r="OE10" s="669"/>
      <c r="OF10" s="669"/>
      <c r="OG10" s="669"/>
      <c r="OH10" s="669"/>
      <c r="OI10" s="669"/>
      <c r="OJ10" s="669"/>
      <c r="OK10" s="669"/>
      <c r="OL10" s="669"/>
      <c r="OM10" s="669"/>
      <c r="ON10" s="669"/>
      <c r="OO10" s="669"/>
      <c r="OP10" s="669"/>
      <c r="OQ10" s="669"/>
      <c r="OR10" s="669"/>
      <c r="OS10" s="669"/>
      <c r="OT10" s="669"/>
      <c r="OU10" s="669"/>
      <c r="OV10" s="669"/>
      <c r="OW10" s="669"/>
      <c r="OX10" s="669"/>
      <c r="OY10" s="669"/>
      <c r="OZ10" s="669"/>
      <c r="PA10" s="669"/>
      <c r="PB10" s="669"/>
      <c r="PC10" s="669"/>
      <c r="PD10" s="669"/>
      <c r="PE10" s="669"/>
      <c r="PF10" s="669"/>
      <c r="PG10" s="669"/>
      <c r="PH10" s="669"/>
      <c r="PI10" s="669"/>
      <c r="PJ10" s="669"/>
      <c r="PK10" s="669"/>
      <c r="PL10" s="669"/>
      <c r="PM10" s="669"/>
      <c r="PN10" s="669"/>
      <c r="PO10" s="669"/>
      <c r="PP10" s="669"/>
      <c r="PQ10" s="669"/>
      <c r="PR10" s="669"/>
      <c r="PS10" s="669"/>
      <c r="PT10" s="669"/>
      <c r="PU10" s="669"/>
      <c r="PV10" s="669"/>
      <c r="PW10" s="669"/>
      <c r="PX10" s="669"/>
      <c r="PY10" s="669"/>
      <c r="PZ10" s="669"/>
      <c r="QA10" s="669"/>
      <c r="QB10" s="669"/>
      <c r="QC10" s="669"/>
      <c r="QD10" s="669"/>
      <c r="QE10" s="669"/>
      <c r="QF10" s="669"/>
      <c r="QG10" s="669"/>
      <c r="QH10" s="669"/>
      <c r="QI10" s="669"/>
      <c r="QJ10" s="669"/>
      <c r="QK10" s="669"/>
      <c r="QL10" s="669"/>
      <c r="QM10" s="669"/>
      <c r="QN10" s="669"/>
      <c r="QO10" s="669"/>
      <c r="QP10" s="669"/>
      <c r="QQ10" s="669"/>
      <c r="QR10" s="669"/>
      <c r="QS10" s="669"/>
      <c r="QT10" s="669"/>
      <c r="QU10" s="669"/>
      <c r="QV10" s="669"/>
      <c r="QW10" s="669"/>
      <c r="QX10" s="669"/>
      <c r="QY10" s="669"/>
      <c r="QZ10" s="669"/>
      <c r="RA10" s="669"/>
      <c r="RB10" s="669"/>
      <c r="RC10" s="669"/>
      <c r="RD10" s="669"/>
      <c r="RE10" s="669"/>
      <c r="RF10" s="669"/>
      <c r="RG10" s="669"/>
      <c r="RH10" s="669"/>
      <c r="RI10" s="669"/>
      <c r="RJ10" s="669"/>
      <c r="RK10" s="669"/>
      <c r="RL10" s="669"/>
      <c r="RM10" s="669"/>
      <c r="RN10" s="669"/>
      <c r="RO10" s="669"/>
      <c r="RP10" s="669"/>
      <c r="RQ10" s="669"/>
      <c r="RR10" s="669"/>
      <c r="RS10" s="669"/>
      <c r="RT10" s="669"/>
      <c r="RU10" s="669"/>
      <c r="RV10" s="669"/>
      <c r="RW10" s="669"/>
      <c r="RX10" s="669"/>
      <c r="RY10" s="669"/>
      <c r="RZ10" s="669"/>
      <c r="SA10" s="669"/>
      <c r="SB10" s="669"/>
      <c r="SC10" s="669"/>
      <c r="SD10" s="669"/>
      <c r="SE10" s="669"/>
      <c r="SF10" s="669"/>
      <c r="SG10" s="669"/>
      <c r="SH10" s="669"/>
      <c r="SI10" s="669"/>
      <c r="SJ10" s="669"/>
      <c r="SK10" s="669"/>
      <c r="SL10" s="669"/>
      <c r="SM10" s="669"/>
      <c r="SN10" s="669"/>
      <c r="SO10" s="669"/>
      <c r="SP10" s="669"/>
      <c r="SQ10" s="669"/>
      <c r="SR10" s="669"/>
      <c r="SS10" s="669"/>
      <c r="ST10" s="669"/>
      <c r="SU10" s="669"/>
      <c r="SV10" s="669"/>
      <c r="SW10" s="669"/>
      <c r="SX10" s="669"/>
      <c r="SY10" s="669"/>
      <c r="SZ10" s="669"/>
      <c r="TA10" s="669"/>
      <c r="TB10" s="669"/>
      <c r="TC10" s="669"/>
      <c r="TD10" s="669"/>
      <c r="TE10" s="669"/>
      <c r="TF10" s="669"/>
      <c r="TG10" s="669"/>
      <c r="TH10" s="669"/>
      <c r="TI10" s="669"/>
      <c r="TJ10" s="669"/>
      <c r="TK10" s="669"/>
      <c r="TL10" s="669"/>
      <c r="TM10" s="669"/>
      <c r="TN10" s="669"/>
      <c r="TO10" s="669"/>
      <c r="TP10" s="669"/>
      <c r="TQ10" s="669"/>
      <c r="TR10" s="669"/>
      <c r="TS10" s="669"/>
      <c r="TT10" s="669"/>
      <c r="TU10" s="669"/>
      <c r="TV10" s="669"/>
      <c r="TW10" s="669"/>
      <c r="TX10" s="669"/>
      <c r="TY10" s="669"/>
      <c r="TZ10" s="669"/>
      <c r="UA10" s="669"/>
      <c r="UB10" s="669"/>
      <c r="UC10" s="669"/>
      <c r="UD10" s="669"/>
      <c r="UE10" s="669"/>
      <c r="UF10" s="669"/>
      <c r="UG10" s="669"/>
      <c r="UH10" s="669"/>
      <c r="UI10" s="669"/>
      <c r="UJ10" s="669"/>
      <c r="UK10" s="669"/>
      <c r="UL10" s="669"/>
      <c r="UM10" s="669"/>
      <c r="UN10" s="669"/>
      <c r="UO10" s="669"/>
      <c r="UP10" s="669"/>
      <c r="UQ10" s="669"/>
      <c r="UR10" s="669"/>
      <c r="US10" s="669"/>
      <c r="UT10" s="669"/>
      <c r="UU10" s="669"/>
      <c r="UV10" s="669"/>
      <c r="UW10" s="669"/>
      <c r="UX10" s="669"/>
      <c r="UY10" s="669"/>
      <c r="UZ10" s="669"/>
      <c r="VA10" s="669"/>
      <c r="VB10" s="669"/>
      <c r="VC10" s="669"/>
      <c r="VD10" s="669"/>
      <c r="VE10" s="669"/>
      <c r="VF10" s="669"/>
      <c r="VG10" s="669"/>
      <c r="VH10" s="669"/>
      <c r="VI10" s="669"/>
      <c r="VJ10" s="669"/>
      <c r="VK10" s="669"/>
      <c r="VL10" s="669"/>
      <c r="VM10" s="669"/>
      <c r="VN10" s="669"/>
      <c r="VO10" s="669"/>
      <c r="VP10" s="669"/>
      <c r="VQ10" s="669"/>
      <c r="VR10" s="669"/>
      <c r="VS10" s="669"/>
      <c r="VT10" s="669"/>
      <c r="VU10" s="669"/>
      <c r="VV10" s="669"/>
      <c r="VW10" s="669"/>
      <c r="VX10" s="669"/>
      <c r="VY10" s="669"/>
      <c r="VZ10" s="669"/>
      <c r="WA10" s="669"/>
      <c r="WB10" s="669"/>
      <c r="WC10" s="669"/>
      <c r="WD10" s="669"/>
      <c r="WE10" s="669"/>
      <c r="WF10" s="669"/>
      <c r="WG10" s="669"/>
      <c r="WH10" s="669"/>
      <c r="WI10" s="669"/>
      <c r="WJ10" s="669"/>
      <c r="WK10" s="669"/>
      <c r="WL10" s="669"/>
      <c r="WM10" s="669"/>
      <c r="WN10" s="669"/>
      <c r="WO10" s="669"/>
      <c r="WP10" s="669"/>
      <c r="WQ10" s="669"/>
      <c r="WR10" s="669"/>
      <c r="WS10" s="669"/>
      <c r="WT10" s="669"/>
      <c r="WU10" s="669"/>
      <c r="WV10" s="669"/>
      <c r="WW10" s="669"/>
      <c r="WX10" s="669"/>
      <c r="WY10" s="669"/>
      <c r="WZ10" s="669"/>
      <c r="XA10" s="669"/>
      <c r="XB10" s="669"/>
      <c r="XC10" s="669"/>
      <c r="XD10" s="669"/>
      <c r="XE10" s="669"/>
      <c r="XF10" s="669"/>
      <c r="XG10" s="669"/>
      <c r="XH10" s="669"/>
      <c r="XI10" s="669"/>
      <c r="XJ10" s="669"/>
      <c r="XK10" s="669"/>
      <c r="XL10" s="669"/>
      <c r="XM10" s="669"/>
      <c r="XN10" s="669"/>
      <c r="XO10" s="669"/>
      <c r="XP10" s="669"/>
      <c r="XQ10" s="669"/>
      <c r="XR10" s="669"/>
      <c r="XS10" s="669"/>
      <c r="XT10" s="669"/>
      <c r="XU10" s="669"/>
      <c r="XV10" s="669"/>
      <c r="XW10" s="669"/>
      <c r="XX10" s="669"/>
      <c r="XY10" s="669"/>
      <c r="XZ10" s="669"/>
      <c r="YA10" s="669"/>
      <c r="YB10" s="669"/>
      <c r="YC10" s="669"/>
      <c r="YD10" s="669"/>
      <c r="YE10" s="669"/>
      <c r="YF10" s="669"/>
      <c r="YG10" s="669"/>
      <c r="YH10" s="669"/>
      <c r="YI10" s="669"/>
      <c r="YJ10" s="669"/>
      <c r="YK10" s="669"/>
      <c r="YL10" s="669"/>
      <c r="YM10" s="669"/>
      <c r="YN10" s="669"/>
      <c r="YO10" s="669"/>
      <c r="YP10" s="669"/>
      <c r="YQ10" s="669"/>
      <c r="YR10" s="669"/>
      <c r="YS10" s="669"/>
      <c r="YT10" s="669"/>
      <c r="YU10" s="669"/>
      <c r="YV10" s="669"/>
      <c r="YW10" s="669"/>
      <c r="YX10" s="669"/>
      <c r="YY10" s="669"/>
      <c r="YZ10" s="669"/>
    </row>
    <row r="11" spans="1:676" ht="12.75" customHeight="1">
      <c r="A11" s="692" t="s">
        <v>577</v>
      </c>
      <c r="B11" s="689" t="s">
        <v>573</v>
      </c>
      <c r="C11" s="715">
        <v>29.84</v>
      </c>
      <c r="D11" s="497" t="s">
        <v>211</v>
      </c>
      <c r="E11" s="497" t="s">
        <v>211</v>
      </c>
      <c r="F11" s="497" t="s">
        <v>211</v>
      </c>
      <c r="G11" s="497" t="s">
        <v>211</v>
      </c>
      <c r="H11" s="497" t="s">
        <v>211</v>
      </c>
      <c r="I11" s="717">
        <v>2.6</v>
      </c>
      <c r="J11" s="717">
        <v>2.2000000000000002</v>
      </c>
      <c r="K11" s="717">
        <v>0.1</v>
      </c>
      <c r="L11" s="717">
        <v>-0.9</v>
      </c>
      <c r="M11" s="717">
        <v>0.7</v>
      </c>
      <c r="N11" s="685">
        <v>0.5</v>
      </c>
      <c r="O11" s="688">
        <v>1.2</v>
      </c>
      <c r="P11" s="692" t="s">
        <v>578</v>
      </c>
      <c r="Q11" s="687"/>
      <c r="R11" s="669"/>
      <c r="S11" s="669"/>
      <c r="T11" s="669"/>
      <c r="U11" s="669"/>
      <c r="V11" s="669"/>
      <c r="W11" s="669"/>
      <c r="X11" s="669"/>
      <c r="Y11" s="669"/>
      <c r="Z11" s="669"/>
      <c r="AA11" s="669"/>
      <c r="AB11" s="669"/>
      <c r="AC11" s="669"/>
      <c r="AD11" s="669"/>
      <c r="AE11" s="669"/>
      <c r="AF11" s="669"/>
      <c r="AG11" s="669"/>
      <c r="AH11" s="669"/>
      <c r="AI11" s="669"/>
      <c r="AJ11" s="669"/>
      <c r="AK11" s="669"/>
      <c r="AL11" s="669"/>
      <c r="AM11" s="669"/>
      <c r="AN11" s="669"/>
      <c r="AO11" s="669"/>
      <c r="AP11" s="669"/>
      <c r="AQ11" s="669"/>
      <c r="AR11" s="669"/>
      <c r="AS11" s="669"/>
      <c r="AT11" s="669"/>
      <c r="AU11" s="669"/>
      <c r="AV11" s="669"/>
      <c r="AW11" s="669"/>
      <c r="AX11" s="669"/>
      <c r="AY11" s="669"/>
      <c r="AZ11" s="669"/>
      <c r="BA11" s="669"/>
      <c r="BB11" s="669"/>
      <c r="BC11" s="669"/>
      <c r="BD11" s="669"/>
      <c r="BE11" s="669"/>
      <c r="BF11" s="669"/>
      <c r="BG11" s="669"/>
      <c r="BH11" s="669"/>
      <c r="BI11" s="669"/>
      <c r="BJ11" s="669"/>
      <c r="BK11" s="669"/>
      <c r="BL11" s="669"/>
      <c r="BM11" s="669"/>
      <c r="BN11" s="669"/>
      <c r="BO11" s="669"/>
      <c r="BP11" s="669"/>
      <c r="BQ11" s="669"/>
      <c r="BR11" s="669"/>
      <c r="BS11" s="669"/>
      <c r="BT11" s="669"/>
      <c r="BU11" s="669"/>
      <c r="BV11" s="669"/>
      <c r="BW11" s="669"/>
      <c r="BX11" s="669"/>
      <c r="BY11" s="669"/>
      <c r="BZ11" s="669"/>
      <c r="CA11" s="669"/>
      <c r="CB11" s="669"/>
      <c r="CC11" s="669"/>
      <c r="CD11" s="669"/>
      <c r="CE11" s="669"/>
      <c r="CF11" s="669"/>
      <c r="CG11" s="669"/>
      <c r="CH11" s="669"/>
      <c r="CI11" s="669"/>
      <c r="CJ11" s="669"/>
      <c r="CK11" s="669"/>
      <c r="CL11" s="669"/>
      <c r="CM11" s="669"/>
      <c r="CN11" s="669"/>
      <c r="CO11" s="669"/>
      <c r="CP11" s="669"/>
      <c r="CQ11" s="669"/>
      <c r="CR11" s="669"/>
      <c r="CS11" s="669"/>
      <c r="CT11" s="669"/>
      <c r="CU11" s="669"/>
      <c r="CV11" s="669"/>
      <c r="CW11" s="669"/>
      <c r="CX11" s="669"/>
      <c r="CY11" s="669"/>
      <c r="CZ11" s="669"/>
      <c r="DA11" s="669"/>
      <c r="DB11" s="669"/>
      <c r="DC11" s="669"/>
      <c r="DD11" s="669"/>
      <c r="DE11" s="669"/>
      <c r="DF11" s="669"/>
      <c r="DG11" s="669"/>
      <c r="DH11" s="669"/>
      <c r="DI11" s="669"/>
      <c r="DJ11" s="669"/>
      <c r="DK11" s="669"/>
      <c r="DL11" s="669"/>
      <c r="DM11" s="669"/>
      <c r="DN11" s="669"/>
      <c r="DO11" s="669"/>
      <c r="DP11" s="669"/>
      <c r="DQ11" s="669"/>
      <c r="DR11" s="669"/>
      <c r="DS11" s="669"/>
      <c r="DT11" s="669"/>
      <c r="DU11" s="669"/>
      <c r="DV11" s="669"/>
      <c r="DW11" s="669"/>
      <c r="DX11" s="669"/>
      <c r="DY11" s="669"/>
      <c r="DZ11" s="669"/>
      <c r="EA11" s="669"/>
      <c r="EB11" s="669"/>
      <c r="EC11" s="669"/>
      <c r="ED11" s="669"/>
      <c r="EE11" s="669"/>
      <c r="EF11" s="669"/>
      <c r="EG11" s="669"/>
      <c r="EH11" s="669"/>
      <c r="EI11" s="669"/>
      <c r="EJ11" s="669"/>
      <c r="EK11" s="669"/>
      <c r="EL11" s="669"/>
      <c r="EM11" s="669"/>
      <c r="EN11" s="669"/>
      <c r="EO11" s="669"/>
      <c r="EP11" s="669"/>
      <c r="EQ11" s="669"/>
      <c r="ER11" s="669"/>
      <c r="ES11" s="669"/>
      <c r="ET11" s="669"/>
      <c r="EU11" s="669"/>
      <c r="EV11" s="669"/>
      <c r="EW11" s="669"/>
      <c r="EX11" s="669"/>
      <c r="EY11" s="669"/>
      <c r="EZ11" s="669"/>
      <c r="FA11" s="669"/>
      <c r="FB11" s="669"/>
      <c r="FC11" s="669"/>
      <c r="FD11" s="669"/>
      <c r="FE11" s="669"/>
      <c r="FF11" s="669"/>
      <c r="FG11" s="669"/>
      <c r="FH11" s="669"/>
      <c r="FI11" s="669"/>
      <c r="FJ11" s="669"/>
      <c r="FK11" s="669"/>
      <c r="FL11" s="669"/>
      <c r="FM11" s="669"/>
      <c r="FN11" s="669"/>
      <c r="FO11" s="669"/>
      <c r="FP11" s="669"/>
      <c r="FQ11" s="669"/>
      <c r="FR11" s="669"/>
      <c r="FS11" s="669"/>
      <c r="FT11" s="669"/>
      <c r="FU11" s="669"/>
      <c r="FV11" s="669"/>
      <c r="FW11" s="669"/>
      <c r="FX11" s="669"/>
      <c r="FY11" s="669"/>
      <c r="FZ11" s="669"/>
      <c r="GA11" s="669"/>
      <c r="GB11" s="669"/>
      <c r="GC11" s="669"/>
      <c r="GD11" s="669"/>
      <c r="GE11" s="669"/>
      <c r="GF11" s="669"/>
      <c r="GG11" s="669"/>
      <c r="GH11" s="669"/>
      <c r="GI11" s="669"/>
      <c r="GJ11" s="669"/>
      <c r="GK11" s="669"/>
      <c r="GL11" s="669"/>
      <c r="GM11" s="669"/>
      <c r="GN11" s="669"/>
      <c r="GO11" s="669"/>
      <c r="GP11" s="669"/>
      <c r="GQ11" s="669"/>
      <c r="GR11" s="669"/>
      <c r="GS11" s="669"/>
      <c r="GT11" s="669"/>
      <c r="GU11" s="669"/>
      <c r="GV11" s="669"/>
      <c r="GW11" s="669"/>
      <c r="GX11" s="669"/>
      <c r="GY11" s="669"/>
      <c r="GZ11" s="669"/>
      <c r="HA11" s="669"/>
      <c r="HB11" s="669"/>
      <c r="HC11" s="669"/>
      <c r="HD11" s="669"/>
      <c r="HE11" s="669"/>
      <c r="HF11" s="669"/>
      <c r="HG11" s="669"/>
      <c r="HH11" s="669"/>
      <c r="HI11" s="669"/>
      <c r="HJ11" s="669"/>
      <c r="HK11" s="669"/>
      <c r="HL11" s="669"/>
      <c r="HM11" s="669"/>
      <c r="HN11" s="669"/>
      <c r="HO11" s="669"/>
      <c r="HP11" s="669"/>
      <c r="HQ11" s="669"/>
      <c r="HR11" s="669"/>
      <c r="HS11" s="669"/>
      <c r="HT11" s="669"/>
      <c r="HU11" s="669"/>
      <c r="HV11" s="669"/>
      <c r="HW11" s="669"/>
      <c r="HX11" s="669"/>
      <c r="HY11" s="669"/>
      <c r="HZ11" s="669"/>
      <c r="IA11" s="669"/>
      <c r="IB11" s="669"/>
      <c r="IC11" s="669"/>
      <c r="ID11" s="669"/>
      <c r="IE11" s="669"/>
      <c r="IF11" s="669"/>
      <c r="IG11" s="669"/>
      <c r="IH11" s="669"/>
      <c r="II11" s="669"/>
      <c r="IJ11" s="669"/>
      <c r="IK11" s="669"/>
      <c r="IL11" s="669"/>
      <c r="IM11" s="669"/>
      <c r="IN11" s="669"/>
      <c r="IO11" s="669"/>
      <c r="IP11" s="669"/>
      <c r="IQ11" s="669"/>
      <c r="IR11" s="669"/>
      <c r="IS11" s="669"/>
      <c r="IT11" s="669"/>
      <c r="IU11" s="669"/>
      <c r="IV11" s="669"/>
      <c r="IW11" s="669"/>
      <c r="IX11" s="669"/>
      <c r="IY11" s="669"/>
      <c r="IZ11" s="669"/>
      <c r="JA11" s="669"/>
      <c r="JB11" s="669"/>
      <c r="JC11" s="669"/>
      <c r="JD11" s="669"/>
      <c r="JE11" s="669"/>
      <c r="JF11" s="669"/>
      <c r="JG11" s="669"/>
      <c r="JH11" s="669"/>
      <c r="JI11" s="669"/>
      <c r="JJ11" s="669"/>
      <c r="JK11" s="669"/>
      <c r="JL11" s="669"/>
      <c r="JM11" s="669"/>
      <c r="JN11" s="669"/>
      <c r="JO11" s="669"/>
      <c r="JP11" s="669"/>
      <c r="JQ11" s="669"/>
      <c r="JR11" s="669"/>
      <c r="JS11" s="669"/>
      <c r="JT11" s="669"/>
      <c r="JU11" s="669"/>
      <c r="JV11" s="669"/>
      <c r="JW11" s="669"/>
      <c r="JX11" s="669"/>
      <c r="JY11" s="669"/>
      <c r="JZ11" s="669"/>
      <c r="KA11" s="669"/>
      <c r="KB11" s="669"/>
      <c r="KC11" s="669"/>
      <c r="KD11" s="669"/>
      <c r="KE11" s="669"/>
      <c r="KF11" s="669"/>
      <c r="KG11" s="669"/>
      <c r="KH11" s="669"/>
      <c r="KI11" s="669"/>
      <c r="KJ11" s="669"/>
      <c r="KK11" s="669"/>
      <c r="KL11" s="669"/>
      <c r="KM11" s="669"/>
      <c r="KN11" s="669"/>
      <c r="KO11" s="669"/>
      <c r="KP11" s="669"/>
      <c r="KQ11" s="669"/>
      <c r="KR11" s="669"/>
      <c r="KS11" s="669"/>
      <c r="KT11" s="669"/>
      <c r="KU11" s="669"/>
      <c r="KV11" s="669"/>
      <c r="KW11" s="669"/>
      <c r="KX11" s="669"/>
      <c r="KY11" s="669"/>
      <c r="KZ11" s="669"/>
      <c r="LA11" s="669"/>
      <c r="LB11" s="669"/>
      <c r="LC11" s="669"/>
      <c r="LD11" s="669"/>
      <c r="LE11" s="669"/>
      <c r="LF11" s="669"/>
      <c r="LG11" s="669"/>
      <c r="LH11" s="669"/>
      <c r="LI11" s="669"/>
      <c r="LJ11" s="669"/>
      <c r="LK11" s="669"/>
      <c r="LL11" s="669"/>
      <c r="LM11" s="669"/>
      <c r="LN11" s="669"/>
      <c r="LO11" s="669"/>
      <c r="LP11" s="669"/>
      <c r="LQ11" s="669"/>
      <c r="LR11" s="669"/>
      <c r="LS11" s="669"/>
      <c r="LT11" s="669"/>
      <c r="LU11" s="669"/>
      <c r="LV11" s="669"/>
      <c r="LW11" s="669"/>
      <c r="LX11" s="669"/>
      <c r="LY11" s="669"/>
      <c r="LZ11" s="669"/>
      <c r="MA11" s="669"/>
      <c r="MB11" s="669"/>
      <c r="MC11" s="669"/>
      <c r="MD11" s="669"/>
      <c r="ME11" s="669"/>
      <c r="MF11" s="669"/>
      <c r="MG11" s="669"/>
      <c r="MH11" s="669"/>
      <c r="MI11" s="669"/>
      <c r="MJ11" s="669"/>
      <c r="MK11" s="669"/>
      <c r="ML11" s="669"/>
      <c r="MM11" s="669"/>
      <c r="MN11" s="669"/>
      <c r="MO11" s="669"/>
      <c r="MP11" s="669"/>
      <c r="MQ11" s="669"/>
      <c r="MR11" s="669"/>
      <c r="MS11" s="669"/>
      <c r="MT11" s="669"/>
      <c r="MU11" s="669"/>
      <c r="MV11" s="669"/>
      <c r="MW11" s="669"/>
      <c r="MX11" s="669"/>
      <c r="MY11" s="669"/>
      <c r="MZ11" s="669"/>
      <c r="NA11" s="669"/>
      <c r="NB11" s="669"/>
      <c r="NC11" s="669"/>
      <c r="ND11" s="669"/>
      <c r="NE11" s="669"/>
      <c r="NF11" s="669"/>
      <c r="NG11" s="669"/>
      <c r="NH11" s="669"/>
      <c r="NI11" s="669"/>
      <c r="NJ11" s="669"/>
      <c r="NK11" s="669"/>
      <c r="NL11" s="669"/>
      <c r="NM11" s="669"/>
      <c r="NN11" s="669"/>
      <c r="NO11" s="669"/>
      <c r="NP11" s="669"/>
      <c r="NQ11" s="669"/>
      <c r="NR11" s="669"/>
      <c r="NS11" s="669"/>
      <c r="NT11" s="669"/>
      <c r="NU11" s="669"/>
      <c r="NV11" s="669"/>
      <c r="NW11" s="669"/>
      <c r="NX11" s="669"/>
      <c r="NY11" s="669"/>
      <c r="NZ11" s="669"/>
      <c r="OA11" s="669"/>
      <c r="OB11" s="669"/>
      <c r="OC11" s="669"/>
      <c r="OD11" s="669"/>
      <c r="OE11" s="669"/>
      <c r="OF11" s="669"/>
      <c r="OG11" s="669"/>
      <c r="OH11" s="669"/>
      <c r="OI11" s="669"/>
      <c r="OJ11" s="669"/>
      <c r="OK11" s="669"/>
      <c r="OL11" s="669"/>
      <c r="OM11" s="669"/>
      <c r="ON11" s="669"/>
      <c r="OO11" s="669"/>
      <c r="OP11" s="669"/>
      <c r="OQ11" s="669"/>
      <c r="OR11" s="669"/>
      <c r="OS11" s="669"/>
      <c r="OT11" s="669"/>
      <c r="OU11" s="669"/>
      <c r="OV11" s="669"/>
      <c r="OW11" s="669"/>
      <c r="OX11" s="669"/>
      <c r="OY11" s="669"/>
      <c r="OZ11" s="669"/>
      <c r="PA11" s="669"/>
      <c r="PB11" s="669"/>
      <c r="PC11" s="669"/>
      <c r="PD11" s="669"/>
      <c r="PE11" s="669"/>
      <c r="PF11" s="669"/>
      <c r="PG11" s="669"/>
      <c r="PH11" s="669"/>
      <c r="PI11" s="669"/>
      <c r="PJ11" s="669"/>
      <c r="PK11" s="669"/>
      <c r="PL11" s="669"/>
      <c r="PM11" s="669"/>
      <c r="PN11" s="669"/>
      <c r="PO11" s="669"/>
      <c r="PP11" s="669"/>
      <c r="PQ11" s="669"/>
      <c r="PR11" s="669"/>
      <c r="PS11" s="669"/>
      <c r="PT11" s="669"/>
      <c r="PU11" s="669"/>
      <c r="PV11" s="669"/>
      <c r="PW11" s="669"/>
      <c r="PX11" s="669"/>
      <c r="PY11" s="669"/>
      <c r="PZ11" s="669"/>
      <c r="QA11" s="669"/>
      <c r="QB11" s="669"/>
      <c r="QC11" s="669"/>
      <c r="QD11" s="669"/>
      <c r="QE11" s="669"/>
      <c r="QF11" s="669"/>
      <c r="QG11" s="669"/>
      <c r="QH11" s="669"/>
      <c r="QI11" s="669"/>
      <c r="QJ11" s="669"/>
      <c r="QK11" s="669"/>
      <c r="QL11" s="669"/>
      <c r="QM11" s="669"/>
      <c r="QN11" s="669"/>
      <c r="QO11" s="669"/>
      <c r="QP11" s="669"/>
      <c r="QQ11" s="669"/>
      <c r="QR11" s="669"/>
      <c r="QS11" s="669"/>
      <c r="QT11" s="669"/>
      <c r="QU11" s="669"/>
      <c r="QV11" s="669"/>
      <c r="QW11" s="669"/>
      <c r="QX11" s="669"/>
      <c r="QY11" s="669"/>
      <c r="QZ11" s="669"/>
      <c r="RA11" s="669"/>
      <c r="RB11" s="669"/>
      <c r="RC11" s="669"/>
      <c r="RD11" s="669"/>
      <c r="RE11" s="669"/>
      <c r="RF11" s="669"/>
      <c r="RG11" s="669"/>
      <c r="RH11" s="669"/>
      <c r="RI11" s="669"/>
      <c r="RJ11" s="669"/>
      <c r="RK11" s="669"/>
      <c r="RL11" s="669"/>
      <c r="RM11" s="669"/>
      <c r="RN11" s="669"/>
      <c r="RO11" s="669"/>
      <c r="RP11" s="669"/>
      <c r="RQ11" s="669"/>
      <c r="RR11" s="669"/>
      <c r="RS11" s="669"/>
      <c r="RT11" s="669"/>
      <c r="RU11" s="669"/>
      <c r="RV11" s="669"/>
      <c r="RW11" s="669"/>
      <c r="RX11" s="669"/>
      <c r="RY11" s="669"/>
      <c r="RZ11" s="669"/>
      <c r="SA11" s="669"/>
      <c r="SB11" s="669"/>
      <c r="SC11" s="669"/>
      <c r="SD11" s="669"/>
      <c r="SE11" s="669"/>
      <c r="SF11" s="669"/>
      <c r="SG11" s="669"/>
      <c r="SH11" s="669"/>
      <c r="SI11" s="669"/>
      <c r="SJ11" s="669"/>
      <c r="SK11" s="669"/>
      <c r="SL11" s="669"/>
      <c r="SM11" s="669"/>
      <c r="SN11" s="669"/>
      <c r="SO11" s="669"/>
      <c r="SP11" s="669"/>
      <c r="SQ11" s="669"/>
      <c r="SR11" s="669"/>
      <c r="SS11" s="669"/>
      <c r="ST11" s="669"/>
      <c r="SU11" s="669"/>
      <c r="SV11" s="669"/>
      <c r="SW11" s="669"/>
      <c r="SX11" s="669"/>
      <c r="SY11" s="669"/>
      <c r="SZ11" s="669"/>
      <c r="TA11" s="669"/>
      <c r="TB11" s="669"/>
      <c r="TC11" s="669"/>
      <c r="TD11" s="669"/>
      <c r="TE11" s="669"/>
      <c r="TF11" s="669"/>
      <c r="TG11" s="669"/>
      <c r="TH11" s="669"/>
      <c r="TI11" s="669"/>
      <c r="TJ11" s="669"/>
      <c r="TK11" s="669"/>
      <c r="TL11" s="669"/>
      <c r="TM11" s="669"/>
      <c r="TN11" s="669"/>
      <c r="TO11" s="669"/>
      <c r="TP11" s="669"/>
      <c r="TQ11" s="669"/>
      <c r="TR11" s="669"/>
      <c r="TS11" s="669"/>
      <c r="TT11" s="669"/>
      <c r="TU11" s="669"/>
      <c r="TV11" s="669"/>
      <c r="TW11" s="669"/>
      <c r="TX11" s="669"/>
      <c r="TY11" s="669"/>
      <c r="TZ11" s="669"/>
      <c r="UA11" s="669"/>
      <c r="UB11" s="669"/>
      <c r="UC11" s="669"/>
      <c r="UD11" s="669"/>
      <c r="UE11" s="669"/>
      <c r="UF11" s="669"/>
      <c r="UG11" s="669"/>
      <c r="UH11" s="669"/>
      <c r="UI11" s="669"/>
      <c r="UJ11" s="669"/>
      <c r="UK11" s="669"/>
      <c r="UL11" s="669"/>
      <c r="UM11" s="669"/>
      <c r="UN11" s="669"/>
      <c r="UO11" s="669"/>
      <c r="UP11" s="669"/>
      <c r="UQ11" s="669"/>
      <c r="UR11" s="669"/>
      <c r="US11" s="669"/>
      <c r="UT11" s="669"/>
      <c r="UU11" s="669"/>
      <c r="UV11" s="669"/>
      <c r="UW11" s="669"/>
      <c r="UX11" s="669"/>
      <c r="UY11" s="669"/>
      <c r="UZ11" s="669"/>
      <c r="VA11" s="669"/>
      <c r="VB11" s="669"/>
      <c r="VC11" s="669"/>
      <c r="VD11" s="669"/>
      <c r="VE11" s="669"/>
      <c r="VF11" s="669"/>
      <c r="VG11" s="669"/>
      <c r="VH11" s="669"/>
      <c r="VI11" s="669"/>
      <c r="VJ11" s="669"/>
      <c r="VK11" s="669"/>
      <c r="VL11" s="669"/>
      <c r="VM11" s="669"/>
      <c r="VN11" s="669"/>
      <c r="VO11" s="669"/>
      <c r="VP11" s="669"/>
      <c r="VQ11" s="669"/>
      <c r="VR11" s="669"/>
      <c r="VS11" s="669"/>
      <c r="VT11" s="669"/>
      <c r="VU11" s="669"/>
      <c r="VV11" s="669"/>
      <c r="VW11" s="669"/>
      <c r="VX11" s="669"/>
      <c r="VY11" s="669"/>
      <c r="VZ11" s="669"/>
      <c r="WA11" s="669"/>
      <c r="WB11" s="669"/>
      <c r="WC11" s="669"/>
      <c r="WD11" s="669"/>
      <c r="WE11" s="669"/>
      <c r="WF11" s="669"/>
      <c r="WG11" s="669"/>
      <c r="WH11" s="669"/>
      <c r="WI11" s="669"/>
      <c r="WJ11" s="669"/>
      <c r="WK11" s="669"/>
      <c r="WL11" s="669"/>
      <c r="WM11" s="669"/>
      <c r="WN11" s="669"/>
      <c r="WO11" s="669"/>
      <c r="WP11" s="669"/>
      <c r="WQ11" s="669"/>
      <c r="WR11" s="669"/>
      <c r="WS11" s="669"/>
      <c r="WT11" s="669"/>
      <c r="WU11" s="669"/>
      <c r="WV11" s="669"/>
      <c r="WW11" s="669"/>
      <c r="WX11" s="669"/>
      <c r="WY11" s="669"/>
      <c r="WZ11" s="669"/>
      <c r="XA11" s="669"/>
      <c r="XB11" s="669"/>
      <c r="XC11" s="669"/>
      <c r="XD11" s="669"/>
      <c r="XE11" s="669"/>
      <c r="XF11" s="669"/>
      <c r="XG11" s="669"/>
      <c r="XH11" s="669"/>
      <c r="XI11" s="669"/>
      <c r="XJ11" s="669"/>
      <c r="XK11" s="669"/>
      <c r="XL11" s="669"/>
      <c r="XM11" s="669"/>
      <c r="XN11" s="669"/>
      <c r="XO11" s="669"/>
      <c r="XP11" s="669"/>
      <c r="XQ11" s="669"/>
      <c r="XR11" s="669"/>
      <c r="XS11" s="669"/>
      <c r="XT11" s="669"/>
      <c r="XU11" s="669"/>
      <c r="XV11" s="669"/>
      <c r="XW11" s="669"/>
      <c r="XX11" s="669"/>
      <c r="XY11" s="669"/>
      <c r="XZ11" s="669"/>
      <c r="YA11" s="669"/>
      <c r="YB11" s="669"/>
      <c r="YC11" s="669"/>
      <c r="YD11" s="669"/>
      <c r="YE11" s="669"/>
      <c r="YF11" s="669"/>
      <c r="YG11" s="669"/>
      <c r="YH11" s="669"/>
      <c r="YI11" s="669"/>
      <c r="YJ11" s="669"/>
      <c r="YK11" s="669"/>
      <c r="YL11" s="669"/>
      <c r="YM11" s="669"/>
      <c r="YN11" s="669"/>
      <c r="YO11" s="669"/>
      <c r="YP11" s="669"/>
      <c r="YQ11" s="669"/>
      <c r="YR11" s="669"/>
      <c r="YS11" s="669"/>
      <c r="YT11" s="669"/>
      <c r="YU11" s="669"/>
      <c r="YV11" s="669"/>
      <c r="YW11" s="669"/>
      <c r="YX11" s="669"/>
      <c r="YY11" s="669"/>
      <c r="YZ11" s="669"/>
    </row>
    <row r="12" spans="1:676" ht="12.75" customHeight="1">
      <c r="A12" s="676" t="s">
        <v>579</v>
      </c>
      <c r="B12" s="689" t="s">
        <v>573</v>
      </c>
      <c r="C12" s="715">
        <v>33.380000000000003</v>
      </c>
      <c r="D12" s="497" t="s">
        <v>211</v>
      </c>
      <c r="E12" s="497" t="s">
        <v>211</v>
      </c>
      <c r="F12" s="497" t="s">
        <v>211</v>
      </c>
      <c r="G12" s="497" t="s">
        <v>211</v>
      </c>
      <c r="H12" s="497" t="s">
        <v>211</v>
      </c>
      <c r="I12" s="717">
        <v>3.4</v>
      </c>
      <c r="J12" s="717">
        <v>0.1</v>
      </c>
      <c r="K12" s="717">
        <v>0.6</v>
      </c>
      <c r="L12" s="717">
        <v>-1.6</v>
      </c>
      <c r="M12" s="717">
        <v>-0.9</v>
      </c>
      <c r="N12" s="685">
        <v>-0.5</v>
      </c>
      <c r="O12" s="688">
        <v>1.8</v>
      </c>
      <c r="P12" s="690" t="s">
        <v>580</v>
      </c>
      <c r="Q12" s="687"/>
      <c r="R12" s="669"/>
      <c r="S12" s="669"/>
      <c r="T12" s="669"/>
      <c r="U12" s="669"/>
      <c r="V12" s="669"/>
      <c r="W12" s="669"/>
      <c r="X12" s="669"/>
      <c r="Y12" s="669"/>
      <c r="Z12" s="669"/>
      <c r="AA12" s="669"/>
      <c r="AB12" s="669"/>
      <c r="AC12" s="669"/>
      <c r="AD12" s="669"/>
      <c r="AE12" s="669"/>
      <c r="AF12" s="669"/>
      <c r="AG12" s="669"/>
      <c r="AH12" s="669"/>
      <c r="AI12" s="669"/>
      <c r="AJ12" s="669"/>
      <c r="AK12" s="669"/>
      <c r="AL12" s="669"/>
      <c r="AM12" s="669"/>
      <c r="AN12" s="669"/>
      <c r="AO12" s="669"/>
      <c r="AP12" s="669"/>
      <c r="AQ12" s="669"/>
      <c r="AR12" s="669"/>
      <c r="AS12" s="669"/>
      <c r="AT12" s="669"/>
      <c r="AU12" s="669"/>
      <c r="AV12" s="669"/>
      <c r="AW12" s="669"/>
      <c r="AX12" s="669"/>
      <c r="AY12" s="669"/>
      <c r="AZ12" s="669"/>
      <c r="BA12" s="669"/>
      <c r="BB12" s="669"/>
      <c r="BC12" s="669"/>
      <c r="BD12" s="669"/>
      <c r="BE12" s="669"/>
      <c r="BF12" s="669"/>
      <c r="BG12" s="669"/>
      <c r="BH12" s="669"/>
      <c r="BI12" s="669"/>
      <c r="BJ12" s="669"/>
      <c r="BK12" s="669"/>
      <c r="BL12" s="669"/>
      <c r="BM12" s="669"/>
      <c r="BN12" s="669"/>
      <c r="BO12" s="669"/>
      <c r="BP12" s="669"/>
      <c r="BQ12" s="669"/>
      <c r="BR12" s="669"/>
      <c r="BS12" s="669"/>
      <c r="BT12" s="669"/>
      <c r="BU12" s="669"/>
      <c r="BV12" s="669"/>
      <c r="BW12" s="669"/>
      <c r="BX12" s="669"/>
      <c r="BY12" s="669"/>
      <c r="BZ12" s="669"/>
      <c r="CA12" s="669"/>
      <c r="CB12" s="669"/>
      <c r="CC12" s="669"/>
      <c r="CD12" s="669"/>
      <c r="CE12" s="669"/>
      <c r="CF12" s="669"/>
      <c r="CG12" s="669"/>
      <c r="CH12" s="669"/>
      <c r="CI12" s="669"/>
      <c r="CJ12" s="669"/>
      <c r="CK12" s="669"/>
      <c r="CL12" s="669"/>
      <c r="CM12" s="669"/>
      <c r="CN12" s="669"/>
      <c r="CO12" s="669"/>
      <c r="CP12" s="669"/>
      <c r="CQ12" s="669"/>
      <c r="CR12" s="669"/>
      <c r="CS12" s="669"/>
      <c r="CT12" s="669"/>
      <c r="CU12" s="669"/>
      <c r="CV12" s="669"/>
      <c r="CW12" s="669"/>
      <c r="CX12" s="669"/>
      <c r="CY12" s="669"/>
      <c r="CZ12" s="669"/>
      <c r="DA12" s="669"/>
      <c r="DB12" s="669"/>
      <c r="DC12" s="669"/>
      <c r="DD12" s="669"/>
      <c r="DE12" s="669"/>
      <c r="DF12" s="669"/>
      <c r="DG12" s="669"/>
      <c r="DH12" s="669"/>
      <c r="DI12" s="669"/>
      <c r="DJ12" s="669"/>
      <c r="DK12" s="669"/>
      <c r="DL12" s="669"/>
      <c r="DM12" s="669"/>
      <c r="DN12" s="669"/>
      <c r="DO12" s="669"/>
      <c r="DP12" s="669"/>
      <c r="DQ12" s="669"/>
      <c r="DR12" s="669"/>
      <c r="DS12" s="669"/>
      <c r="DT12" s="669"/>
      <c r="DU12" s="669"/>
      <c r="DV12" s="669"/>
      <c r="DW12" s="669"/>
      <c r="DX12" s="669"/>
      <c r="DY12" s="669"/>
      <c r="DZ12" s="669"/>
      <c r="EA12" s="669"/>
      <c r="EB12" s="669"/>
      <c r="EC12" s="669"/>
      <c r="ED12" s="669"/>
      <c r="EE12" s="669"/>
      <c r="EF12" s="669"/>
      <c r="EG12" s="669"/>
      <c r="EH12" s="669"/>
      <c r="EI12" s="669"/>
      <c r="EJ12" s="669"/>
      <c r="EK12" s="669"/>
      <c r="EL12" s="669"/>
      <c r="EM12" s="669"/>
      <c r="EN12" s="669"/>
      <c r="EO12" s="669"/>
      <c r="EP12" s="669"/>
      <c r="EQ12" s="669"/>
      <c r="ER12" s="669"/>
      <c r="ES12" s="669"/>
      <c r="ET12" s="669"/>
      <c r="EU12" s="669"/>
      <c r="EV12" s="669"/>
      <c r="EW12" s="669"/>
      <c r="EX12" s="669"/>
      <c r="EY12" s="669"/>
      <c r="EZ12" s="669"/>
      <c r="FA12" s="669"/>
      <c r="FB12" s="669"/>
      <c r="FC12" s="669"/>
      <c r="FD12" s="669"/>
      <c r="FE12" s="669"/>
      <c r="FF12" s="669"/>
      <c r="FG12" s="669"/>
      <c r="FH12" s="669"/>
      <c r="FI12" s="669"/>
      <c r="FJ12" s="669"/>
      <c r="FK12" s="669"/>
      <c r="FL12" s="669"/>
      <c r="FM12" s="669"/>
      <c r="FN12" s="669"/>
      <c r="FO12" s="669"/>
      <c r="FP12" s="669"/>
      <c r="FQ12" s="669"/>
      <c r="FR12" s="669"/>
      <c r="FS12" s="669"/>
      <c r="FT12" s="669"/>
      <c r="FU12" s="669"/>
      <c r="FV12" s="669"/>
      <c r="FW12" s="669"/>
      <c r="FX12" s="669"/>
      <c r="FY12" s="669"/>
      <c r="FZ12" s="669"/>
      <c r="GA12" s="669"/>
      <c r="GB12" s="669"/>
      <c r="GC12" s="669"/>
      <c r="GD12" s="669"/>
      <c r="GE12" s="669"/>
      <c r="GF12" s="669"/>
      <c r="GG12" s="669"/>
      <c r="GH12" s="669"/>
      <c r="GI12" s="669"/>
      <c r="GJ12" s="669"/>
      <c r="GK12" s="669"/>
      <c r="GL12" s="669"/>
      <c r="GM12" s="669"/>
      <c r="GN12" s="669"/>
      <c r="GO12" s="669"/>
      <c r="GP12" s="669"/>
      <c r="GQ12" s="669"/>
      <c r="GR12" s="669"/>
      <c r="GS12" s="669"/>
      <c r="GT12" s="669"/>
      <c r="GU12" s="669"/>
      <c r="GV12" s="669"/>
      <c r="GW12" s="669"/>
      <c r="GX12" s="669"/>
      <c r="GY12" s="669"/>
      <c r="GZ12" s="669"/>
      <c r="HA12" s="669"/>
      <c r="HB12" s="669"/>
      <c r="HC12" s="669"/>
      <c r="HD12" s="669"/>
      <c r="HE12" s="669"/>
      <c r="HF12" s="669"/>
      <c r="HG12" s="669"/>
      <c r="HH12" s="669"/>
      <c r="HI12" s="669"/>
      <c r="HJ12" s="669"/>
      <c r="HK12" s="669"/>
      <c r="HL12" s="669"/>
      <c r="HM12" s="669"/>
      <c r="HN12" s="669"/>
      <c r="HO12" s="669"/>
      <c r="HP12" s="669"/>
      <c r="HQ12" s="669"/>
      <c r="HR12" s="669"/>
      <c r="HS12" s="669"/>
      <c r="HT12" s="669"/>
      <c r="HU12" s="669"/>
      <c r="HV12" s="669"/>
      <c r="HW12" s="669"/>
      <c r="HX12" s="669"/>
      <c r="HY12" s="669"/>
      <c r="HZ12" s="669"/>
      <c r="IA12" s="669"/>
      <c r="IB12" s="669"/>
      <c r="IC12" s="669"/>
      <c r="ID12" s="669"/>
      <c r="IE12" s="669"/>
      <c r="IF12" s="669"/>
      <c r="IG12" s="669"/>
      <c r="IH12" s="669"/>
      <c r="II12" s="669"/>
      <c r="IJ12" s="669"/>
      <c r="IK12" s="669"/>
      <c r="IL12" s="669"/>
      <c r="IM12" s="669"/>
      <c r="IN12" s="669"/>
      <c r="IO12" s="669"/>
      <c r="IP12" s="669"/>
      <c r="IQ12" s="669"/>
      <c r="IR12" s="669"/>
      <c r="IS12" s="669"/>
      <c r="IT12" s="669"/>
      <c r="IU12" s="669"/>
      <c r="IV12" s="669"/>
      <c r="IW12" s="669"/>
      <c r="IX12" s="669"/>
      <c r="IY12" s="669"/>
      <c r="IZ12" s="669"/>
      <c r="JA12" s="669"/>
      <c r="JB12" s="669"/>
      <c r="JC12" s="669"/>
      <c r="JD12" s="669"/>
      <c r="JE12" s="669"/>
      <c r="JF12" s="669"/>
      <c r="JG12" s="669"/>
      <c r="JH12" s="669"/>
      <c r="JI12" s="669"/>
      <c r="JJ12" s="669"/>
      <c r="JK12" s="669"/>
      <c r="JL12" s="669"/>
      <c r="JM12" s="669"/>
      <c r="JN12" s="669"/>
      <c r="JO12" s="669"/>
      <c r="JP12" s="669"/>
      <c r="JQ12" s="669"/>
      <c r="JR12" s="669"/>
      <c r="JS12" s="669"/>
      <c r="JT12" s="669"/>
      <c r="JU12" s="669"/>
      <c r="JV12" s="669"/>
      <c r="JW12" s="669"/>
      <c r="JX12" s="669"/>
      <c r="JY12" s="669"/>
      <c r="JZ12" s="669"/>
      <c r="KA12" s="669"/>
      <c r="KB12" s="669"/>
      <c r="KC12" s="669"/>
      <c r="KD12" s="669"/>
      <c r="KE12" s="669"/>
      <c r="KF12" s="669"/>
      <c r="KG12" s="669"/>
      <c r="KH12" s="669"/>
      <c r="KI12" s="669"/>
      <c r="KJ12" s="669"/>
      <c r="KK12" s="669"/>
      <c r="KL12" s="669"/>
      <c r="KM12" s="669"/>
      <c r="KN12" s="669"/>
      <c r="KO12" s="669"/>
      <c r="KP12" s="669"/>
      <c r="KQ12" s="669"/>
      <c r="KR12" s="669"/>
      <c r="KS12" s="669"/>
      <c r="KT12" s="669"/>
      <c r="KU12" s="669"/>
      <c r="KV12" s="669"/>
      <c r="KW12" s="669"/>
      <c r="KX12" s="669"/>
      <c r="KY12" s="669"/>
      <c r="KZ12" s="669"/>
      <c r="LA12" s="669"/>
      <c r="LB12" s="669"/>
      <c r="LC12" s="669"/>
      <c r="LD12" s="669"/>
      <c r="LE12" s="669"/>
      <c r="LF12" s="669"/>
      <c r="LG12" s="669"/>
      <c r="LH12" s="669"/>
      <c r="LI12" s="669"/>
      <c r="LJ12" s="669"/>
      <c r="LK12" s="669"/>
      <c r="LL12" s="669"/>
      <c r="LM12" s="669"/>
      <c r="LN12" s="669"/>
      <c r="LO12" s="669"/>
      <c r="LP12" s="669"/>
      <c r="LQ12" s="669"/>
      <c r="LR12" s="669"/>
      <c r="LS12" s="669"/>
      <c r="LT12" s="669"/>
      <c r="LU12" s="669"/>
      <c r="LV12" s="669"/>
      <c r="LW12" s="669"/>
      <c r="LX12" s="669"/>
      <c r="LY12" s="669"/>
      <c r="LZ12" s="669"/>
      <c r="MA12" s="669"/>
      <c r="MB12" s="669"/>
      <c r="MC12" s="669"/>
      <c r="MD12" s="669"/>
      <c r="ME12" s="669"/>
      <c r="MF12" s="669"/>
      <c r="MG12" s="669"/>
      <c r="MH12" s="669"/>
      <c r="MI12" s="669"/>
      <c r="MJ12" s="669"/>
      <c r="MK12" s="669"/>
      <c r="ML12" s="669"/>
      <c r="MM12" s="669"/>
      <c r="MN12" s="669"/>
      <c r="MO12" s="669"/>
      <c r="MP12" s="669"/>
      <c r="MQ12" s="669"/>
      <c r="MR12" s="669"/>
      <c r="MS12" s="669"/>
      <c r="MT12" s="669"/>
      <c r="MU12" s="669"/>
      <c r="MV12" s="669"/>
      <c r="MW12" s="669"/>
      <c r="MX12" s="669"/>
      <c r="MY12" s="669"/>
      <c r="MZ12" s="669"/>
      <c r="NA12" s="669"/>
      <c r="NB12" s="669"/>
      <c r="NC12" s="669"/>
      <c r="ND12" s="669"/>
      <c r="NE12" s="669"/>
      <c r="NF12" s="669"/>
      <c r="NG12" s="669"/>
      <c r="NH12" s="669"/>
      <c r="NI12" s="669"/>
      <c r="NJ12" s="669"/>
      <c r="NK12" s="669"/>
      <c r="NL12" s="669"/>
      <c r="NM12" s="669"/>
      <c r="NN12" s="669"/>
      <c r="NO12" s="669"/>
      <c r="NP12" s="669"/>
      <c r="NQ12" s="669"/>
      <c r="NR12" s="669"/>
      <c r="NS12" s="669"/>
      <c r="NT12" s="669"/>
      <c r="NU12" s="669"/>
      <c r="NV12" s="669"/>
      <c r="NW12" s="669"/>
      <c r="NX12" s="669"/>
      <c r="NY12" s="669"/>
      <c r="NZ12" s="669"/>
      <c r="OA12" s="669"/>
      <c r="OB12" s="669"/>
      <c r="OC12" s="669"/>
      <c r="OD12" s="669"/>
      <c r="OE12" s="669"/>
      <c r="OF12" s="669"/>
      <c r="OG12" s="669"/>
      <c r="OH12" s="669"/>
      <c r="OI12" s="669"/>
      <c r="OJ12" s="669"/>
      <c r="OK12" s="669"/>
      <c r="OL12" s="669"/>
      <c r="OM12" s="669"/>
      <c r="ON12" s="669"/>
      <c r="OO12" s="669"/>
      <c r="OP12" s="669"/>
      <c r="OQ12" s="669"/>
      <c r="OR12" s="669"/>
      <c r="OS12" s="669"/>
      <c r="OT12" s="669"/>
      <c r="OU12" s="669"/>
      <c r="OV12" s="669"/>
      <c r="OW12" s="669"/>
      <c r="OX12" s="669"/>
      <c r="OY12" s="669"/>
      <c r="OZ12" s="669"/>
      <c r="PA12" s="669"/>
      <c r="PB12" s="669"/>
      <c r="PC12" s="669"/>
      <c r="PD12" s="669"/>
      <c r="PE12" s="669"/>
      <c r="PF12" s="669"/>
      <c r="PG12" s="669"/>
      <c r="PH12" s="669"/>
      <c r="PI12" s="669"/>
      <c r="PJ12" s="669"/>
      <c r="PK12" s="669"/>
      <c r="PL12" s="669"/>
      <c r="PM12" s="669"/>
      <c r="PN12" s="669"/>
      <c r="PO12" s="669"/>
      <c r="PP12" s="669"/>
      <c r="PQ12" s="669"/>
      <c r="PR12" s="669"/>
      <c r="PS12" s="669"/>
      <c r="PT12" s="669"/>
      <c r="PU12" s="669"/>
      <c r="PV12" s="669"/>
      <c r="PW12" s="669"/>
      <c r="PX12" s="669"/>
      <c r="PY12" s="669"/>
      <c r="PZ12" s="669"/>
      <c r="QA12" s="669"/>
      <c r="QB12" s="669"/>
      <c r="QC12" s="669"/>
      <c r="QD12" s="669"/>
      <c r="QE12" s="669"/>
      <c r="QF12" s="669"/>
      <c r="QG12" s="669"/>
      <c r="QH12" s="669"/>
      <c r="QI12" s="669"/>
      <c r="QJ12" s="669"/>
      <c r="QK12" s="669"/>
      <c r="QL12" s="669"/>
      <c r="QM12" s="669"/>
      <c r="QN12" s="669"/>
      <c r="QO12" s="669"/>
      <c r="QP12" s="669"/>
      <c r="QQ12" s="669"/>
      <c r="QR12" s="669"/>
      <c r="QS12" s="669"/>
      <c r="QT12" s="669"/>
      <c r="QU12" s="669"/>
      <c r="QV12" s="669"/>
      <c r="QW12" s="669"/>
      <c r="QX12" s="669"/>
      <c r="QY12" s="669"/>
      <c r="QZ12" s="669"/>
      <c r="RA12" s="669"/>
      <c r="RB12" s="669"/>
      <c r="RC12" s="669"/>
      <c r="RD12" s="669"/>
      <c r="RE12" s="669"/>
      <c r="RF12" s="669"/>
      <c r="RG12" s="669"/>
      <c r="RH12" s="669"/>
      <c r="RI12" s="669"/>
      <c r="RJ12" s="669"/>
      <c r="RK12" s="669"/>
      <c r="RL12" s="669"/>
      <c r="RM12" s="669"/>
      <c r="RN12" s="669"/>
      <c r="RO12" s="669"/>
      <c r="RP12" s="669"/>
      <c r="RQ12" s="669"/>
      <c r="RR12" s="669"/>
      <c r="RS12" s="669"/>
      <c r="RT12" s="669"/>
      <c r="RU12" s="669"/>
      <c r="RV12" s="669"/>
      <c r="RW12" s="669"/>
      <c r="RX12" s="669"/>
      <c r="RY12" s="669"/>
      <c r="RZ12" s="669"/>
      <c r="SA12" s="669"/>
      <c r="SB12" s="669"/>
      <c r="SC12" s="669"/>
      <c r="SD12" s="669"/>
      <c r="SE12" s="669"/>
      <c r="SF12" s="669"/>
      <c r="SG12" s="669"/>
      <c r="SH12" s="669"/>
      <c r="SI12" s="669"/>
      <c r="SJ12" s="669"/>
      <c r="SK12" s="669"/>
      <c r="SL12" s="669"/>
      <c r="SM12" s="669"/>
      <c r="SN12" s="669"/>
      <c r="SO12" s="669"/>
      <c r="SP12" s="669"/>
      <c r="SQ12" s="669"/>
      <c r="SR12" s="669"/>
      <c r="SS12" s="669"/>
      <c r="ST12" s="669"/>
      <c r="SU12" s="669"/>
      <c r="SV12" s="669"/>
      <c r="SW12" s="669"/>
      <c r="SX12" s="669"/>
      <c r="SY12" s="669"/>
      <c r="SZ12" s="669"/>
      <c r="TA12" s="669"/>
      <c r="TB12" s="669"/>
      <c r="TC12" s="669"/>
      <c r="TD12" s="669"/>
      <c r="TE12" s="669"/>
      <c r="TF12" s="669"/>
      <c r="TG12" s="669"/>
      <c r="TH12" s="669"/>
      <c r="TI12" s="669"/>
      <c r="TJ12" s="669"/>
      <c r="TK12" s="669"/>
      <c r="TL12" s="669"/>
      <c r="TM12" s="669"/>
      <c r="TN12" s="669"/>
      <c r="TO12" s="669"/>
      <c r="TP12" s="669"/>
      <c r="TQ12" s="669"/>
      <c r="TR12" s="669"/>
      <c r="TS12" s="669"/>
      <c r="TT12" s="669"/>
      <c r="TU12" s="669"/>
      <c r="TV12" s="669"/>
      <c r="TW12" s="669"/>
      <c r="TX12" s="669"/>
      <c r="TY12" s="669"/>
      <c r="TZ12" s="669"/>
      <c r="UA12" s="669"/>
      <c r="UB12" s="669"/>
      <c r="UC12" s="669"/>
      <c r="UD12" s="669"/>
      <c r="UE12" s="669"/>
      <c r="UF12" s="669"/>
      <c r="UG12" s="669"/>
      <c r="UH12" s="669"/>
      <c r="UI12" s="669"/>
      <c r="UJ12" s="669"/>
      <c r="UK12" s="669"/>
      <c r="UL12" s="669"/>
      <c r="UM12" s="669"/>
      <c r="UN12" s="669"/>
      <c r="UO12" s="669"/>
      <c r="UP12" s="669"/>
      <c r="UQ12" s="669"/>
      <c r="UR12" s="669"/>
      <c r="US12" s="669"/>
      <c r="UT12" s="669"/>
      <c r="UU12" s="669"/>
      <c r="UV12" s="669"/>
      <c r="UW12" s="669"/>
      <c r="UX12" s="669"/>
      <c r="UY12" s="669"/>
      <c r="UZ12" s="669"/>
      <c r="VA12" s="669"/>
      <c r="VB12" s="669"/>
      <c r="VC12" s="669"/>
      <c r="VD12" s="669"/>
      <c r="VE12" s="669"/>
      <c r="VF12" s="669"/>
      <c r="VG12" s="669"/>
      <c r="VH12" s="669"/>
      <c r="VI12" s="669"/>
      <c r="VJ12" s="669"/>
      <c r="VK12" s="669"/>
      <c r="VL12" s="669"/>
      <c r="VM12" s="669"/>
      <c r="VN12" s="669"/>
      <c r="VO12" s="669"/>
      <c r="VP12" s="669"/>
      <c r="VQ12" s="669"/>
      <c r="VR12" s="669"/>
      <c r="VS12" s="669"/>
      <c r="VT12" s="669"/>
      <c r="VU12" s="669"/>
      <c r="VV12" s="669"/>
      <c r="VW12" s="669"/>
      <c r="VX12" s="669"/>
      <c r="VY12" s="669"/>
      <c r="VZ12" s="669"/>
      <c r="WA12" s="669"/>
      <c r="WB12" s="669"/>
      <c r="WC12" s="669"/>
      <c r="WD12" s="669"/>
      <c r="WE12" s="669"/>
      <c r="WF12" s="669"/>
      <c r="WG12" s="669"/>
      <c r="WH12" s="669"/>
      <c r="WI12" s="669"/>
      <c r="WJ12" s="669"/>
      <c r="WK12" s="669"/>
      <c r="WL12" s="669"/>
      <c r="WM12" s="669"/>
      <c r="WN12" s="669"/>
      <c r="WO12" s="669"/>
      <c r="WP12" s="669"/>
      <c r="WQ12" s="669"/>
      <c r="WR12" s="669"/>
      <c r="WS12" s="669"/>
      <c r="WT12" s="669"/>
      <c r="WU12" s="669"/>
      <c r="WV12" s="669"/>
      <c r="WW12" s="669"/>
      <c r="WX12" s="669"/>
      <c r="WY12" s="669"/>
      <c r="WZ12" s="669"/>
      <c r="XA12" s="669"/>
      <c r="XB12" s="669"/>
      <c r="XC12" s="669"/>
      <c r="XD12" s="669"/>
      <c r="XE12" s="669"/>
      <c r="XF12" s="669"/>
      <c r="XG12" s="669"/>
      <c r="XH12" s="669"/>
      <c r="XI12" s="669"/>
      <c r="XJ12" s="669"/>
      <c r="XK12" s="669"/>
      <c r="XL12" s="669"/>
      <c r="XM12" s="669"/>
      <c r="XN12" s="669"/>
      <c r="XO12" s="669"/>
      <c r="XP12" s="669"/>
      <c r="XQ12" s="669"/>
      <c r="XR12" s="669"/>
      <c r="XS12" s="669"/>
      <c r="XT12" s="669"/>
      <c r="XU12" s="669"/>
      <c r="XV12" s="669"/>
      <c r="XW12" s="669"/>
      <c r="XX12" s="669"/>
      <c r="XY12" s="669"/>
      <c r="XZ12" s="669"/>
      <c r="YA12" s="669"/>
      <c r="YB12" s="669"/>
      <c r="YC12" s="669"/>
      <c r="YD12" s="669"/>
      <c r="YE12" s="669"/>
      <c r="YF12" s="669"/>
      <c r="YG12" s="669"/>
      <c r="YH12" s="669"/>
      <c r="YI12" s="669"/>
      <c r="YJ12" s="669"/>
      <c r="YK12" s="669"/>
      <c r="YL12" s="669"/>
      <c r="YM12" s="669"/>
      <c r="YN12" s="669"/>
      <c r="YO12" s="669"/>
      <c r="YP12" s="669"/>
      <c r="YQ12" s="669"/>
      <c r="YR12" s="669"/>
      <c r="YS12" s="669"/>
      <c r="YT12" s="669"/>
      <c r="YU12" s="669"/>
      <c r="YV12" s="669"/>
      <c r="YW12" s="669"/>
      <c r="YX12" s="669"/>
      <c r="YY12" s="669"/>
      <c r="YZ12" s="669"/>
    </row>
    <row r="13" spans="1:676" ht="12.75" customHeight="1">
      <c r="A13" s="676" t="s">
        <v>581</v>
      </c>
      <c r="B13" s="689" t="s">
        <v>573</v>
      </c>
      <c r="C13" s="715">
        <v>9.4</v>
      </c>
      <c r="D13" s="497" t="s">
        <v>211</v>
      </c>
      <c r="E13" s="497" t="s">
        <v>211</v>
      </c>
      <c r="F13" s="497" t="s">
        <v>211</v>
      </c>
      <c r="G13" s="497" t="s">
        <v>211</v>
      </c>
      <c r="H13" s="497" t="s">
        <v>211</v>
      </c>
      <c r="I13" s="717">
        <v>0.1</v>
      </c>
      <c r="J13" s="717">
        <v>0.8</v>
      </c>
      <c r="K13" s="717">
        <v>1.4</v>
      </c>
      <c r="L13" s="717">
        <v>-0.7</v>
      </c>
      <c r="M13" s="717">
        <v>1.4</v>
      </c>
      <c r="N13" s="685">
        <v>-0.5</v>
      </c>
      <c r="O13" s="688">
        <v>0.9</v>
      </c>
      <c r="P13" s="690" t="s">
        <v>582</v>
      </c>
      <c r="Q13" s="687"/>
      <c r="R13" s="669"/>
      <c r="S13" s="669"/>
      <c r="T13" s="669"/>
      <c r="U13" s="669"/>
      <c r="V13" s="669"/>
      <c r="W13" s="669"/>
      <c r="X13" s="669"/>
      <c r="Y13" s="669"/>
      <c r="Z13" s="669"/>
      <c r="AA13" s="669"/>
      <c r="AB13" s="669"/>
      <c r="AC13" s="669"/>
      <c r="AD13" s="669"/>
      <c r="AE13" s="669"/>
      <c r="AF13" s="669"/>
      <c r="AG13" s="669"/>
      <c r="AH13" s="669"/>
      <c r="AI13" s="669"/>
      <c r="AJ13" s="669"/>
      <c r="AK13" s="669"/>
      <c r="AL13" s="669"/>
      <c r="AM13" s="669"/>
      <c r="AN13" s="669"/>
      <c r="AO13" s="669"/>
      <c r="AP13" s="669"/>
      <c r="AQ13" s="669"/>
      <c r="AR13" s="669"/>
      <c r="AS13" s="669"/>
      <c r="AT13" s="669"/>
      <c r="AU13" s="669"/>
      <c r="AV13" s="669"/>
      <c r="AW13" s="669"/>
      <c r="AX13" s="669"/>
      <c r="AY13" s="669"/>
      <c r="AZ13" s="669"/>
      <c r="BA13" s="669"/>
      <c r="BB13" s="669"/>
      <c r="BC13" s="669"/>
      <c r="BD13" s="669"/>
      <c r="BE13" s="669"/>
      <c r="BF13" s="669"/>
      <c r="BG13" s="669"/>
      <c r="BH13" s="669"/>
      <c r="BI13" s="669"/>
      <c r="BJ13" s="669"/>
      <c r="BK13" s="669"/>
      <c r="BL13" s="669"/>
      <c r="BM13" s="669"/>
      <c r="BN13" s="669"/>
      <c r="BO13" s="669"/>
      <c r="BP13" s="669"/>
      <c r="BQ13" s="669"/>
      <c r="BR13" s="669"/>
      <c r="BS13" s="669"/>
      <c r="BT13" s="669"/>
      <c r="BU13" s="669"/>
      <c r="BV13" s="669"/>
      <c r="BW13" s="669"/>
      <c r="BX13" s="669"/>
      <c r="BY13" s="669"/>
      <c r="BZ13" s="669"/>
      <c r="CA13" s="669"/>
      <c r="CB13" s="669"/>
      <c r="CC13" s="669"/>
      <c r="CD13" s="669"/>
      <c r="CE13" s="669"/>
      <c r="CF13" s="669"/>
      <c r="CG13" s="669"/>
      <c r="CH13" s="669"/>
      <c r="CI13" s="669"/>
      <c r="CJ13" s="669"/>
      <c r="CK13" s="669"/>
      <c r="CL13" s="669"/>
      <c r="CM13" s="669"/>
      <c r="CN13" s="669"/>
      <c r="CO13" s="669"/>
      <c r="CP13" s="669"/>
      <c r="CQ13" s="669"/>
      <c r="CR13" s="669"/>
      <c r="CS13" s="669"/>
      <c r="CT13" s="669"/>
      <c r="CU13" s="669"/>
      <c r="CV13" s="669"/>
      <c r="CW13" s="669"/>
      <c r="CX13" s="669"/>
      <c r="CY13" s="669"/>
      <c r="CZ13" s="669"/>
      <c r="DA13" s="669"/>
      <c r="DB13" s="669"/>
      <c r="DC13" s="669"/>
      <c r="DD13" s="669"/>
      <c r="DE13" s="669"/>
      <c r="DF13" s="669"/>
      <c r="DG13" s="669"/>
      <c r="DH13" s="669"/>
      <c r="DI13" s="669"/>
      <c r="DJ13" s="669"/>
      <c r="DK13" s="669"/>
      <c r="DL13" s="669"/>
      <c r="DM13" s="669"/>
      <c r="DN13" s="669"/>
      <c r="DO13" s="669"/>
      <c r="DP13" s="669"/>
      <c r="DQ13" s="669"/>
      <c r="DR13" s="669"/>
      <c r="DS13" s="669"/>
      <c r="DT13" s="669"/>
      <c r="DU13" s="669"/>
      <c r="DV13" s="669"/>
      <c r="DW13" s="669"/>
      <c r="DX13" s="669"/>
      <c r="DY13" s="669"/>
      <c r="DZ13" s="669"/>
      <c r="EA13" s="669"/>
      <c r="EB13" s="669"/>
      <c r="EC13" s="669"/>
      <c r="ED13" s="669"/>
      <c r="EE13" s="669"/>
      <c r="EF13" s="669"/>
      <c r="EG13" s="669"/>
      <c r="EH13" s="669"/>
      <c r="EI13" s="669"/>
      <c r="EJ13" s="669"/>
      <c r="EK13" s="669"/>
      <c r="EL13" s="669"/>
      <c r="EM13" s="669"/>
      <c r="EN13" s="669"/>
      <c r="EO13" s="669"/>
      <c r="EP13" s="669"/>
      <c r="EQ13" s="669"/>
      <c r="ER13" s="669"/>
      <c r="ES13" s="669"/>
      <c r="ET13" s="669"/>
      <c r="EU13" s="669"/>
      <c r="EV13" s="669"/>
      <c r="EW13" s="669"/>
      <c r="EX13" s="669"/>
      <c r="EY13" s="669"/>
      <c r="EZ13" s="669"/>
      <c r="FA13" s="669"/>
      <c r="FB13" s="669"/>
      <c r="FC13" s="669"/>
      <c r="FD13" s="669"/>
      <c r="FE13" s="669"/>
      <c r="FF13" s="669"/>
      <c r="FG13" s="669"/>
      <c r="FH13" s="669"/>
      <c r="FI13" s="669"/>
      <c r="FJ13" s="669"/>
      <c r="FK13" s="669"/>
      <c r="FL13" s="669"/>
      <c r="FM13" s="669"/>
      <c r="FN13" s="669"/>
      <c r="FO13" s="669"/>
      <c r="FP13" s="669"/>
      <c r="FQ13" s="669"/>
      <c r="FR13" s="669"/>
      <c r="FS13" s="669"/>
      <c r="FT13" s="669"/>
      <c r="FU13" s="669"/>
      <c r="FV13" s="669"/>
      <c r="FW13" s="669"/>
      <c r="FX13" s="669"/>
      <c r="FY13" s="669"/>
      <c r="FZ13" s="669"/>
      <c r="GA13" s="669"/>
      <c r="GB13" s="669"/>
      <c r="GC13" s="669"/>
      <c r="GD13" s="669"/>
      <c r="GE13" s="669"/>
      <c r="GF13" s="669"/>
      <c r="GG13" s="669"/>
      <c r="GH13" s="669"/>
      <c r="GI13" s="669"/>
      <c r="GJ13" s="669"/>
      <c r="GK13" s="669"/>
      <c r="GL13" s="669"/>
      <c r="GM13" s="669"/>
      <c r="GN13" s="669"/>
      <c r="GO13" s="669"/>
      <c r="GP13" s="669"/>
      <c r="GQ13" s="669"/>
      <c r="GR13" s="669"/>
      <c r="GS13" s="669"/>
      <c r="GT13" s="669"/>
      <c r="GU13" s="669"/>
      <c r="GV13" s="669"/>
      <c r="GW13" s="669"/>
      <c r="GX13" s="669"/>
      <c r="GY13" s="669"/>
      <c r="GZ13" s="669"/>
      <c r="HA13" s="669"/>
      <c r="HB13" s="669"/>
      <c r="HC13" s="669"/>
      <c r="HD13" s="669"/>
      <c r="HE13" s="669"/>
      <c r="HF13" s="669"/>
      <c r="HG13" s="669"/>
      <c r="HH13" s="669"/>
      <c r="HI13" s="669"/>
      <c r="HJ13" s="669"/>
      <c r="HK13" s="669"/>
      <c r="HL13" s="669"/>
      <c r="HM13" s="669"/>
      <c r="HN13" s="669"/>
      <c r="HO13" s="669"/>
      <c r="HP13" s="669"/>
      <c r="HQ13" s="669"/>
      <c r="HR13" s="669"/>
      <c r="HS13" s="669"/>
      <c r="HT13" s="669"/>
      <c r="HU13" s="669"/>
      <c r="HV13" s="669"/>
      <c r="HW13" s="669"/>
      <c r="HX13" s="669"/>
      <c r="HY13" s="669"/>
      <c r="HZ13" s="669"/>
      <c r="IA13" s="669"/>
      <c r="IB13" s="669"/>
      <c r="IC13" s="669"/>
      <c r="ID13" s="669"/>
      <c r="IE13" s="669"/>
      <c r="IF13" s="669"/>
      <c r="IG13" s="669"/>
      <c r="IH13" s="669"/>
      <c r="II13" s="669"/>
      <c r="IJ13" s="669"/>
      <c r="IK13" s="669"/>
      <c r="IL13" s="669"/>
      <c r="IM13" s="669"/>
      <c r="IN13" s="669"/>
      <c r="IO13" s="669"/>
      <c r="IP13" s="669"/>
      <c r="IQ13" s="669"/>
      <c r="IR13" s="669"/>
      <c r="IS13" s="669"/>
      <c r="IT13" s="669"/>
      <c r="IU13" s="669"/>
      <c r="IV13" s="669"/>
      <c r="IW13" s="669"/>
      <c r="IX13" s="669"/>
      <c r="IY13" s="669"/>
      <c r="IZ13" s="669"/>
      <c r="JA13" s="669"/>
      <c r="JB13" s="669"/>
      <c r="JC13" s="669"/>
      <c r="JD13" s="669"/>
      <c r="JE13" s="669"/>
      <c r="JF13" s="669"/>
      <c r="JG13" s="669"/>
      <c r="JH13" s="669"/>
      <c r="JI13" s="669"/>
      <c r="JJ13" s="669"/>
      <c r="JK13" s="669"/>
      <c r="JL13" s="669"/>
      <c r="JM13" s="669"/>
      <c r="JN13" s="669"/>
      <c r="JO13" s="669"/>
      <c r="JP13" s="669"/>
      <c r="JQ13" s="669"/>
      <c r="JR13" s="669"/>
      <c r="JS13" s="669"/>
      <c r="JT13" s="669"/>
      <c r="JU13" s="669"/>
      <c r="JV13" s="669"/>
      <c r="JW13" s="669"/>
      <c r="JX13" s="669"/>
      <c r="JY13" s="669"/>
      <c r="JZ13" s="669"/>
      <c r="KA13" s="669"/>
      <c r="KB13" s="669"/>
      <c r="KC13" s="669"/>
      <c r="KD13" s="669"/>
      <c r="KE13" s="669"/>
      <c r="KF13" s="669"/>
      <c r="KG13" s="669"/>
      <c r="KH13" s="669"/>
      <c r="KI13" s="669"/>
      <c r="KJ13" s="669"/>
      <c r="KK13" s="669"/>
      <c r="KL13" s="669"/>
      <c r="KM13" s="669"/>
      <c r="KN13" s="669"/>
      <c r="KO13" s="669"/>
      <c r="KP13" s="669"/>
      <c r="KQ13" s="669"/>
      <c r="KR13" s="669"/>
      <c r="KS13" s="669"/>
      <c r="KT13" s="669"/>
      <c r="KU13" s="669"/>
      <c r="KV13" s="669"/>
      <c r="KW13" s="669"/>
      <c r="KX13" s="669"/>
      <c r="KY13" s="669"/>
      <c r="KZ13" s="669"/>
      <c r="LA13" s="669"/>
      <c r="LB13" s="669"/>
      <c r="LC13" s="669"/>
      <c r="LD13" s="669"/>
      <c r="LE13" s="669"/>
      <c r="LF13" s="669"/>
      <c r="LG13" s="669"/>
      <c r="LH13" s="669"/>
      <c r="LI13" s="669"/>
      <c r="LJ13" s="669"/>
      <c r="LK13" s="669"/>
      <c r="LL13" s="669"/>
      <c r="LM13" s="669"/>
      <c r="LN13" s="669"/>
      <c r="LO13" s="669"/>
      <c r="LP13" s="669"/>
      <c r="LQ13" s="669"/>
      <c r="LR13" s="669"/>
      <c r="LS13" s="669"/>
      <c r="LT13" s="669"/>
      <c r="LU13" s="669"/>
      <c r="LV13" s="669"/>
      <c r="LW13" s="669"/>
      <c r="LX13" s="669"/>
      <c r="LY13" s="669"/>
      <c r="LZ13" s="669"/>
      <c r="MA13" s="669"/>
      <c r="MB13" s="669"/>
      <c r="MC13" s="669"/>
      <c r="MD13" s="669"/>
      <c r="ME13" s="669"/>
      <c r="MF13" s="669"/>
      <c r="MG13" s="669"/>
      <c r="MH13" s="669"/>
      <c r="MI13" s="669"/>
      <c r="MJ13" s="669"/>
      <c r="MK13" s="669"/>
      <c r="ML13" s="669"/>
      <c r="MM13" s="669"/>
      <c r="MN13" s="669"/>
      <c r="MO13" s="669"/>
      <c r="MP13" s="669"/>
      <c r="MQ13" s="669"/>
      <c r="MR13" s="669"/>
      <c r="MS13" s="669"/>
      <c r="MT13" s="669"/>
      <c r="MU13" s="669"/>
      <c r="MV13" s="669"/>
      <c r="MW13" s="669"/>
      <c r="MX13" s="669"/>
      <c r="MY13" s="669"/>
      <c r="MZ13" s="669"/>
      <c r="NA13" s="669"/>
      <c r="NB13" s="669"/>
      <c r="NC13" s="669"/>
      <c r="ND13" s="669"/>
      <c r="NE13" s="669"/>
      <c r="NF13" s="669"/>
      <c r="NG13" s="669"/>
      <c r="NH13" s="669"/>
      <c r="NI13" s="669"/>
      <c r="NJ13" s="669"/>
      <c r="NK13" s="669"/>
      <c r="NL13" s="669"/>
      <c r="NM13" s="669"/>
      <c r="NN13" s="669"/>
      <c r="NO13" s="669"/>
      <c r="NP13" s="669"/>
      <c r="NQ13" s="669"/>
      <c r="NR13" s="669"/>
      <c r="NS13" s="669"/>
      <c r="NT13" s="669"/>
      <c r="NU13" s="669"/>
      <c r="NV13" s="669"/>
      <c r="NW13" s="669"/>
      <c r="NX13" s="669"/>
      <c r="NY13" s="669"/>
      <c r="NZ13" s="669"/>
      <c r="OA13" s="669"/>
      <c r="OB13" s="669"/>
      <c r="OC13" s="669"/>
      <c r="OD13" s="669"/>
      <c r="OE13" s="669"/>
      <c r="OF13" s="669"/>
      <c r="OG13" s="669"/>
      <c r="OH13" s="669"/>
      <c r="OI13" s="669"/>
      <c r="OJ13" s="669"/>
      <c r="OK13" s="669"/>
      <c r="OL13" s="669"/>
      <c r="OM13" s="669"/>
      <c r="ON13" s="669"/>
      <c r="OO13" s="669"/>
      <c r="OP13" s="669"/>
      <c r="OQ13" s="669"/>
      <c r="OR13" s="669"/>
      <c r="OS13" s="669"/>
      <c r="OT13" s="669"/>
      <c r="OU13" s="669"/>
      <c r="OV13" s="669"/>
      <c r="OW13" s="669"/>
      <c r="OX13" s="669"/>
      <c r="OY13" s="669"/>
      <c r="OZ13" s="669"/>
      <c r="PA13" s="669"/>
      <c r="PB13" s="669"/>
      <c r="PC13" s="669"/>
      <c r="PD13" s="669"/>
      <c r="PE13" s="669"/>
      <c r="PF13" s="669"/>
      <c r="PG13" s="669"/>
      <c r="PH13" s="669"/>
      <c r="PI13" s="669"/>
      <c r="PJ13" s="669"/>
      <c r="PK13" s="669"/>
      <c r="PL13" s="669"/>
      <c r="PM13" s="669"/>
      <c r="PN13" s="669"/>
      <c r="PO13" s="669"/>
      <c r="PP13" s="669"/>
      <c r="PQ13" s="669"/>
      <c r="PR13" s="669"/>
      <c r="PS13" s="669"/>
      <c r="PT13" s="669"/>
      <c r="PU13" s="669"/>
      <c r="PV13" s="669"/>
      <c r="PW13" s="669"/>
      <c r="PX13" s="669"/>
      <c r="PY13" s="669"/>
      <c r="PZ13" s="669"/>
      <c r="QA13" s="669"/>
      <c r="QB13" s="669"/>
      <c r="QC13" s="669"/>
      <c r="QD13" s="669"/>
      <c r="QE13" s="669"/>
      <c r="QF13" s="669"/>
      <c r="QG13" s="669"/>
      <c r="QH13" s="669"/>
      <c r="QI13" s="669"/>
      <c r="QJ13" s="669"/>
      <c r="QK13" s="669"/>
      <c r="QL13" s="669"/>
      <c r="QM13" s="669"/>
      <c r="QN13" s="669"/>
      <c r="QO13" s="669"/>
      <c r="QP13" s="669"/>
      <c r="QQ13" s="669"/>
      <c r="QR13" s="669"/>
      <c r="QS13" s="669"/>
      <c r="QT13" s="669"/>
      <c r="QU13" s="669"/>
      <c r="QV13" s="669"/>
      <c r="QW13" s="669"/>
      <c r="QX13" s="669"/>
      <c r="QY13" s="669"/>
      <c r="QZ13" s="669"/>
      <c r="RA13" s="669"/>
      <c r="RB13" s="669"/>
      <c r="RC13" s="669"/>
      <c r="RD13" s="669"/>
      <c r="RE13" s="669"/>
      <c r="RF13" s="669"/>
      <c r="RG13" s="669"/>
      <c r="RH13" s="669"/>
      <c r="RI13" s="669"/>
      <c r="RJ13" s="669"/>
      <c r="RK13" s="669"/>
      <c r="RL13" s="669"/>
      <c r="RM13" s="669"/>
      <c r="RN13" s="669"/>
      <c r="RO13" s="669"/>
      <c r="RP13" s="669"/>
      <c r="RQ13" s="669"/>
      <c r="RR13" s="669"/>
      <c r="RS13" s="669"/>
      <c r="RT13" s="669"/>
      <c r="RU13" s="669"/>
      <c r="RV13" s="669"/>
      <c r="RW13" s="669"/>
      <c r="RX13" s="669"/>
      <c r="RY13" s="669"/>
      <c r="RZ13" s="669"/>
      <c r="SA13" s="669"/>
      <c r="SB13" s="669"/>
      <c r="SC13" s="669"/>
      <c r="SD13" s="669"/>
      <c r="SE13" s="669"/>
      <c r="SF13" s="669"/>
      <c r="SG13" s="669"/>
      <c r="SH13" s="669"/>
      <c r="SI13" s="669"/>
      <c r="SJ13" s="669"/>
      <c r="SK13" s="669"/>
      <c r="SL13" s="669"/>
      <c r="SM13" s="669"/>
      <c r="SN13" s="669"/>
      <c r="SO13" s="669"/>
      <c r="SP13" s="669"/>
      <c r="SQ13" s="669"/>
      <c r="SR13" s="669"/>
      <c r="SS13" s="669"/>
      <c r="ST13" s="669"/>
      <c r="SU13" s="669"/>
      <c r="SV13" s="669"/>
      <c r="SW13" s="669"/>
      <c r="SX13" s="669"/>
      <c r="SY13" s="669"/>
      <c r="SZ13" s="669"/>
      <c r="TA13" s="669"/>
      <c r="TB13" s="669"/>
      <c r="TC13" s="669"/>
      <c r="TD13" s="669"/>
      <c r="TE13" s="669"/>
      <c r="TF13" s="669"/>
      <c r="TG13" s="669"/>
      <c r="TH13" s="669"/>
      <c r="TI13" s="669"/>
      <c r="TJ13" s="669"/>
      <c r="TK13" s="669"/>
      <c r="TL13" s="669"/>
      <c r="TM13" s="669"/>
      <c r="TN13" s="669"/>
      <c r="TO13" s="669"/>
      <c r="TP13" s="669"/>
      <c r="TQ13" s="669"/>
      <c r="TR13" s="669"/>
      <c r="TS13" s="669"/>
      <c r="TT13" s="669"/>
      <c r="TU13" s="669"/>
      <c r="TV13" s="669"/>
      <c r="TW13" s="669"/>
      <c r="TX13" s="669"/>
      <c r="TY13" s="669"/>
      <c r="TZ13" s="669"/>
      <c r="UA13" s="669"/>
      <c r="UB13" s="669"/>
      <c r="UC13" s="669"/>
      <c r="UD13" s="669"/>
      <c r="UE13" s="669"/>
      <c r="UF13" s="669"/>
      <c r="UG13" s="669"/>
      <c r="UH13" s="669"/>
      <c r="UI13" s="669"/>
      <c r="UJ13" s="669"/>
      <c r="UK13" s="669"/>
      <c r="UL13" s="669"/>
      <c r="UM13" s="669"/>
      <c r="UN13" s="669"/>
      <c r="UO13" s="669"/>
      <c r="UP13" s="669"/>
      <c r="UQ13" s="669"/>
      <c r="UR13" s="669"/>
      <c r="US13" s="669"/>
      <c r="UT13" s="669"/>
      <c r="UU13" s="669"/>
      <c r="UV13" s="669"/>
      <c r="UW13" s="669"/>
      <c r="UX13" s="669"/>
      <c r="UY13" s="669"/>
      <c r="UZ13" s="669"/>
      <c r="VA13" s="669"/>
      <c r="VB13" s="669"/>
      <c r="VC13" s="669"/>
      <c r="VD13" s="669"/>
      <c r="VE13" s="669"/>
      <c r="VF13" s="669"/>
      <c r="VG13" s="669"/>
      <c r="VH13" s="669"/>
      <c r="VI13" s="669"/>
      <c r="VJ13" s="669"/>
      <c r="VK13" s="669"/>
      <c r="VL13" s="669"/>
      <c r="VM13" s="669"/>
      <c r="VN13" s="669"/>
      <c r="VO13" s="669"/>
      <c r="VP13" s="669"/>
      <c r="VQ13" s="669"/>
      <c r="VR13" s="669"/>
      <c r="VS13" s="669"/>
      <c r="VT13" s="669"/>
      <c r="VU13" s="669"/>
      <c r="VV13" s="669"/>
      <c r="VW13" s="669"/>
      <c r="VX13" s="669"/>
      <c r="VY13" s="669"/>
      <c r="VZ13" s="669"/>
      <c r="WA13" s="669"/>
      <c r="WB13" s="669"/>
      <c r="WC13" s="669"/>
      <c r="WD13" s="669"/>
      <c r="WE13" s="669"/>
      <c r="WF13" s="669"/>
      <c r="WG13" s="669"/>
      <c r="WH13" s="669"/>
      <c r="WI13" s="669"/>
      <c r="WJ13" s="669"/>
      <c r="WK13" s="669"/>
      <c r="WL13" s="669"/>
      <c r="WM13" s="669"/>
      <c r="WN13" s="669"/>
      <c r="WO13" s="669"/>
      <c r="WP13" s="669"/>
      <c r="WQ13" s="669"/>
      <c r="WR13" s="669"/>
      <c r="WS13" s="669"/>
      <c r="WT13" s="669"/>
      <c r="WU13" s="669"/>
      <c r="WV13" s="669"/>
      <c r="WW13" s="669"/>
      <c r="WX13" s="669"/>
      <c r="WY13" s="669"/>
      <c r="WZ13" s="669"/>
      <c r="XA13" s="669"/>
      <c r="XB13" s="669"/>
      <c r="XC13" s="669"/>
      <c r="XD13" s="669"/>
      <c r="XE13" s="669"/>
      <c r="XF13" s="669"/>
      <c r="XG13" s="669"/>
      <c r="XH13" s="669"/>
      <c r="XI13" s="669"/>
      <c r="XJ13" s="669"/>
      <c r="XK13" s="669"/>
      <c r="XL13" s="669"/>
      <c r="XM13" s="669"/>
      <c r="XN13" s="669"/>
      <c r="XO13" s="669"/>
      <c r="XP13" s="669"/>
      <c r="XQ13" s="669"/>
      <c r="XR13" s="669"/>
      <c r="XS13" s="669"/>
      <c r="XT13" s="669"/>
      <c r="XU13" s="669"/>
      <c r="XV13" s="669"/>
      <c r="XW13" s="669"/>
      <c r="XX13" s="669"/>
      <c r="XY13" s="669"/>
      <c r="XZ13" s="669"/>
      <c r="YA13" s="669"/>
      <c r="YB13" s="669"/>
      <c r="YC13" s="669"/>
      <c r="YD13" s="669"/>
      <c r="YE13" s="669"/>
      <c r="YF13" s="669"/>
      <c r="YG13" s="669"/>
      <c r="YH13" s="669"/>
      <c r="YI13" s="669"/>
      <c r="YJ13" s="669"/>
      <c r="YK13" s="669"/>
      <c r="YL13" s="669"/>
      <c r="YM13" s="669"/>
      <c r="YN13" s="669"/>
      <c r="YO13" s="669"/>
      <c r="YP13" s="669"/>
      <c r="YQ13" s="669"/>
      <c r="YR13" s="669"/>
      <c r="YS13" s="669"/>
      <c r="YT13" s="669"/>
      <c r="YU13" s="669"/>
      <c r="YV13" s="669"/>
      <c r="YW13" s="669"/>
      <c r="YX13" s="669"/>
      <c r="YY13" s="669"/>
      <c r="YZ13" s="669"/>
    </row>
    <row r="14" spans="1:676" ht="12.75" customHeight="1">
      <c r="A14" s="676" t="s">
        <v>583</v>
      </c>
      <c r="B14" s="689" t="s">
        <v>573</v>
      </c>
      <c r="C14" s="715">
        <v>24.4</v>
      </c>
      <c r="D14" s="497" t="s">
        <v>211</v>
      </c>
      <c r="E14" s="497" t="s">
        <v>211</v>
      </c>
      <c r="F14" s="497" t="s">
        <v>211</v>
      </c>
      <c r="G14" s="497" t="s">
        <v>211</v>
      </c>
      <c r="H14" s="497" t="s">
        <v>211</v>
      </c>
      <c r="I14" s="717">
        <v>15.9</v>
      </c>
      <c r="J14" s="717">
        <v>9</v>
      </c>
      <c r="K14" s="717">
        <v>-0.6</v>
      </c>
      <c r="L14" s="717">
        <v>-1.3</v>
      </c>
      <c r="M14" s="717">
        <v>-13.6</v>
      </c>
      <c r="N14" s="685">
        <v>-7.1</v>
      </c>
      <c r="O14" s="688">
        <v>11</v>
      </c>
      <c r="P14" s="693" t="s">
        <v>584</v>
      </c>
      <c r="Q14" s="687"/>
      <c r="R14" s="669"/>
      <c r="S14" s="669"/>
      <c r="T14" s="669"/>
      <c r="U14" s="669"/>
      <c r="V14" s="669"/>
      <c r="W14" s="669"/>
      <c r="X14" s="669"/>
      <c r="Y14" s="669"/>
      <c r="Z14" s="669"/>
      <c r="AA14" s="669"/>
      <c r="AB14" s="669"/>
      <c r="AC14" s="669"/>
      <c r="AD14" s="669"/>
      <c r="AE14" s="669"/>
      <c r="AF14" s="669"/>
      <c r="AG14" s="669"/>
      <c r="AH14" s="669"/>
      <c r="AI14" s="669"/>
      <c r="AJ14" s="669"/>
      <c r="AK14" s="669"/>
      <c r="AL14" s="669"/>
      <c r="AM14" s="669"/>
      <c r="AN14" s="669"/>
      <c r="AO14" s="669"/>
      <c r="AP14" s="669"/>
      <c r="AQ14" s="669"/>
      <c r="AR14" s="669"/>
      <c r="AS14" s="669"/>
      <c r="AT14" s="669"/>
      <c r="AU14" s="669"/>
      <c r="AV14" s="669"/>
      <c r="AW14" s="669"/>
      <c r="AX14" s="669"/>
      <c r="AY14" s="669"/>
      <c r="AZ14" s="669"/>
      <c r="BA14" s="669"/>
      <c r="BB14" s="669"/>
      <c r="BC14" s="669"/>
      <c r="BD14" s="669"/>
      <c r="BE14" s="669"/>
      <c r="BF14" s="669"/>
      <c r="BG14" s="669"/>
      <c r="BH14" s="669"/>
      <c r="BI14" s="669"/>
      <c r="BJ14" s="669"/>
      <c r="BK14" s="669"/>
      <c r="BL14" s="669"/>
      <c r="BM14" s="669"/>
      <c r="BN14" s="669"/>
      <c r="BO14" s="669"/>
      <c r="BP14" s="669"/>
      <c r="BQ14" s="669"/>
      <c r="BR14" s="669"/>
      <c r="BS14" s="669"/>
      <c r="BT14" s="669"/>
      <c r="BU14" s="669"/>
      <c r="BV14" s="669"/>
      <c r="BW14" s="669"/>
      <c r="BX14" s="669"/>
      <c r="BY14" s="669"/>
      <c r="BZ14" s="669"/>
      <c r="CA14" s="669"/>
      <c r="CB14" s="669"/>
      <c r="CC14" s="669"/>
      <c r="CD14" s="669"/>
      <c r="CE14" s="669"/>
      <c r="CF14" s="669"/>
      <c r="CG14" s="669"/>
      <c r="CH14" s="669"/>
      <c r="CI14" s="669"/>
      <c r="CJ14" s="669"/>
      <c r="CK14" s="669"/>
      <c r="CL14" s="669"/>
      <c r="CM14" s="669"/>
      <c r="CN14" s="669"/>
      <c r="CO14" s="669"/>
      <c r="CP14" s="669"/>
      <c r="CQ14" s="669"/>
      <c r="CR14" s="669"/>
      <c r="CS14" s="669"/>
      <c r="CT14" s="669"/>
      <c r="CU14" s="669"/>
      <c r="CV14" s="669"/>
      <c r="CW14" s="669"/>
      <c r="CX14" s="669"/>
      <c r="CY14" s="669"/>
      <c r="CZ14" s="669"/>
      <c r="DA14" s="669"/>
      <c r="DB14" s="669"/>
      <c r="DC14" s="669"/>
      <c r="DD14" s="669"/>
      <c r="DE14" s="669"/>
      <c r="DF14" s="669"/>
      <c r="DG14" s="669"/>
      <c r="DH14" s="669"/>
      <c r="DI14" s="669"/>
      <c r="DJ14" s="669"/>
      <c r="DK14" s="669"/>
      <c r="DL14" s="669"/>
      <c r="DM14" s="669"/>
      <c r="DN14" s="669"/>
      <c r="DO14" s="669"/>
      <c r="DP14" s="669"/>
      <c r="DQ14" s="669"/>
      <c r="DR14" s="669"/>
      <c r="DS14" s="669"/>
      <c r="DT14" s="669"/>
      <c r="DU14" s="669"/>
      <c r="DV14" s="669"/>
      <c r="DW14" s="669"/>
      <c r="DX14" s="669"/>
      <c r="DY14" s="669"/>
      <c r="DZ14" s="669"/>
      <c r="EA14" s="669"/>
      <c r="EB14" s="669"/>
      <c r="EC14" s="669"/>
      <c r="ED14" s="669"/>
      <c r="EE14" s="669"/>
      <c r="EF14" s="669"/>
      <c r="EG14" s="669"/>
      <c r="EH14" s="669"/>
      <c r="EI14" s="669"/>
      <c r="EJ14" s="669"/>
      <c r="EK14" s="669"/>
      <c r="EL14" s="669"/>
      <c r="EM14" s="669"/>
      <c r="EN14" s="669"/>
      <c r="EO14" s="669"/>
      <c r="EP14" s="669"/>
      <c r="EQ14" s="669"/>
      <c r="ER14" s="669"/>
      <c r="ES14" s="669"/>
      <c r="ET14" s="669"/>
      <c r="EU14" s="669"/>
      <c r="EV14" s="669"/>
      <c r="EW14" s="669"/>
      <c r="EX14" s="669"/>
      <c r="EY14" s="669"/>
      <c r="EZ14" s="669"/>
      <c r="FA14" s="669"/>
      <c r="FB14" s="669"/>
      <c r="FC14" s="669"/>
      <c r="FD14" s="669"/>
      <c r="FE14" s="669"/>
      <c r="FF14" s="669"/>
      <c r="FG14" s="669"/>
      <c r="FH14" s="669"/>
      <c r="FI14" s="669"/>
      <c r="FJ14" s="669"/>
      <c r="FK14" s="669"/>
      <c r="FL14" s="669"/>
      <c r="FM14" s="669"/>
      <c r="FN14" s="669"/>
      <c r="FO14" s="669"/>
      <c r="FP14" s="669"/>
      <c r="FQ14" s="669"/>
      <c r="FR14" s="669"/>
      <c r="FS14" s="669"/>
      <c r="FT14" s="669"/>
      <c r="FU14" s="669"/>
      <c r="FV14" s="669"/>
      <c r="FW14" s="669"/>
      <c r="FX14" s="669"/>
      <c r="FY14" s="669"/>
      <c r="FZ14" s="669"/>
      <c r="GA14" s="669"/>
      <c r="GB14" s="669"/>
      <c r="GC14" s="669"/>
      <c r="GD14" s="669"/>
      <c r="GE14" s="669"/>
      <c r="GF14" s="669"/>
      <c r="GG14" s="669"/>
      <c r="GH14" s="669"/>
      <c r="GI14" s="669"/>
      <c r="GJ14" s="669"/>
      <c r="GK14" s="669"/>
      <c r="GL14" s="669"/>
      <c r="GM14" s="669"/>
      <c r="GN14" s="669"/>
      <c r="GO14" s="669"/>
      <c r="GP14" s="669"/>
      <c r="GQ14" s="669"/>
      <c r="GR14" s="669"/>
      <c r="GS14" s="669"/>
      <c r="GT14" s="669"/>
      <c r="GU14" s="669"/>
      <c r="GV14" s="669"/>
      <c r="GW14" s="669"/>
      <c r="GX14" s="669"/>
      <c r="GY14" s="669"/>
      <c r="GZ14" s="669"/>
      <c r="HA14" s="669"/>
      <c r="HB14" s="669"/>
      <c r="HC14" s="669"/>
      <c r="HD14" s="669"/>
      <c r="HE14" s="669"/>
      <c r="HF14" s="669"/>
      <c r="HG14" s="669"/>
      <c r="HH14" s="669"/>
      <c r="HI14" s="669"/>
      <c r="HJ14" s="669"/>
      <c r="HK14" s="669"/>
      <c r="HL14" s="669"/>
      <c r="HM14" s="669"/>
      <c r="HN14" s="669"/>
      <c r="HO14" s="669"/>
      <c r="HP14" s="669"/>
      <c r="HQ14" s="669"/>
      <c r="HR14" s="669"/>
      <c r="HS14" s="669"/>
      <c r="HT14" s="669"/>
      <c r="HU14" s="669"/>
      <c r="HV14" s="669"/>
      <c r="HW14" s="669"/>
      <c r="HX14" s="669"/>
      <c r="HY14" s="669"/>
      <c r="HZ14" s="669"/>
      <c r="IA14" s="669"/>
      <c r="IB14" s="669"/>
      <c r="IC14" s="669"/>
      <c r="ID14" s="669"/>
      <c r="IE14" s="669"/>
      <c r="IF14" s="669"/>
      <c r="IG14" s="669"/>
      <c r="IH14" s="669"/>
      <c r="II14" s="669"/>
      <c r="IJ14" s="669"/>
      <c r="IK14" s="669"/>
      <c r="IL14" s="669"/>
      <c r="IM14" s="669"/>
      <c r="IN14" s="669"/>
      <c r="IO14" s="669"/>
      <c r="IP14" s="669"/>
      <c r="IQ14" s="669"/>
      <c r="IR14" s="669"/>
      <c r="IS14" s="669"/>
      <c r="IT14" s="669"/>
      <c r="IU14" s="669"/>
      <c r="IV14" s="669"/>
      <c r="IW14" s="669"/>
      <c r="IX14" s="669"/>
      <c r="IY14" s="669"/>
      <c r="IZ14" s="669"/>
      <c r="JA14" s="669"/>
      <c r="JB14" s="669"/>
      <c r="JC14" s="669"/>
      <c r="JD14" s="669"/>
      <c r="JE14" s="669"/>
      <c r="JF14" s="669"/>
      <c r="JG14" s="669"/>
      <c r="JH14" s="669"/>
      <c r="JI14" s="669"/>
      <c r="JJ14" s="669"/>
      <c r="JK14" s="669"/>
      <c r="JL14" s="669"/>
      <c r="JM14" s="669"/>
      <c r="JN14" s="669"/>
      <c r="JO14" s="669"/>
      <c r="JP14" s="669"/>
      <c r="JQ14" s="669"/>
      <c r="JR14" s="669"/>
      <c r="JS14" s="669"/>
      <c r="JT14" s="669"/>
      <c r="JU14" s="669"/>
      <c r="JV14" s="669"/>
      <c r="JW14" s="669"/>
      <c r="JX14" s="669"/>
      <c r="JY14" s="669"/>
      <c r="JZ14" s="669"/>
      <c r="KA14" s="669"/>
      <c r="KB14" s="669"/>
      <c r="KC14" s="669"/>
      <c r="KD14" s="669"/>
      <c r="KE14" s="669"/>
      <c r="KF14" s="669"/>
      <c r="KG14" s="669"/>
      <c r="KH14" s="669"/>
      <c r="KI14" s="669"/>
      <c r="KJ14" s="669"/>
      <c r="KK14" s="669"/>
      <c r="KL14" s="669"/>
      <c r="KM14" s="669"/>
      <c r="KN14" s="669"/>
      <c r="KO14" s="669"/>
      <c r="KP14" s="669"/>
      <c r="KQ14" s="669"/>
      <c r="KR14" s="669"/>
      <c r="KS14" s="669"/>
      <c r="KT14" s="669"/>
      <c r="KU14" s="669"/>
      <c r="KV14" s="669"/>
      <c r="KW14" s="669"/>
      <c r="KX14" s="669"/>
      <c r="KY14" s="669"/>
      <c r="KZ14" s="669"/>
      <c r="LA14" s="669"/>
      <c r="LB14" s="669"/>
      <c r="LC14" s="669"/>
      <c r="LD14" s="669"/>
      <c r="LE14" s="669"/>
      <c r="LF14" s="669"/>
      <c r="LG14" s="669"/>
      <c r="LH14" s="669"/>
      <c r="LI14" s="669"/>
      <c r="LJ14" s="669"/>
      <c r="LK14" s="669"/>
      <c r="LL14" s="669"/>
      <c r="LM14" s="669"/>
      <c r="LN14" s="669"/>
      <c r="LO14" s="669"/>
      <c r="LP14" s="669"/>
      <c r="LQ14" s="669"/>
      <c r="LR14" s="669"/>
      <c r="LS14" s="669"/>
      <c r="LT14" s="669"/>
      <c r="LU14" s="669"/>
      <c r="LV14" s="669"/>
      <c r="LW14" s="669"/>
      <c r="LX14" s="669"/>
      <c r="LY14" s="669"/>
      <c r="LZ14" s="669"/>
      <c r="MA14" s="669"/>
      <c r="MB14" s="669"/>
      <c r="MC14" s="669"/>
      <c r="MD14" s="669"/>
      <c r="ME14" s="669"/>
      <c r="MF14" s="669"/>
      <c r="MG14" s="669"/>
      <c r="MH14" s="669"/>
      <c r="MI14" s="669"/>
      <c r="MJ14" s="669"/>
      <c r="MK14" s="669"/>
      <c r="ML14" s="669"/>
      <c r="MM14" s="669"/>
      <c r="MN14" s="669"/>
      <c r="MO14" s="669"/>
      <c r="MP14" s="669"/>
      <c r="MQ14" s="669"/>
      <c r="MR14" s="669"/>
      <c r="MS14" s="669"/>
      <c r="MT14" s="669"/>
      <c r="MU14" s="669"/>
      <c r="MV14" s="669"/>
      <c r="MW14" s="669"/>
      <c r="MX14" s="669"/>
      <c r="MY14" s="669"/>
      <c r="MZ14" s="669"/>
      <c r="NA14" s="669"/>
      <c r="NB14" s="669"/>
      <c r="NC14" s="669"/>
      <c r="ND14" s="669"/>
      <c r="NE14" s="669"/>
      <c r="NF14" s="669"/>
      <c r="NG14" s="669"/>
      <c r="NH14" s="669"/>
      <c r="NI14" s="669"/>
      <c r="NJ14" s="669"/>
      <c r="NK14" s="669"/>
      <c r="NL14" s="669"/>
      <c r="NM14" s="669"/>
      <c r="NN14" s="669"/>
      <c r="NO14" s="669"/>
      <c r="NP14" s="669"/>
      <c r="NQ14" s="669"/>
      <c r="NR14" s="669"/>
      <c r="NS14" s="669"/>
      <c r="NT14" s="669"/>
      <c r="NU14" s="669"/>
      <c r="NV14" s="669"/>
      <c r="NW14" s="669"/>
      <c r="NX14" s="669"/>
      <c r="NY14" s="669"/>
      <c r="NZ14" s="669"/>
      <c r="OA14" s="669"/>
      <c r="OB14" s="669"/>
      <c r="OC14" s="669"/>
      <c r="OD14" s="669"/>
      <c r="OE14" s="669"/>
      <c r="OF14" s="669"/>
      <c r="OG14" s="669"/>
      <c r="OH14" s="669"/>
      <c r="OI14" s="669"/>
      <c r="OJ14" s="669"/>
      <c r="OK14" s="669"/>
      <c r="OL14" s="669"/>
      <c r="OM14" s="669"/>
      <c r="ON14" s="669"/>
      <c r="OO14" s="669"/>
      <c r="OP14" s="669"/>
      <c r="OQ14" s="669"/>
      <c r="OR14" s="669"/>
      <c r="OS14" s="669"/>
      <c r="OT14" s="669"/>
      <c r="OU14" s="669"/>
      <c r="OV14" s="669"/>
      <c r="OW14" s="669"/>
      <c r="OX14" s="669"/>
      <c r="OY14" s="669"/>
      <c r="OZ14" s="669"/>
      <c r="PA14" s="669"/>
      <c r="PB14" s="669"/>
      <c r="PC14" s="669"/>
      <c r="PD14" s="669"/>
      <c r="PE14" s="669"/>
      <c r="PF14" s="669"/>
      <c r="PG14" s="669"/>
      <c r="PH14" s="669"/>
      <c r="PI14" s="669"/>
      <c r="PJ14" s="669"/>
      <c r="PK14" s="669"/>
      <c r="PL14" s="669"/>
      <c r="PM14" s="669"/>
      <c r="PN14" s="669"/>
      <c r="PO14" s="669"/>
      <c r="PP14" s="669"/>
      <c r="PQ14" s="669"/>
      <c r="PR14" s="669"/>
      <c r="PS14" s="669"/>
      <c r="PT14" s="669"/>
      <c r="PU14" s="669"/>
      <c r="PV14" s="669"/>
      <c r="PW14" s="669"/>
      <c r="PX14" s="669"/>
      <c r="PY14" s="669"/>
      <c r="PZ14" s="669"/>
      <c r="QA14" s="669"/>
      <c r="QB14" s="669"/>
      <c r="QC14" s="669"/>
      <c r="QD14" s="669"/>
      <c r="QE14" s="669"/>
      <c r="QF14" s="669"/>
      <c r="QG14" s="669"/>
      <c r="QH14" s="669"/>
      <c r="QI14" s="669"/>
      <c r="QJ14" s="669"/>
      <c r="QK14" s="669"/>
      <c r="QL14" s="669"/>
      <c r="QM14" s="669"/>
      <c r="QN14" s="669"/>
      <c r="QO14" s="669"/>
      <c r="QP14" s="669"/>
      <c r="QQ14" s="669"/>
      <c r="QR14" s="669"/>
      <c r="QS14" s="669"/>
      <c r="QT14" s="669"/>
      <c r="QU14" s="669"/>
      <c r="QV14" s="669"/>
      <c r="QW14" s="669"/>
      <c r="QX14" s="669"/>
      <c r="QY14" s="669"/>
      <c r="QZ14" s="669"/>
      <c r="RA14" s="669"/>
      <c r="RB14" s="669"/>
      <c r="RC14" s="669"/>
      <c r="RD14" s="669"/>
      <c r="RE14" s="669"/>
      <c r="RF14" s="669"/>
      <c r="RG14" s="669"/>
      <c r="RH14" s="669"/>
      <c r="RI14" s="669"/>
      <c r="RJ14" s="669"/>
      <c r="RK14" s="669"/>
      <c r="RL14" s="669"/>
      <c r="RM14" s="669"/>
      <c r="RN14" s="669"/>
      <c r="RO14" s="669"/>
      <c r="RP14" s="669"/>
      <c r="RQ14" s="669"/>
      <c r="RR14" s="669"/>
      <c r="RS14" s="669"/>
      <c r="RT14" s="669"/>
      <c r="RU14" s="669"/>
      <c r="RV14" s="669"/>
      <c r="RW14" s="669"/>
      <c r="RX14" s="669"/>
      <c r="RY14" s="669"/>
      <c r="RZ14" s="669"/>
      <c r="SA14" s="669"/>
      <c r="SB14" s="669"/>
      <c r="SC14" s="669"/>
      <c r="SD14" s="669"/>
      <c r="SE14" s="669"/>
      <c r="SF14" s="669"/>
      <c r="SG14" s="669"/>
      <c r="SH14" s="669"/>
      <c r="SI14" s="669"/>
      <c r="SJ14" s="669"/>
      <c r="SK14" s="669"/>
      <c r="SL14" s="669"/>
      <c r="SM14" s="669"/>
      <c r="SN14" s="669"/>
      <c r="SO14" s="669"/>
      <c r="SP14" s="669"/>
      <c r="SQ14" s="669"/>
      <c r="SR14" s="669"/>
      <c r="SS14" s="669"/>
      <c r="ST14" s="669"/>
      <c r="SU14" s="669"/>
      <c r="SV14" s="669"/>
      <c r="SW14" s="669"/>
      <c r="SX14" s="669"/>
      <c r="SY14" s="669"/>
      <c r="SZ14" s="669"/>
      <c r="TA14" s="669"/>
      <c r="TB14" s="669"/>
      <c r="TC14" s="669"/>
      <c r="TD14" s="669"/>
      <c r="TE14" s="669"/>
      <c r="TF14" s="669"/>
      <c r="TG14" s="669"/>
      <c r="TH14" s="669"/>
      <c r="TI14" s="669"/>
      <c r="TJ14" s="669"/>
      <c r="TK14" s="669"/>
      <c r="TL14" s="669"/>
      <c r="TM14" s="669"/>
      <c r="TN14" s="669"/>
      <c r="TO14" s="669"/>
      <c r="TP14" s="669"/>
      <c r="TQ14" s="669"/>
      <c r="TR14" s="669"/>
      <c r="TS14" s="669"/>
      <c r="TT14" s="669"/>
      <c r="TU14" s="669"/>
      <c r="TV14" s="669"/>
      <c r="TW14" s="669"/>
      <c r="TX14" s="669"/>
      <c r="TY14" s="669"/>
      <c r="TZ14" s="669"/>
      <c r="UA14" s="669"/>
      <c r="UB14" s="669"/>
      <c r="UC14" s="669"/>
      <c r="UD14" s="669"/>
      <c r="UE14" s="669"/>
      <c r="UF14" s="669"/>
      <c r="UG14" s="669"/>
      <c r="UH14" s="669"/>
      <c r="UI14" s="669"/>
      <c r="UJ14" s="669"/>
      <c r="UK14" s="669"/>
      <c r="UL14" s="669"/>
      <c r="UM14" s="669"/>
      <c r="UN14" s="669"/>
      <c r="UO14" s="669"/>
      <c r="UP14" s="669"/>
      <c r="UQ14" s="669"/>
      <c r="UR14" s="669"/>
      <c r="US14" s="669"/>
      <c r="UT14" s="669"/>
      <c r="UU14" s="669"/>
      <c r="UV14" s="669"/>
      <c r="UW14" s="669"/>
      <c r="UX14" s="669"/>
      <c r="UY14" s="669"/>
      <c r="UZ14" s="669"/>
      <c r="VA14" s="669"/>
      <c r="VB14" s="669"/>
      <c r="VC14" s="669"/>
      <c r="VD14" s="669"/>
      <c r="VE14" s="669"/>
      <c r="VF14" s="669"/>
      <c r="VG14" s="669"/>
      <c r="VH14" s="669"/>
      <c r="VI14" s="669"/>
      <c r="VJ14" s="669"/>
      <c r="VK14" s="669"/>
      <c r="VL14" s="669"/>
      <c r="VM14" s="669"/>
      <c r="VN14" s="669"/>
      <c r="VO14" s="669"/>
      <c r="VP14" s="669"/>
      <c r="VQ14" s="669"/>
      <c r="VR14" s="669"/>
      <c r="VS14" s="669"/>
      <c r="VT14" s="669"/>
      <c r="VU14" s="669"/>
      <c r="VV14" s="669"/>
      <c r="VW14" s="669"/>
      <c r="VX14" s="669"/>
      <c r="VY14" s="669"/>
      <c r="VZ14" s="669"/>
      <c r="WA14" s="669"/>
      <c r="WB14" s="669"/>
      <c r="WC14" s="669"/>
      <c r="WD14" s="669"/>
      <c r="WE14" s="669"/>
      <c r="WF14" s="669"/>
      <c r="WG14" s="669"/>
      <c r="WH14" s="669"/>
      <c r="WI14" s="669"/>
      <c r="WJ14" s="669"/>
      <c r="WK14" s="669"/>
      <c r="WL14" s="669"/>
      <c r="WM14" s="669"/>
      <c r="WN14" s="669"/>
      <c r="WO14" s="669"/>
      <c r="WP14" s="669"/>
      <c r="WQ14" s="669"/>
      <c r="WR14" s="669"/>
      <c r="WS14" s="669"/>
      <c r="WT14" s="669"/>
      <c r="WU14" s="669"/>
      <c r="WV14" s="669"/>
      <c r="WW14" s="669"/>
      <c r="WX14" s="669"/>
      <c r="WY14" s="669"/>
      <c r="WZ14" s="669"/>
      <c r="XA14" s="669"/>
      <c r="XB14" s="669"/>
      <c r="XC14" s="669"/>
      <c r="XD14" s="669"/>
      <c r="XE14" s="669"/>
      <c r="XF14" s="669"/>
      <c r="XG14" s="669"/>
      <c r="XH14" s="669"/>
      <c r="XI14" s="669"/>
      <c r="XJ14" s="669"/>
      <c r="XK14" s="669"/>
      <c r="XL14" s="669"/>
      <c r="XM14" s="669"/>
      <c r="XN14" s="669"/>
      <c r="XO14" s="669"/>
      <c r="XP14" s="669"/>
      <c r="XQ14" s="669"/>
      <c r="XR14" s="669"/>
      <c r="XS14" s="669"/>
      <c r="XT14" s="669"/>
      <c r="XU14" s="669"/>
      <c r="XV14" s="669"/>
      <c r="XW14" s="669"/>
      <c r="XX14" s="669"/>
      <c r="XY14" s="669"/>
      <c r="XZ14" s="669"/>
      <c r="YA14" s="669"/>
      <c r="YB14" s="669"/>
      <c r="YC14" s="669"/>
      <c r="YD14" s="669"/>
      <c r="YE14" s="669"/>
      <c r="YF14" s="669"/>
      <c r="YG14" s="669"/>
      <c r="YH14" s="669"/>
      <c r="YI14" s="669"/>
      <c r="YJ14" s="669"/>
      <c r="YK14" s="669"/>
      <c r="YL14" s="669"/>
      <c r="YM14" s="669"/>
      <c r="YN14" s="669"/>
      <c r="YO14" s="669"/>
      <c r="YP14" s="669"/>
      <c r="YQ14" s="669"/>
      <c r="YR14" s="669"/>
      <c r="YS14" s="669"/>
      <c r="YT14" s="669"/>
      <c r="YU14" s="669"/>
      <c r="YV14" s="669"/>
      <c r="YW14" s="669"/>
      <c r="YX14" s="669"/>
      <c r="YY14" s="669"/>
      <c r="YZ14" s="669"/>
    </row>
    <row r="15" spans="1:676" ht="25.5" customHeight="1">
      <c r="A15" s="683" t="s">
        <v>585</v>
      </c>
      <c r="B15" s="689"/>
      <c r="C15" s="715"/>
      <c r="D15" s="679"/>
      <c r="E15" s="679"/>
      <c r="F15" s="679"/>
      <c r="G15" s="679"/>
      <c r="H15" s="679"/>
      <c r="I15" s="716"/>
      <c r="J15" s="716"/>
      <c r="K15" s="716"/>
      <c r="L15" s="716"/>
      <c r="M15" s="716"/>
      <c r="N15" s="679"/>
      <c r="O15" s="681"/>
      <c r="P15" s="683" t="s">
        <v>586</v>
      </c>
      <c r="Q15" s="687"/>
      <c r="R15" s="669"/>
      <c r="S15" s="669"/>
      <c r="T15" s="669"/>
      <c r="U15" s="669"/>
      <c r="V15" s="669"/>
      <c r="W15" s="669"/>
      <c r="X15" s="669"/>
      <c r="Y15" s="669"/>
      <c r="Z15" s="669"/>
      <c r="AA15" s="669"/>
      <c r="AB15" s="669"/>
      <c r="AC15" s="669"/>
      <c r="AD15" s="669"/>
      <c r="AE15" s="669"/>
      <c r="AF15" s="669"/>
      <c r="AG15" s="669"/>
      <c r="AH15" s="669"/>
      <c r="AI15" s="669"/>
      <c r="AJ15" s="669"/>
      <c r="AK15" s="669"/>
      <c r="AL15" s="669"/>
      <c r="AM15" s="669"/>
      <c r="AN15" s="669"/>
      <c r="AO15" s="669"/>
      <c r="AP15" s="669"/>
      <c r="AQ15" s="669"/>
      <c r="AR15" s="669"/>
      <c r="AS15" s="669"/>
      <c r="AT15" s="669"/>
      <c r="AU15" s="669"/>
      <c r="AV15" s="669"/>
      <c r="AW15" s="669"/>
      <c r="AX15" s="669"/>
      <c r="AY15" s="669"/>
      <c r="AZ15" s="669"/>
      <c r="BA15" s="669"/>
      <c r="BB15" s="669"/>
      <c r="BC15" s="669"/>
      <c r="BD15" s="669"/>
      <c r="BE15" s="669"/>
      <c r="BF15" s="669"/>
      <c r="BG15" s="669"/>
      <c r="BH15" s="669"/>
      <c r="BI15" s="669"/>
      <c r="BJ15" s="669"/>
      <c r="BK15" s="669"/>
      <c r="BL15" s="669"/>
      <c r="BM15" s="669"/>
      <c r="BN15" s="669"/>
      <c r="BO15" s="669"/>
      <c r="BP15" s="669"/>
      <c r="BQ15" s="669"/>
      <c r="BR15" s="669"/>
      <c r="BS15" s="669"/>
      <c r="BT15" s="669"/>
      <c r="BU15" s="669"/>
      <c r="BV15" s="669"/>
      <c r="BW15" s="669"/>
      <c r="BX15" s="669"/>
      <c r="BY15" s="669"/>
      <c r="BZ15" s="669"/>
      <c r="CA15" s="669"/>
      <c r="CB15" s="669"/>
      <c r="CC15" s="669"/>
      <c r="CD15" s="669"/>
      <c r="CE15" s="669"/>
      <c r="CF15" s="669"/>
      <c r="CG15" s="669"/>
      <c r="CH15" s="669"/>
      <c r="CI15" s="669"/>
      <c r="CJ15" s="669"/>
      <c r="CK15" s="669"/>
      <c r="CL15" s="669"/>
      <c r="CM15" s="669"/>
      <c r="CN15" s="669"/>
      <c r="CO15" s="669"/>
      <c r="CP15" s="669"/>
      <c r="CQ15" s="669"/>
      <c r="CR15" s="669"/>
      <c r="CS15" s="669"/>
      <c r="CT15" s="669"/>
      <c r="CU15" s="669"/>
      <c r="CV15" s="669"/>
      <c r="CW15" s="669"/>
      <c r="CX15" s="669"/>
      <c r="CY15" s="669"/>
      <c r="CZ15" s="669"/>
      <c r="DA15" s="669"/>
      <c r="DB15" s="669"/>
      <c r="DC15" s="669"/>
      <c r="DD15" s="669"/>
      <c r="DE15" s="669"/>
      <c r="DF15" s="669"/>
      <c r="DG15" s="669"/>
      <c r="DH15" s="669"/>
      <c r="DI15" s="669"/>
      <c r="DJ15" s="669"/>
      <c r="DK15" s="669"/>
      <c r="DL15" s="669"/>
      <c r="DM15" s="669"/>
      <c r="DN15" s="669"/>
      <c r="DO15" s="669"/>
      <c r="DP15" s="669"/>
      <c r="DQ15" s="669"/>
      <c r="DR15" s="669"/>
      <c r="DS15" s="669"/>
      <c r="DT15" s="669"/>
      <c r="DU15" s="669"/>
      <c r="DV15" s="669"/>
      <c r="DW15" s="669"/>
      <c r="DX15" s="669"/>
      <c r="DY15" s="669"/>
      <c r="DZ15" s="669"/>
      <c r="EA15" s="669"/>
      <c r="EB15" s="669"/>
      <c r="EC15" s="669"/>
      <c r="ED15" s="669"/>
      <c r="EE15" s="669"/>
      <c r="EF15" s="669"/>
      <c r="EG15" s="669"/>
      <c r="EH15" s="669"/>
      <c r="EI15" s="669"/>
      <c r="EJ15" s="669"/>
      <c r="EK15" s="669"/>
      <c r="EL15" s="669"/>
      <c r="EM15" s="669"/>
      <c r="EN15" s="669"/>
      <c r="EO15" s="669"/>
      <c r="EP15" s="669"/>
      <c r="EQ15" s="669"/>
      <c r="ER15" s="669"/>
      <c r="ES15" s="669"/>
      <c r="ET15" s="669"/>
      <c r="EU15" s="669"/>
      <c r="EV15" s="669"/>
      <c r="EW15" s="669"/>
      <c r="EX15" s="669"/>
      <c r="EY15" s="669"/>
      <c r="EZ15" s="669"/>
      <c r="FA15" s="669"/>
      <c r="FB15" s="669"/>
      <c r="FC15" s="669"/>
      <c r="FD15" s="669"/>
      <c r="FE15" s="669"/>
      <c r="FF15" s="669"/>
      <c r="FG15" s="669"/>
      <c r="FH15" s="669"/>
      <c r="FI15" s="669"/>
      <c r="FJ15" s="669"/>
      <c r="FK15" s="669"/>
      <c r="FL15" s="669"/>
      <c r="FM15" s="669"/>
      <c r="FN15" s="669"/>
      <c r="FO15" s="669"/>
      <c r="FP15" s="669"/>
      <c r="FQ15" s="669"/>
      <c r="FR15" s="669"/>
      <c r="FS15" s="669"/>
      <c r="FT15" s="669"/>
      <c r="FU15" s="669"/>
      <c r="FV15" s="669"/>
      <c r="FW15" s="669"/>
      <c r="FX15" s="669"/>
      <c r="FY15" s="669"/>
      <c r="FZ15" s="669"/>
      <c r="GA15" s="669"/>
      <c r="GB15" s="669"/>
      <c r="GC15" s="669"/>
      <c r="GD15" s="669"/>
      <c r="GE15" s="669"/>
      <c r="GF15" s="669"/>
      <c r="GG15" s="669"/>
      <c r="GH15" s="669"/>
      <c r="GI15" s="669"/>
      <c r="GJ15" s="669"/>
      <c r="GK15" s="669"/>
      <c r="GL15" s="669"/>
      <c r="GM15" s="669"/>
      <c r="GN15" s="669"/>
      <c r="GO15" s="669"/>
      <c r="GP15" s="669"/>
      <c r="GQ15" s="669"/>
      <c r="GR15" s="669"/>
      <c r="GS15" s="669"/>
      <c r="GT15" s="669"/>
      <c r="GU15" s="669"/>
      <c r="GV15" s="669"/>
      <c r="GW15" s="669"/>
      <c r="GX15" s="669"/>
      <c r="GY15" s="669"/>
      <c r="GZ15" s="669"/>
      <c r="HA15" s="669"/>
      <c r="HB15" s="669"/>
      <c r="HC15" s="669"/>
      <c r="HD15" s="669"/>
      <c r="HE15" s="669"/>
      <c r="HF15" s="669"/>
      <c r="HG15" s="669"/>
      <c r="HH15" s="669"/>
      <c r="HI15" s="669"/>
      <c r="HJ15" s="669"/>
      <c r="HK15" s="669"/>
      <c r="HL15" s="669"/>
      <c r="HM15" s="669"/>
      <c r="HN15" s="669"/>
      <c r="HO15" s="669"/>
      <c r="HP15" s="669"/>
      <c r="HQ15" s="669"/>
      <c r="HR15" s="669"/>
      <c r="HS15" s="669"/>
      <c r="HT15" s="669"/>
      <c r="HU15" s="669"/>
      <c r="HV15" s="669"/>
      <c r="HW15" s="669"/>
      <c r="HX15" s="669"/>
      <c r="HY15" s="669"/>
      <c r="HZ15" s="669"/>
      <c r="IA15" s="669"/>
      <c r="IB15" s="669"/>
      <c r="IC15" s="669"/>
      <c r="ID15" s="669"/>
      <c r="IE15" s="669"/>
      <c r="IF15" s="669"/>
      <c r="IG15" s="669"/>
      <c r="IH15" s="669"/>
      <c r="II15" s="669"/>
      <c r="IJ15" s="669"/>
      <c r="IK15" s="669"/>
      <c r="IL15" s="669"/>
      <c r="IM15" s="669"/>
      <c r="IN15" s="669"/>
      <c r="IO15" s="669"/>
      <c r="IP15" s="669"/>
      <c r="IQ15" s="669"/>
      <c r="IR15" s="669"/>
      <c r="IS15" s="669"/>
      <c r="IT15" s="669"/>
      <c r="IU15" s="669"/>
      <c r="IV15" s="669"/>
      <c r="IW15" s="669"/>
      <c r="IX15" s="669"/>
      <c r="IY15" s="669"/>
      <c r="IZ15" s="669"/>
      <c r="JA15" s="669"/>
      <c r="JB15" s="669"/>
      <c r="JC15" s="669"/>
      <c r="JD15" s="669"/>
      <c r="JE15" s="669"/>
      <c r="JF15" s="669"/>
      <c r="JG15" s="669"/>
      <c r="JH15" s="669"/>
      <c r="JI15" s="669"/>
      <c r="JJ15" s="669"/>
      <c r="JK15" s="669"/>
      <c r="JL15" s="669"/>
      <c r="JM15" s="669"/>
      <c r="JN15" s="669"/>
      <c r="JO15" s="669"/>
      <c r="JP15" s="669"/>
      <c r="JQ15" s="669"/>
      <c r="JR15" s="669"/>
      <c r="JS15" s="669"/>
      <c r="JT15" s="669"/>
      <c r="JU15" s="669"/>
      <c r="JV15" s="669"/>
      <c r="JW15" s="669"/>
      <c r="JX15" s="669"/>
      <c r="JY15" s="669"/>
      <c r="JZ15" s="669"/>
      <c r="KA15" s="669"/>
      <c r="KB15" s="669"/>
      <c r="KC15" s="669"/>
      <c r="KD15" s="669"/>
      <c r="KE15" s="669"/>
      <c r="KF15" s="669"/>
      <c r="KG15" s="669"/>
      <c r="KH15" s="669"/>
      <c r="KI15" s="669"/>
      <c r="KJ15" s="669"/>
      <c r="KK15" s="669"/>
      <c r="KL15" s="669"/>
      <c r="KM15" s="669"/>
      <c r="KN15" s="669"/>
      <c r="KO15" s="669"/>
      <c r="KP15" s="669"/>
      <c r="KQ15" s="669"/>
      <c r="KR15" s="669"/>
      <c r="KS15" s="669"/>
      <c r="KT15" s="669"/>
      <c r="KU15" s="669"/>
      <c r="KV15" s="669"/>
      <c r="KW15" s="669"/>
      <c r="KX15" s="669"/>
      <c r="KY15" s="669"/>
      <c r="KZ15" s="669"/>
      <c r="LA15" s="669"/>
      <c r="LB15" s="669"/>
      <c r="LC15" s="669"/>
      <c r="LD15" s="669"/>
      <c r="LE15" s="669"/>
      <c r="LF15" s="669"/>
      <c r="LG15" s="669"/>
      <c r="LH15" s="669"/>
      <c r="LI15" s="669"/>
      <c r="LJ15" s="669"/>
      <c r="LK15" s="669"/>
      <c r="LL15" s="669"/>
      <c r="LM15" s="669"/>
      <c r="LN15" s="669"/>
      <c r="LO15" s="669"/>
      <c r="LP15" s="669"/>
      <c r="LQ15" s="669"/>
      <c r="LR15" s="669"/>
      <c r="LS15" s="669"/>
      <c r="LT15" s="669"/>
      <c r="LU15" s="669"/>
      <c r="LV15" s="669"/>
      <c r="LW15" s="669"/>
      <c r="LX15" s="669"/>
      <c r="LY15" s="669"/>
      <c r="LZ15" s="669"/>
      <c r="MA15" s="669"/>
      <c r="MB15" s="669"/>
      <c r="MC15" s="669"/>
      <c r="MD15" s="669"/>
      <c r="ME15" s="669"/>
      <c r="MF15" s="669"/>
      <c r="MG15" s="669"/>
      <c r="MH15" s="669"/>
      <c r="MI15" s="669"/>
      <c r="MJ15" s="669"/>
      <c r="MK15" s="669"/>
      <c r="ML15" s="669"/>
      <c r="MM15" s="669"/>
      <c r="MN15" s="669"/>
      <c r="MO15" s="669"/>
      <c r="MP15" s="669"/>
      <c r="MQ15" s="669"/>
      <c r="MR15" s="669"/>
      <c r="MS15" s="669"/>
      <c r="MT15" s="669"/>
      <c r="MU15" s="669"/>
      <c r="MV15" s="669"/>
      <c r="MW15" s="669"/>
      <c r="MX15" s="669"/>
      <c r="MY15" s="669"/>
      <c r="MZ15" s="669"/>
      <c r="NA15" s="669"/>
      <c r="NB15" s="669"/>
      <c r="NC15" s="669"/>
      <c r="ND15" s="669"/>
      <c r="NE15" s="669"/>
      <c r="NF15" s="669"/>
      <c r="NG15" s="669"/>
      <c r="NH15" s="669"/>
      <c r="NI15" s="669"/>
      <c r="NJ15" s="669"/>
      <c r="NK15" s="669"/>
      <c r="NL15" s="669"/>
      <c r="NM15" s="669"/>
      <c r="NN15" s="669"/>
      <c r="NO15" s="669"/>
      <c r="NP15" s="669"/>
      <c r="NQ15" s="669"/>
      <c r="NR15" s="669"/>
      <c r="NS15" s="669"/>
      <c r="NT15" s="669"/>
      <c r="NU15" s="669"/>
      <c r="NV15" s="669"/>
      <c r="NW15" s="669"/>
      <c r="NX15" s="669"/>
      <c r="NY15" s="669"/>
      <c r="NZ15" s="669"/>
      <c r="OA15" s="669"/>
      <c r="OB15" s="669"/>
      <c r="OC15" s="669"/>
      <c r="OD15" s="669"/>
      <c r="OE15" s="669"/>
      <c r="OF15" s="669"/>
      <c r="OG15" s="669"/>
      <c r="OH15" s="669"/>
      <c r="OI15" s="669"/>
      <c r="OJ15" s="669"/>
      <c r="OK15" s="669"/>
      <c r="OL15" s="669"/>
      <c r="OM15" s="669"/>
      <c r="ON15" s="669"/>
      <c r="OO15" s="669"/>
      <c r="OP15" s="669"/>
      <c r="OQ15" s="669"/>
      <c r="OR15" s="669"/>
      <c r="OS15" s="669"/>
      <c r="OT15" s="669"/>
      <c r="OU15" s="669"/>
      <c r="OV15" s="669"/>
      <c r="OW15" s="669"/>
      <c r="OX15" s="669"/>
      <c r="OY15" s="669"/>
      <c r="OZ15" s="669"/>
      <c r="PA15" s="669"/>
      <c r="PB15" s="669"/>
      <c r="PC15" s="669"/>
      <c r="PD15" s="669"/>
      <c r="PE15" s="669"/>
      <c r="PF15" s="669"/>
      <c r="PG15" s="669"/>
      <c r="PH15" s="669"/>
      <c r="PI15" s="669"/>
      <c r="PJ15" s="669"/>
      <c r="PK15" s="669"/>
      <c r="PL15" s="669"/>
      <c r="PM15" s="669"/>
      <c r="PN15" s="669"/>
      <c r="PO15" s="669"/>
      <c r="PP15" s="669"/>
      <c r="PQ15" s="669"/>
      <c r="PR15" s="669"/>
      <c r="PS15" s="669"/>
      <c r="PT15" s="669"/>
      <c r="PU15" s="669"/>
      <c r="PV15" s="669"/>
      <c r="PW15" s="669"/>
      <c r="PX15" s="669"/>
      <c r="PY15" s="669"/>
      <c r="PZ15" s="669"/>
      <c r="QA15" s="669"/>
      <c r="QB15" s="669"/>
      <c r="QC15" s="669"/>
      <c r="QD15" s="669"/>
      <c r="QE15" s="669"/>
      <c r="QF15" s="669"/>
      <c r="QG15" s="669"/>
      <c r="QH15" s="669"/>
      <c r="QI15" s="669"/>
      <c r="QJ15" s="669"/>
      <c r="QK15" s="669"/>
      <c r="QL15" s="669"/>
      <c r="QM15" s="669"/>
      <c r="QN15" s="669"/>
      <c r="QO15" s="669"/>
      <c r="QP15" s="669"/>
      <c r="QQ15" s="669"/>
      <c r="QR15" s="669"/>
      <c r="QS15" s="669"/>
      <c r="QT15" s="669"/>
      <c r="QU15" s="669"/>
      <c r="QV15" s="669"/>
      <c r="QW15" s="669"/>
      <c r="QX15" s="669"/>
      <c r="QY15" s="669"/>
      <c r="QZ15" s="669"/>
      <c r="RA15" s="669"/>
      <c r="RB15" s="669"/>
      <c r="RC15" s="669"/>
      <c r="RD15" s="669"/>
      <c r="RE15" s="669"/>
      <c r="RF15" s="669"/>
      <c r="RG15" s="669"/>
      <c r="RH15" s="669"/>
      <c r="RI15" s="669"/>
      <c r="RJ15" s="669"/>
      <c r="RK15" s="669"/>
      <c r="RL15" s="669"/>
      <c r="RM15" s="669"/>
      <c r="RN15" s="669"/>
      <c r="RO15" s="669"/>
      <c r="RP15" s="669"/>
      <c r="RQ15" s="669"/>
      <c r="RR15" s="669"/>
      <c r="RS15" s="669"/>
      <c r="RT15" s="669"/>
      <c r="RU15" s="669"/>
      <c r="RV15" s="669"/>
      <c r="RW15" s="669"/>
      <c r="RX15" s="669"/>
      <c r="RY15" s="669"/>
      <c r="RZ15" s="669"/>
      <c r="SA15" s="669"/>
      <c r="SB15" s="669"/>
      <c r="SC15" s="669"/>
      <c r="SD15" s="669"/>
      <c r="SE15" s="669"/>
      <c r="SF15" s="669"/>
      <c r="SG15" s="669"/>
      <c r="SH15" s="669"/>
      <c r="SI15" s="669"/>
      <c r="SJ15" s="669"/>
      <c r="SK15" s="669"/>
      <c r="SL15" s="669"/>
      <c r="SM15" s="669"/>
      <c r="SN15" s="669"/>
      <c r="SO15" s="669"/>
      <c r="SP15" s="669"/>
      <c r="SQ15" s="669"/>
      <c r="SR15" s="669"/>
      <c r="SS15" s="669"/>
      <c r="ST15" s="669"/>
      <c r="SU15" s="669"/>
      <c r="SV15" s="669"/>
      <c r="SW15" s="669"/>
      <c r="SX15" s="669"/>
      <c r="SY15" s="669"/>
      <c r="SZ15" s="669"/>
      <c r="TA15" s="669"/>
      <c r="TB15" s="669"/>
      <c r="TC15" s="669"/>
      <c r="TD15" s="669"/>
      <c r="TE15" s="669"/>
      <c r="TF15" s="669"/>
      <c r="TG15" s="669"/>
      <c r="TH15" s="669"/>
      <c r="TI15" s="669"/>
      <c r="TJ15" s="669"/>
      <c r="TK15" s="669"/>
      <c r="TL15" s="669"/>
      <c r="TM15" s="669"/>
      <c r="TN15" s="669"/>
      <c r="TO15" s="669"/>
      <c r="TP15" s="669"/>
      <c r="TQ15" s="669"/>
      <c r="TR15" s="669"/>
      <c r="TS15" s="669"/>
      <c r="TT15" s="669"/>
      <c r="TU15" s="669"/>
      <c r="TV15" s="669"/>
      <c r="TW15" s="669"/>
      <c r="TX15" s="669"/>
      <c r="TY15" s="669"/>
      <c r="TZ15" s="669"/>
      <c r="UA15" s="669"/>
      <c r="UB15" s="669"/>
      <c r="UC15" s="669"/>
      <c r="UD15" s="669"/>
      <c r="UE15" s="669"/>
      <c r="UF15" s="669"/>
      <c r="UG15" s="669"/>
      <c r="UH15" s="669"/>
      <c r="UI15" s="669"/>
      <c r="UJ15" s="669"/>
      <c r="UK15" s="669"/>
      <c r="UL15" s="669"/>
      <c r="UM15" s="669"/>
      <c r="UN15" s="669"/>
      <c r="UO15" s="669"/>
      <c r="UP15" s="669"/>
      <c r="UQ15" s="669"/>
      <c r="UR15" s="669"/>
      <c r="US15" s="669"/>
      <c r="UT15" s="669"/>
      <c r="UU15" s="669"/>
      <c r="UV15" s="669"/>
      <c r="UW15" s="669"/>
      <c r="UX15" s="669"/>
      <c r="UY15" s="669"/>
      <c r="UZ15" s="669"/>
      <c r="VA15" s="669"/>
      <c r="VB15" s="669"/>
      <c r="VC15" s="669"/>
      <c r="VD15" s="669"/>
      <c r="VE15" s="669"/>
      <c r="VF15" s="669"/>
      <c r="VG15" s="669"/>
      <c r="VH15" s="669"/>
      <c r="VI15" s="669"/>
      <c r="VJ15" s="669"/>
      <c r="VK15" s="669"/>
      <c r="VL15" s="669"/>
      <c r="VM15" s="669"/>
      <c r="VN15" s="669"/>
      <c r="VO15" s="669"/>
      <c r="VP15" s="669"/>
      <c r="VQ15" s="669"/>
      <c r="VR15" s="669"/>
      <c r="VS15" s="669"/>
      <c r="VT15" s="669"/>
      <c r="VU15" s="669"/>
      <c r="VV15" s="669"/>
      <c r="VW15" s="669"/>
      <c r="VX15" s="669"/>
      <c r="VY15" s="669"/>
      <c r="VZ15" s="669"/>
      <c r="WA15" s="669"/>
      <c r="WB15" s="669"/>
      <c r="WC15" s="669"/>
      <c r="WD15" s="669"/>
      <c r="WE15" s="669"/>
      <c r="WF15" s="669"/>
      <c r="WG15" s="669"/>
      <c r="WH15" s="669"/>
      <c r="WI15" s="669"/>
      <c r="WJ15" s="669"/>
      <c r="WK15" s="669"/>
      <c r="WL15" s="669"/>
      <c r="WM15" s="669"/>
      <c r="WN15" s="669"/>
      <c r="WO15" s="669"/>
      <c r="WP15" s="669"/>
      <c r="WQ15" s="669"/>
      <c r="WR15" s="669"/>
      <c r="WS15" s="669"/>
      <c r="WT15" s="669"/>
      <c r="WU15" s="669"/>
      <c r="WV15" s="669"/>
      <c r="WW15" s="669"/>
      <c r="WX15" s="669"/>
      <c r="WY15" s="669"/>
      <c r="WZ15" s="669"/>
      <c r="XA15" s="669"/>
      <c r="XB15" s="669"/>
      <c r="XC15" s="669"/>
      <c r="XD15" s="669"/>
      <c r="XE15" s="669"/>
      <c r="XF15" s="669"/>
      <c r="XG15" s="669"/>
      <c r="XH15" s="669"/>
      <c r="XI15" s="669"/>
      <c r="XJ15" s="669"/>
      <c r="XK15" s="669"/>
      <c r="XL15" s="669"/>
      <c r="XM15" s="669"/>
      <c r="XN15" s="669"/>
      <c r="XO15" s="669"/>
      <c r="XP15" s="669"/>
      <c r="XQ15" s="669"/>
      <c r="XR15" s="669"/>
      <c r="XS15" s="669"/>
      <c r="XT15" s="669"/>
      <c r="XU15" s="669"/>
      <c r="XV15" s="669"/>
      <c r="XW15" s="669"/>
      <c r="XX15" s="669"/>
      <c r="XY15" s="669"/>
      <c r="XZ15" s="669"/>
      <c r="YA15" s="669"/>
      <c r="YB15" s="669"/>
      <c r="YC15" s="669"/>
      <c r="YD15" s="669"/>
      <c r="YE15" s="669"/>
      <c r="YF15" s="669"/>
      <c r="YG15" s="669"/>
      <c r="YH15" s="669"/>
      <c r="YI15" s="669"/>
      <c r="YJ15" s="669"/>
      <c r="YK15" s="669"/>
      <c r="YL15" s="669"/>
      <c r="YM15" s="669"/>
      <c r="YN15" s="669"/>
      <c r="YO15" s="669"/>
      <c r="YP15" s="669"/>
      <c r="YQ15" s="669"/>
      <c r="YR15" s="669"/>
      <c r="YS15" s="669"/>
      <c r="YT15" s="669"/>
      <c r="YU15" s="669"/>
      <c r="YV15" s="669"/>
      <c r="YW15" s="669"/>
      <c r="YX15" s="669"/>
      <c r="YY15" s="669"/>
      <c r="YZ15" s="669"/>
    </row>
    <row r="16" spans="1:676" ht="12.75" customHeight="1">
      <c r="A16" s="690" t="s">
        <v>587</v>
      </c>
      <c r="B16" s="694" t="s">
        <v>588</v>
      </c>
      <c r="C16" s="715">
        <v>0.34</v>
      </c>
      <c r="D16" s="497" t="s">
        <v>211</v>
      </c>
      <c r="E16" s="497" t="s">
        <v>211</v>
      </c>
      <c r="F16" s="497" t="s">
        <v>211</v>
      </c>
      <c r="G16" s="497" t="s">
        <v>211</v>
      </c>
      <c r="H16" s="497" t="s">
        <v>211</v>
      </c>
      <c r="I16" s="717">
        <v>-1.3</v>
      </c>
      <c r="J16" s="717">
        <v>-2.1</v>
      </c>
      <c r="K16" s="717">
        <v>5.6</v>
      </c>
      <c r="L16" s="717">
        <v>1.8</v>
      </c>
      <c r="M16" s="717">
        <v>2.1</v>
      </c>
      <c r="N16" s="679">
        <v>0</v>
      </c>
      <c r="O16" s="688">
        <v>2</v>
      </c>
      <c r="P16" s="690" t="s">
        <v>589</v>
      </c>
      <c r="Q16" s="687"/>
      <c r="R16" s="669"/>
      <c r="S16" s="669"/>
      <c r="T16" s="669"/>
      <c r="U16" s="669"/>
      <c r="V16" s="669"/>
      <c r="W16" s="669"/>
      <c r="X16" s="669"/>
      <c r="Y16" s="669"/>
      <c r="Z16" s="669"/>
      <c r="AA16" s="669"/>
      <c r="AB16" s="669"/>
      <c r="AC16" s="669"/>
      <c r="AD16" s="669"/>
      <c r="AE16" s="669"/>
      <c r="AF16" s="669"/>
      <c r="AG16" s="669"/>
      <c r="AH16" s="669"/>
      <c r="AI16" s="669"/>
      <c r="AJ16" s="669"/>
      <c r="AK16" s="669"/>
      <c r="AL16" s="669"/>
      <c r="AM16" s="669"/>
      <c r="AN16" s="669"/>
      <c r="AO16" s="669"/>
      <c r="AP16" s="669"/>
      <c r="AQ16" s="669"/>
      <c r="AR16" s="669"/>
      <c r="AS16" s="669"/>
      <c r="AT16" s="669"/>
      <c r="AU16" s="669"/>
      <c r="AV16" s="669"/>
      <c r="AW16" s="669"/>
      <c r="AX16" s="669"/>
      <c r="AY16" s="669"/>
      <c r="AZ16" s="669"/>
      <c r="BA16" s="669"/>
      <c r="BB16" s="669"/>
      <c r="BC16" s="669"/>
      <c r="BD16" s="669"/>
      <c r="BE16" s="669"/>
      <c r="BF16" s="669"/>
      <c r="BG16" s="669"/>
      <c r="BH16" s="669"/>
      <c r="BI16" s="669"/>
      <c r="BJ16" s="669"/>
      <c r="BK16" s="669"/>
      <c r="BL16" s="669"/>
      <c r="BM16" s="669"/>
      <c r="BN16" s="669"/>
      <c r="BO16" s="669"/>
      <c r="BP16" s="669"/>
      <c r="BQ16" s="669"/>
      <c r="BR16" s="669"/>
      <c r="BS16" s="669"/>
      <c r="BT16" s="669"/>
      <c r="BU16" s="669"/>
      <c r="BV16" s="669"/>
      <c r="BW16" s="669"/>
      <c r="BX16" s="669"/>
      <c r="BY16" s="669"/>
      <c r="BZ16" s="669"/>
      <c r="CA16" s="669"/>
      <c r="CB16" s="669"/>
      <c r="CC16" s="669"/>
      <c r="CD16" s="669"/>
      <c r="CE16" s="669"/>
      <c r="CF16" s="669"/>
      <c r="CG16" s="669"/>
      <c r="CH16" s="669"/>
      <c r="CI16" s="669"/>
      <c r="CJ16" s="669"/>
      <c r="CK16" s="669"/>
      <c r="CL16" s="669"/>
      <c r="CM16" s="669"/>
      <c r="CN16" s="669"/>
      <c r="CO16" s="669"/>
      <c r="CP16" s="669"/>
      <c r="CQ16" s="669"/>
      <c r="CR16" s="669"/>
      <c r="CS16" s="669"/>
      <c r="CT16" s="669"/>
      <c r="CU16" s="669"/>
      <c r="CV16" s="669"/>
      <c r="CW16" s="669"/>
      <c r="CX16" s="669"/>
      <c r="CY16" s="669"/>
      <c r="CZ16" s="669"/>
      <c r="DA16" s="669"/>
      <c r="DB16" s="669"/>
      <c r="DC16" s="669"/>
      <c r="DD16" s="669"/>
      <c r="DE16" s="669"/>
      <c r="DF16" s="669"/>
      <c r="DG16" s="669"/>
      <c r="DH16" s="669"/>
      <c r="DI16" s="669"/>
      <c r="DJ16" s="669"/>
      <c r="DK16" s="669"/>
      <c r="DL16" s="669"/>
      <c r="DM16" s="669"/>
      <c r="DN16" s="669"/>
      <c r="DO16" s="669"/>
      <c r="DP16" s="669"/>
      <c r="DQ16" s="669"/>
      <c r="DR16" s="669"/>
      <c r="DS16" s="669"/>
      <c r="DT16" s="669"/>
      <c r="DU16" s="669"/>
      <c r="DV16" s="669"/>
      <c r="DW16" s="669"/>
      <c r="DX16" s="669"/>
      <c r="DY16" s="669"/>
      <c r="DZ16" s="669"/>
      <c r="EA16" s="669"/>
      <c r="EB16" s="669"/>
      <c r="EC16" s="669"/>
      <c r="ED16" s="669"/>
      <c r="EE16" s="669"/>
      <c r="EF16" s="669"/>
      <c r="EG16" s="669"/>
      <c r="EH16" s="669"/>
      <c r="EI16" s="669"/>
      <c r="EJ16" s="669"/>
      <c r="EK16" s="669"/>
      <c r="EL16" s="669"/>
      <c r="EM16" s="669"/>
      <c r="EN16" s="669"/>
      <c r="EO16" s="669"/>
      <c r="EP16" s="669"/>
      <c r="EQ16" s="669"/>
      <c r="ER16" s="669"/>
      <c r="ES16" s="669"/>
      <c r="ET16" s="669"/>
      <c r="EU16" s="669"/>
      <c r="EV16" s="669"/>
      <c r="EW16" s="669"/>
      <c r="EX16" s="669"/>
      <c r="EY16" s="669"/>
      <c r="EZ16" s="669"/>
      <c r="FA16" s="669"/>
      <c r="FB16" s="669"/>
      <c r="FC16" s="669"/>
      <c r="FD16" s="669"/>
      <c r="FE16" s="669"/>
      <c r="FF16" s="669"/>
      <c r="FG16" s="669"/>
      <c r="FH16" s="669"/>
      <c r="FI16" s="669"/>
      <c r="FJ16" s="669"/>
      <c r="FK16" s="669"/>
      <c r="FL16" s="669"/>
      <c r="FM16" s="669"/>
      <c r="FN16" s="669"/>
      <c r="FO16" s="669"/>
      <c r="FP16" s="669"/>
      <c r="FQ16" s="669"/>
      <c r="FR16" s="669"/>
      <c r="FS16" s="669"/>
      <c r="FT16" s="669"/>
      <c r="FU16" s="669"/>
      <c r="FV16" s="669"/>
      <c r="FW16" s="669"/>
      <c r="FX16" s="669"/>
      <c r="FY16" s="669"/>
      <c r="FZ16" s="669"/>
      <c r="GA16" s="669"/>
      <c r="GB16" s="669"/>
      <c r="GC16" s="669"/>
      <c r="GD16" s="669"/>
      <c r="GE16" s="669"/>
      <c r="GF16" s="669"/>
      <c r="GG16" s="669"/>
      <c r="GH16" s="669"/>
      <c r="GI16" s="669"/>
      <c r="GJ16" s="669"/>
      <c r="GK16" s="669"/>
      <c r="GL16" s="669"/>
      <c r="GM16" s="669"/>
      <c r="GN16" s="669"/>
      <c r="GO16" s="669"/>
      <c r="GP16" s="669"/>
      <c r="GQ16" s="669"/>
      <c r="GR16" s="669"/>
      <c r="GS16" s="669"/>
      <c r="GT16" s="669"/>
      <c r="GU16" s="669"/>
      <c r="GV16" s="669"/>
      <c r="GW16" s="669"/>
      <c r="GX16" s="669"/>
      <c r="GY16" s="669"/>
      <c r="GZ16" s="669"/>
      <c r="HA16" s="669"/>
      <c r="HB16" s="669"/>
      <c r="HC16" s="669"/>
      <c r="HD16" s="669"/>
      <c r="HE16" s="669"/>
      <c r="HF16" s="669"/>
      <c r="HG16" s="669"/>
      <c r="HH16" s="669"/>
      <c r="HI16" s="669"/>
      <c r="HJ16" s="669"/>
      <c r="HK16" s="669"/>
      <c r="HL16" s="669"/>
      <c r="HM16" s="669"/>
      <c r="HN16" s="669"/>
      <c r="HO16" s="669"/>
      <c r="HP16" s="669"/>
      <c r="HQ16" s="669"/>
      <c r="HR16" s="669"/>
      <c r="HS16" s="669"/>
      <c r="HT16" s="669"/>
      <c r="HU16" s="669"/>
      <c r="HV16" s="669"/>
      <c r="HW16" s="669"/>
      <c r="HX16" s="669"/>
      <c r="HY16" s="669"/>
      <c r="HZ16" s="669"/>
      <c r="IA16" s="669"/>
      <c r="IB16" s="669"/>
      <c r="IC16" s="669"/>
      <c r="ID16" s="669"/>
      <c r="IE16" s="669"/>
      <c r="IF16" s="669"/>
      <c r="IG16" s="669"/>
      <c r="IH16" s="669"/>
      <c r="II16" s="669"/>
      <c r="IJ16" s="669"/>
      <c r="IK16" s="669"/>
      <c r="IL16" s="669"/>
      <c r="IM16" s="669"/>
      <c r="IN16" s="669"/>
      <c r="IO16" s="669"/>
      <c r="IP16" s="669"/>
      <c r="IQ16" s="669"/>
      <c r="IR16" s="669"/>
      <c r="IS16" s="669"/>
      <c r="IT16" s="669"/>
      <c r="IU16" s="669"/>
      <c r="IV16" s="669"/>
      <c r="IW16" s="669"/>
      <c r="IX16" s="669"/>
      <c r="IY16" s="669"/>
      <c r="IZ16" s="669"/>
      <c r="JA16" s="669"/>
      <c r="JB16" s="669"/>
      <c r="JC16" s="669"/>
      <c r="JD16" s="669"/>
      <c r="JE16" s="669"/>
      <c r="JF16" s="669"/>
      <c r="JG16" s="669"/>
      <c r="JH16" s="669"/>
      <c r="JI16" s="669"/>
      <c r="JJ16" s="669"/>
      <c r="JK16" s="669"/>
      <c r="JL16" s="669"/>
      <c r="JM16" s="669"/>
      <c r="JN16" s="669"/>
      <c r="JO16" s="669"/>
      <c r="JP16" s="669"/>
      <c r="JQ16" s="669"/>
      <c r="JR16" s="669"/>
      <c r="JS16" s="669"/>
      <c r="JT16" s="669"/>
      <c r="JU16" s="669"/>
      <c r="JV16" s="669"/>
      <c r="JW16" s="669"/>
      <c r="JX16" s="669"/>
      <c r="JY16" s="669"/>
      <c r="JZ16" s="669"/>
      <c r="KA16" s="669"/>
      <c r="KB16" s="669"/>
      <c r="KC16" s="669"/>
      <c r="KD16" s="669"/>
      <c r="KE16" s="669"/>
      <c r="KF16" s="669"/>
      <c r="KG16" s="669"/>
      <c r="KH16" s="669"/>
      <c r="KI16" s="669"/>
      <c r="KJ16" s="669"/>
      <c r="KK16" s="669"/>
      <c r="KL16" s="669"/>
      <c r="KM16" s="669"/>
      <c r="KN16" s="669"/>
      <c r="KO16" s="669"/>
      <c r="KP16" s="669"/>
      <c r="KQ16" s="669"/>
      <c r="KR16" s="669"/>
      <c r="KS16" s="669"/>
      <c r="KT16" s="669"/>
      <c r="KU16" s="669"/>
      <c r="KV16" s="669"/>
      <c r="KW16" s="669"/>
      <c r="KX16" s="669"/>
      <c r="KY16" s="669"/>
      <c r="KZ16" s="669"/>
      <c r="LA16" s="669"/>
      <c r="LB16" s="669"/>
      <c r="LC16" s="669"/>
      <c r="LD16" s="669"/>
      <c r="LE16" s="669"/>
      <c r="LF16" s="669"/>
      <c r="LG16" s="669"/>
      <c r="LH16" s="669"/>
      <c r="LI16" s="669"/>
      <c r="LJ16" s="669"/>
      <c r="LK16" s="669"/>
      <c r="LL16" s="669"/>
      <c r="LM16" s="669"/>
      <c r="LN16" s="669"/>
      <c r="LO16" s="669"/>
      <c r="LP16" s="669"/>
      <c r="LQ16" s="669"/>
      <c r="LR16" s="669"/>
      <c r="LS16" s="669"/>
      <c r="LT16" s="669"/>
      <c r="LU16" s="669"/>
      <c r="LV16" s="669"/>
      <c r="LW16" s="669"/>
      <c r="LX16" s="669"/>
      <c r="LY16" s="669"/>
      <c r="LZ16" s="669"/>
      <c r="MA16" s="669"/>
      <c r="MB16" s="669"/>
      <c r="MC16" s="669"/>
      <c r="MD16" s="669"/>
      <c r="ME16" s="669"/>
      <c r="MF16" s="669"/>
      <c r="MG16" s="669"/>
      <c r="MH16" s="669"/>
      <c r="MI16" s="669"/>
      <c r="MJ16" s="669"/>
      <c r="MK16" s="669"/>
      <c r="ML16" s="669"/>
      <c r="MM16" s="669"/>
      <c r="MN16" s="669"/>
      <c r="MO16" s="669"/>
      <c r="MP16" s="669"/>
      <c r="MQ16" s="669"/>
      <c r="MR16" s="669"/>
      <c r="MS16" s="669"/>
      <c r="MT16" s="669"/>
      <c r="MU16" s="669"/>
      <c r="MV16" s="669"/>
      <c r="MW16" s="669"/>
      <c r="MX16" s="669"/>
      <c r="MY16" s="669"/>
      <c r="MZ16" s="669"/>
      <c r="NA16" s="669"/>
      <c r="NB16" s="669"/>
      <c r="NC16" s="669"/>
      <c r="ND16" s="669"/>
      <c r="NE16" s="669"/>
      <c r="NF16" s="669"/>
      <c r="NG16" s="669"/>
      <c r="NH16" s="669"/>
      <c r="NI16" s="669"/>
      <c r="NJ16" s="669"/>
      <c r="NK16" s="669"/>
      <c r="NL16" s="669"/>
      <c r="NM16" s="669"/>
      <c r="NN16" s="669"/>
      <c r="NO16" s="669"/>
      <c r="NP16" s="669"/>
      <c r="NQ16" s="669"/>
      <c r="NR16" s="669"/>
      <c r="NS16" s="669"/>
      <c r="NT16" s="669"/>
      <c r="NU16" s="669"/>
      <c r="NV16" s="669"/>
      <c r="NW16" s="669"/>
      <c r="NX16" s="669"/>
      <c r="NY16" s="669"/>
      <c r="NZ16" s="669"/>
      <c r="OA16" s="669"/>
      <c r="OB16" s="669"/>
      <c r="OC16" s="669"/>
      <c r="OD16" s="669"/>
      <c r="OE16" s="669"/>
      <c r="OF16" s="669"/>
      <c r="OG16" s="669"/>
      <c r="OH16" s="669"/>
      <c r="OI16" s="669"/>
      <c r="OJ16" s="669"/>
      <c r="OK16" s="669"/>
      <c r="OL16" s="669"/>
      <c r="OM16" s="669"/>
      <c r="ON16" s="669"/>
      <c r="OO16" s="669"/>
      <c r="OP16" s="669"/>
      <c r="OQ16" s="669"/>
      <c r="OR16" s="669"/>
      <c r="OS16" s="669"/>
      <c r="OT16" s="669"/>
      <c r="OU16" s="669"/>
      <c r="OV16" s="669"/>
      <c r="OW16" s="669"/>
      <c r="OX16" s="669"/>
      <c r="OY16" s="669"/>
      <c r="OZ16" s="669"/>
      <c r="PA16" s="669"/>
      <c r="PB16" s="669"/>
      <c r="PC16" s="669"/>
      <c r="PD16" s="669"/>
      <c r="PE16" s="669"/>
      <c r="PF16" s="669"/>
      <c r="PG16" s="669"/>
      <c r="PH16" s="669"/>
      <c r="PI16" s="669"/>
      <c r="PJ16" s="669"/>
      <c r="PK16" s="669"/>
      <c r="PL16" s="669"/>
      <c r="PM16" s="669"/>
      <c r="PN16" s="669"/>
      <c r="PO16" s="669"/>
      <c r="PP16" s="669"/>
      <c r="PQ16" s="669"/>
      <c r="PR16" s="669"/>
      <c r="PS16" s="669"/>
      <c r="PT16" s="669"/>
      <c r="PU16" s="669"/>
      <c r="PV16" s="669"/>
      <c r="PW16" s="669"/>
      <c r="PX16" s="669"/>
      <c r="PY16" s="669"/>
      <c r="PZ16" s="669"/>
      <c r="QA16" s="669"/>
      <c r="QB16" s="669"/>
      <c r="QC16" s="669"/>
      <c r="QD16" s="669"/>
      <c r="QE16" s="669"/>
      <c r="QF16" s="669"/>
      <c r="QG16" s="669"/>
      <c r="QH16" s="669"/>
      <c r="QI16" s="669"/>
      <c r="QJ16" s="669"/>
      <c r="QK16" s="669"/>
      <c r="QL16" s="669"/>
      <c r="QM16" s="669"/>
      <c r="QN16" s="669"/>
      <c r="QO16" s="669"/>
      <c r="QP16" s="669"/>
      <c r="QQ16" s="669"/>
      <c r="QR16" s="669"/>
      <c r="QS16" s="669"/>
      <c r="QT16" s="669"/>
      <c r="QU16" s="669"/>
      <c r="QV16" s="669"/>
      <c r="QW16" s="669"/>
      <c r="QX16" s="669"/>
      <c r="QY16" s="669"/>
      <c r="QZ16" s="669"/>
      <c r="RA16" s="669"/>
      <c r="RB16" s="669"/>
      <c r="RC16" s="669"/>
      <c r="RD16" s="669"/>
      <c r="RE16" s="669"/>
      <c r="RF16" s="669"/>
      <c r="RG16" s="669"/>
      <c r="RH16" s="669"/>
      <c r="RI16" s="669"/>
      <c r="RJ16" s="669"/>
      <c r="RK16" s="669"/>
      <c r="RL16" s="669"/>
      <c r="RM16" s="669"/>
      <c r="RN16" s="669"/>
      <c r="RO16" s="669"/>
      <c r="RP16" s="669"/>
      <c r="RQ16" s="669"/>
      <c r="RR16" s="669"/>
      <c r="RS16" s="669"/>
      <c r="RT16" s="669"/>
      <c r="RU16" s="669"/>
      <c r="RV16" s="669"/>
      <c r="RW16" s="669"/>
      <c r="RX16" s="669"/>
      <c r="RY16" s="669"/>
      <c r="RZ16" s="669"/>
      <c r="SA16" s="669"/>
      <c r="SB16" s="669"/>
      <c r="SC16" s="669"/>
      <c r="SD16" s="669"/>
      <c r="SE16" s="669"/>
      <c r="SF16" s="669"/>
      <c r="SG16" s="669"/>
      <c r="SH16" s="669"/>
      <c r="SI16" s="669"/>
      <c r="SJ16" s="669"/>
      <c r="SK16" s="669"/>
      <c r="SL16" s="669"/>
      <c r="SM16" s="669"/>
      <c r="SN16" s="669"/>
      <c r="SO16" s="669"/>
      <c r="SP16" s="669"/>
      <c r="SQ16" s="669"/>
      <c r="SR16" s="669"/>
      <c r="SS16" s="669"/>
      <c r="ST16" s="669"/>
      <c r="SU16" s="669"/>
      <c r="SV16" s="669"/>
      <c r="SW16" s="669"/>
      <c r="SX16" s="669"/>
      <c r="SY16" s="669"/>
      <c r="SZ16" s="669"/>
      <c r="TA16" s="669"/>
      <c r="TB16" s="669"/>
      <c r="TC16" s="669"/>
      <c r="TD16" s="669"/>
      <c r="TE16" s="669"/>
      <c r="TF16" s="669"/>
      <c r="TG16" s="669"/>
      <c r="TH16" s="669"/>
      <c r="TI16" s="669"/>
      <c r="TJ16" s="669"/>
      <c r="TK16" s="669"/>
      <c r="TL16" s="669"/>
      <c r="TM16" s="669"/>
      <c r="TN16" s="669"/>
      <c r="TO16" s="669"/>
      <c r="TP16" s="669"/>
      <c r="TQ16" s="669"/>
      <c r="TR16" s="669"/>
      <c r="TS16" s="669"/>
      <c r="TT16" s="669"/>
      <c r="TU16" s="669"/>
      <c r="TV16" s="669"/>
      <c r="TW16" s="669"/>
      <c r="TX16" s="669"/>
      <c r="TY16" s="669"/>
      <c r="TZ16" s="669"/>
      <c r="UA16" s="669"/>
      <c r="UB16" s="669"/>
      <c r="UC16" s="669"/>
      <c r="UD16" s="669"/>
      <c r="UE16" s="669"/>
      <c r="UF16" s="669"/>
      <c r="UG16" s="669"/>
      <c r="UH16" s="669"/>
      <c r="UI16" s="669"/>
      <c r="UJ16" s="669"/>
      <c r="UK16" s="669"/>
      <c r="UL16" s="669"/>
      <c r="UM16" s="669"/>
      <c r="UN16" s="669"/>
      <c r="UO16" s="669"/>
      <c r="UP16" s="669"/>
      <c r="UQ16" s="669"/>
      <c r="UR16" s="669"/>
      <c r="US16" s="669"/>
      <c r="UT16" s="669"/>
      <c r="UU16" s="669"/>
      <c r="UV16" s="669"/>
      <c r="UW16" s="669"/>
      <c r="UX16" s="669"/>
      <c r="UY16" s="669"/>
      <c r="UZ16" s="669"/>
      <c r="VA16" s="669"/>
      <c r="VB16" s="669"/>
      <c r="VC16" s="669"/>
      <c r="VD16" s="669"/>
      <c r="VE16" s="669"/>
      <c r="VF16" s="669"/>
      <c r="VG16" s="669"/>
      <c r="VH16" s="669"/>
      <c r="VI16" s="669"/>
      <c r="VJ16" s="669"/>
      <c r="VK16" s="669"/>
      <c r="VL16" s="669"/>
      <c r="VM16" s="669"/>
      <c r="VN16" s="669"/>
      <c r="VO16" s="669"/>
      <c r="VP16" s="669"/>
      <c r="VQ16" s="669"/>
      <c r="VR16" s="669"/>
      <c r="VS16" s="669"/>
      <c r="VT16" s="669"/>
      <c r="VU16" s="669"/>
      <c r="VV16" s="669"/>
      <c r="VW16" s="669"/>
      <c r="VX16" s="669"/>
      <c r="VY16" s="669"/>
      <c r="VZ16" s="669"/>
      <c r="WA16" s="669"/>
      <c r="WB16" s="669"/>
      <c r="WC16" s="669"/>
      <c r="WD16" s="669"/>
      <c r="WE16" s="669"/>
      <c r="WF16" s="669"/>
      <c r="WG16" s="669"/>
      <c r="WH16" s="669"/>
      <c r="WI16" s="669"/>
      <c r="WJ16" s="669"/>
      <c r="WK16" s="669"/>
      <c r="WL16" s="669"/>
      <c r="WM16" s="669"/>
      <c r="WN16" s="669"/>
      <c r="WO16" s="669"/>
      <c r="WP16" s="669"/>
      <c r="WQ16" s="669"/>
      <c r="WR16" s="669"/>
      <c r="WS16" s="669"/>
      <c r="WT16" s="669"/>
      <c r="WU16" s="669"/>
      <c r="WV16" s="669"/>
      <c r="WW16" s="669"/>
      <c r="WX16" s="669"/>
      <c r="WY16" s="669"/>
      <c r="WZ16" s="669"/>
      <c r="XA16" s="669"/>
      <c r="XB16" s="669"/>
      <c r="XC16" s="669"/>
      <c r="XD16" s="669"/>
      <c r="XE16" s="669"/>
      <c r="XF16" s="669"/>
      <c r="XG16" s="669"/>
      <c r="XH16" s="669"/>
      <c r="XI16" s="669"/>
      <c r="XJ16" s="669"/>
      <c r="XK16" s="669"/>
      <c r="XL16" s="669"/>
      <c r="XM16" s="669"/>
      <c r="XN16" s="669"/>
      <c r="XO16" s="669"/>
      <c r="XP16" s="669"/>
      <c r="XQ16" s="669"/>
      <c r="XR16" s="669"/>
      <c r="XS16" s="669"/>
      <c r="XT16" s="669"/>
      <c r="XU16" s="669"/>
      <c r="XV16" s="669"/>
      <c r="XW16" s="669"/>
      <c r="XX16" s="669"/>
      <c r="XY16" s="669"/>
      <c r="XZ16" s="669"/>
      <c r="YA16" s="669"/>
      <c r="YB16" s="669"/>
      <c r="YC16" s="669"/>
      <c r="YD16" s="669"/>
      <c r="YE16" s="669"/>
      <c r="YF16" s="669"/>
      <c r="YG16" s="669"/>
      <c r="YH16" s="669"/>
      <c r="YI16" s="669"/>
      <c r="YJ16" s="669"/>
      <c r="YK16" s="669"/>
      <c r="YL16" s="669"/>
      <c r="YM16" s="669"/>
      <c r="YN16" s="669"/>
      <c r="YO16" s="669"/>
      <c r="YP16" s="669"/>
      <c r="YQ16" s="669"/>
      <c r="YR16" s="669"/>
      <c r="YS16" s="669"/>
      <c r="YT16" s="669"/>
      <c r="YU16" s="669"/>
      <c r="YV16" s="669"/>
      <c r="YW16" s="669"/>
      <c r="YX16" s="669"/>
      <c r="YY16" s="669"/>
      <c r="YZ16" s="669"/>
    </row>
    <row r="17" spans="1:676" ht="12.75" customHeight="1">
      <c r="A17" s="690" t="s">
        <v>590</v>
      </c>
      <c r="B17" s="694" t="s">
        <v>591</v>
      </c>
      <c r="C17" s="715">
        <v>83.44</v>
      </c>
      <c r="D17" s="497" t="s">
        <v>211</v>
      </c>
      <c r="E17" s="497" t="s">
        <v>211</v>
      </c>
      <c r="F17" s="497" t="s">
        <v>211</v>
      </c>
      <c r="G17" s="497" t="s">
        <v>211</v>
      </c>
      <c r="H17" s="497" t="s">
        <v>211</v>
      </c>
      <c r="I17" s="717">
        <v>6.1</v>
      </c>
      <c r="J17" s="717">
        <v>2.2000000000000002</v>
      </c>
      <c r="K17" s="717">
        <v>-1.1000000000000001</v>
      </c>
      <c r="L17" s="717">
        <v>-2.2000000000000002</v>
      </c>
      <c r="M17" s="717">
        <v>-4.7</v>
      </c>
      <c r="N17" s="685">
        <v>-1.4</v>
      </c>
      <c r="O17" s="688">
        <v>2.4</v>
      </c>
      <c r="P17" s="690" t="s">
        <v>592</v>
      </c>
      <c r="Q17" s="687"/>
      <c r="R17" s="669"/>
      <c r="S17" s="669"/>
      <c r="T17" s="669"/>
      <c r="U17" s="669"/>
      <c r="V17" s="669"/>
      <c r="W17" s="669"/>
      <c r="X17" s="669"/>
      <c r="Y17" s="669"/>
      <c r="Z17" s="669"/>
      <c r="AA17" s="669"/>
      <c r="AB17" s="669"/>
      <c r="AC17" s="669"/>
      <c r="AD17" s="669"/>
      <c r="AE17" s="669"/>
      <c r="AF17" s="669"/>
      <c r="AG17" s="669"/>
      <c r="AH17" s="669"/>
      <c r="AI17" s="669"/>
      <c r="AJ17" s="669"/>
      <c r="AK17" s="669"/>
      <c r="AL17" s="669"/>
      <c r="AM17" s="669"/>
      <c r="AN17" s="669"/>
      <c r="AO17" s="669"/>
      <c r="AP17" s="669"/>
      <c r="AQ17" s="669"/>
      <c r="AR17" s="669"/>
      <c r="AS17" s="669"/>
      <c r="AT17" s="669"/>
      <c r="AU17" s="669"/>
      <c r="AV17" s="669"/>
      <c r="AW17" s="669"/>
      <c r="AX17" s="669"/>
      <c r="AY17" s="669"/>
      <c r="AZ17" s="669"/>
      <c r="BA17" s="669"/>
      <c r="BB17" s="669"/>
      <c r="BC17" s="669"/>
      <c r="BD17" s="669"/>
      <c r="BE17" s="669"/>
      <c r="BF17" s="669"/>
      <c r="BG17" s="669"/>
      <c r="BH17" s="669"/>
      <c r="BI17" s="669"/>
      <c r="BJ17" s="669"/>
      <c r="BK17" s="669"/>
      <c r="BL17" s="669"/>
      <c r="BM17" s="669"/>
      <c r="BN17" s="669"/>
      <c r="BO17" s="669"/>
      <c r="BP17" s="669"/>
      <c r="BQ17" s="669"/>
      <c r="BR17" s="669"/>
      <c r="BS17" s="669"/>
      <c r="BT17" s="669"/>
      <c r="BU17" s="669"/>
      <c r="BV17" s="669"/>
      <c r="BW17" s="669"/>
      <c r="BX17" s="669"/>
      <c r="BY17" s="669"/>
      <c r="BZ17" s="669"/>
      <c r="CA17" s="669"/>
      <c r="CB17" s="669"/>
      <c r="CC17" s="669"/>
      <c r="CD17" s="669"/>
      <c r="CE17" s="669"/>
      <c r="CF17" s="669"/>
      <c r="CG17" s="669"/>
      <c r="CH17" s="669"/>
      <c r="CI17" s="669"/>
      <c r="CJ17" s="669"/>
      <c r="CK17" s="669"/>
      <c r="CL17" s="669"/>
      <c r="CM17" s="669"/>
      <c r="CN17" s="669"/>
      <c r="CO17" s="669"/>
      <c r="CP17" s="669"/>
      <c r="CQ17" s="669"/>
      <c r="CR17" s="669"/>
      <c r="CS17" s="669"/>
      <c r="CT17" s="669"/>
      <c r="CU17" s="669"/>
      <c r="CV17" s="669"/>
      <c r="CW17" s="669"/>
      <c r="CX17" s="669"/>
      <c r="CY17" s="669"/>
      <c r="CZ17" s="669"/>
      <c r="DA17" s="669"/>
      <c r="DB17" s="669"/>
      <c r="DC17" s="669"/>
      <c r="DD17" s="669"/>
      <c r="DE17" s="669"/>
      <c r="DF17" s="669"/>
      <c r="DG17" s="669"/>
      <c r="DH17" s="669"/>
      <c r="DI17" s="669"/>
      <c r="DJ17" s="669"/>
      <c r="DK17" s="669"/>
      <c r="DL17" s="669"/>
      <c r="DM17" s="669"/>
      <c r="DN17" s="669"/>
      <c r="DO17" s="669"/>
      <c r="DP17" s="669"/>
      <c r="DQ17" s="669"/>
      <c r="DR17" s="669"/>
      <c r="DS17" s="669"/>
      <c r="DT17" s="669"/>
      <c r="DU17" s="669"/>
      <c r="DV17" s="669"/>
      <c r="DW17" s="669"/>
      <c r="DX17" s="669"/>
      <c r="DY17" s="669"/>
      <c r="DZ17" s="669"/>
      <c r="EA17" s="669"/>
      <c r="EB17" s="669"/>
      <c r="EC17" s="669"/>
      <c r="ED17" s="669"/>
      <c r="EE17" s="669"/>
      <c r="EF17" s="669"/>
      <c r="EG17" s="669"/>
      <c r="EH17" s="669"/>
      <c r="EI17" s="669"/>
      <c r="EJ17" s="669"/>
      <c r="EK17" s="669"/>
      <c r="EL17" s="669"/>
      <c r="EM17" s="669"/>
      <c r="EN17" s="669"/>
      <c r="EO17" s="669"/>
      <c r="EP17" s="669"/>
      <c r="EQ17" s="669"/>
      <c r="ER17" s="669"/>
      <c r="ES17" s="669"/>
      <c r="ET17" s="669"/>
      <c r="EU17" s="669"/>
      <c r="EV17" s="669"/>
      <c r="EW17" s="669"/>
      <c r="EX17" s="669"/>
      <c r="EY17" s="669"/>
      <c r="EZ17" s="669"/>
      <c r="FA17" s="669"/>
      <c r="FB17" s="669"/>
      <c r="FC17" s="669"/>
      <c r="FD17" s="669"/>
      <c r="FE17" s="669"/>
      <c r="FF17" s="669"/>
      <c r="FG17" s="669"/>
      <c r="FH17" s="669"/>
      <c r="FI17" s="669"/>
      <c r="FJ17" s="669"/>
      <c r="FK17" s="669"/>
      <c r="FL17" s="669"/>
      <c r="FM17" s="669"/>
      <c r="FN17" s="669"/>
      <c r="FO17" s="669"/>
      <c r="FP17" s="669"/>
      <c r="FQ17" s="669"/>
      <c r="FR17" s="669"/>
      <c r="FS17" s="669"/>
      <c r="FT17" s="669"/>
      <c r="FU17" s="669"/>
      <c r="FV17" s="669"/>
      <c r="FW17" s="669"/>
      <c r="FX17" s="669"/>
      <c r="FY17" s="669"/>
      <c r="FZ17" s="669"/>
      <c r="GA17" s="669"/>
      <c r="GB17" s="669"/>
      <c r="GC17" s="669"/>
      <c r="GD17" s="669"/>
      <c r="GE17" s="669"/>
      <c r="GF17" s="669"/>
      <c r="GG17" s="669"/>
      <c r="GH17" s="669"/>
      <c r="GI17" s="669"/>
      <c r="GJ17" s="669"/>
      <c r="GK17" s="669"/>
      <c r="GL17" s="669"/>
      <c r="GM17" s="669"/>
      <c r="GN17" s="669"/>
      <c r="GO17" s="669"/>
      <c r="GP17" s="669"/>
      <c r="GQ17" s="669"/>
      <c r="GR17" s="669"/>
      <c r="GS17" s="669"/>
      <c r="GT17" s="669"/>
      <c r="GU17" s="669"/>
      <c r="GV17" s="669"/>
      <c r="GW17" s="669"/>
      <c r="GX17" s="669"/>
      <c r="GY17" s="669"/>
      <c r="GZ17" s="669"/>
      <c r="HA17" s="669"/>
      <c r="HB17" s="669"/>
      <c r="HC17" s="669"/>
      <c r="HD17" s="669"/>
      <c r="HE17" s="669"/>
      <c r="HF17" s="669"/>
      <c r="HG17" s="669"/>
      <c r="HH17" s="669"/>
      <c r="HI17" s="669"/>
      <c r="HJ17" s="669"/>
      <c r="HK17" s="669"/>
      <c r="HL17" s="669"/>
      <c r="HM17" s="669"/>
      <c r="HN17" s="669"/>
      <c r="HO17" s="669"/>
      <c r="HP17" s="669"/>
      <c r="HQ17" s="669"/>
      <c r="HR17" s="669"/>
      <c r="HS17" s="669"/>
      <c r="HT17" s="669"/>
      <c r="HU17" s="669"/>
      <c r="HV17" s="669"/>
      <c r="HW17" s="669"/>
      <c r="HX17" s="669"/>
      <c r="HY17" s="669"/>
      <c r="HZ17" s="669"/>
      <c r="IA17" s="669"/>
      <c r="IB17" s="669"/>
      <c r="IC17" s="669"/>
      <c r="ID17" s="669"/>
      <c r="IE17" s="669"/>
      <c r="IF17" s="669"/>
      <c r="IG17" s="669"/>
      <c r="IH17" s="669"/>
      <c r="II17" s="669"/>
      <c r="IJ17" s="669"/>
      <c r="IK17" s="669"/>
      <c r="IL17" s="669"/>
      <c r="IM17" s="669"/>
      <c r="IN17" s="669"/>
      <c r="IO17" s="669"/>
      <c r="IP17" s="669"/>
      <c r="IQ17" s="669"/>
      <c r="IR17" s="669"/>
      <c r="IS17" s="669"/>
      <c r="IT17" s="669"/>
      <c r="IU17" s="669"/>
      <c r="IV17" s="669"/>
      <c r="IW17" s="669"/>
      <c r="IX17" s="669"/>
      <c r="IY17" s="669"/>
      <c r="IZ17" s="669"/>
      <c r="JA17" s="669"/>
      <c r="JB17" s="669"/>
      <c r="JC17" s="669"/>
      <c r="JD17" s="669"/>
      <c r="JE17" s="669"/>
      <c r="JF17" s="669"/>
      <c r="JG17" s="669"/>
      <c r="JH17" s="669"/>
      <c r="JI17" s="669"/>
      <c r="JJ17" s="669"/>
      <c r="JK17" s="669"/>
      <c r="JL17" s="669"/>
      <c r="JM17" s="669"/>
      <c r="JN17" s="669"/>
      <c r="JO17" s="669"/>
      <c r="JP17" s="669"/>
      <c r="JQ17" s="669"/>
      <c r="JR17" s="669"/>
      <c r="JS17" s="669"/>
      <c r="JT17" s="669"/>
      <c r="JU17" s="669"/>
      <c r="JV17" s="669"/>
      <c r="JW17" s="669"/>
      <c r="JX17" s="669"/>
      <c r="JY17" s="669"/>
      <c r="JZ17" s="669"/>
      <c r="KA17" s="669"/>
      <c r="KB17" s="669"/>
      <c r="KC17" s="669"/>
      <c r="KD17" s="669"/>
      <c r="KE17" s="669"/>
      <c r="KF17" s="669"/>
      <c r="KG17" s="669"/>
      <c r="KH17" s="669"/>
      <c r="KI17" s="669"/>
      <c r="KJ17" s="669"/>
      <c r="KK17" s="669"/>
      <c r="KL17" s="669"/>
      <c r="KM17" s="669"/>
      <c r="KN17" s="669"/>
      <c r="KO17" s="669"/>
      <c r="KP17" s="669"/>
      <c r="KQ17" s="669"/>
      <c r="KR17" s="669"/>
      <c r="KS17" s="669"/>
      <c r="KT17" s="669"/>
      <c r="KU17" s="669"/>
      <c r="KV17" s="669"/>
      <c r="KW17" s="669"/>
      <c r="KX17" s="669"/>
      <c r="KY17" s="669"/>
      <c r="KZ17" s="669"/>
      <c r="LA17" s="669"/>
      <c r="LB17" s="669"/>
      <c r="LC17" s="669"/>
      <c r="LD17" s="669"/>
      <c r="LE17" s="669"/>
      <c r="LF17" s="669"/>
      <c r="LG17" s="669"/>
      <c r="LH17" s="669"/>
      <c r="LI17" s="669"/>
      <c r="LJ17" s="669"/>
      <c r="LK17" s="669"/>
      <c r="LL17" s="669"/>
      <c r="LM17" s="669"/>
      <c r="LN17" s="669"/>
      <c r="LO17" s="669"/>
      <c r="LP17" s="669"/>
      <c r="LQ17" s="669"/>
      <c r="LR17" s="669"/>
      <c r="LS17" s="669"/>
      <c r="LT17" s="669"/>
      <c r="LU17" s="669"/>
      <c r="LV17" s="669"/>
      <c r="LW17" s="669"/>
      <c r="LX17" s="669"/>
      <c r="LY17" s="669"/>
      <c r="LZ17" s="669"/>
      <c r="MA17" s="669"/>
      <c r="MB17" s="669"/>
      <c r="MC17" s="669"/>
      <c r="MD17" s="669"/>
      <c r="ME17" s="669"/>
      <c r="MF17" s="669"/>
      <c r="MG17" s="669"/>
      <c r="MH17" s="669"/>
      <c r="MI17" s="669"/>
      <c r="MJ17" s="669"/>
      <c r="MK17" s="669"/>
      <c r="ML17" s="669"/>
      <c r="MM17" s="669"/>
      <c r="MN17" s="669"/>
      <c r="MO17" s="669"/>
      <c r="MP17" s="669"/>
      <c r="MQ17" s="669"/>
      <c r="MR17" s="669"/>
      <c r="MS17" s="669"/>
      <c r="MT17" s="669"/>
      <c r="MU17" s="669"/>
      <c r="MV17" s="669"/>
      <c r="MW17" s="669"/>
      <c r="MX17" s="669"/>
      <c r="MY17" s="669"/>
      <c r="MZ17" s="669"/>
      <c r="NA17" s="669"/>
      <c r="NB17" s="669"/>
      <c r="NC17" s="669"/>
      <c r="ND17" s="669"/>
      <c r="NE17" s="669"/>
      <c r="NF17" s="669"/>
      <c r="NG17" s="669"/>
      <c r="NH17" s="669"/>
      <c r="NI17" s="669"/>
      <c r="NJ17" s="669"/>
      <c r="NK17" s="669"/>
      <c r="NL17" s="669"/>
      <c r="NM17" s="669"/>
      <c r="NN17" s="669"/>
      <c r="NO17" s="669"/>
      <c r="NP17" s="669"/>
      <c r="NQ17" s="669"/>
      <c r="NR17" s="669"/>
      <c r="NS17" s="669"/>
      <c r="NT17" s="669"/>
      <c r="NU17" s="669"/>
      <c r="NV17" s="669"/>
      <c r="NW17" s="669"/>
      <c r="NX17" s="669"/>
      <c r="NY17" s="669"/>
      <c r="NZ17" s="669"/>
      <c r="OA17" s="669"/>
      <c r="OB17" s="669"/>
      <c r="OC17" s="669"/>
      <c r="OD17" s="669"/>
      <c r="OE17" s="669"/>
      <c r="OF17" s="669"/>
      <c r="OG17" s="669"/>
      <c r="OH17" s="669"/>
      <c r="OI17" s="669"/>
      <c r="OJ17" s="669"/>
      <c r="OK17" s="669"/>
      <c r="OL17" s="669"/>
      <c r="OM17" s="669"/>
      <c r="ON17" s="669"/>
      <c r="OO17" s="669"/>
      <c r="OP17" s="669"/>
      <c r="OQ17" s="669"/>
      <c r="OR17" s="669"/>
      <c r="OS17" s="669"/>
      <c r="OT17" s="669"/>
      <c r="OU17" s="669"/>
      <c r="OV17" s="669"/>
      <c r="OW17" s="669"/>
      <c r="OX17" s="669"/>
      <c r="OY17" s="669"/>
      <c r="OZ17" s="669"/>
      <c r="PA17" s="669"/>
      <c r="PB17" s="669"/>
      <c r="PC17" s="669"/>
      <c r="PD17" s="669"/>
      <c r="PE17" s="669"/>
      <c r="PF17" s="669"/>
      <c r="PG17" s="669"/>
      <c r="PH17" s="669"/>
      <c r="PI17" s="669"/>
      <c r="PJ17" s="669"/>
      <c r="PK17" s="669"/>
      <c r="PL17" s="669"/>
      <c r="PM17" s="669"/>
      <c r="PN17" s="669"/>
      <c r="PO17" s="669"/>
      <c r="PP17" s="669"/>
      <c r="PQ17" s="669"/>
      <c r="PR17" s="669"/>
      <c r="PS17" s="669"/>
      <c r="PT17" s="669"/>
      <c r="PU17" s="669"/>
      <c r="PV17" s="669"/>
      <c r="PW17" s="669"/>
      <c r="PX17" s="669"/>
      <c r="PY17" s="669"/>
      <c r="PZ17" s="669"/>
      <c r="QA17" s="669"/>
      <c r="QB17" s="669"/>
      <c r="QC17" s="669"/>
      <c r="QD17" s="669"/>
      <c r="QE17" s="669"/>
      <c r="QF17" s="669"/>
      <c r="QG17" s="669"/>
      <c r="QH17" s="669"/>
      <c r="QI17" s="669"/>
      <c r="QJ17" s="669"/>
      <c r="QK17" s="669"/>
      <c r="QL17" s="669"/>
      <c r="QM17" s="669"/>
      <c r="QN17" s="669"/>
      <c r="QO17" s="669"/>
      <c r="QP17" s="669"/>
      <c r="QQ17" s="669"/>
      <c r="QR17" s="669"/>
      <c r="QS17" s="669"/>
      <c r="QT17" s="669"/>
      <c r="QU17" s="669"/>
      <c r="QV17" s="669"/>
      <c r="QW17" s="669"/>
      <c r="QX17" s="669"/>
      <c r="QY17" s="669"/>
      <c r="QZ17" s="669"/>
      <c r="RA17" s="669"/>
      <c r="RB17" s="669"/>
      <c r="RC17" s="669"/>
      <c r="RD17" s="669"/>
      <c r="RE17" s="669"/>
      <c r="RF17" s="669"/>
      <c r="RG17" s="669"/>
      <c r="RH17" s="669"/>
      <c r="RI17" s="669"/>
      <c r="RJ17" s="669"/>
      <c r="RK17" s="669"/>
      <c r="RL17" s="669"/>
      <c r="RM17" s="669"/>
      <c r="RN17" s="669"/>
      <c r="RO17" s="669"/>
      <c r="RP17" s="669"/>
      <c r="RQ17" s="669"/>
      <c r="RR17" s="669"/>
      <c r="RS17" s="669"/>
      <c r="RT17" s="669"/>
      <c r="RU17" s="669"/>
      <c r="RV17" s="669"/>
      <c r="RW17" s="669"/>
      <c r="RX17" s="669"/>
      <c r="RY17" s="669"/>
      <c r="RZ17" s="669"/>
      <c r="SA17" s="669"/>
      <c r="SB17" s="669"/>
      <c r="SC17" s="669"/>
      <c r="SD17" s="669"/>
      <c r="SE17" s="669"/>
      <c r="SF17" s="669"/>
      <c r="SG17" s="669"/>
      <c r="SH17" s="669"/>
      <c r="SI17" s="669"/>
      <c r="SJ17" s="669"/>
      <c r="SK17" s="669"/>
      <c r="SL17" s="669"/>
      <c r="SM17" s="669"/>
      <c r="SN17" s="669"/>
      <c r="SO17" s="669"/>
      <c r="SP17" s="669"/>
      <c r="SQ17" s="669"/>
      <c r="SR17" s="669"/>
      <c r="SS17" s="669"/>
      <c r="ST17" s="669"/>
      <c r="SU17" s="669"/>
      <c r="SV17" s="669"/>
      <c r="SW17" s="669"/>
      <c r="SX17" s="669"/>
      <c r="SY17" s="669"/>
      <c r="SZ17" s="669"/>
      <c r="TA17" s="669"/>
      <c r="TB17" s="669"/>
      <c r="TC17" s="669"/>
      <c r="TD17" s="669"/>
      <c r="TE17" s="669"/>
      <c r="TF17" s="669"/>
      <c r="TG17" s="669"/>
      <c r="TH17" s="669"/>
      <c r="TI17" s="669"/>
      <c r="TJ17" s="669"/>
      <c r="TK17" s="669"/>
      <c r="TL17" s="669"/>
      <c r="TM17" s="669"/>
      <c r="TN17" s="669"/>
      <c r="TO17" s="669"/>
      <c r="TP17" s="669"/>
      <c r="TQ17" s="669"/>
      <c r="TR17" s="669"/>
      <c r="TS17" s="669"/>
      <c r="TT17" s="669"/>
      <c r="TU17" s="669"/>
      <c r="TV17" s="669"/>
      <c r="TW17" s="669"/>
      <c r="TX17" s="669"/>
      <c r="TY17" s="669"/>
      <c r="TZ17" s="669"/>
      <c r="UA17" s="669"/>
      <c r="UB17" s="669"/>
      <c r="UC17" s="669"/>
      <c r="UD17" s="669"/>
      <c r="UE17" s="669"/>
      <c r="UF17" s="669"/>
      <c r="UG17" s="669"/>
      <c r="UH17" s="669"/>
      <c r="UI17" s="669"/>
      <c r="UJ17" s="669"/>
      <c r="UK17" s="669"/>
      <c r="UL17" s="669"/>
      <c r="UM17" s="669"/>
      <c r="UN17" s="669"/>
      <c r="UO17" s="669"/>
      <c r="UP17" s="669"/>
      <c r="UQ17" s="669"/>
      <c r="UR17" s="669"/>
      <c r="US17" s="669"/>
      <c r="UT17" s="669"/>
      <c r="UU17" s="669"/>
      <c r="UV17" s="669"/>
      <c r="UW17" s="669"/>
      <c r="UX17" s="669"/>
      <c r="UY17" s="669"/>
      <c r="UZ17" s="669"/>
      <c r="VA17" s="669"/>
      <c r="VB17" s="669"/>
      <c r="VC17" s="669"/>
      <c r="VD17" s="669"/>
      <c r="VE17" s="669"/>
      <c r="VF17" s="669"/>
      <c r="VG17" s="669"/>
      <c r="VH17" s="669"/>
      <c r="VI17" s="669"/>
      <c r="VJ17" s="669"/>
      <c r="VK17" s="669"/>
      <c r="VL17" s="669"/>
      <c r="VM17" s="669"/>
      <c r="VN17" s="669"/>
      <c r="VO17" s="669"/>
      <c r="VP17" s="669"/>
      <c r="VQ17" s="669"/>
      <c r="VR17" s="669"/>
      <c r="VS17" s="669"/>
      <c r="VT17" s="669"/>
      <c r="VU17" s="669"/>
      <c r="VV17" s="669"/>
      <c r="VW17" s="669"/>
      <c r="VX17" s="669"/>
      <c r="VY17" s="669"/>
      <c r="VZ17" s="669"/>
      <c r="WA17" s="669"/>
      <c r="WB17" s="669"/>
      <c r="WC17" s="669"/>
      <c r="WD17" s="669"/>
      <c r="WE17" s="669"/>
      <c r="WF17" s="669"/>
      <c r="WG17" s="669"/>
      <c r="WH17" s="669"/>
      <c r="WI17" s="669"/>
      <c r="WJ17" s="669"/>
      <c r="WK17" s="669"/>
      <c r="WL17" s="669"/>
      <c r="WM17" s="669"/>
      <c r="WN17" s="669"/>
      <c r="WO17" s="669"/>
      <c r="WP17" s="669"/>
      <c r="WQ17" s="669"/>
      <c r="WR17" s="669"/>
      <c r="WS17" s="669"/>
      <c r="WT17" s="669"/>
      <c r="WU17" s="669"/>
      <c r="WV17" s="669"/>
      <c r="WW17" s="669"/>
      <c r="WX17" s="669"/>
      <c r="WY17" s="669"/>
      <c r="WZ17" s="669"/>
      <c r="XA17" s="669"/>
      <c r="XB17" s="669"/>
      <c r="XC17" s="669"/>
      <c r="XD17" s="669"/>
      <c r="XE17" s="669"/>
      <c r="XF17" s="669"/>
      <c r="XG17" s="669"/>
      <c r="XH17" s="669"/>
      <c r="XI17" s="669"/>
      <c r="XJ17" s="669"/>
      <c r="XK17" s="669"/>
      <c r="XL17" s="669"/>
      <c r="XM17" s="669"/>
      <c r="XN17" s="669"/>
      <c r="XO17" s="669"/>
      <c r="XP17" s="669"/>
      <c r="XQ17" s="669"/>
      <c r="XR17" s="669"/>
      <c r="XS17" s="669"/>
      <c r="XT17" s="669"/>
      <c r="XU17" s="669"/>
      <c r="XV17" s="669"/>
      <c r="XW17" s="669"/>
      <c r="XX17" s="669"/>
      <c r="XY17" s="669"/>
      <c r="XZ17" s="669"/>
      <c r="YA17" s="669"/>
      <c r="YB17" s="669"/>
      <c r="YC17" s="669"/>
      <c r="YD17" s="669"/>
      <c r="YE17" s="669"/>
      <c r="YF17" s="669"/>
      <c r="YG17" s="669"/>
      <c r="YH17" s="669"/>
      <c r="YI17" s="669"/>
      <c r="YJ17" s="669"/>
      <c r="YK17" s="669"/>
      <c r="YL17" s="669"/>
      <c r="YM17" s="669"/>
      <c r="YN17" s="669"/>
      <c r="YO17" s="669"/>
      <c r="YP17" s="669"/>
      <c r="YQ17" s="669"/>
      <c r="YR17" s="669"/>
      <c r="YS17" s="669"/>
      <c r="YT17" s="669"/>
      <c r="YU17" s="669"/>
      <c r="YV17" s="669"/>
      <c r="YW17" s="669"/>
      <c r="YX17" s="669"/>
      <c r="YY17" s="669"/>
      <c r="YZ17" s="669"/>
    </row>
    <row r="18" spans="1:676" ht="12.75" customHeight="1">
      <c r="A18" s="695" t="s">
        <v>593</v>
      </c>
      <c r="B18" s="696" t="s">
        <v>14</v>
      </c>
      <c r="C18" s="718">
        <v>20.149999999999999</v>
      </c>
      <c r="D18" s="497" t="s">
        <v>211</v>
      </c>
      <c r="E18" s="497" t="s">
        <v>211</v>
      </c>
      <c r="F18" s="497" t="s">
        <v>211</v>
      </c>
      <c r="G18" s="497" t="s">
        <v>211</v>
      </c>
      <c r="H18" s="497" t="s">
        <v>211</v>
      </c>
      <c r="I18" s="719">
        <v>5</v>
      </c>
      <c r="J18" s="719">
        <v>4</v>
      </c>
      <c r="K18" s="719">
        <v>1.9</v>
      </c>
      <c r="L18" s="720">
        <v>-2.2999999999999998</v>
      </c>
      <c r="M18" s="720">
        <v>-1.1000000000000001</v>
      </c>
      <c r="N18" s="721">
        <v>-0.5</v>
      </c>
      <c r="O18" s="722">
        <v>2.2999999999999998</v>
      </c>
      <c r="P18" s="695" t="s">
        <v>594</v>
      </c>
      <c r="Q18" s="687"/>
      <c r="R18" s="669"/>
      <c r="S18" s="669"/>
      <c r="T18" s="669"/>
      <c r="U18" s="669"/>
      <c r="V18" s="669"/>
      <c r="W18" s="669"/>
      <c r="X18" s="669"/>
      <c r="Y18" s="669"/>
      <c r="Z18" s="669"/>
      <c r="AA18" s="669"/>
      <c r="AB18" s="669"/>
      <c r="AC18" s="669"/>
      <c r="AD18" s="669"/>
      <c r="AE18" s="669"/>
      <c r="AF18" s="669"/>
      <c r="AG18" s="669"/>
      <c r="AH18" s="669"/>
      <c r="AI18" s="669"/>
      <c r="AJ18" s="669"/>
      <c r="AK18" s="669"/>
      <c r="AL18" s="669"/>
      <c r="AM18" s="669"/>
      <c r="AN18" s="669"/>
      <c r="AO18" s="669"/>
      <c r="AP18" s="669"/>
      <c r="AQ18" s="669"/>
      <c r="AR18" s="669"/>
      <c r="AS18" s="669"/>
      <c r="AT18" s="669"/>
      <c r="AU18" s="669"/>
      <c r="AV18" s="669"/>
      <c r="AW18" s="669"/>
      <c r="AX18" s="669"/>
      <c r="AY18" s="669"/>
      <c r="AZ18" s="669"/>
      <c r="BA18" s="669"/>
      <c r="BB18" s="669"/>
      <c r="BC18" s="669"/>
      <c r="BD18" s="669"/>
      <c r="BE18" s="669"/>
      <c r="BF18" s="669"/>
      <c r="BG18" s="669"/>
      <c r="BH18" s="669"/>
      <c r="BI18" s="669"/>
      <c r="BJ18" s="669"/>
      <c r="BK18" s="669"/>
      <c r="BL18" s="669"/>
      <c r="BM18" s="669"/>
      <c r="BN18" s="669"/>
      <c r="BO18" s="669"/>
      <c r="BP18" s="669"/>
      <c r="BQ18" s="669"/>
      <c r="BR18" s="669"/>
      <c r="BS18" s="669"/>
      <c r="BT18" s="669"/>
      <c r="BU18" s="669"/>
      <c r="BV18" s="669"/>
      <c r="BW18" s="669"/>
      <c r="BX18" s="669"/>
      <c r="BY18" s="669"/>
      <c r="BZ18" s="669"/>
      <c r="CA18" s="669"/>
      <c r="CB18" s="669"/>
      <c r="CC18" s="669"/>
      <c r="CD18" s="669"/>
      <c r="CE18" s="669"/>
      <c r="CF18" s="669"/>
      <c r="CG18" s="669"/>
      <c r="CH18" s="669"/>
      <c r="CI18" s="669"/>
      <c r="CJ18" s="669"/>
      <c r="CK18" s="669"/>
      <c r="CL18" s="669"/>
      <c r="CM18" s="669"/>
      <c r="CN18" s="669"/>
      <c r="CO18" s="669"/>
      <c r="CP18" s="669"/>
      <c r="CQ18" s="669"/>
      <c r="CR18" s="669"/>
      <c r="CS18" s="669"/>
      <c r="CT18" s="669"/>
      <c r="CU18" s="669"/>
      <c r="CV18" s="669"/>
      <c r="CW18" s="669"/>
      <c r="CX18" s="669"/>
      <c r="CY18" s="669"/>
      <c r="CZ18" s="669"/>
      <c r="DA18" s="669"/>
      <c r="DB18" s="669"/>
      <c r="DC18" s="669"/>
      <c r="DD18" s="669"/>
      <c r="DE18" s="669"/>
      <c r="DF18" s="669"/>
      <c r="DG18" s="669"/>
      <c r="DH18" s="669"/>
      <c r="DI18" s="669"/>
      <c r="DJ18" s="669"/>
      <c r="DK18" s="669"/>
      <c r="DL18" s="669"/>
      <c r="DM18" s="669"/>
      <c r="DN18" s="669"/>
      <c r="DO18" s="669"/>
      <c r="DP18" s="669"/>
      <c r="DQ18" s="669"/>
      <c r="DR18" s="669"/>
      <c r="DS18" s="669"/>
      <c r="DT18" s="669"/>
      <c r="DU18" s="669"/>
      <c r="DV18" s="669"/>
      <c r="DW18" s="669"/>
      <c r="DX18" s="669"/>
      <c r="DY18" s="669"/>
      <c r="DZ18" s="669"/>
      <c r="EA18" s="669"/>
      <c r="EB18" s="669"/>
      <c r="EC18" s="669"/>
      <c r="ED18" s="669"/>
      <c r="EE18" s="669"/>
      <c r="EF18" s="669"/>
      <c r="EG18" s="669"/>
      <c r="EH18" s="669"/>
      <c r="EI18" s="669"/>
      <c r="EJ18" s="669"/>
      <c r="EK18" s="669"/>
      <c r="EL18" s="669"/>
      <c r="EM18" s="669"/>
      <c r="EN18" s="669"/>
      <c r="EO18" s="669"/>
      <c r="EP18" s="669"/>
      <c r="EQ18" s="669"/>
      <c r="ER18" s="669"/>
      <c r="ES18" s="669"/>
      <c r="ET18" s="669"/>
      <c r="EU18" s="669"/>
      <c r="EV18" s="669"/>
      <c r="EW18" s="669"/>
      <c r="EX18" s="669"/>
      <c r="EY18" s="669"/>
      <c r="EZ18" s="669"/>
      <c r="FA18" s="669"/>
      <c r="FB18" s="669"/>
      <c r="FC18" s="669"/>
      <c r="FD18" s="669"/>
      <c r="FE18" s="669"/>
      <c r="FF18" s="669"/>
      <c r="FG18" s="669"/>
      <c r="FH18" s="669"/>
      <c r="FI18" s="669"/>
      <c r="FJ18" s="669"/>
      <c r="FK18" s="669"/>
      <c r="FL18" s="669"/>
      <c r="FM18" s="669"/>
      <c r="FN18" s="669"/>
      <c r="FO18" s="669"/>
      <c r="FP18" s="669"/>
      <c r="FQ18" s="669"/>
      <c r="FR18" s="669"/>
      <c r="FS18" s="669"/>
      <c r="FT18" s="669"/>
      <c r="FU18" s="669"/>
      <c r="FV18" s="669"/>
      <c r="FW18" s="669"/>
      <c r="FX18" s="669"/>
      <c r="FY18" s="669"/>
      <c r="FZ18" s="669"/>
      <c r="GA18" s="669"/>
      <c r="GB18" s="669"/>
      <c r="GC18" s="669"/>
      <c r="GD18" s="669"/>
      <c r="GE18" s="669"/>
      <c r="GF18" s="669"/>
      <c r="GG18" s="669"/>
      <c r="GH18" s="669"/>
      <c r="GI18" s="669"/>
      <c r="GJ18" s="669"/>
      <c r="GK18" s="669"/>
      <c r="GL18" s="669"/>
      <c r="GM18" s="669"/>
      <c r="GN18" s="669"/>
      <c r="GO18" s="669"/>
      <c r="GP18" s="669"/>
      <c r="GQ18" s="669"/>
      <c r="GR18" s="669"/>
      <c r="GS18" s="669"/>
      <c r="GT18" s="669"/>
      <c r="GU18" s="669"/>
      <c r="GV18" s="669"/>
      <c r="GW18" s="669"/>
      <c r="GX18" s="669"/>
      <c r="GY18" s="669"/>
      <c r="GZ18" s="669"/>
      <c r="HA18" s="669"/>
      <c r="HB18" s="669"/>
      <c r="HC18" s="669"/>
      <c r="HD18" s="669"/>
      <c r="HE18" s="669"/>
      <c r="HF18" s="669"/>
      <c r="HG18" s="669"/>
      <c r="HH18" s="669"/>
      <c r="HI18" s="669"/>
      <c r="HJ18" s="669"/>
      <c r="HK18" s="669"/>
      <c r="HL18" s="669"/>
      <c r="HM18" s="669"/>
      <c r="HN18" s="669"/>
      <c r="HO18" s="669"/>
      <c r="HP18" s="669"/>
      <c r="HQ18" s="669"/>
      <c r="HR18" s="669"/>
      <c r="HS18" s="669"/>
      <c r="HT18" s="669"/>
      <c r="HU18" s="669"/>
      <c r="HV18" s="669"/>
      <c r="HW18" s="669"/>
      <c r="HX18" s="669"/>
      <c r="HY18" s="669"/>
      <c r="HZ18" s="669"/>
      <c r="IA18" s="669"/>
      <c r="IB18" s="669"/>
      <c r="IC18" s="669"/>
      <c r="ID18" s="669"/>
      <c r="IE18" s="669"/>
      <c r="IF18" s="669"/>
      <c r="IG18" s="669"/>
      <c r="IH18" s="669"/>
      <c r="II18" s="669"/>
      <c r="IJ18" s="669"/>
      <c r="IK18" s="669"/>
      <c r="IL18" s="669"/>
      <c r="IM18" s="669"/>
      <c r="IN18" s="669"/>
      <c r="IO18" s="669"/>
      <c r="IP18" s="669"/>
      <c r="IQ18" s="669"/>
      <c r="IR18" s="669"/>
      <c r="IS18" s="669"/>
      <c r="IT18" s="669"/>
      <c r="IU18" s="669"/>
      <c r="IV18" s="669"/>
      <c r="IW18" s="669"/>
      <c r="IX18" s="669"/>
      <c r="IY18" s="669"/>
      <c r="IZ18" s="669"/>
      <c r="JA18" s="669"/>
      <c r="JB18" s="669"/>
      <c r="JC18" s="669"/>
      <c r="JD18" s="669"/>
      <c r="JE18" s="669"/>
      <c r="JF18" s="669"/>
      <c r="JG18" s="669"/>
      <c r="JH18" s="669"/>
      <c r="JI18" s="669"/>
      <c r="JJ18" s="669"/>
      <c r="JK18" s="669"/>
      <c r="JL18" s="669"/>
      <c r="JM18" s="669"/>
      <c r="JN18" s="669"/>
      <c r="JO18" s="669"/>
      <c r="JP18" s="669"/>
      <c r="JQ18" s="669"/>
      <c r="JR18" s="669"/>
      <c r="JS18" s="669"/>
      <c r="JT18" s="669"/>
      <c r="JU18" s="669"/>
      <c r="JV18" s="669"/>
      <c r="JW18" s="669"/>
      <c r="JX18" s="669"/>
      <c r="JY18" s="669"/>
      <c r="JZ18" s="669"/>
      <c r="KA18" s="669"/>
      <c r="KB18" s="669"/>
      <c r="KC18" s="669"/>
      <c r="KD18" s="669"/>
      <c r="KE18" s="669"/>
      <c r="KF18" s="669"/>
      <c r="KG18" s="669"/>
      <c r="KH18" s="669"/>
      <c r="KI18" s="669"/>
      <c r="KJ18" s="669"/>
      <c r="KK18" s="669"/>
      <c r="KL18" s="669"/>
      <c r="KM18" s="669"/>
      <c r="KN18" s="669"/>
      <c r="KO18" s="669"/>
      <c r="KP18" s="669"/>
      <c r="KQ18" s="669"/>
      <c r="KR18" s="669"/>
      <c r="KS18" s="669"/>
      <c r="KT18" s="669"/>
      <c r="KU18" s="669"/>
      <c r="KV18" s="669"/>
      <c r="KW18" s="669"/>
      <c r="KX18" s="669"/>
      <c r="KY18" s="669"/>
      <c r="KZ18" s="669"/>
      <c r="LA18" s="669"/>
      <c r="LB18" s="669"/>
      <c r="LC18" s="669"/>
      <c r="LD18" s="669"/>
      <c r="LE18" s="669"/>
      <c r="LF18" s="669"/>
      <c r="LG18" s="669"/>
      <c r="LH18" s="669"/>
      <c r="LI18" s="669"/>
      <c r="LJ18" s="669"/>
      <c r="LK18" s="669"/>
      <c r="LL18" s="669"/>
      <c r="LM18" s="669"/>
      <c r="LN18" s="669"/>
      <c r="LO18" s="669"/>
      <c r="LP18" s="669"/>
      <c r="LQ18" s="669"/>
      <c r="LR18" s="669"/>
      <c r="LS18" s="669"/>
      <c r="LT18" s="669"/>
      <c r="LU18" s="669"/>
      <c r="LV18" s="669"/>
      <c r="LW18" s="669"/>
      <c r="LX18" s="669"/>
      <c r="LY18" s="669"/>
      <c r="LZ18" s="669"/>
      <c r="MA18" s="669"/>
      <c r="MB18" s="669"/>
      <c r="MC18" s="669"/>
      <c r="MD18" s="669"/>
      <c r="ME18" s="669"/>
      <c r="MF18" s="669"/>
      <c r="MG18" s="669"/>
      <c r="MH18" s="669"/>
      <c r="MI18" s="669"/>
      <c r="MJ18" s="669"/>
      <c r="MK18" s="669"/>
      <c r="ML18" s="669"/>
      <c r="MM18" s="669"/>
      <c r="MN18" s="669"/>
      <c r="MO18" s="669"/>
      <c r="MP18" s="669"/>
      <c r="MQ18" s="669"/>
      <c r="MR18" s="669"/>
      <c r="MS18" s="669"/>
      <c r="MT18" s="669"/>
      <c r="MU18" s="669"/>
      <c r="MV18" s="669"/>
      <c r="MW18" s="669"/>
      <c r="MX18" s="669"/>
      <c r="MY18" s="669"/>
      <c r="MZ18" s="669"/>
      <c r="NA18" s="669"/>
      <c r="NB18" s="669"/>
      <c r="NC18" s="669"/>
      <c r="ND18" s="669"/>
      <c r="NE18" s="669"/>
      <c r="NF18" s="669"/>
      <c r="NG18" s="669"/>
      <c r="NH18" s="669"/>
      <c r="NI18" s="669"/>
      <c r="NJ18" s="669"/>
      <c r="NK18" s="669"/>
      <c r="NL18" s="669"/>
      <c r="NM18" s="669"/>
      <c r="NN18" s="669"/>
      <c r="NO18" s="669"/>
      <c r="NP18" s="669"/>
      <c r="NQ18" s="669"/>
      <c r="NR18" s="669"/>
      <c r="NS18" s="669"/>
      <c r="NT18" s="669"/>
      <c r="NU18" s="669"/>
      <c r="NV18" s="669"/>
      <c r="NW18" s="669"/>
      <c r="NX18" s="669"/>
      <c r="NY18" s="669"/>
      <c r="NZ18" s="669"/>
      <c r="OA18" s="669"/>
      <c r="OB18" s="669"/>
      <c r="OC18" s="669"/>
      <c r="OD18" s="669"/>
      <c r="OE18" s="669"/>
      <c r="OF18" s="669"/>
      <c r="OG18" s="669"/>
      <c r="OH18" s="669"/>
      <c r="OI18" s="669"/>
      <c r="OJ18" s="669"/>
      <c r="OK18" s="669"/>
      <c r="OL18" s="669"/>
      <c r="OM18" s="669"/>
      <c r="ON18" s="669"/>
      <c r="OO18" s="669"/>
      <c r="OP18" s="669"/>
      <c r="OQ18" s="669"/>
      <c r="OR18" s="669"/>
      <c r="OS18" s="669"/>
      <c r="OT18" s="669"/>
      <c r="OU18" s="669"/>
      <c r="OV18" s="669"/>
      <c r="OW18" s="669"/>
      <c r="OX18" s="669"/>
      <c r="OY18" s="669"/>
      <c r="OZ18" s="669"/>
      <c r="PA18" s="669"/>
      <c r="PB18" s="669"/>
      <c r="PC18" s="669"/>
      <c r="PD18" s="669"/>
      <c r="PE18" s="669"/>
      <c r="PF18" s="669"/>
      <c r="PG18" s="669"/>
      <c r="PH18" s="669"/>
      <c r="PI18" s="669"/>
      <c r="PJ18" s="669"/>
      <c r="PK18" s="669"/>
      <c r="PL18" s="669"/>
      <c r="PM18" s="669"/>
      <c r="PN18" s="669"/>
      <c r="PO18" s="669"/>
      <c r="PP18" s="669"/>
      <c r="PQ18" s="669"/>
      <c r="PR18" s="669"/>
      <c r="PS18" s="669"/>
      <c r="PT18" s="669"/>
      <c r="PU18" s="669"/>
      <c r="PV18" s="669"/>
      <c r="PW18" s="669"/>
      <c r="PX18" s="669"/>
      <c r="PY18" s="669"/>
      <c r="PZ18" s="669"/>
      <c r="QA18" s="669"/>
      <c r="QB18" s="669"/>
      <c r="QC18" s="669"/>
      <c r="QD18" s="669"/>
      <c r="QE18" s="669"/>
      <c r="QF18" s="669"/>
      <c r="QG18" s="669"/>
      <c r="QH18" s="669"/>
      <c r="QI18" s="669"/>
      <c r="QJ18" s="669"/>
      <c r="QK18" s="669"/>
      <c r="QL18" s="669"/>
      <c r="QM18" s="669"/>
      <c r="QN18" s="669"/>
      <c r="QO18" s="669"/>
      <c r="QP18" s="669"/>
      <c r="QQ18" s="669"/>
      <c r="QR18" s="669"/>
      <c r="QS18" s="669"/>
      <c r="QT18" s="669"/>
      <c r="QU18" s="669"/>
      <c r="QV18" s="669"/>
      <c r="QW18" s="669"/>
      <c r="QX18" s="669"/>
      <c r="QY18" s="669"/>
      <c r="QZ18" s="669"/>
      <c r="RA18" s="669"/>
      <c r="RB18" s="669"/>
      <c r="RC18" s="669"/>
      <c r="RD18" s="669"/>
      <c r="RE18" s="669"/>
      <c r="RF18" s="669"/>
      <c r="RG18" s="669"/>
      <c r="RH18" s="669"/>
      <c r="RI18" s="669"/>
      <c r="RJ18" s="669"/>
      <c r="RK18" s="669"/>
      <c r="RL18" s="669"/>
      <c r="RM18" s="669"/>
      <c r="RN18" s="669"/>
      <c r="RO18" s="669"/>
      <c r="RP18" s="669"/>
      <c r="RQ18" s="669"/>
      <c r="RR18" s="669"/>
      <c r="RS18" s="669"/>
      <c r="RT18" s="669"/>
      <c r="RU18" s="669"/>
      <c r="RV18" s="669"/>
      <c r="RW18" s="669"/>
      <c r="RX18" s="669"/>
      <c r="RY18" s="669"/>
      <c r="RZ18" s="669"/>
      <c r="SA18" s="669"/>
      <c r="SB18" s="669"/>
      <c r="SC18" s="669"/>
      <c r="SD18" s="669"/>
      <c r="SE18" s="669"/>
      <c r="SF18" s="669"/>
      <c r="SG18" s="669"/>
      <c r="SH18" s="669"/>
      <c r="SI18" s="669"/>
      <c r="SJ18" s="669"/>
      <c r="SK18" s="669"/>
      <c r="SL18" s="669"/>
      <c r="SM18" s="669"/>
      <c r="SN18" s="669"/>
      <c r="SO18" s="669"/>
      <c r="SP18" s="669"/>
      <c r="SQ18" s="669"/>
      <c r="SR18" s="669"/>
      <c r="SS18" s="669"/>
      <c r="ST18" s="669"/>
      <c r="SU18" s="669"/>
      <c r="SV18" s="669"/>
      <c r="SW18" s="669"/>
      <c r="SX18" s="669"/>
      <c r="SY18" s="669"/>
      <c r="SZ18" s="669"/>
      <c r="TA18" s="669"/>
      <c r="TB18" s="669"/>
      <c r="TC18" s="669"/>
      <c r="TD18" s="669"/>
      <c r="TE18" s="669"/>
      <c r="TF18" s="669"/>
      <c r="TG18" s="669"/>
      <c r="TH18" s="669"/>
      <c r="TI18" s="669"/>
      <c r="TJ18" s="669"/>
      <c r="TK18" s="669"/>
      <c r="TL18" s="669"/>
      <c r="TM18" s="669"/>
      <c r="TN18" s="669"/>
      <c r="TO18" s="669"/>
      <c r="TP18" s="669"/>
      <c r="TQ18" s="669"/>
      <c r="TR18" s="669"/>
      <c r="TS18" s="669"/>
      <c r="TT18" s="669"/>
      <c r="TU18" s="669"/>
      <c r="TV18" s="669"/>
      <c r="TW18" s="669"/>
      <c r="TX18" s="669"/>
      <c r="TY18" s="669"/>
      <c r="TZ18" s="669"/>
      <c r="UA18" s="669"/>
      <c r="UB18" s="669"/>
      <c r="UC18" s="669"/>
      <c r="UD18" s="669"/>
      <c r="UE18" s="669"/>
      <c r="UF18" s="669"/>
      <c r="UG18" s="669"/>
      <c r="UH18" s="669"/>
      <c r="UI18" s="669"/>
      <c r="UJ18" s="669"/>
      <c r="UK18" s="669"/>
      <c r="UL18" s="669"/>
      <c r="UM18" s="669"/>
      <c r="UN18" s="669"/>
      <c r="UO18" s="669"/>
      <c r="UP18" s="669"/>
      <c r="UQ18" s="669"/>
      <c r="UR18" s="669"/>
      <c r="US18" s="669"/>
      <c r="UT18" s="669"/>
      <c r="UU18" s="669"/>
      <c r="UV18" s="669"/>
      <c r="UW18" s="669"/>
      <c r="UX18" s="669"/>
      <c r="UY18" s="669"/>
      <c r="UZ18" s="669"/>
      <c r="VA18" s="669"/>
      <c r="VB18" s="669"/>
      <c r="VC18" s="669"/>
      <c r="VD18" s="669"/>
      <c r="VE18" s="669"/>
      <c r="VF18" s="669"/>
      <c r="VG18" s="669"/>
      <c r="VH18" s="669"/>
      <c r="VI18" s="669"/>
      <c r="VJ18" s="669"/>
      <c r="VK18" s="669"/>
      <c r="VL18" s="669"/>
      <c r="VM18" s="669"/>
      <c r="VN18" s="669"/>
      <c r="VO18" s="669"/>
      <c r="VP18" s="669"/>
      <c r="VQ18" s="669"/>
      <c r="VR18" s="669"/>
      <c r="VS18" s="669"/>
      <c r="VT18" s="669"/>
      <c r="VU18" s="669"/>
      <c r="VV18" s="669"/>
      <c r="VW18" s="669"/>
      <c r="VX18" s="669"/>
      <c r="VY18" s="669"/>
      <c r="VZ18" s="669"/>
      <c r="WA18" s="669"/>
      <c r="WB18" s="669"/>
      <c r="WC18" s="669"/>
      <c r="WD18" s="669"/>
      <c r="WE18" s="669"/>
      <c r="WF18" s="669"/>
      <c r="WG18" s="669"/>
      <c r="WH18" s="669"/>
      <c r="WI18" s="669"/>
      <c r="WJ18" s="669"/>
      <c r="WK18" s="669"/>
      <c r="WL18" s="669"/>
      <c r="WM18" s="669"/>
      <c r="WN18" s="669"/>
      <c r="WO18" s="669"/>
      <c r="WP18" s="669"/>
      <c r="WQ18" s="669"/>
      <c r="WR18" s="669"/>
      <c r="WS18" s="669"/>
      <c r="WT18" s="669"/>
      <c r="WU18" s="669"/>
      <c r="WV18" s="669"/>
      <c r="WW18" s="669"/>
      <c r="WX18" s="669"/>
      <c r="WY18" s="669"/>
      <c r="WZ18" s="669"/>
      <c r="XA18" s="669"/>
      <c r="XB18" s="669"/>
      <c r="XC18" s="669"/>
      <c r="XD18" s="669"/>
      <c r="XE18" s="669"/>
      <c r="XF18" s="669"/>
      <c r="XG18" s="669"/>
      <c r="XH18" s="669"/>
      <c r="XI18" s="669"/>
      <c r="XJ18" s="669"/>
      <c r="XK18" s="669"/>
      <c r="XL18" s="669"/>
      <c r="XM18" s="669"/>
      <c r="XN18" s="669"/>
      <c r="XO18" s="669"/>
      <c r="XP18" s="669"/>
      <c r="XQ18" s="669"/>
      <c r="XR18" s="669"/>
      <c r="XS18" s="669"/>
      <c r="XT18" s="669"/>
      <c r="XU18" s="669"/>
      <c r="XV18" s="669"/>
      <c r="XW18" s="669"/>
      <c r="XX18" s="669"/>
      <c r="XY18" s="669"/>
      <c r="XZ18" s="669"/>
      <c r="YA18" s="669"/>
      <c r="YB18" s="669"/>
      <c r="YC18" s="669"/>
      <c r="YD18" s="669"/>
      <c r="YE18" s="669"/>
      <c r="YF18" s="669"/>
      <c r="YG18" s="669"/>
      <c r="YH18" s="669"/>
      <c r="YI18" s="669"/>
      <c r="YJ18" s="669"/>
      <c r="YK18" s="669"/>
      <c r="YL18" s="669"/>
      <c r="YM18" s="669"/>
      <c r="YN18" s="669"/>
      <c r="YO18" s="669"/>
      <c r="YP18" s="669"/>
      <c r="YQ18" s="669"/>
      <c r="YR18" s="669"/>
      <c r="YS18" s="669"/>
      <c r="YT18" s="669"/>
      <c r="YU18" s="669"/>
      <c r="YV18" s="669"/>
      <c r="YW18" s="669"/>
      <c r="YX18" s="669"/>
      <c r="YY18" s="669"/>
      <c r="YZ18" s="669"/>
    </row>
    <row r="19" spans="1:676" ht="12.75" customHeight="1">
      <c r="A19" s="695" t="s">
        <v>595</v>
      </c>
      <c r="B19" s="696" t="s">
        <v>15</v>
      </c>
      <c r="C19" s="718">
        <v>4</v>
      </c>
      <c r="D19" s="497" t="s">
        <v>211</v>
      </c>
      <c r="E19" s="497" t="s">
        <v>211</v>
      </c>
      <c r="F19" s="497" t="s">
        <v>211</v>
      </c>
      <c r="G19" s="497" t="s">
        <v>211</v>
      </c>
      <c r="H19" s="497" t="s">
        <v>211</v>
      </c>
      <c r="I19" s="719">
        <v>-0.8</v>
      </c>
      <c r="J19" s="719">
        <v>-0.4</v>
      </c>
      <c r="K19" s="719">
        <v>2.2000000000000002</v>
      </c>
      <c r="L19" s="720">
        <v>0.1</v>
      </c>
      <c r="M19" s="720">
        <v>0.2</v>
      </c>
      <c r="N19" s="721">
        <v>-0.4</v>
      </c>
      <c r="O19" s="722">
        <v>1</v>
      </c>
      <c r="P19" s="695" t="s">
        <v>596</v>
      </c>
      <c r="Q19" s="687"/>
      <c r="R19" s="669"/>
      <c r="S19" s="669"/>
      <c r="T19" s="669"/>
      <c r="U19" s="669"/>
      <c r="V19" s="669"/>
      <c r="W19" s="669"/>
      <c r="X19" s="669"/>
      <c r="Y19" s="669"/>
      <c r="Z19" s="669"/>
      <c r="AA19" s="669"/>
      <c r="AB19" s="669"/>
      <c r="AC19" s="669"/>
      <c r="AD19" s="669"/>
      <c r="AE19" s="669"/>
      <c r="AF19" s="669"/>
      <c r="AG19" s="669"/>
      <c r="AH19" s="669"/>
      <c r="AI19" s="669"/>
      <c r="AJ19" s="669"/>
      <c r="AK19" s="669"/>
      <c r="AL19" s="669"/>
      <c r="AM19" s="669"/>
      <c r="AN19" s="669"/>
      <c r="AO19" s="669"/>
      <c r="AP19" s="669"/>
      <c r="AQ19" s="669"/>
      <c r="AR19" s="669"/>
      <c r="AS19" s="669"/>
      <c r="AT19" s="669"/>
      <c r="AU19" s="669"/>
      <c r="AV19" s="669"/>
      <c r="AW19" s="669"/>
      <c r="AX19" s="669"/>
      <c r="AY19" s="669"/>
      <c r="AZ19" s="669"/>
      <c r="BA19" s="669"/>
      <c r="BB19" s="669"/>
      <c r="BC19" s="669"/>
      <c r="BD19" s="669"/>
      <c r="BE19" s="669"/>
      <c r="BF19" s="669"/>
      <c r="BG19" s="669"/>
      <c r="BH19" s="669"/>
      <c r="BI19" s="669"/>
      <c r="BJ19" s="669"/>
      <c r="BK19" s="669"/>
      <c r="BL19" s="669"/>
      <c r="BM19" s="669"/>
      <c r="BN19" s="669"/>
      <c r="BO19" s="669"/>
      <c r="BP19" s="669"/>
      <c r="BQ19" s="669"/>
      <c r="BR19" s="669"/>
      <c r="BS19" s="669"/>
      <c r="BT19" s="669"/>
      <c r="BU19" s="669"/>
      <c r="BV19" s="669"/>
      <c r="BW19" s="669"/>
      <c r="BX19" s="669"/>
      <c r="BY19" s="669"/>
      <c r="BZ19" s="669"/>
      <c r="CA19" s="669"/>
      <c r="CB19" s="669"/>
      <c r="CC19" s="669"/>
      <c r="CD19" s="669"/>
      <c r="CE19" s="669"/>
      <c r="CF19" s="669"/>
      <c r="CG19" s="669"/>
      <c r="CH19" s="669"/>
      <c r="CI19" s="669"/>
      <c r="CJ19" s="669"/>
      <c r="CK19" s="669"/>
      <c r="CL19" s="669"/>
      <c r="CM19" s="669"/>
      <c r="CN19" s="669"/>
      <c r="CO19" s="669"/>
      <c r="CP19" s="669"/>
      <c r="CQ19" s="669"/>
      <c r="CR19" s="669"/>
      <c r="CS19" s="669"/>
      <c r="CT19" s="669"/>
      <c r="CU19" s="669"/>
      <c r="CV19" s="669"/>
      <c r="CW19" s="669"/>
      <c r="CX19" s="669"/>
      <c r="CY19" s="669"/>
      <c r="CZ19" s="669"/>
      <c r="DA19" s="669"/>
      <c r="DB19" s="669"/>
      <c r="DC19" s="669"/>
      <c r="DD19" s="669"/>
      <c r="DE19" s="669"/>
      <c r="DF19" s="669"/>
      <c r="DG19" s="669"/>
      <c r="DH19" s="669"/>
      <c r="DI19" s="669"/>
      <c r="DJ19" s="669"/>
      <c r="DK19" s="669"/>
      <c r="DL19" s="669"/>
      <c r="DM19" s="669"/>
      <c r="DN19" s="669"/>
      <c r="DO19" s="669"/>
      <c r="DP19" s="669"/>
      <c r="DQ19" s="669"/>
      <c r="DR19" s="669"/>
      <c r="DS19" s="669"/>
      <c r="DT19" s="669"/>
      <c r="DU19" s="669"/>
      <c r="DV19" s="669"/>
      <c r="DW19" s="669"/>
      <c r="DX19" s="669"/>
      <c r="DY19" s="669"/>
      <c r="DZ19" s="669"/>
      <c r="EA19" s="669"/>
      <c r="EB19" s="669"/>
      <c r="EC19" s="669"/>
      <c r="ED19" s="669"/>
      <c r="EE19" s="669"/>
      <c r="EF19" s="669"/>
      <c r="EG19" s="669"/>
      <c r="EH19" s="669"/>
      <c r="EI19" s="669"/>
      <c r="EJ19" s="669"/>
      <c r="EK19" s="669"/>
      <c r="EL19" s="669"/>
      <c r="EM19" s="669"/>
      <c r="EN19" s="669"/>
      <c r="EO19" s="669"/>
      <c r="EP19" s="669"/>
      <c r="EQ19" s="669"/>
      <c r="ER19" s="669"/>
      <c r="ES19" s="669"/>
      <c r="ET19" s="669"/>
      <c r="EU19" s="669"/>
      <c r="EV19" s="669"/>
      <c r="EW19" s="669"/>
      <c r="EX19" s="669"/>
      <c r="EY19" s="669"/>
      <c r="EZ19" s="669"/>
      <c r="FA19" s="669"/>
      <c r="FB19" s="669"/>
      <c r="FC19" s="669"/>
      <c r="FD19" s="669"/>
      <c r="FE19" s="669"/>
      <c r="FF19" s="669"/>
      <c r="FG19" s="669"/>
      <c r="FH19" s="669"/>
      <c r="FI19" s="669"/>
      <c r="FJ19" s="669"/>
      <c r="FK19" s="669"/>
      <c r="FL19" s="669"/>
      <c r="FM19" s="669"/>
      <c r="FN19" s="669"/>
      <c r="FO19" s="669"/>
      <c r="FP19" s="669"/>
      <c r="FQ19" s="669"/>
      <c r="FR19" s="669"/>
      <c r="FS19" s="669"/>
      <c r="FT19" s="669"/>
      <c r="FU19" s="669"/>
      <c r="FV19" s="669"/>
      <c r="FW19" s="669"/>
      <c r="FX19" s="669"/>
      <c r="FY19" s="669"/>
      <c r="FZ19" s="669"/>
      <c r="GA19" s="669"/>
      <c r="GB19" s="669"/>
      <c r="GC19" s="669"/>
      <c r="GD19" s="669"/>
      <c r="GE19" s="669"/>
      <c r="GF19" s="669"/>
      <c r="GG19" s="669"/>
      <c r="GH19" s="669"/>
      <c r="GI19" s="669"/>
      <c r="GJ19" s="669"/>
      <c r="GK19" s="669"/>
      <c r="GL19" s="669"/>
      <c r="GM19" s="669"/>
      <c r="GN19" s="669"/>
      <c r="GO19" s="669"/>
      <c r="GP19" s="669"/>
      <c r="GQ19" s="669"/>
      <c r="GR19" s="669"/>
      <c r="GS19" s="669"/>
      <c r="GT19" s="669"/>
      <c r="GU19" s="669"/>
      <c r="GV19" s="669"/>
      <c r="GW19" s="669"/>
      <c r="GX19" s="669"/>
      <c r="GY19" s="669"/>
      <c r="GZ19" s="669"/>
      <c r="HA19" s="669"/>
      <c r="HB19" s="669"/>
      <c r="HC19" s="669"/>
      <c r="HD19" s="669"/>
      <c r="HE19" s="669"/>
      <c r="HF19" s="669"/>
      <c r="HG19" s="669"/>
      <c r="HH19" s="669"/>
      <c r="HI19" s="669"/>
      <c r="HJ19" s="669"/>
      <c r="HK19" s="669"/>
      <c r="HL19" s="669"/>
      <c r="HM19" s="669"/>
      <c r="HN19" s="669"/>
      <c r="HO19" s="669"/>
      <c r="HP19" s="669"/>
      <c r="HQ19" s="669"/>
      <c r="HR19" s="669"/>
      <c r="HS19" s="669"/>
      <c r="HT19" s="669"/>
      <c r="HU19" s="669"/>
      <c r="HV19" s="669"/>
      <c r="HW19" s="669"/>
      <c r="HX19" s="669"/>
      <c r="HY19" s="669"/>
      <c r="HZ19" s="669"/>
      <c r="IA19" s="669"/>
      <c r="IB19" s="669"/>
      <c r="IC19" s="669"/>
      <c r="ID19" s="669"/>
      <c r="IE19" s="669"/>
      <c r="IF19" s="669"/>
      <c r="IG19" s="669"/>
      <c r="IH19" s="669"/>
      <c r="II19" s="669"/>
      <c r="IJ19" s="669"/>
      <c r="IK19" s="669"/>
      <c r="IL19" s="669"/>
      <c r="IM19" s="669"/>
      <c r="IN19" s="669"/>
      <c r="IO19" s="669"/>
      <c r="IP19" s="669"/>
      <c r="IQ19" s="669"/>
      <c r="IR19" s="669"/>
      <c r="IS19" s="669"/>
      <c r="IT19" s="669"/>
      <c r="IU19" s="669"/>
      <c r="IV19" s="669"/>
      <c r="IW19" s="669"/>
      <c r="IX19" s="669"/>
      <c r="IY19" s="669"/>
      <c r="IZ19" s="669"/>
      <c r="JA19" s="669"/>
      <c r="JB19" s="669"/>
      <c r="JC19" s="669"/>
      <c r="JD19" s="669"/>
      <c r="JE19" s="669"/>
      <c r="JF19" s="669"/>
      <c r="JG19" s="669"/>
      <c r="JH19" s="669"/>
      <c r="JI19" s="669"/>
      <c r="JJ19" s="669"/>
      <c r="JK19" s="669"/>
      <c r="JL19" s="669"/>
      <c r="JM19" s="669"/>
      <c r="JN19" s="669"/>
      <c r="JO19" s="669"/>
      <c r="JP19" s="669"/>
      <c r="JQ19" s="669"/>
      <c r="JR19" s="669"/>
      <c r="JS19" s="669"/>
      <c r="JT19" s="669"/>
      <c r="JU19" s="669"/>
      <c r="JV19" s="669"/>
      <c r="JW19" s="669"/>
      <c r="JX19" s="669"/>
      <c r="JY19" s="669"/>
      <c r="JZ19" s="669"/>
      <c r="KA19" s="669"/>
      <c r="KB19" s="669"/>
      <c r="KC19" s="669"/>
      <c r="KD19" s="669"/>
      <c r="KE19" s="669"/>
      <c r="KF19" s="669"/>
      <c r="KG19" s="669"/>
      <c r="KH19" s="669"/>
      <c r="KI19" s="669"/>
      <c r="KJ19" s="669"/>
      <c r="KK19" s="669"/>
      <c r="KL19" s="669"/>
      <c r="KM19" s="669"/>
      <c r="KN19" s="669"/>
      <c r="KO19" s="669"/>
      <c r="KP19" s="669"/>
      <c r="KQ19" s="669"/>
      <c r="KR19" s="669"/>
      <c r="KS19" s="669"/>
      <c r="KT19" s="669"/>
      <c r="KU19" s="669"/>
      <c r="KV19" s="669"/>
      <c r="KW19" s="669"/>
      <c r="KX19" s="669"/>
      <c r="KY19" s="669"/>
      <c r="KZ19" s="669"/>
      <c r="LA19" s="669"/>
      <c r="LB19" s="669"/>
      <c r="LC19" s="669"/>
      <c r="LD19" s="669"/>
      <c r="LE19" s="669"/>
      <c r="LF19" s="669"/>
      <c r="LG19" s="669"/>
      <c r="LH19" s="669"/>
      <c r="LI19" s="669"/>
      <c r="LJ19" s="669"/>
      <c r="LK19" s="669"/>
      <c r="LL19" s="669"/>
      <c r="LM19" s="669"/>
      <c r="LN19" s="669"/>
      <c r="LO19" s="669"/>
      <c r="LP19" s="669"/>
      <c r="LQ19" s="669"/>
      <c r="LR19" s="669"/>
      <c r="LS19" s="669"/>
      <c r="LT19" s="669"/>
      <c r="LU19" s="669"/>
      <c r="LV19" s="669"/>
      <c r="LW19" s="669"/>
      <c r="LX19" s="669"/>
      <c r="LY19" s="669"/>
      <c r="LZ19" s="669"/>
      <c r="MA19" s="669"/>
      <c r="MB19" s="669"/>
      <c r="MC19" s="669"/>
      <c r="MD19" s="669"/>
      <c r="ME19" s="669"/>
      <c r="MF19" s="669"/>
      <c r="MG19" s="669"/>
      <c r="MH19" s="669"/>
      <c r="MI19" s="669"/>
      <c r="MJ19" s="669"/>
      <c r="MK19" s="669"/>
      <c r="ML19" s="669"/>
      <c r="MM19" s="669"/>
      <c r="MN19" s="669"/>
      <c r="MO19" s="669"/>
      <c r="MP19" s="669"/>
      <c r="MQ19" s="669"/>
      <c r="MR19" s="669"/>
      <c r="MS19" s="669"/>
      <c r="MT19" s="669"/>
      <c r="MU19" s="669"/>
      <c r="MV19" s="669"/>
      <c r="MW19" s="669"/>
      <c r="MX19" s="669"/>
      <c r="MY19" s="669"/>
      <c r="MZ19" s="669"/>
      <c r="NA19" s="669"/>
      <c r="NB19" s="669"/>
      <c r="NC19" s="669"/>
      <c r="ND19" s="669"/>
      <c r="NE19" s="669"/>
      <c r="NF19" s="669"/>
      <c r="NG19" s="669"/>
      <c r="NH19" s="669"/>
      <c r="NI19" s="669"/>
      <c r="NJ19" s="669"/>
      <c r="NK19" s="669"/>
      <c r="NL19" s="669"/>
      <c r="NM19" s="669"/>
      <c r="NN19" s="669"/>
      <c r="NO19" s="669"/>
      <c r="NP19" s="669"/>
      <c r="NQ19" s="669"/>
      <c r="NR19" s="669"/>
      <c r="NS19" s="669"/>
      <c r="NT19" s="669"/>
      <c r="NU19" s="669"/>
      <c r="NV19" s="669"/>
      <c r="NW19" s="669"/>
      <c r="NX19" s="669"/>
      <c r="NY19" s="669"/>
      <c r="NZ19" s="669"/>
      <c r="OA19" s="669"/>
      <c r="OB19" s="669"/>
      <c r="OC19" s="669"/>
      <c r="OD19" s="669"/>
      <c r="OE19" s="669"/>
      <c r="OF19" s="669"/>
      <c r="OG19" s="669"/>
      <c r="OH19" s="669"/>
      <c r="OI19" s="669"/>
      <c r="OJ19" s="669"/>
      <c r="OK19" s="669"/>
      <c r="OL19" s="669"/>
      <c r="OM19" s="669"/>
      <c r="ON19" s="669"/>
      <c r="OO19" s="669"/>
      <c r="OP19" s="669"/>
      <c r="OQ19" s="669"/>
      <c r="OR19" s="669"/>
      <c r="OS19" s="669"/>
      <c r="OT19" s="669"/>
      <c r="OU19" s="669"/>
      <c r="OV19" s="669"/>
      <c r="OW19" s="669"/>
      <c r="OX19" s="669"/>
      <c r="OY19" s="669"/>
      <c r="OZ19" s="669"/>
      <c r="PA19" s="669"/>
      <c r="PB19" s="669"/>
      <c r="PC19" s="669"/>
      <c r="PD19" s="669"/>
      <c r="PE19" s="669"/>
      <c r="PF19" s="669"/>
      <c r="PG19" s="669"/>
      <c r="PH19" s="669"/>
      <c r="PI19" s="669"/>
      <c r="PJ19" s="669"/>
      <c r="PK19" s="669"/>
      <c r="PL19" s="669"/>
      <c r="PM19" s="669"/>
      <c r="PN19" s="669"/>
      <c r="PO19" s="669"/>
      <c r="PP19" s="669"/>
      <c r="PQ19" s="669"/>
      <c r="PR19" s="669"/>
      <c r="PS19" s="669"/>
      <c r="PT19" s="669"/>
      <c r="PU19" s="669"/>
      <c r="PV19" s="669"/>
      <c r="PW19" s="669"/>
      <c r="PX19" s="669"/>
      <c r="PY19" s="669"/>
      <c r="PZ19" s="669"/>
      <c r="QA19" s="669"/>
      <c r="QB19" s="669"/>
      <c r="QC19" s="669"/>
      <c r="QD19" s="669"/>
      <c r="QE19" s="669"/>
      <c r="QF19" s="669"/>
      <c r="QG19" s="669"/>
      <c r="QH19" s="669"/>
      <c r="QI19" s="669"/>
      <c r="QJ19" s="669"/>
      <c r="QK19" s="669"/>
      <c r="QL19" s="669"/>
      <c r="QM19" s="669"/>
      <c r="QN19" s="669"/>
      <c r="QO19" s="669"/>
      <c r="QP19" s="669"/>
      <c r="QQ19" s="669"/>
      <c r="QR19" s="669"/>
      <c r="QS19" s="669"/>
      <c r="QT19" s="669"/>
      <c r="QU19" s="669"/>
      <c r="QV19" s="669"/>
      <c r="QW19" s="669"/>
      <c r="QX19" s="669"/>
      <c r="QY19" s="669"/>
      <c r="QZ19" s="669"/>
      <c r="RA19" s="669"/>
      <c r="RB19" s="669"/>
      <c r="RC19" s="669"/>
      <c r="RD19" s="669"/>
      <c r="RE19" s="669"/>
      <c r="RF19" s="669"/>
      <c r="RG19" s="669"/>
      <c r="RH19" s="669"/>
      <c r="RI19" s="669"/>
      <c r="RJ19" s="669"/>
      <c r="RK19" s="669"/>
      <c r="RL19" s="669"/>
      <c r="RM19" s="669"/>
      <c r="RN19" s="669"/>
      <c r="RO19" s="669"/>
      <c r="RP19" s="669"/>
      <c r="RQ19" s="669"/>
      <c r="RR19" s="669"/>
      <c r="RS19" s="669"/>
      <c r="RT19" s="669"/>
      <c r="RU19" s="669"/>
      <c r="RV19" s="669"/>
      <c r="RW19" s="669"/>
      <c r="RX19" s="669"/>
      <c r="RY19" s="669"/>
      <c r="RZ19" s="669"/>
      <c r="SA19" s="669"/>
      <c r="SB19" s="669"/>
      <c r="SC19" s="669"/>
      <c r="SD19" s="669"/>
      <c r="SE19" s="669"/>
      <c r="SF19" s="669"/>
      <c r="SG19" s="669"/>
      <c r="SH19" s="669"/>
      <c r="SI19" s="669"/>
      <c r="SJ19" s="669"/>
      <c r="SK19" s="669"/>
      <c r="SL19" s="669"/>
      <c r="SM19" s="669"/>
      <c r="SN19" s="669"/>
      <c r="SO19" s="669"/>
      <c r="SP19" s="669"/>
      <c r="SQ19" s="669"/>
      <c r="SR19" s="669"/>
      <c r="SS19" s="669"/>
      <c r="ST19" s="669"/>
      <c r="SU19" s="669"/>
      <c r="SV19" s="669"/>
      <c r="SW19" s="669"/>
      <c r="SX19" s="669"/>
      <c r="SY19" s="669"/>
      <c r="SZ19" s="669"/>
      <c r="TA19" s="669"/>
      <c r="TB19" s="669"/>
      <c r="TC19" s="669"/>
      <c r="TD19" s="669"/>
      <c r="TE19" s="669"/>
      <c r="TF19" s="669"/>
      <c r="TG19" s="669"/>
      <c r="TH19" s="669"/>
      <c r="TI19" s="669"/>
      <c r="TJ19" s="669"/>
      <c r="TK19" s="669"/>
      <c r="TL19" s="669"/>
      <c r="TM19" s="669"/>
      <c r="TN19" s="669"/>
      <c r="TO19" s="669"/>
      <c r="TP19" s="669"/>
      <c r="TQ19" s="669"/>
      <c r="TR19" s="669"/>
      <c r="TS19" s="669"/>
      <c r="TT19" s="669"/>
      <c r="TU19" s="669"/>
      <c r="TV19" s="669"/>
      <c r="TW19" s="669"/>
      <c r="TX19" s="669"/>
      <c r="TY19" s="669"/>
      <c r="TZ19" s="669"/>
      <c r="UA19" s="669"/>
      <c r="UB19" s="669"/>
      <c r="UC19" s="669"/>
      <c r="UD19" s="669"/>
      <c r="UE19" s="669"/>
      <c r="UF19" s="669"/>
      <c r="UG19" s="669"/>
      <c r="UH19" s="669"/>
      <c r="UI19" s="669"/>
      <c r="UJ19" s="669"/>
      <c r="UK19" s="669"/>
      <c r="UL19" s="669"/>
      <c r="UM19" s="669"/>
      <c r="UN19" s="669"/>
      <c r="UO19" s="669"/>
      <c r="UP19" s="669"/>
      <c r="UQ19" s="669"/>
      <c r="UR19" s="669"/>
      <c r="US19" s="669"/>
      <c r="UT19" s="669"/>
      <c r="UU19" s="669"/>
      <c r="UV19" s="669"/>
      <c r="UW19" s="669"/>
      <c r="UX19" s="669"/>
      <c r="UY19" s="669"/>
      <c r="UZ19" s="669"/>
      <c r="VA19" s="669"/>
      <c r="VB19" s="669"/>
      <c r="VC19" s="669"/>
      <c r="VD19" s="669"/>
      <c r="VE19" s="669"/>
      <c r="VF19" s="669"/>
      <c r="VG19" s="669"/>
      <c r="VH19" s="669"/>
      <c r="VI19" s="669"/>
      <c r="VJ19" s="669"/>
      <c r="VK19" s="669"/>
      <c r="VL19" s="669"/>
      <c r="VM19" s="669"/>
      <c r="VN19" s="669"/>
      <c r="VO19" s="669"/>
      <c r="VP19" s="669"/>
      <c r="VQ19" s="669"/>
      <c r="VR19" s="669"/>
      <c r="VS19" s="669"/>
      <c r="VT19" s="669"/>
      <c r="VU19" s="669"/>
      <c r="VV19" s="669"/>
      <c r="VW19" s="669"/>
      <c r="VX19" s="669"/>
      <c r="VY19" s="669"/>
      <c r="VZ19" s="669"/>
      <c r="WA19" s="669"/>
      <c r="WB19" s="669"/>
      <c r="WC19" s="669"/>
      <c r="WD19" s="669"/>
      <c r="WE19" s="669"/>
      <c r="WF19" s="669"/>
      <c r="WG19" s="669"/>
      <c r="WH19" s="669"/>
      <c r="WI19" s="669"/>
      <c r="WJ19" s="669"/>
      <c r="WK19" s="669"/>
      <c r="WL19" s="669"/>
      <c r="WM19" s="669"/>
      <c r="WN19" s="669"/>
      <c r="WO19" s="669"/>
      <c r="WP19" s="669"/>
      <c r="WQ19" s="669"/>
      <c r="WR19" s="669"/>
      <c r="WS19" s="669"/>
      <c r="WT19" s="669"/>
      <c r="WU19" s="669"/>
      <c r="WV19" s="669"/>
      <c r="WW19" s="669"/>
      <c r="WX19" s="669"/>
      <c r="WY19" s="669"/>
      <c r="WZ19" s="669"/>
      <c r="XA19" s="669"/>
      <c r="XB19" s="669"/>
      <c r="XC19" s="669"/>
      <c r="XD19" s="669"/>
      <c r="XE19" s="669"/>
      <c r="XF19" s="669"/>
      <c r="XG19" s="669"/>
      <c r="XH19" s="669"/>
      <c r="XI19" s="669"/>
      <c r="XJ19" s="669"/>
      <c r="XK19" s="669"/>
      <c r="XL19" s="669"/>
      <c r="XM19" s="669"/>
      <c r="XN19" s="669"/>
      <c r="XO19" s="669"/>
      <c r="XP19" s="669"/>
      <c r="XQ19" s="669"/>
      <c r="XR19" s="669"/>
      <c r="XS19" s="669"/>
      <c r="XT19" s="669"/>
      <c r="XU19" s="669"/>
      <c r="XV19" s="669"/>
      <c r="XW19" s="669"/>
      <c r="XX19" s="669"/>
      <c r="XY19" s="669"/>
      <c r="XZ19" s="669"/>
      <c r="YA19" s="669"/>
      <c r="YB19" s="669"/>
      <c r="YC19" s="669"/>
      <c r="YD19" s="669"/>
      <c r="YE19" s="669"/>
      <c r="YF19" s="669"/>
      <c r="YG19" s="669"/>
      <c r="YH19" s="669"/>
      <c r="YI19" s="669"/>
      <c r="YJ19" s="669"/>
      <c r="YK19" s="669"/>
      <c r="YL19" s="669"/>
      <c r="YM19" s="669"/>
      <c r="YN19" s="669"/>
      <c r="YO19" s="669"/>
      <c r="YP19" s="669"/>
      <c r="YQ19" s="669"/>
      <c r="YR19" s="669"/>
      <c r="YS19" s="669"/>
      <c r="YT19" s="669"/>
      <c r="YU19" s="669"/>
      <c r="YV19" s="669"/>
      <c r="YW19" s="669"/>
      <c r="YX19" s="669"/>
      <c r="YY19" s="669"/>
      <c r="YZ19" s="669"/>
    </row>
    <row r="20" spans="1:676" ht="12.75" customHeight="1">
      <c r="A20" s="695" t="s">
        <v>597</v>
      </c>
      <c r="B20" s="696" t="s">
        <v>16</v>
      </c>
      <c r="C20" s="718">
        <v>0.22</v>
      </c>
      <c r="D20" s="497" t="s">
        <v>211</v>
      </c>
      <c r="E20" s="497" t="s">
        <v>211</v>
      </c>
      <c r="F20" s="497" t="s">
        <v>211</v>
      </c>
      <c r="G20" s="497" t="s">
        <v>211</v>
      </c>
      <c r="H20" s="497" t="s">
        <v>211</v>
      </c>
      <c r="I20" s="719">
        <v>6.5</v>
      </c>
      <c r="J20" s="719">
        <v>-1.5</v>
      </c>
      <c r="K20" s="719">
        <v>-1.8</v>
      </c>
      <c r="L20" s="720">
        <v>-3.2</v>
      </c>
      <c r="M20" s="720">
        <v>-0.2</v>
      </c>
      <c r="N20" s="721">
        <v>1.2</v>
      </c>
      <c r="O20" s="722">
        <v>-1.5</v>
      </c>
      <c r="P20" s="695" t="s">
        <v>598</v>
      </c>
      <c r="Q20" s="687"/>
      <c r="R20" s="669"/>
      <c r="S20" s="669"/>
      <c r="T20" s="669"/>
      <c r="U20" s="669"/>
      <c r="V20" s="669"/>
      <c r="W20" s="669"/>
      <c r="X20" s="669"/>
      <c r="Y20" s="669"/>
      <c r="Z20" s="669"/>
      <c r="AA20" s="669"/>
      <c r="AB20" s="669"/>
      <c r="AC20" s="669"/>
      <c r="AD20" s="669"/>
      <c r="AE20" s="669"/>
      <c r="AF20" s="669"/>
      <c r="AG20" s="669"/>
      <c r="AH20" s="669"/>
      <c r="AI20" s="669"/>
      <c r="AJ20" s="669"/>
      <c r="AK20" s="669"/>
      <c r="AL20" s="669"/>
      <c r="AM20" s="669"/>
      <c r="AN20" s="669"/>
      <c r="AO20" s="669"/>
      <c r="AP20" s="669"/>
      <c r="AQ20" s="669"/>
      <c r="AR20" s="669"/>
      <c r="AS20" s="669"/>
      <c r="AT20" s="669"/>
      <c r="AU20" s="669"/>
      <c r="AV20" s="669"/>
      <c r="AW20" s="669"/>
      <c r="AX20" s="669"/>
      <c r="AY20" s="669"/>
      <c r="AZ20" s="669"/>
      <c r="BA20" s="669"/>
      <c r="BB20" s="669"/>
      <c r="BC20" s="669"/>
      <c r="BD20" s="669"/>
      <c r="BE20" s="669"/>
      <c r="BF20" s="669"/>
      <c r="BG20" s="669"/>
      <c r="BH20" s="669"/>
      <c r="BI20" s="669"/>
      <c r="BJ20" s="669"/>
      <c r="BK20" s="669"/>
      <c r="BL20" s="669"/>
      <c r="BM20" s="669"/>
      <c r="BN20" s="669"/>
      <c r="BO20" s="669"/>
      <c r="BP20" s="669"/>
      <c r="BQ20" s="669"/>
      <c r="BR20" s="669"/>
      <c r="BS20" s="669"/>
      <c r="BT20" s="669"/>
      <c r="BU20" s="669"/>
      <c r="BV20" s="669"/>
      <c r="BW20" s="669"/>
      <c r="BX20" s="669"/>
      <c r="BY20" s="669"/>
      <c r="BZ20" s="669"/>
      <c r="CA20" s="669"/>
      <c r="CB20" s="669"/>
      <c r="CC20" s="669"/>
      <c r="CD20" s="669"/>
      <c r="CE20" s="669"/>
      <c r="CF20" s="669"/>
      <c r="CG20" s="669"/>
      <c r="CH20" s="669"/>
      <c r="CI20" s="669"/>
      <c r="CJ20" s="669"/>
      <c r="CK20" s="669"/>
      <c r="CL20" s="669"/>
      <c r="CM20" s="669"/>
      <c r="CN20" s="669"/>
      <c r="CO20" s="669"/>
      <c r="CP20" s="669"/>
      <c r="CQ20" s="669"/>
      <c r="CR20" s="669"/>
      <c r="CS20" s="669"/>
      <c r="CT20" s="669"/>
      <c r="CU20" s="669"/>
      <c r="CV20" s="669"/>
      <c r="CW20" s="669"/>
      <c r="CX20" s="669"/>
      <c r="CY20" s="669"/>
      <c r="CZ20" s="669"/>
      <c r="DA20" s="669"/>
      <c r="DB20" s="669"/>
      <c r="DC20" s="669"/>
      <c r="DD20" s="669"/>
      <c r="DE20" s="669"/>
      <c r="DF20" s="669"/>
      <c r="DG20" s="669"/>
      <c r="DH20" s="669"/>
      <c r="DI20" s="669"/>
      <c r="DJ20" s="669"/>
      <c r="DK20" s="669"/>
      <c r="DL20" s="669"/>
      <c r="DM20" s="669"/>
      <c r="DN20" s="669"/>
      <c r="DO20" s="669"/>
      <c r="DP20" s="669"/>
      <c r="DQ20" s="669"/>
      <c r="DR20" s="669"/>
      <c r="DS20" s="669"/>
      <c r="DT20" s="669"/>
      <c r="DU20" s="669"/>
      <c r="DV20" s="669"/>
      <c r="DW20" s="669"/>
      <c r="DX20" s="669"/>
      <c r="DY20" s="669"/>
      <c r="DZ20" s="669"/>
      <c r="EA20" s="669"/>
      <c r="EB20" s="669"/>
      <c r="EC20" s="669"/>
      <c r="ED20" s="669"/>
      <c r="EE20" s="669"/>
      <c r="EF20" s="669"/>
      <c r="EG20" s="669"/>
      <c r="EH20" s="669"/>
      <c r="EI20" s="669"/>
      <c r="EJ20" s="669"/>
      <c r="EK20" s="669"/>
      <c r="EL20" s="669"/>
      <c r="EM20" s="669"/>
      <c r="EN20" s="669"/>
      <c r="EO20" s="669"/>
      <c r="EP20" s="669"/>
      <c r="EQ20" s="669"/>
      <c r="ER20" s="669"/>
      <c r="ES20" s="669"/>
      <c r="ET20" s="669"/>
      <c r="EU20" s="669"/>
      <c r="EV20" s="669"/>
      <c r="EW20" s="669"/>
      <c r="EX20" s="669"/>
      <c r="EY20" s="669"/>
      <c r="EZ20" s="669"/>
      <c r="FA20" s="669"/>
      <c r="FB20" s="669"/>
      <c r="FC20" s="669"/>
      <c r="FD20" s="669"/>
      <c r="FE20" s="669"/>
      <c r="FF20" s="669"/>
      <c r="FG20" s="669"/>
      <c r="FH20" s="669"/>
      <c r="FI20" s="669"/>
      <c r="FJ20" s="669"/>
      <c r="FK20" s="669"/>
      <c r="FL20" s="669"/>
      <c r="FM20" s="669"/>
      <c r="FN20" s="669"/>
      <c r="FO20" s="669"/>
      <c r="FP20" s="669"/>
      <c r="FQ20" s="669"/>
      <c r="FR20" s="669"/>
      <c r="FS20" s="669"/>
      <c r="FT20" s="669"/>
      <c r="FU20" s="669"/>
      <c r="FV20" s="669"/>
      <c r="FW20" s="669"/>
      <c r="FX20" s="669"/>
      <c r="FY20" s="669"/>
      <c r="FZ20" s="669"/>
      <c r="GA20" s="669"/>
      <c r="GB20" s="669"/>
      <c r="GC20" s="669"/>
      <c r="GD20" s="669"/>
      <c r="GE20" s="669"/>
      <c r="GF20" s="669"/>
      <c r="GG20" s="669"/>
      <c r="GH20" s="669"/>
      <c r="GI20" s="669"/>
      <c r="GJ20" s="669"/>
      <c r="GK20" s="669"/>
      <c r="GL20" s="669"/>
      <c r="GM20" s="669"/>
      <c r="GN20" s="669"/>
      <c r="GO20" s="669"/>
      <c r="GP20" s="669"/>
      <c r="GQ20" s="669"/>
      <c r="GR20" s="669"/>
      <c r="GS20" s="669"/>
      <c r="GT20" s="669"/>
      <c r="GU20" s="669"/>
      <c r="GV20" s="669"/>
      <c r="GW20" s="669"/>
      <c r="GX20" s="669"/>
      <c r="GY20" s="669"/>
      <c r="GZ20" s="669"/>
      <c r="HA20" s="669"/>
      <c r="HB20" s="669"/>
      <c r="HC20" s="669"/>
      <c r="HD20" s="669"/>
      <c r="HE20" s="669"/>
      <c r="HF20" s="669"/>
      <c r="HG20" s="669"/>
      <c r="HH20" s="669"/>
      <c r="HI20" s="669"/>
      <c r="HJ20" s="669"/>
      <c r="HK20" s="669"/>
      <c r="HL20" s="669"/>
      <c r="HM20" s="669"/>
      <c r="HN20" s="669"/>
      <c r="HO20" s="669"/>
      <c r="HP20" s="669"/>
      <c r="HQ20" s="669"/>
      <c r="HR20" s="669"/>
      <c r="HS20" s="669"/>
      <c r="HT20" s="669"/>
      <c r="HU20" s="669"/>
      <c r="HV20" s="669"/>
      <c r="HW20" s="669"/>
      <c r="HX20" s="669"/>
      <c r="HY20" s="669"/>
      <c r="HZ20" s="669"/>
      <c r="IA20" s="669"/>
      <c r="IB20" s="669"/>
      <c r="IC20" s="669"/>
      <c r="ID20" s="669"/>
      <c r="IE20" s="669"/>
      <c r="IF20" s="669"/>
      <c r="IG20" s="669"/>
      <c r="IH20" s="669"/>
      <c r="II20" s="669"/>
      <c r="IJ20" s="669"/>
      <c r="IK20" s="669"/>
      <c r="IL20" s="669"/>
      <c r="IM20" s="669"/>
      <c r="IN20" s="669"/>
      <c r="IO20" s="669"/>
      <c r="IP20" s="669"/>
      <c r="IQ20" s="669"/>
      <c r="IR20" s="669"/>
      <c r="IS20" s="669"/>
      <c r="IT20" s="669"/>
      <c r="IU20" s="669"/>
      <c r="IV20" s="669"/>
      <c r="IW20" s="669"/>
      <c r="IX20" s="669"/>
      <c r="IY20" s="669"/>
      <c r="IZ20" s="669"/>
      <c r="JA20" s="669"/>
      <c r="JB20" s="669"/>
      <c r="JC20" s="669"/>
      <c r="JD20" s="669"/>
      <c r="JE20" s="669"/>
      <c r="JF20" s="669"/>
      <c r="JG20" s="669"/>
      <c r="JH20" s="669"/>
      <c r="JI20" s="669"/>
      <c r="JJ20" s="669"/>
      <c r="JK20" s="669"/>
      <c r="JL20" s="669"/>
      <c r="JM20" s="669"/>
      <c r="JN20" s="669"/>
      <c r="JO20" s="669"/>
      <c r="JP20" s="669"/>
      <c r="JQ20" s="669"/>
      <c r="JR20" s="669"/>
      <c r="JS20" s="669"/>
      <c r="JT20" s="669"/>
      <c r="JU20" s="669"/>
      <c r="JV20" s="669"/>
      <c r="JW20" s="669"/>
      <c r="JX20" s="669"/>
      <c r="JY20" s="669"/>
      <c r="JZ20" s="669"/>
      <c r="KA20" s="669"/>
      <c r="KB20" s="669"/>
      <c r="KC20" s="669"/>
      <c r="KD20" s="669"/>
      <c r="KE20" s="669"/>
      <c r="KF20" s="669"/>
      <c r="KG20" s="669"/>
      <c r="KH20" s="669"/>
      <c r="KI20" s="669"/>
      <c r="KJ20" s="669"/>
      <c r="KK20" s="669"/>
      <c r="KL20" s="669"/>
      <c r="KM20" s="669"/>
      <c r="KN20" s="669"/>
      <c r="KO20" s="669"/>
      <c r="KP20" s="669"/>
      <c r="KQ20" s="669"/>
      <c r="KR20" s="669"/>
      <c r="KS20" s="669"/>
      <c r="KT20" s="669"/>
      <c r="KU20" s="669"/>
      <c r="KV20" s="669"/>
      <c r="KW20" s="669"/>
      <c r="KX20" s="669"/>
      <c r="KY20" s="669"/>
      <c r="KZ20" s="669"/>
      <c r="LA20" s="669"/>
      <c r="LB20" s="669"/>
      <c r="LC20" s="669"/>
      <c r="LD20" s="669"/>
      <c r="LE20" s="669"/>
      <c r="LF20" s="669"/>
      <c r="LG20" s="669"/>
      <c r="LH20" s="669"/>
      <c r="LI20" s="669"/>
      <c r="LJ20" s="669"/>
      <c r="LK20" s="669"/>
      <c r="LL20" s="669"/>
      <c r="LM20" s="669"/>
      <c r="LN20" s="669"/>
      <c r="LO20" s="669"/>
      <c r="LP20" s="669"/>
      <c r="LQ20" s="669"/>
      <c r="LR20" s="669"/>
      <c r="LS20" s="669"/>
      <c r="LT20" s="669"/>
      <c r="LU20" s="669"/>
      <c r="LV20" s="669"/>
      <c r="LW20" s="669"/>
      <c r="LX20" s="669"/>
      <c r="LY20" s="669"/>
      <c r="LZ20" s="669"/>
      <c r="MA20" s="669"/>
      <c r="MB20" s="669"/>
      <c r="MC20" s="669"/>
      <c r="MD20" s="669"/>
      <c r="ME20" s="669"/>
      <c r="MF20" s="669"/>
      <c r="MG20" s="669"/>
      <c r="MH20" s="669"/>
      <c r="MI20" s="669"/>
      <c r="MJ20" s="669"/>
      <c r="MK20" s="669"/>
      <c r="ML20" s="669"/>
      <c r="MM20" s="669"/>
      <c r="MN20" s="669"/>
      <c r="MO20" s="669"/>
      <c r="MP20" s="669"/>
      <c r="MQ20" s="669"/>
      <c r="MR20" s="669"/>
      <c r="MS20" s="669"/>
      <c r="MT20" s="669"/>
      <c r="MU20" s="669"/>
      <c r="MV20" s="669"/>
      <c r="MW20" s="669"/>
      <c r="MX20" s="669"/>
      <c r="MY20" s="669"/>
      <c r="MZ20" s="669"/>
      <c r="NA20" s="669"/>
      <c r="NB20" s="669"/>
      <c r="NC20" s="669"/>
      <c r="ND20" s="669"/>
      <c r="NE20" s="669"/>
      <c r="NF20" s="669"/>
      <c r="NG20" s="669"/>
      <c r="NH20" s="669"/>
      <c r="NI20" s="669"/>
      <c r="NJ20" s="669"/>
      <c r="NK20" s="669"/>
      <c r="NL20" s="669"/>
      <c r="NM20" s="669"/>
      <c r="NN20" s="669"/>
      <c r="NO20" s="669"/>
      <c r="NP20" s="669"/>
      <c r="NQ20" s="669"/>
      <c r="NR20" s="669"/>
      <c r="NS20" s="669"/>
      <c r="NT20" s="669"/>
      <c r="NU20" s="669"/>
      <c r="NV20" s="669"/>
      <c r="NW20" s="669"/>
      <c r="NX20" s="669"/>
      <c r="NY20" s="669"/>
      <c r="NZ20" s="669"/>
      <c r="OA20" s="669"/>
      <c r="OB20" s="669"/>
      <c r="OC20" s="669"/>
      <c r="OD20" s="669"/>
      <c r="OE20" s="669"/>
      <c r="OF20" s="669"/>
      <c r="OG20" s="669"/>
      <c r="OH20" s="669"/>
      <c r="OI20" s="669"/>
      <c r="OJ20" s="669"/>
      <c r="OK20" s="669"/>
      <c r="OL20" s="669"/>
      <c r="OM20" s="669"/>
      <c r="ON20" s="669"/>
      <c r="OO20" s="669"/>
      <c r="OP20" s="669"/>
      <c r="OQ20" s="669"/>
      <c r="OR20" s="669"/>
      <c r="OS20" s="669"/>
      <c r="OT20" s="669"/>
      <c r="OU20" s="669"/>
      <c r="OV20" s="669"/>
      <c r="OW20" s="669"/>
      <c r="OX20" s="669"/>
      <c r="OY20" s="669"/>
      <c r="OZ20" s="669"/>
      <c r="PA20" s="669"/>
      <c r="PB20" s="669"/>
      <c r="PC20" s="669"/>
      <c r="PD20" s="669"/>
      <c r="PE20" s="669"/>
      <c r="PF20" s="669"/>
      <c r="PG20" s="669"/>
      <c r="PH20" s="669"/>
      <c r="PI20" s="669"/>
      <c r="PJ20" s="669"/>
      <c r="PK20" s="669"/>
      <c r="PL20" s="669"/>
      <c r="PM20" s="669"/>
      <c r="PN20" s="669"/>
      <c r="PO20" s="669"/>
      <c r="PP20" s="669"/>
      <c r="PQ20" s="669"/>
      <c r="PR20" s="669"/>
      <c r="PS20" s="669"/>
      <c r="PT20" s="669"/>
      <c r="PU20" s="669"/>
      <c r="PV20" s="669"/>
      <c r="PW20" s="669"/>
      <c r="PX20" s="669"/>
      <c r="PY20" s="669"/>
      <c r="PZ20" s="669"/>
      <c r="QA20" s="669"/>
      <c r="QB20" s="669"/>
      <c r="QC20" s="669"/>
      <c r="QD20" s="669"/>
      <c r="QE20" s="669"/>
      <c r="QF20" s="669"/>
      <c r="QG20" s="669"/>
      <c r="QH20" s="669"/>
      <c r="QI20" s="669"/>
      <c r="QJ20" s="669"/>
      <c r="QK20" s="669"/>
      <c r="QL20" s="669"/>
      <c r="QM20" s="669"/>
      <c r="QN20" s="669"/>
      <c r="QO20" s="669"/>
      <c r="QP20" s="669"/>
      <c r="QQ20" s="669"/>
      <c r="QR20" s="669"/>
      <c r="QS20" s="669"/>
      <c r="QT20" s="669"/>
      <c r="QU20" s="669"/>
      <c r="QV20" s="669"/>
      <c r="QW20" s="669"/>
      <c r="QX20" s="669"/>
      <c r="QY20" s="669"/>
      <c r="QZ20" s="669"/>
      <c r="RA20" s="669"/>
      <c r="RB20" s="669"/>
      <c r="RC20" s="669"/>
      <c r="RD20" s="669"/>
      <c r="RE20" s="669"/>
      <c r="RF20" s="669"/>
      <c r="RG20" s="669"/>
      <c r="RH20" s="669"/>
      <c r="RI20" s="669"/>
      <c r="RJ20" s="669"/>
      <c r="RK20" s="669"/>
      <c r="RL20" s="669"/>
      <c r="RM20" s="669"/>
      <c r="RN20" s="669"/>
      <c r="RO20" s="669"/>
      <c r="RP20" s="669"/>
      <c r="RQ20" s="669"/>
      <c r="RR20" s="669"/>
      <c r="RS20" s="669"/>
      <c r="RT20" s="669"/>
      <c r="RU20" s="669"/>
      <c r="RV20" s="669"/>
      <c r="RW20" s="669"/>
      <c r="RX20" s="669"/>
      <c r="RY20" s="669"/>
      <c r="RZ20" s="669"/>
      <c r="SA20" s="669"/>
      <c r="SB20" s="669"/>
      <c r="SC20" s="669"/>
      <c r="SD20" s="669"/>
      <c r="SE20" s="669"/>
      <c r="SF20" s="669"/>
      <c r="SG20" s="669"/>
      <c r="SH20" s="669"/>
      <c r="SI20" s="669"/>
      <c r="SJ20" s="669"/>
      <c r="SK20" s="669"/>
      <c r="SL20" s="669"/>
      <c r="SM20" s="669"/>
      <c r="SN20" s="669"/>
      <c r="SO20" s="669"/>
      <c r="SP20" s="669"/>
      <c r="SQ20" s="669"/>
      <c r="SR20" s="669"/>
      <c r="SS20" s="669"/>
      <c r="ST20" s="669"/>
      <c r="SU20" s="669"/>
      <c r="SV20" s="669"/>
      <c r="SW20" s="669"/>
      <c r="SX20" s="669"/>
      <c r="SY20" s="669"/>
      <c r="SZ20" s="669"/>
      <c r="TA20" s="669"/>
      <c r="TB20" s="669"/>
      <c r="TC20" s="669"/>
      <c r="TD20" s="669"/>
      <c r="TE20" s="669"/>
      <c r="TF20" s="669"/>
      <c r="TG20" s="669"/>
      <c r="TH20" s="669"/>
      <c r="TI20" s="669"/>
      <c r="TJ20" s="669"/>
      <c r="TK20" s="669"/>
      <c r="TL20" s="669"/>
      <c r="TM20" s="669"/>
      <c r="TN20" s="669"/>
      <c r="TO20" s="669"/>
      <c r="TP20" s="669"/>
      <c r="TQ20" s="669"/>
      <c r="TR20" s="669"/>
      <c r="TS20" s="669"/>
      <c r="TT20" s="669"/>
      <c r="TU20" s="669"/>
      <c r="TV20" s="669"/>
      <c r="TW20" s="669"/>
      <c r="TX20" s="669"/>
      <c r="TY20" s="669"/>
      <c r="TZ20" s="669"/>
      <c r="UA20" s="669"/>
      <c r="UB20" s="669"/>
      <c r="UC20" s="669"/>
      <c r="UD20" s="669"/>
      <c r="UE20" s="669"/>
      <c r="UF20" s="669"/>
      <c r="UG20" s="669"/>
      <c r="UH20" s="669"/>
      <c r="UI20" s="669"/>
      <c r="UJ20" s="669"/>
      <c r="UK20" s="669"/>
      <c r="UL20" s="669"/>
      <c r="UM20" s="669"/>
      <c r="UN20" s="669"/>
      <c r="UO20" s="669"/>
      <c r="UP20" s="669"/>
      <c r="UQ20" s="669"/>
      <c r="UR20" s="669"/>
      <c r="US20" s="669"/>
      <c r="UT20" s="669"/>
      <c r="UU20" s="669"/>
      <c r="UV20" s="669"/>
      <c r="UW20" s="669"/>
      <c r="UX20" s="669"/>
      <c r="UY20" s="669"/>
      <c r="UZ20" s="669"/>
      <c r="VA20" s="669"/>
      <c r="VB20" s="669"/>
      <c r="VC20" s="669"/>
      <c r="VD20" s="669"/>
      <c r="VE20" s="669"/>
      <c r="VF20" s="669"/>
      <c r="VG20" s="669"/>
      <c r="VH20" s="669"/>
      <c r="VI20" s="669"/>
      <c r="VJ20" s="669"/>
      <c r="VK20" s="669"/>
      <c r="VL20" s="669"/>
      <c r="VM20" s="669"/>
      <c r="VN20" s="669"/>
      <c r="VO20" s="669"/>
      <c r="VP20" s="669"/>
      <c r="VQ20" s="669"/>
      <c r="VR20" s="669"/>
      <c r="VS20" s="669"/>
      <c r="VT20" s="669"/>
      <c r="VU20" s="669"/>
      <c r="VV20" s="669"/>
      <c r="VW20" s="669"/>
      <c r="VX20" s="669"/>
      <c r="VY20" s="669"/>
      <c r="VZ20" s="669"/>
      <c r="WA20" s="669"/>
      <c r="WB20" s="669"/>
      <c r="WC20" s="669"/>
      <c r="WD20" s="669"/>
      <c r="WE20" s="669"/>
      <c r="WF20" s="669"/>
      <c r="WG20" s="669"/>
      <c r="WH20" s="669"/>
      <c r="WI20" s="669"/>
      <c r="WJ20" s="669"/>
      <c r="WK20" s="669"/>
      <c r="WL20" s="669"/>
      <c r="WM20" s="669"/>
      <c r="WN20" s="669"/>
      <c r="WO20" s="669"/>
      <c r="WP20" s="669"/>
      <c r="WQ20" s="669"/>
      <c r="WR20" s="669"/>
      <c r="WS20" s="669"/>
      <c r="WT20" s="669"/>
      <c r="WU20" s="669"/>
      <c r="WV20" s="669"/>
      <c r="WW20" s="669"/>
      <c r="WX20" s="669"/>
      <c r="WY20" s="669"/>
      <c r="WZ20" s="669"/>
      <c r="XA20" s="669"/>
      <c r="XB20" s="669"/>
      <c r="XC20" s="669"/>
      <c r="XD20" s="669"/>
      <c r="XE20" s="669"/>
      <c r="XF20" s="669"/>
      <c r="XG20" s="669"/>
      <c r="XH20" s="669"/>
      <c r="XI20" s="669"/>
      <c r="XJ20" s="669"/>
      <c r="XK20" s="669"/>
      <c r="XL20" s="669"/>
      <c r="XM20" s="669"/>
      <c r="XN20" s="669"/>
      <c r="XO20" s="669"/>
      <c r="XP20" s="669"/>
      <c r="XQ20" s="669"/>
      <c r="XR20" s="669"/>
      <c r="XS20" s="669"/>
      <c r="XT20" s="669"/>
      <c r="XU20" s="669"/>
      <c r="XV20" s="669"/>
      <c r="XW20" s="669"/>
      <c r="XX20" s="669"/>
      <c r="XY20" s="669"/>
      <c r="XZ20" s="669"/>
      <c r="YA20" s="669"/>
      <c r="YB20" s="669"/>
      <c r="YC20" s="669"/>
      <c r="YD20" s="669"/>
      <c r="YE20" s="669"/>
      <c r="YF20" s="669"/>
      <c r="YG20" s="669"/>
      <c r="YH20" s="669"/>
      <c r="YI20" s="669"/>
      <c r="YJ20" s="669"/>
      <c r="YK20" s="669"/>
      <c r="YL20" s="669"/>
      <c r="YM20" s="669"/>
      <c r="YN20" s="669"/>
      <c r="YO20" s="669"/>
      <c r="YP20" s="669"/>
      <c r="YQ20" s="669"/>
      <c r="YR20" s="669"/>
      <c r="YS20" s="669"/>
      <c r="YT20" s="669"/>
      <c r="YU20" s="669"/>
      <c r="YV20" s="669"/>
      <c r="YW20" s="669"/>
      <c r="YX20" s="669"/>
      <c r="YY20" s="669"/>
      <c r="YZ20" s="669"/>
    </row>
    <row r="21" spans="1:676" ht="12.75" customHeight="1">
      <c r="A21" s="695" t="s">
        <v>599</v>
      </c>
      <c r="B21" s="696" t="s">
        <v>600</v>
      </c>
      <c r="C21" s="718">
        <v>2.71</v>
      </c>
      <c r="D21" s="497" t="s">
        <v>211</v>
      </c>
      <c r="E21" s="497" t="s">
        <v>211</v>
      </c>
      <c r="F21" s="497" t="s">
        <v>211</v>
      </c>
      <c r="G21" s="497" t="s">
        <v>211</v>
      </c>
      <c r="H21" s="497" t="s">
        <v>211</v>
      </c>
      <c r="I21" s="719">
        <v>4.3</v>
      </c>
      <c r="J21" s="719">
        <v>-2.9</v>
      </c>
      <c r="K21" s="719">
        <v>-0.6</v>
      </c>
      <c r="L21" s="720">
        <v>-2.1</v>
      </c>
      <c r="M21" s="720">
        <v>-1.5</v>
      </c>
      <c r="N21" s="721">
        <v>0.3</v>
      </c>
      <c r="O21" s="722">
        <v>1.6</v>
      </c>
      <c r="P21" s="695" t="s">
        <v>601</v>
      </c>
      <c r="Q21" s="687"/>
      <c r="R21" s="669"/>
      <c r="S21" s="669"/>
      <c r="T21" s="669"/>
      <c r="U21" s="669"/>
      <c r="V21" s="669"/>
      <c r="W21" s="669"/>
      <c r="X21" s="669"/>
      <c r="Y21" s="669"/>
      <c r="Z21" s="669"/>
      <c r="AA21" s="669"/>
      <c r="AB21" s="669"/>
      <c r="AC21" s="669"/>
      <c r="AD21" s="669"/>
      <c r="AE21" s="669"/>
      <c r="AF21" s="669"/>
      <c r="AG21" s="669"/>
      <c r="AH21" s="669"/>
      <c r="AI21" s="669"/>
      <c r="AJ21" s="669"/>
      <c r="AK21" s="669"/>
      <c r="AL21" s="669"/>
      <c r="AM21" s="669"/>
      <c r="AN21" s="669"/>
      <c r="AO21" s="669"/>
      <c r="AP21" s="669"/>
      <c r="AQ21" s="669"/>
      <c r="AR21" s="669"/>
      <c r="AS21" s="669"/>
      <c r="AT21" s="669"/>
      <c r="AU21" s="669"/>
      <c r="AV21" s="669"/>
      <c r="AW21" s="669"/>
      <c r="AX21" s="669"/>
      <c r="AY21" s="669"/>
      <c r="AZ21" s="669"/>
      <c r="BA21" s="669"/>
      <c r="BB21" s="669"/>
      <c r="BC21" s="669"/>
      <c r="BD21" s="669"/>
      <c r="BE21" s="669"/>
      <c r="BF21" s="669"/>
      <c r="BG21" s="669"/>
      <c r="BH21" s="669"/>
      <c r="BI21" s="669"/>
      <c r="BJ21" s="669"/>
      <c r="BK21" s="669"/>
      <c r="BL21" s="669"/>
      <c r="BM21" s="669"/>
      <c r="BN21" s="669"/>
      <c r="BO21" s="669"/>
      <c r="BP21" s="669"/>
      <c r="BQ21" s="669"/>
      <c r="BR21" s="669"/>
      <c r="BS21" s="669"/>
      <c r="BT21" s="669"/>
      <c r="BU21" s="669"/>
      <c r="BV21" s="669"/>
      <c r="BW21" s="669"/>
      <c r="BX21" s="669"/>
      <c r="BY21" s="669"/>
      <c r="BZ21" s="669"/>
      <c r="CA21" s="669"/>
      <c r="CB21" s="669"/>
      <c r="CC21" s="669"/>
      <c r="CD21" s="669"/>
      <c r="CE21" s="669"/>
      <c r="CF21" s="669"/>
      <c r="CG21" s="669"/>
      <c r="CH21" s="669"/>
      <c r="CI21" s="669"/>
      <c r="CJ21" s="669"/>
      <c r="CK21" s="669"/>
      <c r="CL21" s="669"/>
      <c r="CM21" s="669"/>
      <c r="CN21" s="669"/>
      <c r="CO21" s="669"/>
      <c r="CP21" s="669"/>
      <c r="CQ21" s="669"/>
      <c r="CR21" s="669"/>
      <c r="CS21" s="669"/>
      <c r="CT21" s="669"/>
      <c r="CU21" s="669"/>
      <c r="CV21" s="669"/>
      <c r="CW21" s="669"/>
      <c r="CX21" s="669"/>
      <c r="CY21" s="669"/>
      <c r="CZ21" s="669"/>
      <c r="DA21" s="669"/>
      <c r="DB21" s="669"/>
      <c r="DC21" s="669"/>
      <c r="DD21" s="669"/>
      <c r="DE21" s="669"/>
      <c r="DF21" s="669"/>
      <c r="DG21" s="669"/>
      <c r="DH21" s="669"/>
      <c r="DI21" s="669"/>
      <c r="DJ21" s="669"/>
      <c r="DK21" s="669"/>
      <c r="DL21" s="669"/>
      <c r="DM21" s="669"/>
      <c r="DN21" s="669"/>
      <c r="DO21" s="669"/>
      <c r="DP21" s="669"/>
      <c r="DQ21" s="669"/>
      <c r="DR21" s="669"/>
      <c r="DS21" s="669"/>
      <c r="DT21" s="669"/>
      <c r="DU21" s="669"/>
      <c r="DV21" s="669"/>
      <c r="DW21" s="669"/>
      <c r="DX21" s="669"/>
      <c r="DY21" s="669"/>
      <c r="DZ21" s="669"/>
      <c r="EA21" s="669"/>
      <c r="EB21" s="669"/>
      <c r="EC21" s="669"/>
      <c r="ED21" s="669"/>
      <c r="EE21" s="669"/>
      <c r="EF21" s="669"/>
      <c r="EG21" s="669"/>
      <c r="EH21" s="669"/>
      <c r="EI21" s="669"/>
      <c r="EJ21" s="669"/>
      <c r="EK21" s="669"/>
      <c r="EL21" s="669"/>
      <c r="EM21" s="669"/>
      <c r="EN21" s="669"/>
      <c r="EO21" s="669"/>
      <c r="EP21" s="669"/>
      <c r="EQ21" s="669"/>
      <c r="ER21" s="669"/>
      <c r="ES21" s="669"/>
      <c r="ET21" s="669"/>
      <c r="EU21" s="669"/>
      <c r="EV21" s="669"/>
      <c r="EW21" s="669"/>
      <c r="EX21" s="669"/>
      <c r="EY21" s="669"/>
      <c r="EZ21" s="669"/>
      <c r="FA21" s="669"/>
      <c r="FB21" s="669"/>
      <c r="FC21" s="669"/>
      <c r="FD21" s="669"/>
      <c r="FE21" s="669"/>
      <c r="FF21" s="669"/>
      <c r="FG21" s="669"/>
      <c r="FH21" s="669"/>
      <c r="FI21" s="669"/>
      <c r="FJ21" s="669"/>
      <c r="FK21" s="669"/>
      <c r="FL21" s="669"/>
      <c r="FM21" s="669"/>
      <c r="FN21" s="669"/>
      <c r="FO21" s="669"/>
      <c r="FP21" s="669"/>
      <c r="FQ21" s="669"/>
      <c r="FR21" s="669"/>
      <c r="FS21" s="669"/>
      <c r="FT21" s="669"/>
      <c r="FU21" s="669"/>
      <c r="FV21" s="669"/>
      <c r="FW21" s="669"/>
      <c r="FX21" s="669"/>
      <c r="FY21" s="669"/>
      <c r="FZ21" s="669"/>
      <c r="GA21" s="669"/>
      <c r="GB21" s="669"/>
      <c r="GC21" s="669"/>
      <c r="GD21" s="669"/>
      <c r="GE21" s="669"/>
      <c r="GF21" s="669"/>
      <c r="GG21" s="669"/>
      <c r="GH21" s="669"/>
      <c r="GI21" s="669"/>
      <c r="GJ21" s="669"/>
      <c r="GK21" s="669"/>
      <c r="GL21" s="669"/>
      <c r="GM21" s="669"/>
      <c r="GN21" s="669"/>
      <c r="GO21" s="669"/>
      <c r="GP21" s="669"/>
      <c r="GQ21" s="669"/>
      <c r="GR21" s="669"/>
      <c r="GS21" s="669"/>
      <c r="GT21" s="669"/>
      <c r="GU21" s="669"/>
      <c r="GV21" s="669"/>
      <c r="GW21" s="669"/>
      <c r="GX21" s="669"/>
      <c r="GY21" s="669"/>
      <c r="GZ21" s="669"/>
      <c r="HA21" s="669"/>
      <c r="HB21" s="669"/>
      <c r="HC21" s="669"/>
      <c r="HD21" s="669"/>
      <c r="HE21" s="669"/>
      <c r="HF21" s="669"/>
      <c r="HG21" s="669"/>
      <c r="HH21" s="669"/>
      <c r="HI21" s="669"/>
      <c r="HJ21" s="669"/>
      <c r="HK21" s="669"/>
      <c r="HL21" s="669"/>
      <c r="HM21" s="669"/>
      <c r="HN21" s="669"/>
      <c r="HO21" s="669"/>
      <c r="HP21" s="669"/>
      <c r="HQ21" s="669"/>
      <c r="HR21" s="669"/>
      <c r="HS21" s="669"/>
      <c r="HT21" s="669"/>
      <c r="HU21" s="669"/>
      <c r="HV21" s="669"/>
      <c r="HW21" s="669"/>
      <c r="HX21" s="669"/>
      <c r="HY21" s="669"/>
      <c r="HZ21" s="669"/>
      <c r="IA21" s="669"/>
      <c r="IB21" s="669"/>
      <c r="IC21" s="669"/>
      <c r="ID21" s="669"/>
      <c r="IE21" s="669"/>
      <c r="IF21" s="669"/>
      <c r="IG21" s="669"/>
      <c r="IH21" s="669"/>
      <c r="II21" s="669"/>
      <c r="IJ21" s="669"/>
      <c r="IK21" s="669"/>
      <c r="IL21" s="669"/>
      <c r="IM21" s="669"/>
      <c r="IN21" s="669"/>
      <c r="IO21" s="669"/>
      <c r="IP21" s="669"/>
      <c r="IQ21" s="669"/>
      <c r="IR21" s="669"/>
      <c r="IS21" s="669"/>
      <c r="IT21" s="669"/>
      <c r="IU21" s="669"/>
      <c r="IV21" s="669"/>
      <c r="IW21" s="669"/>
      <c r="IX21" s="669"/>
      <c r="IY21" s="669"/>
      <c r="IZ21" s="669"/>
      <c r="JA21" s="669"/>
      <c r="JB21" s="669"/>
      <c r="JC21" s="669"/>
      <c r="JD21" s="669"/>
      <c r="JE21" s="669"/>
      <c r="JF21" s="669"/>
      <c r="JG21" s="669"/>
      <c r="JH21" s="669"/>
      <c r="JI21" s="669"/>
      <c r="JJ21" s="669"/>
      <c r="JK21" s="669"/>
      <c r="JL21" s="669"/>
      <c r="JM21" s="669"/>
      <c r="JN21" s="669"/>
      <c r="JO21" s="669"/>
      <c r="JP21" s="669"/>
      <c r="JQ21" s="669"/>
      <c r="JR21" s="669"/>
      <c r="JS21" s="669"/>
      <c r="JT21" s="669"/>
      <c r="JU21" s="669"/>
      <c r="JV21" s="669"/>
      <c r="JW21" s="669"/>
      <c r="JX21" s="669"/>
      <c r="JY21" s="669"/>
      <c r="JZ21" s="669"/>
      <c r="KA21" s="669"/>
      <c r="KB21" s="669"/>
      <c r="KC21" s="669"/>
      <c r="KD21" s="669"/>
      <c r="KE21" s="669"/>
      <c r="KF21" s="669"/>
      <c r="KG21" s="669"/>
      <c r="KH21" s="669"/>
      <c r="KI21" s="669"/>
      <c r="KJ21" s="669"/>
      <c r="KK21" s="669"/>
      <c r="KL21" s="669"/>
      <c r="KM21" s="669"/>
      <c r="KN21" s="669"/>
      <c r="KO21" s="669"/>
      <c r="KP21" s="669"/>
      <c r="KQ21" s="669"/>
      <c r="KR21" s="669"/>
      <c r="KS21" s="669"/>
      <c r="KT21" s="669"/>
      <c r="KU21" s="669"/>
      <c r="KV21" s="669"/>
      <c r="KW21" s="669"/>
      <c r="KX21" s="669"/>
      <c r="KY21" s="669"/>
      <c r="KZ21" s="669"/>
      <c r="LA21" s="669"/>
      <c r="LB21" s="669"/>
      <c r="LC21" s="669"/>
      <c r="LD21" s="669"/>
      <c r="LE21" s="669"/>
      <c r="LF21" s="669"/>
      <c r="LG21" s="669"/>
      <c r="LH21" s="669"/>
      <c r="LI21" s="669"/>
      <c r="LJ21" s="669"/>
      <c r="LK21" s="669"/>
      <c r="LL21" s="669"/>
      <c r="LM21" s="669"/>
      <c r="LN21" s="669"/>
      <c r="LO21" s="669"/>
      <c r="LP21" s="669"/>
      <c r="LQ21" s="669"/>
      <c r="LR21" s="669"/>
      <c r="LS21" s="669"/>
      <c r="LT21" s="669"/>
      <c r="LU21" s="669"/>
      <c r="LV21" s="669"/>
      <c r="LW21" s="669"/>
      <c r="LX21" s="669"/>
      <c r="LY21" s="669"/>
      <c r="LZ21" s="669"/>
      <c r="MA21" s="669"/>
      <c r="MB21" s="669"/>
      <c r="MC21" s="669"/>
      <c r="MD21" s="669"/>
      <c r="ME21" s="669"/>
      <c r="MF21" s="669"/>
      <c r="MG21" s="669"/>
      <c r="MH21" s="669"/>
      <c r="MI21" s="669"/>
      <c r="MJ21" s="669"/>
      <c r="MK21" s="669"/>
      <c r="ML21" s="669"/>
      <c r="MM21" s="669"/>
      <c r="MN21" s="669"/>
      <c r="MO21" s="669"/>
      <c r="MP21" s="669"/>
      <c r="MQ21" s="669"/>
      <c r="MR21" s="669"/>
      <c r="MS21" s="669"/>
      <c r="MT21" s="669"/>
      <c r="MU21" s="669"/>
      <c r="MV21" s="669"/>
      <c r="MW21" s="669"/>
      <c r="MX21" s="669"/>
      <c r="MY21" s="669"/>
      <c r="MZ21" s="669"/>
      <c r="NA21" s="669"/>
      <c r="NB21" s="669"/>
      <c r="NC21" s="669"/>
      <c r="ND21" s="669"/>
      <c r="NE21" s="669"/>
      <c r="NF21" s="669"/>
      <c r="NG21" s="669"/>
      <c r="NH21" s="669"/>
      <c r="NI21" s="669"/>
      <c r="NJ21" s="669"/>
      <c r="NK21" s="669"/>
      <c r="NL21" s="669"/>
      <c r="NM21" s="669"/>
      <c r="NN21" s="669"/>
      <c r="NO21" s="669"/>
      <c r="NP21" s="669"/>
      <c r="NQ21" s="669"/>
      <c r="NR21" s="669"/>
      <c r="NS21" s="669"/>
      <c r="NT21" s="669"/>
      <c r="NU21" s="669"/>
      <c r="NV21" s="669"/>
      <c r="NW21" s="669"/>
      <c r="NX21" s="669"/>
      <c r="NY21" s="669"/>
      <c r="NZ21" s="669"/>
      <c r="OA21" s="669"/>
      <c r="OB21" s="669"/>
      <c r="OC21" s="669"/>
      <c r="OD21" s="669"/>
      <c r="OE21" s="669"/>
      <c r="OF21" s="669"/>
      <c r="OG21" s="669"/>
      <c r="OH21" s="669"/>
      <c r="OI21" s="669"/>
      <c r="OJ21" s="669"/>
      <c r="OK21" s="669"/>
      <c r="OL21" s="669"/>
      <c r="OM21" s="669"/>
      <c r="ON21" s="669"/>
      <c r="OO21" s="669"/>
      <c r="OP21" s="669"/>
      <c r="OQ21" s="669"/>
      <c r="OR21" s="669"/>
      <c r="OS21" s="669"/>
      <c r="OT21" s="669"/>
      <c r="OU21" s="669"/>
      <c r="OV21" s="669"/>
      <c r="OW21" s="669"/>
      <c r="OX21" s="669"/>
      <c r="OY21" s="669"/>
      <c r="OZ21" s="669"/>
      <c r="PA21" s="669"/>
      <c r="PB21" s="669"/>
      <c r="PC21" s="669"/>
      <c r="PD21" s="669"/>
      <c r="PE21" s="669"/>
      <c r="PF21" s="669"/>
      <c r="PG21" s="669"/>
      <c r="PH21" s="669"/>
      <c r="PI21" s="669"/>
      <c r="PJ21" s="669"/>
      <c r="PK21" s="669"/>
      <c r="PL21" s="669"/>
      <c r="PM21" s="669"/>
      <c r="PN21" s="669"/>
      <c r="PO21" s="669"/>
      <c r="PP21" s="669"/>
      <c r="PQ21" s="669"/>
      <c r="PR21" s="669"/>
      <c r="PS21" s="669"/>
      <c r="PT21" s="669"/>
      <c r="PU21" s="669"/>
      <c r="PV21" s="669"/>
      <c r="PW21" s="669"/>
      <c r="PX21" s="669"/>
      <c r="PY21" s="669"/>
      <c r="PZ21" s="669"/>
      <c r="QA21" s="669"/>
      <c r="QB21" s="669"/>
      <c r="QC21" s="669"/>
      <c r="QD21" s="669"/>
      <c r="QE21" s="669"/>
      <c r="QF21" s="669"/>
      <c r="QG21" s="669"/>
      <c r="QH21" s="669"/>
      <c r="QI21" s="669"/>
      <c r="QJ21" s="669"/>
      <c r="QK21" s="669"/>
      <c r="QL21" s="669"/>
      <c r="QM21" s="669"/>
      <c r="QN21" s="669"/>
      <c r="QO21" s="669"/>
      <c r="QP21" s="669"/>
      <c r="QQ21" s="669"/>
      <c r="QR21" s="669"/>
      <c r="QS21" s="669"/>
      <c r="QT21" s="669"/>
      <c r="QU21" s="669"/>
      <c r="QV21" s="669"/>
      <c r="QW21" s="669"/>
      <c r="QX21" s="669"/>
      <c r="QY21" s="669"/>
      <c r="QZ21" s="669"/>
      <c r="RA21" s="669"/>
      <c r="RB21" s="669"/>
      <c r="RC21" s="669"/>
      <c r="RD21" s="669"/>
      <c r="RE21" s="669"/>
      <c r="RF21" s="669"/>
      <c r="RG21" s="669"/>
      <c r="RH21" s="669"/>
      <c r="RI21" s="669"/>
      <c r="RJ21" s="669"/>
      <c r="RK21" s="669"/>
      <c r="RL21" s="669"/>
      <c r="RM21" s="669"/>
      <c r="RN21" s="669"/>
      <c r="RO21" s="669"/>
      <c r="RP21" s="669"/>
      <c r="RQ21" s="669"/>
      <c r="RR21" s="669"/>
      <c r="RS21" s="669"/>
      <c r="RT21" s="669"/>
      <c r="RU21" s="669"/>
      <c r="RV21" s="669"/>
      <c r="RW21" s="669"/>
      <c r="RX21" s="669"/>
      <c r="RY21" s="669"/>
      <c r="RZ21" s="669"/>
      <c r="SA21" s="669"/>
      <c r="SB21" s="669"/>
      <c r="SC21" s="669"/>
      <c r="SD21" s="669"/>
      <c r="SE21" s="669"/>
      <c r="SF21" s="669"/>
      <c r="SG21" s="669"/>
      <c r="SH21" s="669"/>
      <c r="SI21" s="669"/>
      <c r="SJ21" s="669"/>
      <c r="SK21" s="669"/>
      <c r="SL21" s="669"/>
      <c r="SM21" s="669"/>
      <c r="SN21" s="669"/>
      <c r="SO21" s="669"/>
      <c r="SP21" s="669"/>
      <c r="SQ21" s="669"/>
      <c r="SR21" s="669"/>
      <c r="SS21" s="669"/>
      <c r="ST21" s="669"/>
      <c r="SU21" s="669"/>
      <c r="SV21" s="669"/>
      <c r="SW21" s="669"/>
      <c r="SX21" s="669"/>
      <c r="SY21" s="669"/>
      <c r="SZ21" s="669"/>
      <c r="TA21" s="669"/>
      <c r="TB21" s="669"/>
      <c r="TC21" s="669"/>
      <c r="TD21" s="669"/>
      <c r="TE21" s="669"/>
      <c r="TF21" s="669"/>
      <c r="TG21" s="669"/>
      <c r="TH21" s="669"/>
      <c r="TI21" s="669"/>
      <c r="TJ21" s="669"/>
      <c r="TK21" s="669"/>
      <c r="TL21" s="669"/>
      <c r="TM21" s="669"/>
      <c r="TN21" s="669"/>
      <c r="TO21" s="669"/>
      <c r="TP21" s="669"/>
      <c r="TQ21" s="669"/>
      <c r="TR21" s="669"/>
      <c r="TS21" s="669"/>
      <c r="TT21" s="669"/>
      <c r="TU21" s="669"/>
      <c r="TV21" s="669"/>
      <c r="TW21" s="669"/>
      <c r="TX21" s="669"/>
      <c r="TY21" s="669"/>
      <c r="TZ21" s="669"/>
      <c r="UA21" s="669"/>
      <c r="UB21" s="669"/>
      <c r="UC21" s="669"/>
      <c r="UD21" s="669"/>
      <c r="UE21" s="669"/>
      <c r="UF21" s="669"/>
      <c r="UG21" s="669"/>
      <c r="UH21" s="669"/>
      <c r="UI21" s="669"/>
      <c r="UJ21" s="669"/>
      <c r="UK21" s="669"/>
      <c r="UL21" s="669"/>
      <c r="UM21" s="669"/>
      <c r="UN21" s="669"/>
      <c r="UO21" s="669"/>
      <c r="UP21" s="669"/>
      <c r="UQ21" s="669"/>
      <c r="UR21" s="669"/>
      <c r="US21" s="669"/>
      <c r="UT21" s="669"/>
      <c r="UU21" s="669"/>
      <c r="UV21" s="669"/>
      <c r="UW21" s="669"/>
      <c r="UX21" s="669"/>
      <c r="UY21" s="669"/>
      <c r="UZ21" s="669"/>
      <c r="VA21" s="669"/>
      <c r="VB21" s="669"/>
      <c r="VC21" s="669"/>
      <c r="VD21" s="669"/>
      <c r="VE21" s="669"/>
      <c r="VF21" s="669"/>
      <c r="VG21" s="669"/>
      <c r="VH21" s="669"/>
      <c r="VI21" s="669"/>
      <c r="VJ21" s="669"/>
      <c r="VK21" s="669"/>
      <c r="VL21" s="669"/>
      <c r="VM21" s="669"/>
      <c r="VN21" s="669"/>
      <c r="VO21" s="669"/>
      <c r="VP21" s="669"/>
      <c r="VQ21" s="669"/>
      <c r="VR21" s="669"/>
      <c r="VS21" s="669"/>
      <c r="VT21" s="669"/>
      <c r="VU21" s="669"/>
      <c r="VV21" s="669"/>
      <c r="VW21" s="669"/>
      <c r="VX21" s="669"/>
      <c r="VY21" s="669"/>
      <c r="VZ21" s="669"/>
      <c r="WA21" s="669"/>
      <c r="WB21" s="669"/>
      <c r="WC21" s="669"/>
      <c r="WD21" s="669"/>
      <c r="WE21" s="669"/>
      <c r="WF21" s="669"/>
      <c r="WG21" s="669"/>
      <c r="WH21" s="669"/>
      <c r="WI21" s="669"/>
      <c r="WJ21" s="669"/>
      <c r="WK21" s="669"/>
      <c r="WL21" s="669"/>
      <c r="WM21" s="669"/>
      <c r="WN21" s="669"/>
      <c r="WO21" s="669"/>
      <c r="WP21" s="669"/>
      <c r="WQ21" s="669"/>
      <c r="WR21" s="669"/>
      <c r="WS21" s="669"/>
      <c r="WT21" s="669"/>
      <c r="WU21" s="669"/>
      <c r="WV21" s="669"/>
      <c r="WW21" s="669"/>
      <c r="WX21" s="669"/>
      <c r="WY21" s="669"/>
      <c r="WZ21" s="669"/>
      <c r="XA21" s="669"/>
      <c r="XB21" s="669"/>
      <c r="XC21" s="669"/>
      <c r="XD21" s="669"/>
      <c r="XE21" s="669"/>
      <c r="XF21" s="669"/>
      <c r="XG21" s="669"/>
      <c r="XH21" s="669"/>
      <c r="XI21" s="669"/>
      <c r="XJ21" s="669"/>
      <c r="XK21" s="669"/>
      <c r="XL21" s="669"/>
      <c r="XM21" s="669"/>
      <c r="XN21" s="669"/>
      <c r="XO21" s="669"/>
      <c r="XP21" s="669"/>
      <c r="XQ21" s="669"/>
      <c r="XR21" s="669"/>
      <c r="XS21" s="669"/>
      <c r="XT21" s="669"/>
      <c r="XU21" s="669"/>
      <c r="XV21" s="669"/>
      <c r="XW21" s="669"/>
      <c r="XX21" s="669"/>
      <c r="XY21" s="669"/>
      <c r="XZ21" s="669"/>
      <c r="YA21" s="669"/>
      <c r="YB21" s="669"/>
      <c r="YC21" s="669"/>
      <c r="YD21" s="669"/>
      <c r="YE21" s="669"/>
      <c r="YF21" s="669"/>
      <c r="YG21" s="669"/>
      <c r="YH21" s="669"/>
      <c r="YI21" s="669"/>
      <c r="YJ21" s="669"/>
      <c r="YK21" s="669"/>
      <c r="YL21" s="669"/>
      <c r="YM21" s="669"/>
      <c r="YN21" s="669"/>
      <c r="YO21" s="669"/>
      <c r="YP21" s="669"/>
      <c r="YQ21" s="669"/>
      <c r="YR21" s="669"/>
      <c r="YS21" s="669"/>
      <c r="YT21" s="669"/>
      <c r="YU21" s="669"/>
      <c r="YV21" s="669"/>
      <c r="YW21" s="669"/>
      <c r="YX21" s="669"/>
      <c r="YY21" s="669"/>
      <c r="YZ21" s="669"/>
    </row>
    <row r="22" spans="1:676" ht="12.75" customHeight="1">
      <c r="A22" s="695" t="s">
        <v>602</v>
      </c>
      <c r="B22" s="696" t="s">
        <v>603</v>
      </c>
      <c r="C22" s="718">
        <v>2.25</v>
      </c>
      <c r="D22" s="497" t="s">
        <v>211</v>
      </c>
      <c r="E22" s="497" t="s">
        <v>211</v>
      </c>
      <c r="F22" s="497" t="s">
        <v>211</v>
      </c>
      <c r="G22" s="497" t="s">
        <v>211</v>
      </c>
      <c r="H22" s="497" t="s">
        <v>211</v>
      </c>
      <c r="I22" s="719">
        <v>1.2</v>
      </c>
      <c r="J22" s="719">
        <v>0.4</v>
      </c>
      <c r="K22" s="719">
        <v>-0.9</v>
      </c>
      <c r="L22" s="720">
        <v>-0.1</v>
      </c>
      <c r="M22" s="720">
        <v>8.3000000000000007</v>
      </c>
      <c r="N22" s="721">
        <v>5.3</v>
      </c>
      <c r="O22" s="722">
        <v>-1.1000000000000001</v>
      </c>
      <c r="P22" s="695" t="s">
        <v>604</v>
      </c>
      <c r="Q22" s="687"/>
      <c r="R22" s="669"/>
      <c r="S22" s="669"/>
      <c r="T22" s="669"/>
      <c r="U22" s="669"/>
      <c r="V22" s="669"/>
      <c r="W22" s="669"/>
      <c r="X22" s="669"/>
      <c r="Y22" s="669"/>
      <c r="Z22" s="669"/>
      <c r="AA22" s="669"/>
      <c r="AB22" s="669"/>
      <c r="AC22" s="669"/>
      <c r="AD22" s="669"/>
      <c r="AE22" s="669"/>
      <c r="AF22" s="669"/>
      <c r="AG22" s="669"/>
      <c r="AH22" s="669"/>
      <c r="AI22" s="669"/>
      <c r="AJ22" s="669"/>
      <c r="AK22" s="669"/>
      <c r="AL22" s="669"/>
      <c r="AM22" s="669"/>
      <c r="AN22" s="669"/>
      <c r="AO22" s="669"/>
      <c r="AP22" s="669"/>
      <c r="AQ22" s="669"/>
      <c r="AR22" s="669"/>
      <c r="AS22" s="669"/>
      <c r="AT22" s="669"/>
      <c r="AU22" s="669"/>
      <c r="AV22" s="669"/>
      <c r="AW22" s="669"/>
      <c r="AX22" s="669"/>
      <c r="AY22" s="669"/>
      <c r="AZ22" s="669"/>
      <c r="BA22" s="669"/>
      <c r="BB22" s="669"/>
      <c r="BC22" s="669"/>
      <c r="BD22" s="669"/>
      <c r="BE22" s="669"/>
      <c r="BF22" s="669"/>
      <c r="BG22" s="669"/>
      <c r="BH22" s="669"/>
      <c r="BI22" s="669"/>
      <c r="BJ22" s="669"/>
      <c r="BK22" s="669"/>
      <c r="BL22" s="669"/>
      <c r="BM22" s="669"/>
      <c r="BN22" s="669"/>
      <c r="BO22" s="669"/>
      <c r="BP22" s="669"/>
      <c r="BQ22" s="669"/>
      <c r="BR22" s="669"/>
      <c r="BS22" s="669"/>
      <c r="BT22" s="669"/>
      <c r="BU22" s="669"/>
      <c r="BV22" s="669"/>
      <c r="BW22" s="669"/>
      <c r="BX22" s="669"/>
      <c r="BY22" s="669"/>
      <c r="BZ22" s="669"/>
      <c r="CA22" s="669"/>
      <c r="CB22" s="669"/>
      <c r="CC22" s="669"/>
      <c r="CD22" s="669"/>
      <c r="CE22" s="669"/>
      <c r="CF22" s="669"/>
      <c r="CG22" s="669"/>
      <c r="CH22" s="669"/>
      <c r="CI22" s="669"/>
      <c r="CJ22" s="669"/>
      <c r="CK22" s="669"/>
      <c r="CL22" s="669"/>
      <c r="CM22" s="669"/>
      <c r="CN22" s="669"/>
      <c r="CO22" s="669"/>
      <c r="CP22" s="669"/>
      <c r="CQ22" s="669"/>
      <c r="CR22" s="669"/>
      <c r="CS22" s="669"/>
      <c r="CT22" s="669"/>
      <c r="CU22" s="669"/>
      <c r="CV22" s="669"/>
      <c r="CW22" s="669"/>
      <c r="CX22" s="669"/>
      <c r="CY22" s="669"/>
      <c r="CZ22" s="669"/>
      <c r="DA22" s="669"/>
      <c r="DB22" s="669"/>
      <c r="DC22" s="669"/>
      <c r="DD22" s="669"/>
      <c r="DE22" s="669"/>
      <c r="DF22" s="669"/>
      <c r="DG22" s="669"/>
      <c r="DH22" s="669"/>
      <c r="DI22" s="669"/>
      <c r="DJ22" s="669"/>
      <c r="DK22" s="669"/>
      <c r="DL22" s="669"/>
      <c r="DM22" s="669"/>
      <c r="DN22" s="669"/>
      <c r="DO22" s="669"/>
      <c r="DP22" s="669"/>
      <c r="DQ22" s="669"/>
      <c r="DR22" s="669"/>
      <c r="DS22" s="669"/>
      <c r="DT22" s="669"/>
      <c r="DU22" s="669"/>
      <c r="DV22" s="669"/>
      <c r="DW22" s="669"/>
      <c r="DX22" s="669"/>
      <c r="DY22" s="669"/>
      <c r="DZ22" s="669"/>
      <c r="EA22" s="669"/>
      <c r="EB22" s="669"/>
      <c r="EC22" s="669"/>
      <c r="ED22" s="669"/>
      <c r="EE22" s="669"/>
      <c r="EF22" s="669"/>
      <c r="EG22" s="669"/>
      <c r="EH22" s="669"/>
      <c r="EI22" s="669"/>
      <c r="EJ22" s="669"/>
      <c r="EK22" s="669"/>
      <c r="EL22" s="669"/>
      <c r="EM22" s="669"/>
      <c r="EN22" s="669"/>
      <c r="EO22" s="669"/>
      <c r="EP22" s="669"/>
      <c r="EQ22" s="669"/>
      <c r="ER22" s="669"/>
      <c r="ES22" s="669"/>
      <c r="ET22" s="669"/>
      <c r="EU22" s="669"/>
      <c r="EV22" s="669"/>
      <c r="EW22" s="669"/>
      <c r="EX22" s="669"/>
      <c r="EY22" s="669"/>
      <c r="EZ22" s="669"/>
      <c r="FA22" s="669"/>
      <c r="FB22" s="669"/>
      <c r="FC22" s="669"/>
      <c r="FD22" s="669"/>
      <c r="FE22" s="669"/>
      <c r="FF22" s="669"/>
      <c r="FG22" s="669"/>
      <c r="FH22" s="669"/>
      <c r="FI22" s="669"/>
      <c r="FJ22" s="669"/>
      <c r="FK22" s="669"/>
      <c r="FL22" s="669"/>
      <c r="FM22" s="669"/>
      <c r="FN22" s="669"/>
      <c r="FO22" s="669"/>
      <c r="FP22" s="669"/>
      <c r="FQ22" s="669"/>
      <c r="FR22" s="669"/>
      <c r="FS22" s="669"/>
      <c r="FT22" s="669"/>
      <c r="FU22" s="669"/>
      <c r="FV22" s="669"/>
      <c r="FW22" s="669"/>
      <c r="FX22" s="669"/>
      <c r="FY22" s="669"/>
      <c r="FZ22" s="669"/>
      <c r="GA22" s="669"/>
      <c r="GB22" s="669"/>
      <c r="GC22" s="669"/>
      <c r="GD22" s="669"/>
      <c r="GE22" s="669"/>
      <c r="GF22" s="669"/>
      <c r="GG22" s="669"/>
      <c r="GH22" s="669"/>
      <c r="GI22" s="669"/>
      <c r="GJ22" s="669"/>
      <c r="GK22" s="669"/>
      <c r="GL22" s="669"/>
      <c r="GM22" s="669"/>
      <c r="GN22" s="669"/>
      <c r="GO22" s="669"/>
      <c r="GP22" s="669"/>
      <c r="GQ22" s="669"/>
      <c r="GR22" s="669"/>
      <c r="GS22" s="669"/>
      <c r="GT22" s="669"/>
      <c r="GU22" s="669"/>
      <c r="GV22" s="669"/>
      <c r="GW22" s="669"/>
      <c r="GX22" s="669"/>
      <c r="GY22" s="669"/>
      <c r="GZ22" s="669"/>
      <c r="HA22" s="669"/>
      <c r="HB22" s="669"/>
      <c r="HC22" s="669"/>
      <c r="HD22" s="669"/>
      <c r="HE22" s="669"/>
      <c r="HF22" s="669"/>
      <c r="HG22" s="669"/>
      <c r="HH22" s="669"/>
      <c r="HI22" s="669"/>
      <c r="HJ22" s="669"/>
      <c r="HK22" s="669"/>
      <c r="HL22" s="669"/>
      <c r="HM22" s="669"/>
      <c r="HN22" s="669"/>
      <c r="HO22" s="669"/>
      <c r="HP22" s="669"/>
      <c r="HQ22" s="669"/>
      <c r="HR22" s="669"/>
      <c r="HS22" s="669"/>
      <c r="HT22" s="669"/>
      <c r="HU22" s="669"/>
      <c r="HV22" s="669"/>
      <c r="HW22" s="669"/>
      <c r="HX22" s="669"/>
      <c r="HY22" s="669"/>
      <c r="HZ22" s="669"/>
      <c r="IA22" s="669"/>
      <c r="IB22" s="669"/>
      <c r="IC22" s="669"/>
      <c r="ID22" s="669"/>
      <c r="IE22" s="669"/>
      <c r="IF22" s="669"/>
      <c r="IG22" s="669"/>
      <c r="IH22" s="669"/>
      <c r="II22" s="669"/>
      <c r="IJ22" s="669"/>
      <c r="IK22" s="669"/>
      <c r="IL22" s="669"/>
      <c r="IM22" s="669"/>
      <c r="IN22" s="669"/>
      <c r="IO22" s="669"/>
      <c r="IP22" s="669"/>
      <c r="IQ22" s="669"/>
      <c r="IR22" s="669"/>
      <c r="IS22" s="669"/>
      <c r="IT22" s="669"/>
      <c r="IU22" s="669"/>
      <c r="IV22" s="669"/>
      <c r="IW22" s="669"/>
      <c r="IX22" s="669"/>
      <c r="IY22" s="669"/>
      <c r="IZ22" s="669"/>
      <c r="JA22" s="669"/>
      <c r="JB22" s="669"/>
      <c r="JC22" s="669"/>
      <c r="JD22" s="669"/>
      <c r="JE22" s="669"/>
      <c r="JF22" s="669"/>
      <c r="JG22" s="669"/>
      <c r="JH22" s="669"/>
      <c r="JI22" s="669"/>
      <c r="JJ22" s="669"/>
      <c r="JK22" s="669"/>
      <c r="JL22" s="669"/>
      <c r="JM22" s="669"/>
      <c r="JN22" s="669"/>
      <c r="JO22" s="669"/>
      <c r="JP22" s="669"/>
      <c r="JQ22" s="669"/>
      <c r="JR22" s="669"/>
      <c r="JS22" s="669"/>
      <c r="JT22" s="669"/>
      <c r="JU22" s="669"/>
      <c r="JV22" s="669"/>
      <c r="JW22" s="669"/>
      <c r="JX22" s="669"/>
      <c r="JY22" s="669"/>
      <c r="JZ22" s="669"/>
      <c r="KA22" s="669"/>
      <c r="KB22" s="669"/>
      <c r="KC22" s="669"/>
      <c r="KD22" s="669"/>
      <c r="KE22" s="669"/>
      <c r="KF22" s="669"/>
      <c r="KG22" s="669"/>
      <c r="KH22" s="669"/>
      <c r="KI22" s="669"/>
      <c r="KJ22" s="669"/>
      <c r="KK22" s="669"/>
      <c r="KL22" s="669"/>
      <c r="KM22" s="669"/>
      <c r="KN22" s="669"/>
      <c r="KO22" s="669"/>
      <c r="KP22" s="669"/>
      <c r="KQ22" s="669"/>
      <c r="KR22" s="669"/>
      <c r="KS22" s="669"/>
      <c r="KT22" s="669"/>
      <c r="KU22" s="669"/>
      <c r="KV22" s="669"/>
      <c r="KW22" s="669"/>
      <c r="KX22" s="669"/>
      <c r="KY22" s="669"/>
      <c r="KZ22" s="669"/>
      <c r="LA22" s="669"/>
      <c r="LB22" s="669"/>
      <c r="LC22" s="669"/>
      <c r="LD22" s="669"/>
      <c r="LE22" s="669"/>
      <c r="LF22" s="669"/>
      <c r="LG22" s="669"/>
      <c r="LH22" s="669"/>
      <c r="LI22" s="669"/>
      <c r="LJ22" s="669"/>
      <c r="LK22" s="669"/>
      <c r="LL22" s="669"/>
      <c r="LM22" s="669"/>
      <c r="LN22" s="669"/>
      <c r="LO22" s="669"/>
      <c r="LP22" s="669"/>
      <c r="LQ22" s="669"/>
      <c r="LR22" s="669"/>
      <c r="LS22" s="669"/>
      <c r="LT22" s="669"/>
      <c r="LU22" s="669"/>
      <c r="LV22" s="669"/>
      <c r="LW22" s="669"/>
      <c r="LX22" s="669"/>
      <c r="LY22" s="669"/>
      <c r="LZ22" s="669"/>
      <c r="MA22" s="669"/>
      <c r="MB22" s="669"/>
      <c r="MC22" s="669"/>
      <c r="MD22" s="669"/>
      <c r="ME22" s="669"/>
      <c r="MF22" s="669"/>
      <c r="MG22" s="669"/>
      <c r="MH22" s="669"/>
      <c r="MI22" s="669"/>
      <c r="MJ22" s="669"/>
      <c r="MK22" s="669"/>
      <c r="ML22" s="669"/>
      <c r="MM22" s="669"/>
      <c r="MN22" s="669"/>
      <c r="MO22" s="669"/>
      <c r="MP22" s="669"/>
      <c r="MQ22" s="669"/>
      <c r="MR22" s="669"/>
      <c r="MS22" s="669"/>
      <c r="MT22" s="669"/>
      <c r="MU22" s="669"/>
      <c r="MV22" s="669"/>
      <c r="MW22" s="669"/>
      <c r="MX22" s="669"/>
      <c r="MY22" s="669"/>
      <c r="MZ22" s="669"/>
      <c r="NA22" s="669"/>
      <c r="NB22" s="669"/>
      <c r="NC22" s="669"/>
      <c r="ND22" s="669"/>
      <c r="NE22" s="669"/>
      <c r="NF22" s="669"/>
      <c r="NG22" s="669"/>
      <c r="NH22" s="669"/>
      <c r="NI22" s="669"/>
      <c r="NJ22" s="669"/>
      <c r="NK22" s="669"/>
      <c r="NL22" s="669"/>
      <c r="NM22" s="669"/>
      <c r="NN22" s="669"/>
      <c r="NO22" s="669"/>
      <c r="NP22" s="669"/>
      <c r="NQ22" s="669"/>
      <c r="NR22" s="669"/>
      <c r="NS22" s="669"/>
      <c r="NT22" s="669"/>
      <c r="NU22" s="669"/>
      <c r="NV22" s="669"/>
      <c r="NW22" s="669"/>
      <c r="NX22" s="669"/>
      <c r="NY22" s="669"/>
      <c r="NZ22" s="669"/>
      <c r="OA22" s="669"/>
      <c r="OB22" s="669"/>
      <c r="OC22" s="669"/>
      <c r="OD22" s="669"/>
      <c r="OE22" s="669"/>
      <c r="OF22" s="669"/>
      <c r="OG22" s="669"/>
      <c r="OH22" s="669"/>
      <c r="OI22" s="669"/>
      <c r="OJ22" s="669"/>
      <c r="OK22" s="669"/>
      <c r="OL22" s="669"/>
      <c r="OM22" s="669"/>
      <c r="ON22" s="669"/>
      <c r="OO22" s="669"/>
      <c r="OP22" s="669"/>
      <c r="OQ22" s="669"/>
      <c r="OR22" s="669"/>
      <c r="OS22" s="669"/>
      <c r="OT22" s="669"/>
      <c r="OU22" s="669"/>
      <c r="OV22" s="669"/>
      <c r="OW22" s="669"/>
      <c r="OX22" s="669"/>
      <c r="OY22" s="669"/>
      <c r="OZ22" s="669"/>
      <c r="PA22" s="669"/>
      <c r="PB22" s="669"/>
      <c r="PC22" s="669"/>
      <c r="PD22" s="669"/>
      <c r="PE22" s="669"/>
      <c r="PF22" s="669"/>
      <c r="PG22" s="669"/>
      <c r="PH22" s="669"/>
      <c r="PI22" s="669"/>
      <c r="PJ22" s="669"/>
      <c r="PK22" s="669"/>
      <c r="PL22" s="669"/>
      <c r="PM22" s="669"/>
      <c r="PN22" s="669"/>
      <c r="PO22" s="669"/>
      <c r="PP22" s="669"/>
      <c r="PQ22" s="669"/>
      <c r="PR22" s="669"/>
      <c r="PS22" s="669"/>
      <c r="PT22" s="669"/>
      <c r="PU22" s="669"/>
      <c r="PV22" s="669"/>
      <c r="PW22" s="669"/>
      <c r="PX22" s="669"/>
      <c r="PY22" s="669"/>
      <c r="PZ22" s="669"/>
      <c r="QA22" s="669"/>
      <c r="QB22" s="669"/>
      <c r="QC22" s="669"/>
      <c r="QD22" s="669"/>
      <c r="QE22" s="669"/>
      <c r="QF22" s="669"/>
      <c r="QG22" s="669"/>
      <c r="QH22" s="669"/>
      <c r="QI22" s="669"/>
      <c r="QJ22" s="669"/>
      <c r="QK22" s="669"/>
      <c r="QL22" s="669"/>
      <c r="QM22" s="669"/>
      <c r="QN22" s="669"/>
      <c r="QO22" s="669"/>
      <c r="QP22" s="669"/>
      <c r="QQ22" s="669"/>
      <c r="QR22" s="669"/>
      <c r="QS22" s="669"/>
      <c r="QT22" s="669"/>
      <c r="QU22" s="669"/>
      <c r="QV22" s="669"/>
      <c r="QW22" s="669"/>
      <c r="QX22" s="669"/>
      <c r="QY22" s="669"/>
      <c r="QZ22" s="669"/>
      <c r="RA22" s="669"/>
      <c r="RB22" s="669"/>
      <c r="RC22" s="669"/>
      <c r="RD22" s="669"/>
      <c r="RE22" s="669"/>
      <c r="RF22" s="669"/>
      <c r="RG22" s="669"/>
      <c r="RH22" s="669"/>
      <c r="RI22" s="669"/>
      <c r="RJ22" s="669"/>
      <c r="RK22" s="669"/>
      <c r="RL22" s="669"/>
      <c r="RM22" s="669"/>
      <c r="RN22" s="669"/>
      <c r="RO22" s="669"/>
      <c r="RP22" s="669"/>
      <c r="RQ22" s="669"/>
      <c r="RR22" s="669"/>
      <c r="RS22" s="669"/>
      <c r="RT22" s="669"/>
      <c r="RU22" s="669"/>
      <c r="RV22" s="669"/>
      <c r="RW22" s="669"/>
      <c r="RX22" s="669"/>
      <c r="RY22" s="669"/>
      <c r="RZ22" s="669"/>
      <c r="SA22" s="669"/>
      <c r="SB22" s="669"/>
      <c r="SC22" s="669"/>
      <c r="SD22" s="669"/>
      <c r="SE22" s="669"/>
      <c r="SF22" s="669"/>
      <c r="SG22" s="669"/>
      <c r="SH22" s="669"/>
      <c r="SI22" s="669"/>
      <c r="SJ22" s="669"/>
      <c r="SK22" s="669"/>
      <c r="SL22" s="669"/>
      <c r="SM22" s="669"/>
      <c r="SN22" s="669"/>
      <c r="SO22" s="669"/>
      <c r="SP22" s="669"/>
      <c r="SQ22" s="669"/>
      <c r="SR22" s="669"/>
      <c r="SS22" s="669"/>
      <c r="ST22" s="669"/>
      <c r="SU22" s="669"/>
      <c r="SV22" s="669"/>
      <c r="SW22" s="669"/>
      <c r="SX22" s="669"/>
      <c r="SY22" s="669"/>
      <c r="SZ22" s="669"/>
      <c r="TA22" s="669"/>
      <c r="TB22" s="669"/>
      <c r="TC22" s="669"/>
      <c r="TD22" s="669"/>
      <c r="TE22" s="669"/>
      <c r="TF22" s="669"/>
      <c r="TG22" s="669"/>
      <c r="TH22" s="669"/>
      <c r="TI22" s="669"/>
      <c r="TJ22" s="669"/>
      <c r="TK22" s="669"/>
      <c r="TL22" s="669"/>
      <c r="TM22" s="669"/>
      <c r="TN22" s="669"/>
      <c r="TO22" s="669"/>
      <c r="TP22" s="669"/>
      <c r="TQ22" s="669"/>
      <c r="TR22" s="669"/>
      <c r="TS22" s="669"/>
      <c r="TT22" s="669"/>
      <c r="TU22" s="669"/>
      <c r="TV22" s="669"/>
      <c r="TW22" s="669"/>
      <c r="TX22" s="669"/>
      <c r="TY22" s="669"/>
      <c r="TZ22" s="669"/>
      <c r="UA22" s="669"/>
      <c r="UB22" s="669"/>
      <c r="UC22" s="669"/>
      <c r="UD22" s="669"/>
      <c r="UE22" s="669"/>
      <c r="UF22" s="669"/>
      <c r="UG22" s="669"/>
      <c r="UH22" s="669"/>
      <c r="UI22" s="669"/>
      <c r="UJ22" s="669"/>
      <c r="UK22" s="669"/>
      <c r="UL22" s="669"/>
      <c r="UM22" s="669"/>
      <c r="UN22" s="669"/>
      <c r="UO22" s="669"/>
      <c r="UP22" s="669"/>
      <c r="UQ22" s="669"/>
      <c r="UR22" s="669"/>
      <c r="US22" s="669"/>
      <c r="UT22" s="669"/>
      <c r="UU22" s="669"/>
      <c r="UV22" s="669"/>
      <c r="UW22" s="669"/>
      <c r="UX22" s="669"/>
      <c r="UY22" s="669"/>
      <c r="UZ22" s="669"/>
      <c r="VA22" s="669"/>
      <c r="VB22" s="669"/>
      <c r="VC22" s="669"/>
      <c r="VD22" s="669"/>
      <c r="VE22" s="669"/>
      <c r="VF22" s="669"/>
      <c r="VG22" s="669"/>
      <c r="VH22" s="669"/>
      <c r="VI22" s="669"/>
      <c r="VJ22" s="669"/>
      <c r="VK22" s="669"/>
      <c r="VL22" s="669"/>
      <c r="VM22" s="669"/>
      <c r="VN22" s="669"/>
      <c r="VO22" s="669"/>
      <c r="VP22" s="669"/>
      <c r="VQ22" s="669"/>
      <c r="VR22" s="669"/>
      <c r="VS22" s="669"/>
      <c r="VT22" s="669"/>
      <c r="VU22" s="669"/>
      <c r="VV22" s="669"/>
      <c r="VW22" s="669"/>
      <c r="VX22" s="669"/>
      <c r="VY22" s="669"/>
      <c r="VZ22" s="669"/>
      <c r="WA22" s="669"/>
      <c r="WB22" s="669"/>
      <c r="WC22" s="669"/>
      <c r="WD22" s="669"/>
      <c r="WE22" s="669"/>
      <c r="WF22" s="669"/>
      <c r="WG22" s="669"/>
      <c r="WH22" s="669"/>
      <c r="WI22" s="669"/>
      <c r="WJ22" s="669"/>
      <c r="WK22" s="669"/>
      <c r="WL22" s="669"/>
      <c r="WM22" s="669"/>
      <c r="WN22" s="669"/>
      <c r="WO22" s="669"/>
      <c r="WP22" s="669"/>
      <c r="WQ22" s="669"/>
      <c r="WR22" s="669"/>
      <c r="WS22" s="669"/>
      <c r="WT22" s="669"/>
      <c r="WU22" s="669"/>
      <c r="WV22" s="669"/>
      <c r="WW22" s="669"/>
      <c r="WX22" s="669"/>
      <c r="WY22" s="669"/>
      <c r="WZ22" s="669"/>
      <c r="XA22" s="669"/>
      <c r="XB22" s="669"/>
      <c r="XC22" s="669"/>
      <c r="XD22" s="669"/>
      <c r="XE22" s="669"/>
      <c r="XF22" s="669"/>
      <c r="XG22" s="669"/>
      <c r="XH22" s="669"/>
      <c r="XI22" s="669"/>
      <c r="XJ22" s="669"/>
      <c r="XK22" s="669"/>
      <c r="XL22" s="669"/>
      <c r="XM22" s="669"/>
      <c r="XN22" s="669"/>
      <c r="XO22" s="669"/>
      <c r="XP22" s="669"/>
      <c r="XQ22" s="669"/>
      <c r="XR22" s="669"/>
      <c r="XS22" s="669"/>
      <c r="XT22" s="669"/>
      <c r="XU22" s="669"/>
      <c r="XV22" s="669"/>
      <c r="XW22" s="669"/>
      <c r="XX22" s="669"/>
      <c r="XY22" s="669"/>
      <c r="XZ22" s="669"/>
      <c r="YA22" s="669"/>
      <c r="YB22" s="669"/>
      <c r="YC22" s="669"/>
      <c r="YD22" s="669"/>
      <c r="YE22" s="669"/>
      <c r="YF22" s="669"/>
      <c r="YG22" s="669"/>
      <c r="YH22" s="669"/>
      <c r="YI22" s="669"/>
      <c r="YJ22" s="669"/>
      <c r="YK22" s="669"/>
      <c r="YL22" s="669"/>
      <c r="YM22" s="669"/>
      <c r="YN22" s="669"/>
      <c r="YO22" s="669"/>
      <c r="YP22" s="669"/>
      <c r="YQ22" s="669"/>
      <c r="YR22" s="669"/>
      <c r="YS22" s="669"/>
      <c r="YT22" s="669"/>
      <c r="YU22" s="669"/>
      <c r="YV22" s="669"/>
      <c r="YW22" s="669"/>
      <c r="YX22" s="669"/>
      <c r="YY22" s="669"/>
      <c r="YZ22" s="669"/>
    </row>
    <row r="23" spans="1:676" ht="12.75" customHeight="1">
      <c r="A23" s="695" t="s">
        <v>605</v>
      </c>
      <c r="B23" s="696" t="s">
        <v>606</v>
      </c>
      <c r="C23" s="718">
        <v>2.0099999999999998</v>
      </c>
      <c r="D23" s="497" t="s">
        <v>211</v>
      </c>
      <c r="E23" s="497" t="s">
        <v>211</v>
      </c>
      <c r="F23" s="497" t="s">
        <v>211</v>
      </c>
      <c r="G23" s="497" t="s">
        <v>211</v>
      </c>
      <c r="H23" s="497" t="s">
        <v>211</v>
      </c>
      <c r="I23" s="719">
        <v>0.7</v>
      </c>
      <c r="J23" s="719">
        <v>2.9</v>
      </c>
      <c r="K23" s="719">
        <v>1.3</v>
      </c>
      <c r="L23" s="720">
        <v>1.4</v>
      </c>
      <c r="M23" s="720">
        <v>1.3</v>
      </c>
      <c r="N23" s="721">
        <v>1.2</v>
      </c>
      <c r="O23" s="722">
        <v>0</v>
      </c>
      <c r="P23" s="695" t="s">
        <v>607</v>
      </c>
      <c r="Q23" s="687"/>
      <c r="R23" s="669"/>
      <c r="S23" s="669"/>
      <c r="T23" s="669"/>
      <c r="U23" s="669"/>
      <c r="V23" s="669"/>
      <c r="W23" s="669"/>
      <c r="X23" s="669"/>
      <c r="Y23" s="669"/>
      <c r="Z23" s="669"/>
      <c r="AA23" s="669"/>
      <c r="AB23" s="669"/>
      <c r="AC23" s="669"/>
      <c r="AD23" s="669"/>
      <c r="AE23" s="669"/>
      <c r="AF23" s="669"/>
      <c r="AG23" s="669"/>
      <c r="AH23" s="669"/>
      <c r="AI23" s="669"/>
      <c r="AJ23" s="669"/>
      <c r="AK23" s="669"/>
      <c r="AL23" s="669"/>
      <c r="AM23" s="669"/>
      <c r="AN23" s="669"/>
      <c r="AO23" s="669"/>
      <c r="AP23" s="669"/>
      <c r="AQ23" s="669"/>
      <c r="AR23" s="669"/>
      <c r="AS23" s="669"/>
      <c r="AT23" s="669"/>
      <c r="AU23" s="669"/>
      <c r="AV23" s="669"/>
      <c r="AW23" s="669"/>
      <c r="AX23" s="669"/>
      <c r="AY23" s="669"/>
      <c r="AZ23" s="669"/>
      <c r="BA23" s="669"/>
      <c r="BB23" s="669"/>
      <c r="BC23" s="669"/>
      <c r="BD23" s="669"/>
      <c r="BE23" s="669"/>
      <c r="BF23" s="669"/>
      <c r="BG23" s="669"/>
      <c r="BH23" s="669"/>
      <c r="BI23" s="669"/>
      <c r="BJ23" s="669"/>
      <c r="BK23" s="669"/>
      <c r="BL23" s="669"/>
      <c r="BM23" s="669"/>
      <c r="BN23" s="669"/>
      <c r="BO23" s="669"/>
      <c r="BP23" s="669"/>
      <c r="BQ23" s="669"/>
      <c r="BR23" s="669"/>
      <c r="BS23" s="669"/>
      <c r="BT23" s="669"/>
      <c r="BU23" s="669"/>
      <c r="BV23" s="669"/>
      <c r="BW23" s="669"/>
      <c r="BX23" s="669"/>
      <c r="BY23" s="669"/>
      <c r="BZ23" s="669"/>
      <c r="CA23" s="669"/>
      <c r="CB23" s="669"/>
      <c r="CC23" s="669"/>
      <c r="CD23" s="669"/>
      <c r="CE23" s="669"/>
      <c r="CF23" s="669"/>
      <c r="CG23" s="669"/>
      <c r="CH23" s="669"/>
      <c r="CI23" s="669"/>
      <c r="CJ23" s="669"/>
      <c r="CK23" s="669"/>
      <c r="CL23" s="669"/>
      <c r="CM23" s="669"/>
      <c r="CN23" s="669"/>
      <c r="CO23" s="669"/>
      <c r="CP23" s="669"/>
      <c r="CQ23" s="669"/>
      <c r="CR23" s="669"/>
      <c r="CS23" s="669"/>
      <c r="CT23" s="669"/>
      <c r="CU23" s="669"/>
      <c r="CV23" s="669"/>
      <c r="CW23" s="669"/>
      <c r="CX23" s="669"/>
      <c r="CY23" s="669"/>
      <c r="CZ23" s="669"/>
      <c r="DA23" s="669"/>
      <c r="DB23" s="669"/>
      <c r="DC23" s="669"/>
      <c r="DD23" s="669"/>
      <c r="DE23" s="669"/>
      <c r="DF23" s="669"/>
      <c r="DG23" s="669"/>
      <c r="DH23" s="669"/>
      <c r="DI23" s="669"/>
      <c r="DJ23" s="669"/>
      <c r="DK23" s="669"/>
      <c r="DL23" s="669"/>
      <c r="DM23" s="669"/>
      <c r="DN23" s="669"/>
      <c r="DO23" s="669"/>
      <c r="DP23" s="669"/>
      <c r="DQ23" s="669"/>
      <c r="DR23" s="669"/>
      <c r="DS23" s="669"/>
      <c r="DT23" s="669"/>
      <c r="DU23" s="669"/>
      <c r="DV23" s="669"/>
      <c r="DW23" s="669"/>
      <c r="DX23" s="669"/>
      <c r="DY23" s="669"/>
      <c r="DZ23" s="669"/>
      <c r="EA23" s="669"/>
      <c r="EB23" s="669"/>
      <c r="EC23" s="669"/>
      <c r="ED23" s="669"/>
      <c r="EE23" s="669"/>
      <c r="EF23" s="669"/>
      <c r="EG23" s="669"/>
      <c r="EH23" s="669"/>
      <c r="EI23" s="669"/>
      <c r="EJ23" s="669"/>
      <c r="EK23" s="669"/>
      <c r="EL23" s="669"/>
      <c r="EM23" s="669"/>
      <c r="EN23" s="669"/>
      <c r="EO23" s="669"/>
      <c r="EP23" s="669"/>
      <c r="EQ23" s="669"/>
      <c r="ER23" s="669"/>
      <c r="ES23" s="669"/>
      <c r="ET23" s="669"/>
      <c r="EU23" s="669"/>
      <c r="EV23" s="669"/>
      <c r="EW23" s="669"/>
      <c r="EX23" s="669"/>
      <c r="EY23" s="669"/>
      <c r="EZ23" s="669"/>
      <c r="FA23" s="669"/>
      <c r="FB23" s="669"/>
      <c r="FC23" s="669"/>
      <c r="FD23" s="669"/>
      <c r="FE23" s="669"/>
      <c r="FF23" s="669"/>
      <c r="FG23" s="669"/>
      <c r="FH23" s="669"/>
      <c r="FI23" s="669"/>
      <c r="FJ23" s="669"/>
      <c r="FK23" s="669"/>
      <c r="FL23" s="669"/>
      <c r="FM23" s="669"/>
      <c r="FN23" s="669"/>
      <c r="FO23" s="669"/>
      <c r="FP23" s="669"/>
      <c r="FQ23" s="669"/>
      <c r="FR23" s="669"/>
      <c r="FS23" s="669"/>
      <c r="FT23" s="669"/>
      <c r="FU23" s="669"/>
      <c r="FV23" s="669"/>
      <c r="FW23" s="669"/>
      <c r="FX23" s="669"/>
      <c r="FY23" s="669"/>
      <c r="FZ23" s="669"/>
      <c r="GA23" s="669"/>
      <c r="GB23" s="669"/>
      <c r="GC23" s="669"/>
      <c r="GD23" s="669"/>
      <c r="GE23" s="669"/>
      <c r="GF23" s="669"/>
      <c r="GG23" s="669"/>
      <c r="GH23" s="669"/>
      <c r="GI23" s="669"/>
      <c r="GJ23" s="669"/>
      <c r="GK23" s="669"/>
      <c r="GL23" s="669"/>
      <c r="GM23" s="669"/>
      <c r="GN23" s="669"/>
      <c r="GO23" s="669"/>
      <c r="GP23" s="669"/>
      <c r="GQ23" s="669"/>
      <c r="GR23" s="669"/>
      <c r="GS23" s="669"/>
      <c r="GT23" s="669"/>
      <c r="GU23" s="669"/>
      <c r="GV23" s="669"/>
      <c r="GW23" s="669"/>
      <c r="GX23" s="669"/>
      <c r="GY23" s="669"/>
      <c r="GZ23" s="669"/>
      <c r="HA23" s="669"/>
      <c r="HB23" s="669"/>
      <c r="HC23" s="669"/>
      <c r="HD23" s="669"/>
      <c r="HE23" s="669"/>
      <c r="HF23" s="669"/>
      <c r="HG23" s="669"/>
      <c r="HH23" s="669"/>
      <c r="HI23" s="669"/>
      <c r="HJ23" s="669"/>
      <c r="HK23" s="669"/>
      <c r="HL23" s="669"/>
      <c r="HM23" s="669"/>
      <c r="HN23" s="669"/>
      <c r="HO23" s="669"/>
      <c r="HP23" s="669"/>
      <c r="HQ23" s="669"/>
      <c r="HR23" s="669"/>
      <c r="HS23" s="669"/>
      <c r="HT23" s="669"/>
      <c r="HU23" s="669"/>
      <c r="HV23" s="669"/>
      <c r="HW23" s="669"/>
      <c r="HX23" s="669"/>
      <c r="HY23" s="669"/>
      <c r="HZ23" s="669"/>
      <c r="IA23" s="669"/>
      <c r="IB23" s="669"/>
      <c r="IC23" s="669"/>
      <c r="ID23" s="669"/>
      <c r="IE23" s="669"/>
      <c r="IF23" s="669"/>
      <c r="IG23" s="669"/>
      <c r="IH23" s="669"/>
      <c r="II23" s="669"/>
      <c r="IJ23" s="669"/>
      <c r="IK23" s="669"/>
      <c r="IL23" s="669"/>
      <c r="IM23" s="669"/>
      <c r="IN23" s="669"/>
      <c r="IO23" s="669"/>
      <c r="IP23" s="669"/>
      <c r="IQ23" s="669"/>
      <c r="IR23" s="669"/>
      <c r="IS23" s="669"/>
      <c r="IT23" s="669"/>
      <c r="IU23" s="669"/>
      <c r="IV23" s="669"/>
      <c r="IW23" s="669"/>
      <c r="IX23" s="669"/>
      <c r="IY23" s="669"/>
      <c r="IZ23" s="669"/>
      <c r="JA23" s="669"/>
      <c r="JB23" s="669"/>
      <c r="JC23" s="669"/>
      <c r="JD23" s="669"/>
      <c r="JE23" s="669"/>
      <c r="JF23" s="669"/>
      <c r="JG23" s="669"/>
      <c r="JH23" s="669"/>
      <c r="JI23" s="669"/>
      <c r="JJ23" s="669"/>
      <c r="JK23" s="669"/>
      <c r="JL23" s="669"/>
      <c r="JM23" s="669"/>
      <c r="JN23" s="669"/>
      <c r="JO23" s="669"/>
      <c r="JP23" s="669"/>
      <c r="JQ23" s="669"/>
      <c r="JR23" s="669"/>
      <c r="JS23" s="669"/>
      <c r="JT23" s="669"/>
      <c r="JU23" s="669"/>
      <c r="JV23" s="669"/>
      <c r="JW23" s="669"/>
      <c r="JX23" s="669"/>
      <c r="JY23" s="669"/>
      <c r="JZ23" s="669"/>
      <c r="KA23" s="669"/>
      <c r="KB23" s="669"/>
      <c r="KC23" s="669"/>
      <c r="KD23" s="669"/>
      <c r="KE23" s="669"/>
      <c r="KF23" s="669"/>
      <c r="KG23" s="669"/>
      <c r="KH23" s="669"/>
      <c r="KI23" s="669"/>
      <c r="KJ23" s="669"/>
      <c r="KK23" s="669"/>
      <c r="KL23" s="669"/>
      <c r="KM23" s="669"/>
      <c r="KN23" s="669"/>
      <c r="KO23" s="669"/>
      <c r="KP23" s="669"/>
      <c r="KQ23" s="669"/>
      <c r="KR23" s="669"/>
      <c r="KS23" s="669"/>
      <c r="KT23" s="669"/>
      <c r="KU23" s="669"/>
      <c r="KV23" s="669"/>
      <c r="KW23" s="669"/>
      <c r="KX23" s="669"/>
      <c r="KY23" s="669"/>
      <c r="KZ23" s="669"/>
      <c r="LA23" s="669"/>
      <c r="LB23" s="669"/>
      <c r="LC23" s="669"/>
      <c r="LD23" s="669"/>
      <c r="LE23" s="669"/>
      <c r="LF23" s="669"/>
      <c r="LG23" s="669"/>
      <c r="LH23" s="669"/>
      <c r="LI23" s="669"/>
      <c r="LJ23" s="669"/>
      <c r="LK23" s="669"/>
      <c r="LL23" s="669"/>
      <c r="LM23" s="669"/>
      <c r="LN23" s="669"/>
      <c r="LO23" s="669"/>
      <c r="LP23" s="669"/>
      <c r="LQ23" s="669"/>
      <c r="LR23" s="669"/>
      <c r="LS23" s="669"/>
      <c r="LT23" s="669"/>
      <c r="LU23" s="669"/>
      <c r="LV23" s="669"/>
      <c r="LW23" s="669"/>
      <c r="LX23" s="669"/>
      <c r="LY23" s="669"/>
      <c r="LZ23" s="669"/>
      <c r="MA23" s="669"/>
      <c r="MB23" s="669"/>
      <c r="MC23" s="669"/>
      <c r="MD23" s="669"/>
      <c r="ME23" s="669"/>
      <c r="MF23" s="669"/>
      <c r="MG23" s="669"/>
      <c r="MH23" s="669"/>
      <c r="MI23" s="669"/>
      <c r="MJ23" s="669"/>
      <c r="MK23" s="669"/>
      <c r="ML23" s="669"/>
      <c r="MM23" s="669"/>
      <c r="MN23" s="669"/>
      <c r="MO23" s="669"/>
      <c r="MP23" s="669"/>
      <c r="MQ23" s="669"/>
      <c r="MR23" s="669"/>
      <c r="MS23" s="669"/>
      <c r="MT23" s="669"/>
      <c r="MU23" s="669"/>
      <c r="MV23" s="669"/>
      <c r="MW23" s="669"/>
      <c r="MX23" s="669"/>
      <c r="MY23" s="669"/>
      <c r="MZ23" s="669"/>
      <c r="NA23" s="669"/>
      <c r="NB23" s="669"/>
      <c r="NC23" s="669"/>
      <c r="ND23" s="669"/>
      <c r="NE23" s="669"/>
      <c r="NF23" s="669"/>
      <c r="NG23" s="669"/>
      <c r="NH23" s="669"/>
      <c r="NI23" s="669"/>
      <c r="NJ23" s="669"/>
      <c r="NK23" s="669"/>
      <c r="NL23" s="669"/>
      <c r="NM23" s="669"/>
      <c r="NN23" s="669"/>
      <c r="NO23" s="669"/>
      <c r="NP23" s="669"/>
      <c r="NQ23" s="669"/>
      <c r="NR23" s="669"/>
      <c r="NS23" s="669"/>
      <c r="NT23" s="669"/>
      <c r="NU23" s="669"/>
      <c r="NV23" s="669"/>
      <c r="NW23" s="669"/>
      <c r="NX23" s="669"/>
      <c r="NY23" s="669"/>
      <c r="NZ23" s="669"/>
      <c r="OA23" s="669"/>
      <c r="OB23" s="669"/>
      <c r="OC23" s="669"/>
      <c r="OD23" s="669"/>
      <c r="OE23" s="669"/>
      <c r="OF23" s="669"/>
      <c r="OG23" s="669"/>
      <c r="OH23" s="669"/>
      <c r="OI23" s="669"/>
      <c r="OJ23" s="669"/>
      <c r="OK23" s="669"/>
      <c r="OL23" s="669"/>
      <c r="OM23" s="669"/>
      <c r="ON23" s="669"/>
      <c r="OO23" s="669"/>
      <c r="OP23" s="669"/>
      <c r="OQ23" s="669"/>
      <c r="OR23" s="669"/>
      <c r="OS23" s="669"/>
      <c r="OT23" s="669"/>
      <c r="OU23" s="669"/>
      <c r="OV23" s="669"/>
      <c r="OW23" s="669"/>
      <c r="OX23" s="669"/>
      <c r="OY23" s="669"/>
      <c r="OZ23" s="669"/>
      <c r="PA23" s="669"/>
      <c r="PB23" s="669"/>
      <c r="PC23" s="669"/>
      <c r="PD23" s="669"/>
      <c r="PE23" s="669"/>
      <c r="PF23" s="669"/>
      <c r="PG23" s="669"/>
      <c r="PH23" s="669"/>
      <c r="PI23" s="669"/>
      <c r="PJ23" s="669"/>
      <c r="PK23" s="669"/>
      <c r="PL23" s="669"/>
      <c r="PM23" s="669"/>
      <c r="PN23" s="669"/>
      <c r="PO23" s="669"/>
      <c r="PP23" s="669"/>
      <c r="PQ23" s="669"/>
      <c r="PR23" s="669"/>
      <c r="PS23" s="669"/>
      <c r="PT23" s="669"/>
      <c r="PU23" s="669"/>
      <c r="PV23" s="669"/>
      <c r="PW23" s="669"/>
      <c r="PX23" s="669"/>
      <c r="PY23" s="669"/>
      <c r="PZ23" s="669"/>
      <c r="QA23" s="669"/>
      <c r="QB23" s="669"/>
      <c r="QC23" s="669"/>
      <c r="QD23" s="669"/>
      <c r="QE23" s="669"/>
      <c r="QF23" s="669"/>
      <c r="QG23" s="669"/>
      <c r="QH23" s="669"/>
      <c r="QI23" s="669"/>
      <c r="QJ23" s="669"/>
      <c r="QK23" s="669"/>
      <c r="QL23" s="669"/>
      <c r="QM23" s="669"/>
      <c r="QN23" s="669"/>
      <c r="QO23" s="669"/>
      <c r="QP23" s="669"/>
      <c r="QQ23" s="669"/>
      <c r="QR23" s="669"/>
      <c r="QS23" s="669"/>
      <c r="QT23" s="669"/>
      <c r="QU23" s="669"/>
      <c r="QV23" s="669"/>
      <c r="QW23" s="669"/>
      <c r="QX23" s="669"/>
      <c r="QY23" s="669"/>
      <c r="QZ23" s="669"/>
      <c r="RA23" s="669"/>
      <c r="RB23" s="669"/>
      <c r="RC23" s="669"/>
      <c r="RD23" s="669"/>
      <c r="RE23" s="669"/>
      <c r="RF23" s="669"/>
      <c r="RG23" s="669"/>
      <c r="RH23" s="669"/>
      <c r="RI23" s="669"/>
      <c r="RJ23" s="669"/>
      <c r="RK23" s="669"/>
      <c r="RL23" s="669"/>
      <c r="RM23" s="669"/>
      <c r="RN23" s="669"/>
      <c r="RO23" s="669"/>
      <c r="RP23" s="669"/>
      <c r="RQ23" s="669"/>
      <c r="RR23" s="669"/>
      <c r="RS23" s="669"/>
      <c r="RT23" s="669"/>
      <c r="RU23" s="669"/>
      <c r="RV23" s="669"/>
      <c r="RW23" s="669"/>
      <c r="RX23" s="669"/>
      <c r="RY23" s="669"/>
      <c r="RZ23" s="669"/>
      <c r="SA23" s="669"/>
      <c r="SB23" s="669"/>
      <c r="SC23" s="669"/>
      <c r="SD23" s="669"/>
      <c r="SE23" s="669"/>
      <c r="SF23" s="669"/>
      <c r="SG23" s="669"/>
      <c r="SH23" s="669"/>
      <c r="SI23" s="669"/>
      <c r="SJ23" s="669"/>
      <c r="SK23" s="669"/>
      <c r="SL23" s="669"/>
      <c r="SM23" s="669"/>
      <c r="SN23" s="669"/>
      <c r="SO23" s="669"/>
      <c r="SP23" s="669"/>
      <c r="SQ23" s="669"/>
      <c r="SR23" s="669"/>
      <c r="SS23" s="669"/>
      <c r="ST23" s="669"/>
      <c r="SU23" s="669"/>
      <c r="SV23" s="669"/>
      <c r="SW23" s="669"/>
      <c r="SX23" s="669"/>
      <c r="SY23" s="669"/>
      <c r="SZ23" s="669"/>
      <c r="TA23" s="669"/>
      <c r="TB23" s="669"/>
      <c r="TC23" s="669"/>
      <c r="TD23" s="669"/>
      <c r="TE23" s="669"/>
      <c r="TF23" s="669"/>
      <c r="TG23" s="669"/>
      <c r="TH23" s="669"/>
      <c r="TI23" s="669"/>
      <c r="TJ23" s="669"/>
      <c r="TK23" s="669"/>
      <c r="TL23" s="669"/>
      <c r="TM23" s="669"/>
      <c r="TN23" s="669"/>
      <c r="TO23" s="669"/>
      <c r="TP23" s="669"/>
      <c r="TQ23" s="669"/>
      <c r="TR23" s="669"/>
      <c r="TS23" s="669"/>
      <c r="TT23" s="669"/>
      <c r="TU23" s="669"/>
      <c r="TV23" s="669"/>
      <c r="TW23" s="669"/>
      <c r="TX23" s="669"/>
      <c r="TY23" s="669"/>
      <c r="TZ23" s="669"/>
      <c r="UA23" s="669"/>
      <c r="UB23" s="669"/>
      <c r="UC23" s="669"/>
      <c r="UD23" s="669"/>
      <c r="UE23" s="669"/>
      <c r="UF23" s="669"/>
      <c r="UG23" s="669"/>
      <c r="UH23" s="669"/>
      <c r="UI23" s="669"/>
      <c r="UJ23" s="669"/>
      <c r="UK23" s="669"/>
      <c r="UL23" s="669"/>
      <c r="UM23" s="669"/>
      <c r="UN23" s="669"/>
      <c r="UO23" s="669"/>
      <c r="UP23" s="669"/>
      <c r="UQ23" s="669"/>
      <c r="UR23" s="669"/>
      <c r="US23" s="669"/>
      <c r="UT23" s="669"/>
      <c r="UU23" s="669"/>
      <c r="UV23" s="669"/>
      <c r="UW23" s="669"/>
      <c r="UX23" s="669"/>
      <c r="UY23" s="669"/>
      <c r="UZ23" s="669"/>
      <c r="VA23" s="669"/>
      <c r="VB23" s="669"/>
      <c r="VC23" s="669"/>
      <c r="VD23" s="669"/>
      <c r="VE23" s="669"/>
      <c r="VF23" s="669"/>
      <c r="VG23" s="669"/>
      <c r="VH23" s="669"/>
      <c r="VI23" s="669"/>
      <c r="VJ23" s="669"/>
      <c r="VK23" s="669"/>
      <c r="VL23" s="669"/>
      <c r="VM23" s="669"/>
      <c r="VN23" s="669"/>
      <c r="VO23" s="669"/>
      <c r="VP23" s="669"/>
      <c r="VQ23" s="669"/>
      <c r="VR23" s="669"/>
      <c r="VS23" s="669"/>
      <c r="VT23" s="669"/>
      <c r="VU23" s="669"/>
      <c r="VV23" s="669"/>
      <c r="VW23" s="669"/>
      <c r="VX23" s="669"/>
      <c r="VY23" s="669"/>
      <c r="VZ23" s="669"/>
      <c r="WA23" s="669"/>
      <c r="WB23" s="669"/>
      <c r="WC23" s="669"/>
      <c r="WD23" s="669"/>
      <c r="WE23" s="669"/>
      <c r="WF23" s="669"/>
      <c r="WG23" s="669"/>
      <c r="WH23" s="669"/>
      <c r="WI23" s="669"/>
      <c r="WJ23" s="669"/>
      <c r="WK23" s="669"/>
      <c r="WL23" s="669"/>
      <c r="WM23" s="669"/>
      <c r="WN23" s="669"/>
      <c r="WO23" s="669"/>
      <c r="WP23" s="669"/>
      <c r="WQ23" s="669"/>
      <c r="WR23" s="669"/>
      <c r="WS23" s="669"/>
      <c r="WT23" s="669"/>
      <c r="WU23" s="669"/>
      <c r="WV23" s="669"/>
      <c r="WW23" s="669"/>
      <c r="WX23" s="669"/>
      <c r="WY23" s="669"/>
      <c r="WZ23" s="669"/>
      <c r="XA23" s="669"/>
      <c r="XB23" s="669"/>
      <c r="XC23" s="669"/>
      <c r="XD23" s="669"/>
      <c r="XE23" s="669"/>
      <c r="XF23" s="669"/>
      <c r="XG23" s="669"/>
      <c r="XH23" s="669"/>
      <c r="XI23" s="669"/>
      <c r="XJ23" s="669"/>
      <c r="XK23" s="669"/>
      <c r="XL23" s="669"/>
      <c r="XM23" s="669"/>
      <c r="XN23" s="669"/>
      <c r="XO23" s="669"/>
      <c r="XP23" s="669"/>
      <c r="XQ23" s="669"/>
      <c r="XR23" s="669"/>
      <c r="XS23" s="669"/>
      <c r="XT23" s="669"/>
      <c r="XU23" s="669"/>
      <c r="XV23" s="669"/>
      <c r="XW23" s="669"/>
      <c r="XX23" s="669"/>
      <c r="XY23" s="669"/>
      <c r="XZ23" s="669"/>
      <c r="YA23" s="669"/>
      <c r="YB23" s="669"/>
      <c r="YC23" s="669"/>
      <c r="YD23" s="669"/>
      <c r="YE23" s="669"/>
      <c r="YF23" s="669"/>
      <c r="YG23" s="669"/>
      <c r="YH23" s="669"/>
      <c r="YI23" s="669"/>
      <c r="YJ23" s="669"/>
      <c r="YK23" s="669"/>
      <c r="YL23" s="669"/>
      <c r="YM23" s="669"/>
      <c r="YN23" s="669"/>
      <c r="YO23" s="669"/>
      <c r="YP23" s="669"/>
      <c r="YQ23" s="669"/>
      <c r="YR23" s="669"/>
      <c r="YS23" s="669"/>
      <c r="YT23" s="669"/>
      <c r="YU23" s="669"/>
      <c r="YV23" s="669"/>
      <c r="YW23" s="669"/>
      <c r="YX23" s="669"/>
      <c r="YY23" s="669"/>
      <c r="YZ23" s="669"/>
    </row>
    <row r="24" spans="1:676" ht="25.5" customHeight="1">
      <c r="A24" s="702" t="s">
        <v>608</v>
      </c>
      <c r="B24" s="696" t="s">
        <v>609</v>
      </c>
      <c r="C24" s="715">
        <v>3.3</v>
      </c>
      <c r="D24" s="497" t="s">
        <v>211</v>
      </c>
      <c r="E24" s="497" t="s">
        <v>211</v>
      </c>
      <c r="F24" s="497" t="s">
        <v>211</v>
      </c>
      <c r="G24" s="497" t="s">
        <v>211</v>
      </c>
      <c r="H24" s="497" t="s">
        <v>211</v>
      </c>
      <c r="I24" s="716">
        <v>2.5</v>
      </c>
      <c r="J24" s="716">
        <v>-0.1</v>
      </c>
      <c r="K24" s="716">
        <v>1</v>
      </c>
      <c r="L24" s="717">
        <v>2.5</v>
      </c>
      <c r="M24" s="717">
        <v>0.6</v>
      </c>
      <c r="N24" s="685">
        <v>-0.2</v>
      </c>
      <c r="O24" s="688">
        <v>0.1</v>
      </c>
      <c r="P24" s="695" t="s">
        <v>610</v>
      </c>
      <c r="Q24" s="687"/>
      <c r="R24" s="669"/>
      <c r="S24" s="669"/>
      <c r="T24" s="669"/>
      <c r="U24" s="669"/>
      <c r="V24" s="669"/>
      <c r="W24" s="669"/>
      <c r="X24" s="669"/>
      <c r="Y24" s="669"/>
      <c r="Z24" s="669"/>
      <c r="AA24" s="669"/>
      <c r="AB24" s="669"/>
      <c r="AC24" s="669"/>
      <c r="AD24" s="669"/>
      <c r="AE24" s="669"/>
      <c r="AF24" s="669"/>
      <c r="AG24" s="669"/>
      <c r="AH24" s="669"/>
      <c r="AI24" s="669"/>
      <c r="AJ24" s="669"/>
      <c r="AK24" s="669"/>
      <c r="AL24" s="669"/>
      <c r="AM24" s="669"/>
      <c r="AN24" s="669"/>
      <c r="AO24" s="669"/>
      <c r="AP24" s="669"/>
      <c r="AQ24" s="669"/>
      <c r="AR24" s="669"/>
      <c r="AS24" s="669"/>
      <c r="AT24" s="669"/>
      <c r="AU24" s="669"/>
      <c r="AV24" s="669"/>
      <c r="AW24" s="669"/>
      <c r="AX24" s="669"/>
      <c r="AY24" s="669"/>
      <c r="AZ24" s="669"/>
      <c r="BA24" s="669"/>
      <c r="BB24" s="669"/>
      <c r="BC24" s="669"/>
      <c r="BD24" s="669"/>
      <c r="BE24" s="669"/>
      <c r="BF24" s="669"/>
      <c r="BG24" s="669"/>
      <c r="BH24" s="669"/>
      <c r="BI24" s="669"/>
      <c r="BJ24" s="669"/>
      <c r="BK24" s="669"/>
      <c r="BL24" s="669"/>
      <c r="BM24" s="669"/>
      <c r="BN24" s="669"/>
      <c r="BO24" s="669"/>
      <c r="BP24" s="669"/>
      <c r="BQ24" s="669"/>
      <c r="BR24" s="669"/>
      <c r="BS24" s="669"/>
      <c r="BT24" s="669"/>
      <c r="BU24" s="669"/>
      <c r="BV24" s="669"/>
      <c r="BW24" s="669"/>
      <c r="BX24" s="669"/>
      <c r="BY24" s="669"/>
      <c r="BZ24" s="669"/>
      <c r="CA24" s="669"/>
      <c r="CB24" s="669"/>
      <c r="CC24" s="669"/>
      <c r="CD24" s="669"/>
      <c r="CE24" s="669"/>
      <c r="CF24" s="669"/>
      <c r="CG24" s="669"/>
      <c r="CH24" s="669"/>
      <c r="CI24" s="669"/>
      <c r="CJ24" s="669"/>
      <c r="CK24" s="669"/>
      <c r="CL24" s="669"/>
      <c r="CM24" s="669"/>
      <c r="CN24" s="669"/>
      <c r="CO24" s="669"/>
      <c r="CP24" s="669"/>
      <c r="CQ24" s="669"/>
      <c r="CR24" s="669"/>
      <c r="CS24" s="669"/>
      <c r="CT24" s="669"/>
      <c r="CU24" s="669"/>
      <c r="CV24" s="669"/>
      <c r="CW24" s="669"/>
      <c r="CX24" s="669"/>
      <c r="CY24" s="669"/>
      <c r="CZ24" s="669"/>
      <c r="DA24" s="669"/>
      <c r="DB24" s="669"/>
      <c r="DC24" s="669"/>
      <c r="DD24" s="669"/>
      <c r="DE24" s="669"/>
      <c r="DF24" s="669"/>
      <c r="DG24" s="669"/>
      <c r="DH24" s="669"/>
      <c r="DI24" s="669"/>
      <c r="DJ24" s="669"/>
      <c r="DK24" s="669"/>
      <c r="DL24" s="669"/>
      <c r="DM24" s="669"/>
      <c r="DN24" s="669"/>
      <c r="DO24" s="669"/>
      <c r="DP24" s="669"/>
      <c r="DQ24" s="669"/>
      <c r="DR24" s="669"/>
      <c r="DS24" s="669"/>
      <c r="DT24" s="669"/>
      <c r="DU24" s="669"/>
      <c r="DV24" s="669"/>
      <c r="DW24" s="669"/>
      <c r="DX24" s="669"/>
      <c r="DY24" s="669"/>
      <c r="DZ24" s="669"/>
      <c r="EA24" s="669"/>
      <c r="EB24" s="669"/>
      <c r="EC24" s="669"/>
      <c r="ED24" s="669"/>
      <c r="EE24" s="669"/>
      <c r="EF24" s="669"/>
      <c r="EG24" s="669"/>
      <c r="EH24" s="669"/>
      <c r="EI24" s="669"/>
      <c r="EJ24" s="669"/>
      <c r="EK24" s="669"/>
      <c r="EL24" s="669"/>
      <c r="EM24" s="669"/>
      <c r="EN24" s="669"/>
      <c r="EO24" s="669"/>
      <c r="EP24" s="669"/>
      <c r="EQ24" s="669"/>
      <c r="ER24" s="669"/>
      <c r="ES24" s="669"/>
      <c r="ET24" s="669"/>
      <c r="EU24" s="669"/>
      <c r="EV24" s="669"/>
      <c r="EW24" s="669"/>
      <c r="EX24" s="669"/>
      <c r="EY24" s="669"/>
      <c r="EZ24" s="669"/>
      <c r="FA24" s="669"/>
      <c r="FB24" s="669"/>
      <c r="FC24" s="669"/>
      <c r="FD24" s="669"/>
      <c r="FE24" s="669"/>
      <c r="FF24" s="669"/>
      <c r="FG24" s="669"/>
      <c r="FH24" s="669"/>
      <c r="FI24" s="669"/>
      <c r="FJ24" s="669"/>
      <c r="FK24" s="669"/>
      <c r="FL24" s="669"/>
      <c r="FM24" s="669"/>
      <c r="FN24" s="669"/>
      <c r="FO24" s="669"/>
      <c r="FP24" s="669"/>
      <c r="FQ24" s="669"/>
      <c r="FR24" s="669"/>
      <c r="FS24" s="669"/>
      <c r="FT24" s="669"/>
      <c r="FU24" s="669"/>
      <c r="FV24" s="669"/>
      <c r="FW24" s="669"/>
      <c r="FX24" s="669"/>
      <c r="FY24" s="669"/>
      <c r="FZ24" s="669"/>
      <c r="GA24" s="669"/>
      <c r="GB24" s="669"/>
      <c r="GC24" s="669"/>
      <c r="GD24" s="669"/>
      <c r="GE24" s="669"/>
      <c r="GF24" s="669"/>
      <c r="GG24" s="669"/>
      <c r="GH24" s="669"/>
      <c r="GI24" s="669"/>
      <c r="GJ24" s="669"/>
      <c r="GK24" s="669"/>
      <c r="GL24" s="669"/>
      <c r="GM24" s="669"/>
      <c r="GN24" s="669"/>
      <c r="GO24" s="669"/>
      <c r="GP24" s="669"/>
      <c r="GQ24" s="669"/>
      <c r="GR24" s="669"/>
      <c r="GS24" s="669"/>
      <c r="GT24" s="669"/>
      <c r="GU24" s="669"/>
      <c r="GV24" s="669"/>
      <c r="GW24" s="669"/>
      <c r="GX24" s="669"/>
      <c r="GY24" s="669"/>
      <c r="GZ24" s="669"/>
      <c r="HA24" s="669"/>
      <c r="HB24" s="669"/>
      <c r="HC24" s="669"/>
      <c r="HD24" s="669"/>
      <c r="HE24" s="669"/>
      <c r="HF24" s="669"/>
      <c r="HG24" s="669"/>
      <c r="HH24" s="669"/>
      <c r="HI24" s="669"/>
      <c r="HJ24" s="669"/>
      <c r="HK24" s="669"/>
      <c r="HL24" s="669"/>
      <c r="HM24" s="669"/>
      <c r="HN24" s="669"/>
      <c r="HO24" s="669"/>
      <c r="HP24" s="669"/>
      <c r="HQ24" s="669"/>
      <c r="HR24" s="669"/>
      <c r="HS24" s="669"/>
      <c r="HT24" s="669"/>
      <c r="HU24" s="669"/>
      <c r="HV24" s="669"/>
      <c r="HW24" s="669"/>
      <c r="HX24" s="669"/>
      <c r="HY24" s="669"/>
      <c r="HZ24" s="669"/>
      <c r="IA24" s="669"/>
      <c r="IB24" s="669"/>
      <c r="IC24" s="669"/>
      <c r="ID24" s="669"/>
      <c r="IE24" s="669"/>
      <c r="IF24" s="669"/>
      <c r="IG24" s="669"/>
      <c r="IH24" s="669"/>
      <c r="II24" s="669"/>
      <c r="IJ24" s="669"/>
      <c r="IK24" s="669"/>
      <c r="IL24" s="669"/>
      <c r="IM24" s="669"/>
      <c r="IN24" s="669"/>
      <c r="IO24" s="669"/>
      <c r="IP24" s="669"/>
      <c r="IQ24" s="669"/>
      <c r="IR24" s="669"/>
      <c r="IS24" s="669"/>
      <c r="IT24" s="669"/>
      <c r="IU24" s="669"/>
      <c r="IV24" s="669"/>
      <c r="IW24" s="669"/>
      <c r="IX24" s="669"/>
      <c r="IY24" s="669"/>
      <c r="IZ24" s="669"/>
      <c r="JA24" s="669"/>
      <c r="JB24" s="669"/>
      <c r="JC24" s="669"/>
      <c r="JD24" s="669"/>
      <c r="JE24" s="669"/>
      <c r="JF24" s="669"/>
      <c r="JG24" s="669"/>
      <c r="JH24" s="669"/>
      <c r="JI24" s="669"/>
      <c r="JJ24" s="669"/>
      <c r="JK24" s="669"/>
      <c r="JL24" s="669"/>
      <c r="JM24" s="669"/>
      <c r="JN24" s="669"/>
      <c r="JO24" s="669"/>
      <c r="JP24" s="669"/>
      <c r="JQ24" s="669"/>
      <c r="JR24" s="669"/>
      <c r="JS24" s="669"/>
      <c r="JT24" s="669"/>
      <c r="JU24" s="669"/>
      <c r="JV24" s="669"/>
      <c r="JW24" s="669"/>
      <c r="JX24" s="669"/>
      <c r="JY24" s="669"/>
      <c r="JZ24" s="669"/>
      <c r="KA24" s="669"/>
      <c r="KB24" s="669"/>
      <c r="KC24" s="669"/>
      <c r="KD24" s="669"/>
      <c r="KE24" s="669"/>
      <c r="KF24" s="669"/>
      <c r="KG24" s="669"/>
      <c r="KH24" s="669"/>
      <c r="KI24" s="669"/>
      <c r="KJ24" s="669"/>
      <c r="KK24" s="669"/>
      <c r="KL24" s="669"/>
      <c r="KM24" s="669"/>
      <c r="KN24" s="669"/>
      <c r="KO24" s="669"/>
      <c r="KP24" s="669"/>
      <c r="KQ24" s="669"/>
      <c r="KR24" s="669"/>
      <c r="KS24" s="669"/>
      <c r="KT24" s="669"/>
      <c r="KU24" s="669"/>
      <c r="KV24" s="669"/>
      <c r="KW24" s="669"/>
      <c r="KX24" s="669"/>
      <c r="KY24" s="669"/>
      <c r="KZ24" s="669"/>
      <c r="LA24" s="669"/>
      <c r="LB24" s="669"/>
      <c r="LC24" s="669"/>
      <c r="LD24" s="669"/>
      <c r="LE24" s="669"/>
      <c r="LF24" s="669"/>
      <c r="LG24" s="669"/>
      <c r="LH24" s="669"/>
      <c r="LI24" s="669"/>
      <c r="LJ24" s="669"/>
      <c r="LK24" s="669"/>
      <c r="LL24" s="669"/>
      <c r="LM24" s="669"/>
      <c r="LN24" s="669"/>
      <c r="LO24" s="669"/>
      <c r="LP24" s="669"/>
      <c r="LQ24" s="669"/>
      <c r="LR24" s="669"/>
      <c r="LS24" s="669"/>
      <c r="LT24" s="669"/>
      <c r="LU24" s="669"/>
      <c r="LV24" s="669"/>
      <c r="LW24" s="669"/>
      <c r="LX24" s="669"/>
      <c r="LY24" s="669"/>
      <c r="LZ24" s="669"/>
      <c r="MA24" s="669"/>
      <c r="MB24" s="669"/>
      <c r="MC24" s="669"/>
      <c r="MD24" s="669"/>
      <c r="ME24" s="669"/>
      <c r="MF24" s="669"/>
      <c r="MG24" s="669"/>
      <c r="MH24" s="669"/>
      <c r="MI24" s="669"/>
      <c r="MJ24" s="669"/>
      <c r="MK24" s="669"/>
      <c r="ML24" s="669"/>
      <c r="MM24" s="669"/>
      <c r="MN24" s="669"/>
      <c r="MO24" s="669"/>
      <c r="MP24" s="669"/>
      <c r="MQ24" s="669"/>
      <c r="MR24" s="669"/>
      <c r="MS24" s="669"/>
      <c r="MT24" s="669"/>
      <c r="MU24" s="669"/>
      <c r="MV24" s="669"/>
      <c r="MW24" s="669"/>
      <c r="MX24" s="669"/>
      <c r="MY24" s="669"/>
      <c r="MZ24" s="669"/>
      <c r="NA24" s="669"/>
      <c r="NB24" s="669"/>
      <c r="NC24" s="669"/>
      <c r="ND24" s="669"/>
      <c r="NE24" s="669"/>
      <c r="NF24" s="669"/>
      <c r="NG24" s="669"/>
      <c r="NH24" s="669"/>
      <c r="NI24" s="669"/>
      <c r="NJ24" s="669"/>
      <c r="NK24" s="669"/>
      <c r="NL24" s="669"/>
      <c r="NM24" s="669"/>
      <c r="NN24" s="669"/>
      <c r="NO24" s="669"/>
      <c r="NP24" s="669"/>
      <c r="NQ24" s="669"/>
      <c r="NR24" s="669"/>
      <c r="NS24" s="669"/>
      <c r="NT24" s="669"/>
      <c r="NU24" s="669"/>
      <c r="NV24" s="669"/>
      <c r="NW24" s="669"/>
      <c r="NX24" s="669"/>
      <c r="NY24" s="669"/>
      <c r="NZ24" s="669"/>
      <c r="OA24" s="669"/>
      <c r="OB24" s="669"/>
      <c r="OC24" s="669"/>
      <c r="OD24" s="669"/>
      <c r="OE24" s="669"/>
      <c r="OF24" s="669"/>
      <c r="OG24" s="669"/>
      <c r="OH24" s="669"/>
      <c r="OI24" s="669"/>
      <c r="OJ24" s="669"/>
      <c r="OK24" s="669"/>
      <c r="OL24" s="669"/>
      <c r="OM24" s="669"/>
      <c r="ON24" s="669"/>
      <c r="OO24" s="669"/>
      <c r="OP24" s="669"/>
      <c r="OQ24" s="669"/>
      <c r="OR24" s="669"/>
      <c r="OS24" s="669"/>
      <c r="OT24" s="669"/>
      <c r="OU24" s="669"/>
      <c r="OV24" s="669"/>
      <c r="OW24" s="669"/>
      <c r="OX24" s="669"/>
      <c r="OY24" s="669"/>
      <c r="OZ24" s="669"/>
      <c r="PA24" s="669"/>
      <c r="PB24" s="669"/>
      <c r="PC24" s="669"/>
      <c r="PD24" s="669"/>
      <c r="PE24" s="669"/>
      <c r="PF24" s="669"/>
      <c r="PG24" s="669"/>
      <c r="PH24" s="669"/>
      <c r="PI24" s="669"/>
      <c r="PJ24" s="669"/>
      <c r="PK24" s="669"/>
      <c r="PL24" s="669"/>
      <c r="PM24" s="669"/>
      <c r="PN24" s="669"/>
      <c r="PO24" s="669"/>
      <c r="PP24" s="669"/>
      <c r="PQ24" s="669"/>
      <c r="PR24" s="669"/>
      <c r="PS24" s="669"/>
      <c r="PT24" s="669"/>
      <c r="PU24" s="669"/>
      <c r="PV24" s="669"/>
      <c r="PW24" s="669"/>
      <c r="PX24" s="669"/>
      <c r="PY24" s="669"/>
      <c r="PZ24" s="669"/>
      <c r="QA24" s="669"/>
      <c r="QB24" s="669"/>
      <c r="QC24" s="669"/>
      <c r="QD24" s="669"/>
      <c r="QE24" s="669"/>
      <c r="QF24" s="669"/>
      <c r="QG24" s="669"/>
      <c r="QH24" s="669"/>
      <c r="QI24" s="669"/>
      <c r="QJ24" s="669"/>
      <c r="QK24" s="669"/>
      <c r="QL24" s="669"/>
      <c r="QM24" s="669"/>
      <c r="QN24" s="669"/>
      <c r="QO24" s="669"/>
      <c r="QP24" s="669"/>
      <c r="QQ24" s="669"/>
      <c r="QR24" s="669"/>
      <c r="QS24" s="669"/>
      <c r="QT24" s="669"/>
      <c r="QU24" s="669"/>
      <c r="QV24" s="669"/>
      <c r="QW24" s="669"/>
      <c r="QX24" s="669"/>
      <c r="QY24" s="669"/>
      <c r="QZ24" s="669"/>
      <c r="RA24" s="669"/>
      <c r="RB24" s="669"/>
      <c r="RC24" s="669"/>
      <c r="RD24" s="669"/>
      <c r="RE24" s="669"/>
      <c r="RF24" s="669"/>
      <c r="RG24" s="669"/>
      <c r="RH24" s="669"/>
      <c r="RI24" s="669"/>
      <c r="RJ24" s="669"/>
      <c r="RK24" s="669"/>
      <c r="RL24" s="669"/>
      <c r="RM24" s="669"/>
      <c r="RN24" s="669"/>
      <c r="RO24" s="669"/>
      <c r="RP24" s="669"/>
      <c r="RQ24" s="669"/>
      <c r="RR24" s="669"/>
      <c r="RS24" s="669"/>
      <c r="RT24" s="669"/>
      <c r="RU24" s="669"/>
      <c r="RV24" s="669"/>
      <c r="RW24" s="669"/>
      <c r="RX24" s="669"/>
      <c r="RY24" s="669"/>
      <c r="RZ24" s="669"/>
      <c r="SA24" s="669"/>
      <c r="SB24" s="669"/>
      <c r="SC24" s="669"/>
      <c r="SD24" s="669"/>
      <c r="SE24" s="669"/>
      <c r="SF24" s="669"/>
      <c r="SG24" s="669"/>
      <c r="SH24" s="669"/>
      <c r="SI24" s="669"/>
      <c r="SJ24" s="669"/>
      <c r="SK24" s="669"/>
      <c r="SL24" s="669"/>
      <c r="SM24" s="669"/>
      <c r="SN24" s="669"/>
      <c r="SO24" s="669"/>
      <c r="SP24" s="669"/>
      <c r="SQ24" s="669"/>
      <c r="SR24" s="669"/>
      <c r="SS24" s="669"/>
      <c r="ST24" s="669"/>
      <c r="SU24" s="669"/>
      <c r="SV24" s="669"/>
      <c r="SW24" s="669"/>
      <c r="SX24" s="669"/>
      <c r="SY24" s="669"/>
      <c r="SZ24" s="669"/>
      <c r="TA24" s="669"/>
      <c r="TB24" s="669"/>
      <c r="TC24" s="669"/>
      <c r="TD24" s="669"/>
      <c r="TE24" s="669"/>
      <c r="TF24" s="669"/>
      <c r="TG24" s="669"/>
      <c r="TH24" s="669"/>
      <c r="TI24" s="669"/>
      <c r="TJ24" s="669"/>
      <c r="TK24" s="669"/>
      <c r="TL24" s="669"/>
      <c r="TM24" s="669"/>
      <c r="TN24" s="669"/>
      <c r="TO24" s="669"/>
      <c r="TP24" s="669"/>
      <c r="TQ24" s="669"/>
      <c r="TR24" s="669"/>
      <c r="TS24" s="669"/>
      <c r="TT24" s="669"/>
      <c r="TU24" s="669"/>
      <c r="TV24" s="669"/>
      <c r="TW24" s="669"/>
      <c r="TX24" s="669"/>
      <c r="TY24" s="669"/>
      <c r="TZ24" s="669"/>
      <c r="UA24" s="669"/>
      <c r="UB24" s="669"/>
      <c r="UC24" s="669"/>
      <c r="UD24" s="669"/>
      <c r="UE24" s="669"/>
      <c r="UF24" s="669"/>
      <c r="UG24" s="669"/>
      <c r="UH24" s="669"/>
      <c r="UI24" s="669"/>
      <c r="UJ24" s="669"/>
      <c r="UK24" s="669"/>
      <c r="UL24" s="669"/>
      <c r="UM24" s="669"/>
      <c r="UN24" s="669"/>
      <c r="UO24" s="669"/>
      <c r="UP24" s="669"/>
      <c r="UQ24" s="669"/>
      <c r="UR24" s="669"/>
      <c r="US24" s="669"/>
      <c r="UT24" s="669"/>
      <c r="UU24" s="669"/>
      <c r="UV24" s="669"/>
      <c r="UW24" s="669"/>
      <c r="UX24" s="669"/>
      <c r="UY24" s="669"/>
      <c r="UZ24" s="669"/>
      <c r="VA24" s="669"/>
      <c r="VB24" s="669"/>
      <c r="VC24" s="669"/>
      <c r="VD24" s="669"/>
      <c r="VE24" s="669"/>
      <c r="VF24" s="669"/>
      <c r="VG24" s="669"/>
      <c r="VH24" s="669"/>
      <c r="VI24" s="669"/>
      <c r="VJ24" s="669"/>
      <c r="VK24" s="669"/>
      <c r="VL24" s="669"/>
      <c r="VM24" s="669"/>
      <c r="VN24" s="669"/>
      <c r="VO24" s="669"/>
      <c r="VP24" s="669"/>
      <c r="VQ24" s="669"/>
      <c r="VR24" s="669"/>
      <c r="VS24" s="669"/>
      <c r="VT24" s="669"/>
      <c r="VU24" s="669"/>
      <c r="VV24" s="669"/>
      <c r="VW24" s="669"/>
      <c r="VX24" s="669"/>
      <c r="VY24" s="669"/>
      <c r="VZ24" s="669"/>
      <c r="WA24" s="669"/>
      <c r="WB24" s="669"/>
      <c r="WC24" s="669"/>
      <c r="WD24" s="669"/>
      <c r="WE24" s="669"/>
      <c r="WF24" s="669"/>
      <c r="WG24" s="669"/>
      <c r="WH24" s="669"/>
      <c r="WI24" s="669"/>
      <c r="WJ24" s="669"/>
      <c r="WK24" s="669"/>
      <c r="WL24" s="669"/>
      <c r="WM24" s="669"/>
      <c r="WN24" s="669"/>
      <c r="WO24" s="669"/>
      <c r="WP24" s="669"/>
      <c r="WQ24" s="669"/>
      <c r="WR24" s="669"/>
      <c r="WS24" s="669"/>
      <c r="WT24" s="669"/>
      <c r="WU24" s="669"/>
      <c r="WV24" s="669"/>
      <c r="WW24" s="669"/>
      <c r="WX24" s="669"/>
      <c r="WY24" s="669"/>
      <c r="WZ24" s="669"/>
      <c r="XA24" s="669"/>
      <c r="XB24" s="669"/>
      <c r="XC24" s="669"/>
      <c r="XD24" s="669"/>
      <c r="XE24" s="669"/>
      <c r="XF24" s="669"/>
      <c r="XG24" s="669"/>
      <c r="XH24" s="669"/>
      <c r="XI24" s="669"/>
      <c r="XJ24" s="669"/>
      <c r="XK24" s="669"/>
      <c r="XL24" s="669"/>
      <c r="XM24" s="669"/>
      <c r="XN24" s="669"/>
      <c r="XO24" s="669"/>
      <c r="XP24" s="669"/>
      <c r="XQ24" s="669"/>
      <c r="XR24" s="669"/>
      <c r="XS24" s="669"/>
      <c r="XT24" s="669"/>
      <c r="XU24" s="669"/>
      <c r="XV24" s="669"/>
      <c r="XW24" s="669"/>
      <c r="XX24" s="669"/>
      <c r="XY24" s="669"/>
      <c r="XZ24" s="669"/>
      <c r="YA24" s="669"/>
      <c r="YB24" s="669"/>
      <c r="YC24" s="669"/>
      <c r="YD24" s="669"/>
      <c r="YE24" s="669"/>
      <c r="YF24" s="669"/>
      <c r="YG24" s="669"/>
      <c r="YH24" s="669"/>
      <c r="YI24" s="669"/>
      <c r="YJ24" s="669"/>
      <c r="YK24" s="669"/>
      <c r="YL24" s="669"/>
      <c r="YM24" s="669"/>
      <c r="YN24" s="669"/>
      <c r="YO24" s="669"/>
      <c r="YP24" s="669"/>
      <c r="YQ24" s="669"/>
      <c r="YR24" s="669"/>
      <c r="YS24" s="669"/>
      <c r="YT24" s="669"/>
      <c r="YU24" s="669"/>
      <c r="YV24" s="669"/>
      <c r="YW24" s="669"/>
      <c r="YX24" s="669"/>
      <c r="YY24" s="669"/>
      <c r="YZ24" s="669"/>
    </row>
    <row r="25" spans="1:676" ht="15.75" customHeight="1">
      <c r="A25" s="695" t="s">
        <v>611</v>
      </c>
      <c r="B25" s="696" t="s">
        <v>612</v>
      </c>
      <c r="C25" s="718">
        <v>6.31</v>
      </c>
      <c r="D25" s="497" t="s">
        <v>211</v>
      </c>
      <c r="E25" s="497" t="s">
        <v>211</v>
      </c>
      <c r="F25" s="497" t="s">
        <v>211</v>
      </c>
      <c r="G25" s="497" t="s">
        <v>211</v>
      </c>
      <c r="H25" s="497" t="s">
        <v>211</v>
      </c>
      <c r="I25" s="723" t="s">
        <v>613</v>
      </c>
      <c r="J25" s="723" t="s">
        <v>613</v>
      </c>
      <c r="K25" s="723" t="s">
        <v>613</v>
      </c>
      <c r="L25" s="723" t="s">
        <v>613</v>
      </c>
      <c r="M25" s="716" t="s">
        <v>613</v>
      </c>
      <c r="N25" s="679" t="s">
        <v>613</v>
      </c>
      <c r="O25" s="679" t="s">
        <v>613</v>
      </c>
      <c r="P25" s="695" t="s">
        <v>614</v>
      </c>
      <c r="Q25" s="687"/>
    </row>
    <row r="26" spans="1:676" ht="12.75" customHeight="1">
      <c r="A26" s="695" t="s">
        <v>615</v>
      </c>
      <c r="B26" s="696" t="s">
        <v>616</v>
      </c>
      <c r="C26" s="718">
        <v>1.53</v>
      </c>
      <c r="D26" s="497" t="s">
        <v>211</v>
      </c>
      <c r="E26" s="497" t="s">
        <v>211</v>
      </c>
      <c r="F26" s="497" t="s">
        <v>211</v>
      </c>
      <c r="G26" s="497" t="s">
        <v>211</v>
      </c>
      <c r="H26" s="497" t="s">
        <v>211</v>
      </c>
      <c r="I26" s="724">
        <v>8.4</v>
      </c>
      <c r="J26" s="724">
        <v>2.7</v>
      </c>
      <c r="K26" s="724">
        <v>-6.7</v>
      </c>
      <c r="L26" s="724">
        <v>-0.3</v>
      </c>
      <c r="M26" s="719">
        <v>-2.2999999999999998</v>
      </c>
      <c r="N26" s="698">
        <v>-0.2</v>
      </c>
      <c r="O26" s="701">
        <v>-4.3</v>
      </c>
      <c r="P26" s="695" t="s">
        <v>617</v>
      </c>
      <c r="Q26" s="687"/>
    </row>
    <row r="27" spans="1:676" ht="25.5" customHeight="1">
      <c r="A27" s="702" t="s">
        <v>618</v>
      </c>
      <c r="B27" s="696" t="s">
        <v>619</v>
      </c>
      <c r="C27" s="715">
        <v>8.18</v>
      </c>
      <c r="D27" s="497" t="s">
        <v>211</v>
      </c>
      <c r="E27" s="497" t="s">
        <v>211</v>
      </c>
      <c r="F27" s="497" t="s">
        <v>211</v>
      </c>
      <c r="G27" s="497" t="s">
        <v>211</v>
      </c>
      <c r="H27" s="497" t="s">
        <v>211</v>
      </c>
      <c r="I27" s="723" t="s">
        <v>613</v>
      </c>
      <c r="J27" s="723" t="s">
        <v>613</v>
      </c>
      <c r="K27" s="723" t="s">
        <v>613</v>
      </c>
      <c r="L27" s="723" t="s">
        <v>613</v>
      </c>
      <c r="M27" s="716" t="s">
        <v>613</v>
      </c>
      <c r="N27" s="679" t="s">
        <v>613</v>
      </c>
      <c r="O27" s="679" t="s">
        <v>613</v>
      </c>
      <c r="P27" s="708" t="s">
        <v>620</v>
      </c>
      <c r="Q27" s="687"/>
      <c r="R27" s="669"/>
      <c r="S27" s="669"/>
      <c r="T27" s="669"/>
      <c r="U27" s="669"/>
      <c r="V27" s="669"/>
      <c r="W27" s="669"/>
      <c r="X27" s="669"/>
      <c r="Y27" s="669"/>
      <c r="Z27" s="669"/>
      <c r="AA27" s="669"/>
      <c r="AB27" s="669"/>
      <c r="AC27" s="669"/>
      <c r="AD27" s="669"/>
      <c r="AE27" s="669"/>
      <c r="AF27" s="669"/>
      <c r="AG27" s="669"/>
      <c r="AH27" s="669"/>
      <c r="AI27" s="669"/>
      <c r="AJ27" s="669"/>
      <c r="AK27" s="669"/>
      <c r="AL27" s="669"/>
      <c r="AM27" s="669"/>
      <c r="AN27" s="669"/>
      <c r="AO27" s="669"/>
      <c r="AP27" s="669"/>
      <c r="AQ27" s="669"/>
      <c r="AR27" s="669"/>
      <c r="AS27" s="669"/>
      <c r="AT27" s="669"/>
      <c r="AU27" s="669"/>
      <c r="AV27" s="669"/>
      <c r="AW27" s="669"/>
      <c r="AX27" s="669"/>
      <c r="AY27" s="669"/>
      <c r="AZ27" s="669"/>
      <c r="BA27" s="669"/>
      <c r="BB27" s="669"/>
      <c r="BC27" s="669"/>
      <c r="BD27" s="669"/>
      <c r="BE27" s="669"/>
      <c r="BF27" s="669"/>
      <c r="BG27" s="669"/>
      <c r="BH27" s="669"/>
      <c r="BI27" s="669"/>
      <c r="BJ27" s="669"/>
      <c r="BK27" s="669"/>
      <c r="BL27" s="669"/>
      <c r="BM27" s="669"/>
      <c r="BN27" s="669"/>
      <c r="BO27" s="669"/>
      <c r="BP27" s="669"/>
      <c r="BQ27" s="669"/>
      <c r="BR27" s="669"/>
      <c r="BS27" s="669"/>
      <c r="BT27" s="669"/>
      <c r="BU27" s="669"/>
      <c r="BV27" s="669"/>
      <c r="BW27" s="669"/>
      <c r="BX27" s="669"/>
      <c r="BY27" s="669"/>
      <c r="BZ27" s="669"/>
      <c r="CA27" s="669"/>
      <c r="CB27" s="669"/>
      <c r="CC27" s="669"/>
      <c r="CD27" s="669"/>
      <c r="CE27" s="669"/>
      <c r="CF27" s="669"/>
      <c r="CG27" s="669"/>
      <c r="CH27" s="669"/>
      <c r="CI27" s="669"/>
      <c r="CJ27" s="669"/>
      <c r="CK27" s="669"/>
      <c r="CL27" s="669"/>
      <c r="CM27" s="669"/>
      <c r="CN27" s="669"/>
      <c r="CO27" s="669"/>
      <c r="CP27" s="669"/>
      <c r="CQ27" s="669"/>
      <c r="CR27" s="669"/>
      <c r="CS27" s="669"/>
      <c r="CT27" s="669"/>
      <c r="CU27" s="669"/>
      <c r="CV27" s="669"/>
      <c r="CW27" s="669"/>
      <c r="CX27" s="669"/>
      <c r="CY27" s="669"/>
      <c r="CZ27" s="669"/>
      <c r="DA27" s="669"/>
      <c r="DB27" s="669"/>
      <c r="DC27" s="669"/>
      <c r="DD27" s="669"/>
      <c r="DE27" s="669"/>
      <c r="DF27" s="669"/>
      <c r="DG27" s="669"/>
      <c r="DH27" s="669"/>
      <c r="DI27" s="669"/>
      <c r="DJ27" s="669"/>
      <c r="DK27" s="669"/>
      <c r="DL27" s="669"/>
      <c r="DM27" s="669"/>
      <c r="DN27" s="669"/>
      <c r="DO27" s="669"/>
      <c r="DP27" s="669"/>
      <c r="DQ27" s="669"/>
      <c r="DR27" s="669"/>
      <c r="DS27" s="669"/>
      <c r="DT27" s="669"/>
      <c r="DU27" s="669"/>
      <c r="DV27" s="669"/>
      <c r="DW27" s="669"/>
      <c r="DX27" s="669"/>
      <c r="DY27" s="669"/>
      <c r="DZ27" s="669"/>
      <c r="EA27" s="669"/>
      <c r="EB27" s="669"/>
      <c r="EC27" s="669"/>
      <c r="ED27" s="669"/>
      <c r="EE27" s="669"/>
      <c r="EF27" s="669"/>
      <c r="EG27" s="669"/>
      <c r="EH27" s="669"/>
      <c r="EI27" s="669"/>
      <c r="EJ27" s="669"/>
      <c r="EK27" s="669"/>
      <c r="EL27" s="669"/>
      <c r="EM27" s="669"/>
      <c r="EN27" s="669"/>
      <c r="EO27" s="669"/>
      <c r="EP27" s="669"/>
      <c r="EQ27" s="669"/>
      <c r="ER27" s="669"/>
      <c r="ES27" s="669"/>
      <c r="ET27" s="669"/>
      <c r="EU27" s="669"/>
      <c r="EV27" s="669"/>
      <c r="EW27" s="669"/>
      <c r="EX27" s="669"/>
      <c r="EY27" s="669"/>
      <c r="EZ27" s="669"/>
      <c r="FA27" s="669"/>
      <c r="FB27" s="669"/>
      <c r="FC27" s="669"/>
      <c r="FD27" s="669"/>
      <c r="FE27" s="669"/>
      <c r="FF27" s="669"/>
      <c r="FG27" s="669"/>
      <c r="FH27" s="669"/>
      <c r="FI27" s="669"/>
      <c r="FJ27" s="669"/>
      <c r="FK27" s="669"/>
      <c r="FL27" s="669"/>
      <c r="FM27" s="669"/>
      <c r="FN27" s="669"/>
      <c r="FO27" s="669"/>
      <c r="FP27" s="669"/>
      <c r="FQ27" s="669"/>
      <c r="FR27" s="669"/>
      <c r="FS27" s="669"/>
      <c r="FT27" s="669"/>
      <c r="FU27" s="669"/>
      <c r="FV27" s="669"/>
      <c r="FW27" s="669"/>
      <c r="FX27" s="669"/>
      <c r="FY27" s="669"/>
      <c r="FZ27" s="669"/>
      <c r="GA27" s="669"/>
      <c r="GB27" s="669"/>
      <c r="GC27" s="669"/>
      <c r="GD27" s="669"/>
      <c r="GE27" s="669"/>
      <c r="GF27" s="669"/>
      <c r="GG27" s="669"/>
      <c r="GH27" s="669"/>
      <c r="GI27" s="669"/>
      <c r="GJ27" s="669"/>
      <c r="GK27" s="669"/>
      <c r="GL27" s="669"/>
      <c r="GM27" s="669"/>
      <c r="GN27" s="669"/>
      <c r="GO27" s="669"/>
      <c r="GP27" s="669"/>
      <c r="GQ27" s="669"/>
      <c r="GR27" s="669"/>
      <c r="GS27" s="669"/>
      <c r="GT27" s="669"/>
      <c r="GU27" s="669"/>
      <c r="GV27" s="669"/>
      <c r="GW27" s="669"/>
      <c r="GX27" s="669"/>
      <c r="GY27" s="669"/>
      <c r="GZ27" s="669"/>
      <c r="HA27" s="669"/>
      <c r="HB27" s="669"/>
      <c r="HC27" s="669"/>
      <c r="HD27" s="669"/>
      <c r="HE27" s="669"/>
      <c r="HF27" s="669"/>
      <c r="HG27" s="669"/>
      <c r="HH27" s="669"/>
      <c r="HI27" s="669"/>
      <c r="HJ27" s="669"/>
      <c r="HK27" s="669"/>
      <c r="HL27" s="669"/>
      <c r="HM27" s="669"/>
      <c r="HN27" s="669"/>
      <c r="HO27" s="669"/>
      <c r="HP27" s="669"/>
      <c r="HQ27" s="669"/>
      <c r="HR27" s="669"/>
      <c r="HS27" s="669"/>
      <c r="HT27" s="669"/>
      <c r="HU27" s="669"/>
      <c r="HV27" s="669"/>
      <c r="HW27" s="669"/>
      <c r="HX27" s="669"/>
      <c r="HY27" s="669"/>
      <c r="HZ27" s="669"/>
      <c r="IA27" s="669"/>
      <c r="IB27" s="669"/>
      <c r="IC27" s="669"/>
      <c r="ID27" s="669"/>
      <c r="IE27" s="669"/>
      <c r="IF27" s="669"/>
      <c r="IG27" s="669"/>
      <c r="IH27" s="669"/>
      <c r="II27" s="669"/>
      <c r="IJ27" s="669"/>
      <c r="IK27" s="669"/>
      <c r="IL27" s="669"/>
      <c r="IM27" s="669"/>
      <c r="IN27" s="669"/>
      <c r="IO27" s="669"/>
      <c r="IP27" s="669"/>
      <c r="IQ27" s="669"/>
      <c r="IR27" s="669"/>
      <c r="IS27" s="669"/>
      <c r="IT27" s="669"/>
      <c r="IU27" s="669"/>
      <c r="IV27" s="669"/>
      <c r="IW27" s="669"/>
      <c r="IX27" s="669"/>
      <c r="IY27" s="669"/>
      <c r="IZ27" s="669"/>
      <c r="JA27" s="669"/>
      <c r="JB27" s="669"/>
      <c r="JC27" s="669"/>
      <c r="JD27" s="669"/>
      <c r="JE27" s="669"/>
      <c r="JF27" s="669"/>
      <c r="JG27" s="669"/>
      <c r="JH27" s="669"/>
      <c r="JI27" s="669"/>
      <c r="JJ27" s="669"/>
      <c r="JK27" s="669"/>
      <c r="JL27" s="669"/>
      <c r="JM27" s="669"/>
      <c r="JN27" s="669"/>
      <c r="JO27" s="669"/>
      <c r="JP27" s="669"/>
      <c r="JQ27" s="669"/>
      <c r="JR27" s="669"/>
      <c r="JS27" s="669"/>
      <c r="JT27" s="669"/>
      <c r="JU27" s="669"/>
      <c r="JV27" s="669"/>
      <c r="JW27" s="669"/>
      <c r="JX27" s="669"/>
      <c r="JY27" s="669"/>
      <c r="JZ27" s="669"/>
      <c r="KA27" s="669"/>
      <c r="KB27" s="669"/>
      <c r="KC27" s="669"/>
      <c r="KD27" s="669"/>
      <c r="KE27" s="669"/>
      <c r="KF27" s="669"/>
      <c r="KG27" s="669"/>
      <c r="KH27" s="669"/>
      <c r="KI27" s="669"/>
      <c r="KJ27" s="669"/>
      <c r="KK27" s="669"/>
      <c r="KL27" s="669"/>
      <c r="KM27" s="669"/>
      <c r="KN27" s="669"/>
      <c r="KO27" s="669"/>
      <c r="KP27" s="669"/>
      <c r="KQ27" s="669"/>
      <c r="KR27" s="669"/>
      <c r="KS27" s="669"/>
      <c r="KT27" s="669"/>
      <c r="KU27" s="669"/>
      <c r="KV27" s="669"/>
      <c r="KW27" s="669"/>
      <c r="KX27" s="669"/>
      <c r="KY27" s="669"/>
      <c r="KZ27" s="669"/>
      <c r="LA27" s="669"/>
      <c r="LB27" s="669"/>
      <c r="LC27" s="669"/>
      <c r="LD27" s="669"/>
      <c r="LE27" s="669"/>
      <c r="LF27" s="669"/>
      <c r="LG27" s="669"/>
      <c r="LH27" s="669"/>
      <c r="LI27" s="669"/>
      <c r="LJ27" s="669"/>
      <c r="LK27" s="669"/>
      <c r="LL27" s="669"/>
      <c r="LM27" s="669"/>
      <c r="LN27" s="669"/>
      <c r="LO27" s="669"/>
      <c r="LP27" s="669"/>
      <c r="LQ27" s="669"/>
      <c r="LR27" s="669"/>
      <c r="LS27" s="669"/>
      <c r="LT27" s="669"/>
      <c r="LU27" s="669"/>
      <c r="LV27" s="669"/>
      <c r="LW27" s="669"/>
      <c r="LX27" s="669"/>
      <c r="LY27" s="669"/>
      <c r="LZ27" s="669"/>
      <c r="MA27" s="669"/>
      <c r="MB27" s="669"/>
      <c r="MC27" s="669"/>
      <c r="MD27" s="669"/>
      <c r="ME27" s="669"/>
      <c r="MF27" s="669"/>
      <c r="MG27" s="669"/>
      <c r="MH27" s="669"/>
      <c r="MI27" s="669"/>
      <c r="MJ27" s="669"/>
      <c r="MK27" s="669"/>
      <c r="ML27" s="669"/>
      <c r="MM27" s="669"/>
      <c r="MN27" s="669"/>
      <c r="MO27" s="669"/>
      <c r="MP27" s="669"/>
      <c r="MQ27" s="669"/>
      <c r="MR27" s="669"/>
      <c r="MS27" s="669"/>
      <c r="MT27" s="669"/>
      <c r="MU27" s="669"/>
      <c r="MV27" s="669"/>
      <c r="MW27" s="669"/>
      <c r="MX27" s="669"/>
      <c r="MY27" s="669"/>
      <c r="MZ27" s="669"/>
      <c r="NA27" s="669"/>
      <c r="NB27" s="669"/>
      <c r="NC27" s="669"/>
      <c r="ND27" s="669"/>
      <c r="NE27" s="669"/>
      <c r="NF27" s="669"/>
      <c r="NG27" s="669"/>
      <c r="NH27" s="669"/>
      <c r="NI27" s="669"/>
      <c r="NJ27" s="669"/>
      <c r="NK27" s="669"/>
      <c r="NL27" s="669"/>
      <c r="NM27" s="669"/>
      <c r="NN27" s="669"/>
      <c r="NO27" s="669"/>
      <c r="NP27" s="669"/>
      <c r="NQ27" s="669"/>
      <c r="NR27" s="669"/>
      <c r="NS27" s="669"/>
      <c r="NT27" s="669"/>
      <c r="NU27" s="669"/>
      <c r="NV27" s="669"/>
      <c r="NW27" s="669"/>
      <c r="NX27" s="669"/>
      <c r="NY27" s="669"/>
      <c r="NZ27" s="669"/>
      <c r="OA27" s="669"/>
      <c r="OB27" s="669"/>
      <c r="OC27" s="669"/>
      <c r="OD27" s="669"/>
      <c r="OE27" s="669"/>
      <c r="OF27" s="669"/>
      <c r="OG27" s="669"/>
      <c r="OH27" s="669"/>
      <c r="OI27" s="669"/>
      <c r="OJ27" s="669"/>
      <c r="OK27" s="669"/>
      <c r="OL27" s="669"/>
      <c r="OM27" s="669"/>
      <c r="ON27" s="669"/>
      <c r="OO27" s="669"/>
      <c r="OP27" s="669"/>
      <c r="OQ27" s="669"/>
      <c r="OR27" s="669"/>
      <c r="OS27" s="669"/>
      <c r="OT27" s="669"/>
      <c r="OU27" s="669"/>
      <c r="OV27" s="669"/>
      <c r="OW27" s="669"/>
      <c r="OX27" s="669"/>
      <c r="OY27" s="669"/>
      <c r="OZ27" s="669"/>
      <c r="PA27" s="669"/>
      <c r="PB27" s="669"/>
      <c r="PC27" s="669"/>
      <c r="PD27" s="669"/>
      <c r="PE27" s="669"/>
      <c r="PF27" s="669"/>
      <c r="PG27" s="669"/>
      <c r="PH27" s="669"/>
      <c r="PI27" s="669"/>
      <c r="PJ27" s="669"/>
      <c r="PK27" s="669"/>
      <c r="PL27" s="669"/>
      <c r="PM27" s="669"/>
      <c r="PN27" s="669"/>
      <c r="PO27" s="669"/>
      <c r="PP27" s="669"/>
      <c r="PQ27" s="669"/>
      <c r="PR27" s="669"/>
      <c r="PS27" s="669"/>
      <c r="PT27" s="669"/>
      <c r="PU27" s="669"/>
      <c r="PV27" s="669"/>
      <c r="PW27" s="669"/>
      <c r="PX27" s="669"/>
      <c r="PY27" s="669"/>
      <c r="PZ27" s="669"/>
      <c r="QA27" s="669"/>
      <c r="QB27" s="669"/>
      <c r="QC27" s="669"/>
      <c r="QD27" s="669"/>
      <c r="QE27" s="669"/>
      <c r="QF27" s="669"/>
      <c r="QG27" s="669"/>
      <c r="QH27" s="669"/>
      <c r="QI27" s="669"/>
      <c r="QJ27" s="669"/>
      <c r="QK27" s="669"/>
      <c r="QL27" s="669"/>
      <c r="QM27" s="669"/>
      <c r="QN27" s="669"/>
      <c r="QO27" s="669"/>
      <c r="QP27" s="669"/>
      <c r="QQ27" s="669"/>
      <c r="QR27" s="669"/>
      <c r="QS27" s="669"/>
      <c r="QT27" s="669"/>
      <c r="QU27" s="669"/>
      <c r="QV27" s="669"/>
      <c r="QW27" s="669"/>
      <c r="QX27" s="669"/>
      <c r="QY27" s="669"/>
      <c r="QZ27" s="669"/>
      <c r="RA27" s="669"/>
      <c r="RB27" s="669"/>
      <c r="RC27" s="669"/>
      <c r="RD27" s="669"/>
      <c r="RE27" s="669"/>
      <c r="RF27" s="669"/>
      <c r="RG27" s="669"/>
      <c r="RH27" s="669"/>
      <c r="RI27" s="669"/>
      <c r="RJ27" s="669"/>
      <c r="RK27" s="669"/>
      <c r="RL27" s="669"/>
      <c r="RM27" s="669"/>
      <c r="RN27" s="669"/>
      <c r="RO27" s="669"/>
      <c r="RP27" s="669"/>
      <c r="RQ27" s="669"/>
      <c r="RR27" s="669"/>
      <c r="RS27" s="669"/>
      <c r="RT27" s="669"/>
      <c r="RU27" s="669"/>
      <c r="RV27" s="669"/>
      <c r="RW27" s="669"/>
      <c r="RX27" s="669"/>
      <c r="RY27" s="669"/>
      <c r="RZ27" s="669"/>
      <c r="SA27" s="669"/>
      <c r="SB27" s="669"/>
      <c r="SC27" s="669"/>
      <c r="SD27" s="669"/>
      <c r="SE27" s="669"/>
      <c r="SF27" s="669"/>
      <c r="SG27" s="669"/>
      <c r="SH27" s="669"/>
      <c r="SI27" s="669"/>
      <c r="SJ27" s="669"/>
      <c r="SK27" s="669"/>
      <c r="SL27" s="669"/>
      <c r="SM27" s="669"/>
      <c r="SN27" s="669"/>
      <c r="SO27" s="669"/>
      <c r="SP27" s="669"/>
      <c r="SQ27" s="669"/>
      <c r="SR27" s="669"/>
      <c r="SS27" s="669"/>
      <c r="ST27" s="669"/>
      <c r="SU27" s="669"/>
      <c r="SV27" s="669"/>
      <c r="SW27" s="669"/>
      <c r="SX27" s="669"/>
      <c r="SY27" s="669"/>
      <c r="SZ27" s="669"/>
      <c r="TA27" s="669"/>
      <c r="TB27" s="669"/>
      <c r="TC27" s="669"/>
      <c r="TD27" s="669"/>
      <c r="TE27" s="669"/>
      <c r="TF27" s="669"/>
      <c r="TG27" s="669"/>
      <c r="TH27" s="669"/>
      <c r="TI27" s="669"/>
      <c r="TJ27" s="669"/>
      <c r="TK27" s="669"/>
      <c r="TL27" s="669"/>
      <c r="TM27" s="669"/>
      <c r="TN27" s="669"/>
      <c r="TO27" s="669"/>
      <c r="TP27" s="669"/>
      <c r="TQ27" s="669"/>
      <c r="TR27" s="669"/>
      <c r="TS27" s="669"/>
      <c r="TT27" s="669"/>
      <c r="TU27" s="669"/>
      <c r="TV27" s="669"/>
      <c r="TW27" s="669"/>
      <c r="TX27" s="669"/>
      <c r="TY27" s="669"/>
      <c r="TZ27" s="669"/>
      <c r="UA27" s="669"/>
      <c r="UB27" s="669"/>
      <c r="UC27" s="669"/>
      <c r="UD27" s="669"/>
      <c r="UE27" s="669"/>
      <c r="UF27" s="669"/>
      <c r="UG27" s="669"/>
      <c r="UH27" s="669"/>
      <c r="UI27" s="669"/>
      <c r="UJ27" s="669"/>
      <c r="UK27" s="669"/>
      <c r="UL27" s="669"/>
      <c r="UM27" s="669"/>
      <c r="UN27" s="669"/>
      <c r="UO27" s="669"/>
      <c r="UP27" s="669"/>
      <c r="UQ27" s="669"/>
      <c r="UR27" s="669"/>
      <c r="US27" s="669"/>
      <c r="UT27" s="669"/>
      <c r="UU27" s="669"/>
      <c r="UV27" s="669"/>
      <c r="UW27" s="669"/>
      <c r="UX27" s="669"/>
      <c r="UY27" s="669"/>
      <c r="UZ27" s="669"/>
      <c r="VA27" s="669"/>
      <c r="VB27" s="669"/>
      <c r="VC27" s="669"/>
      <c r="VD27" s="669"/>
      <c r="VE27" s="669"/>
      <c r="VF27" s="669"/>
      <c r="VG27" s="669"/>
      <c r="VH27" s="669"/>
      <c r="VI27" s="669"/>
      <c r="VJ27" s="669"/>
      <c r="VK27" s="669"/>
      <c r="VL27" s="669"/>
      <c r="VM27" s="669"/>
      <c r="VN27" s="669"/>
      <c r="VO27" s="669"/>
      <c r="VP27" s="669"/>
      <c r="VQ27" s="669"/>
      <c r="VR27" s="669"/>
      <c r="VS27" s="669"/>
      <c r="VT27" s="669"/>
      <c r="VU27" s="669"/>
      <c r="VV27" s="669"/>
      <c r="VW27" s="669"/>
      <c r="VX27" s="669"/>
      <c r="VY27" s="669"/>
      <c r="VZ27" s="669"/>
      <c r="WA27" s="669"/>
      <c r="WB27" s="669"/>
      <c r="WC27" s="669"/>
      <c r="WD27" s="669"/>
      <c r="WE27" s="669"/>
      <c r="WF27" s="669"/>
      <c r="WG27" s="669"/>
      <c r="WH27" s="669"/>
      <c r="WI27" s="669"/>
      <c r="WJ27" s="669"/>
      <c r="WK27" s="669"/>
      <c r="WL27" s="669"/>
      <c r="WM27" s="669"/>
      <c r="WN27" s="669"/>
      <c r="WO27" s="669"/>
      <c r="WP27" s="669"/>
      <c r="WQ27" s="669"/>
      <c r="WR27" s="669"/>
      <c r="WS27" s="669"/>
      <c r="WT27" s="669"/>
      <c r="WU27" s="669"/>
      <c r="WV27" s="669"/>
      <c r="WW27" s="669"/>
      <c r="WX27" s="669"/>
      <c r="WY27" s="669"/>
      <c r="WZ27" s="669"/>
      <c r="XA27" s="669"/>
      <c r="XB27" s="669"/>
      <c r="XC27" s="669"/>
      <c r="XD27" s="669"/>
      <c r="XE27" s="669"/>
      <c r="XF27" s="669"/>
      <c r="XG27" s="669"/>
      <c r="XH27" s="669"/>
      <c r="XI27" s="669"/>
      <c r="XJ27" s="669"/>
      <c r="XK27" s="669"/>
      <c r="XL27" s="669"/>
      <c r="XM27" s="669"/>
      <c r="XN27" s="669"/>
      <c r="XO27" s="669"/>
      <c r="XP27" s="669"/>
      <c r="XQ27" s="669"/>
      <c r="XR27" s="669"/>
      <c r="XS27" s="669"/>
      <c r="XT27" s="669"/>
      <c r="XU27" s="669"/>
      <c r="XV27" s="669"/>
      <c r="XW27" s="669"/>
      <c r="XX27" s="669"/>
      <c r="XY27" s="669"/>
      <c r="XZ27" s="669"/>
      <c r="YA27" s="669"/>
      <c r="YB27" s="669"/>
      <c r="YC27" s="669"/>
      <c r="YD27" s="669"/>
      <c r="YE27" s="669"/>
      <c r="YF27" s="669"/>
      <c r="YG27" s="669"/>
      <c r="YH27" s="669"/>
      <c r="YI27" s="669"/>
      <c r="YJ27" s="669"/>
      <c r="YK27" s="669"/>
      <c r="YL27" s="669"/>
      <c r="YM27" s="669"/>
      <c r="YN27" s="669"/>
      <c r="YO27" s="669"/>
      <c r="YP27" s="669"/>
      <c r="YQ27" s="669"/>
      <c r="YR27" s="669"/>
      <c r="YS27" s="669"/>
      <c r="YT27" s="669"/>
      <c r="YU27" s="669"/>
      <c r="YV27" s="669"/>
      <c r="YW27" s="669"/>
      <c r="YX27" s="669"/>
      <c r="YY27" s="669"/>
      <c r="YZ27" s="669"/>
    </row>
    <row r="28" spans="1:676" ht="24.75" customHeight="1">
      <c r="A28" s="695" t="s">
        <v>621</v>
      </c>
      <c r="B28" s="696" t="s">
        <v>622</v>
      </c>
      <c r="C28" s="715">
        <v>4.3899999999999997</v>
      </c>
      <c r="D28" s="497" t="s">
        <v>211</v>
      </c>
      <c r="E28" s="497" t="s">
        <v>211</v>
      </c>
      <c r="F28" s="497" t="s">
        <v>211</v>
      </c>
      <c r="G28" s="497" t="s">
        <v>211</v>
      </c>
      <c r="H28" s="497" t="s">
        <v>211</v>
      </c>
      <c r="I28" s="717">
        <v>3.8</v>
      </c>
      <c r="J28" s="717">
        <v>1.9</v>
      </c>
      <c r="K28" s="717">
        <v>0.5</v>
      </c>
      <c r="L28" s="716">
        <v>-2</v>
      </c>
      <c r="M28" s="717">
        <v>-1.6</v>
      </c>
      <c r="N28" s="685">
        <v>-1.7</v>
      </c>
      <c r="O28" s="688">
        <v>2.4</v>
      </c>
      <c r="P28" s="709" t="s">
        <v>623</v>
      </c>
      <c r="Q28" s="687"/>
    </row>
    <row r="29" spans="1:676" ht="25.5" customHeight="1">
      <c r="A29" s="702" t="s">
        <v>624</v>
      </c>
      <c r="B29" s="696" t="s">
        <v>625</v>
      </c>
      <c r="C29" s="715">
        <v>1.17</v>
      </c>
      <c r="D29" s="497" t="s">
        <v>211</v>
      </c>
      <c r="E29" s="497" t="s">
        <v>211</v>
      </c>
      <c r="F29" s="497" t="s">
        <v>211</v>
      </c>
      <c r="G29" s="497" t="s">
        <v>211</v>
      </c>
      <c r="H29" s="497" t="s">
        <v>211</v>
      </c>
      <c r="I29" s="717">
        <v>-5.8</v>
      </c>
      <c r="J29" s="717">
        <v>-3.6</v>
      </c>
      <c r="K29" s="717">
        <v>-7.6</v>
      </c>
      <c r="L29" s="716">
        <v>-2</v>
      </c>
      <c r="M29" s="716">
        <v>2</v>
      </c>
      <c r="N29" s="685">
        <v>-1.8</v>
      </c>
      <c r="O29" s="688">
        <v>1.6</v>
      </c>
      <c r="P29" s="695" t="s">
        <v>626</v>
      </c>
      <c r="Q29" s="687"/>
      <c r="R29" s="669"/>
      <c r="S29" s="669"/>
      <c r="T29" s="669"/>
      <c r="U29" s="669"/>
      <c r="V29" s="669"/>
      <c r="W29" s="669"/>
      <c r="X29" s="669"/>
      <c r="Y29" s="669"/>
      <c r="Z29" s="669"/>
      <c r="AA29" s="669"/>
      <c r="AB29" s="669"/>
      <c r="AC29" s="669"/>
      <c r="AD29" s="669"/>
      <c r="AE29" s="669"/>
      <c r="AF29" s="669"/>
      <c r="AG29" s="669"/>
      <c r="AH29" s="669"/>
      <c r="AI29" s="669"/>
      <c r="AJ29" s="669"/>
      <c r="AK29" s="669"/>
      <c r="AL29" s="669"/>
      <c r="AM29" s="669"/>
      <c r="AN29" s="669"/>
      <c r="AO29" s="669"/>
      <c r="AP29" s="669"/>
      <c r="AQ29" s="669"/>
      <c r="AR29" s="669"/>
      <c r="AS29" s="669"/>
      <c r="AT29" s="669"/>
      <c r="AU29" s="669"/>
      <c r="AV29" s="669"/>
      <c r="AW29" s="669"/>
      <c r="AX29" s="669"/>
      <c r="AY29" s="669"/>
      <c r="AZ29" s="669"/>
      <c r="BA29" s="669"/>
      <c r="BB29" s="669"/>
      <c r="BC29" s="669"/>
      <c r="BD29" s="669"/>
      <c r="BE29" s="669"/>
      <c r="BF29" s="669"/>
      <c r="BG29" s="669"/>
      <c r="BH29" s="669"/>
      <c r="BI29" s="669"/>
      <c r="BJ29" s="669"/>
      <c r="BK29" s="669"/>
      <c r="BL29" s="669"/>
      <c r="BM29" s="669"/>
      <c r="BN29" s="669"/>
      <c r="BO29" s="669"/>
      <c r="BP29" s="669"/>
      <c r="BQ29" s="669"/>
      <c r="BR29" s="669"/>
      <c r="BS29" s="669"/>
      <c r="BT29" s="669"/>
      <c r="BU29" s="669"/>
      <c r="BV29" s="669"/>
      <c r="BW29" s="669"/>
      <c r="BX29" s="669"/>
      <c r="BY29" s="669"/>
      <c r="BZ29" s="669"/>
      <c r="CA29" s="669"/>
      <c r="CB29" s="669"/>
      <c r="CC29" s="669"/>
      <c r="CD29" s="669"/>
      <c r="CE29" s="669"/>
      <c r="CF29" s="669"/>
      <c r="CG29" s="669"/>
      <c r="CH29" s="669"/>
      <c r="CI29" s="669"/>
      <c r="CJ29" s="669"/>
      <c r="CK29" s="669"/>
      <c r="CL29" s="669"/>
      <c r="CM29" s="669"/>
      <c r="CN29" s="669"/>
      <c r="CO29" s="669"/>
      <c r="CP29" s="669"/>
      <c r="CQ29" s="669"/>
      <c r="CR29" s="669"/>
      <c r="CS29" s="669"/>
      <c r="CT29" s="669"/>
      <c r="CU29" s="669"/>
      <c r="CV29" s="669"/>
      <c r="CW29" s="669"/>
      <c r="CX29" s="669"/>
      <c r="CY29" s="669"/>
      <c r="CZ29" s="669"/>
      <c r="DA29" s="669"/>
      <c r="DB29" s="669"/>
      <c r="DC29" s="669"/>
      <c r="DD29" s="669"/>
      <c r="DE29" s="669"/>
      <c r="DF29" s="669"/>
      <c r="DG29" s="669"/>
      <c r="DH29" s="669"/>
      <c r="DI29" s="669"/>
      <c r="DJ29" s="669"/>
      <c r="DK29" s="669"/>
      <c r="DL29" s="669"/>
      <c r="DM29" s="669"/>
      <c r="DN29" s="669"/>
      <c r="DO29" s="669"/>
      <c r="DP29" s="669"/>
      <c r="DQ29" s="669"/>
      <c r="DR29" s="669"/>
      <c r="DS29" s="669"/>
      <c r="DT29" s="669"/>
      <c r="DU29" s="669"/>
      <c r="DV29" s="669"/>
      <c r="DW29" s="669"/>
      <c r="DX29" s="669"/>
      <c r="DY29" s="669"/>
      <c r="DZ29" s="669"/>
      <c r="EA29" s="669"/>
      <c r="EB29" s="669"/>
      <c r="EC29" s="669"/>
      <c r="ED29" s="669"/>
      <c r="EE29" s="669"/>
      <c r="EF29" s="669"/>
      <c r="EG29" s="669"/>
      <c r="EH29" s="669"/>
      <c r="EI29" s="669"/>
      <c r="EJ29" s="669"/>
      <c r="EK29" s="669"/>
      <c r="EL29" s="669"/>
      <c r="EM29" s="669"/>
      <c r="EN29" s="669"/>
      <c r="EO29" s="669"/>
      <c r="EP29" s="669"/>
      <c r="EQ29" s="669"/>
      <c r="ER29" s="669"/>
      <c r="ES29" s="669"/>
      <c r="ET29" s="669"/>
      <c r="EU29" s="669"/>
      <c r="EV29" s="669"/>
      <c r="EW29" s="669"/>
      <c r="EX29" s="669"/>
      <c r="EY29" s="669"/>
      <c r="EZ29" s="669"/>
      <c r="FA29" s="669"/>
      <c r="FB29" s="669"/>
      <c r="FC29" s="669"/>
      <c r="FD29" s="669"/>
      <c r="FE29" s="669"/>
      <c r="FF29" s="669"/>
      <c r="FG29" s="669"/>
      <c r="FH29" s="669"/>
      <c r="FI29" s="669"/>
      <c r="FJ29" s="669"/>
      <c r="FK29" s="669"/>
      <c r="FL29" s="669"/>
      <c r="FM29" s="669"/>
      <c r="FN29" s="669"/>
      <c r="FO29" s="669"/>
      <c r="FP29" s="669"/>
      <c r="FQ29" s="669"/>
      <c r="FR29" s="669"/>
      <c r="FS29" s="669"/>
      <c r="FT29" s="669"/>
      <c r="FU29" s="669"/>
      <c r="FV29" s="669"/>
      <c r="FW29" s="669"/>
      <c r="FX29" s="669"/>
      <c r="FY29" s="669"/>
      <c r="FZ29" s="669"/>
      <c r="GA29" s="669"/>
      <c r="GB29" s="669"/>
      <c r="GC29" s="669"/>
      <c r="GD29" s="669"/>
      <c r="GE29" s="669"/>
      <c r="GF29" s="669"/>
      <c r="GG29" s="669"/>
      <c r="GH29" s="669"/>
      <c r="GI29" s="669"/>
      <c r="GJ29" s="669"/>
      <c r="GK29" s="669"/>
      <c r="GL29" s="669"/>
      <c r="GM29" s="669"/>
      <c r="GN29" s="669"/>
      <c r="GO29" s="669"/>
      <c r="GP29" s="669"/>
      <c r="GQ29" s="669"/>
      <c r="GR29" s="669"/>
      <c r="GS29" s="669"/>
      <c r="GT29" s="669"/>
      <c r="GU29" s="669"/>
      <c r="GV29" s="669"/>
      <c r="GW29" s="669"/>
      <c r="GX29" s="669"/>
      <c r="GY29" s="669"/>
      <c r="GZ29" s="669"/>
      <c r="HA29" s="669"/>
      <c r="HB29" s="669"/>
      <c r="HC29" s="669"/>
      <c r="HD29" s="669"/>
      <c r="HE29" s="669"/>
      <c r="HF29" s="669"/>
      <c r="HG29" s="669"/>
      <c r="HH29" s="669"/>
      <c r="HI29" s="669"/>
      <c r="HJ29" s="669"/>
      <c r="HK29" s="669"/>
      <c r="HL29" s="669"/>
      <c r="HM29" s="669"/>
      <c r="HN29" s="669"/>
      <c r="HO29" s="669"/>
      <c r="HP29" s="669"/>
      <c r="HQ29" s="669"/>
      <c r="HR29" s="669"/>
      <c r="HS29" s="669"/>
      <c r="HT29" s="669"/>
      <c r="HU29" s="669"/>
      <c r="HV29" s="669"/>
      <c r="HW29" s="669"/>
      <c r="HX29" s="669"/>
      <c r="HY29" s="669"/>
      <c r="HZ29" s="669"/>
      <c r="IA29" s="669"/>
      <c r="IB29" s="669"/>
      <c r="IC29" s="669"/>
      <c r="ID29" s="669"/>
      <c r="IE29" s="669"/>
      <c r="IF29" s="669"/>
      <c r="IG29" s="669"/>
      <c r="IH29" s="669"/>
      <c r="II29" s="669"/>
      <c r="IJ29" s="669"/>
      <c r="IK29" s="669"/>
      <c r="IL29" s="669"/>
      <c r="IM29" s="669"/>
      <c r="IN29" s="669"/>
      <c r="IO29" s="669"/>
      <c r="IP29" s="669"/>
      <c r="IQ29" s="669"/>
      <c r="IR29" s="669"/>
      <c r="IS29" s="669"/>
      <c r="IT29" s="669"/>
      <c r="IU29" s="669"/>
      <c r="IV29" s="669"/>
      <c r="IW29" s="669"/>
      <c r="IX29" s="669"/>
      <c r="IY29" s="669"/>
      <c r="IZ29" s="669"/>
      <c r="JA29" s="669"/>
      <c r="JB29" s="669"/>
      <c r="JC29" s="669"/>
      <c r="JD29" s="669"/>
      <c r="JE29" s="669"/>
      <c r="JF29" s="669"/>
      <c r="JG29" s="669"/>
      <c r="JH29" s="669"/>
      <c r="JI29" s="669"/>
      <c r="JJ29" s="669"/>
      <c r="JK29" s="669"/>
      <c r="JL29" s="669"/>
      <c r="JM29" s="669"/>
      <c r="JN29" s="669"/>
      <c r="JO29" s="669"/>
      <c r="JP29" s="669"/>
      <c r="JQ29" s="669"/>
      <c r="JR29" s="669"/>
      <c r="JS29" s="669"/>
      <c r="JT29" s="669"/>
      <c r="JU29" s="669"/>
      <c r="JV29" s="669"/>
      <c r="JW29" s="669"/>
      <c r="JX29" s="669"/>
      <c r="JY29" s="669"/>
      <c r="JZ29" s="669"/>
      <c r="KA29" s="669"/>
      <c r="KB29" s="669"/>
      <c r="KC29" s="669"/>
      <c r="KD29" s="669"/>
      <c r="KE29" s="669"/>
      <c r="KF29" s="669"/>
      <c r="KG29" s="669"/>
      <c r="KH29" s="669"/>
      <c r="KI29" s="669"/>
      <c r="KJ29" s="669"/>
      <c r="KK29" s="669"/>
      <c r="KL29" s="669"/>
      <c r="KM29" s="669"/>
      <c r="KN29" s="669"/>
      <c r="KO29" s="669"/>
      <c r="KP29" s="669"/>
      <c r="KQ29" s="669"/>
      <c r="KR29" s="669"/>
      <c r="KS29" s="669"/>
      <c r="KT29" s="669"/>
      <c r="KU29" s="669"/>
      <c r="KV29" s="669"/>
      <c r="KW29" s="669"/>
      <c r="KX29" s="669"/>
      <c r="KY29" s="669"/>
      <c r="KZ29" s="669"/>
      <c r="LA29" s="669"/>
      <c r="LB29" s="669"/>
      <c r="LC29" s="669"/>
      <c r="LD29" s="669"/>
      <c r="LE29" s="669"/>
      <c r="LF29" s="669"/>
      <c r="LG29" s="669"/>
      <c r="LH29" s="669"/>
      <c r="LI29" s="669"/>
      <c r="LJ29" s="669"/>
      <c r="LK29" s="669"/>
      <c r="LL29" s="669"/>
      <c r="LM29" s="669"/>
      <c r="LN29" s="669"/>
      <c r="LO29" s="669"/>
      <c r="LP29" s="669"/>
      <c r="LQ29" s="669"/>
      <c r="LR29" s="669"/>
      <c r="LS29" s="669"/>
      <c r="LT29" s="669"/>
      <c r="LU29" s="669"/>
      <c r="LV29" s="669"/>
      <c r="LW29" s="669"/>
      <c r="LX29" s="669"/>
      <c r="LY29" s="669"/>
      <c r="LZ29" s="669"/>
      <c r="MA29" s="669"/>
      <c r="MB29" s="669"/>
      <c r="MC29" s="669"/>
      <c r="MD29" s="669"/>
      <c r="ME29" s="669"/>
      <c r="MF29" s="669"/>
      <c r="MG29" s="669"/>
      <c r="MH29" s="669"/>
      <c r="MI29" s="669"/>
      <c r="MJ29" s="669"/>
      <c r="MK29" s="669"/>
      <c r="ML29" s="669"/>
      <c r="MM29" s="669"/>
      <c r="MN29" s="669"/>
      <c r="MO29" s="669"/>
      <c r="MP29" s="669"/>
      <c r="MQ29" s="669"/>
      <c r="MR29" s="669"/>
      <c r="MS29" s="669"/>
      <c r="MT29" s="669"/>
      <c r="MU29" s="669"/>
      <c r="MV29" s="669"/>
      <c r="MW29" s="669"/>
      <c r="MX29" s="669"/>
      <c r="MY29" s="669"/>
      <c r="MZ29" s="669"/>
      <c r="NA29" s="669"/>
      <c r="NB29" s="669"/>
      <c r="NC29" s="669"/>
      <c r="ND29" s="669"/>
      <c r="NE29" s="669"/>
      <c r="NF29" s="669"/>
      <c r="NG29" s="669"/>
      <c r="NH29" s="669"/>
      <c r="NI29" s="669"/>
      <c r="NJ29" s="669"/>
      <c r="NK29" s="669"/>
      <c r="NL29" s="669"/>
      <c r="NM29" s="669"/>
      <c r="NN29" s="669"/>
      <c r="NO29" s="669"/>
      <c r="NP29" s="669"/>
      <c r="NQ29" s="669"/>
      <c r="NR29" s="669"/>
      <c r="NS29" s="669"/>
      <c r="NT29" s="669"/>
      <c r="NU29" s="669"/>
      <c r="NV29" s="669"/>
      <c r="NW29" s="669"/>
      <c r="NX29" s="669"/>
      <c r="NY29" s="669"/>
      <c r="NZ29" s="669"/>
      <c r="OA29" s="669"/>
      <c r="OB29" s="669"/>
      <c r="OC29" s="669"/>
      <c r="OD29" s="669"/>
      <c r="OE29" s="669"/>
      <c r="OF29" s="669"/>
      <c r="OG29" s="669"/>
      <c r="OH29" s="669"/>
      <c r="OI29" s="669"/>
      <c r="OJ29" s="669"/>
      <c r="OK29" s="669"/>
      <c r="OL29" s="669"/>
      <c r="OM29" s="669"/>
      <c r="ON29" s="669"/>
      <c r="OO29" s="669"/>
      <c r="OP29" s="669"/>
      <c r="OQ29" s="669"/>
      <c r="OR29" s="669"/>
      <c r="OS29" s="669"/>
      <c r="OT29" s="669"/>
      <c r="OU29" s="669"/>
      <c r="OV29" s="669"/>
      <c r="OW29" s="669"/>
      <c r="OX29" s="669"/>
      <c r="OY29" s="669"/>
      <c r="OZ29" s="669"/>
      <c r="PA29" s="669"/>
      <c r="PB29" s="669"/>
      <c r="PC29" s="669"/>
      <c r="PD29" s="669"/>
      <c r="PE29" s="669"/>
      <c r="PF29" s="669"/>
      <c r="PG29" s="669"/>
      <c r="PH29" s="669"/>
      <c r="PI29" s="669"/>
      <c r="PJ29" s="669"/>
      <c r="PK29" s="669"/>
      <c r="PL29" s="669"/>
      <c r="PM29" s="669"/>
      <c r="PN29" s="669"/>
      <c r="PO29" s="669"/>
      <c r="PP29" s="669"/>
      <c r="PQ29" s="669"/>
      <c r="PR29" s="669"/>
      <c r="PS29" s="669"/>
      <c r="PT29" s="669"/>
      <c r="PU29" s="669"/>
      <c r="PV29" s="669"/>
      <c r="PW29" s="669"/>
      <c r="PX29" s="669"/>
      <c r="PY29" s="669"/>
      <c r="PZ29" s="669"/>
      <c r="QA29" s="669"/>
      <c r="QB29" s="669"/>
      <c r="QC29" s="669"/>
      <c r="QD29" s="669"/>
      <c r="QE29" s="669"/>
      <c r="QF29" s="669"/>
      <c r="QG29" s="669"/>
      <c r="QH29" s="669"/>
      <c r="QI29" s="669"/>
      <c r="QJ29" s="669"/>
      <c r="QK29" s="669"/>
      <c r="QL29" s="669"/>
      <c r="QM29" s="669"/>
      <c r="QN29" s="669"/>
      <c r="QO29" s="669"/>
      <c r="QP29" s="669"/>
      <c r="QQ29" s="669"/>
      <c r="QR29" s="669"/>
      <c r="QS29" s="669"/>
      <c r="QT29" s="669"/>
      <c r="QU29" s="669"/>
      <c r="QV29" s="669"/>
      <c r="QW29" s="669"/>
      <c r="QX29" s="669"/>
      <c r="QY29" s="669"/>
      <c r="QZ29" s="669"/>
      <c r="RA29" s="669"/>
      <c r="RB29" s="669"/>
      <c r="RC29" s="669"/>
      <c r="RD29" s="669"/>
      <c r="RE29" s="669"/>
      <c r="RF29" s="669"/>
      <c r="RG29" s="669"/>
      <c r="RH29" s="669"/>
      <c r="RI29" s="669"/>
      <c r="RJ29" s="669"/>
      <c r="RK29" s="669"/>
      <c r="RL29" s="669"/>
      <c r="RM29" s="669"/>
      <c r="RN29" s="669"/>
      <c r="RO29" s="669"/>
      <c r="RP29" s="669"/>
      <c r="RQ29" s="669"/>
      <c r="RR29" s="669"/>
      <c r="RS29" s="669"/>
      <c r="RT29" s="669"/>
      <c r="RU29" s="669"/>
      <c r="RV29" s="669"/>
      <c r="RW29" s="669"/>
      <c r="RX29" s="669"/>
      <c r="RY29" s="669"/>
      <c r="RZ29" s="669"/>
      <c r="SA29" s="669"/>
      <c r="SB29" s="669"/>
      <c r="SC29" s="669"/>
      <c r="SD29" s="669"/>
      <c r="SE29" s="669"/>
      <c r="SF29" s="669"/>
      <c r="SG29" s="669"/>
      <c r="SH29" s="669"/>
      <c r="SI29" s="669"/>
      <c r="SJ29" s="669"/>
      <c r="SK29" s="669"/>
      <c r="SL29" s="669"/>
      <c r="SM29" s="669"/>
      <c r="SN29" s="669"/>
      <c r="SO29" s="669"/>
      <c r="SP29" s="669"/>
      <c r="SQ29" s="669"/>
      <c r="SR29" s="669"/>
      <c r="SS29" s="669"/>
      <c r="ST29" s="669"/>
      <c r="SU29" s="669"/>
      <c r="SV29" s="669"/>
      <c r="SW29" s="669"/>
      <c r="SX29" s="669"/>
      <c r="SY29" s="669"/>
      <c r="SZ29" s="669"/>
      <c r="TA29" s="669"/>
      <c r="TB29" s="669"/>
      <c r="TC29" s="669"/>
      <c r="TD29" s="669"/>
      <c r="TE29" s="669"/>
      <c r="TF29" s="669"/>
      <c r="TG29" s="669"/>
      <c r="TH29" s="669"/>
      <c r="TI29" s="669"/>
      <c r="TJ29" s="669"/>
      <c r="TK29" s="669"/>
      <c r="TL29" s="669"/>
      <c r="TM29" s="669"/>
      <c r="TN29" s="669"/>
      <c r="TO29" s="669"/>
      <c r="TP29" s="669"/>
      <c r="TQ29" s="669"/>
      <c r="TR29" s="669"/>
      <c r="TS29" s="669"/>
      <c r="TT29" s="669"/>
      <c r="TU29" s="669"/>
      <c r="TV29" s="669"/>
      <c r="TW29" s="669"/>
      <c r="TX29" s="669"/>
      <c r="TY29" s="669"/>
      <c r="TZ29" s="669"/>
      <c r="UA29" s="669"/>
      <c r="UB29" s="669"/>
      <c r="UC29" s="669"/>
      <c r="UD29" s="669"/>
      <c r="UE29" s="669"/>
      <c r="UF29" s="669"/>
      <c r="UG29" s="669"/>
      <c r="UH29" s="669"/>
      <c r="UI29" s="669"/>
      <c r="UJ29" s="669"/>
      <c r="UK29" s="669"/>
      <c r="UL29" s="669"/>
      <c r="UM29" s="669"/>
      <c r="UN29" s="669"/>
      <c r="UO29" s="669"/>
      <c r="UP29" s="669"/>
      <c r="UQ29" s="669"/>
      <c r="UR29" s="669"/>
      <c r="US29" s="669"/>
      <c r="UT29" s="669"/>
      <c r="UU29" s="669"/>
      <c r="UV29" s="669"/>
      <c r="UW29" s="669"/>
      <c r="UX29" s="669"/>
      <c r="UY29" s="669"/>
      <c r="UZ29" s="669"/>
      <c r="VA29" s="669"/>
      <c r="VB29" s="669"/>
      <c r="VC29" s="669"/>
      <c r="VD29" s="669"/>
      <c r="VE29" s="669"/>
      <c r="VF29" s="669"/>
      <c r="VG29" s="669"/>
      <c r="VH29" s="669"/>
      <c r="VI29" s="669"/>
      <c r="VJ29" s="669"/>
      <c r="VK29" s="669"/>
      <c r="VL29" s="669"/>
      <c r="VM29" s="669"/>
      <c r="VN29" s="669"/>
      <c r="VO29" s="669"/>
      <c r="VP29" s="669"/>
      <c r="VQ29" s="669"/>
      <c r="VR29" s="669"/>
      <c r="VS29" s="669"/>
      <c r="VT29" s="669"/>
      <c r="VU29" s="669"/>
      <c r="VV29" s="669"/>
      <c r="VW29" s="669"/>
      <c r="VX29" s="669"/>
      <c r="VY29" s="669"/>
      <c r="VZ29" s="669"/>
      <c r="WA29" s="669"/>
      <c r="WB29" s="669"/>
      <c r="WC29" s="669"/>
      <c r="WD29" s="669"/>
      <c r="WE29" s="669"/>
      <c r="WF29" s="669"/>
      <c r="WG29" s="669"/>
      <c r="WH29" s="669"/>
      <c r="WI29" s="669"/>
      <c r="WJ29" s="669"/>
      <c r="WK29" s="669"/>
      <c r="WL29" s="669"/>
      <c r="WM29" s="669"/>
      <c r="WN29" s="669"/>
      <c r="WO29" s="669"/>
      <c r="WP29" s="669"/>
      <c r="WQ29" s="669"/>
      <c r="WR29" s="669"/>
      <c r="WS29" s="669"/>
      <c r="WT29" s="669"/>
      <c r="WU29" s="669"/>
      <c r="WV29" s="669"/>
      <c r="WW29" s="669"/>
      <c r="WX29" s="669"/>
      <c r="WY29" s="669"/>
      <c r="WZ29" s="669"/>
      <c r="XA29" s="669"/>
      <c r="XB29" s="669"/>
      <c r="XC29" s="669"/>
      <c r="XD29" s="669"/>
      <c r="XE29" s="669"/>
      <c r="XF29" s="669"/>
      <c r="XG29" s="669"/>
      <c r="XH29" s="669"/>
      <c r="XI29" s="669"/>
      <c r="XJ29" s="669"/>
      <c r="XK29" s="669"/>
      <c r="XL29" s="669"/>
      <c r="XM29" s="669"/>
      <c r="XN29" s="669"/>
      <c r="XO29" s="669"/>
      <c r="XP29" s="669"/>
      <c r="XQ29" s="669"/>
      <c r="XR29" s="669"/>
      <c r="XS29" s="669"/>
      <c r="XT29" s="669"/>
      <c r="XU29" s="669"/>
      <c r="XV29" s="669"/>
      <c r="XW29" s="669"/>
      <c r="XX29" s="669"/>
      <c r="XY29" s="669"/>
      <c r="XZ29" s="669"/>
      <c r="YA29" s="669"/>
      <c r="YB29" s="669"/>
      <c r="YC29" s="669"/>
      <c r="YD29" s="669"/>
      <c r="YE29" s="669"/>
      <c r="YF29" s="669"/>
      <c r="YG29" s="669"/>
      <c r="YH29" s="669"/>
      <c r="YI29" s="669"/>
      <c r="YJ29" s="669"/>
      <c r="YK29" s="669"/>
      <c r="YL29" s="669"/>
      <c r="YM29" s="669"/>
      <c r="YN29" s="669"/>
      <c r="YO29" s="669"/>
      <c r="YP29" s="669"/>
      <c r="YQ29" s="669"/>
      <c r="YR29" s="669"/>
      <c r="YS29" s="669"/>
      <c r="YT29" s="669"/>
      <c r="YU29" s="669"/>
      <c r="YV29" s="669"/>
      <c r="YW29" s="669"/>
      <c r="YX29" s="669"/>
      <c r="YY29" s="669"/>
      <c r="YZ29" s="669"/>
    </row>
    <row r="30" spans="1:676" ht="12.75" customHeight="1">
      <c r="A30" s="695" t="s">
        <v>627</v>
      </c>
      <c r="B30" s="696" t="s">
        <v>628</v>
      </c>
      <c r="C30" s="718">
        <v>2.86</v>
      </c>
      <c r="D30" s="497" t="s">
        <v>211</v>
      </c>
      <c r="E30" s="497" t="s">
        <v>211</v>
      </c>
      <c r="F30" s="497" t="s">
        <v>211</v>
      </c>
      <c r="G30" s="497" t="s">
        <v>211</v>
      </c>
      <c r="H30" s="497" t="s">
        <v>211</v>
      </c>
      <c r="I30" s="723" t="s">
        <v>613</v>
      </c>
      <c r="J30" s="723" t="s">
        <v>613</v>
      </c>
      <c r="K30" s="723" t="s">
        <v>613</v>
      </c>
      <c r="L30" s="723" t="s">
        <v>613</v>
      </c>
      <c r="M30" s="716" t="s">
        <v>613</v>
      </c>
      <c r="N30" s="679" t="s">
        <v>613</v>
      </c>
      <c r="O30" s="679" t="s">
        <v>613</v>
      </c>
      <c r="P30" s="695" t="s">
        <v>629</v>
      </c>
      <c r="Q30" s="687"/>
    </row>
    <row r="31" spans="1:676" ht="12.75" customHeight="1">
      <c r="A31" s="692" t="s">
        <v>630</v>
      </c>
      <c r="B31" s="696" t="s">
        <v>631</v>
      </c>
      <c r="C31" s="718">
        <v>3.79</v>
      </c>
      <c r="D31" s="497" t="s">
        <v>211</v>
      </c>
      <c r="E31" s="497" t="s">
        <v>211</v>
      </c>
      <c r="F31" s="497" t="s">
        <v>211</v>
      </c>
      <c r="G31" s="497" t="s">
        <v>211</v>
      </c>
      <c r="H31" s="497" t="s">
        <v>211</v>
      </c>
      <c r="I31" s="720">
        <v>1.3</v>
      </c>
      <c r="J31" s="720">
        <v>0.7</v>
      </c>
      <c r="K31" s="720">
        <v>0.5</v>
      </c>
      <c r="L31" s="720">
        <v>-1.1000000000000001</v>
      </c>
      <c r="M31" s="720">
        <v>0.6</v>
      </c>
      <c r="N31" s="721">
        <v>0.8</v>
      </c>
      <c r="O31" s="722">
        <v>0.8</v>
      </c>
      <c r="P31" s="692" t="s">
        <v>632</v>
      </c>
      <c r="Q31" s="687"/>
    </row>
    <row r="32" spans="1:676" ht="12.75" customHeight="1">
      <c r="A32" s="695" t="s">
        <v>633</v>
      </c>
      <c r="B32" s="696" t="s">
        <v>634</v>
      </c>
      <c r="C32" s="715">
        <v>1.89</v>
      </c>
      <c r="D32" s="497" t="s">
        <v>211</v>
      </c>
      <c r="E32" s="497" t="s">
        <v>211</v>
      </c>
      <c r="F32" s="497" t="s">
        <v>211</v>
      </c>
      <c r="G32" s="497" t="s">
        <v>211</v>
      </c>
      <c r="H32" s="497" t="s">
        <v>211</v>
      </c>
      <c r="I32" s="717">
        <v>12.2</v>
      </c>
      <c r="J32" s="717">
        <v>-2.4</v>
      </c>
      <c r="K32" s="717">
        <v>-2.9</v>
      </c>
      <c r="L32" s="717">
        <v>-1.7</v>
      </c>
      <c r="M32" s="717">
        <v>-2</v>
      </c>
      <c r="N32" s="685">
        <v>-0.9</v>
      </c>
      <c r="O32" s="688">
        <v>8.3000000000000007</v>
      </c>
      <c r="P32" s="695" t="s">
        <v>635</v>
      </c>
      <c r="Q32" s="687"/>
    </row>
    <row r="33" spans="1:676" ht="25.5" customHeight="1">
      <c r="A33" s="702" t="s">
        <v>636</v>
      </c>
      <c r="B33" s="696" t="s">
        <v>637</v>
      </c>
      <c r="C33" s="715">
        <v>5.47</v>
      </c>
      <c r="D33" s="497" t="s">
        <v>211</v>
      </c>
      <c r="E33" s="497" t="s">
        <v>211</v>
      </c>
      <c r="F33" s="497" t="s">
        <v>211</v>
      </c>
      <c r="G33" s="497" t="s">
        <v>211</v>
      </c>
      <c r="H33" s="497" t="s">
        <v>211</v>
      </c>
      <c r="I33" s="716">
        <v>-2</v>
      </c>
      <c r="J33" s="717">
        <v>0.6</v>
      </c>
      <c r="K33" s="717">
        <v>1.2</v>
      </c>
      <c r="L33" s="717">
        <v>-0.6</v>
      </c>
      <c r="M33" s="717">
        <v>1.3</v>
      </c>
      <c r="N33" s="685">
        <v>-0.4</v>
      </c>
      <c r="O33" s="688">
        <v>1.4</v>
      </c>
      <c r="P33" s="695" t="s">
        <v>638</v>
      </c>
      <c r="Q33" s="687"/>
      <c r="R33" s="669"/>
      <c r="S33" s="669"/>
      <c r="T33" s="669"/>
      <c r="U33" s="669"/>
      <c r="V33" s="669"/>
      <c r="W33" s="669"/>
      <c r="X33" s="669"/>
      <c r="Y33" s="669"/>
      <c r="Z33" s="669"/>
      <c r="AA33" s="669"/>
      <c r="AB33" s="669"/>
      <c r="AC33" s="669"/>
      <c r="AD33" s="669"/>
      <c r="AE33" s="669"/>
      <c r="AF33" s="669"/>
      <c r="AG33" s="669"/>
      <c r="AH33" s="669"/>
      <c r="AI33" s="669"/>
      <c r="AJ33" s="669"/>
      <c r="AK33" s="669"/>
      <c r="AL33" s="669"/>
      <c r="AM33" s="669"/>
      <c r="AN33" s="669"/>
      <c r="AO33" s="669"/>
      <c r="AP33" s="669"/>
      <c r="AQ33" s="669"/>
      <c r="AR33" s="669"/>
      <c r="AS33" s="669"/>
      <c r="AT33" s="669"/>
      <c r="AU33" s="669"/>
      <c r="AV33" s="669"/>
      <c r="AW33" s="669"/>
      <c r="AX33" s="669"/>
      <c r="AY33" s="669"/>
      <c r="AZ33" s="669"/>
      <c r="BA33" s="669"/>
      <c r="BB33" s="669"/>
      <c r="BC33" s="669"/>
      <c r="BD33" s="669"/>
      <c r="BE33" s="669"/>
      <c r="BF33" s="669"/>
      <c r="BG33" s="669"/>
      <c r="BH33" s="669"/>
      <c r="BI33" s="669"/>
      <c r="BJ33" s="669"/>
      <c r="BK33" s="669"/>
      <c r="BL33" s="669"/>
      <c r="BM33" s="669"/>
      <c r="BN33" s="669"/>
      <c r="BO33" s="669"/>
      <c r="BP33" s="669"/>
      <c r="BQ33" s="669"/>
      <c r="BR33" s="669"/>
      <c r="BS33" s="669"/>
      <c r="BT33" s="669"/>
      <c r="BU33" s="669"/>
      <c r="BV33" s="669"/>
      <c r="BW33" s="669"/>
      <c r="BX33" s="669"/>
      <c r="BY33" s="669"/>
      <c r="BZ33" s="669"/>
      <c r="CA33" s="669"/>
      <c r="CB33" s="669"/>
      <c r="CC33" s="669"/>
      <c r="CD33" s="669"/>
      <c r="CE33" s="669"/>
      <c r="CF33" s="669"/>
      <c r="CG33" s="669"/>
      <c r="CH33" s="669"/>
      <c r="CI33" s="669"/>
      <c r="CJ33" s="669"/>
      <c r="CK33" s="669"/>
      <c r="CL33" s="669"/>
      <c r="CM33" s="669"/>
      <c r="CN33" s="669"/>
      <c r="CO33" s="669"/>
      <c r="CP33" s="669"/>
      <c r="CQ33" s="669"/>
      <c r="CR33" s="669"/>
      <c r="CS33" s="669"/>
      <c r="CT33" s="669"/>
      <c r="CU33" s="669"/>
      <c r="CV33" s="669"/>
      <c r="CW33" s="669"/>
      <c r="CX33" s="669"/>
      <c r="CY33" s="669"/>
      <c r="CZ33" s="669"/>
      <c r="DA33" s="669"/>
      <c r="DB33" s="669"/>
      <c r="DC33" s="669"/>
      <c r="DD33" s="669"/>
      <c r="DE33" s="669"/>
      <c r="DF33" s="669"/>
      <c r="DG33" s="669"/>
      <c r="DH33" s="669"/>
      <c r="DI33" s="669"/>
      <c r="DJ33" s="669"/>
      <c r="DK33" s="669"/>
      <c r="DL33" s="669"/>
      <c r="DM33" s="669"/>
      <c r="DN33" s="669"/>
      <c r="DO33" s="669"/>
      <c r="DP33" s="669"/>
      <c r="DQ33" s="669"/>
      <c r="DR33" s="669"/>
      <c r="DS33" s="669"/>
      <c r="DT33" s="669"/>
      <c r="DU33" s="669"/>
      <c r="DV33" s="669"/>
      <c r="DW33" s="669"/>
      <c r="DX33" s="669"/>
      <c r="DY33" s="669"/>
      <c r="DZ33" s="669"/>
      <c r="EA33" s="669"/>
      <c r="EB33" s="669"/>
      <c r="EC33" s="669"/>
      <c r="ED33" s="669"/>
      <c r="EE33" s="669"/>
      <c r="EF33" s="669"/>
      <c r="EG33" s="669"/>
      <c r="EH33" s="669"/>
      <c r="EI33" s="669"/>
      <c r="EJ33" s="669"/>
      <c r="EK33" s="669"/>
      <c r="EL33" s="669"/>
      <c r="EM33" s="669"/>
      <c r="EN33" s="669"/>
      <c r="EO33" s="669"/>
      <c r="EP33" s="669"/>
      <c r="EQ33" s="669"/>
      <c r="ER33" s="669"/>
      <c r="ES33" s="669"/>
      <c r="ET33" s="669"/>
      <c r="EU33" s="669"/>
      <c r="EV33" s="669"/>
      <c r="EW33" s="669"/>
      <c r="EX33" s="669"/>
      <c r="EY33" s="669"/>
      <c r="EZ33" s="669"/>
      <c r="FA33" s="669"/>
      <c r="FB33" s="669"/>
      <c r="FC33" s="669"/>
      <c r="FD33" s="669"/>
      <c r="FE33" s="669"/>
      <c r="FF33" s="669"/>
      <c r="FG33" s="669"/>
      <c r="FH33" s="669"/>
      <c r="FI33" s="669"/>
      <c r="FJ33" s="669"/>
      <c r="FK33" s="669"/>
      <c r="FL33" s="669"/>
      <c r="FM33" s="669"/>
      <c r="FN33" s="669"/>
      <c r="FO33" s="669"/>
      <c r="FP33" s="669"/>
      <c r="FQ33" s="669"/>
      <c r="FR33" s="669"/>
      <c r="FS33" s="669"/>
      <c r="FT33" s="669"/>
      <c r="FU33" s="669"/>
      <c r="FV33" s="669"/>
      <c r="FW33" s="669"/>
      <c r="FX33" s="669"/>
      <c r="FY33" s="669"/>
      <c r="FZ33" s="669"/>
      <c r="GA33" s="669"/>
      <c r="GB33" s="669"/>
      <c r="GC33" s="669"/>
      <c r="GD33" s="669"/>
      <c r="GE33" s="669"/>
      <c r="GF33" s="669"/>
      <c r="GG33" s="669"/>
      <c r="GH33" s="669"/>
      <c r="GI33" s="669"/>
      <c r="GJ33" s="669"/>
      <c r="GK33" s="669"/>
      <c r="GL33" s="669"/>
      <c r="GM33" s="669"/>
      <c r="GN33" s="669"/>
      <c r="GO33" s="669"/>
      <c r="GP33" s="669"/>
      <c r="GQ33" s="669"/>
      <c r="GR33" s="669"/>
      <c r="GS33" s="669"/>
      <c r="GT33" s="669"/>
      <c r="GU33" s="669"/>
      <c r="GV33" s="669"/>
      <c r="GW33" s="669"/>
      <c r="GX33" s="669"/>
      <c r="GY33" s="669"/>
      <c r="GZ33" s="669"/>
      <c r="HA33" s="669"/>
      <c r="HB33" s="669"/>
      <c r="HC33" s="669"/>
      <c r="HD33" s="669"/>
      <c r="HE33" s="669"/>
      <c r="HF33" s="669"/>
      <c r="HG33" s="669"/>
      <c r="HH33" s="669"/>
      <c r="HI33" s="669"/>
      <c r="HJ33" s="669"/>
      <c r="HK33" s="669"/>
      <c r="HL33" s="669"/>
      <c r="HM33" s="669"/>
      <c r="HN33" s="669"/>
      <c r="HO33" s="669"/>
      <c r="HP33" s="669"/>
      <c r="HQ33" s="669"/>
      <c r="HR33" s="669"/>
      <c r="HS33" s="669"/>
      <c r="HT33" s="669"/>
      <c r="HU33" s="669"/>
      <c r="HV33" s="669"/>
      <c r="HW33" s="669"/>
      <c r="HX33" s="669"/>
      <c r="HY33" s="669"/>
      <c r="HZ33" s="669"/>
      <c r="IA33" s="669"/>
      <c r="IB33" s="669"/>
      <c r="IC33" s="669"/>
      <c r="ID33" s="669"/>
      <c r="IE33" s="669"/>
      <c r="IF33" s="669"/>
      <c r="IG33" s="669"/>
      <c r="IH33" s="669"/>
      <c r="II33" s="669"/>
      <c r="IJ33" s="669"/>
      <c r="IK33" s="669"/>
      <c r="IL33" s="669"/>
      <c r="IM33" s="669"/>
      <c r="IN33" s="669"/>
      <c r="IO33" s="669"/>
      <c r="IP33" s="669"/>
      <c r="IQ33" s="669"/>
      <c r="IR33" s="669"/>
      <c r="IS33" s="669"/>
      <c r="IT33" s="669"/>
      <c r="IU33" s="669"/>
      <c r="IV33" s="669"/>
      <c r="IW33" s="669"/>
      <c r="IX33" s="669"/>
      <c r="IY33" s="669"/>
      <c r="IZ33" s="669"/>
      <c r="JA33" s="669"/>
      <c r="JB33" s="669"/>
      <c r="JC33" s="669"/>
      <c r="JD33" s="669"/>
      <c r="JE33" s="669"/>
      <c r="JF33" s="669"/>
      <c r="JG33" s="669"/>
      <c r="JH33" s="669"/>
      <c r="JI33" s="669"/>
      <c r="JJ33" s="669"/>
      <c r="JK33" s="669"/>
      <c r="JL33" s="669"/>
      <c r="JM33" s="669"/>
      <c r="JN33" s="669"/>
      <c r="JO33" s="669"/>
      <c r="JP33" s="669"/>
      <c r="JQ33" s="669"/>
      <c r="JR33" s="669"/>
      <c r="JS33" s="669"/>
      <c r="JT33" s="669"/>
      <c r="JU33" s="669"/>
      <c r="JV33" s="669"/>
      <c r="JW33" s="669"/>
      <c r="JX33" s="669"/>
      <c r="JY33" s="669"/>
      <c r="JZ33" s="669"/>
      <c r="KA33" s="669"/>
      <c r="KB33" s="669"/>
      <c r="KC33" s="669"/>
      <c r="KD33" s="669"/>
      <c r="KE33" s="669"/>
      <c r="KF33" s="669"/>
      <c r="KG33" s="669"/>
      <c r="KH33" s="669"/>
      <c r="KI33" s="669"/>
      <c r="KJ33" s="669"/>
      <c r="KK33" s="669"/>
      <c r="KL33" s="669"/>
      <c r="KM33" s="669"/>
      <c r="KN33" s="669"/>
      <c r="KO33" s="669"/>
      <c r="KP33" s="669"/>
      <c r="KQ33" s="669"/>
      <c r="KR33" s="669"/>
      <c r="KS33" s="669"/>
      <c r="KT33" s="669"/>
      <c r="KU33" s="669"/>
      <c r="KV33" s="669"/>
      <c r="KW33" s="669"/>
      <c r="KX33" s="669"/>
      <c r="KY33" s="669"/>
      <c r="KZ33" s="669"/>
      <c r="LA33" s="669"/>
      <c r="LB33" s="669"/>
      <c r="LC33" s="669"/>
      <c r="LD33" s="669"/>
      <c r="LE33" s="669"/>
      <c r="LF33" s="669"/>
      <c r="LG33" s="669"/>
      <c r="LH33" s="669"/>
      <c r="LI33" s="669"/>
      <c r="LJ33" s="669"/>
      <c r="LK33" s="669"/>
      <c r="LL33" s="669"/>
      <c r="LM33" s="669"/>
      <c r="LN33" s="669"/>
      <c r="LO33" s="669"/>
      <c r="LP33" s="669"/>
      <c r="LQ33" s="669"/>
      <c r="LR33" s="669"/>
      <c r="LS33" s="669"/>
      <c r="LT33" s="669"/>
      <c r="LU33" s="669"/>
      <c r="LV33" s="669"/>
      <c r="LW33" s="669"/>
      <c r="LX33" s="669"/>
      <c r="LY33" s="669"/>
      <c r="LZ33" s="669"/>
      <c r="MA33" s="669"/>
      <c r="MB33" s="669"/>
      <c r="MC33" s="669"/>
      <c r="MD33" s="669"/>
      <c r="ME33" s="669"/>
      <c r="MF33" s="669"/>
      <c r="MG33" s="669"/>
      <c r="MH33" s="669"/>
      <c r="MI33" s="669"/>
      <c r="MJ33" s="669"/>
      <c r="MK33" s="669"/>
      <c r="ML33" s="669"/>
      <c r="MM33" s="669"/>
      <c r="MN33" s="669"/>
      <c r="MO33" s="669"/>
      <c r="MP33" s="669"/>
      <c r="MQ33" s="669"/>
      <c r="MR33" s="669"/>
      <c r="MS33" s="669"/>
      <c r="MT33" s="669"/>
      <c r="MU33" s="669"/>
      <c r="MV33" s="669"/>
      <c r="MW33" s="669"/>
      <c r="MX33" s="669"/>
      <c r="MY33" s="669"/>
      <c r="MZ33" s="669"/>
      <c r="NA33" s="669"/>
      <c r="NB33" s="669"/>
      <c r="NC33" s="669"/>
      <c r="ND33" s="669"/>
      <c r="NE33" s="669"/>
      <c r="NF33" s="669"/>
      <c r="NG33" s="669"/>
      <c r="NH33" s="669"/>
      <c r="NI33" s="669"/>
      <c r="NJ33" s="669"/>
      <c r="NK33" s="669"/>
      <c r="NL33" s="669"/>
      <c r="NM33" s="669"/>
      <c r="NN33" s="669"/>
      <c r="NO33" s="669"/>
      <c r="NP33" s="669"/>
      <c r="NQ33" s="669"/>
      <c r="NR33" s="669"/>
      <c r="NS33" s="669"/>
      <c r="NT33" s="669"/>
      <c r="NU33" s="669"/>
      <c r="NV33" s="669"/>
      <c r="NW33" s="669"/>
      <c r="NX33" s="669"/>
      <c r="NY33" s="669"/>
      <c r="NZ33" s="669"/>
      <c r="OA33" s="669"/>
      <c r="OB33" s="669"/>
      <c r="OC33" s="669"/>
      <c r="OD33" s="669"/>
      <c r="OE33" s="669"/>
      <c r="OF33" s="669"/>
      <c r="OG33" s="669"/>
      <c r="OH33" s="669"/>
      <c r="OI33" s="669"/>
      <c r="OJ33" s="669"/>
      <c r="OK33" s="669"/>
      <c r="OL33" s="669"/>
      <c r="OM33" s="669"/>
      <c r="ON33" s="669"/>
      <c r="OO33" s="669"/>
      <c r="OP33" s="669"/>
      <c r="OQ33" s="669"/>
      <c r="OR33" s="669"/>
      <c r="OS33" s="669"/>
      <c r="OT33" s="669"/>
      <c r="OU33" s="669"/>
      <c r="OV33" s="669"/>
      <c r="OW33" s="669"/>
      <c r="OX33" s="669"/>
      <c r="OY33" s="669"/>
      <c r="OZ33" s="669"/>
      <c r="PA33" s="669"/>
      <c r="PB33" s="669"/>
      <c r="PC33" s="669"/>
      <c r="PD33" s="669"/>
      <c r="PE33" s="669"/>
      <c r="PF33" s="669"/>
      <c r="PG33" s="669"/>
      <c r="PH33" s="669"/>
      <c r="PI33" s="669"/>
      <c r="PJ33" s="669"/>
      <c r="PK33" s="669"/>
      <c r="PL33" s="669"/>
      <c r="PM33" s="669"/>
      <c r="PN33" s="669"/>
      <c r="PO33" s="669"/>
      <c r="PP33" s="669"/>
      <c r="PQ33" s="669"/>
      <c r="PR33" s="669"/>
      <c r="PS33" s="669"/>
      <c r="PT33" s="669"/>
      <c r="PU33" s="669"/>
      <c r="PV33" s="669"/>
      <c r="PW33" s="669"/>
      <c r="PX33" s="669"/>
      <c r="PY33" s="669"/>
      <c r="PZ33" s="669"/>
      <c r="QA33" s="669"/>
      <c r="QB33" s="669"/>
      <c r="QC33" s="669"/>
      <c r="QD33" s="669"/>
      <c r="QE33" s="669"/>
      <c r="QF33" s="669"/>
      <c r="QG33" s="669"/>
      <c r="QH33" s="669"/>
      <c r="QI33" s="669"/>
      <c r="QJ33" s="669"/>
      <c r="QK33" s="669"/>
      <c r="QL33" s="669"/>
      <c r="QM33" s="669"/>
      <c r="QN33" s="669"/>
      <c r="QO33" s="669"/>
      <c r="QP33" s="669"/>
      <c r="QQ33" s="669"/>
      <c r="QR33" s="669"/>
      <c r="QS33" s="669"/>
      <c r="QT33" s="669"/>
      <c r="QU33" s="669"/>
      <c r="QV33" s="669"/>
      <c r="QW33" s="669"/>
      <c r="QX33" s="669"/>
      <c r="QY33" s="669"/>
      <c r="QZ33" s="669"/>
      <c r="RA33" s="669"/>
      <c r="RB33" s="669"/>
      <c r="RC33" s="669"/>
      <c r="RD33" s="669"/>
      <c r="RE33" s="669"/>
      <c r="RF33" s="669"/>
      <c r="RG33" s="669"/>
      <c r="RH33" s="669"/>
      <c r="RI33" s="669"/>
      <c r="RJ33" s="669"/>
      <c r="RK33" s="669"/>
      <c r="RL33" s="669"/>
      <c r="RM33" s="669"/>
      <c r="RN33" s="669"/>
      <c r="RO33" s="669"/>
      <c r="RP33" s="669"/>
      <c r="RQ33" s="669"/>
      <c r="RR33" s="669"/>
      <c r="RS33" s="669"/>
      <c r="RT33" s="669"/>
      <c r="RU33" s="669"/>
      <c r="RV33" s="669"/>
      <c r="RW33" s="669"/>
      <c r="RX33" s="669"/>
      <c r="RY33" s="669"/>
      <c r="RZ33" s="669"/>
      <c r="SA33" s="669"/>
      <c r="SB33" s="669"/>
      <c r="SC33" s="669"/>
      <c r="SD33" s="669"/>
      <c r="SE33" s="669"/>
      <c r="SF33" s="669"/>
      <c r="SG33" s="669"/>
      <c r="SH33" s="669"/>
      <c r="SI33" s="669"/>
      <c r="SJ33" s="669"/>
      <c r="SK33" s="669"/>
      <c r="SL33" s="669"/>
      <c r="SM33" s="669"/>
      <c r="SN33" s="669"/>
      <c r="SO33" s="669"/>
      <c r="SP33" s="669"/>
      <c r="SQ33" s="669"/>
      <c r="SR33" s="669"/>
      <c r="SS33" s="669"/>
      <c r="ST33" s="669"/>
      <c r="SU33" s="669"/>
      <c r="SV33" s="669"/>
      <c r="SW33" s="669"/>
      <c r="SX33" s="669"/>
      <c r="SY33" s="669"/>
      <c r="SZ33" s="669"/>
      <c r="TA33" s="669"/>
      <c r="TB33" s="669"/>
      <c r="TC33" s="669"/>
      <c r="TD33" s="669"/>
      <c r="TE33" s="669"/>
      <c r="TF33" s="669"/>
      <c r="TG33" s="669"/>
      <c r="TH33" s="669"/>
      <c r="TI33" s="669"/>
      <c r="TJ33" s="669"/>
      <c r="TK33" s="669"/>
      <c r="TL33" s="669"/>
      <c r="TM33" s="669"/>
      <c r="TN33" s="669"/>
      <c r="TO33" s="669"/>
      <c r="TP33" s="669"/>
      <c r="TQ33" s="669"/>
      <c r="TR33" s="669"/>
      <c r="TS33" s="669"/>
      <c r="TT33" s="669"/>
      <c r="TU33" s="669"/>
      <c r="TV33" s="669"/>
      <c r="TW33" s="669"/>
      <c r="TX33" s="669"/>
      <c r="TY33" s="669"/>
      <c r="TZ33" s="669"/>
      <c r="UA33" s="669"/>
      <c r="UB33" s="669"/>
      <c r="UC33" s="669"/>
      <c r="UD33" s="669"/>
      <c r="UE33" s="669"/>
      <c r="UF33" s="669"/>
      <c r="UG33" s="669"/>
      <c r="UH33" s="669"/>
      <c r="UI33" s="669"/>
      <c r="UJ33" s="669"/>
      <c r="UK33" s="669"/>
      <c r="UL33" s="669"/>
      <c r="UM33" s="669"/>
      <c r="UN33" s="669"/>
      <c r="UO33" s="669"/>
      <c r="UP33" s="669"/>
      <c r="UQ33" s="669"/>
      <c r="UR33" s="669"/>
      <c r="US33" s="669"/>
      <c r="UT33" s="669"/>
      <c r="UU33" s="669"/>
      <c r="UV33" s="669"/>
      <c r="UW33" s="669"/>
      <c r="UX33" s="669"/>
      <c r="UY33" s="669"/>
      <c r="UZ33" s="669"/>
      <c r="VA33" s="669"/>
      <c r="VB33" s="669"/>
      <c r="VC33" s="669"/>
      <c r="VD33" s="669"/>
      <c r="VE33" s="669"/>
      <c r="VF33" s="669"/>
      <c r="VG33" s="669"/>
      <c r="VH33" s="669"/>
      <c r="VI33" s="669"/>
      <c r="VJ33" s="669"/>
      <c r="VK33" s="669"/>
      <c r="VL33" s="669"/>
      <c r="VM33" s="669"/>
      <c r="VN33" s="669"/>
      <c r="VO33" s="669"/>
      <c r="VP33" s="669"/>
      <c r="VQ33" s="669"/>
      <c r="VR33" s="669"/>
      <c r="VS33" s="669"/>
      <c r="VT33" s="669"/>
      <c r="VU33" s="669"/>
      <c r="VV33" s="669"/>
      <c r="VW33" s="669"/>
      <c r="VX33" s="669"/>
      <c r="VY33" s="669"/>
      <c r="VZ33" s="669"/>
      <c r="WA33" s="669"/>
      <c r="WB33" s="669"/>
      <c r="WC33" s="669"/>
      <c r="WD33" s="669"/>
      <c r="WE33" s="669"/>
      <c r="WF33" s="669"/>
      <c r="WG33" s="669"/>
      <c r="WH33" s="669"/>
      <c r="WI33" s="669"/>
      <c r="WJ33" s="669"/>
      <c r="WK33" s="669"/>
      <c r="WL33" s="669"/>
      <c r="WM33" s="669"/>
      <c r="WN33" s="669"/>
      <c r="WO33" s="669"/>
      <c r="WP33" s="669"/>
      <c r="WQ33" s="669"/>
      <c r="WR33" s="669"/>
      <c r="WS33" s="669"/>
      <c r="WT33" s="669"/>
      <c r="WU33" s="669"/>
      <c r="WV33" s="669"/>
      <c r="WW33" s="669"/>
      <c r="WX33" s="669"/>
      <c r="WY33" s="669"/>
      <c r="WZ33" s="669"/>
      <c r="XA33" s="669"/>
      <c r="XB33" s="669"/>
      <c r="XC33" s="669"/>
      <c r="XD33" s="669"/>
      <c r="XE33" s="669"/>
      <c r="XF33" s="669"/>
      <c r="XG33" s="669"/>
      <c r="XH33" s="669"/>
      <c r="XI33" s="669"/>
      <c r="XJ33" s="669"/>
      <c r="XK33" s="669"/>
      <c r="XL33" s="669"/>
      <c r="XM33" s="669"/>
      <c r="XN33" s="669"/>
      <c r="XO33" s="669"/>
      <c r="XP33" s="669"/>
      <c r="XQ33" s="669"/>
      <c r="XR33" s="669"/>
      <c r="XS33" s="669"/>
      <c r="XT33" s="669"/>
      <c r="XU33" s="669"/>
      <c r="XV33" s="669"/>
      <c r="XW33" s="669"/>
      <c r="XX33" s="669"/>
      <c r="XY33" s="669"/>
      <c r="XZ33" s="669"/>
      <c r="YA33" s="669"/>
      <c r="YB33" s="669"/>
      <c r="YC33" s="669"/>
      <c r="YD33" s="669"/>
      <c r="YE33" s="669"/>
      <c r="YF33" s="669"/>
      <c r="YG33" s="669"/>
      <c r="YH33" s="669"/>
      <c r="YI33" s="669"/>
      <c r="YJ33" s="669"/>
      <c r="YK33" s="669"/>
      <c r="YL33" s="669"/>
      <c r="YM33" s="669"/>
      <c r="YN33" s="669"/>
      <c r="YO33" s="669"/>
      <c r="YP33" s="669"/>
      <c r="YQ33" s="669"/>
      <c r="YR33" s="669"/>
      <c r="YS33" s="669"/>
      <c r="YT33" s="669"/>
      <c r="YU33" s="669"/>
      <c r="YV33" s="669"/>
      <c r="YW33" s="669"/>
      <c r="YX33" s="669"/>
      <c r="YY33" s="669"/>
      <c r="YZ33" s="669"/>
    </row>
    <row r="34" spans="1:676" ht="25.5" customHeight="1">
      <c r="A34" s="702" t="s">
        <v>639</v>
      </c>
      <c r="B34" s="696" t="s">
        <v>640</v>
      </c>
      <c r="C34" s="715">
        <v>1.29</v>
      </c>
      <c r="D34" s="497" t="s">
        <v>211</v>
      </c>
      <c r="E34" s="497" t="s">
        <v>211</v>
      </c>
      <c r="F34" s="497" t="s">
        <v>211</v>
      </c>
      <c r="G34" s="497" t="s">
        <v>211</v>
      </c>
      <c r="H34" s="497" t="s">
        <v>211</v>
      </c>
      <c r="I34" s="716">
        <v>-2</v>
      </c>
      <c r="J34" s="717">
        <v>-1.8</v>
      </c>
      <c r="K34" s="717">
        <v>0.1</v>
      </c>
      <c r="L34" s="717">
        <v>-0.3</v>
      </c>
      <c r="M34" s="717">
        <v>-1.5</v>
      </c>
      <c r="N34" s="685">
        <v>1.5</v>
      </c>
      <c r="O34" s="688">
        <v>-2.6</v>
      </c>
      <c r="P34" s="708" t="s">
        <v>641</v>
      </c>
      <c r="Q34" s="687"/>
      <c r="R34" s="669"/>
      <c r="S34" s="669"/>
      <c r="T34" s="669"/>
      <c r="U34" s="669"/>
      <c r="V34" s="669"/>
      <c r="W34" s="669"/>
      <c r="X34" s="669"/>
      <c r="Y34" s="669"/>
      <c r="Z34" s="669"/>
      <c r="AA34" s="669"/>
      <c r="AB34" s="669"/>
      <c r="AC34" s="669"/>
      <c r="AD34" s="669"/>
      <c r="AE34" s="669"/>
      <c r="AF34" s="669"/>
      <c r="AG34" s="669"/>
      <c r="AH34" s="669"/>
      <c r="AI34" s="669"/>
      <c r="AJ34" s="669"/>
      <c r="AK34" s="669"/>
      <c r="AL34" s="669"/>
      <c r="AM34" s="669"/>
      <c r="AN34" s="669"/>
      <c r="AO34" s="669"/>
      <c r="AP34" s="669"/>
      <c r="AQ34" s="669"/>
      <c r="AR34" s="669"/>
      <c r="AS34" s="669"/>
      <c r="AT34" s="669"/>
      <c r="AU34" s="669"/>
      <c r="AV34" s="669"/>
      <c r="AW34" s="669"/>
      <c r="AX34" s="669"/>
      <c r="AY34" s="669"/>
      <c r="AZ34" s="669"/>
      <c r="BA34" s="669"/>
      <c r="BB34" s="669"/>
      <c r="BC34" s="669"/>
      <c r="BD34" s="669"/>
      <c r="BE34" s="669"/>
      <c r="BF34" s="669"/>
      <c r="BG34" s="669"/>
      <c r="BH34" s="669"/>
      <c r="BI34" s="669"/>
      <c r="BJ34" s="669"/>
      <c r="BK34" s="669"/>
      <c r="BL34" s="669"/>
      <c r="BM34" s="669"/>
      <c r="BN34" s="669"/>
      <c r="BO34" s="669"/>
      <c r="BP34" s="669"/>
      <c r="BQ34" s="669"/>
      <c r="BR34" s="669"/>
      <c r="BS34" s="669"/>
      <c r="BT34" s="669"/>
      <c r="BU34" s="669"/>
      <c r="BV34" s="669"/>
      <c r="BW34" s="669"/>
      <c r="BX34" s="669"/>
      <c r="BY34" s="669"/>
      <c r="BZ34" s="669"/>
      <c r="CA34" s="669"/>
      <c r="CB34" s="669"/>
      <c r="CC34" s="669"/>
      <c r="CD34" s="669"/>
      <c r="CE34" s="669"/>
      <c r="CF34" s="669"/>
      <c r="CG34" s="669"/>
      <c r="CH34" s="669"/>
      <c r="CI34" s="669"/>
      <c r="CJ34" s="669"/>
      <c r="CK34" s="669"/>
      <c r="CL34" s="669"/>
      <c r="CM34" s="669"/>
      <c r="CN34" s="669"/>
      <c r="CO34" s="669"/>
      <c r="CP34" s="669"/>
      <c r="CQ34" s="669"/>
      <c r="CR34" s="669"/>
      <c r="CS34" s="669"/>
      <c r="CT34" s="669"/>
      <c r="CU34" s="669"/>
      <c r="CV34" s="669"/>
      <c r="CW34" s="669"/>
      <c r="CX34" s="669"/>
      <c r="CY34" s="669"/>
      <c r="CZ34" s="669"/>
      <c r="DA34" s="669"/>
      <c r="DB34" s="669"/>
      <c r="DC34" s="669"/>
      <c r="DD34" s="669"/>
      <c r="DE34" s="669"/>
      <c r="DF34" s="669"/>
      <c r="DG34" s="669"/>
      <c r="DH34" s="669"/>
      <c r="DI34" s="669"/>
      <c r="DJ34" s="669"/>
      <c r="DK34" s="669"/>
      <c r="DL34" s="669"/>
      <c r="DM34" s="669"/>
      <c r="DN34" s="669"/>
      <c r="DO34" s="669"/>
      <c r="DP34" s="669"/>
      <c r="DQ34" s="669"/>
      <c r="DR34" s="669"/>
      <c r="DS34" s="669"/>
      <c r="DT34" s="669"/>
      <c r="DU34" s="669"/>
      <c r="DV34" s="669"/>
      <c r="DW34" s="669"/>
      <c r="DX34" s="669"/>
      <c r="DY34" s="669"/>
      <c r="DZ34" s="669"/>
      <c r="EA34" s="669"/>
      <c r="EB34" s="669"/>
      <c r="EC34" s="669"/>
      <c r="ED34" s="669"/>
      <c r="EE34" s="669"/>
      <c r="EF34" s="669"/>
      <c r="EG34" s="669"/>
      <c r="EH34" s="669"/>
      <c r="EI34" s="669"/>
      <c r="EJ34" s="669"/>
      <c r="EK34" s="669"/>
      <c r="EL34" s="669"/>
      <c r="EM34" s="669"/>
      <c r="EN34" s="669"/>
      <c r="EO34" s="669"/>
      <c r="EP34" s="669"/>
      <c r="EQ34" s="669"/>
      <c r="ER34" s="669"/>
      <c r="ES34" s="669"/>
      <c r="ET34" s="669"/>
      <c r="EU34" s="669"/>
      <c r="EV34" s="669"/>
      <c r="EW34" s="669"/>
      <c r="EX34" s="669"/>
      <c r="EY34" s="669"/>
      <c r="EZ34" s="669"/>
      <c r="FA34" s="669"/>
      <c r="FB34" s="669"/>
      <c r="FC34" s="669"/>
      <c r="FD34" s="669"/>
      <c r="FE34" s="669"/>
      <c r="FF34" s="669"/>
      <c r="FG34" s="669"/>
      <c r="FH34" s="669"/>
      <c r="FI34" s="669"/>
      <c r="FJ34" s="669"/>
      <c r="FK34" s="669"/>
      <c r="FL34" s="669"/>
      <c r="FM34" s="669"/>
      <c r="FN34" s="669"/>
      <c r="FO34" s="669"/>
      <c r="FP34" s="669"/>
      <c r="FQ34" s="669"/>
      <c r="FR34" s="669"/>
      <c r="FS34" s="669"/>
      <c r="FT34" s="669"/>
      <c r="FU34" s="669"/>
      <c r="FV34" s="669"/>
      <c r="FW34" s="669"/>
      <c r="FX34" s="669"/>
      <c r="FY34" s="669"/>
      <c r="FZ34" s="669"/>
      <c r="GA34" s="669"/>
      <c r="GB34" s="669"/>
      <c r="GC34" s="669"/>
      <c r="GD34" s="669"/>
      <c r="GE34" s="669"/>
      <c r="GF34" s="669"/>
      <c r="GG34" s="669"/>
      <c r="GH34" s="669"/>
      <c r="GI34" s="669"/>
      <c r="GJ34" s="669"/>
      <c r="GK34" s="669"/>
      <c r="GL34" s="669"/>
      <c r="GM34" s="669"/>
      <c r="GN34" s="669"/>
      <c r="GO34" s="669"/>
      <c r="GP34" s="669"/>
      <c r="GQ34" s="669"/>
      <c r="GR34" s="669"/>
      <c r="GS34" s="669"/>
      <c r="GT34" s="669"/>
      <c r="GU34" s="669"/>
      <c r="GV34" s="669"/>
      <c r="GW34" s="669"/>
      <c r="GX34" s="669"/>
      <c r="GY34" s="669"/>
      <c r="GZ34" s="669"/>
      <c r="HA34" s="669"/>
      <c r="HB34" s="669"/>
      <c r="HC34" s="669"/>
      <c r="HD34" s="669"/>
      <c r="HE34" s="669"/>
      <c r="HF34" s="669"/>
      <c r="HG34" s="669"/>
      <c r="HH34" s="669"/>
      <c r="HI34" s="669"/>
      <c r="HJ34" s="669"/>
      <c r="HK34" s="669"/>
      <c r="HL34" s="669"/>
      <c r="HM34" s="669"/>
      <c r="HN34" s="669"/>
      <c r="HO34" s="669"/>
      <c r="HP34" s="669"/>
      <c r="HQ34" s="669"/>
      <c r="HR34" s="669"/>
      <c r="HS34" s="669"/>
      <c r="HT34" s="669"/>
      <c r="HU34" s="669"/>
      <c r="HV34" s="669"/>
      <c r="HW34" s="669"/>
      <c r="HX34" s="669"/>
      <c r="HY34" s="669"/>
      <c r="HZ34" s="669"/>
      <c r="IA34" s="669"/>
      <c r="IB34" s="669"/>
      <c r="IC34" s="669"/>
      <c r="ID34" s="669"/>
      <c r="IE34" s="669"/>
      <c r="IF34" s="669"/>
      <c r="IG34" s="669"/>
      <c r="IH34" s="669"/>
      <c r="II34" s="669"/>
      <c r="IJ34" s="669"/>
      <c r="IK34" s="669"/>
      <c r="IL34" s="669"/>
      <c r="IM34" s="669"/>
      <c r="IN34" s="669"/>
      <c r="IO34" s="669"/>
      <c r="IP34" s="669"/>
      <c r="IQ34" s="669"/>
      <c r="IR34" s="669"/>
      <c r="IS34" s="669"/>
      <c r="IT34" s="669"/>
      <c r="IU34" s="669"/>
      <c r="IV34" s="669"/>
      <c r="IW34" s="669"/>
      <c r="IX34" s="669"/>
      <c r="IY34" s="669"/>
      <c r="IZ34" s="669"/>
      <c r="JA34" s="669"/>
      <c r="JB34" s="669"/>
      <c r="JC34" s="669"/>
      <c r="JD34" s="669"/>
      <c r="JE34" s="669"/>
      <c r="JF34" s="669"/>
      <c r="JG34" s="669"/>
      <c r="JH34" s="669"/>
      <c r="JI34" s="669"/>
      <c r="JJ34" s="669"/>
      <c r="JK34" s="669"/>
      <c r="JL34" s="669"/>
      <c r="JM34" s="669"/>
      <c r="JN34" s="669"/>
      <c r="JO34" s="669"/>
      <c r="JP34" s="669"/>
      <c r="JQ34" s="669"/>
      <c r="JR34" s="669"/>
      <c r="JS34" s="669"/>
      <c r="JT34" s="669"/>
      <c r="JU34" s="669"/>
      <c r="JV34" s="669"/>
      <c r="JW34" s="669"/>
      <c r="JX34" s="669"/>
      <c r="JY34" s="669"/>
      <c r="JZ34" s="669"/>
      <c r="KA34" s="669"/>
      <c r="KB34" s="669"/>
      <c r="KC34" s="669"/>
      <c r="KD34" s="669"/>
      <c r="KE34" s="669"/>
      <c r="KF34" s="669"/>
      <c r="KG34" s="669"/>
      <c r="KH34" s="669"/>
      <c r="KI34" s="669"/>
      <c r="KJ34" s="669"/>
      <c r="KK34" s="669"/>
      <c r="KL34" s="669"/>
      <c r="KM34" s="669"/>
      <c r="KN34" s="669"/>
      <c r="KO34" s="669"/>
      <c r="KP34" s="669"/>
      <c r="KQ34" s="669"/>
      <c r="KR34" s="669"/>
      <c r="KS34" s="669"/>
      <c r="KT34" s="669"/>
      <c r="KU34" s="669"/>
      <c r="KV34" s="669"/>
      <c r="KW34" s="669"/>
      <c r="KX34" s="669"/>
      <c r="KY34" s="669"/>
      <c r="KZ34" s="669"/>
      <c r="LA34" s="669"/>
      <c r="LB34" s="669"/>
      <c r="LC34" s="669"/>
      <c r="LD34" s="669"/>
      <c r="LE34" s="669"/>
      <c r="LF34" s="669"/>
      <c r="LG34" s="669"/>
      <c r="LH34" s="669"/>
      <c r="LI34" s="669"/>
      <c r="LJ34" s="669"/>
      <c r="LK34" s="669"/>
      <c r="LL34" s="669"/>
      <c r="LM34" s="669"/>
      <c r="LN34" s="669"/>
      <c r="LO34" s="669"/>
      <c r="LP34" s="669"/>
      <c r="LQ34" s="669"/>
      <c r="LR34" s="669"/>
      <c r="LS34" s="669"/>
      <c r="LT34" s="669"/>
      <c r="LU34" s="669"/>
      <c r="LV34" s="669"/>
      <c r="LW34" s="669"/>
      <c r="LX34" s="669"/>
      <c r="LY34" s="669"/>
      <c r="LZ34" s="669"/>
      <c r="MA34" s="669"/>
      <c r="MB34" s="669"/>
      <c r="MC34" s="669"/>
      <c r="MD34" s="669"/>
      <c r="ME34" s="669"/>
      <c r="MF34" s="669"/>
      <c r="MG34" s="669"/>
      <c r="MH34" s="669"/>
      <c r="MI34" s="669"/>
      <c r="MJ34" s="669"/>
      <c r="MK34" s="669"/>
      <c r="ML34" s="669"/>
      <c r="MM34" s="669"/>
      <c r="MN34" s="669"/>
      <c r="MO34" s="669"/>
      <c r="MP34" s="669"/>
      <c r="MQ34" s="669"/>
      <c r="MR34" s="669"/>
      <c r="MS34" s="669"/>
      <c r="MT34" s="669"/>
      <c r="MU34" s="669"/>
      <c r="MV34" s="669"/>
      <c r="MW34" s="669"/>
      <c r="MX34" s="669"/>
      <c r="MY34" s="669"/>
      <c r="MZ34" s="669"/>
      <c r="NA34" s="669"/>
      <c r="NB34" s="669"/>
      <c r="NC34" s="669"/>
      <c r="ND34" s="669"/>
      <c r="NE34" s="669"/>
      <c r="NF34" s="669"/>
      <c r="NG34" s="669"/>
      <c r="NH34" s="669"/>
      <c r="NI34" s="669"/>
      <c r="NJ34" s="669"/>
      <c r="NK34" s="669"/>
      <c r="NL34" s="669"/>
      <c r="NM34" s="669"/>
      <c r="NN34" s="669"/>
      <c r="NO34" s="669"/>
      <c r="NP34" s="669"/>
      <c r="NQ34" s="669"/>
      <c r="NR34" s="669"/>
      <c r="NS34" s="669"/>
      <c r="NT34" s="669"/>
      <c r="NU34" s="669"/>
      <c r="NV34" s="669"/>
      <c r="NW34" s="669"/>
      <c r="NX34" s="669"/>
      <c r="NY34" s="669"/>
      <c r="NZ34" s="669"/>
      <c r="OA34" s="669"/>
      <c r="OB34" s="669"/>
      <c r="OC34" s="669"/>
      <c r="OD34" s="669"/>
      <c r="OE34" s="669"/>
      <c r="OF34" s="669"/>
      <c r="OG34" s="669"/>
      <c r="OH34" s="669"/>
      <c r="OI34" s="669"/>
      <c r="OJ34" s="669"/>
      <c r="OK34" s="669"/>
      <c r="OL34" s="669"/>
      <c r="OM34" s="669"/>
      <c r="ON34" s="669"/>
      <c r="OO34" s="669"/>
      <c r="OP34" s="669"/>
      <c r="OQ34" s="669"/>
      <c r="OR34" s="669"/>
      <c r="OS34" s="669"/>
      <c r="OT34" s="669"/>
      <c r="OU34" s="669"/>
      <c r="OV34" s="669"/>
      <c r="OW34" s="669"/>
      <c r="OX34" s="669"/>
      <c r="OY34" s="669"/>
      <c r="OZ34" s="669"/>
      <c r="PA34" s="669"/>
      <c r="PB34" s="669"/>
      <c r="PC34" s="669"/>
      <c r="PD34" s="669"/>
      <c r="PE34" s="669"/>
      <c r="PF34" s="669"/>
      <c r="PG34" s="669"/>
      <c r="PH34" s="669"/>
      <c r="PI34" s="669"/>
      <c r="PJ34" s="669"/>
      <c r="PK34" s="669"/>
      <c r="PL34" s="669"/>
      <c r="PM34" s="669"/>
      <c r="PN34" s="669"/>
      <c r="PO34" s="669"/>
      <c r="PP34" s="669"/>
      <c r="PQ34" s="669"/>
      <c r="PR34" s="669"/>
      <c r="PS34" s="669"/>
      <c r="PT34" s="669"/>
      <c r="PU34" s="669"/>
      <c r="PV34" s="669"/>
      <c r="PW34" s="669"/>
      <c r="PX34" s="669"/>
      <c r="PY34" s="669"/>
      <c r="PZ34" s="669"/>
      <c r="QA34" s="669"/>
      <c r="QB34" s="669"/>
      <c r="QC34" s="669"/>
      <c r="QD34" s="669"/>
      <c r="QE34" s="669"/>
      <c r="QF34" s="669"/>
      <c r="QG34" s="669"/>
      <c r="QH34" s="669"/>
      <c r="QI34" s="669"/>
      <c r="QJ34" s="669"/>
      <c r="QK34" s="669"/>
      <c r="QL34" s="669"/>
      <c r="QM34" s="669"/>
      <c r="QN34" s="669"/>
      <c r="QO34" s="669"/>
      <c r="QP34" s="669"/>
      <c r="QQ34" s="669"/>
      <c r="QR34" s="669"/>
      <c r="QS34" s="669"/>
      <c r="QT34" s="669"/>
      <c r="QU34" s="669"/>
      <c r="QV34" s="669"/>
      <c r="QW34" s="669"/>
      <c r="QX34" s="669"/>
      <c r="QY34" s="669"/>
      <c r="QZ34" s="669"/>
      <c r="RA34" s="669"/>
      <c r="RB34" s="669"/>
      <c r="RC34" s="669"/>
      <c r="RD34" s="669"/>
      <c r="RE34" s="669"/>
      <c r="RF34" s="669"/>
      <c r="RG34" s="669"/>
      <c r="RH34" s="669"/>
      <c r="RI34" s="669"/>
      <c r="RJ34" s="669"/>
      <c r="RK34" s="669"/>
      <c r="RL34" s="669"/>
      <c r="RM34" s="669"/>
      <c r="RN34" s="669"/>
      <c r="RO34" s="669"/>
      <c r="RP34" s="669"/>
      <c r="RQ34" s="669"/>
      <c r="RR34" s="669"/>
      <c r="RS34" s="669"/>
      <c r="RT34" s="669"/>
      <c r="RU34" s="669"/>
      <c r="RV34" s="669"/>
      <c r="RW34" s="669"/>
      <c r="RX34" s="669"/>
      <c r="RY34" s="669"/>
      <c r="RZ34" s="669"/>
      <c r="SA34" s="669"/>
      <c r="SB34" s="669"/>
      <c r="SC34" s="669"/>
      <c r="SD34" s="669"/>
      <c r="SE34" s="669"/>
      <c r="SF34" s="669"/>
      <c r="SG34" s="669"/>
      <c r="SH34" s="669"/>
      <c r="SI34" s="669"/>
      <c r="SJ34" s="669"/>
      <c r="SK34" s="669"/>
      <c r="SL34" s="669"/>
      <c r="SM34" s="669"/>
      <c r="SN34" s="669"/>
      <c r="SO34" s="669"/>
      <c r="SP34" s="669"/>
      <c r="SQ34" s="669"/>
      <c r="SR34" s="669"/>
      <c r="SS34" s="669"/>
      <c r="ST34" s="669"/>
      <c r="SU34" s="669"/>
      <c r="SV34" s="669"/>
      <c r="SW34" s="669"/>
      <c r="SX34" s="669"/>
      <c r="SY34" s="669"/>
      <c r="SZ34" s="669"/>
      <c r="TA34" s="669"/>
      <c r="TB34" s="669"/>
      <c r="TC34" s="669"/>
      <c r="TD34" s="669"/>
      <c r="TE34" s="669"/>
      <c r="TF34" s="669"/>
      <c r="TG34" s="669"/>
      <c r="TH34" s="669"/>
      <c r="TI34" s="669"/>
      <c r="TJ34" s="669"/>
      <c r="TK34" s="669"/>
      <c r="TL34" s="669"/>
      <c r="TM34" s="669"/>
      <c r="TN34" s="669"/>
      <c r="TO34" s="669"/>
      <c r="TP34" s="669"/>
      <c r="TQ34" s="669"/>
      <c r="TR34" s="669"/>
      <c r="TS34" s="669"/>
      <c r="TT34" s="669"/>
      <c r="TU34" s="669"/>
      <c r="TV34" s="669"/>
      <c r="TW34" s="669"/>
      <c r="TX34" s="669"/>
      <c r="TY34" s="669"/>
      <c r="TZ34" s="669"/>
      <c r="UA34" s="669"/>
      <c r="UB34" s="669"/>
      <c r="UC34" s="669"/>
      <c r="UD34" s="669"/>
      <c r="UE34" s="669"/>
      <c r="UF34" s="669"/>
      <c r="UG34" s="669"/>
      <c r="UH34" s="669"/>
      <c r="UI34" s="669"/>
      <c r="UJ34" s="669"/>
      <c r="UK34" s="669"/>
      <c r="UL34" s="669"/>
      <c r="UM34" s="669"/>
      <c r="UN34" s="669"/>
      <c r="UO34" s="669"/>
      <c r="UP34" s="669"/>
      <c r="UQ34" s="669"/>
      <c r="UR34" s="669"/>
      <c r="US34" s="669"/>
      <c r="UT34" s="669"/>
      <c r="UU34" s="669"/>
      <c r="UV34" s="669"/>
      <c r="UW34" s="669"/>
      <c r="UX34" s="669"/>
      <c r="UY34" s="669"/>
      <c r="UZ34" s="669"/>
      <c r="VA34" s="669"/>
      <c r="VB34" s="669"/>
      <c r="VC34" s="669"/>
      <c r="VD34" s="669"/>
      <c r="VE34" s="669"/>
      <c r="VF34" s="669"/>
      <c r="VG34" s="669"/>
      <c r="VH34" s="669"/>
      <c r="VI34" s="669"/>
      <c r="VJ34" s="669"/>
      <c r="VK34" s="669"/>
      <c r="VL34" s="669"/>
      <c r="VM34" s="669"/>
      <c r="VN34" s="669"/>
      <c r="VO34" s="669"/>
      <c r="VP34" s="669"/>
      <c r="VQ34" s="669"/>
      <c r="VR34" s="669"/>
      <c r="VS34" s="669"/>
      <c r="VT34" s="669"/>
      <c r="VU34" s="669"/>
      <c r="VV34" s="669"/>
      <c r="VW34" s="669"/>
      <c r="VX34" s="669"/>
      <c r="VY34" s="669"/>
      <c r="VZ34" s="669"/>
      <c r="WA34" s="669"/>
      <c r="WB34" s="669"/>
      <c r="WC34" s="669"/>
      <c r="WD34" s="669"/>
      <c r="WE34" s="669"/>
      <c r="WF34" s="669"/>
      <c r="WG34" s="669"/>
      <c r="WH34" s="669"/>
      <c r="WI34" s="669"/>
      <c r="WJ34" s="669"/>
      <c r="WK34" s="669"/>
      <c r="WL34" s="669"/>
      <c r="WM34" s="669"/>
      <c r="WN34" s="669"/>
      <c r="WO34" s="669"/>
      <c r="WP34" s="669"/>
      <c r="WQ34" s="669"/>
      <c r="WR34" s="669"/>
      <c r="WS34" s="669"/>
      <c r="WT34" s="669"/>
      <c r="WU34" s="669"/>
      <c r="WV34" s="669"/>
      <c r="WW34" s="669"/>
      <c r="WX34" s="669"/>
      <c r="WY34" s="669"/>
      <c r="WZ34" s="669"/>
      <c r="XA34" s="669"/>
      <c r="XB34" s="669"/>
      <c r="XC34" s="669"/>
      <c r="XD34" s="669"/>
      <c r="XE34" s="669"/>
      <c r="XF34" s="669"/>
      <c r="XG34" s="669"/>
      <c r="XH34" s="669"/>
      <c r="XI34" s="669"/>
      <c r="XJ34" s="669"/>
      <c r="XK34" s="669"/>
      <c r="XL34" s="669"/>
      <c r="XM34" s="669"/>
      <c r="XN34" s="669"/>
      <c r="XO34" s="669"/>
      <c r="XP34" s="669"/>
      <c r="XQ34" s="669"/>
      <c r="XR34" s="669"/>
      <c r="XS34" s="669"/>
      <c r="XT34" s="669"/>
      <c r="XU34" s="669"/>
      <c r="XV34" s="669"/>
      <c r="XW34" s="669"/>
      <c r="XX34" s="669"/>
      <c r="XY34" s="669"/>
      <c r="XZ34" s="669"/>
      <c r="YA34" s="669"/>
      <c r="YB34" s="669"/>
      <c r="YC34" s="669"/>
      <c r="YD34" s="669"/>
      <c r="YE34" s="669"/>
      <c r="YF34" s="669"/>
      <c r="YG34" s="669"/>
      <c r="YH34" s="669"/>
      <c r="YI34" s="669"/>
      <c r="YJ34" s="669"/>
      <c r="YK34" s="669"/>
      <c r="YL34" s="669"/>
      <c r="YM34" s="669"/>
      <c r="YN34" s="669"/>
      <c r="YO34" s="669"/>
      <c r="YP34" s="669"/>
      <c r="YQ34" s="669"/>
      <c r="YR34" s="669"/>
      <c r="YS34" s="669"/>
      <c r="YT34" s="669"/>
      <c r="YU34" s="669"/>
      <c r="YV34" s="669"/>
      <c r="YW34" s="669"/>
      <c r="YX34" s="669"/>
      <c r="YY34" s="669"/>
      <c r="YZ34" s="669"/>
    </row>
    <row r="35" spans="1:676" ht="12.75" customHeight="1">
      <c r="A35" s="695" t="s">
        <v>642</v>
      </c>
      <c r="B35" s="696" t="s">
        <v>643</v>
      </c>
      <c r="C35" s="715">
        <v>2.0499999999999998</v>
      </c>
      <c r="D35" s="497" t="s">
        <v>211</v>
      </c>
      <c r="E35" s="497" t="s">
        <v>211</v>
      </c>
      <c r="F35" s="497" t="s">
        <v>211</v>
      </c>
      <c r="G35" s="497" t="s">
        <v>211</v>
      </c>
      <c r="H35" s="497" t="s">
        <v>211</v>
      </c>
      <c r="I35" s="717">
        <v>5.3</v>
      </c>
      <c r="J35" s="717">
        <v>-6.2</v>
      </c>
      <c r="K35" s="717">
        <v>-3.1</v>
      </c>
      <c r="L35" s="717">
        <v>-3.4</v>
      </c>
      <c r="M35" s="717">
        <v>4.0999999999999996</v>
      </c>
      <c r="N35" s="685">
        <v>-0.5</v>
      </c>
      <c r="O35" s="688">
        <v>2.4</v>
      </c>
      <c r="P35" s="695" t="s">
        <v>644</v>
      </c>
      <c r="Q35" s="687"/>
    </row>
    <row r="36" spans="1:676" ht="12.75" customHeight="1">
      <c r="A36" s="695" t="s">
        <v>645</v>
      </c>
      <c r="B36" s="696" t="s">
        <v>646</v>
      </c>
      <c r="C36" s="715">
        <v>1.55</v>
      </c>
      <c r="D36" s="497" t="s">
        <v>211</v>
      </c>
      <c r="E36" s="497" t="s">
        <v>211</v>
      </c>
      <c r="F36" s="497" t="s">
        <v>211</v>
      </c>
      <c r="G36" s="497" t="s">
        <v>211</v>
      </c>
      <c r="H36" s="497" t="s">
        <v>211</v>
      </c>
      <c r="I36" s="717">
        <v>0.1</v>
      </c>
      <c r="J36" s="717">
        <v>0</v>
      </c>
      <c r="K36" s="717">
        <v>1.1000000000000001</v>
      </c>
      <c r="L36" s="717">
        <v>0.4</v>
      </c>
      <c r="M36" s="717">
        <v>-2.1</v>
      </c>
      <c r="N36" s="679">
        <v>-1</v>
      </c>
      <c r="O36" s="688">
        <v>0.9</v>
      </c>
      <c r="P36" s="695" t="s">
        <v>647</v>
      </c>
      <c r="Q36" s="687"/>
    </row>
    <row r="37" spans="1:676" ht="12.75" customHeight="1">
      <c r="A37" s="695" t="s">
        <v>648</v>
      </c>
      <c r="B37" s="696" t="s">
        <v>649</v>
      </c>
      <c r="C37" s="715">
        <v>3.26</v>
      </c>
      <c r="D37" s="497" t="s">
        <v>211</v>
      </c>
      <c r="E37" s="497" t="s">
        <v>211</v>
      </c>
      <c r="F37" s="497" t="s">
        <v>211</v>
      </c>
      <c r="G37" s="497" t="s">
        <v>211</v>
      </c>
      <c r="H37" s="497" t="s">
        <v>211</v>
      </c>
      <c r="I37" s="717">
        <v>0.5</v>
      </c>
      <c r="J37" s="717">
        <v>0.1</v>
      </c>
      <c r="K37" s="717">
        <v>-6.9</v>
      </c>
      <c r="L37" s="717">
        <v>-1.1000000000000001</v>
      </c>
      <c r="M37" s="717">
        <v>0</v>
      </c>
      <c r="N37" s="685">
        <v>-0.5</v>
      </c>
      <c r="O37" s="688">
        <v>0.6</v>
      </c>
      <c r="P37" s="708" t="s">
        <v>650</v>
      </c>
      <c r="Q37" s="687"/>
    </row>
    <row r="38" spans="1:676" ht="12.75" customHeight="1">
      <c r="A38" s="695" t="s">
        <v>651</v>
      </c>
      <c r="B38" s="696" t="s">
        <v>652</v>
      </c>
      <c r="C38" s="715">
        <v>0.15</v>
      </c>
      <c r="D38" s="497" t="s">
        <v>211</v>
      </c>
      <c r="E38" s="497" t="s">
        <v>211</v>
      </c>
      <c r="F38" s="497" t="s">
        <v>211</v>
      </c>
      <c r="G38" s="497" t="s">
        <v>211</v>
      </c>
      <c r="H38" s="497" t="s">
        <v>211</v>
      </c>
      <c r="I38" s="723" t="s">
        <v>613</v>
      </c>
      <c r="J38" s="723" t="s">
        <v>613</v>
      </c>
      <c r="K38" s="723" t="s">
        <v>613</v>
      </c>
      <c r="L38" s="723" t="s">
        <v>613</v>
      </c>
      <c r="M38" s="716" t="s">
        <v>613</v>
      </c>
      <c r="N38" s="679" t="s">
        <v>613</v>
      </c>
      <c r="O38" s="679" t="s">
        <v>613</v>
      </c>
      <c r="P38" s="695" t="s">
        <v>653</v>
      </c>
      <c r="Q38" s="687"/>
    </row>
    <row r="39" spans="1:676" ht="12.75" customHeight="1">
      <c r="A39" s="695" t="s">
        <v>654</v>
      </c>
      <c r="B39" s="696" t="s">
        <v>655</v>
      </c>
      <c r="C39" s="715">
        <v>1.46</v>
      </c>
      <c r="D39" s="497" t="s">
        <v>211</v>
      </c>
      <c r="E39" s="497" t="s">
        <v>211</v>
      </c>
      <c r="F39" s="497" t="s">
        <v>211</v>
      </c>
      <c r="G39" s="497" t="s">
        <v>211</v>
      </c>
      <c r="H39" s="497" t="s">
        <v>211</v>
      </c>
      <c r="I39" s="717">
        <v>1.8</v>
      </c>
      <c r="J39" s="717">
        <v>1.9</v>
      </c>
      <c r="K39" s="717">
        <v>0.8</v>
      </c>
      <c r="L39" s="717">
        <v>0.6</v>
      </c>
      <c r="M39" s="717">
        <v>-0.1</v>
      </c>
      <c r="N39" s="685">
        <v>0.9</v>
      </c>
      <c r="O39" s="688">
        <v>0.2</v>
      </c>
      <c r="P39" s="695" t="s">
        <v>656</v>
      </c>
      <c r="Q39" s="687"/>
    </row>
    <row r="40" spans="1:676" ht="12.75" customHeight="1">
      <c r="A40" s="695" t="s">
        <v>657</v>
      </c>
      <c r="B40" s="696" t="s">
        <v>658</v>
      </c>
      <c r="C40" s="715">
        <v>1.79</v>
      </c>
      <c r="D40" s="497" t="s">
        <v>211</v>
      </c>
      <c r="E40" s="497" t="s">
        <v>211</v>
      </c>
      <c r="F40" s="497" t="s">
        <v>211</v>
      </c>
      <c r="G40" s="497" t="s">
        <v>211</v>
      </c>
      <c r="H40" s="497" t="s">
        <v>211</v>
      </c>
      <c r="I40" s="716">
        <v>5</v>
      </c>
      <c r="J40" s="717">
        <v>3.1</v>
      </c>
      <c r="K40" s="717">
        <v>-0.9</v>
      </c>
      <c r="L40" s="717">
        <v>-0.3</v>
      </c>
      <c r="M40" s="717">
        <v>2.2999999999999998</v>
      </c>
      <c r="N40" s="685">
        <v>-2.2000000000000002</v>
      </c>
      <c r="O40" s="688">
        <v>-3.8</v>
      </c>
      <c r="P40" s="695" t="s">
        <v>659</v>
      </c>
      <c r="Q40" s="687"/>
    </row>
    <row r="41" spans="1:676" ht="25.5" customHeight="1">
      <c r="A41" s="702" t="s">
        <v>660</v>
      </c>
      <c r="B41" s="696" t="s">
        <v>661</v>
      </c>
      <c r="C41" s="715">
        <v>1.68</v>
      </c>
      <c r="D41" s="497" t="s">
        <v>211</v>
      </c>
      <c r="E41" s="497" t="s">
        <v>211</v>
      </c>
      <c r="F41" s="497" t="s">
        <v>211</v>
      </c>
      <c r="G41" s="497" t="s">
        <v>211</v>
      </c>
      <c r="H41" s="497" t="s">
        <v>211</v>
      </c>
      <c r="I41" s="717">
        <v>-0.8</v>
      </c>
      <c r="J41" s="717">
        <v>3.9</v>
      </c>
      <c r="K41" s="716">
        <v>7</v>
      </c>
      <c r="L41" s="717">
        <v>-0.7</v>
      </c>
      <c r="M41" s="717">
        <v>2.9</v>
      </c>
      <c r="N41" s="685">
        <v>-1.6</v>
      </c>
      <c r="O41" s="688">
        <v>1.1000000000000001</v>
      </c>
      <c r="P41" s="708" t="s">
        <v>662</v>
      </c>
      <c r="Q41" s="687"/>
      <c r="R41" s="669"/>
      <c r="S41" s="669"/>
      <c r="T41" s="669"/>
      <c r="U41" s="669"/>
      <c r="V41" s="669"/>
      <c r="W41" s="669"/>
      <c r="X41" s="669"/>
      <c r="Y41" s="669"/>
      <c r="Z41" s="669"/>
      <c r="AA41" s="669"/>
      <c r="AB41" s="669"/>
      <c r="AC41" s="669"/>
      <c r="AD41" s="669"/>
      <c r="AE41" s="669"/>
      <c r="AF41" s="669"/>
      <c r="AG41" s="669"/>
      <c r="AH41" s="669"/>
      <c r="AI41" s="669"/>
      <c r="AJ41" s="669"/>
      <c r="AK41" s="669"/>
      <c r="AL41" s="669"/>
      <c r="AM41" s="669"/>
      <c r="AN41" s="669"/>
      <c r="AO41" s="669"/>
      <c r="AP41" s="669"/>
      <c r="AQ41" s="669"/>
      <c r="AR41" s="669"/>
      <c r="AS41" s="669"/>
      <c r="AT41" s="669"/>
      <c r="AU41" s="669"/>
      <c r="AV41" s="669"/>
      <c r="AW41" s="669"/>
      <c r="AX41" s="669"/>
      <c r="AY41" s="669"/>
      <c r="AZ41" s="669"/>
      <c r="BA41" s="669"/>
      <c r="BB41" s="669"/>
      <c r="BC41" s="669"/>
      <c r="BD41" s="669"/>
      <c r="BE41" s="669"/>
      <c r="BF41" s="669"/>
      <c r="BG41" s="669"/>
      <c r="BH41" s="669"/>
      <c r="BI41" s="669"/>
      <c r="BJ41" s="669"/>
      <c r="BK41" s="669"/>
      <c r="BL41" s="669"/>
      <c r="BM41" s="669"/>
      <c r="BN41" s="669"/>
      <c r="BO41" s="669"/>
      <c r="BP41" s="669"/>
      <c r="BQ41" s="669"/>
      <c r="BR41" s="669"/>
      <c r="BS41" s="669"/>
      <c r="BT41" s="669"/>
      <c r="BU41" s="669"/>
      <c r="BV41" s="669"/>
      <c r="BW41" s="669"/>
      <c r="BX41" s="669"/>
      <c r="BY41" s="669"/>
      <c r="BZ41" s="669"/>
      <c r="CA41" s="669"/>
      <c r="CB41" s="669"/>
      <c r="CC41" s="669"/>
      <c r="CD41" s="669"/>
      <c r="CE41" s="669"/>
      <c r="CF41" s="669"/>
      <c r="CG41" s="669"/>
      <c r="CH41" s="669"/>
      <c r="CI41" s="669"/>
      <c r="CJ41" s="669"/>
      <c r="CK41" s="669"/>
      <c r="CL41" s="669"/>
      <c r="CM41" s="669"/>
      <c r="CN41" s="669"/>
      <c r="CO41" s="669"/>
      <c r="CP41" s="669"/>
      <c r="CQ41" s="669"/>
      <c r="CR41" s="669"/>
      <c r="CS41" s="669"/>
      <c r="CT41" s="669"/>
      <c r="CU41" s="669"/>
      <c r="CV41" s="669"/>
      <c r="CW41" s="669"/>
      <c r="CX41" s="669"/>
      <c r="CY41" s="669"/>
      <c r="CZ41" s="669"/>
      <c r="DA41" s="669"/>
      <c r="DB41" s="669"/>
      <c r="DC41" s="669"/>
      <c r="DD41" s="669"/>
      <c r="DE41" s="669"/>
      <c r="DF41" s="669"/>
      <c r="DG41" s="669"/>
      <c r="DH41" s="669"/>
      <c r="DI41" s="669"/>
      <c r="DJ41" s="669"/>
      <c r="DK41" s="669"/>
      <c r="DL41" s="669"/>
      <c r="DM41" s="669"/>
      <c r="DN41" s="669"/>
      <c r="DO41" s="669"/>
      <c r="DP41" s="669"/>
      <c r="DQ41" s="669"/>
      <c r="DR41" s="669"/>
      <c r="DS41" s="669"/>
      <c r="DT41" s="669"/>
      <c r="DU41" s="669"/>
      <c r="DV41" s="669"/>
      <c r="DW41" s="669"/>
      <c r="DX41" s="669"/>
      <c r="DY41" s="669"/>
      <c r="DZ41" s="669"/>
      <c r="EA41" s="669"/>
      <c r="EB41" s="669"/>
      <c r="EC41" s="669"/>
      <c r="ED41" s="669"/>
      <c r="EE41" s="669"/>
      <c r="EF41" s="669"/>
      <c r="EG41" s="669"/>
      <c r="EH41" s="669"/>
      <c r="EI41" s="669"/>
      <c r="EJ41" s="669"/>
      <c r="EK41" s="669"/>
      <c r="EL41" s="669"/>
      <c r="EM41" s="669"/>
      <c r="EN41" s="669"/>
      <c r="EO41" s="669"/>
      <c r="EP41" s="669"/>
      <c r="EQ41" s="669"/>
      <c r="ER41" s="669"/>
      <c r="ES41" s="669"/>
      <c r="ET41" s="669"/>
      <c r="EU41" s="669"/>
      <c r="EV41" s="669"/>
      <c r="EW41" s="669"/>
      <c r="EX41" s="669"/>
      <c r="EY41" s="669"/>
      <c r="EZ41" s="669"/>
      <c r="FA41" s="669"/>
      <c r="FB41" s="669"/>
      <c r="FC41" s="669"/>
      <c r="FD41" s="669"/>
      <c r="FE41" s="669"/>
      <c r="FF41" s="669"/>
      <c r="FG41" s="669"/>
      <c r="FH41" s="669"/>
      <c r="FI41" s="669"/>
      <c r="FJ41" s="669"/>
      <c r="FK41" s="669"/>
      <c r="FL41" s="669"/>
      <c r="FM41" s="669"/>
      <c r="FN41" s="669"/>
      <c r="FO41" s="669"/>
      <c r="FP41" s="669"/>
      <c r="FQ41" s="669"/>
      <c r="FR41" s="669"/>
      <c r="FS41" s="669"/>
      <c r="FT41" s="669"/>
      <c r="FU41" s="669"/>
      <c r="FV41" s="669"/>
      <c r="FW41" s="669"/>
      <c r="FX41" s="669"/>
      <c r="FY41" s="669"/>
      <c r="FZ41" s="669"/>
      <c r="GA41" s="669"/>
      <c r="GB41" s="669"/>
      <c r="GC41" s="669"/>
      <c r="GD41" s="669"/>
      <c r="GE41" s="669"/>
      <c r="GF41" s="669"/>
      <c r="GG41" s="669"/>
      <c r="GH41" s="669"/>
      <c r="GI41" s="669"/>
      <c r="GJ41" s="669"/>
      <c r="GK41" s="669"/>
      <c r="GL41" s="669"/>
      <c r="GM41" s="669"/>
      <c r="GN41" s="669"/>
      <c r="GO41" s="669"/>
      <c r="GP41" s="669"/>
      <c r="GQ41" s="669"/>
      <c r="GR41" s="669"/>
      <c r="GS41" s="669"/>
      <c r="GT41" s="669"/>
      <c r="GU41" s="669"/>
      <c r="GV41" s="669"/>
      <c r="GW41" s="669"/>
      <c r="GX41" s="669"/>
      <c r="GY41" s="669"/>
      <c r="GZ41" s="669"/>
      <c r="HA41" s="669"/>
      <c r="HB41" s="669"/>
      <c r="HC41" s="669"/>
      <c r="HD41" s="669"/>
      <c r="HE41" s="669"/>
      <c r="HF41" s="669"/>
      <c r="HG41" s="669"/>
      <c r="HH41" s="669"/>
      <c r="HI41" s="669"/>
      <c r="HJ41" s="669"/>
      <c r="HK41" s="669"/>
      <c r="HL41" s="669"/>
      <c r="HM41" s="669"/>
      <c r="HN41" s="669"/>
      <c r="HO41" s="669"/>
      <c r="HP41" s="669"/>
      <c r="HQ41" s="669"/>
      <c r="HR41" s="669"/>
      <c r="HS41" s="669"/>
      <c r="HT41" s="669"/>
      <c r="HU41" s="669"/>
      <c r="HV41" s="669"/>
      <c r="HW41" s="669"/>
      <c r="HX41" s="669"/>
      <c r="HY41" s="669"/>
      <c r="HZ41" s="669"/>
      <c r="IA41" s="669"/>
      <c r="IB41" s="669"/>
      <c r="IC41" s="669"/>
      <c r="ID41" s="669"/>
      <c r="IE41" s="669"/>
      <c r="IF41" s="669"/>
      <c r="IG41" s="669"/>
      <c r="IH41" s="669"/>
      <c r="II41" s="669"/>
      <c r="IJ41" s="669"/>
      <c r="IK41" s="669"/>
      <c r="IL41" s="669"/>
      <c r="IM41" s="669"/>
      <c r="IN41" s="669"/>
      <c r="IO41" s="669"/>
      <c r="IP41" s="669"/>
      <c r="IQ41" s="669"/>
      <c r="IR41" s="669"/>
      <c r="IS41" s="669"/>
      <c r="IT41" s="669"/>
      <c r="IU41" s="669"/>
      <c r="IV41" s="669"/>
      <c r="IW41" s="669"/>
      <c r="IX41" s="669"/>
      <c r="IY41" s="669"/>
      <c r="IZ41" s="669"/>
      <c r="JA41" s="669"/>
      <c r="JB41" s="669"/>
      <c r="JC41" s="669"/>
      <c r="JD41" s="669"/>
      <c r="JE41" s="669"/>
      <c r="JF41" s="669"/>
      <c r="JG41" s="669"/>
      <c r="JH41" s="669"/>
      <c r="JI41" s="669"/>
      <c r="JJ41" s="669"/>
      <c r="JK41" s="669"/>
      <c r="JL41" s="669"/>
      <c r="JM41" s="669"/>
      <c r="JN41" s="669"/>
      <c r="JO41" s="669"/>
      <c r="JP41" s="669"/>
      <c r="JQ41" s="669"/>
      <c r="JR41" s="669"/>
      <c r="JS41" s="669"/>
      <c r="JT41" s="669"/>
      <c r="JU41" s="669"/>
      <c r="JV41" s="669"/>
      <c r="JW41" s="669"/>
      <c r="JX41" s="669"/>
      <c r="JY41" s="669"/>
      <c r="JZ41" s="669"/>
      <c r="KA41" s="669"/>
      <c r="KB41" s="669"/>
      <c r="KC41" s="669"/>
      <c r="KD41" s="669"/>
      <c r="KE41" s="669"/>
      <c r="KF41" s="669"/>
      <c r="KG41" s="669"/>
      <c r="KH41" s="669"/>
      <c r="KI41" s="669"/>
      <c r="KJ41" s="669"/>
      <c r="KK41" s="669"/>
      <c r="KL41" s="669"/>
      <c r="KM41" s="669"/>
      <c r="KN41" s="669"/>
      <c r="KO41" s="669"/>
      <c r="KP41" s="669"/>
      <c r="KQ41" s="669"/>
      <c r="KR41" s="669"/>
      <c r="KS41" s="669"/>
      <c r="KT41" s="669"/>
      <c r="KU41" s="669"/>
      <c r="KV41" s="669"/>
      <c r="KW41" s="669"/>
      <c r="KX41" s="669"/>
      <c r="KY41" s="669"/>
      <c r="KZ41" s="669"/>
      <c r="LA41" s="669"/>
      <c r="LB41" s="669"/>
      <c r="LC41" s="669"/>
      <c r="LD41" s="669"/>
      <c r="LE41" s="669"/>
      <c r="LF41" s="669"/>
      <c r="LG41" s="669"/>
      <c r="LH41" s="669"/>
      <c r="LI41" s="669"/>
      <c r="LJ41" s="669"/>
      <c r="LK41" s="669"/>
      <c r="LL41" s="669"/>
      <c r="LM41" s="669"/>
      <c r="LN41" s="669"/>
      <c r="LO41" s="669"/>
      <c r="LP41" s="669"/>
      <c r="LQ41" s="669"/>
      <c r="LR41" s="669"/>
      <c r="LS41" s="669"/>
      <c r="LT41" s="669"/>
      <c r="LU41" s="669"/>
      <c r="LV41" s="669"/>
      <c r="LW41" s="669"/>
      <c r="LX41" s="669"/>
      <c r="LY41" s="669"/>
      <c r="LZ41" s="669"/>
      <c r="MA41" s="669"/>
      <c r="MB41" s="669"/>
      <c r="MC41" s="669"/>
      <c r="MD41" s="669"/>
      <c r="ME41" s="669"/>
      <c r="MF41" s="669"/>
      <c r="MG41" s="669"/>
      <c r="MH41" s="669"/>
      <c r="MI41" s="669"/>
      <c r="MJ41" s="669"/>
      <c r="MK41" s="669"/>
      <c r="ML41" s="669"/>
      <c r="MM41" s="669"/>
      <c r="MN41" s="669"/>
      <c r="MO41" s="669"/>
      <c r="MP41" s="669"/>
      <c r="MQ41" s="669"/>
      <c r="MR41" s="669"/>
      <c r="MS41" s="669"/>
      <c r="MT41" s="669"/>
      <c r="MU41" s="669"/>
      <c r="MV41" s="669"/>
      <c r="MW41" s="669"/>
      <c r="MX41" s="669"/>
      <c r="MY41" s="669"/>
      <c r="MZ41" s="669"/>
      <c r="NA41" s="669"/>
      <c r="NB41" s="669"/>
      <c r="NC41" s="669"/>
      <c r="ND41" s="669"/>
      <c r="NE41" s="669"/>
      <c r="NF41" s="669"/>
      <c r="NG41" s="669"/>
      <c r="NH41" s="669"/>
      <c r="NI41" s="669"/>
      <c r="NJ41" s="669"/>
      <c r="NK41" s="669"/>
      <c r="NL41" s="669"/>
      <c r="NM41" s="669"/>
      <c r="NN41" s="669"/>
      <c r="NO41" s="669"/>
      <c r="NP41" s="669"/>
      <c r="NQ41" s="669"/>
      <c r="NR41" s="669"/>
      <c r="NS41" s="669"/>
      <c r="NT41" s="669"/>
      <c r="NU41" s="669"/>
      <c r="NV41" s="669"/>
      <c r="NW41" s="669"/>
      <c r="NX41" s="669"/>
      <c r="NY41" s="669"/>
      <c r="NZ41" s="669"/>
      <c r="OA41" s="669"/>
      <c r="OB41" s="669"/>
      <c r="OC41" s="669"/>
      <c r="OD41" s="669"/>
      <c r="OE41" s="669"/>
      <c r="OF41" s="669"/>
      <c r="OG41" s="669"/>
      <c r="OH41" s="669"/>
      <c r="OI41" s="669"/>
      <c r="OJ41" s="669"/>
      <c r="OK41" s="669"/>
      <c r="OL41" s="669"/>
      <c r="OM41" s="669"/>
      <c r="ON41" s="669"/>
      <c r="OO41" s="669"/>
      <c r="OP41" s="669"/>
      <c r="OQ41" s="669"/>
      <c r="OR41" s="669"/>
      <c r="OS41" s="669"/>
      <c r="OT41" s="669"/>
      <c r="OU41" s="669"/>
      <c r="OV41" s="669"/>
      <c r="OW41" s="669"/>
      <c r="OX41" s="669"/>
      <c r="OY41" s="669"/>
      <c r="OZ41" s="669"/>
      <c r="PA41" s="669"/>
      <c r="PB41" s="669"/>
      <c r="PC41" s="669"/>
      <c r="PD41" s="669"/>
      <c r="PE41" s="669"/>
      <c r="PF41" s="669"/>
      <c r="PG41" s="669"/>
      <c r="PH41" s="669"/>
      <c r="PI41" s="669"/>
      <c r="PJ41" s="669"/>
      <c r="PK41" s="669"/>
      <c r="PL41" s="669"/>
      <c r="PM41" s="669"/>
      <c r="PN41" s="669"/>
      <c r="PO41" s="669"/>
      <c r="PP41" s="669"/>
      <c r="PQ41" s="669"/>
      <c r="PR41" s="669"/>
      <c r="PS41" s="669"/>
      <c r="PT41" s="669"/>
      <c r="PU41" s="669"/>
      <c r="PV41" s="669"/>
      <c r="PW41" s="669"/>
      <c r="PX41" s="669"/>
      <c r="PY41" s="669"/>
      <c r="PZ41" s="669"/>
      <c r="QA41" s="669"/>
      <c r="QB41" s="669"/>
      <c r="QC41" s="669"/>
      <c r="QD41" s="669"/>
      <c r="QE41" s="669"/>
      <c r="QF41" s="669"/>
      <c r="QG41" s="669"/>
      <c r="QH41" s="669"/>
      <c r="QI41" s="669"/>
      <c r="QJ41" s="669"/>
      <c r="QK41" s="669"/>
      <c r="QL41" s="669"/>
      <c r="QM41" s="669"/>
      <c r="QN41" s="669"/>
      <c r="QO41" s="669"/>
      <c r="QP41" s="669"/>
      <c r="QQ41" s="669"/>
      <c r="QR41" s="669"/>
      <c r="QS41" s="669"/>
      <c r="QT41" s="669"/>
      <c r="QU41" s="669"/>
      <c r="QV41" s="669"/>
      <c r="QW41" s="669"/>
      <c r="QX41" s="669"/>
      <c r="QY41" s="669"/>
      <c r="QZ41" s="669"/>
      <c r="RA41" s="669"/>
      <c r="RB41" s="669"/>
      <c r="RC41" s="669"/>
      <c r="RD41" s="669"/>
      <c r="RE41" s="669"/>
      <c r="RF41" s="669"/>
      <c r="RG41" s="669"/>
      <c r="RH41" s="669"/>
      <c r="RI41" s="669"/>
      <c r="RJ41" s="669"/>
      <c r="RK41" s="669"/>
      <c r="RL41" s="669"/>
      <c r="RM41" s="669"/>
      <c r="RN41" s="669"/>
      <c r="RO41" s="669"/>
      <c r="RP41" s="669"/>
      <c r="RQ41" s="669"/>
      <c r="RR41" s="669"/>
      <c r="RS41" s="669"/>
      <c r="RT41" s="669"/>
      <c r="RU41" s="669"/>
      <c r="RV41" s="669"/>
      <c r="RW41" s="669"/>
      <c r="RX41" s="669"/>
      <c r="RY41" s="669"/>
      <c r="RZ41" s="669"/>
      <c r="SA41" s="669"/>
      <c r="SB41" s="669"/>
      <c r="SC41" s="669"/>
      <c r="SD41" s="669"/>
      <c r="SE41" s="669"/>
      <c r="SF41" s="669"/>
      <c r="SG41" s="669"/>
      <c r="SH41" s="669"/>
      <c r="SI41" s="669"/>
      <c r="SJ41" s="669"/>
      <c r="SK41" s="669"/>
      <c r="SL41" s="669"/>
      <c r="SM41" s="669"/>
      <c r="SN41" s="669"/>
      <c r="SO41" s="669"/>
      <c r="SP41" s="669"/>
      <c r="SQ41" s="669"/>
      <c r="SR41" s="669"/>
      <c r="SS41" s="669"/>
      <c r="ST41" s="669"/>
      <c r="SU41" s="669"/>
      <c r="SV41" s="669"/>
      <c r="SW41" s="669"/>
      <c r="SX41" s="669"/>
      <c r="SY41" s="669"/>
      <c r="SZ41" s="669"/>
      <c r="TA41" s="669"/>
      <c r="TB41" s="669"/>
      <c r="TC41" s="669"/>
      <c r="TD41" s="669"/>
      <c r="TE41" s="669"/>
      <c r="TF41" s="669"/>
      <c r="TG41" s="669"/>
      <c r="TH41" s="669"/>
      <c r="TI41" s="669"/>
      <c r="TJ41" s="669"/>
      <c r="TK41" s="669"/>
      <c r="TL41" s="669"/>
      <c r="TM41" s="669"/>
      <c r="TN41" s="669"/>
      <c r="TO41" s="669"/>
      <c r="TP41" s="669"/>
      <c r="TQ41" s="669"/>
      <c r="TR41" s="669"/>
      <c r="TS41" s="669"/>
      <c r="TT41" s="669"/>
      <c r="TU41" s="669"/>
      <c r="TV41" s="669"/>
      <c r="TW41" s="669"/>
      <c r="TX41" s="669"/>
      <c r="TY41" s="669"/>
      <c r="TZ41" s="669"/>
      <c r="UA41" s="669"/>
      <c r="UB41" s="669"/>
      <c r="UC41" s="669"/>
      <c r="UD41" s="669"/>
      <c r="UE41" s="669"/>
      <c r="UF41" s="669"/>
      <c r="UG41" s="669"/>
      <c r="UH41" s="669"/>
      <c r="UI41" s="669"/>
      <c r="UJ41" s="669"/>
      <c r="UK41" s="669"/>
      <c r="UL41" s="669"/>
      <c r="UM41" s="669"/>
      <c r="UN41" s="669"/>
      <c r="UO41" s="669"/>
      <c r="UP41" s="669"/>
      <c r="UQ41" s="669"/>
      <c r="UR41" s="669"/>
      <c r="US41" s="669"/>
      <c r="UT41" s="669"/>
      <c r="UU41" s="669"/>
      <c r="UV41" s="669"/>
      <c r="UW41" s="669"/>
      <c r="UX41" s="669"/>
      <c r="UY41" s="669"/>
      <c r="UZ41" s="669"/>
      <c r="VA41" s="669"/>
      <c r="VB41" s="669"/>
      <c r="VC41" s="669"/>
      <c r="VD41" s="669"/>
      <c r="VE41" s="669"/>
      <c r="VF41" s="669"/>
      <c r="VG41" s="669"/>
      <c r="VH41" s="669"/>
      <c r="VI41" s="669"/>
      <c r="VJ41" s="669"/>
      <c r="VK41" s="669"/>
      <c r="VL41" s="669"/>
      <c r="VM41" s="669"/>
      <c r="VN41" s="669"/>
      <c r="VO41" s="669"/>
      <c r="VP41" s="669"/>
      <c r="VQ41" s="669"/>
      <c r="VR41" s="669"/>
      <c r="VS41" s="669"/>
      <c r="VT41" s="669"/>
      <c r="VU41" s="669"/>
      <c r="VV41" s="669"/>
      <c r="VW41" s="669"/>
      <c r="VX41" s="669"/>
      <c r="VY41" s="669"/>
      <c r="VZ41" s="669"/>
      <c r="WA41" s="669"/>
      <c r="WB41" s="669"/>
      <c r="WC41" s="669"/>
      <c r="WD41" s="669"/>
      <c r="WE41" s="669"/>
      <c r="WF41" s="669"/>
      <c r="WG41" s="669"/>
      <c r="WH41" s="669"/>
      <c r="WI41" s="669"/>
      <c r="WJ41" s="669"/>
      <c r="WK41" s="669"/>
      <c r="WL41" s="669"/>
      <c r="WM41" s="669"/>
      <c r="WN41" s="669"/>
      <c r="WO41" s="669"/>
      <c r="WP41" s="669"/>
      <c r="WQ41" s="669"/>
      <c r="WR41" s="669"/>
      <c r="WS41" s="669"/>
      <c r="WT41" s="669"/>
      <c r="WU41" s="669"/>
      <c r="WV41" s="669"/>
      <c r="WW41" s="669"/>
      <c r="WX41" s="669"/>
      <c r="WY41" s="669"/>
      <c r="WZ41" s="669"/>
      <c r="XA41" s="669"/>
      <c r="XB41" s="669"/>
      <c r="XC41" s="669"/>
      <c r="XD41" s="669"/>
      <c r="XE41" s="669"/>
      <c r="XF41" s="669"/>
      <c r="XG41" s="669"/>
      <c r="XH41" s="669"/>
      <c r="XI41" s="669"/>
      <c r="XJ41" s="669"/>
      <c r="XK41" s="669"/>
      <c r="XL41" s="669"/>
      <c r="XM41" s="669"/>
      <c r="XN41" s="669"/>
      <c r="XO41" s="669"/>
      <c r="XP41" s="669"/>
      <c r="XQ41" s="669"/>
      <c r="XR41" s="669"/>
      <c r="XS41" s="669"/>
      <c r="XT41" s="669"/>
      <c r="XU41" s="669"/>
      <c r="XV41" s="669"/>
      <c r="XW41" s="669"/>
      <c r="XX41" s="669"/>
      <c r="XY41" s="669"/>
      <c r="XZ41" s="669"/>
      <c r="YA41" s="669"/>
      <c r="YB41" s="669"/>
      <c r="YC41" s="669"/>
      <c r="YD41" s="669"/>
      <c r="YE41" s="669"/>
      <c r="YF41" s="669"/>
      <c r="YG41" s="669"/>
      <c r="YH41" s="669"/>
      <c r="YI41" s="669"/>
      <c r="YJ41" s="669"/>
      <c r="YK41" s="669"/>
      <c r="YL41" s="669"/>
      <c r="YM41" s="669"/>
      <c r="YN41" s="669"/>
      <c r="YO41" s="669"/>
      <c r="YP41" s="669"/>
      <c r="YQ41" s="669"/>
      <c r="YR41" s="669"/>
      <c r="YS41" s="669"/>
      <c r="YT41" s="669"/>
      <c r="YU41" s="669"/>
      <c r="YV41" s="669"/>
      <c r="YW41" s="669"/>
      <c r="YX41" s="669"/>
      <c r="YY41" s="669"/>
      <c r="YZ41" s="669"/>
    </row>
    <row r="42" spans="1:676" ht="12.75" customHeight="1">
      <c r="A42" s="690" t="s">
        <v>663</v>
      </c>
      <c r="B42" s="694" t="s">
        <v>664</v>
      </c>
      <c r="C42" s="715">
        <v>14.18</v>
      </c>
      <c r="D42" s="497" t="s">
        <v>211</v>
      </c>
      <c r="E42" s="497" t="s">
        <v>211</v>
      </c>
      <c r="F42" s="497" t="s">
        <v>211</v>
      </c>
      <c r="G42" s="497" t="s">
        <v>211</v>
      </c>
      <c r="H42" s="497" t="s">
        <v>211</v>
      </c>
      <c r="I42" s="717">
        <v>7.4</v>
      </c>
      <c r="J42" s="717">
        <v>12.9</v>
      </c>
      <c r="K42" s="717">
        <v>6.5</v>
      </c>
      <c r="L42" s="717">
        <v>4.5</v>
      </c>
      <c r="M42" s="717">
        <v>-1.4</v>
      </c>
      <c r="N42" s="685">
        <v>-4.7</v>
      </c>
      <c r="O42" s="688">
        <v>11</v>
      </c>
      <c r="P42" s="690" t="s">
        <v>665</v>
      </c>
      <c r="Q42" s="687"/>
    </row>
    <row r="43" spans="1:676" ht="25.5" customHeight="1">
      <c r="A43" s="690" t="s">
        <v>666</v>
      </c>
      <c r="B43" s="694" t="s">
        <v>667</v>
      </c>
      <c r="C43" s="715">
        <v>2.04</v>
      </c>
      <c r="D43" s="497" t="s">
        <v>211</v>
      </c>
      <c r="E43" s="497" t="s">
        <v>211</v>
      </c>
      <c r="F43" s="497" t="s">
        <v>211</v>
      </c>
      <c r="G43" s="497" t="s">
        <v>211</v>
      </c>
      <c r="H43" s="497" t="s">
        <v>211</v>
      </c>
      <c r="I43" s="717">
        <v>5.2</v>
      </c>
      <c r="J43" s="717">
        <v>4.3</v>
      </c>
      <c r="K43" s="717">
        <v>2.4</v>
      </c>
      <c r="L43" s="717">
        <v>1.7</v>
      </c>
      <c r="M43" s="717">
        <v>1.4</v>
      </c>
      <c r="N43" s="685">
        <v>2.2000000000000002</v>
      </c>
      <c r="O43" s="688">
        <v>0.7</v>
      </c>
      <c r="P43" s="690" t="s">
        <v>668</v>
      </c>
      <c r="Q43" s="687"/>
    </row>
    <row r="44" spans="1:676" ht="12.75" customHeight="1">
      <c r="A44" s="5178"/>
      <c r="B44" s="5179"/>
      <c r="C44" s="5182" t="s">
        <v>669</v>
      </c>
      <c r="D44" s="5184">
        <v>2006</v>
      </c>
      <c r="E44" s="5184">
        <v>2007</v>
      </c>
      <c r="F44" s="5184">
        <v>2008</v>
      </c>
      <c r="G44" s="5184">
        <v>2009</v>
      </c>
      <c r="H44" s="5172">
        <v>2010</v>
      </c>
      <c r="I44" s="5184">
        <v>2011</v>
      </c>
      <c r="J44" s="5184">
        <v>2012</v>
      </c>
      <c r="K44" s="5184">
        <v>2013</v>
      </c>
      <c r="L44" s="5184">
        <v>2014</v>
      </c>
      <c r="M44" s="5184">
        <v>2015</v>
      </c>
      <c r="N44" s="5172">
        <v>2016</v>
      </c>
      <c r="O44" s="5189">
        <v>2017</v>
      </c>
      <c r="P44" s="5176" t="s">
        <v>670</v>
      </c>
    </row>
    <row r="45" spans="1:676" ht="12.75" customHeight="1">
      <c r="A45" s="5180"/>
      <c r="B45" s="5181"/>
      <c r="C45" s="5183"/>
      <c r="D45" s="5185"/>
      <c r="E45" s="5185"/>
      <c r="F45" s="5185"/>
      <c r="G45" s="5185"/>
      <c r="H45" s="5173"/>
      <c r="I45" s="5185"/>
      <c r="J45" s="5185"/>
      <c r="K45" s="5185"/>
      <c r="L45" s="5185"/>
      <c r="M45" s="5185"/>
      <c r="N45" s="5173"/>
      <c r="O45" s="5190"/>
      <c r="P45" s="5176"/>
    </row>
    <row r="46" spans="1:676" ht="12.75" customHeight="1">
      <c r="A46" s="5188" t="s">
        <v>390</v>
      </c>
      <c r="B46" s="5188"/>
      <c r="C46" s="5188"/>
      <c r="D46" s="5188"/>
      <c r="E46" s="5188"/>
      <c r="F46" s="5188"/>
      <c r="G46" s="5188"/>
      <c r="H46" s="5188"/>
      <c r="I46" s="5188"/>
      <c r="J46" s="5188"/>
      <c r="K46" s="5188"/>
      <c r="L46" s="5188"/>
      <c r="M46" s="5188"/>
      <c r="N46" s="5188"/>
      <c r="O46" s="5188"/>
      <c r="P46" s="5188"/>
    </row>
    <row r="47" spans="1:676" ht="12.75" customHeight="1">
      <c r="A47" s="5188" t="s">
        <v>671</v>
      </c>
      <c r="B47" s="5188"/>
      <c r="C47" s="5188"/>
      <c r="D47" s="5188"/>
      <c r="E47" s="5188"/>
      <c r="F47" s="5188"/>
      <c r="G47" s="5188"/>
      <c r="H47" s="5188"/>
      <c r="I47" s="5188"/>
      <c r="J47" s="5188"/>
      <c r="K47" s="5188"/>
      <c r="L47" s="5188"/>
      <c r="M47" s="5188"/>
      <c r="N47" s="5188"/>
      <c r="O47" s="5188"/>
      <c r="P47" s="5188"/>
    </row>
    <row r="48" spans="1:676" ht="12.75" customHeight="1">
      <c r="A48" s="5171" t="s">
        <v>672</v>
      </c>
      <c r="B48" s="5171"/>
      <c r="C48" s="5171"/>
      <c r="D48" s="5171"/>
      <c r="E48" s="5171"/>
      <c r="F48" s="5171"/>
      <c r="G48" s="5171"/>
      <c r="H48" s="5171"/>
      <c r="I48" s="5171"/>
      <c r="J48" s="5171"/>
      <c r="K48" s="5171"/>
      <c r="L48" s="5171"/>
      <c r="M48" s="5171"/>
      <c r="N48" s="5171"/>
      <c r="O48" s="5171"/>
      <c r="P48" s="5171"/>
    </row>
    <row r="49" spans="1:16" ht="11.25" customHeight="1">
      <c r="A49" s="5170" t="s">
        <v>673</v>
      </c>
      <c r="B49" s="5170"/>
      <c r="C49" s="5170"/>
      <c r="D49" s="5170"/>
      <c r="E49" s="5170"/>
      <c r="F49" s="5170"/>
      <c r="G49" s="5170"/>
      <c r="H49" s="5170"/>
      <c r="I49" s="5170"/>
      <c r="J49" s="5170"/>
      <c r="K49" s="5170"/>
      <c r="L49" s="5170"/>
      <c r="M49" s="5170"/>
      <c r="N49" s="5170"/>
      <c r="O49" s="5170"/>
      <c r="P49" s="5170"/>
    </row>
    <row r="50" spans="1:16" ht="12.75" customHeight="1">
      <c r="A50" s="5171" t="s">
        <v>678</v>
      </c>
      <c r="B50" s="5171"/>
      <c r="C50" s="5171"/>
      <c r="D50" s="5171"/>
      <c r="E50" s="5171"/>
      <c r="F50" s="5171"/>
      <c r="G50" s="5171"/>
      <c r="H50" s="5171"/>
      <c r="I50" s="5171"/>
      <c r="J50" s="5171"/>
      <c r="K50" s="5171"/>
      <c r="L50" s="5171"/>
      <c r="M50" s="5171"/>
      <c r="N50" s="5171"/>
      <c r="O50" s="5171"/>
      <c r="P50" s="5171"/>
    </row>
    <row r="51" spans="1:16" ht="12.75" customHeight="1"/>
    <row r="52" spans="1:16" ht="12.75" customHeight="1">
      <c r="A52" s="592" t="s">
        <v>427</v>
      </c>
    </row>
    <row r="53" spans="1:16" ht="13.5" customHeight="1">
      <c r="A53" s="562" t="s">
        <v>675</v>
      </c>
    </row>
    <row r="54" spans="1:16" ht="13.5" customHeight="1">
      <c r="A54" s="562" t="s">
        <v>429</v>
      </c>
    </row>
    <row r="55" spans="1:16" ht="12" customHeight="1"/>
    <row r="56" spans="1:16" ht="11.25" customHeight="1"/>
    <row r="57" spans="1:16" ht="11.25" customHeight="1"/>
    <row r="58" spans="1:16" ht="11.25" customHeight="1"/>
    <row r="59" spans="1:16" ht="11.25" customHeight="1"/>
  </sheetData>
  <mergeCells count="37">
    <mergeCell ref="O4:O5"/>
    <mergeCell ref="A1:P1"/>
    <mergeCell ref="A2:P2"/>
    <mergeCell ref="A4:B5"/>
    <mergeCell ref="C4:C5"/>
    <mergeCell ref="D4:D5"/>
    <mergeCell ref="E4:E5"/>
    <mergeCell ref="F4:F5"/>
    <mergeCell ref="G4:G5"/>
    <mergeCell ref="H4:H5"/>
    <mergeCell ref="I4:I5"/>
    <mergeCell ref="P44:P45"/>
    <mergeCell ref="P4:P5"/>
    <mergeCell ref="A44:B45"/>
    <mergeCell ref="C44:C45"/>
    <mergeCell ref="D44:D45"/>
    <mergeCell ref="E44:E45"/>
    <mergeCell ref="F44:F45"/>
    <mergeCell ref="G44:G45"/>
    <mergeCell ref="H44:H45"/>
    <mergeCell ref="I44:I45"/>
    <mergeCell ref="J44:J45"/>
    <mergeCell ref="J4:J5"/>
    <mergeCell ref="K4:K5"/>
    <mergeCell ref="L4:L5"/>
    <mergeCell ref="M4:M5"/>
    <mergeCell ref="N4:N5"/>
    <mergeCell ref="K44:K45"/>
    <mergeCell ref="L44:L45"/>
    <mergeCell ref="M44:M45"/>
    <mergeCell ref="N44:N45"/>
    <mergeCell ref="O44:O45"/>
    <mergeCell ref="A46:P46"/>
    <mergeCell ref="A47:P47"/>
    <mergeCell ref="A48:P48"/>
    <mergeCell ref="A49:P49"/>
    <mergeCell ref="A50:P50"/>
  </mergeCells>
  <hyperlinks>
    <hyperlink ref="A53" r:id="rId1"/>
    <hyperlink ref="A54" r:id="rId2"/>
    <hyperlink ref="A8" r:id="rId3"/>
    <hyperlink ref="P8" r:id="rId4"/>
    <hyperlink ref="A15" r:id="rId5"/>
    <hyperlink ref="P15" r:id="rId6"/>
  </hyperlinks>
  <printOptions horizontalCentered="1"/>
  <pageMargins left="0.39370078740157483" right="0.39370078740157483" top="0.39370078740157483" bottom="0.39370078740157483" header="0" footer="0"/>
  <pageSetup paperSize="9" orientation="portrait" verticalDpi="2400" r:id="rId7"/>
  <headerFooter alignWithMargins="0"/>
</worksheet>
</file>

<file path=xl/worksheets/sheet32.xml><?xml version="1.0" encoding="utf-8"?>
<worksheet xmlns="http://schemas.openxmlformats.org/spreadsheetml/2006/main" xmlns:r="http://schemas.openxmlformats.org/officeDocument/2006/relationships">
  <dimension ref="A1:ZQ60"/>
  <sheetViews>
    <sheetView showGridLines="0" workbookViewId="0">
      <selection activeCell="A2" sqref="A2:P2"/>
    </sheetView>
  </sheetViews>
  <sheetFormatPr defaultColWidth="9.140625" defaultRowHeight="13.5" customHeight="1"/>
  <cols>
    <col min="1" max="1" width="41.140625" style="711" customWidth="1"/>
    <col min="2" max="2" width="5.85546875" style="677" bestFit="1" customWidth="1"/>
    <col min="3" max="3" width="8.7109375" style="661" bestFit="1" customWidth="1"/>
    <col min="4" max="4" width="4" style="661" bestFit="1" customWidth="1"/>
    <col min="5" max="5" width="3.7109375" style="661" bestFit="1" customWidth="1"/>
    <col min="6" max="6" width="4" style="661" bestFit="1" customWidth="1"/>
    <col min="7" max="7" width="4.42578125" style="712" customWidth="1"/>
    <col min="8" max="11" width="4.42578125" style="661" customWidth="1"/>
    <col min="12" max="12" width="4.42578125" style="712" customWidth="1"/>
    <col min="13" max="14" width="4.42578125" style="661" customWidth="1"/>
    <col min="15" max="15" width="4.42578125" style="712" customWidth="1"/>
    <col min="16" max="16" width="41.42578125" style="661" customWidth="1"/>
    <col min="17" max="16384" width="9.140625" style="661"/>
  </cols>
  <sheetData>
    <row r="1" spans="1:693" ht="20.100000000000001" customHeight="1">
      <c r="A1" s="5186" t="s">
        <v>679</v>
      </c>
      <c r="B1" s="5186"/>
      <c r="C1" s="5186"/>
      <c r="D1" s="5186"/>
      <c r="E1" s="5186"/>
      <c r="F1" s="5186"/>
      <c r="G1" s="5186"/>
      <c r="H1" s="5186"/>
      <c r="I1" s="5186"/>
      <c r="J1" s="5186"/>
      <c r="K1" s="5186"/>
      <c r="L1" s="5186"/>
      <c r="M1" s="5186"/>
      <c r="N1" s="5186"/>
      <c r="O1" s="5186"/>
      <c r="P1" s="5186"/>
    </row>
    <row r="2" spans="1:693" ht="20.100000000000001" customHeight="1">
      <c r="A2" s="5187" t="s">
        <v>680</v>
      </c>
      <c r="B2" s="5187"/>
      <c r="C2" s="5187"/>
      <c r="D2" s="5187"/>
      <c r="E2" s="5187"/>
      <c r="F2" s="5187"/>
      <c r="G2" s="5187"/>
      <c r="H2" s="5187"/>
      <c r="I2" s="5187"/>
      <c r="J2" s="5187"/>
      <c r="K2" s="5187"/>
      <c r="L2" s="5187"/>
      <c r="M2" s="5187"/>
      <c r="N2" s="5187"/>
      <c r="O2" s="5187"/>
      <c r="P2" s="5187"/>
    </row>
    <row r="3" spans="1:693" s="664" customFormat="1" ht="9.1999999999999993" customHeight="1">
      <c r="A3" s="662" t="s">
        <v>207</v>
      </c>
      <c r="B3" s="663"/>
      <c r="D3" s="665"/>
      <c r="E3" s="665"/>
      <c r="F3" s="665"/>
      <c r="G3" s="666"/>
      <c r="H3" s="665"/>
      <c r="I3" s="665"/>
      <c r="J3" s="665"/>
      <c r="K3" s="665"/>
      <c r="L3" s="666"/>
      <c r="M3" s="665"/>
      <c r="N3" s="665"/>
      <c r="O3" s="666"/>
      <c r="P3" s="665" t="s">
        <v>208</v>
      </c>
      <c r="Q3" s="668"/>
      <c r="R3" s="668"/>
      <c r="S3" s="668"/>
      <c r="T3" s="668"/>
      <c r="U3" s="668"/>
      <c r="V3" s="668"/>
      <c r="W3" s="668"/>
      <c r="X3" s="668"/>
      <c r="Y3" s="668"/>
      <c r="Z3" s="668"/>
      <c r="AA3" s="668"/>
      <c r="AB3" s="668"/>
      <c r="AC3" s="668"/>
      <c r="AD3" s="668"/>
      <c r="AE3" s="668"/>
      <c r="AF3" s="668"/>
      <c r="AG3" s="668"/>
      <c r="AH3" s="668"/>
      <c r="AI3" s="668"/>
      <c r="AJ3" s="668"/>
      <c r="AK3" s="668"/>
      <c r="AL3" s="668"/>
      <c r="AM3" s="668"/>
      <c r="AN3" s="668"/>
      <c r="AO3" s="668"/>
      <c r="AP3" s="668"/>
      <c r="AQ3" s="668"/>
      <c r="AR3" s="668"/>
      <c r="AS3" s="668"/>
      <c r="AT3" s="668"/>
      <c r="AU3" s="668"/>
      <c r="AV3" s="668"/>
      <c r="AW3" s="668"/>
      <c r="AX3" s="668"/>
      <c r="AY3" s="668"/>
      <c r="AZ3" s="668"/>
      <c r="BA3" s="668"/>
      <c r="BB3" s="668"/>
      <c r="BC3" s="668"/>
      <c r="BD3" s="668"/>
      <c r="BE3" s="668"/>
      <c r="BF3" s="668"/>
      <c r="BG3" s="668"/>
      <c r="BH3" s="668"/>
      <c r="BI3" s="668"/>
      <c r="BJ3" s="668"/>
      <c r="BK3" s="668"/>
      <c r="BL3" s="668"/>
      <c r="BM3" s="668"/>
      <c r="BN3" s="668"/>
      <c r="BO3" s="668"/>
      <c r="BP3" s="668"/>
      <c r="BQ3" s="668"/>
      <c r="BR3" s="668"/>
      <c r="BS3" s="668"/>
      <c r="BT3" s="668"/>
      <c r="BU3" s="668"/>
      <c r="BV3" s="668"/>
      <c r="BW3" s="668"/>
      <c r="BX3" s="668"/>
      <c r="BY3" s="668"/>
      <c r="BZ3" s="668"/>
      <c r="CA3" s="668"/>
      <c r="CB3" s="668"/>
      <c r="CC3" s="668"/>
      <c r="CD3" s="668"/>
      <c r="CE3" s="668"/>
      <c r="CF3" s="668"/>
      <c r="CG3" s="668"/>
      <c r="CH3" s="668"/>
      <c r="CI3" s="668"/>
      <c r="CJ3" s="668"/>
      <c r="CK3" s="668"/>
      <c r="CL3" s="668"/>
      <c r="CM3" s="668"/>
      <c r="CN3" s="668"/>
      <c r="CO3" s="668"/>
      <c r="CP3" s="668"/>
      <c r="CQ3" s="668"/>
      <c r="CR3" s="668"/>
      <c r="CS3" s="668"/>
      <c r="CT3" s="668"/>
      <c r="CU3" s="668"/>
      <c r="CV3" s="668"/>
      <c r="CW3" s="668"/>
      <c r="CX3" s="668"/>
      <c r="CY3" s="668"/>
      <c r="CZ3" s="668"/>
      <c r="DA3" s="668"/>
      <c r="DB3" s="668"/>
      <c r="DC3" s="668"/>
      <c r="DD3" s="668"/>
      <c r="DE3" s="668"/>
      <c r="DF3" s="668"/>
      <c r="DG3" s="668"/>
      <c r="DH3" s="668"/>
      <c r="DI3" s="668"/>
      <c r="DJ3" s="668"/>
      <c r="DK3" s="668"/>
      <c r="DL3" s="668"/>
      <c r="DM3" s="668"/>
      <c r="DN3" s="668"/>
      <c r="DO3" s="668"/>
      <c r="DP3" s="668"/>
      <c r="DQ3" s="668"/>
      <c r="DR3" s="668"/>
      <c r="DS3" s="668"/>
      <c r="DT3" s="668"/>
      <c r="DU3" s="668"/>
      <c r="DV3" s="668"/>
      <c r="DW3" s="668"/>
      <c r="DX3" s="668"/>
      <c r="DY3" s="668"/>
      <c r="DZ3" s="668"/>
      <c r="EA3" s="668"/>
      <c r="EB3" s="668"/>
      <c r="EC3" s="668"/>
      <c r="ED3" s="668"/>
      <c r="EE3" s="668"/>
      <c r="EF3" s="668"/>
      <c r="EG3" s="668"/>
      <c r="EH3" s="668"/>
      <c r="EI3" s="668"/>
      <c r="EJ3" s="668"/>
      <c r="EK3" s="668"/>
      <c r="EL3" s="668"/>
      <c r="EM3" s="668"/>
      <c r="EN3" s="668"/>
      <c r="EO3" s="668"/>
      <c r="EP3" s="668"/>
      <c r="EQ3" s="668"/>
      <c r="ER3" s="668"/>
      <c r="ES3" s="668"/>
      <c r="ET3" s="668"/>
      <c r="EU3" s="668"/>
      <c r="EV3" s="668"/>
      <c r="EW3" s="668"/>
      <c r="EX3" s="668"/>
      <c r="EY3" s="668"/>
      <c r="EZ3" s="668"/>
      <c r="FA3" s="668"/>
      <c r="FB3" s="668"/>
      <c r="FC3" s="668"/>
      <c r="FD3" s="668"/>
      <c r="FE3" s="668"/>
      <c r="FF3" s="668"/>
      <c r="FG3" s="668"/>
      <c r="FH3" s="668"/>
      <c r="FI3" s="668"/>
      <c r="FJ3" s="668"/>
      <c r="FK3" s="668"/>
      <c r="FL3" s="668"/>
      <c r="FM3" s="668"/>
      <c r="FN3" s="668"/>
      <c r="FO3" s="668"/>
      <c r="FP3" s="668"/>
      <c r="FQ3" s="668"/>
      <c r="FR3" s="668"/>
      <c r="FS3" s="668"/>
      <c r="FT3" s="668"/>
      <c r="FU3" s="668"/>
      <c r="FV3" s="668"/>
      <c r="FW3" s="668"/>
      <c r="FX3" s="668"/>
      <c r="FY3" s="668"/>
      <c r="FZ3" s="668"/>
      <c r="GA3" s="668"/>
      <c r="GB3" s="668"/>
      <c r="GC3" s="668"/>
      <c r="GD3" s="668"/>
      <c r="GE3" s="668"/>
      <c r="GF3" s="668"/>
      <c r="GG3" s="668"/>
      <c r="GH3" s="668"/>
      <c r="GI3" s="668"/>
      <c r="GJ3" s="668"/>
      <c r="GK3" s="668"/>
      <c r="GL3" s="668"/>
      <c r="GM3" s="668"/>
      <c r="GN3" s="668"/>
      <c r="GO3" s="668"/>
      <c r="GP3" s="668"/>
      <c r="GQ3" s="668"/>
      <c r="GR3" s="668"/>
      <c r="GS3" s="668"/>
      <c r="GT3" s="668"/>
      <c r="GU3" s="668"/>
      <c r="GV3" s="668"/>
      <c r="GW3" s="668"/>
      <c r="GX3" s="668"/>
      <c r="GY3" s="668"/>
      <c r="GZ3" s="668"/>
      <c r="HA3" s="668"/>
      <c r="HB3" s="668"/>
      <c r="HC3" s="668"/>
      <c r="HD3" s="668"/>
      <c r="HE3" s="668"/>
      <c r="HF3" s="668"/>
      <c r="HG3" s="668"/>
      <c r="HH3" s="668"/>
      <c r="HI3" s="668"/>
      <c r="HJ3" s="668"/>
      <c r="HK3" s="668"/>
      <c r="HL3" s="668"/>
      <c r="HM3" s="668"/>
      <c r="HN3" s="668"/>
      <c r="HO3" s="668"/>
      <c r="HP3" s="668"/>
      <c r="HQ3" s="668"/>
      <c r="HR3" s="668"/>
      <c r="HS3" s="668"/>
      <c r="HT3" s="668"/>
      <c r="HU3" s="668"/>
      <c r="HV3" s="668"/>
      <c r="HW3" s="668"/>
      <c r="HX3" s="668"/>
      <c r="HY3" s="668"/>
      <c r="HZ3" s="668"/>
      <c r="IA3" s="668"/>
      <c r="IB3" s="668"/>
      <c r="IC3" s="668"/>
      <c r="ID3" s="668"/>
      <c r="IE3" s="668"/>
      <c r="IF3" s="668"/>
      <c r="IG3" s="668"/>
      <c r="IH3" s="668"/>
      <c r="II3" s="668"/>
      <c r="IJ3" s="668"/>
      <c r="IK3" s="668"/>
      <c r="IL3" s="668"/>
      <c r="IM3" s="668"/>
      <c r="IN3" s="668"/>
      <c r="IO3" s="668"/>
      <c r="IP3" s="668"/>
      <c r="IQ3" s="668"/>
      <c r="IR3" s="668"/>
      <c r="IS3" s="668"/>
      <c r="IT3" s="668"/>
      <c r="IU3" s="668"/>
      <c r="IV3" s="668"/>
      <c r="IW3" s="668"/>
      <c r="IX3" s="668"/>
      <c r="IY3" s="668"/>
      <c r="IZ3" s="668"/>
      <c r="JA3" s="668"/>
      <c r="JB3" s="668"/>
      <c r="JC3" s="668"/>
      <c r="JD3" s="668"/>
      <c r="JE3" s="668"/>
      <c r="JF3" s="668"/>
      <c r="JG3" s="668"/>
      <c r="JH3" s="668"/>
      <c r="JI3" s="668"/>
      <c r="JJ3" s="668"/>
      <c r="JK3" s="668"/>
      <c r="JL3" s="668"/>
      <c r="JM3" s="668"/>
      <c r="JN3" s="668"/>
      <c r="JO3" s="668"/>
      <c r="JP3" s="668"/>
      <c r="JQ3" s="668"/>
      <c r="JR3" s="668"/>
      <c r="JS3" s="668"/>
      <c r="JT3" s="668"/>
      <c r="JU3" s="668"/>
      <c r="JV3" s="668"/>
      <c r="JW3" s="668"/>
      <c r="JX3" s="668"/>
      <c r="JY3" s="668"/>
      <c r="JZ3" s="668"/>
      <c r="KA3" s="668"/>
      <c r="KB3" s="668"/>
      <c r="KC3" s="668"/>
      <c r="KD3" s="668"/>
      <c r="KE3" s="668"/>
      <c r="KF3" s="668"/>
      <c r="KG3" s="668"/>
      <c r="KH3" s="668"/>
      <c r="KI3" s="668"/>
      <c r="KJ3" s="668"/>
      <c r="KK3" s="668"/>
      <c r="KL3" s="668"/>
      <c r="KM3" s="668"/>
      <c r="KN3" s="668"/>
      <c r="KO3" s="668"/>
      <c r="KP3" s="668"/>
      <c r="KQ3" s="668"/>
      <c r="KR3" s="668"/>
      <c r="KS3" s="668"/>
      <c r="KT3" s="668"/>
      <c r="KU3" s="668"/>
      <c r="KV3" s="668"/>
      <c r="KW3" s="668"/>
      <c r="KX3" s="668"/>
      <c r="KY3" s="668"/>
      <c r="KZ3" s="668"/>
      <c r="LA3" s="668"/>
      <c r="LB3" s="668"/>
      <c r="LC3" s="668"/>
      <c r="LD3" s="668"/>
      <c r="LE3" s="668"/>
      <c r="LF3" s="668"/>
      <c r="LG3" s="668"/>
      <c r="LH3" s="668"/>
      <c r="LI3" s="668"/>
      <c r="LJ3" s="668"/>
      <c r="LK3" s="668"/>
      <c r="LL3" s="668"/>
      <c r="LM3" s="668"/>
      <c r="LN3" s="668"/>
      <c r="LO3" s="668"/>
      <c r="LP3" s="668"/>
      <c r="LQ3" s="668"/>
      <c r="LR3" s="668"/>
      <c r="LS3" s="668"/>
      <c r="LT3" s="668"/>
      <c r="LU3" s="668"/>
      <c r="LV3" s="668"/>
      <c r="LW3" s="668"/>
      <c r="LX3" s="668"/>
      <c r="LY3" s="668"/>
      <c r="LZ3" s="668"/>
      <c r="MA3" s="668"/>
      <c r="MB3" s="668"/>
      <c r="MC3" s="668"/>
      <c r="MD3" s="668"/>
      <c r="ME3" s="668"/>
      <c r="MF3" s="668"/>
      <c r="MG3" s="668"/>
      <c r="MH3" s="668"/>
      <c r="MI3" s="668"/>
      <c r="MJ3" s="668"/>
      <c r="MK3" s="668"/>
      <c r="ML3" s="668"/>
      <c r="MM3" s="668"/>
      <c r="MN3" s="668"/>
      <c r="MO3" s="668"/>
      <c r="MP3" s="668"/>
      <c r="MQ3" s="668"/>
      <c r="MR3" s="668"/>
      <c r="MS3" s="668"/>
      <c r="MT3" s="668"/>
      <c r="MU3" s="668"/>
      <c r="MV3" s="668"/>
      <c r="MW3" s="668"/>
      <c r="MX3" s="668"/>
      <c r="MY3" s="668"/>
      <c r="MZ3" s="668"/>
      <c r="NA3" s="668"/>
      <c r="NB3" s="668"/>
      <c r="NC3" s="668"/>
      <c r="ND3" s="668"/>
      <c r="NE3" s="668"/>
      <c r="NF3" s="668"/>
      <c r="NG3" s="668"/>
      <c r="NH3" s="668"/>
      <c r="NI3" s="668"/>
      <c r="NJ3" s="668"/>
      <c r="NK3" s="668"/>
      <c r="NL3" s="668"/>
      <c r="NM3" s="668"/>
      <c r="NN3" s="668"/>
      <c r="NO3" s="668"/>
      <c r="NP3" s="668"/>
      <c r="NQ3" s="668"/>
      <c r="NR3" s="668"/>
      <c r="NS3" s="668"/>
      <c r="NT3" s="668"/>
      <c r="NU3" s="668"/>
      <c r="NV3" s="668"/>
      <c r="NW3" s="668"/>
      <c r="NX3" s="668"/>
      <c r="NY3" s="668"/>
      <c r="NZ3" s="668"/>
      <c r="OA3" s="668"/>
      <c r="OB3" s="668"/>
      <c r="OC3" s="668"/>
      <c r="OD3" s="668"/>
      <c r="OE3" s="668"/>
      <c r="OF3" s="668"/>
      <c r="OG3" s="668"/>
      <c r="OH3" s="668"/>
      <c r="OI3" s="668"/>
      <c r="OJ3" s="668"/>
      <c r="OK3" s="668"/>
      <c r="OL3" s="668"/>
      <c r="OM3" s="668"/>
      <c r="ON3" s="668"/>
      <c r="OO3" s="668"/>
      <c r="OP3" s="668"/>
      <c r="OQ3" s="668"/>
      <c r="OR3" s="668"/>
      <c r="OS3" s="668"/>
      <c r="OT3" s="668"/>
      <c r="OU3" s="668"/>
      <c r="OV3" s="668"/>
      <c r="OW3" s="668"/>
      <c r="OX3" s="668"/>
      <c r="OY3" s="668"/>
      <c r="OZ3" s="668"/>
      <c r="PA3" s="668"/>
      <c r="PB3" s="668"/>
      <c r="PC3" s="668"/>
      <c r="PD3" s="668"/>
      <c r="PE3" s="668"/>
      <c r="PF3" s="668"/>
      <c r="PG3" s="668"/>
      <c r="PH3" s="668"/>
      <c r="PI3" s="668"/>
      <c r="PJ3" s="668"/>
      <c r="PK3" s="668"/>
      <c r="PL3" s="668"/>
      <c r="PM3" s="668"/>
      <c r="PN3" s="668"/>
      <c r="PO3" s="668"/>
      <c r="PP3" s="668"/>
      <c r="PQ3" s="668"/>
      <c r="PR3" s="668"/>
      <c r="PS3" s="668"/>
      <c r="PT3" s="668"/>
      <c r="PU3" s="668"/>
      <c r="PV3" s="668"/>
      <c r="PW3" s="668"/>
      <c r="PX3" s="668"/>
      <c r="PY3" s="668"/>
      <c r="PZ3" s="668"/>
      <c r="QA3" s="668"/>
      <c r="QB3" s="668"/>
      <c r="QC3" s="668"/>
      <c r="QD3" s="668"/>
      <c r="QE3" s="668"/>
      <c r="QF3" s="668"/>
      <c r="QG3" s="668"/>
      <c r="QH3" s="668"/>
      <c r="QI3" s="668"/>
      <c r="QJ3" s="668"/>
      <c r="QK3" s="668"/>
      <c r="QL3" s="668"/>
      <c r="QM3" s="668"/>
      <c r="QN3" s="668"/>
      <c r="QO3" s="668"/>
      <c r="QP3" s="668"/>
      <c r="QQ3" s="668"/>
      <c r="QR3" s="668"/>
      <c r="QS3" s="668"/>
      <c r="QT3" s="668"/>
      <c r="QU3" s="668"/>
      <c r="QV3" s="668"/>
      <c r="QW3" s="668"/>
      <c r="QX3" s="668"/>
      <c r="QY3" s="668"/>
      <c r="QZ3" s="668"/>
      <c r="RA3" s="668"/>
      <c r="RB3" s="668"/>
      <c r="RC3" s="668"/>
      <c r="RD3" s="668"/>
      <c r="RE3" s="668"/>
      <c r="RF3" s="668"/>
      <c r="RG3" s="668"/>
      <c r="RH3" s="668"/>
      <c r="RI3" s="668"/>
      <c r="RJ3" s="668"/>
      <c r="RK3" s="668"/>
      <c r="RL3" s="668"/>
      <c r="RM3" s="668"/>
      <c r="RN3" s="668"/>
      <c r="RO3" s="668"/>
      <c r="RP3" s="668"/>
      <c r="RQ3" s="668"/>
      <c r="RR3" s="668"/>
      <c r="RS3" s="668"/>
      <c r="RT3" s="668"/>
      <c r="RU3" s="668"/>
      <c r="RV3" s="668"/>
      <c r="RW3" s="668"/>
      <c r="RX3" s="668"/>
      <c r="RY3" s="668"/>
      <c r="RZ3" s="668"/>
      <c r="SA3" s="668"/>
      <c r="SB3" s="668"/>
      <c r="SC3" s="668"/>
      <c r="SD3" s="668"/>
      <c r="SE3" s="668"/>
      <c r="SF3" s="668"/>
      <c r="SG3" s="668"/>
      <c r="SH3" s="668"/>
      <c r="SI3" s="668"/>
      <c r="SJ3" s="668"/>
      <c r="SK3" s="668"/>
      <c r="SL3" s="668"/>
      <c r="SM3" s="668"/>
      <c r="SN3" s="668"/>
      <c r="SO3" s="668"/>
      <c r="SP3" s="668"/>
      <c r="SQ3" s="668"/>
      <c r="SR3" s="668"/>
      <c r="SS3" s="668"/>
      <c r="ST3" s="668"/>
      <c r="SU3" s="668"/>
      <c r="SV3" s="668"/>
      <c r="SW3" s="668"/>
      <c r="SX3" s="668"/>
      <c r="SY3" s="668"/>
      <c r="SZ3" s="668"/>
      <c r="TA3" s="668"/>
      <c r="TB3" s="668"/>
      <c r="TC3" s="668"/>
      <c r="TD3" s="668"/>
      <c r="TE3" s="668"/>
      <c r="TF3" s="668"/>
      <c r="TG3" s="668"/>
      <c r="TH3" s="668"/>
      <c r="TI3" s="668"/>
      <c r="TJ3" s="668"/>
      <c r="TK3" s="668"/>
      <c r="TL3" s="668"/>
      <c r="TM3" s="668"/>
      <c r="TN3" s="668"/>
      <c r="TO3" s="668"/>
      <c r="TP3" s="668"/>
      <c r="TQ3" s="668"/>
      <c r="TR3" s="668"/>
      <c r="TS3" s="668"/>
      <c r="TT3" s="668"/>
      <c r="TU3" s="668"/>
      <c r="TV3" s="668"/>
      <c r="TW3" s="668"/>
      <c r="TX3" s="668"/>
      <c r="TY3" s="668"/>
      <c r="TZ3" s="668"/>
      <c r="UA3" s="668"/>
      <c r="UB3" s="668"/>
      <c r="UC3" s="668"/>
      <c r="UD3" s="668"/>
      <c r="UE3" s="668"/>
      <c r="UF3" s="668"/>
      <c r="UG3" s="668"/>
      <c r="UH3" s="668"/>
      <c r="UI3" s="668"/>
      <c r="UJ3" s="668"/>
      <c r="UK3" s="668"/>
      <c r="UL3" s="668"/>
      <c r="UM3" s="668"/>
      <c r="UN3" s="668"/>
      <c r="UO3" s="668"/>
      <c r="UP3" s="668"/>
      <c r="UQ3" s="668"/>
      <c r="UR3" s="668"/>
      <c r="US3" s="668"/>
      <c r="UT3" s="668"/>
      <c r="UU3" s="668"/>
      <c r="UV3" s="668"/>
      <c r="UW3" s="668"/>
      <c r="UX3" s="668"/>
      <c r="UY3" s="668"/>
      <c r="UZ3" s="668"/>
      <c r="VA3" s="668"/>
      <c r="VB3" s="668"/>
      <c r="VC3" s="668"/>
      <c r="VD3" s="668"/>
      <c r="VE3" s="668"/>
      <c r="VF3" s="668"/>
      <c r="VG3" s="668"/>
      <c r="VH3" s="668"/>
      <c r="VI3" s="668"/>
      <c r="VJ3" s="668"/>
      <c r="VK3" s="668"/>
      <c r="VL3" s="668"/>
      <c r="VM3" s="668"/>
      <c r="VN3" s="668"/>
      <c r="VO3" s="668"/>
      <c r="VP3" s="668"/>
      <c r="VQ3" s="668"/>
      <c r="VR3" s="668"/>
      <c r="VS3" s="668"/>
      <c r="VT3" s="668"/>
      <c r="VU3" s="668"/>
      <c r="VV3" s="668"/>
      <c r="VW3" s="668"/>
      <c r="VX3" s="668"/>
      <c r="VY3" s="668"/>
      <c r="VZ3" s="668"/>
      <c r="WA3" s="668"/>
      <c r="WB3" s="668"/>
      <c r="WC3" s="668"/>
      <c r="WD3" s="668"/>
      <c r="WE3" s="668"/>
      <c r="WF3" s="668"/>
      <c r="WG3" s="668"/>
      <c r="WH3" s="668"/>
      <c r="WI3" s="668"/>
      <c r="WJ3" s="668"/>
      <c r="WK3" s="668"/>
      <c r="WL3" s="668"/>
      <c r="WM3" s="668"/>
      <c r="WN3" s="668"/>
      <c r="WO3" s="668"/>
      <c r="WP3" s="668"/>
      <c r="WQ3" s="668"/>
      <c r="WR3" s="668"/>
      <c r="WS3" s="668"/>
      <c r="WT3" s="668"/>
      <c r="WU3" s="668"/>
      <c r="WV3" s="668"/>
      <c r="WW3" s="668"/>
      <c r="WX3" s="668"/>
      <c r="WY3" s="668"/>
      <c r="WZ3" s="668"/>
      <c r="XA3" s="668"/>
      <c r="XB3" s="668"/>
      <c r="XC3" s="668"/>
      <c r="XD3" s="668"/>
      <c r="XE3" s="668"/>
      <c r="XF3" s="668"/>
      <c r="XG3" s="668"/>
      <c r="XH3" s="668"/>
      <c r="XI3" s="668"/>
      <c r="XJ3" s="668"/>
      <c r="XK3" s="668"/>
      <c r="XL3" s="668"/>
      <c r="XM3" s="668"/>
      <c r="XN3" s="668"/>
      <c r="XO3" s="668"/>
      <c r="XP3" s="668"/>
      <c r="XQ3" s="668"/>
      <c r="XR3" s="668"/>
      <c r="XS3" s="668"/>
      <c r="XT3" s="668"/>
      <c r="XU3" s="668"/>
      <c r="XV3" s="668"/>
      <c r="XW3" s="668"/>
      <c r="XX3" s="668"/>
      <c r="XY3" s="668"/>
      <c r="XZ3" s="668"/>
      <c r="YA3" s="668"/>
      <c r="YB3" s="668"/>
      <c r="YC3" s="668"/>
      <c r="YD3" s="668"/>
      <c r="YE3" s="668"/>
      <c r="YF3" s="668"/>
      <c r="YG3" s="668"/>
      <c r="YH3" s="668"/>
      <c r="YI3" s="668"/>
      <c r="YJ3" s="668"/>
      <c r="YK3" s="668"/>
      <c r="YL3" s="668"/>
      <c r="YM3" s="668"/>
      <c r="YN3" s="668"/>
      <c r="YO3" s="668"/>
      <c r="YP3" s="668"/>
      <c r="YQ3" s="668"/>
      <c r="YR3" s="668"/>
      <c r="YS3" s="668"/>
      <c r="YT3" s="668"/>
      <c r="YU3" s="668"/>
      <c r="YV3" s="668"/>
      <c r="YW3" s="668"/>
      <c r="YX3" s="668"/>
      <c r="YY3" s="668"/>
      <c r="YZ3" s="668"/>
      <c r="ZA3" s="668"/>
      <c r="ZB3" s="668"/>
      <c r="ZC3" s="668"/>
      <c r="ZD3" s="668"/>
      <c r="ZE3" s="668"/>
      <c r="ZF3" s="668"/>
      <c r="ZG3" s="668"/>
      <c r="ZH3" s="668"/>
      <c r="ZI3" s="668"/>
      <c r="ZJ3" s="668"/>
      <c r="ZK3" s="668"/>
      <c r="ZL3" s="668"/>
      <c r="ZM3" s="668"/>
      <c r="ZN3" s="668"/>
      <c r="ZO3" s="668"/>
      <c r="ZP3" s="668"/>
      <c r="ZQ3" s="668"/>
    </row>
    <row r="4" spans="1:693" ht="13.5" customHeight="1">
      <c r="A4" s="5176" t="s">
        <v>565</v>
      </c>
      <c r="B4" s="5176"/>
      <c r="C4" s="5182" t="s">
        <v>566</v>
      </c>
      <c r="D4" s="5184">
        <v>2006</v>
      </c>
      <c r="E4" s="5184">
        <v>2007</v>
      </c>
      <c r="F4" s="5184">
        <v>2008</v>
      </c>
      <c r="G4" s="5184">
        <v>2009</v>
      </c>
      <c r="H4" s="5172">
        <v>2010</v>
      </c>
      <c r="I4" s="5172">
        <v>2011</v>
      </c>
      <c r="J4" s="5172">
        <v>2012</v>
      </c>
      <c r="K4" s="5172">
        <v>2013</v>
      </c>
      <c r="L4" s="5172">
        <v>2014</v>
      </c>
      <c r="M4" s="5172">
        <v>2015</v>
      </c>
      <c r="N4" s="5172">
        <v>2016</v>
      </c>
      <c r="O4" s="5189">
        <v>2017</v>
      </c>
      <c r="P4" s="5177"/>
      <c r="Q4" s="669"/>
      <c r="R4" s="669"/>
      <c r="S4" s="669"/>
      <c r="T4" s="669"/>
      <c r="U4" s="669"/>
      <c r="V4" s="669"/>
      <c r="W4" s="669"/>
      <c r="X4" s="669"/>
      <c r="Y4" s="669"/>
      <c r="Z4" s="669"/>
      <c r="AA4" s="669"/>
      <c r="AB4" s="669"/>
      <c r="AC4" s="669"/>
      <c r="AD4" s="669"/>
      <c r="AE4" s="669"/>
      <c r="AF4" s="669"/>
      <c r="AG4" s="669"/>
      <c r="AH4" s="669"/>
      <c r="AI4" s="669"/>
      <c r="AJ4" s="669"/>
      <c r="AK4" s="669"/>
      <c r="AL4" s="669"/>
      <c r="AM4" s="669"/>
      <c r="AN4" s="669"/>
      <c r="AO4" s="669"/>
      <c r="AP4" s="669"/>
      <c r="AQ4" s="669"/>
      <c r="AR4" s="669"/>
      <c r="AS4" s="669"/>
      <c r="AT4" s="669"/>
      <c r="AU4" s="669"/>
      <c r="AV4" s="669"/>
      <c r="AW4" s="669"/>
      <c r="AX4" s="669"/>
      <c r="AY4" s="669"/>
      <c r="AZ4" s="669"/>
      <c r="BA4" s="669"/>
      <c r="BB4" s="669"/>
      <c r="BC4" s="669"/>
      <c r="BD4" s="669"/>
      <c r="BE4" s="669"/>
      <c r="BF4" s="669"/>
      <c r="BG4" s="669"/>
      <c r="BH4" s="669"/>
      <c r="BI4" s="669"/>
      <c r="BJ4" s="669"/>
      <c r="BK4" s="669"/>
      <c r="BL4" s="669"/>
      <c r="BM4" s="669"/>
      <c r="BN4" s="669"/>
      <c r="BO4" s="669"/>
      <c r="BP4" s="669"/>
      <c r="BQ4" s="669"/>
      <c r="BR4" s="669"/>
      <c r="BS4" s="669"/>
      <c r="BT4" s="669"/>
      <c r="BU4" s="669"/>
      <c r="BV4" s="669"/>
      <c r="BW4" s="669"/>
      <c r="BX4" s="669"/>
      <c r="BY4" s="669"/>
      <c r="BZ4" s="669"/>
      <c r="CA4" s="669"/>
      <c r="CB4" s="669"/>
      <c r="CC4" s="669"/>
      <c r="CD4" s="669"/>
      <c r="CE4" s="669"/>
      <c r="CF4" s="669"/>
      <c r="CG4" s="669"/>
      <c r="CH4" s="669"/>
      <c r="CI4" s="669"/>
      <c r="CJ4" s="669"/>
      <c r="CK4" s="669"/>
      <c r="CL4" s="669"/>
      <c r="CM4" s="669"/>
      <c r="CN4" s="669"/>
      <c r="CO4" s="669"/>
      <c r="CP4" s="669"/>
      <c r="CQ4" s="669"/>
      <c r="CR4" s="669"/>
      <c r="CS4" s="669"/>
      <c r="CT4" s="669"/>
      <c r="CU4" s="669"/>
      <c r="CV4" s="669"/>
      <c r="CW4" s="669"/>
      <c r="CX4" s="669"/>
      <c r="CY4" s="669"/>
      <c r="CZ4" s="669"/>
      <c r="DA4" s="669"/>
      <c r="DB4" s="669"/>
      <c r="DC4" s="669"/>
      <c r="DD4" s="669"/>
      <c r="DE4" s="669"/>
      <c r="DF4" s="669"/>
      <c r="DG4" s="669"/>
      <c r="DH4" s="669"/>
      <c r="DI4" s="669"/>
      <c r="DJ4" s="669"/>
      <c r="DK4" s="669"/>
      <c r="DL4" s="669"/>
      <c r="DM4" s="669"/>
      <c r="DN4" s="669"/>
      <c r="DO4" s="669"/>
      <c r="DP4" s="669"/>
      <c r="DQ4" s="669"/>
      <c r="DR4" s="669"/>
      <c r="DS4" s="669"/>
      <c r="DT4" s="669"/>
      <c r="DU4" s="669"/>
      <c r="DV4" s="669"/>
      <c r="DW4" s="669"/>
      <c r="DX4" s="669"/>
      <c r="DY4" s="669"/>
      <c r="DZ4" s="669"/>
      <c r="EA4" s="669"/>
      <c r="EB4" s="669"/>
      <c r="EC4" s="669"/>
      <c r="ED4" s="669"/>
      <c r="EE4" s="669"/>
      <c r="EF4" s="669"/>
      <c r="EG4" s="669"/>
      <c r="EH4" s="669"/>
      <c r="EI4" s="669"/>
      <c r="EJ4" s="669"/>
      <c r="EK4" s="669"/>
      <c r="EL4" s="669"/>
      <c r="EM4" s="669"/>
      <c r="EN4" s="669"/>
      <c r="EO4" s="669"/>
      <c r="EP4" s="669"/>
      <c r="EQ4" s="669"/>
      <c r="ER4" s="669"/>
      <c r="ES4" s="669"/>
      <c r="ET4" s="669"/>
      <c r="EU4" s="669"/>
      <c r="EV4" s="669"/>
      <c r="EW4" s="669"/>
      <c r="EX4" s="669"/>
      <c r="EY4" s="669"/>
      <c r="EZ4" s="669"/>
      <c r="FA4" s="669"/>
      <c r="FB4" s="669"/>
      <c r="FC4" s="669"/>
      <c r="FD4" s="669"/>
      <c r="FE4" s="669"/>
      <c r="FF4" s="669"/>
      <c r="FG4" s="669"/>
      <c r="FH4" s="669"/>
      <c r="FI4" s="669"/>
      <c r="FJ4" s="669"/>
      <c r="FK4" s="669"/>
      <c r="FL4" s="669"/>
      <c r="FM4" s="669"/>
      <c r="FN4" s="669"/>
      <c r="FO4" s="669"/>
      <c r="FP4" s="669"/>
      <c r="FQ4" s="669"/>
      <c r="FR4" s="669"/>
      <c r="FS4" s="669"/>
      <c r="FT4" s="669"/>
      <c r="FU4" s="669"/>
      <c r="FV4" s="669"/>
      <c r="FW4" s="669"/>
      <c r="FX4" s="669"/>
      <c r="FY4" s="669"/>
      <c r="FZ4" s="669"/>
      <c r="GA4" s="669"/>
      <c r="GB4" s="669"/>
      <c r="GC4" s="669"/>
      <c r="GD4" s="669"/>
      <c r="GE4" s="669"/>
      <c r="GF4" s="669"/>
      <c r="GG4" s="669"/>
      <c r="GH4" s="669"/>
      <c r="GI4" s="669"/>
      <c r="GJ4" s="669"/>
      <c r="GK4" s="669"/>
      <c r="GL4" s="669"/>
      <c r="GM4" s="669"/>
      <c r="GN4" s="669"/>
      <c r="GO4" s="669"/>
      <c r="GP4" s="669"/>
      <c r="GQ4" s="669"/>
      <c r="GR4" s="669"/>
      <c r="GS4" s="669"/>
      <c r="GT4" s="669"/>
      <c r="GU4" s="669"/>
      <c r="GV4" s="669"/>
      <c r="GW4" s="669"/>
      <c r="GX4" s="669"/>
      <c r="GY4" s="669"/>
      <c r="GZ4" s="669"/>
      <c r="HA4" s="669"/>
      <c r="HB4" s="669"/>
      <c r="HC4" s="669"/>
      <c r="HD4" s="669"/>
      <c r="HE4" s="669"/>
      <c r="HF4" s="669"/>
      <c r="HG4" s="669"/>
      <c r="HH4" s="669"/>
      <c r="HI4" s="669"/>
      <c r="HJ4" s="669"/>
      <c r="HK4" s="669"/>
      <c r="HL4" s="669"/>
      <c r="HM4" s="669"/>
      <c r="HN4" s="669"/>
      <c r="HO4" s="669"/>
      <c r="HP4" s="669"/>
      <c r="HQ4" s="669"/>
      <c r="HR4" s="669"/>
      <c r="HS4" s="669"/>
      <c r="HT4" s="669"/>
      <c r="HU4" s="669"/>
      <c r="HV4" s="669"/>
      <c r="HW4" s="669"/>
      <c r="HX4" s="669"/>
      <c r="HY4" s="669"/>
      <c r="HZ4" s="669"/>
      <c r="IA4" s="669"/>
      <c r="IB4" s="669"/>
      <c r="IC4" s="669"/>
      <c r="ID4" s="669"/>
      <c r="IE4" s="669"/>
      <c r="IF4" s="669"/>
      <c r="IG4" s="669"/>
      <c r="IH4" s="669"/>
      <c r="II4" s="669"/>
      <c r="IJ4" s="669"/>
      <c r="IK4" s="669"/>
      <c r="IL4" s="669"/>
      <c r="IM4" s="669"/>
      <c r="IN4" s="669"/>
      <c r="IO4" s="669"/>
      <c r="IP4" s="669"/>
      <c r="IQ4" s="669"/>
      <c r="IR4" s="669"/>
      <c r="IS4" s="669"/>
      <c r="IT4" s="669"/>
      <c r="IU4" s="669"/>
      <c r="IV4" s="669"/>
      <c r="IW4" s="669"/>
      <c r="IX4" s="669"/>
      <c r="IY4" s="669"/>
      <c r="IZ4" s="669"/>
      <c r="JA4" s="669"/>
      <c r="JB4" s="669"/>
      <c r="JC4" s="669"/>
      <c r="JD4" s="669"/>
      <c r="JE4" s="669"/>
      <c r="JF4" s="669"/>
      <c r="JG4" s="669"/>
      <c r="JH4" s="669"/>
      <c r="JI4" s="669"/>
      <c r="JJ4" s="669"/>
      <c r="JK4" s="669"/>
      <c r="JL4" s="669"/>
      <c r="JM4" s="669"/>
      <c r="JN4" s="669"/>
      <c r="JO4" s="669"/>
      <c r="JP4" s="669"/>
      <c r="JQ4" s="669"/>
      <c r="JR4" s="669"/>
      <c r="JS4" s="669"/>
      <c r="JT4" s="669"/>
      <c r="JU4" s="669"/>
      <c r="JV4" s="669"/>
      <c r="JW4" s="669"/>
      <c r="JX4" s="669"/>
      <c r="JY4" s="669"/>
      <c r="JZ4" s="669"/>
      <c r="KA4" s="669"/>
      <c r="KB4" s="669"/>
      <c r="KC4" s="669"/>
      <c r="KD4" s="669"/>
      <c r="KE4" s="669"/>
      <c r="KF4" s="669"/>
      <c r="KG4" s="669"/>
      <c r="KH4" s="669"/>
      <c r="KI4" s="669"/>
      <c r="KJ4" s="669"/>
      <c r="KK4" s="669"/>
      <c r="KL4" s="669"/>
      <c r="KM4" s="669"/>
      <c r="KN4" s="669"/>
      <c r="KO4" s="669"/>
      <c r="KP4" s="669"/>
      <c r="KQ4" s="669"/>
      <c r="KR4" s="669"/>
      <c r="KS4" s="669"/>
      <c r="KT4" s="669"/>
      <c r="KU4" s="669"/>
      <c r="KV4" s="669"/>
      <c r="KW4" s="669"/>
      <c r="KX4" s="669"/>
      <c r="KY4" s="669"/>
      <c r="KZ4" s="669"/>
      <c r="LA4" s="669"/>
      <c r="LB4" s="669"/>
      <c r="LC4" s="669"/>
      <c r="LD4" s="669"/>
      <c r="LE4" s="669"/>
      <c r="LF4" s="669"/>
      <c r="LG4" s="669"/>
      <c r="LH4" s="669"/>
      <c r="LI4" s="669"/>
      <c r="LJ4" s="669"/>
      <c r="LK4" s="669"/>
      <c r="LL4" s="669"/>
      <c r="LM4" s="669"/>
      <c r="LN4" s="669"/>
      <c r="LO4" s="669"/>
      <c r="LP4" s="669"/>
      <c r="LQ4" s="669"/>
      <c r="LR4" s="669"/>
      <c r="LS4" s="669"/>
      <c r="LT4" s="669"/>
      <c r="LU4" s="669"/>
      <c r="LV4" s="669"/>
      <c r="LW4" s="669"/>
      <c r="LX4" s="669"/>
      <c r="LY4" s="669"/>
      <c r="LZ4" s="669"/>
      <c r="MA4" s="669"/>
      <c r="MB4" s="669"/>
      <c r="MC4" s="669"/>
      <c r="MD4" s="669"/>
      <c r="ME4" s="669"/>
      <c r="MF4" s="669"/>
      <c r="MG4" s="669"/>
      <c r="MH4" s="669"/>
      <c r="MI4" s="669"/>
      <c r="MJ4" s="669"/>
      <c r="MK4" s="669"/>
      <c r="ML4" s="669"/>
      <c r="MM4" s="669"/>
      <c r="MN4" s="669"/>
      <c r="MO4" s="669"/>
      <c r="MP4" s="669"/>
      <c r="MQ4" s="669"/>
      <c r="MR4" s="669"/>
      <c r="MS4" s="669"/>
      <c r="MT4" s="669"/>
      <c r="MU4" s="669"/>
      <c r="MV4" s="669"/>
      <c r="MW4" s="669"/>
      <c r="MX4" s="669"/>
      <c r="MY4" s="669"/>
      <c r="MZ4" s="669"/>
      <c r="NA4" s="669"/>
      <c r="NB4" s="669"/>
      <c r="NC4" s="669"/>
      <c r="ND4" s="669"/>
      <c r="NE4" s="669"/>
      <c r="NF4" s="669"/>
      <c r="NG4" s="669"/>
      <c r="NH4" s="669"/>
      <c r="NI4" s="669"/>
      <c r="NJ4" s="669"/>
      <c r="NK4" s="669"/>
      <c r="NL4" s="669"/>
      <c r="NM4" s="669"/>
      <c r="NN4" s="669"/>
      <c r="NO4" s="669"/>
      <c r="NP4" s="669"/>
      <c r="NQ4" s="669"/>
      <c r="NR4" s="669"/>
      <c r="NS4" s="669"/>
      <c r="NT4" s="669"/>
      <c r="NU4" s="669"/>
      <c r="NV4" s="669"/>
      <c r="NW4" s="669"/>
      <c r="NX4" s="669"/>
      <c r="NY4" s="669"/>
      <c r="NZ4" s="669"/>
      <c r="OA4" s="669"/>
      <c r="OB4" s="669"/>
      <c r="OC4" s="669"/>
      <c r="OD4" s="669"/>
      <c r="OE4" s="669"/>
      <c r="OF4" s="669"/>
      <c r="OG4" s="669"/>
      <c r="OH4" s="669"/>
      <c r="OI4" s="669"/>
      <c r="OJ4" s="669"/>
      <c r="OK4" s="669"/>
      <c r="OL4" s="669"/>
      <c r="OM4" s="669"/>
      <c r="ON4" s="669"/>
      <c r="OO4" s="669"/>
      <c r="OP4" s="669"/>
      <c r="OQ4" s="669"/>
      <c r="OR4" s="669"/>
      <c r="OS4" s="669"/>
      <c r="OT4" s="669"/>
      <c r="OU4" s="669"/>
      <c r="OV4" s="669"/>
      <c r="OW4" s="669"/>
      <c r="OX4" s="669"/>
      <c r="OY4" s="669"/>
      <c r="OZ4" s="669"/>
      <c r="PA4" s="669"/>
      <c r="PB4" s="669"/>
      <c r="PC4" s="669"/>
      <c r="PD4" s="669"/>
      <c r="PE4" s="669"/>
      <c r="PF4" s="669"/>
      <c r="PG4" s="669"/>
      <c r="PH4" s="669"/>
      <c r="PI4" s="669"/>
      <c r="PJ4" s="669"/>
      <c r="PK4" s="669"/>
      <c r="PL4" s="669"/>
      <c r="PM4" s="669"/>
      <c r="PN4" s="669"/>
      <c r="PO4" s="669"/>
      <c r="PP4" s="669"/>
      <c r="PQ4" s="669"/>
      <c r="PR4" s="669"/>
      <c r="PS4" s="669"/>
      <c r="PT4" s="669"/>
      <c r="PU4" s="669"/>
      <c r="PV4" s="669"/>
      <c r="PW4" s="669"/>
      <c r="PX4" s="669"/>
      <c r="PY4" s="669"/>
      <c r="PZ4" s="669"/>
      <c r="QA4" s="669"/>
      <c r="QB4" s="669"/>
      <c r="QC4" s="669"/>
      <c r="QD4" s="669"/>
      <c r="QE4" s="669"/>
      <c r="QF4" s="669"/>
      <c r="QG4" s="669"/>
      <c r="QH4" s="669"/>
      <c r="QI4" s="669"/>
      <c r="QJ4" s="669"/>
      <c r="QK4" s="669"/>
      <c r="QL4" s="669"/>
      <c r="QM4" s="669"/>
      <c r="QN4" s="669"/>
      <c r="QO4" s="669"/>
      <c r="QP4" s="669"/>
      <c r="QQ4" s="669"/>
      <c r="QR4" s="669"/>
      <c r="QS4" s="669"/>
      <c r="QT4" s="669"/>
      <c r="QU4" s="669"/>
      <c r="QV4" s="669"/>
      <c r="QW4" s="669"/>
      <c r="QX4" s="669"/>
      <c r="QY4" s="669"/>
      <c r="QZ4" s="669"/>
      <c r="RA4" s="669"/>
      <c r="RB4" s="669"/>
      <c r="RC4" s="669"/>
      <c r="RD4" s="669"/>
      <c r="RE4" s="669"/>
      <c r="RF4" s="669"/>
      <c r="RG4" s="669"/>
      <c r="RH4" s="669"/>
      <c r="RI4" s="669"/>
      <c r="RJ4" s="669"/>
      <c r="RK4" s="669"/>
      <c r="RL4" s="669"/>
      <c r="RM4" s="669"/>
      <c r="RN4" s="669"/>
      <c r="RO4" s="669"/>
      <c r="RP4" s="669"/>
      <c r="RQ4" s="669"/>
      <c r="RR4" s="669"/>
      <c r="RS4" s="669"/>
      <c r="RT4" s="669"/>
      <c r="RU4" s="669"/>
      <c r="RV4" s="669"/>
      <c r="RW4" s="669"/>
      <c r="RX4" s="669"/>
      <c r="RY4" s="669"/>
      <c r="RZ4" s="669"/>
      <c r="SA4" s="669"/>
      <c r="SB4" s="669"/>
      <c r="SC4" s="669"/>
      <c r="SD4" s="669"/>
      <c r="SE4" s="669"/>
      <c r="SF4" s="669"/>
      <c r="SG4" s="669"/>
      <c r="SH4" s="669"/>
      <c r="SI4" s="669"/>
      <c r="SJ4" s="669"/>
      <c r="SK4" s="669"/>
      <c r="SL4" s="669"/>
      <c r="SM4" s="669"/>
      <c r="SN4" s="669"/>
      <c r="SO4" s="669"/>
      <c r="SP4" s="669"/>
      <c r="SQ4" s="669"/>
      <c r="SR4" s="669"/>
      <c r="SS4" s="669"/>
      <c r="ST4" s="669"/>
      <c r="SU4" s="669"/>
      <c r="SV4" s="669"/>
      <c r="SW4" s="669"/>
      <c r="SX4" s="669"/>
      <c r="SY4" s="669"/>
      <c r="SZ4" s="669"/>
      <c r="TA4" s="669"/>
      <c r="TB4" s="669"/>
      <c r="TC4" s="669"/>
      <c r="TD4" s="669"/>
      <c r="TE4" s="669"/>
      <c r="TF4" s="669"/>
      <c r="TG4" s="669"/>
      <c r="TH4" s="669"/>
      <c r="TI4" s="669"/>
      <c r="TJ4" s="669"/>
      <c r="TK4" s="669"/>
      <c r="TL4" s="669"/>
      <c r="TM4" s="669"/>
      <c r="TN4" s="669"/>
      <c r="TO4" s="669"/>
      <c r="TP4" s="669"/>
      <c r="TQ4" s="669"/>
      <c r="TR4" s="669"/>
      <c r="TS4" s="669"/>
      <c r="TT4" s="669"/>
      <c r="TU4" s="669"/>
      <c r="TV4" s="669"/>
      <c r="TW4" s="669"/>
      <c r="TX4" s="669"/>
      <c r="TY4" s="669"/>
      <c r="TZ4" s="669"/>
      <c r="UA4" s="669"/>
      <c r="UB4" s="669"/>
      <c r="UC4" s="669"/>
      <c r="UD4" s="669"/>
      <c r="UE4" s="669"/>
      <c r="UF4" s="669"/>
      <c r="UG4" s="669"/>
      <c r="UH4" s="669"/>
      <c r="UI4" s="669"/>
      <c r="UJ4" s="669"/>
      <c r="UK4" s="669"/>
      <c r="UL4" s="669"/>
      <c r="UM4" s="669"/>
      <c r="UN4" s="669"/>
      <c r="UO4" s="669"/>
      <c r="UP4" s="669"/>
      <c r="UQ4" s="669"/>
      <c r="UR4" s="669"/>
      <c r="US4" s="669"/>
      <c r="UT4" s="669"/>
      <c r="UU4" s="669"/>
      <c r="UV4" s="669"/>
      <c r="UW4" s="669"/>
      <c r="UX4" s="669"/>
      <c r="UY4" s="669"/>
      <c r="UZ4" s="669"/>
      <c r="VA4" s="669"/>
      <c r="VB4" s="669"/>
      <c r="VC4" s="669"/>
      <c r="VD4" s="669"/>
      <c r="VE4" s="669"/>
      <c r="VF4" s="669"/>
      <c r="VG4" s="669"/>
      <c r="VH4" s="669"/>
      <c r="VI4" s="669"/>
      <c r="VJ4" s="669"/>
      <c r="VK4" s="669"/>
      <c r="VL4" s="669"/>
      <c r="VM4" s="669"/>
      <c r="VN4" s="669"/>
      <c r="VO4" s="669"/>
      <c r="VP4" s="669"/>
      <c r="VQ4" s="669"/>
      <c r="VR4" s="669"/>
      <c r="VS4" s="669"/>
      <c r="VT4" s="669"/>
      <c r="VU4" s="669"/>
      <c r="VV4" s="669"/>
      <c r="VW4" s="669"/>
      <c r="VX4" s="669"/>
      <c r="VY4" s="669"/>
      <c r="VZ4" s="669"/>
      <c r="WA4" s="669"/>
      <c r="WB4" s="669"/>
      <c r="WC4" s="669"/>
      <c r="WD4" s="669"/>
      <c r="WE4" s="669"/>
      <c r="WF4" s="669"/>
      <c r="WG4" s="669"/>
      <c r="WH4" s="669"/>
      <c r="WI4" s="669"/>
      <c r="WJ4" s="669"/>
      <c r="WK4" s="669"/>
      <c r="WL4" s="669"/>
      <c r="WM4" s="669"/>
      <c r="WN4" s="669"/>
      <c r="WO4" s="669"/>
      <c r="WP4" s="669"/>
      <c r="WQ4" s="669"/>
      <c r="WR4" s="669"/>
      <c r="WS4" s="669"/>
      <c r="WT4" s="669"/>
      <c r="WU4" s="669"/>
      <c r="WV4" s="669"/>
      <c r="WW4" s="669"/>
      <c r="WX4" s="669"/>
      <c r="WY4" s="669"/>
      <c r="WZ4" s="669"/>
      <c r="XA4" s="669"/>
      <c r="XB4" s="669"/>
      <c r="XC4" s="669"/>
      <c r="XD4" s="669"/>
      <c r="XE4" s="669"/>
      <c r="XF4" s="669"/>
      <c r="XG4" s="669"/>
      <c r="XH4" s="669"/>
      <c r="XI4" s="669"/>
      <c r="XJ4" s="669"/>
      <c r="XK4" s="669"/>
      <c r="XL4" s="669"/>
      <c r="XM4" s="669"/>
      <c r="XN4" s="669"/>
      <c r="XO4" s="669"/>
      <c r="XP4" s="669"/>
      <c r="XQ4" s="669"/>
      <c r="XR4" s="669"/>
      <c r="XS4" s="669"/>
      <c r="XT4" s="669"/>
      <c r="XU4" s="669"/>
      <c r="XV4" s="669"/>
      <c r="XW4" s="669"/>
      <c r="XX4" s="669"/>
      <c r="XY4" s="669"/>
      <c r="XZ4" s="669"/>
      <c r="YA4" s="669"/>
      <c r="YB4" s="669"/>
      <c r="YC4" s="669"/>
      <c r="YD4" s="669"/>
      <c r="YE4" s="669"/>
      <c r="YF4" s="669"/>
      <c r="YG4" s="669"/>
      <c r="YH4" s="669"/>
      <c r="YI4" s="669"/>
      <c r="YJ4" s="669"/>
      <c r="YK4" s="669"/>
      <c r="YL4" s="669"/>
      <c r="YM4" s="669"/>
      <c r="YN4" s="669"/>
      <c r="YO4" s="669"/>
      <c r="YP4" s="669"/>
      <c r="YQ4" s="669"/>
      <c r="YR4" s="669"/>
      <c r="YS4" s="669"/>
      <c r="YT4" s="669"/>
      <c r="YU4" s="669"/>
      <c r="YV4" s="669"/>
      <c r="YW4" s="669"/>
      <c r="YX4" s="669"/>
      <c r="YY4" s="669"/>
      <c r="YZ4" s="669"/>
      <c r="ZA4" s="669"/>
      <c r="ZB4" s="669"/>
      <c r="ZC4" s="669"/>
      <c r="ZD4" s="669"/>
      <c r="ZE4" s="669"/>
      <c r="ZF4" s="669"/>
      <c r="ZG4" s="669"/>
      <c r="ZH4" s="669"/>
      <c r="ZI4" s="669"/>
      <c r="ZJ4" s="669"/>
      <c r="ZK4" s="669"/>
      <c r="ZL4" s="669"/>
      <c r="ZM4" s="669"/>
      <c r="ZN4" s="669"/>
      <c r="ZO4" s="669"/>
      <c r="ZP4" s="669"/>
      <c r="ZQ4" s="669"/>
    </row>
    <row r="5" spans="1:693" ht="13.5" customHeight="1">
      <c r="A5" s="5176"/>
      <c r="B5" s="5176"/>
      <c r="C5" s="5183"/>
      <c r="D5" s="5185"/>
      <c r="E5" s="5185"/>
      <c r="F5" s="5185"/>
      <c r="G5" s="5185"/>
      <c r="H5" s="5173"/>
      <c r="I5" s="5173"/>
      <c r="J5" s="5173"/>
      <c r="K5" s="5173"/>
      <c r="L5" s="5173"/>
      <c r="M5" s="5173"/>
      <c r="N5" s="5173"/>
      <c r="O5" s="5190"/>
      <c r="P5" s="5177"/>
      <c r="Q5" s="669"/>
      <c r="R5" s="669"/>
      <c r="S5" s="669"/>
      <c r="T5" s="669"/>
      <c r="U5" s="669"/>
      <c r="V5" s="669"/>
      <c r="W5" s="669"/>
      <c r="X5" s="669"/>
      <c r="Y5" s="669"/>
      <c r="Z5" s="669"/>
      <c r="AA5" s="669"/>
      <c r="AB5" s="669"/>
      <c r="AC5" s="669"/>
      <c r="AD5" s="669"/>
      <c r="AE5" s="669"/>
      <c r="AF5" s="669"/>
      <c r="AG5" s="669"/>
      <c r="AH5" s="669"/>
      <c r="AI5" s="669"/>
      <c r="AJ5" s="669"/>
      <c r="AK5" s="669"/>
      <c r="AL5" s="669"/>
      <c r="AM5" s="669"/>
      <c r="AN5" s="669"/>
      <c r="AO5" s="669"/>
      <c r="AP5" s="669"/>
      <c r="AQ5" s="669"/>
      <c r="AR5" s="669"/>
      <c r="AS5" s="669"/>
      <c r="AT5" s="669"/>
      <c r="AU5" s="669"/>
      <c r="AV5" s="669"/>
      <c r="AW5" s="669"/>
      <c r="AX5" s="669"/>
      <c r="AY5" s="669"/>
      <c r="AZ5" s="669"/>
      <c r="BA5" s="669"/>
      <c r="BB5" s="669"/>
      <c r="BC5" s="669"/>
      <c r="BD5" s="669"/>
      <c r="BE5" s="669"/>
      <c r="BF5" s="669"/>
      <c r="BG5" s="669"/>
      <c r="BH5" s="669"/>
      <c r="BI5" s="669"/>
      <c r="BJ5" s="669"/>
      <c r="BK5" s="669"/>
      <c r="BL5" s="669"/>
      <c r="BM5" s="669"/>
      <c r="BN5" s="669"/>
      <c r="BO5" s="669"/>
      <c r="BP5" s="669"/>
      <c r="BQ5" s="669"/>
      <c r="BR5" s="669"/>
      <c r="BS5" s="669"/>
      <c r="BT5" s="669"/>
      <c r="BU5" s="669"/>
      <c r="BV5" s="669"/>
      <c r="BW5" s="669"/>
      <c r="BX5" s="669"/>
      <c r="BY5" s="669"/>
      <c r="BZ5" s="669"/>
      <c r="CA5" s="669"/>
      <c r="CB5" s="669"/>
      <c r="CC5" s="669"/>
      <c r="CD5" s="669"/>
      <c r="CE5" s="669"/>
      <c r="CF5" s="669"/>
      <c r="CG5" s="669"/>
      <c r="CH5" s="669"/>
      <c r="CI5" s="669"/>
      <c r="CJ5" s="669"/>
      <c r="CK5" s="669"/>
      <c r="CL5" s="669"/>
      <c r="CM5" s="669"/>
      <c r="CN5" s="669"/>
      <c r="CO5" s="669"/>
      <c r="CP5" s="669"/>
      <c r="CQ5" s="669"/>
      <c r="CR5" s="669"/>
      <c r="CS5" s="669"/>
      <c r="CT5" s="669"/>
      <c r="CU5" s="669"/>
      <c r="CV5" s="669"/>
      <c r="CW5" s="669"/>
      <c r="CX5" s="669"/>
      <c r="CY5" s="669"/>
      <c r="CZ5" s="669"/>
      <c r="DA5" s="669"/>
      <c r="DB5" s="669"/>
      <c r="DC5" s="669"/>
      <c r="DD5" s="669"/>
      <c r="DE5" s="669"/>
      <c r="DF5" s="669"/>
      <c r="DG5" s="669"/>
      <c r="DH5" s="669"/>
      <c r="DI5" s="669"/>
      <c r="DJ5" s="669"/>
      <c r="DK5" s="669"/>
      <c r="DL5" s="669"/>
      <c r="DM5" s="669"/>
      <c r="DN5" s="669"/>
      <c r="DO5" s="669"/>
      <c r="DP5" s="669"/>
      <c r="DQ5" s="669"/>
      <c r="DR5" s="669"/>
      <c r="DS5" s="669"/>
      <c r="DT5" s="669"/>
      <c r="DU5" s="669"/>
      <c r="DV5" s="669"/>
      <c r="DW5" s="669"/>
      <c r="DX5" s="669"/>
      <c r="DY5" s="669"/>
      <c r="DZ5" s="669"/>
      <c r="EA5" s="669"/>
      <c r="EB5" s="669"/>
      <c r="EC5" s="669"/>
      <c r="ED5" s="669"/>
      <c r="EE5" s="669"/>
      <c r="EF5" s="669"/>
      <c r="EG5" s="669"/>
      <c r="EH5" s="669"/>
      <c r="EI5" s="669"/>
      <c r="EJ5" s="669"/>
      <c r="EK5" s="669"/>
      <c r="EL5" s="669"/>
      <c r="EM5" s="669"/>
      <c r="EN5" s="669"/>
      <c r="EO5" s="669"/>
      <c r="EP5" s="669"/>
      <c r="EQ5" s="669"/>
      <c r="ER5" s="669"/>
      <c r="ES5" s="669"/>
      <c r="ET5" s="669"/>
      <c r="EU5" s="669"/>
      <c r="EV5" s="669"/>
      <c r="EW5" s="669"/>
      <c r="EX5" s="669"/>
      <c r="EY5" s="669"/>
      <c r="EZ5" s="669"/>
      <c r="FA5" s="669"/>
      <c r="FB5" s="669"/>
      <c r="FC5" s="669"/>
      <c r="FD5" s="669"/>
      <c r="FE5" s="669"/>
      <c r="FF5" s="669"/>
      <c r="FG5" s="669"/>
      <c r="FH5" s="669"/>
      <c r="FI5" s="669"/>
      <c r="FJ5" s="669"/>
      <c r="FK5" s="669"/>
      <c r="FL5" s="669"/>
      <c r="FM5" s="669"/>
      <c r="FN5" s="669"/>
      <c r="FO5" s="669"/>
      <c r="FP5" s="669"/>
      <c r="FQ5" s="669"/>
      <c r="FR5" s="669"/>
      <c r="FS5" s="669"/>
      <c r="FT5" s="669"/>
      <c r="FU5" s="669"/>
      <c r="FV5" s="669"/>
      <c r="FW5" s="669"/>
      <c r="FX5" s="669"/>
      <c r="FY5" s="669"/>
      <c r="FZ5" s="669"/>
      <c r="GA5" s="669"/>
      <c r="GB5" s="669"/>
      <c r="GC5" s="669"/>
      <c r="GD5" s="669"/>
      <c r="GE5" s="669"/>
      <c r="GF5" s="669"/>
      <c r="GG5" s="669"/>
      <c r="GH5" s="669"/>
      <c r="GI5" s="669"/>
      <c r="GJ5" s="669"/>
      <c r="GK5" s="669"/>
      <c r="GL5" s="669"/>
      <c r="GM5" s="669"/>
      <c r="GN5" s="669"/>
      <c r="GO5" s="669"/>
      <c r="GP5" s="669"/>
      <c r="GQ5" s="669"/>
      <c r="GR5" s="669"/>
      <c r="GS5" s="669"/>
      <c r="GT5" s="669"/>
      <c r="GU5" s="669"/>
      <c r="GV5" s="669"/>
      <c r="GW5" s="669"/>
      <c r="GX5" s="669"/>
      <c r="GY5" s="669"/>
      <c r="GZ5" s="669"/>
      <c r="HA5" s="669"/>
      <c r="HB5" s="669"/>
      <c r="HC5" s="669"/>
      <c r="HD5" s="669"/>
      <c r="HE5" s="669"/>
      <c r="HF5" s="669"/>
      <c r="HG5" s="669"/>
      <c r="HH5" s="669"/>
      <c r="HI5" s="669"/>
      <c r="HJ5" s="669"/>
      <c r="HK5" s="669"/>
      <c r="HL5" s="669"/>
      <c r="HM5" s="669"/>
      <c r="HN5" s="669"/>
      <c r="HO5" s="669"/>
      <c r="HP5" s="669"/>
      <c r="HQ5" s="669"/>
      <c r="HR5" s="669"/>
      <c r="HS5" s="669"/>
      <c r="HT5" s="669"/>
      <c r="HU5" s="669"/>
      <c r="HV5" s="669"/>
      <c r="HW5" s="669"/>
      <c r="HX5" s="669"/>
      <c r="HY5" s="669"/>
      <c r="HZ5" s="669"/>
      <c r="IA5" s="669"/>
      <c r="IB5" s="669"/>
      <c r="IC5" s="669"/>
      <c r="ID5" s="669"/>
      <c r="IE5" s="669"/>
      <c r="IF5" s="669"/>
      <c r="IG5" s="669"/>
      <c r="IH5" s="669"/>
      <c r="II5" s="669"/>
      <c r="IJ5" s="669"/>
      <c r="IK5" s="669"/>
      <c r="IL5" s="669"/>
      <c r="IM5" s="669"/>
      <c r="IN5" s="669"/>
      <c r="IO5" s="669"/>
      <c r="IP5" s="669"/>
      <c r="IQ5" s="669"/>
      <c r="IR5" s="669"/>
      <c r="IS5" s="669"/>
      <c r="IT5" s="669"/>
      <c r="IU5" s="669"/>
      <c r="IV5" s="669"/>
      <c r="IW5" s="669"/>
      <c r="IX5" s="669"/>
      <c r="IY5" s="669"/>
      <c r="IZ5" s="669"/>
      <c r="JA5" s="669"/>
      <c r="JB5" s="669"/>
      <c r="JC5" s="669"/>
      <c r="JD5" s="669"/>
      <c r="JE5" s="669"/>
      <c r="JF5" s="669"/>
      <c r="JG5" s="669"/>
      <c r="JH5" s="669"/>
      <c r="JI5" s="669"/>
      <c r="JJ5" s="669"/>
      <c r="JK5" s="669"/>
      <c r="JL5" s="669"/>
      <c r="JM5" s="669"/>
      <c r="JN5" s="669"/>
      <c r="JO5" s="669"/>
      <c r="JP5" s="669"/>
      <c r="JQ5" s="669"/>
      <c r="JR5" s="669"/>
      <c r="JS5" s="669"/>
      <c r="JT5" s="669"/>
      <c r="JU5" s="669"/>
      <c r="JV5" s="669"/>
      <c r="JW5" s="669"/>
      <c r="JX5" s="669"/>
      <c r="JY5" s="669"/>
      <c r="JZ5" s="669"/>
      <c r="KA5" s="669"/>
      <c r="KB5" s="669"/>
      <c r="KC5" s="669"/>
      <c r="KD5" s="669"/>
      <c r="KE5" s="669"/>
      <c r="KF5" s="669"/>
      <c r="KG5" s="669"/>
      <c r="KH5" s="669"/>
      <c r="KI5" s="669"/>
      <c r="KJ5" s="669"/>
      <c r="KK5" s="669"/>
      <c r="KL5" s="669"/>
      <c r="KM5" s="669"/>
      <c r="KN5" s="669"/>
      <c r="KO5" s="669"/>
      <c r="KP5" s="669"/>
      <c r="KQ5" s="669"/>
      <c r="KR5" s="669"/>
      <c r="KS5" s="669"/>
      <c r="KT5" s="669"/>
      <c r="KU5" s="669"/>
      <c r="KV5" s="669"/>
      <c r="KW5" s="669"/>
      <c r="KX5" s="669"/>
      <c r="KY5" s="669"/>
      <c r="KZ5" s="669"/>
      <c r="LA5" s="669"/>
      <c r="LB5" s="669"/>
      <c r="LC5" s="669"/>
      <c r="LD5" s="669"/>
      <c r="LE5" s="669"/>
      <c r="LF5" s="669"/>
      <c r="LG5" s="669"/>
      <c r="LH5" s="669"/>
      <c r="LI5" s="669"/>
      <c r="LJ5" s="669"/>
      <c r="LK5" s="669"/>
      <c r="LL5" s="669"/>
      <c r="LM5" s="669"/>
      <c r="LN5" s="669"/>
      <c r="LO5" s="669"/>
      <c r="LP5" s="669"/>
      <c r="LQ5" s="669"/>
      <c r="LR5" s="669"/>
      <c r="LS5" s="669"/>
      <c r="LT5" s="669"/>
      <c r="LU5" s="669"/>
      <c r="LV5" s="669"/>
      <c r="LW5" s="669"/>
      <c r="LX5" s="669"/>
      <c r="LY5" s="669"/>
      <c r="LZ5" s="669"/>
      <c r="MA5" s="669"/>
      <c r="MB5" s="669"/>
      <c r="MC5" s="669"/>
      <c r="MD5" s="669"/>
      <c r="ME5" s="669"/>
      <c r="MF5" s="669"/>
      <c r="MG5" s="669"/>
      <c r="MH5" s="669"/>
      <c r="MI5" s="669"/>
      <c r="MJ5" s="669"/>
      <c r="MK5" s="669"/>
      <c r="ML5" s="669"/>
      <c r="MM5" s="669"/>
      <c r="MN5" s="669"/>
      <c r="MO5" s="669"/>
      <c r="MP5" s="669"/>
      <c r="MQ5" s="669"/>
      <c r="MR5" s="669"/>
      <c r="MS5" s="669"/>
      <c r="MT5" s="669"/>
      <c r="MU5" s="669"/>
      <c r="MV5" s="669"/>
      <c r="MW5" s="669"/>
      <c r="MX5" s="669"/>
      <c r="MY5" s="669"/>
      <c r="MZ5" s="669"/>
      <c r="NA5" s="669"/>
      <c r="NB5" s="669"/>
      <c r="NC5" s="669"/>
      <c r="ND5" s="669"/>
      <c r="NE5" s="669"/>
      <c r="NF5" s="669"/>
      <c r="NG5" s="669"/>
      <c r="NH5" s="669"/>
      <c r="NI5" s="669"/>
      <c r="NJ5" s="669"/>
      <c r="NK5" s="669"/>
      <c r="NL5" s="669"/>
      <c r="NM5" s="669"/>
      <c r="NN5" s="669"/>
      <c r="NO5" s="669"/>
      <c r="NP5" s="669"/>
      <c r="NQ5" s="669"/>
      <c r="NR5" s="669"/>
      <c r="NS5" s="669"/>
      <c r="NT5" s="669"/>
      <c r="NU5" s="669"/>
      <c r="NV5" s="669"/>
      <c r="NW5" s="669"/>
      <c r="NX5" s="669"/>
      <c r="NY5" s="669"/>
      <c r="NZ5" s="669"/>
      <c r="OA5" s="669"/>
      <c r="OB5" s="669"/>
      <c r="OC5" s="669"/>
      <c r="OD5" s="669"/>
      <c r="OE5" s="669"/>
      <c r="OF5" s="669"/>
      <c r="OG5" s="669"/>
      <c r="OH5" s="669"/>
      <c r="OI5" s="669"/>
      <c r="OJ5" s="669"/>
      <c r="OK5" s="669"/>
      <c r="OL5" s="669"/>
      <c r="OM5" s="669"/>
      <c r="ON5" s="669"/>
      <c r="OO5" s="669"/>
      <c r="OP5" s="669"/>
      <c r="OQ5" s="669"/>
      <c r="OR5" s="669"/>
      <c r="OS5" s="669"/>
      <c r="OT5" s="669"/>
      <c r="OU5" s="669"/>
      <c r="OV5" s="669"/>
      <c r="OW5" s="669"/>
      <c r="OX5" s="669"/>
      <c r="OY5" s="669"/>
      <c r="OZ5" s="669"/>
      <c r="PA5" s="669"/>
      <c r="PB5" s="669"/>
      <c r="PC5" s="669"/>
      <c r="PD5" s="669"/>
      <c r="PE5" s="669"/>
      <c r="PF5" s="669"/>
      <c r="PG5" s="669"/>
      <c r="PH5" s="669"/>
      <c r="PI5" s="669"/>
      <c r="PJ5" s="669"/>
      <c r="PK5" s="669"/>
      <c r="PL5" s="669"/>
      <c r="PM5" s="669"/>
      <c r="PN5" s="669"/>
      <c r="PO5" s="669"/>
      <c r="PP5" s="669"/>
      <c r="PQ5" s="669"/>
      <c r="PR5" s="669"/>
      <c r="PS5" s="669"/>
      <c r="PT5" s="669"/>
      <c r="PU5" s="669"/>
      <c r="PV5" s="669"/>
      <c r="PW5" s="669"/>
      <c r="PX5" s="669"/>
      <c r="PY5" s="669"/>
      <c r="PZ5" s="669"/>
      <c r="QA5" s="669"/>
      <c r="QB5" s="669"/>
      <c r="QC5" s="669"/>
      <c r="QD5" s="669"/>
      <c r="QE5" s="669"/>
      <c r="QF5" s="669"/>
      <c r="QG5" s="669"/>
      <c r="QH5" s="669"/>
      <c r="QI5" s="669"/>
      <c r="QJ5" s="669"/>
      <c r="QK5" s="669"/>
      <c r="QL5" s="669"/>
      <c r="QM5" s="669"/>
      <c r="QN5" s="669"/>
      <c r="QO5" s="669"/>
      <c r="QP5" s="669"/>
      <c r="QQ5" s="669"/>
      <c r="QR5" s="669"/>
      <c r="QS5" s="669"/>
      <c r="QT5" s="669"/>
      <c r="QU5" s="669"/>
      <c r="QV5" s="669"/>
      <c r="QW5" s="669"/>
      <c r="QX5" s="669"/>
      <c r="QY5" s="669"/>
      <c r="QZ5" s="669"/>
      <c r="RA5" s="669"/>
      <c r="RB5" s="669"/>
      <c r="RC5" s="669"/>
      <c r="RD5" s="669"/>
      <c r="RE5" s="669"/>
      <c r="RF5" s="669"/>
      <c r="RG5" s="669"/>
      <c r="RH5" s="669"/>
      <c r="RI5" s="669"/>
      <c r="RJ5" s="669"/>
      <c r="RK5" s="669"/>
      <c r="RL5" s="669"/>
      <c r="RM5" s="669"/>
      <c r="RN5" s="669"/>
      <c r="RO5" s="669"/>
      <c r="RP5" s="669"/>
      <c r="RQ5" s="669"/>
      <c r="RR5" s="669"/>
      <c r="RS5" s="669"/>
      <c r="RT5" s="669"/>
      <c r="RU5" s="669"/>
      <c r="RV5" s="669"/>
      <c r="RW5" s="669"/>
      <c r="RX5" s="669"/>
      <c r="RY5" s="669"/>
      <c r="RZ5" s="669"/>
      <c r="SA5" s="669"/>
      <c r="SB5" s="669"/>
      <c r="SC5" s="669"/>
      <c r="SD5" s="669"/>
      <c r="SE5" s="669"/>
      <c r="SF5" s="669"/>
      <c r="SG5" s="669"/>
      <c r="SH5" s="669"/>
      <c r="SI5" s="669"/>
      <c r="SJ5" s="669"/>
      <c r="SK5" s="669"/>
      <c r="SL5" s="669"/>
      <c r="SM5" s="669"/>
      <c r="SN5" s="669"/>
      <c r="SO5" s="669"/>
      <c r="SP5" s="669"/>
      <c r="SQ5" s="669"/>
      <c r="SR5" s="669"/>
      <c r="SS5" s="669"/>
      <c r="ST5" s="669"/>
      <c r="SU5" s="669"/>
      <c r="SV5" s="669"/>
      <c r="SW5" s="669"/>
      <c r="SX5" s="669"/>
      <c r="SY5" s="669"/>
      <c r="SZ5" s="669"/>
      <c r="TA5" s="669"/>
      <c r="TB5" s="669"/>
      <c r="TC5" s="669"/>
      <c r="TD5" s="669"/>
      <c r="TE5" s="669"/>
      <c r="TF5" s="669"/>
      <c r="TG5" s="669"/>
      <c r="TH5" s="669"/>
      <c r="TI5" s="669"/>
      <c r="TJ5" s="669"/>
      <c r="TK5" s="669"/>
      <c r="TL5" s="669"/>
      <c r="TM5" s="669"/>
      <c r="TN5" s="669"/>
      <c r="TO5" s="669"/>
      <c r="TP5" s="669"/>
      <c r="TQ5" s="669"/>
      <c r="TR5" s="669"/>
      <c r="TS5" s="669"/>
      <c r="TT5" s="669"/>
      <c r="TU5" s="669"/>
      <c r="TV5" s="669"/>
      <c r="TW5" s="669"/>
      <c r="TX5" s="669"/>
      <c r="TY5" s="669"/>
      <c r="TZ5" s="669"/>
      <c r="UA5" s="669"/>
      <c r="UB5" s="669"/>
      <c r="UC5" s="669"/>
      <c r="UD5" s="669"/>
      <c r="UE5" s="669"/>
      <c r="UF5" s="669"/>
      <c r="UG5" s="669"/>
      <c r="UH5" s="669"/>
      <c r="UI5" s="669"/>
      <c r="UJ5" s="669"/>
      <c r="UK5" s="669"/>
      <c r="UL5" s="669"/>
      <c r="UM5" s="669"/>
      <c r="UN5" s="669"/>
      <c r="UO5" s="669"/>
      <c r="UP5" s="669"/>
      <c r="UQ5" s="669"/>
      <c r="UR5" s="669"/>
      <c r="US5" s="669"/>
      <c r="UT5" s="669"/>
      <c r="UU5" s="669"/>
      <c r="UV5" s="669"/>
      <c r="UW5" s="669"/>
      <c r="UX5" s="669"/>
      <c r="UY5" s="669"/>
      <c r="UZ5" s="669"/>
      <c r="VA5" s="669"/>
      <c r="VB5" s="669"/>
      <c r="VC5" s="669"/>
      <c r="VD5" s="669"/>
      <c r="VE5" s="669"/>
      <c r="VF5" s="669"/>
      <c r="VG5" s="669"/>
      <c r="VH5" s="669"/>
      <c r="VI5" s="669"/>
      <c r="VJ5" s="669"/>
      <c r="VK5" s="669"/>
      <c r="VL5" s="669"/>
      <c r="VM5" s="669"/>
      <c r="VN5" s="669"/>
      <c r="VO5" s="669"/>
      <c r="VP5" s="669"/>
      <c r="VQ5" s="669"/>
      <c r="VR5" s="669"/>
      <c r="VS5" s="669"/>
      <c r="VT5" s="669"/>
      <c r="VU5" s="669"/>
      <c r="VV5" s="669"/>
      <c r="VW5" s="669"/>
      <c r="VX5" s="669"/>
      <c r="VY5" s="669"/>
      <c r="VZ5" s="669"/>
      <c r="WA5" s="669"/>
      <c r="WB5" s="669"/>
      <c r="WC5" s="669"/>
      <c r="WD5" s="669"/>
      <c r="WE5" s="669"/>
      <c r="WF5" s="669"/>
      <c r="WG5" s="669"/>
      <c r="WH5" s="669"/>
      <c r="WI5" s="669"/>
      <c r="WJ5" s="669"/>
      <c r="WK5" s="669"/>
      <c r="WL5" s="669"/>
      <c r="WM5" s="669"/>
      <c r="WN5" s="669"/>
      <c r="WO5" s="669"/>
      <c r="WP5" s="669"/>
      <c r="WQ5" s="669"/>
      <c r="WR5" s="669"/>
      <c r="WS5" s="669"/>
      <c r="WT5" s="669"/>
      <c r="WU5" s="669"/>
      <c r="WV5" s="669"/>
      <c r="WW5" s="669"/>
      <c r="WX5" s="669"/>
      <c r="WY5" s="669"/>
      <c r="WZ5" s="669"/>
      <c r="XA5" s="669"/>
      <c r="XB5" s="669"/>
      <c r="XC5" s="669"/>
      <c r="XD5" s="669"/>
      <c r="XE5" s="669"/>
      <c r="XF5" s="669"/>
      <c r="XG5" s="669"/>
      <c r="XH5" s="669"/>
      <c r="XI5" s="669"/>
      <c r="XJ5" s="669"/>
      <c r="XK5" s="669"/>
      <c r="XL5" s="669"/>
      <c r="XM5" s="669"/>
      <c r="XN5" s="669"/>
      <c r="XO5" s="669"/>
      <c r="XP5" s="669"/>
      <c r="XQ5" s="669"/>
      <c r="XR5" s="669"/>
      <c r="XS5" s="669"/>
      <c r="XT5" s="669"/>
      <c r="XU5" s="669"/>
      <c r="XV5" s="669"/>
      <c r="XW5" s="669"/>
      <c r="XX5" s="669"/>
      <c r="XY5" s="669"/>
      <c r="XZ5" s="669"/>
      <c r="YA5" s="669"/>
      <c r="YB5" s="669"/>
      <c r="YC5" s="669"/>
      <c r="YD5" s="669"/>
      <c r="YE5" s="669"/>
      <c r="YF5" s="669"/>
      <c r="YG5" s="669"/>
      <c r="YH5" s="669"/>
      <c r="YI5" s="669"/>
      <c r="YJ5" s="669"/>
      <c r="YK5" s="669"/>
      <c r="YL5" s="669"/>
      <c r="YM5" s="669"/>
      <c r="YN5" s="669"/>
      <c r="YO5" s="669"/>
      <c r="YP5" s="669"/>
      <c r="YQ5" s="669"/>
      <c r="YR5" s="669"/>
      <c r="YS5" s="669"/>
      <c r="YT5" s="669"/>
      <c r="YU5" s="669"/>
      <c r="YV5" s="669"/>
      <c r="YW5" s="669"/>
      <c r="YX5" s="669"/>
      <c r="YY5" s="669"/>
      <c r="YZ5" s="669"/>
      <c r="ZA5" s="669"/>
      <c r="ZB5" s="669"/>
      <c r="ZC5" s="669"/>
      <c r="ZD5" s="669"/>
      <c r="ZE5" s="669"/>
      <c r="ZF5" s="669"/>
      <c r="ZG5" s="669"/>
      <c r="ZH5" s="669"/>
      <c r="ZI5" s="669"/>
      <c r="ZJ5" s="669"/>
      <c r="ZK5" s="669"/>
      <c r="ZL5" s="669"/>
      <c r="ZM5" s="669"/>
      <c r="ZN5" s="669"/>
      <c r="ZO5" s="669"/>
      <c r="ZP5" s="669"/>
      <c r="ZQ5" s="669"/>
    </row>
    <row r="6" spans="1:693" ht="12.75" customHeight="1">
      <c r="A6" s="670" t="s">
        <v>205</v>
      </c>
      <c r="B6" s="671"/>
      <c r="C6" s="672"/>
      <c r="D6" s="714"/>
      <c r="E6" s="672"/>
      <c r="F6" s="672"/>
      <c r="G6" s="672"/>
      <c r="H6" s="673"/>
      <c r="I6" s="673"/>
      <c r="J6" s="673"/>
      <c r="K6" s="673"/>
      <c r="L6" s="674"/>
      <c r="M6" s="673"/>
      <c r="N6" s="673"/>
      <c r="O6" s="674"/>
      <c r="P6" s="670" t="s">
        <v>205</v>
      </c>
      <c r="Q6" s="669"/>
      <c r="R6" s="669"/>
      <c r="S6" s="669"/>
      <c r="T6" s="669"/>
      <c r="U6" s="669"/>
      <c r="V6" s="669"/>
      <c r="W6" s="669"/>
      <c r="X6" s="669"/>
      <c r="Y6" s="669"/>
      <c r="Z6" s="669"/>
      <c r="AA6" s="669"/>
      <c r="AB6" s="669"/>
      <c r="AC6" s="669"/>
      <c r="AD6" s="669"/>
      <c r="AE6" s="669"/>
      <c r="AF6" s="669"/>
      <c r="AG6" s="669"/>
      <c r="AH6" s="669"/>
      <c r="AI6" s="669"/>
      <c r="AJ6" s="669"/>
      <c r="AK6" s="669"/>
      <c r="AL6" s="669"/>
      <c r="AM6" s="669"/>
      <c r="AN6" s="669"/>
      <c r="AO6" s="669"/>
      <c r="AP6" s="669"/>
      <c r="AQ6" s="669"/>
      <c r="AR6" s="669"/>
      <c r="AS6" s="669"/>
      <c r="AT6" s="669"/>
      <c r="AU6" s="669"/>
      <c r="AV6" s="669"/>
      <c r="AW6" s="669"/>
      <c r="AX6" s="669"/>
      <c r="AY6" s="669"/>
      <c r="AZ6" s="669"/>
      <c r="BA6" s="669"/>
      <c r="BB6" s="669"/>
      <c r="BC6" s="669"/>
      <c r="BD6" s="669"/>
      <c r="BE6" s="669"/>
      <c r="BF6" s="669"/>
      <c r="BG6" s="669"/>
      <c r="BH6" s="669"/>
      <c r="BI6" s="669"/>
      <c r="BJ6" s="669"/>
      <c r="BK6" s="669"/>
      <c r="BL6" s="669"/>
      <c r="BM6" s="669"/>
      <c r="BN6" s="669"/>
      <c r="BO6" s="669"/>
      <c r="BP6" s="669"/>
      <c r="BQ6" s="669"/>
      <c r="BR6" s="669"/>
      <c r="BS6" s="669"/>
      <c r="BT6" s="669"/>
      <c r="BU6" s="669"/>
      <c r="BV6" s="669"/>
      <c r="BW6" s="669"/>
      <c r="BX6" s="669"/>
      <c r="BY6" s="669"/>
      <c r="BZ6" s="669"/>
      <c r="CA6" s="669"/>
      <c r="CB6" s="669"/>
      <c r="CC6" s="669"/>
      <c r="CD6" s="669"/>
      <c r="CE6" s="669"/>
      <c r="CF6" s="669"/>
      <c r="CG6" s="669"/>
      <c r="CH6" s="669"/>
      <c r="CI6" s="669"/>
      <c r="CJ6" s="669"/>
      <c r="CK6" s="669"/>
      <c r="CL6" s="669"/>
      <c r="CM6" s="669"/>
      <c r="CN6" s="669"/>
      <c r="CO6" s="669"/>
      <c r="CP6" s="669"/>
      <c r="CQ6" s="669"/>
      <c r="CR6" s="669"/>
      <c r="CS6" s="669"/>
      <c r="CT6" s="669"/>
      <c r="CU6" s="669"/>
      <c r="CV6" s="669"/>
      <c r="CW6" s="669"/>
      <c r="CX6" s="669"/>
      <c r="CY6" s="669"/>
      <c r="CZ6" s="669"/>
      <c r="DA6" s="669"/>
      <c r="DB6" s="669"/>
      <c r="DC6" s="669"/>
      <c r="DD6" s="669"/>
      <c r="DE6" s="669"/>
      <c r="DF6" s="669"/>
      <c r="DG6" s="669"/>
      <c r="DH6" s="669"/>
      <c r="DI6" s="669"/>
      <c r="DJ6" s="669"/>
      <c r="DK6" s="669"/>
      <c r="DL6" s="669"/>
      <c r="DM6" s="669"/>
      <c r="DN6" s="669"/>
      <c r="DO6" s="669"/>
      <c r="DP6" s="669"/>
      <c r="DQ6" s="669"/>
      <c r="DR6" s="669"/>
      <c r="DS6" s="669"/>
      <c r="DT6" s="669"/>
      <c r="DU6" s="669"/>
      <c r="DV6" s="669"/>
      <c r="DW6" s="669"/>
      <c r="DX6" s="669"/>
      <c r="DY6" s="669"/>
      <c r="DZ6" s="669"/>
      <c r="EA6" s="669"/>
      <c r="EB6" s="669"/>
      <c r="EC6" s="669"/>
      <c r="ED6" s="669"/>
      <c r="EE6" s="669"/>
      <c r="EF6" s="669"/>
      <c r="EG6" s="669"/>
      <c r="EH6" s="669"/>
      <c r="EI6" s="669"/>
      <c r="EJ6" s="669"/>
      <c r="EK6" s="669"/>
      <c r="EL6" s="669"/>
      <c r="EM6" s="669"/>
      <c r="EN6" s="669"/>
      <c r="EO6" s="669"/>
      <c r="EP6" s="669"/>
      <c r="EQ6" s="669"/>
      <c r="ER6" s="669"/>
      <c r="ES6" s="669"/>
      <c r="ET6" s="669"/>
      <c r="EU6" s="669"/>
      <c r="EV6" s="669"/>
      <c r="EW6" s="669"/>
      <c r="EX6" s="669"/>
      <c r="EY6" s="669"/>
      <c r="EZ6" s="669"/>
      <c r="FA6" s="669"/>
      <c r="FB6" s="669"/>
      <c r="FC6" s="669"/>
      <c r="FD6" s="669"/>
      <c r="FE6" s="669"/>
      <c r="FF6" s="669"/>
      <c r="FG6" s="669"/>
      <c r="FH6" s="669"/>
      <c r="FI6" s="669"/>
      <c r="FJ6" s="669"/>
      <c r="FK6" s="669"/>
      <c r="FL6" s="669"/>
      <c r="FM6" s="669"/>
      <c r="FN6" s="669"/>
      <c r="FO6" s="669"/>
      <c r="FP6" s="669"/>
      <c r="FQ6" s="669"/>
      <c r="FR6" s="669"/>
      <c r="FS6" s="669"/>
      <c r="FT6" s="669"/>
      <c r="FU6" s="669"/>
      <c r="FV6" s="669"/>
      <c r="FW6" s="669"/>
      <c r="FX6" s="669"/>
      <c r="FY6" s="669"/>
      <c r="FZ6" s="669"/>
      <c r="GA6" s="669"/>
      <c r="GB6" s="669"/>
      <c r="GC6" s="669"/>
      <c r="GD6" s="669"/>
      <c r="GE6" s="669"/>
      <c r="GF6" s="669"/>
      <c r="GG6" s="669"/>
      <c r="GH6" s="669"/>
      <c r="GI6" s="669"/>
      <c r="GJ6" s="669"/>
      <c r="GK6" s="669"/>
      <c r="GL6" s="669"/>
      <c r="GM6" s="669"/>
      <c r="GN6" s="669"/>
      <c r="GO6" s="669"/>
      <c r="GP6" s="669"/>
      <c r="GQ6" s="669"/>
      <c r="GR6" s="669"/>
      <c r="GS6" s="669"/>
      <c r="GT6" s="669"/>
      <c r="GU6" s="669"/>
      <c r="GV6" s="669"/>
      <c r="GW6" s="669"/>
      <c r="GX6" s="669"/>
      <c r="GY6" s="669"/>
      <c r="GZ6" s="669"/>
      <c r="HA6" s="669"/>
      <c r="HB6" s="669"/>
      <c r="HC6" s="669"/>
      <c r="HD6" s="669"/>
      <c r="HE6" s="669"/>
      <c r="HF6" s="669"/>
      <c r="HG6" s="669"/>
      <c r="HH6" s="669"/>
      <c r="HI6" s="669"/>
      <c r="HJ6" s="669"/>
      <c r="HK6" s="669"/>
      <c r="HL6" s="669"/>
      <c r="HM6" s="669"/>
      <c r="HN6" s="669"/>
      <c r="HO6" s="669"/>
      <c r="HP6" s="669"/>
      <c r="HQ6" s="669"/>
      <c r="HR6" s="669"/>
      <c r="HS6" s="669"/>
      <c r="HT6" s="669"/>
      <c r="HU6" s="669"/>
      <c r="HV6" s="669"/>
      <c r="HW6" s="669"/>
      <c r="HX6" s="669"/>
      <c r="HY6" s="669"/>
      <c r="HZ6" s="669"/>
      <c r="IA6" s="669"/>
      <c r="IB6" s="669"/>
      <c r="IC6" s="669"/>
      <c r="ID6" s="669"/>
      <c r="IE6" s="669"/>
      <c r="IF6" s="669"/>
      <c r="IG6" s="669"/>
      <c r="IH6" s="669"/>
      <c r="II6" s="669"/>
      <c r="IJ6" s="669"/>
      <c r="IK6" s="669"/>
      <c r="IL6" s="669"/>
      <c r="IM6" s="669"/>
      <c r="IN6" s="669"/>
      <c r="IO6" s="669"/>
      <c r="IP6" s="669"/>
      <c r="IQ6" s="669"/>
      <c r="IR6" s="669"/>
      <c r="IS6" s="669"/>
      <c r="IT6" s="669"/>
      <c r="IU6" s="669"/>
      <c r="IV6" s="669"/>
      <c r="IW6" s="669"/>
      <c r="IX6" s="669"/>
      <c r="IY6" s="669"/>
      <c r="IZ6" s="669"/>
      <c r="JA6" s="669"/>
      <c r="JB6" s="669"/>
      <c r="JC6" s="669"/>
      <c r="JD6" s="669"/>
      <c r="JE6" s="669"/>
      <c r="JF6" s="669"/>
      <c r="JG6" s="669"/>
      <c r="JH6" s="669"/>
      <c r="JI6" s="669"/>
      <c r="JJ6" s="669"/>
      <c r="JK6" s="669"/>
      <c r="JL6" s="669"/>
      <c r="JM6" s="669"/>
      <c r="JN6" s="669"/>
      <c r="JO6" s="669"/>
      <c r="JP6" s="669"/>
      <c r="JQ6" s="669"/>
      <c r="JR6" s="669"/>
      <c r="JS6" s="669"/>
      <c r="JT6" s="669"/>
      <c r="JU6" s="669"/>
      <c r="JV6" s="669"/>
      <c r="JW6" s="669"/>
      <c r="JX6" s="669"/>
      <c r="JY6" s="669"/>
      <c r="JZ6" s="669"/>
      <c r="KA6" s="669"/>
      <c r="KB6" s="669"/>
      <c r="KC6" s="669"/>
      <c r="KD6" s="669"/>
      <c r="KE6" s="669"/>
      <c r="KF6" s="669"/>
      <c r="KG6" s="669"/>
      <c r="KH6" s="669"/>
      <c r="KI6" s="669"/>
      <c r="KJ6" s="669"/>
      <c r="KK6" s="669"/>
      <c r="KL6" s="669"/>
      <c r="KM6" s="669"/>
      <c r="KN6" s="669"/>
      <c r="KO6" s="669"/>
      <c r="KP6" s="669"/>
      <c r="KQ6" s="669"/>
      <c r="KR6" s="669"/>
      <c r="KS6" s="669"/>
      <c r="KT6" s="669"/>
      <c r="KU6" s="669"/>
      <c r="KV6" s="669"/>
      <c r="KW6" s="669"/>
      <c r="KX6" s="669"/>
      <c r="KY6" s="669"/>
      <c r="KZ6" s="669"/>
      <c r="LA6" s="669"/>
      <c r="LB6" s="669"/>
      <c r="LC6" s="669"/>
      <c r="LD6" s="669"/>
      <c r="LE6" s="669"/>
      <c r="LF6" s="669"/>
      <c r="LG6" s="669"/>
      <c r="LH6" s="669"/>
      <c r="LI6" s="669"/>
      <c r="LJ6" s="669"/>
      <c r="LK6" s="669"/>
      <c r="LL6" s="669"/>
      <c r="LM6" s="669"/>
      <c r="LN6" s="669"/>
      <c r="LO6" s="669"/>
      <c r="LP6" s="669"/>
      <c r="LQ6" s="669"/>
      <c r="LR6" s="669"/>
      <c r="LS6" s="669"/>
      <c r="LT6" s="669"/>
      <c r="LU6" s="669"/>
      <c r="LV6" s="669"/>
      <c r="LW6" s="669"/>
      <c r="LX6" s="669"/>
      <c r="LY6" s="669"/>
      <c r="LZ6" s="669"/>
      <c r="MA6" s="669"/>
      <c r="MB6" s="669"/>
      <c r="MC6" s="669"/>
      <c r="MD6" s="669"/>
      <c r="ME6" s="669"/>
      <c r="MF6" s="669"/>
      <c r="MG6" s="669"/>
      <c r="MH6" s="669"/>
      <c r="MI6" s="669"/>
      <c r="MJ6" s="669"/>
      <c r="MK6" s="669"/>
      <c r="ML6" s="669"/>
      <c r="MM6" s="669"/>
      <c r="MN6" s="669"/>
      <c r="MO6" s="669"/>
      <c r="MP6" s="669"/>
      <c r="MQ6" s="669"/>
      <c r="MR6" s="669"/>
      <c r="MS6" s="669"/>
      <c r="MT6" s="669"/>
      <c r="MU6" s="669"/>
      <c r="MV6" s="669"/>
      <c r="MW6" s="669"/>
      <c r="MX6" s="669"/>
      <c r="MY6" s="669"/>
      <c r="MZ6" s="669"/>
      <c r="NA6" s="669"/>
      <c r="NB6" s="669"/>
      <c r="NC6" s="669"/>
      <c r="ND6" s="669"/>
      <c r="NE6" s="669"/>
      <c r="NF6" s="669"/>
      <c r="NG6" s="669"/>
      <c r="NH6" s="669"/>
      <c r="NI6" s="669"/>
      <c r="NJ6" s="669"/>
      <c r="NK6" s="669"/>
      <c r="NL6" s="669"/>
      <c r="NM6" s="669"/>
      <c r="NN6" s="669"/>
      <c r="NO6" s="669"/>
      <c r="NP6" s="669"/>
      <c r="NQ6" s="669"/>
      <c r="NR6" s="669"/>
      <c r="NS6" s="669"/>
      <c r="NT6" s="669"/>
      <c r="NU6" s="669"/>
      <c r="NV6" s="669"/>
      <c r="NW6" s="669"/>
      <c r="NX6" s="669"/>
      <c r="NY6" s="669"/>
      <c r="NZ6" s="669"/>
      <c r="OA6" s="669"/>
      <c r="OB6" s="669"/>
      <c r="OC6" s="669"/>
      <c r="OD6" s="669"/>
      <c r="OE6" s="669"/>
      <c r="OF6" s="669"/>
      <c r="OG6" s="669"/>
      <c r="OH6" s="669"/>
      <c r="OI6" s="669"/>
      <c r="OJ6" s="669"/>
      <c r="OK6" s="669"/>
      <c r="OL6" s="669"/>
      <c r="OM6" s="669"/>
      <c r="ON6" s="669"/>
      <c r="OO6" s="669"/>
      <c r="OP6" s="669"/>
      <c r="OQ6" s="669"/>
      <c r="OR6" s="669"/>
      <c r="OS6" s="669"/>
      <c r="OT6" s="669"/>
      <c r="OU6" s="669"/>
      <c r="OV6" s="669"/>
      <c r="OW6" s="669"/>
      <c r="OX6" s="669"/>
      <c r="OY6" s="669"/>
      <c r="OZ6" s="669"/>
      <c r="PA6" s="669"/>
      <c r="PB6" s="669"/>
      <c r="PC6" s="669"/>
      <c r="PD6" s="669"/>
      <c r="PE6" s="669"/>
      <c r="PF6" s="669"/>
      <c r="PG6" s="669"/>
      <c r="PH6" s="669"/>
      <c r="PI6" s="669"/>
      <c r="PJ6" s="669"/>
      <c r="PK6" s="669"/>
      <c r="PL6" s="669"/>
      <c r="PM6" s="669"/>
      <c r="PN6" s="669"/>
      <c r="PO6" s="669"/>
      <c r="PP6" s="669"/>
      <c r="PQ6" s="669"/>
      <c r="PR6" s="669"/>
      <c r="PS6" s="669"/>
      <c r="PT6" s="669"/>
      <c r="PU6" s="669"/>
      <c r="PV6" s="669"/>
      <c r="PW6" s="669"/>
      <c r="PX6" s="669"/>
      <c r="PY6" s="669"/>
      <c r="PZ6" s="669"/>
      <c r="QA6" s="669"/>
      <c r="QB6" s="669"/>
      <c r="QC6" s="669"/>
      <c r="QD6" s="669"/>
      <c r="QE6" s="669"/>
      <c r="QF6" s="669"/>
      <c r="QG6" s="669"/>
      <c r="QH6" s="669"/>
      <c r="QI6" s="669"/>
      <c r="QJ6" s="669"/>
      <c r="QK6" s="669"/>
      <c r="QL6" s="669"/>
      <c r="QM6" s="669"/>
      <c r="QN6" s="669"/>
      <c r="QO6" s="669"/>
      <c r="QP6" s="669"/>
      <c r="QQ6" s="669"/>
      <c r="QR6" s="669"/>
      <c r="QS6" s="669"/>
      <c r="QT6" s="669"/>
      <c r="QU6" s="669"/>
      <c r="QV6" s="669"/>
      <c r="QW6" s="669"/>
      <c r="QX6" s="669"/>
      <c r="QY6" s="669"/>
      <c r="QZ6" s="669"/>
      <c r="RA6" s="669"/>
      <c r="RB6" s="669"/>
      <c r="RC6" s="669"/>
      <c r="RD6" s="669"/>
      <c r="RE6" s="669"/>
      <c r="RF6" s="669"/>
      <c r="RG6" s="669"/>
      <c r="RH6" s="669"/>
      <c r="RI6" s="669"/>
      <c r="RJ6" s="669"/>
      <c r="RK6" s="669"/>
      <c r="RL6" s="669"/>
      <c r="RM6" s="669"/>
      <c r="RN6" s="669"/>
      <c r="RO6" s="669"/>
      <c r="RP6" s="669"/>
      <c r="RQ6" s="669"/>
      <c r="RR6" s="669"/>
      <c r="RS6" s="669"/>
      <c r="RT6" s="669"/>
      <c r="RU6" s="669"/>
      <c r="RV6" s="669"/>
      <c r="RW6" s="669"/>
      <c r="RX6" s="669"/>
      <c r="RY6" s="669"/>
      <c r="RZ6" s="669"/>
      <c r="SA6" s="669"/>
      <c r="SB6" s="669"/>
      <c r="SC6" s="669"/>
      <c r="SD6" s="669"/>
      <c r="SE6" s="669"/>
      <c r="SF6" s="669"/>
      <c r="SG6" s="669"/>
      <c r="SH6" s="669"/>
      <c r="SI6" s="669"/>
      <c r="SJ6" s="669"/>
      <c r="SK6" s="669"/>
      <c r="SL6" s="669"/>
      <c r="SM6" s="669"/>
      <c r="SN6" s="669"/>
      <c r="SO6" s="669"/>
      <c r="SP6" s="669"/>
      <c r="SQ6" s="669"/>
      <c r="SR6" s="669"/>
      <c r="SS6" s="669"/>
      <c r="ST6" s="669"/>
      <c r="SU6" s="669"/>
      <c r="SV6" s="669"/>
      <c r="SW6" s="669"/>
      <c r="SX6" s="669"/>
      <c r="SY6" s="669"/>
      <c r="SZ6" s="669"/>
      <c r="TA6" s="669"/>
      <c r="TB6" s="669"/>
      <c r="TC6" s="669"/>
      <c r="TD6" s="669"/>
      <c r="TE6" s="669"/>
      <c r="TF6" s="669"/>
      <c r="TG6" s="669"/>
      <c r="TH6" s="669"/>
      <c r="TI6" s="669"/>
      <c r="TJ6" s="669"/>
      <c r="TK6" s="669"/>
      <c r="TL6" s="669"/>
      <c r="TM6" s="669"/>
      <c r="TN6" s="669"/>
      <c r="TO6" s="669"/>
      <c r="TP6" s="669"/>
      <c r="TQ6" s="669"/>
      <c r="TR6" s="669"/>
      <c r="TS6" s="669"/>
      <c r="TT6" s="669"/>
      <c r="TU6" s="669"/>
      <c r="TV6" s="669"/>
      <c r="TW6" s="669"/>
      <c r="TX6" s="669"/>
      <c r="TY6" s="669"/>
      <c r="TZ6" s="669"/>
      <c r="UA6" s="669"/>
      <c r="UB6" s="669"/>
      <c r="UC6" s="669"/>
      <c r="UD6" s="669"/>
      <c r="UE6" s="669"/>
      <c r="UF6" s="669"/>
      <c r="UG6" s="669"/>
      <c r="UH6" s="669"/>
      <c r="UI6" s="669"/>
      <c r="UJ6" s="669"/>
      <c r="UK6" s="669"/>
      <c r="UL6" s="669"/>
      <c r="UM6" s="669"/>
      <c r="UN6" s="669"/>
      <c r="UO6" s="669"/>
      <c r="UP6" s="669"/>
      <c r="UQ6" s="669"/>
      <c r="UR6" s="669"/>
      <c r="US6" s="669"/>
      <c r="UT6" s="669"/>
      <c r="UU6" s="669"/>
      <c r="UV6" s="669"/>
      <c r="UW6" s="669"/>
      <c r="UX6" s="669"/>
      <c r="UY6" s="669"/>
      <c r="UZ6" s="669"/>
      <c r="VA6" s="669"/>
      <c r="VB6" s="669"/>
      <c r="VC6" s="669"/>
      <c r="VD6" s="669"/>
      <c r="VE6" s="669"/>
      <c r="VF6" s="669"/>
      <c r="VG6" s="669"/>
      <c r="VH6" s="669"/>
      <c r="VI6" s="669"/>
      <c r="VJ6" s="669"/>
      <c r="VK6" s="669"/>
      <c r="VL6" s="669"/>
      <c r="VM6" s="669"/>
      <c r="VN6" s="669"/>
      <c r="VO6" s="669"/>
      <c r="VP6" s="669"/>
      <c r="VQ6" s="669"/>
      <c r="VR6" s="669"/>
      <c r="VS6" s="669"/>
      <c r="VT6" s="669"/>
      <c r="VU6" s="669"/>
      <c r="VV6" s="669"/>
      <c r="VW6" s="669"/>
      <c r="VX6" s="669"/>
      <c r="VY6" s="669"/>
      <c r="VZ6" s="669"/>
      <c r="WA6" s="669"/>
      <c r="WB6" s="669"/>
      <c r="WC6" s="669"/>
      <c r="WD6" s="669"/>
      <c r="WE6" s="669"/>
      <c r="WF6" s="669"/>
      <c r="WG6" s="669"/>
      <c r="WH6" s="669"/>
      <c r="WI6" s="669"/>
      <c r="WJ6" s="669"/>
      <c r="WK6" s="669"/>
      <c r="WL6" s="669"/>
      <c r="WM6" s="669"/>
      <c r="WN6" s="669"/>
      <c r="WO6" s="669"/>
      <c r="WP6" s="669"/>
      <c r="WQ6" s="669"/>
      <c r="WR6" s="669"/>
      <c r="WS6" s="669"/>
      <c r="WT6" s="669"/>
      <c r="WU6" s="669"/>
      <c r="WV6" s="669"/>
      <c r="WW6" s="669"/>
      <c r="WX6" s="669"/>
      <c r="WY6" s="669"/>
      <c r="WZ6" s="669"/>
      <c r="XA6" s="669"/>
      <c r="XB6" s="669"/>
      <c r="XC6" s="669"/>
      <c r="XD6" s="669"/>
      <c r="XE6" s="669"/>
      <c r="XF6" s="669"/>
      <c r="XG6" s="669"/>
      <c r="XH6" s="669"/>
      <c r="XI6" s="669"/>
      <c r="XJ6" s="669"/>
      <c r="XK6" s="669"/>
      <c r="XL6" s="669"/>
      <c r="XM6" s="669"/>
      <c r="XN6" s="669"/>
      <c r="XO6" s="669"/>
      <c r="XP6" s="669"/>
      <c r="XQ6" s="669"/>
      <c r="XR6" s="669"/>
      <c r="XS6" s="669"/>
      <c r="XT6" s="669"/>
      <c r="XU6" s="669"/>
      <c r="XV6" s="669"/>
      <c r="XW6" s="669"/>
      <c r="XX6" s="669"/>
      <c r="XY6" s="669"/>
      <c r="XZ6" s="669"/>
      <c r="YA6" s="669"/>
      <c r="YB6" s="669"/>
      <c r="YC6" s="669"/>
      <c r="YD6" s="669"/>
      <c r="YE6" s="669"/>
      <c r="YF6" s="669"/>
      <c r="YG6" s="669"/>
      <c r="YH6" s="669"/>
      <c r="YI6" s="669"/>
      <c r="YJ6" s="669"/>
      <c r="YK6" s="669"/>
      <c r="YL6" s="669"/>
      <c r="YM6" s="669"/>
      <c r="YN6" s="669"/>
      <c r="YO6" s="669"/>
      <c r="YP6" s="669"/>
      <c r="YQ6" s="669"/>
      <c r="YR6" s="669"/>
      <c r="YS6" s="669"/>
      <c r="YT6" s="669"/>
      <c r="YU6" s="669"/>
      <c r="YV6" s="669"/>
      <c r="YW6" s="669"/>
      <c r="YX6" s="669"/>
      <c r="YY6" s="669"/>
      <c r="YZ6" s="669"/>
      <c r="ZA6" s="669"/>
      <c r="ZB6" s="669"/>
      <c r="ZC6" s="669"/>
      <c r="ZD6" s="669"/>
      <c r="ZE6" s="669"/>
      <c r="ZF6" s="669"/>
      <c r="ZG6" s="669"/>
      <c r="ZH6" s="669"/>
      <c r="ZI6" s="669"/>
      <c r="ZJ6" s="669"/>
      <c r="ZK6" s="669"/>
      <c r="ZL6" s="669"/>
      <c r="ZM6" s="669"/>
      <c r="ZN6" s="669"/>
      <c r="ZO6" s="669"/>
      <c r="ZP6" s="669"/>
      <c r="ZQ6" s="669"/>
    </row>
    <row r="7" spans="1:693" ht="12.75" customHeight="1">
      <c r="A7" s="676" t="s">
        <v>567</v>
      </c>
      <c r="B7" s="677" t="s">
        <v>568</v>
      </c>
      <c r="C7" s="678">
        <v>100</v>
      </c>
      <c r="D7" s="497" t="s">
        <v>211</v>
      </c>
      <c r="E7" s="497" t="s">
        <v>211</v>
      </c>
      <c r="F7" s="497" t="s">
        <v>211</v>
      </c>
      <c r="G7" s="497" t="s">
        <v>211</v>
      </c>
      <c r="H7" s="497" t="s">
        <v>211</v>
      </c>
      <c r="I7" s="679">
        <v>7.9</v>
      </c>
      <c r="J7" s="679">
        <v>4.5999999999999996</v>
      </c>
      <c r="K7" s="679">
        <v>-1.8</v>
      </c>
      <c r="L7" s="679">
        <v>-2.8</v>
      </c>
      <c r="M7" s="679">
        <v>-1.8</v>
      </c>
      <c r="N7" s="679">
        <v>-4.2</v>
      </c>
      <c r="O7" s="681">
        <v>2.9</v>
      </c>
      <c r="P7" s="676" t="s">
        <v>569</v>
      </c>
      <c r="Q7" s="669"/>
      <c r="R7" s="691"/>
      <c r="S7" s="691"/>
      <c r="T7" s="669"/>
      <c r="U7" s="669"/>
      <c r="V7" s="669"/>
      <c r="W7" s="669"/>
      <c r="X7" s="669"/>
      <c r="Y7" s="669"/>
      <c r="Z7" s="669"/>
      <c r="AA7" s="669"/>
      <c r="AB7" s="669"/>
      <c r="AC7" s="669"/>
      <c r="AD7" s="669"/>
      <c r="AE7" s="669"/>
      <c r="AF7" s="669"/>
      <c r="AG7" s="669"/>
      <c r="AH7" s="669"/>
      <c r="AI7" s="669"/>
      <c r="AJ7" s="669"/>
      <c r="AK7" s="669"/>
      <c r="AL7" s="669"/>
      <c r="AM7" s="669"/>
      <c r="AN7" s="669"/>
      <c r="AO7" s="669"/>
      <c r="AP7" s="669"/>
      <c r="AQ7" s="669"/>
      <c r="AR7" s="669"/>
      <c r="AS7" s="669"/>
      <c r="AT7" s="669"/>
      <c r="AU7" s="669"/>
      <c r="AV7" s="669"/>
      <c r="AW7" s="669"/>
      <c r="AX7" s="669"/>
      <c r="AY7" s="669"/>
      <c r="AZ7" s="669"/>
      <c r="BA7" s="669"/>
      <c r="BB7" s="669"/>
      <c r="BC7" s="669"/>
      <c r="BD7" s="669"/>
      <c r="BE7" s="669"/>
      <c r="BF7" s="669"/>
      <c r="BG7" s="669"/>
      <c r="BH7" s="669"/>
      <c r="BI7" s="669"/>
      <c r="BJ7" s="669"/>
      <c r="BK7" s="669"/>
      <c r="BL7" s="669"/>
      <c r="BM7" s="669"/>
      <c r="BN7" s="669"/>
      <c r="BO7" s="669"/>
      <c r="BP7" s="669"/>
      <c r="BQ7" s="669"/>
      <c r="BR7" s="669"/>
      <c r="BS7" s="669"/>
      <c r="BT7" s="669"/>
      <c r="BU7" s="669"/>
      <c r="BV7" s="669"/>
      <c r="BW7" s="669"/>
      <c r="BX7" s="669"/>
      <c r="BY7" s="669"/>
      <c r="BZ7" s="669"/>
      <c r="CA7" s="669"/>
      <c r="CB7" s="669"/>
      <c r="CC7" s="669"/>
      <c r="CD7" s="669"/>
      <c r="CE7" s="669"/>
      <c r="CF7" s="669"/>
      <c r="CG7" s="669"/>
      <c r="CH7" s="669"/>
      <c r="CI7" s="669"/>
      <c r="CJ7" s="669"/>
      <c r="CK7" s="669"/>
      <c r="CL7" s="669"/>
      <c r="CM7" s="669"/>
      <c r="CN7" s="669"/>
      <c r="CO7" s="669"/>
      <c r="CP7" s="669"/>
      <c r="CQ7" s="669"/>
      <c r="CR7" s="669"/>
      <c r="CS7" s="669"/>
      <c r="CT7" s="669"/>
      <c r="CU7" s="669"/>
      <c r="CV7" s="669"/>
      <c r="CW7" s="669"/>
      <c r="CX7" s="669"/>
      <c r="CY7" s="669"/>
      <c r="CZ7" s="669"/>
      <c r="DA7" s="669"/>
      <c r="DB7" s="669"/>
      <c r="DC7" s="669"/>
      <c r="DD7" s="669"/>
      <c r="DE7" s="669"/>
      <c r="DF7" s="669"/>
      <c r="DG7" s="669"/>
      <c r="DH7" s="669"/>
      <c r="DI7" s="669"/>
      <c r="DJ7" s="669"/>
      <c r="DK7" s="669"/>
      <c r="DL7" s="669"/>
      <c r="DM7" s="669"/>
      <c r="DN7" s="669"/>
      <c r="DO7" s="669"/>
      <c r="DP7" s="669"/>
      <c r="DQ7" s="669"/>
      <c r="DR7" s="669"/>
      <c r="DS7" s="669"/>
      <c r="DT7" s="669"/>
      <c r="DU7" s="669"/>
      <c r="DV7" s="669"/>
      <c r="DW7" s="669"/>
      <c r="DX7" s="669"/>
      <c r="DY7" s="669"/>
      <c r="DZ7" s="669"/>
      <c r="EA7" s="669"/>
      <c r="EB7" s="669"/>
      <c r="EC7" s="669"/>
      <c r="ED7" s="669"/>
      <c r="EE7" s="669"/>
      <c r="EF7" s="669"/>
      <c r="EG7" s="669"/>
      <c r="EH7" s="669"/>
      <c r="EI7" s="669"/>
      <c r="EJ7" s="669"/>
      <c r="EK7" s="669"/>
      <c r="EL7" s="669"/>
      <c r="EM7" s="669"/>
      <c r="EN7" s="669"/>
      <c r="EO7" s="669"/>
      <c r="EP7" s="669"/>
      <c r="EQ7" s="669"/>
      <c r="ER7" s="669"/>
      <c r="ES7" s="669"/>
      <c r="ET7" s="669"/>
      <c r="EU7" s="669"/>
      <c r="EV7" s="669"/>
      <c r="EW7" s="669"/>
      <c r="EX7" s="669"/>
      <c r="EY7" s="669"/>
      <c r="EZ7" s="669"/>
      <c r="FA7" s="669"/>
      <c r="FB7" s="669"/>
      <c r="FC7" s="669"/>
      <c r="FD7" s="669"/>
      <c r="FE7" s="669"/>
      <c r="FF7" s="669"/>
      <c r="FG7" s="669"/>
      <c r="FH7" s="669"/>
      <c r="FI7" s="669"/>
      <c r="FJ7" s="669"/>
      <c r="FK7" s="669"/>
      <c r="FL7" s="669"/>
      <c r="FM7" s="669"/>
      <c r="FN7" s="669"/>
      <c r="FO7" s="669"/>
      <c r="FP7" s="669"/>
      <c r="FQ7" s="669"/>
      <c r="FR7" s="669"/>
      <c r="FS7" s="669"/>
      <c r="FT7" s="669"/>
      <c r="FU7" s="669"/>
      <c r="FV7" s="669"/>
      <c r="FW7" s="669"/>
      <c r="FX7" s="669"/>
      <c r="FY7" s="669"/>
      <c r="FZ7" s="669"/>
      <c r="GA7" s="669"/>
      <c r="GB7" s="669"/>
      <c r="GC7" s="669"/>
      <c r="GD7" s="669"/>
      <c r="GE7" s="669"/>
      <c r="GF7" s="669"/>
      <c r="GG7" s="669"/>
      <c r="GH7" s="669"/>
      <c r="GI7" s="669"/>
      <c r="GJ7" s="669"/>
      <c r="GK7" s="669"/>
      <c r="GL7" s="669"/>
      <c r="GM7" s="669"/>
      <c r="GN7" s="669"/>
      <c r="GO7" s="669"/>
      <c r="GP7" s="669"/>
      <c r="GQ7" s="669"/>
      <c r="GR7" s="669"/>
      <c r="GS7" s="669"/>
      <c r="GT7" s="669"/>
      <c r="GU7" s="669"/>
      <c r="GV7" s="669"/>
      <c r="GW7" s="669"/>
      <c r="GX7" s="669"/>
      <c r="GY7" s="669"/>
      <c r="GZ7" s="669"/>
      <c r="HA7" s="669"/>
      <c r="HB7" s="669"/>
      <c r="HC7" s="669"/>
      <c r="HD7" s="669"/>
      <c r="HE7" s="669"/>
      <c r="HF7" s="669"/>
      <c r="HG7" s="669"/>
      <c r="HH7" s="669"/>
      <c r="HI7" s="669"/>
      <c r="HJ7" s="669"/>
      <c r="HK7" s="669"/>
      <c r="HL7" s="669"/>
      <c r="HM7" s="669"/>
      <c r="HN7" s="669"/>
      <c r="HO7" s="669"/>
      <c r="HP7" s="669"/>
      <c r="HQ7" s="669"/>
      <c r="HR7" s="669"/>
      <c r="HS7" s="669"/>
      <c r="HT7" s="669"/>
      <c r="HU7" s="669"/>
      <c r="HV7" s="669"/>
      <c r="HW7" s="669"/>
      <c r="HX7" s="669"/>
      <c r="HY7" s="669"/>
      <c r="HZ7" s="669"/>
      <c r="IA7" s="669"/>
      <c r="IB7" s="669"/>
      <c r="IC7" s="669"/>
      <c r="ID7" s="669"/>
      <c r="IE7" s="669"/>
      <c r="IF7" s="669"/>
      <c r="IG7" s="669"/>
      <c r="IH7" s="669"/>
      <c r="II7" s="669"/>
      <c r="IJ7" s="669"/>
      <c r="IK7" s="669"/>
      <c r="IL7" s="669"/>
      <c r="IM7" s="669"/>
      <c r="IN7" s="669"/>
      <c r="IO7" s="669"/>
      <c r="IP7" s="669"/>
      <c r="IQ7" s="669"/>
      <c r="IR7" s="669"/>
      <c r="IS7" s="669"/>
      <c r="IT7" s="669"/>
      <c r="IU7" s="669"/>
      <c r="IV7" s="669"/>
      <c r="IW7" s="669"/>
      <c r="IX7" s="669"/>
      <c r="IY7" s="669"/>
      <c r="IZ7" s="669"/>
      <c r="JA7" s="669"/>
      <c r="JB7" s="669"/>
      <c r="JC7" s="669"/>
      <c r="JD7" s="669"/>
      <c r="JE7" s="669"/>
      <c r="JF7" s="669"/>
      <c r="JG7" s="669"/>
      <c r="JH7" s="669"/>
      <c r="JI7" s="669"/>
      <c r="JJ7" s="669"/>
      <c r="JK7" s="669"/>
      <c r="JL7" s="669"/>
      <c r="JM7" s="669"/>
      <c r="JN7" s="669"/>
      <c r="JO7" s="669"/>
      <c r="JP7" s="669"/>
      <c r="JQ7" s="669"/>
      <c r="JR7" s="669"/>
      <c r="JS7" s="669"/>
      <c r="JT7" s="669"/>
      <c r="JU7" s="669"/>
      <c r="JV7" s="669"/>
      <c r="JW7" s="669"/>
      <c r="JX7" s="669"/>
      <c r="JY7" s="669"/>
      <c r="JZ7" s="669"/>
      <c r="KA7" s="669"/>
      <c r="KB7" s="669"/>
      <c r="KC7" s="669"/>
      <c r="KD7" s="669"/>
      <c r="KE7" s="669"/>
      <c r="KF7" s="669"/>
      <c r="KG7" s="669"/>
      <c r="KH7" s="669"/>
      <c r="KI7" s="669"/>
      <c r="KJ7" s="669"/>
      <c r="KK7" s="669"/>
      <c r="KL7" s="669"/>
      <c r="KM7" s="669"/>
      <c r="KN7" s="669"/>
      <c r="KO7" s="669"/>
      <c r="KP7" s="669"/>
      <c r="KQ7" s="669"/>
      <c r="KR7" s="669"/>
      <c r="KS7" s="669"/>
      <c r="KT7" s="669"/>
      <c r="KU7" s="669"/>
      <c r="KV7" s="669"/>
      <c r="KW7" s="669"/>
      <c r="KX7" s="669"/>
      <c r="KY7" s="669"/>
      <c r="KZ7" s="669"/>
      <c r="LA7" s="669"/>
      <c r="LB7" s="669"/>
      <c r="LC7" s="669"/>
      <c r="LD7" s="669"/>
      <c r="LE7" s="669"/>
      <c r="LF7" s="669"/>
      <c r="LG7" s="669"/>
      <c r="LH7" s="669"/>
      <c r="LI7" s="669"/>
      <c r="LJ7" s="669"/>
      <c r="LK7" s="669"/>
      <c r="LL7" s="669"/>
      <c r="LM7" s="669"/>
      <c r="LN7" s="669"/>
      <c r="LO7" s="669"/>
      <c r="LP7" s="669"/>
      <c r="LQ7" s="669"/>
      <c r="LR7" s="669"/>
      <c r="LS7" s="669"/>
      <c r="LT7" s="669"/>
      <c r="LU7" s="669"/>
      <c r="LV7" s="669"/>
      <c r="LW7" s="669"/>
      <c r="LX7" s="669"/>
      <c r="LY7" s="669"/>
      <c r="LZ7" s="669"/>
      <c r="MA7" s="669"/>
      <c r="MB7" s="669"/>
      <c r="MC7" s="669"/>
      <c r="MD7" s="669"/>
      <c r="ME7" s="669"/>
      <c r="MF7" s="669"/>
      <c r="MG7" s="669"/>
      <c r="MH7" s="669"/>
      <c r="MI7" s="669"/>
      <c r="MJ7" s="669"/>
      <c r="MK7" s="669"/>
      <c r="ML7" s="669"/>
      <c r="MM7" s="669"/>
      <c r="MN7" s="669"/>
      <c r="MO7" s="669"/>
      <c r="MP7" s="669"/>
      <c r="MQ7" s="669"/>
      <c r="MR7" s="669"/>
      <c r="MS7" s="669"/>
      <c r="MT7" s="669"/>
      <c r="MU7" s="669"/>
      <c r="MV7" s="669"/>
      <c r="MW7" s="669"/>
      <c r="MX7" s="669"/>
      <c r="MY7" s="669"/>
      <c r="MZ7" s="669"/>
      <c r="NA7" s="669"/>
      <c r="NB7" s="669"/>
      <c r="NC7" s="669"/>
      <c r="ND7" s="669"/>
      <c r="NE7" s="669"/>
      <c r="NF7" s="669"/>
      <c r="NG7" s="669"/>
      <c r="NH7" s="669"/>
      <c r="NI7" s="669"/>
      <c r="NJ7" s="669"/>
      <c r="NK7" s="669"/>
      <c r="NL7" s="669"/>
      <c r="NM7" s="669"/>
      <c r="NN7" s="669"/>
      <c r="NO7" s="669"/>
      <c r="NP7" s="669"/>
      <c r="NQ7" s="669"/>
      <c r="NR7" s="669"/>
      <c r="NS7" s="669"/>
      <c r="NT7" s="669"/>
      <c r="NU7" s="669"/>
      <c r="NV7" s="669"/>
      <c r="NW7" s="669"/>
      <c r="NX7" s="669"/>
      <c r="NY7" s="669"/>
      <c r="NZ7" s="669"/>
      <c r="OA7" s="669"/>
      <c r="OB7" s="669"/>
      <c r="OC7" s="669"/>
      <c r="OD7" s="669"/>
      <c r="OE7" s="669"/>
      <c r="OF7" s="669"/>
      <c r="OG7" s="669"/>
      <c r="OH7" s="669"/>
      <c r="OI7" s="669"/>
      <c r="OJ7" s="669"/>
      <c r="OK7" s="669"/>
      <c r="OL7" s="669"/>
      <c r="OM7" s="669"/>
      <c r="ON7" s="669"/>
      <c r="OO7" s="669"/>
      <c r="OP7" s="669"/>
      <c r="OQ7" s="669"/>
      <c r="OR7" s="669"/>
      <c r="OS7" s="669"/>
      <c r="OT7" s="669"/>
      <c r="OU7" s="669"/>
      <c r="OV7" s="669"/>
      <c r="OW7" s="669"/>
      <c r="OX7" s="669"/>
      <c r="OY7" s="669"/>
      <c r="OZ7" s="669"/>
      <c r="PA7" s="669"/>
      <c r="PB7" s="669"/>
      <c r="PC7" s="669"/>
      <c r="PD7" s="669"/>
      <c r="PE7" s="669"/>
      <c r="PF7" s="669"/>
      <c r="PG7" s="669"/>
      <c r="PH7" s="669"/>
      <c r="PI7" s="669"/>
      <c r="PJ7" s="669"/>
      <c r="PK7" s="669"/>
      <c r="PL7" s="669"/>
      <c r="PM7" s="669"/>
      <c r="PN7" s="669"/>
      <c r="PO7" s="669"/>
      <c r="PP7" s="669"/>
      <c r="PQ7" s="669"/>
      <c r="PR7" s="669"/>
      <c r="PS7" s="669"/>
      <c r="PT7" s="669"/>
      <c r="PU7" s="669"/>
      <c r="PV7" s="669"/>
      <c r="PW7" s="669"/>
      <c r="PX7" s="669"/>
      <c r="PY7" s="669"/>
      <c r="PZ7" s="669"/>
      <c r="QA7" s="669"/>
      <c r="QB7" s="669"/>
      <c r="QC7" s="669"/>
      <c r="QD7" s="669"/>
      <c r="QE7" s="669"/>
      <c r="QF7" s="669"/>
      <c r="QG7" s="669"/>
      <c r="QH7" s="669"/>
      <c r="QI7" s="669"/>
      <c r="QJ7" s="669"/>
      <c r="QK7" s="669"/>
      <c r="QL7" s="669"/>
      <c r="QM7" s="669"/>
      <c r="QN7" s="669"/>
      <c r="QO7" s="669"/>
      <c r="QP7" s="669"/>
      <c r="QQ7" s="669"/>
      <c r="QR7" s="669"/>
      <c r="QS7" s="669"/>
      <c r="QT7" s="669"/>
      <c r="QU7" s="669"/>
      <c r="QV7" s="669"/>
      <c r="QW7" s="669"/>
      <c r="QX7" s="669"/>
      <c r="QY7" s="669"/>
      <c r="QZ7" s="669"/>
      <c r="RA7" s="669"/>
      <c r="RB7" s="669"/>
      <c r="RC7" s="669"/>
      <c r="RD7" s="669"/>
      <c r="RE7" s="669"/>
      <c r="RF7" s="669"/>
      <c r="RG7" s="669"/>
      <c r="RH7" s="669"/>
      <c r="RI7" s="669"/>
      <c r="RJ7" s="669"/>
      <c r="RK7" s="669"/>
      <c r="RL7" s="669"/>
      <c r="RM7" s="669"/>
      <c r="RN7" s="669"/>
      <c r="RO7" s="669"/>
      <c r="RP7" s="669"/>
      <c r="RQ7" s="669"/>
      <c r="RR7" s="669"/>
      <c r="RS7" s="669"/>
      <c r="RT7" s="669"/>
      <c r="RU7" s="669"/>
      <c r="RV7" s="669"/>
      <c r="RW7" s="669"/>
      <c r="RX7" s="669"/>
      <c r="RY7" s="669"/>
      <c r="RZ7" s="669"/>
      <c r="SA7" s="669"/>
      <c r="SB7" s="669"/>
      <c r="SC7" s="669"/>
      <c r="SD7" s="669"/>
      <c r="SE7" s="669"/>
      <c r="SF7" s="669"/>
      <c r="SG7" s="669"/>
      <c r="SH7" s="669"/>
      <c r="SI7" s="669"/>
      <c r="SJ7" s="669"/>
      <c r="SK7" s="669"/>
      <c r="SL7" s="669"/>
      <c r="SM7" s="669"/>
      <c r="SN7" s="669"/>
      <c r="SO7" s="669"/>
      <c r="SP7" s="669"/>
      <c r="SQ7" s="669"/>
      <c r="SR7" s="669"/>
      <c r="SS7" s="669"/>
      <c r="ST7" s="669"/>
      <c r="SU7" s="669"/>
      <c r="SV7" s="669"/>
      <c r="SW7" s="669"/>
      <c r="SX7" s="669"/>
      <c r="SY7" s="669"/>
      <c r="SZ7" s="669"/>
      <c r="TA7" s="669"/>
      <c r="TB7" s="669"/>
      <c r="TC7" s="669"/>
      <c r="TD7" s="669"/>
      <c r="TE7" s="669"/>
      <c r="TF7" s="669"/>
      <c r="TG7" s="669"/>
      <c r="TH7" s="669"/>
      <c r="TI7" s="669"/>
      <c r="TJ7" s="669"/>
      <c r="TK7" s="669"/>
      <c r="TL7" s="669"/>
      <c r="TM7" s="669"/>
      <c r="TN7" s="669"/>
      <c r="TO7" s="669"/>
      <c r="TP7" s="669"/>
      <c r="TQ7" s="669"/>
      <c r="TR7" s="669"/>
      <c r="TS7" s="669"/>
      <c r="TT7" s="669"/>
      <c r="TU7" s="669"/>
      <c r="TV7" s="669"/>
      <c r="TW7" s="669"/>
      <c r="TX7" s="669"/>
      <c r="TY7" s="669"/>
      <c r="TZ7" s="669"/>
      <c r="UA7" s="669"/>
      <c r="UB7" s="669"/>
      <c r="UC7" s="669"/>
      <c r="UD7" s="669"/>
      <c r="UE7" s="669"/>
      <c r="UF7" s="669"/>
      <c r="UG7" s="669"/>
      <c r="UH7" s="669"/>
      <c r="UI7" s="669"/>
      <c r="UJ7" s="669"/>
      <c r="UK7" s="669"/>
      <c r="UL7" s="669"/>
      <c r="UM7" s="669"/>
      <c r="UN7" s="669"/>
      <c r="UO7" s="669"/>
      <c r="UP7" s="669"/>
      <c r="UQ7" s="669"/>
      <c r="UR7" s="669"/>
      <c r="US7" s="669"/>
      <c r="UT7" s="669"/>
      <c r="UU7" s="669"/>
      <c r="UV7" s="669"/>
      <c r="UW7" s="669"/>
      <c r="UX7" s="669"/>
      <c r="UY7" s="669"/>
      <c r="UZ7" s="669"/>
      <c r="VA7" s="669"/>
      <c r="VB7" s="669"/>
      <c r="VC7" s="669"/>
      <c r="VD7" s="669"/>
      <c r="VE7" s="669"/>
      <c r="VF7" s="669"/>
      <c r="VG7" s="669"/>
      <c r="VH7" s="669"/>
      <c r="VI7" s="669"/>
      <c r="VJ7" s="669"/>
      <c r="VK7" s="669"/>
      <c r="VL7" s="669"/>
      <c r="VM7" s="669"/>
      <c r="VN7" s="669"/>
      <c r="VO7" s="669"/>
      <c r="VP7" s="669"/>
      <c r="VQ7" s="669"/>
      <c r="VR7" s="669"/>
      <c r="VS7" s="669"/>
      <c r="VT7" s="669"/>
      <c r="VU7" s="669"/>
      <c r="VV7" s="669"/>
      <c r="VW7" s="669"/>
      <c r="VX7" s="669"/>
      <c r="VY7" s="669"/>
      <c r="VZ7" s="669"/>
      <c r="WA7" s="669"/>
      <c r="WB7" s="669"/>
      <c r="WC7" s="669"/>
      <c r="WD7" s="669"/>
      <c r="WE7" s="669"/>
      <c r="WF7" s="669"/>
      <c r="WG7" s="669"/>
      <c r="WH7" s="669"/>
      <c r="WI7" s="669"/>
      <c r="WJ7" s="669"/>
      <c r="WK7" s="669"/>
      <c r="WL7" s="669"/>
      <c r="WM7" s="669"/>
      <c r="WN7" s="669"/>
      <c r="WO7" s="669"/>
      <c r="WP7" s="669"/>
      <c r="WQ7" s="669"/>
      <c r="WR7" s="669"/>
      <c r="WS7" s="669"/>
      <c r="WT7" s="669"/>
      <c r="WU7" s="669"/>
      <c r="WV7" s="669"/>
      <c r="WW7" s="669"/>
      <c r="WX7" s="669"/>
      <c r="WY7" s="669"/>
      <c r="WZ7" s="669"/>
      <c r="XA7" s="669"/>
      <c r="XB7" s="669"/>
      <c r="XC7" s="669"/>
      <c r="XD7" s="669"/>
      <c r="XE7" s="669"/>
      <c r="XF7" s="669"/>
      <c r="XG7" s="669"/>
      <c r="XH7" s="669"/>
      <c r="XI7" s="669"/>
      <c r="XJ7" s="669"/>
      <c r="XK7" s="669"/>
      <c r="XL7" s="669"/>
      <c r="XM7" s="669"/>
      <c r="XN7" s="669"/>
      <c r="XO7" s="669"/>
      <c r="XP7" s="669"/>
      <c r="XQ7" s="669"/>
      <c r="XR7" s="669"/>
      <c r="XS7" s="669"/>
      <c r="XT7" s="669"/>
      <c r="XU7" s="669"/>
      <c r="XV7" s="669"/>
      <c r="XW7" s="669"/>
      <c r="XX7" s="669"/>
      <c r="XY7" s="669"/>
      <c r="XZ7" s="669"/>
      <c r="YA7" s="669"/>
      <c r="YB7" s="669"/>
      <c r="YC7" s="669"/>
      <c r="YD7" s="669"/>
      <c r="YE7" s="669"/>
      <c r="YF7" s="669"/>
      <c r="YG7" s="669"/>
      <c r="YH7" s="669"/>
      <c r="YI7" s="669"/>
      <c r="YJ7" s="669"/>
      <c r="YK7" s="669"/>
      <c r="YL7" s="669"/>
      <c r="YM7" s="669"/>
      <c r="YN7" s="669"/>
      <c r="YO7" s="669"/>
      <c r="YP7" s="669"/>
      <c r="YQ7" s="669"/>
      <c r="YR7" s="669"/>
      <c r="YS7" s="669"/>
      <c r="YT7" s="669"/>
      <c r="YU7" s="669"/>
      <c r="YV7" s="669"/>
      <c r="YW7" s="669"/>
      <c r="YX7" s="669"/>
      <c r="YY7" s="669"/>
      <c r="YZ7" s="669"/>
      <c r="ZA7" s="669"/>
      <c r="ZB7" s="669"/>
      <c r="ZC7" s="669"/>
      <c r="ZD7" s="669"/>
      <c r="ZE7" s="669"/>
      <c r="ZF7" s="669"/>
      <c r="ZG7" s="669"/>
      <c r="ZH7" s="669"/>
      <c r="ZI7" s="669"/>
      <c r="ZJ7" s="669"/>
      <c r="ZK7" s="669"/>
      <c r="ZL7" s="669"/>
      <c r="ZM7" s="669"/>
      <c r="ZN7" s="669"/>
      <c r="ZO7" s="669"/>
      <c r="ZP7" s="669"/>
      <c r="ZQ7" s="669"/>
    </row>
    <row r="8" spans="1:693" ht="25.5" customHeight="1">
      <c r="A8" s="683" t="s">
        <v>570</v>
      </c>
      <c r="C8" s="684"/>
      <c r="D8" s="685"/>
      <c r="E8" s="685"/>
      <c r="F8" s="685"/>
      <c r="G8" s="685"/>
      <c r="H8" s="685"/>
      <c r="I8" s="685"/>
      <c r="K8" s="685"/>
      <c r="L8" s="685"/>
      <c r="M8" s="685"/>
      <c r="N8" s="685"/>
      <c r="O8" s="686"/>
      <c r="P8" s="683" t="s">
        <v>571</v>
      </c>
      <c r="Q8" s="687"/>
      <c r="R8" s="691"/>
      <c r="S8" s="691"/>
      <c r="T8" s="669"/>
      <c r="U8" s="669"/>
      <c r="V8" s="669"/>
      <c r="W8" s="669"/>
      <c r="X8" s="669"/>
      <c r="Y8" s="669"/>
      <c r="Z8" s="669"/>
      <c r="AA8" s="669"/>
      <c r="AB8" s="669"/>
      <c r="AC8" s="669"/>
      <c r="AD8" s="669"/>
      <c r="AE8" s="669"/>
      <c r="AF8" s="669"/>
      <c r="AG8" s="669"/>
      <c r="AH8" s="669"/>
      <c r="AI8" s="669"/>
      <c r="AJ8" s="669"/>
      <c r="AK8" s="669"/>
      <c r="AL8" s="669"/>
      <c r="AM8" s="669"/>
      <c r="AN8" s="669"/>
      <c r="AO8" s="669"/>
      <c r="AP8" s="669"/>
      <c r="AQ8" s="669"/>
      <c r="AR8" s="669"/>
      <c r="AS8" s="669"/>
      <c r="AT8" s="669"/>
      <c r="AU8" s="669"/>
      <c r="AV8" s="669"/>
      <c r="AW8" s="669"/>
      <c r="AX8" s="669"/>
      <c r="AY8" s="669"/>
      <c r="AZ8" s="669"/>
      <c r="BA8" s="669"/>
      <c r="BB8" s="669"/>
      <c r="BC8" s="669"/>
      <c r="BD8" s="669"/>
      <c r="BE8" s="669"/>
      <c r="BF8" s="669"/>
      <c r="BG8" s="669"/>
      <c r="BH8" s="669"/>
      <c r="BI8" s="669"/>
      <c r="BJ8" s="669"/>
      <c r="BK8" s="669"/>
      <c r="BL8" s="669"/>
      <c r="BM8" s="669"/>
      <c r="BN8" s="669"/>
      <c r="BO8" s="669"/>
      <c r="BP8" s="669"/>
      <c r="BQ8" s="669"/>
      <c r="BR8" s="669"/>
      <c r="BS8" s="669"/>
      <c r="BT8" s="669"/>
      <c r="BU8" s="669"/>
      <c r="BV8" s="669"/>
      <c r="BW8" s="669"/>
      <c r="BX8" s="669"/>
      <c r="BY8" s="669"/>
      <c r="BZ8" s="669"/>
      <c r="CA8" s="669"/>
      <c r="CB8" s="669"/>
      <c r="CC8" s="669"/>
      <c r="CD8" s="669"/>
      <c r="CE8" s="669"/>
      <c r="CF8" s="669"/>
      <c r="CG8" s="669"/>
      <c r="CH8" s="669"/>
      <c r="CI8" s="669"/>
      <c r="CJ8" s="669"/>
      <c r="CK8" s="669"/>
      <c r="CL8" s="669"/>
      <c r="CM8" s="669"/>
      <c r="CN8" s="669"/>
      <c r="CO8" s="669"/>
      <c r="CP8" s="669"/>
      <c r="CQ8" s="669"/>
      <c r="CR8" s="669"/>
      <c r="CS8" s="669"/>
      <c r="CT8" s="669"/>
      <c r="CU8" s="669"/>
      <c r="CV8" s="669"/>
      <c r="CW8" s="669"/>
      <c r="CX8" s="669"/>
      <c r="CY8" s="669"/>
      <c r="CZ8" s="669"/>
      <c r="DA8" s="669"/>
      <c r="DB8" s="669"/>
      <c r="DC8" s="669"/>
      <c r="DD8" s="669"/>
      <c r="DE8" s="669"/>
      <c r="DF8" s="669"/>
      <c r="DG8" s="669"/>
      <c r="DH8" s="669"/>
      <c r="DI8" s="669"/>
      <c r="DJ8" s="669"/>
      <c r="DK8" s="669"/>
      <c r="DL8" s="669"/>
      <c r="DM8" s="669"/>
      <c r="DN8" s="669"/>
      <c r="DO8" s="669"/>
      <c r="DP8" s="669"/>
      <c r="DQ8" s="669"/>
      <c r="DR8" s="669"/>
      <c r="DS8" s="669"/>
      <c r="DT8" s="669"/>
      <c r="DU8" s="669"/>
      <c r="DV8" s="669"/>
      <c r="DW8" s="669"/>
      <c r="DX8" s="669"/>
      <c r="DY8" s="669"/>
      <c r="DZ8" s="669"/>
      <c r="EA8" s="669"/>
      <c r="EB8" s="669"/>
      <c r="EC8" s="669"/>
      <c r="ED8" s="669"/>
      <c r="EE8" s="669"/>
      <c r="EF8" s="669"/>
      <c r="EG8" s="669"/>
      <c r="EH8" s="669"/>
      <c r="EI8" s="669"/>
      <c r="EJ8" s="669"/>
      <c r="EK8" s="669"/>
      <c r="EL8" s="669"/>
      <c r="EM8" s="669"/>
      <c r="EN8" s="669"/>
      <c r="EO8" s="669"/>
      <c r="EP8" s="669"/>
      <c r="EQ8" s="669"/>
      <c r="ER8" s="669"/>
      <c r="ES8" s="669"/>
      <c r="ET8" s="669"/>
      <c r="EU8" s="669"/>
      <c r="EV8" s="669"/>
      <c r="EW8" s="669"/>
      <c r="EX8" s="669"/>
      <c r="EY8" s="669"/>
      <c r="EZ8" s="669"/>
      <c r="FA8" s="669"/>
      <c r="FB8" s="669"/>
      <c r="FC8" s="669"/>
      <c r="FD8" s="669"/>
      <c r="FE8" s="669"/>
      <c r="FF8" s="669"/>
      <c r="FG8" s="669"/>
      <c r="FH8" s="669"/>
      <c r="FI8" s="669"/>
      <c r="FJ8" s="669"/>
      <c r="FK8" s="669"/>
      <c r="FL8" s="669"/>
      <c r="FM8" s="669"/>
      <c r="FN8" s="669"/>
      <c r="FO8" s="669"/>
      <c r="FP8" s="669"/>
      <c r="FQ8" s="669"/>
      <c r="FR8" s="669"/>
      <c r="FS8" s="669"/>
      <c r="FT8" s="669"/>
      <c r="FU8" s="669"/>
      <c r="FV8" s="669"/>
      <c r="FW8" s="669"/>
      <c r="FX8" s="669"/>
      <c r="FY8" s="669"/>
      <c r="FZ8" s="669"/>
      <c r="GA8" s="669"/>
      <c r="GB8" s="669"/>
      <c r="GC8" s="669"/>
      <c r="GD8" s="669"/>
      <c r="GE8" s="669"/>
      <c r="GF8" s="669"/>
      <c r="GG8" s="669"/>
      <c r="GH8" s="669"/>
      <c r="GI8" s="669"/>
      <c r="GJ8" s="669"/>
      <c r="GK8" s="669"/>
      <c r="GL8" s="669"/>
      <c r="GM8" s="669"/>
      <c r="GN8" s="669"/>
      <c r="GO8" s="669"/>
      <c r="GP8" s="669"/>
      <c r="GQ8" s="669"/>
      <c r="GR8" s="669"/>
      <c r="GS8" s="669"/>
      <c r="GT8" s="669"/>
      <c r="GU8" s="669"/>
      <c r="GV8" s="669"/>
      <c r="GW8" s="669"/>
      <c r="GX8" s="669"/>
      <c r="GY8" s="669"/>
      <c r="GZ8" s="669"/>
      <c r="HA8" s="669"/>
      <c r="HB8" s="669"/>
      <c r="HC8" s="669"/>
      <c r="HD8" s="669"/>
      <c r="HE8" s="669"/>
      <c r="HF8" s="669"/>
      <c r="HG8" s="669"/>
      <c r="HH8" s="669"/>
      <c r="HI8" s="669"/>
      <c r="HJ8" s="669"/>
      <c r="HK8" s="669"/>
      <c r="HL8" s="669"/>
      <c r="HM8" s="669"/>
      <c r="HN8" s="669"/>
      <c r="HO8" s="669"/>
      <c r="HP8" s="669"/>
      <c r="HQ8" s="669"/>
      <c r="HR8" s="669"/>
      <c r="HS8" s="669"/>
      <c r="HT8" s="669"/>
      <c r="HU8" s="669"/>
      <c r="HV8" s="669"/>
      <c r="HW8" s="669"/>
      <c r="HX8" s="669"/>
      <c r="HY8" s="669"/>
      <c r="HZ8" s="669"/>
      <c r="IA8" s="669"/>
      <c r="IB8" s="669"/>
      <c r="IC8" s="669"/>
      <c r="ID8" s="669"/>
      <c r="IE8" s="669"/>
      <c r="IF8" s="669"/>
      <c r="IG8" s="669"/>
      <c r="IH8" s="669"/>
      <c r="II8" s="669"/>
      <c r="IJ8" s="669"/>
      <c r="IK8" s="669"/>
      <c r="IL8" s="669"/>
      <c r="IM8" s="669"/>
      <c r="IN8" s="669"/>
      <c r="IO8" s="669"/>
      <c r="IP8" s="669"/>
      <c r="IQ8" s="669"/>
      <c r="IR8" s="669"/>
      <c r="IS8" s="669"/>
      <c r="IT8" s="669"/>
      <c r="IU8" s="669"/>
      <c r="IV8" s="669"/>
      <c r="IW8" s="669"/>
      <c r="IX8" s="669"/>
      <c r="IY8" s="669"/>
      <c r="IZ8" s="669"/>
      <c r="JA8" s="669"/>
      <c r="JB8" s="669"/>
      <c r="JC8" s="669"/>
      <c r="JD8" s="669"/>
      <c r="JE8" s="669"/>
      <c r="JF8" s="669"/>
      <c r="JG8" s="669"/>
      <c r="JH8" s="669"/>
      <c r="JI8" s="669"/>
      <c r="JJ8" s="669"/>
      <c r="JK8" s="669"/>
      <c r="JL8" s="669"/>
      <c r="JM8" s="669"/>
      <c r="JN8" s="669"/>
      <c r="JO8" s="669"/>
      <c r="JP8" s="669"/>
      <c r="JQ8" s="669"/>
      <c r="JR8" s="669"/>
      <c r="JS8" s="669"/>
      <c r="JT8" s="669"/>
      <c r="JU8" s="669"/>
      <c r="JV8" s="669"/>
      <c r="JW8" s="669"/>
      <c r="JX8" s="669"/>
      <c r="JY8" s="669"/>
      <c r="JZ8" s="669"/>
      <c r="KA8" s="669"/>
      <c r="KB8" s="669"/>
      <c r="KC8" s="669"/>
      <c r="KD8" s="669"/>
      <c r="KE8" s="669"/>
      <c r="KF8" s="669"/>
      <c r="KG8" s="669"/>
      <c r="KH8" s="669"/>
      <c r="KI8" s="669"/>
      <c r="KJ8" s="669"/>
      <c r="KK8" s="669"/>
      <c r="KL8" s="669"/>
      <c r="KM8" s="669"/>
      <c r="KN8" s="669"/>
      <c r="KO8" s="669"/>
      <c r="KP8" s="669"/>
      <c r="KQ8" s="669"/>
      <c r="KR8" s="669"/>
      <c r="KS8" s="669"/>
      <c r="KT8" s="669"/>
      <c r="KU8" s="669"/>
      <c r="KV8" s="669"/>
      <c r="KW8" s="669"/>
      <c r="KX8" s="669"/>
      <c r="KY8" s="669"/>
      <c r="KZ8" s="669"/>
      <c r="LA8" s="669"/>
      <c r="LB8" s="669"/>
      <c r="LC8" s="669"/>
      <c r="LD8" s="669"/>
      <c r="LE8" s="669"/>
      <c r="LF8" s="669"/>
      <c r="LG8" s="669"/>
      <c r="LH8" s="669"/>
      <c r="LI8" s="669"/>
      <c r="LJ8" s="669"/>
      <c r="LK8" s="669"/>
      <c r="LL8" s="669"/>
      <c r="LM8" s="669"/>
      <c r="LN8" s="669"/>
      <c r="LO8" s="669"/>
      <c r="LP8" s="669"/>
      <c r="LQ8" s="669"/>
      <c r="LR8" s="669"/>
      <c r="LS8" s="669"/>
      <c r="LT8" s="669"/>
      <c r="LU8" s="669"/>
      <c r="LV8" s="669"/>
      <c r="LW8" s="669"/>
      <c r="LX8" s="669"/>
      <c r="LY8" s="669"/>
      <c r="LZ8" s="669"/>
      <c r="MA8" s="669"/>
      <c r="MB8" s="669"/>
      <c r="MC8" s="669"/>
      <c r="MD8" s="669"/>
      <c r="ME8" s="669"/>
      <c r="MF8" s="669"/>
      <c r="MG8" s="669"/>
      <c r="MH8" s="669"/>
      <c r="MI8" s="669"/>
      <c r="MJ8" s="669"/>
      <c r="MK8" s="669"/>
      <c r="ML8" s="669"/>
      <c r="MM8" s="669"/>
      <c r="MN8" s="669"/>
      <c r="MO8" s="669"/>
      <c r="MP8" s="669"/>
      <c r="MQ8" s="669"/>
      <c r="MR8" s="669"/>
      <c r="MS8" s="669"/>
      <c r="MT8" s="669"/>
      <c r="MU8" s="669"/>
      <c r="MV8" s="669"/>
      <c r="MW8" s="669"/>
      <c r="MX8" s="669"/>
      <c r="MY8" s="669"/>
      <c r="MZ8" s="669"/>
      <c r="NA8" s="669"/>
      <c r="NB8" s="669"/>
      <c r="NC8" s="669"/>
      <c r="ND8" s="669"/>
      <c r="NE8" s="669"/>
      <c r="NF8" s="669"/>
      <c r="NG8" s="669"/>
      <c r="NH8" s="669"/>
      <c r="NI8" s="669"/>
      <c r="NJ8" s="669"/>
      <c r="NK8" s="669"/>
      <c r="NL8" s="669"/>
      <c r="NM8" s="669"/>
      <c r="NN8" s="669"/>
      <c r="NO8" s="669"/>
      <c r="NP8" s="669"/>
      <c r="NQ8" s="669"/>
      <c r="NR8" s="669"/>
      <c r="NS8" s="669"/>
      <c r="NT8" s="669"/>
      <c r="NU8" s="669"/>
      <c r="NV8" s="669"/>
      <c r="NW8" s="669"/>
      <c r="NX8" s="669"/>
      <c r="NY8" s="669"/>
      <c r="NZ8" s="669"/>
      <c r="OA8" s="669"/>
      <c r="OB8" s="669"/>
      <c r="OC8" s="669"/>
      <c r="OD8" s="669"/>
      <c r="OE8" s="669"/>
      <c r="OF8" s="669"/>
      <c r="OG8" s="669"/>
      <c r="OH8" s="669"/>
      <c r="OI8" s="669"/>
      <c r="OJ8" s="669"/>
      <c r="OK8" s="669"/>
      <c r="OL8" s="669"/>
      <c r="OM8" s="669"/>
      <c r="ON8" s="669"/>
      <c r="OO8" s="669"/>
      <c r="OP8" s="669"/>
      <c r="OQ8" s="669"/>
      <c r="OR8" s="669"/>
      <c r="OS8" s="669"/>
      <c r="OT8" s="669"/>
      <c r="OU8" s="669"/>
      <c r="OV8" s="669"/>
      <c r="OW8" s="669"/>
      <c r="OX8" s="669"/>
      <c r="OY8" s="669"/>
      <c r="OZ8" s="669"/>
      <c r="PA8" s="669"/>
      <c r="PB8" s="669"/>
      <c r="PC8" s="669"/>
      <c r="PD8" s="669"/>
      <c r="PE8" s="669"/>
      <c r="PF8" s="669"/>
      <c r="PG8" s="669"/>
      <c r="PH8" s="669"/>
      <c r="PI8" s="669"/>
      <c r="PJ8" s="669"/>
      <c r="PK8" s="669"/>
      <c r="PL8" s="669"/>
      <c r="PM8" s="669"/>
      <c r="PN8" s="669"/>
      <c r="PO8" s="669"/>
      <c r="PP8" s="669"/>
      <c r="PQ8" s="669"/>
      <c r="PR8" s="669"/>
      <c r="PS8" s="669"/>
      <c r="PT8" s="669"/>
      <c r="PU8" s="669"/>
      <c r="PV8" s="669"/>
      <c r="PW8" s="669"/>
      <c r="PX8" s="669"/>
      <c r="PY8" s="669"/>
      <c r="PZ8" s="669"/>
      <c r="QA8" s="669"/>
      <c r="QB8" s="669"/>
      <c r="QC8" s="669"/>
      <c r="QD8" s="669"/>
      <c r="QE8" s="669"/>
      <c r="QF8" s="669"/>
      <c r="QG8" s="669"/>
      <c r="QH8" s="669"/>
      <c r="QI8" s="669"/>
      <c r="QJ8" s="669"/>
      <c r="QK8" s="669"/>
      <c r="QL8" s="669"/>
      <c r="QM8" s="669"/>
      <c r="QN8" s="669"/>
      <c r="QO8" s="669"/>
      <c r="QP8" s="669"/>
      <c r="QQ8" s="669"/>
      <c r="QR8" s="669"/>
      <c r="QS8" s="669"/>
      <c r="QT8" s="669"/>
      <c r="QU8" s="669"/>
      <c r="QV8" s="669"/>
      <c r="QW8" s="669"/>
      <c r="QX8" s="669"/>
      <c r="QY8" s="669"/>
      <c r="QZ8" s="669"/>
      <c r="RA8" s="669"/>
      <c r="RB8" s="669"/>
      <c r="RC8" s="669"/>
      <c r="RD8" s="669"/>
      <c r="RE8" s="669"/>
      <c r="RF8" s="669"/>
      <c r="RG8" s="669"/>
      <c r="RH8" s="669"/>
      <c r="RI8" s="669"/>
      <c r="RJ8" s="669"/>
      <c r="RK8" s="669"/>
      <c r="RL8" s="669"/>
      <c r="RM8" s="669"/>
      <c r="RN8" s="669"/>
      <c r="RO8" s="669"/>
      <c r="RP8" s="669"/>
      <c r="RQ8" s="669"/>
      <c r="RR8" s="669"/>
      <c r="RS8" s="669"/>
      <c r="RT8" s="669"/>
      <c r="RU8" s="669"/>
      <c r="RV8" s="669"/>
      <c r="RW8" s="669"/>
      <c r="RX8" s="669"/>
      <c r="RY8" s="669"/>
      <c r="RZ8" s="669"/>
      <c r="SA8" s="669"/>
      <c r="SB8" s="669"/>
      <c r="SC8" s="669"/>
      <c r="SD8" s="669"/>
      <c r="SE8" s="669"/>
      <c r="SF8" s="669"/>
      <c r="SG8" s="669"/>
      <c r="SH8" s="669"/>
      <c r="SI8" s="669"/>
      <c r="SJ8" s="669"/>
      <c r="SK8" s="669"/>
      <c r="SL8" s="669"/>
      <c r="SM8" s="669"/>
      <c r="SN8" s="669"/>
      <c r="SO8" s="669"/>
      <c r="SP8" s="669"/>
      <c r="SQ8" s="669"/>
      <c r="SR8" s="669"/>
      <c r="SS8" s="669"/>
      <c r="ST8" s="669"/>
      <c r="SU8" s="669"/>
      <c r="SV8" s="669"/>
      <c r="SW8" s="669"/>
      <c r="SX8" s="669"/>
      <c r="SY8" s="669"/>
      <c r="SZ8" s="669"/>
      <c r="TA8" s="669"/>
      <c r="TB8" s="669"/>
      <c r="TC8" s="669"/>
      <c r="TD8" s="669"/>
      <c r="TE8" s="669"/>
      <c r="TF8" s="669"/>
      <c r="TG8" s="669"/>
      <c r="TH8" s="669"/>
      <c r="TI8" s="669"/>
      <c r="TJ8" s="669"/>
      <c r="TK8" s="669"/>
      <c r="TL8" s="669"/>
      <c r="TM8" s="669"/>
      <c r="TN8" s="669"/>
      <c r="TO8" s="669"/>
      <c r="TP8" s="669"/>
      <c r="TQ8" s="669"/>
      <c r="TR8" s="669"/>
      <c r="TS8" s="669"/>
      <c r="TT8" s="669"/>
      <c r="TU8" s="669"/>
      <c r="TV8" s="669"/>
      <c r="TW8" s="669"/>
      <c r="TX8" s="669"/>
      <c r="TY8" s="669"/>
      <c r="TZ8" s="669"/>
      <c r="UA8" s="669"/>
      <c r="UB8" s="669"/>
      <c r="UC8" s="669"/>
      <c r="UD8" s="669"/>
      <c r="UE8" s="669"/>
      <c r="UF8" s="669"/>
      <c r="UG8" s="669"/>
      <c r="UH8" s="669"/>
      <c r="UI8" s="669"/>
      <c r="UJ8" s="669"/>
      <c r="UK8" s="669"/>
      <c r="UL8" s="669"/>
      <c r="UM8" s="669"/>
      <c r="UN8" s="669"/>
      <c r="UO8" s="669"/>
      <c r="UP8" s="669"/>
      <c r="UQ8" s="669"/>
      <c r="UR8" s="669"/>
      <c r="US8" s="669"/>
      <c r="UT8" s="669"/>
      <c r="UU8" s="669"/>
      <c r="UV8" s="669"/>
      <c r="UW8" s="669"/>
      <c r="UX8" s="669"/>
      <c r="UY8" s="669"/>
      <c r="UZ8" s="669"/>
      <c r="VA8" s="669"/>
      <c r="VB8" s="669"/>
      <c r="VC8" s="669"/>
      <c r="VD8" s="669"/>
      <c r="VE8" s="669"/>
      <c r="VF8" s="669"/>
      <c r="VG8" s="669"/>
      <c r="VH8" s="669"/>
      <c r="VI8" s="669"/>
      <c r="VJ8" s="669"/>
      <c r="VK8" s="669"/>
      <c r="VL8" s="669"/>
      <c r="VM8" s="669"/>
      <c r="VN8" s="669"/>
      <c r="VO8" s="669"/>
      <c r="VP8" s="669"/>
      <c r="VQ8" s="669"/>
      <c r="VR8" s="669"/>
      <c r="VS8" s="669"/>
      <c r="VT8" s="669"/>
      <c r="VU8" s="669"/>
      <c r="VV8" s="669"/>
      <c r="VW8" s="669"/>
      <c r="VX8" s="669"/>
      <c r="VY8" s="669"/>
      <c r="VZ8" s="669"/>
      <c r="WA8" s="669"/>
      <c r="WB8" s="669"/>
      <c r="WC8" s="669"/>
      <c r="WD8" s="669"/>
      <c r="WE8" s="669"/>
      <c r="WF8" s="669"/>
      <c r="WG8" s="669"/>
      <c r="WH8" s="669"/>
      <c r="WI8" s="669"/>
      <c r="WJ8" s="669"/>
      <c r="WK8" s="669"/>
      <c r="WL8" s="669"/>
      <c r="WM8" s="669"/>
      <c r="WN8" s="669"/>
      <c r="WO8" s="669"/>
      <c r="WP8" s="669"/>
      <c r="WQ8" s="669"/>
      <c r="WR8" s="669"/>
      <c r="WS8" s="669"/>
      <c r="WT8" s="669"/>
      <c r="WU8" s="669"/>
      <c r="WV8" s="669"/>
      <c r="WW8" s="669"/>
      <c r="WX8" s="669"/>
      <c r="WY8" s="669"/>
      <c r="WZ8" s="669"/>
      <c r="XA8" s="669"/>
      <c r="XB8" s="669"/>
      <c r="XC8" s="669"/>
      <c r="XD8" s="669"/>
      <c r="XE8" s="669"/>
      <c r="XF8" s="669"/>
      <c r="XG8" s="669"/>
      <c r="XH8" s="669"/>
      <c r="XI8" s="669"/>
      <c r="XJ8" s="669"/>
      <c r="XK8" s="669"/>
      <c r="XL8" s="669"/>
      <c r="XM8" s="669"/>
      <c r="XN8" s="669"/>
      <c r="XO8" s="669"/>
      <c r="XP8" s="669"/>
      <c r="XQ8" s="669"/>
      <c r="XR8" s="669"/>
      <c r="XS8" s="669"/>
      <c r="XT8" s="669"/>
      <c r="XU8" s="669"/>
      <c r="XV8" s="669"/>
      <c r="XW8" s="669"/>
      <c r="XX8" s="669"/>
      <c r="XY8" s="669"/>
      <c r="XZ8" s="669"/>
      <c r="YA8" s="669"/>
      <c r="YB8" s="669"/>
      <c r="YC8" s="669"/>
      <c r="YD8" s="669"/>
      <c r="YE8" s="669"/>
      <c r="YF8" s="669"/>
      <c r="YG8" s="669"/>
      <c r="YH8" s="669"/>
      <c r="YI8" s="669"/>
      <c r="YJ8" s="669"/>
      <c r="YK8" s="669"/>
      <c r="YL8" s="669"/>
      <c r="YM8" s="669"/>
      <c r="YN8" s="669"/>
      <c r="YO8" s="669"/>
      <c r="YP8" s="669"/>
      <c r="YQ8" s="669"/>
      <c r="YR8" s="669"/>
      <c r="YS8" s="669"/>
      <c r="YT8" s="669"/>
      <c r="YU8" s="669"/>
      <c r="YV8" s="669"/>
      <c r="YW8" s="669"/>
      <c r="YX8" s="669"/>
      <c r="YY8" s="669"/>
      <c r="YZ8" s="669"/>
      <c r="ZA8" s="669"/>
      <c r="ZB8" s="669"/>
      <c r="ZC8" s="669"/>
      <c r="ZD8" s="669"/>
      <c r="ZE8" s="669"/>
      <c r="ZF8" s="669"/>
      <c r="ZG8" s="669"/>
      <c r="ZH8" s="669"/>
      <c r="ZI8" s="669"/>
      <c r="ZJ8" s="669"/>
      <c r="ZK8" s="669"/>
      <c r="ZL8" s="669"/>
      <c r="ZM8" s="669"/>
      <c r="ZN8" s="669"/>
      <c r="ZO8" s="669"/>
      <c r="ZP8" s="669"/>
      <c r="ZQ8" s="669"/>
    </row>
    <row r="9" spans="1:693" ht="12.75" customHeight="1">
      <c r="A9" s="676" t="s">
        <v>572</v>
      </c>
      <c r="B9" s="689" t="s">
        <v>573</v>
      </c>
      <c r="C9" s="678">
        <v>34.39</v>
      </c>
      <c r="D9" s="497" t="s">
        <v>211</v>
      </c>
      <c r="E9" s="497" t="s">
        <v>211</v>
      </c>
      <c r="F9" s="497" t="s">
        <v>211</v>
      </c>
      <c r="G9" s="497" t="s">
        <v>211</v>
      </c>
      <c r="H9" s="497" t="s">
        <v>211</v>
      </c>
      <c r="I9" s="685">
        <v>5.5</v>
      </c>
      <c r="J9" s="685">
        <v>-0.4</v>
      </c>
      <c r="K9" s="685">
        <v>2.8</v>
      </c>
      <c r="L9" s="685">
        <v>-1.9</v>
      </c>
      <c r="M9" s="679">
        <v>6</v>
      </c>
      <c r="N9" s="685">
        <v>0.7</v>
      </c>
      <c r="O9" s="688">
        <v>0.4</v>
      </c>
      <c r="P9" s="690" t="s">
        <v>574</v>
      </c>
      <c r="Q9" s="691"/>
      <c r="R9" s="691"/>
      <c r="S9" s="691"/>
      <c r="T9" s="669"/>
      <c r="U9" s="669"/>
      <c r="V9" s="669"/>
      <c r="W9" s="669"/>
      <c r="X9" s="669"/>
      <c r="Y9" s="669"/>
      <c r="Z9" s="669"/>
      <c r="AA9" s="669"/>
      <c r="AB9" s="669"/>
      <c r="AC9" s="669"/>
      <c r="AD9" s="669"/>
      <c r="AE9" s="669"/>
      <c r="AF9" s="669"/>
      <c r="AG9" s="669"/>
      <c r="AH9" s="669"/>
      <c r="AI9" s="669"/>
      <c r="AJ9" s="669"/>
      <c r="AK9" s="669"/>
      <c r="AL9" s="669"/>
      <c r="AM9" s="669"/>
      <c r="AN9" s="669"/>
      <c r="AO9" s="669"/>
      <c r="AP9" s="669"/>
      <c r="AQ9" s="669"/>
      <c r="AR9" s="669"/>
      <c r="AS9" s="669"/>
      <c r="AT9" s="669"/>
      <c r="AU9" s="669"/>
      <c r="AV9" s="669"/>
      <c r="AW9" s="669"/>
      <c r="AX9" s="669"/>
      <c r="AY9" s="669"/>
      <c r="AZ9" s="669"/>
      <c r="BA9" s="669"/>
      <c r="BB9" s="669"/>
      <c r="BC9" s="669"/>
      <c r="BD9" s="669"/>
      <c r="BE9" s="669"/>
      <c r="BF9" s="669"/>
      <c r="BG9" s="669"/>
      <c r="BH9" s="669"/>
      <c r="BI9" s="669"/>
      <c r="BJ9" s="669"/>
      <c r="BK9" s="669"/>
      <c r="BL9" s="669"/>
      <c r="BM9" s="669"/>
      <c r="BN9" s="669"/>
      <c r="BO9" s="669"/>
      <c r="BP9" s="669"/>
      <c r="BQ9" s="669"/>
      <c r="BR9" s="669"/>
      <c r="BS9" s="669"/>
      <c r="BT9" s="669"/>
      <c r="BU9" s="669"/>
      <c r="BV9" s="669"/>
      <c r="BW9" s="669"/>
      <c r="BX9" s="669"/>
      <c r="BY9" s="669"/>
      <c r="BZ9" s="669"/>
      <c r="CA9" s="669"/>
      <c r="CB9" s="669"/>
      <c r="CC9" s="669"/>
      <c r="CD9" s="669"/>
      <c r="CE9" s="669"/>
      <c r="CF9" s="669"/>
      <c r="CG9" s="669"/>
      <c r="CH9" s="669"/>
      <c r="CI9" s="669"/>
      <c r="CJ9" s="669"/>
      <c r="CK9" s="669"/>
      <c r="CL9" s="669"/>
      <c r="CM9" s="669"/>
      <c r="CN9" s="669"/>
      <c r="CO9" s="669"/>
      <c r="CP9" s="669"/>
      <c r="CQ9" s="669"/>
      <c r="CR9" s="669"/>
      <c r="CS9" s="669"/>
      <c r="CT9" s="669"/>
      <c r="CU9" s="669"/>
      <c r="CV9" s="669"/>
      <c r="CW9" s="669"/>
      <c r="CX9" s="669"/>
      <c r="CY9" s="669"/>
      <c r="CZ9" s="669"/>
      <c r="DA9" s="669"/>
      <c r="DB9" s="669"/>
      <c r="DC9" s="669"/>
      <c r="DD9" s="669"/>
      <c r="DE9" s="669"/>
      <c r="DF9" s="669"/>
      <c r="DG9" s="669"/>
      <c r="DH9" s="669"/>
      <c r="DI9" s="669"/>
      <c r="DJ9" s="669"/>
      <c r="DK9" s="669"/>
      <c r="DL9" s="669"/>
      <c r="DM9" s="669"/>
      <c r="DN9" s="669"/>
      <c r="DO9" s="669"/>
      <c r="DP9" s="669"/>
      <c r="DQ9" s="669"/>
      <c r="DR9" s="669"/>
      <c r="DS9" s="669"/>
      <c r="DT9" s="669"/>
      <c r="DU9" s="669"/>
      <c r="DV9" s="669"/>
      <c r="DW9" s="669"/>
      <c r="DX9" s="669"/>
      <c r="DY9" s="669"/>
      <c r="DZ9" s="669"/>
      <c r="EA9" s="669"/>
      <c r="EB9" s="669"/>
      <c r="EC9" s="669"/>
      <c r="ED9" s="669"/>
      <c r="EE9" s="669"/>
      <c r="EF9" s="669"/>
      <c r="EG9" s="669"/>
      <c r="EH9" s="669"/>
      <c r="EI9" s="669"/>
      <c r="EJ9" s="669"/>
      <c r="EK9" s="669"/>
      <c r="EL9" s="669"/>
      <c r="EM9" s="669"/>
      <c r="EN9" s="669"/>
      <c r="EO9" s="669"/>
      <c r="EP9" s="669"/>
      <c r="EQ9" s="669"/>
      <c r="ER9" s="669"/>
      <c r="ES9" s="669"/>
      <c r="ET9" s="669"/>
      <c r="EU9" s="669"/>
      <c r="EV9" s="669"/>
      <c r="EW9" s="669"/>
      <c r="EX9" s="669"/>
      <c r="EY9" s="669"/>
      <c r="EZ9" s="669"/>
      <c r="FA9" s="669"/>
      <c r="FB9" s="669"/>
      <c r="FC9" s="669"/>
      <c r="FD9" s="669"/>
      <c r="FE9" s="669"/>
      <c r="FF9" s="669"/>
      <c r="FG9" s="669"/>
      <c r="FH9" s="669"/>
      <c r="FI9" s="669"/>
      <c r="FJ9" s="669"/>
      <c r="FK9" s="669"/>
      <c r="FL9" s="669"/>
      <c r="FM9" s="669"/>
      <c r="FN9" s="669"/>
      <c r="FO9" s="669"/>
      <c r="FP9" s="669"/>
      <c r="FQ9" s="669"/>
      <c r="FR9" s="669"/>
      <c r="FS9" s="669"/>
      <c r="FT9" s="669"/>
      <c r="FU9" s="669"/>
      <c r="FV9" s="669"/>
      <c r="FW9" s="669"/>
      <c r="FX9" s="669"/>
      <c r="FY9" s="669"/>
      <c r="FZ9" s="669"/>
      <c r="GA9" s="669"/>
      <c r="GB9" s="669"/>
      <c r="GC9" s="669"/>
      <c r="GD9" s="669"/>
      <c r="GE9" s="669"/>
      <c r="GF9" s="669"/>
      <c r="GG9" s="669"/>
      <c r="GH9" s="669"/>
      <c r="GI9" s="669"/>
      <c r="GJ9" s="669"/>
      <c r="GK9" s="669"/>
      <c r="GL9" s="669"/>
      <c r="GM9" s="669"/>
      <c r="GN9" s="669"/>
      <c r="GO9" s="669"/>
      <c r="GP9" s="669"/>
      <c r="GQ9" s="669"/>
      <c r="GR9" s="669"/>
      <c r="GS9" s="669"/>
      <c r="GT9" s="669"/>
      <c r="GU9" s="669"/>
      <c r="GV9" s="669"/>
      <c r="GW9" s="669"/>
      <c r="GX9" s="669"/>
      <c r="GY9" s="669"/>
      <c r="GZ9" s="669"/>
      <c r="HA9" s="669"/>
      <c r="HB9" s="669"/>
      <c r="HC9" s="669"/>
      <c r="HD9" s="669"/>
      <c r="HE9" s="669"/>
      <c r="HF9" s="669"/>
      <c r="HG9" s="669"/>
      <c r="HH9" s="669"/>
      <c r="HI9" s="669"/>
      <c r="HJ9" s="669"/>
      <c r="HK9" s="669"/>
      <c r="HL9" s="669"/>
      <c r="HM9" s="669"/>
      <c r="HN9" s="669"/>
      <c r="HO9" s="669"/>
      <c r="HP9" s="669"/>
      <c r="HQ9" s="669"/>
      <c r="HR9" s="669"/>
      <c r="HS9" s="669"/>
      <c r="HT9" s="669"/>
      <c r="HU9" s="669"/>
      <c r="HV9" s="669"/>
      <c r="HW9" s="669"/>
      <c r="HX9" s="669"/>
      <c r="HY9" s="669"/>
      <c r="HZ9" s="669"/>
      <c r="IA9" s="669"/>
      <c r="IB9" s="669"/>
      <c r="IC9" s="669"/>
      <c r="ID9" s="669"/>
      <c r="IE9" s="669"/>
      <c r="IF9" s="669"/>
      <c r="IG9" s="669"/>
      <c r="IH9" s="669"/>
      <c r="II9" s="669"/>
      <c r="IJ9" s="669"/>
      <c r="IK9" s="669"/>
      <c r="IL9" s="669"/>
      <c r="IM9" s="669"/>
      <c r="IN9" s="669"/>
      <c r="IO9" s="669"/>
      <c r="IP9" s="669"/>
      <c r="IQ9" s="669"/>
      <c r="IR9" s="669"/>
      <c r="IS9" s="669"/>
      <c r="IT9" s="669"/>
      <c r="IU9" s="669"/>
      <c r="IV9" s="669"/>
      <c r="IW9" s="669"/>
      <c r="IX9" s="669"/>
      <c r="IY9" s="669"/>
      <c r="IZ9" s="669"/>
      <c r="JA9" s="669"/>
      <c r="JB9" s="669"/>
      <c r="JC9" s="669"/>
      <c r="JD9" s="669"/>
      <c r="JE9" s="669"/>
      <c r="JF9" s="669"/>
      <c r="JG9" s="669"/>
      <c r="JH9" s="669"/>
      <c r="JI9" s="669"/>
      <c r="JJ9" s="669"/>
      <c r="JK9" s="669"/>
      <c r="JL9" s="669"/>
      <c r="JM9" s="669"/>
      <c r="JN9" s="669"/>
      <c r="JO9" s="669"/>
      <c r="JP9" s="669"/>
      <c r="JQ9" s="669"/>
      <c r="JR9" s="669"/>
      <c r="JS9" s="669"/>
      <c r="JT9" s="669"/>
      <c r="JU9" s="669"/>
      <c r="JV9" s="669"/>
      <c r="JW9" s="669"/>
      <c r="JX9" s="669"/>
      <c r="JY9" s="669"/>
      <c r="JZ9" s="669"/>
      <c r="KA9" s="669"/>
      <c r="KB9" s="669"/>
      <c r="KC9" s="669"/>
      <c r="KD9" s="669"/>
      <c r="KE9" s="669"/>
      <c r="KF9" s="669"/>
      <c r="KG9" s="669"/>
      <c r="KH9" s="669"/>
      <c r="KI9" s="669"/>
      <c r="KJ9" s="669"/>
      <c r="KK9" s="669"/>
      <c r="KL9" s="669"/>
      <c r="KM9" s="669"/>
      <c r="KN9" s="669"/>
      <c r="KO9" s="669"/>
      <c r="KP9" s="669"/>
      <c r="KQ9" s="669"/>
      <c r="KR9" s="669"/>
      <c r="KS9" s="669"/>
      <c r="KT9" s="669"/>
      <c r="KU9" s="669"/>
      <c r="KV9" s="669"/>
      <c r="KW9" s="669"/>
      <c r="KX9" s="669"/>
      <c r="KY9" s="669"/>
      <c r="KZ9" s="669"/>
      <c r="LA9" s="669"/>
      <c r="LB9" s="669"/>
      <c r="LC9" s="669"/>
      <c r="LD9" s="669"/>
      <c r="LE9" s="669"/>
      <c r="LF9" s="669"/>
      <c r="LG9" s="669"/>
      <c r="LH9" s="669"/>
      <c r="LI9" s="669"/>
      <c r="LJ9" s="669"/>
      <c r="LK9" s="669"/>
      <c r="LL9" s="669"/>
      <c r="LM9" s="669"/>
      <c r="LN9" s="669"/>
      <c r="LO9" s="669"/>
      <c r="LP9" s="669"/>
      <c r="LQ9" s="669"/>
      <c r="LR9" s="669"/>
      <c r="LS9" s="669"/>
      <c r="LT9" s="669"/>
      <c r="LU9" s="669"/>
      <c r="LV9" s="669"/>
      <c r="LW9" s="669"/>
      <c r="LX9" s="669"/>
      <c r="LY9" s="669"/>
      <c r="LZ9" s="669"/>
      <c r="MA9" s="669"/>
      <c r="MB9" s="669"/>
      <c r="MC9" s="669"/>
      <c r="MD9" s="669"/>
      <c r="ME9" s="669"/>
      <c r="MF9" s="669"/>
      <c r="MG9" s="669"/>
      <c r="MH9" s="669"/>
      <c r="MI9" s="669"/>
      <c r="MJ9" s="669"/>
      <c r="MK9" s="669"/>
      <c r="ML9" s="669"/>
      <c r="MM9" s="669"/>
      <c r="MN9" s="669"/>
      <c r="MO9" s="669"/>
      <c r="MP9" s="669"/>
      <c r="MQ9" s="669"/>
      <c r="MR9" s="669"/>
      <c r="MS9" s="669"/>
      <c r="MT9" s="669"/>
      <c r="MU9" s="669"/>
      <c r="MV9" s="669"/>
      <c r="MW9" s="669"/>
      <c r="MX9" s="669"/>
      <c r="MY9" s="669"/>
      <c r="MZ9" s="669"/>
      <c r="NA9" s="669"/>
      <c r="NB9" s="669"/>
      <c r="NC9" s="669"/>
      <c r="ND9" s="669"/>
      <c r="NE9" s="669"/>
      <c r="NF9" s="669"/>
      <c r="NG9" s="669"/>
      <c r="NH9" s="669"/>
      <c r="NI9" s="669"/>
      <c r="NJ9" s="669"/>
      <c r="NK9" s="669"/>
      <c r="NL9" s="669"/>
      <c r="NM9" s="669"/>
      <c r="NN9" s="669"/>
      <c r="NO9" s="669"/>
      <c r="NP9" s="669"/>
      <c r="NQ9" s="669"/>
      <c r="NR9" s="669"/>
      <c r="NS9" s="669"/>
      <c r="NT9" s="669"/>
      <c r="NU9" s="669"/>
      <c r="NV9" s="669"/>
      <c r="NW9" s="669"/>
      <c r="NX9" s="669"/>
      <c r="NY9" s="669"/>
      <c r="NZ9" s="669"/>
      <c r="OA9" s="669"/>
      <c r="OB9" s="669"/>
      <c r="OC9" s="669"/>
      <c r="OD9" s="669"/>
      <c r="OE9" s="669"/>
      <c r="OF9" s="669"/>
      <c r="OG9" s="669"/>
      <c r="OH9" s="669"/>
      <c r="OI9" s="669"/>
      <c r="OJ9" s="669"/>
      <c r="OK9" s="669"/>
      <c r="OL9" s="669"/>
      <c r="OM9" s="669"/>
      <c r="ON9" s="669"/>
      <c r="OO9" s="669"/>
      <c r="OP9" s="669"/>
      <c r="OQ9" s="669"/>
      <c r="OR9" s="669"/>
      <c r="OS9" s="669"/>
      <c r="OT9" s="669"/>
      <c r="OU9" s="669"/>
      <c r="OV9" s="669"/>
      <c r="OW9" s="669"/>
      <c r="OX9" s="669"/>
      <c r="OY9" s="669"/>
      <c r="OZ9" s="669"/>
      <c r="PA9" s="669"/>
      <c r="PB9" s="669"/>
      <c r="PC9" s="669"/>
      <c r="PD9" s="669"/>
      <c r="PE9" s="669"/>
      <c r="PF9" s="669"/>
      <c r="PG9" s="669"/>
      <c r="PH9" s="669"/>
      <c r="PI9" s="669"/>
      <c r="PJ9" s="669"/>
      <c r="PK9" s="669"/>
      <c r="PL9" s="669"/>
      <c r="PM9" s="669"/>
      <c r="PN9" s="669"/>
      <c r="PO9" s="669"/>
      <c r="PP9" s="669"/>
      <c r="PQ9" s="669"/>
      <c r="PR9" s="669"/>
      <c r="PS9" s="669"/>
      <c r="PT9" s="669"/>
      <c r="PU9" s="669"/>
      <c r="PV9" s="669"/>
      <c r="PW9" s="669"/>
      <c r="PX9" s="669"/>
      <c r="PY9" s="669"/>
      <c r="PZ9" s="669"/>
      <c r="QA9" s="669"/>
      <c r="QB9" s="669"/>
      <c r="QC9" s="669"/>
      <c r="QD9" s="669"/>
      <c r="QE9" s="669"/>
      <c r="QF9" s="669"/>
      <c r="QG9" s="669"/>
      <c r="QH9" s="669"/>
      <c r="QI9" s="669"/>
      <c r="QJ9" s="669"/>
      <c r="QK9" s="669"/>
      <c r="QL9" s="669"/>
      <c r="QM9" s="669"/>
      <c r="QN9" s="669"/>
      <c r="QO9" s="669"/>
      <c r="QP9" s="669"/>
      <c r="QQ9" s="669"/>
      <c r="QR9" s="669"/>
      <c r="QS9" s="669"/>
      <c r="QT9" s="669"/>
      <c r="QU9" s="669"/>
      <c r="QV9" s="669"/>
      <c r="QW9" s="669"/>
      <c r="QX9" s="669"/>
      <c r="QY9" s="669"/>
      <c r="QZ9" s="669"/>
      <c r="RA9" s="669"/>
      <c r="RB9" s="669"/>
      <c r="RC9" s="669"/>
      <c r="RD9" s="669"/>
      <c r="RE9" s="669"/>
      <c r="RF9" s="669"/>
      <c r="RG9" s="669"/>
      <c r="RH9" s="669"/>
      <c r="RI9" s="669"/>
      <c r="RJ9" s="669"/>
      <c r="RK9" s="669"/>
      <c r="RL9" s="669"/>
      <c r="RM9" s="669"/>
      <c r="RN9" s="669"/>
      <c r="RO9" s="669"/>
      <c r="RP9" s="669"/>
      <c r="RQ9" s="669"/>
      <c r="RR9" s="669"/>
      <c r="RS9" s="669"/>
      <c r="RT9" s="669"/>
      <c r="RU9" s="669"/>
      <c r="RV9" s="669"/>
      <c r="RW9" s="669"/>
      <c r="RX9" s="669"/>
      <c r="RY9" s="669"/>
      <c r="RZ9" s="669"/>
      <c r="SA9" s="669"/>
      <c r="SB9" s="669"/>
      <c r="SC9" s="669"/>
      <c r="SD9" s="669"/>
      <c r="SE9" s="669"/>
      <c r="SF9" s="669"/>
      <c r="SG9" s="669"/>
      <c r="SH9" s="669"/>
      <c r="SI9" s="669"/>
      <c r="SJ9" s="669"/>
      <c r="SK9" s="669"/>
      <c r="SL9" s="669"/>
      <c r="SM9" s="669"/>
      <c r="SN9" s="669"/>
      <c r="SO9" s="669"/>
      <c r="SP9" s="669"/>
      <c r="SQ9" s="669"/>
      <c r="SR9" s="669"/>
      <c r="SS9" s="669"/>
      <c r="ST9" s="669"/>
      <c r="SU9" s="669"/>
      <c r="SV9" s="669"/>
      <c r="SW9" s="669"/>
      <c r="SX9" s="669"/>
      <c r="SY9" s="669"/>
      <c r="SZ9" s="669"/>
      <c r="TA9" s="669"/>
      <c r="TB9" s="669"/>
      <c r="TC9" s="669"/>
      <c r="TD9" s="669"/>
      <c r="TE9" s="669"/>
      <c r="TF9" s="669"/>
      <c r="TG9" s="669"/>
      <c r="TH9" s="669"/>
      <c r="TI9" s="669"/>
      <c r="TJ9" s="669"/>
      <c r="TK9" s="669"/>
      <c r="TL9" s="669"/>
      <c r="TM9" s="669"/>
      <c r="TN9" s="669"/>
      <c r="TO9" s="669"/>
      <c r="TP9" s="669"/>
      <c r="TQ9" s="669"/>
      <c r="TR9" s="669"/>
      <c r="TS9" s="669"/>
      <c r="TT9" s="669"/>
      <c r="TU9" s="669"/>
      <c r="TV9" s="669"/>
      <c r="TW9" s="669"/>
      <c r="TX9" s="669"/>
      <c r="TY9" s="669"/>
      <c r="TZ9" s="669"/>
      <c r="UA9" s="669"/>
      <c r="UB9" s="669"/>
      <c r="UC9" s="669"/>
      <c r="UD9" s="669"/>
      <c r="UE9" s="669"/>
      <c r="UF9" s="669"/>
      <c r="UG9" s="669"/>
      <c r="UH9" s="669"/>
      <c r="UI9" s="669"/>
      <c r="UJ9" s="669"/>
      <c r="UK9" s="669"/>
      <c r="UL9" s="669"/>
      <c r="UM9" s="669"/>
      <c r="UN9" s="669"/>
      <c r="UO9" s="669"/>
      <c r="UP9" s="669"/>
      <c r="UQ9" s="669"/>
      <c r="UR9" s="669"/>
      <c r="US9" s="669"/>
      <c r="UT9" s="669"/>
      <c r="UU9" s="669"/>
      <c r="UV9" s="669"/>
      <c r="UW9" s="669"/>
      <c r="UX9" s="669"/>
      <c r="UY9" s="669"/>
      <c r="UZ9" s="669"/>
      <c r="VA9" s="669"/>
      <c r="VB9" s="669"/>
      <c r="VC9" s="669"/>
      <c r="VD9" s="669"/>
      <c r="VE9" s="669"/>
      <c r="VF9" s="669"/>
      <c r="VG9" s="669"/>
      <c r="VH9" s="669"/>
      <c r="VI9" s="669"/>
      <c r="VJ9" s="669"/>
      <c r="VK9" s="669"/>
      <c r="VL9" s="669"/>
      <c r="VM9" s="669"/>
      <c r="VN9" s="669"/>
      <c r="VO9" s="669"/>
      <c r="VP9" s="669"/>
      <c r="VQ9" s="669"/>
      <c r="VR9" s="669"/>
      <c r="VS9" s="669"/>
      <c r="VT9" s="669"/>
      <c r="VU9" s="669"/>
      <c r="VV9" s="669"/>
      <c r="VW9" s="669"/>
      <c r="VX9" s="669"/>
      <c r="VY9" s="669"/>
      <c r="VZ9" s="669"/>
      <c r="WA9" s="669"/>
      <c r="WB9" s="669"/>
      <c r="WC9" s="669"/>
      <c r="WD9" s="669"/>
      <c r="WE9" s="669"/>
      <c r="WF9" s="669"/>
      <c r="WG9" s="669"/>
      <c r="WH9" s="669"/>
      <c r="WI9" s="669"/>
      <c r="WJ9" s="669"/>
      <c r="WK9" s="669"/>
      <c r="WL9" s="669"/>
      <c r="WM9" s="669"/>
      <c r="WN9" s="669"/>
      <c r="WO9" s="669"/>
      <c r="WP9" s="669"/>
      <c r="WQ9" s="669"/>
      <c r="WR9" s="669"/>
      <c r="WS9" s="669"/>
      <c r="WT9" s="669"/>
      <c r="WU9" s="669"/>
      <c r="WV9" s="669"/>
      <c r="WW9" s="669"/>
      <c r="WX9" s="669"/>
      <c r="WY9" s="669"/>
      <c r="WZ9" s="669"/>
      <c r="XA9" s="669"/>
      <c r="XB9" s="669"/>
      <c r="XC9" s="669"/>
      <c r="XD9" s="669"/>
      <c r="XE9" s="669"/>
      <c r="XF9" s="669"/>
      <c r="XG9" s="669"/>
      <c r="XH9" s="669"/>
      <c r="XI9" s="669"/>
      <c r="XJ9" s="669"/>
      <c r="XK9" s="669"/>
      <c r="XL9" s="669"/>
      <c r="XM9" s="669"/>
      <c r="XN9" s="669"/>
      <c r="XO9" s="669"/>
      <c r="XP9" s="669"/>
      <c r="XQ9" s="669"/>
      <c r="XR9" s="669"/>
      <c r="XS9" s="669"/>
      <c r="XT9" s="669"/>
      <c r="XU9" s="669"/>
      <c r="XV9" s="669"/>
      <c r="XW9" s="669"/>
      <c r="XX9" s="669"/>
      <c r="XY9" s="669"/>
      <c r="XZ9" s="669"/>
      <c r="YA9" s="669"/>
      <c r="YB9" s="669"/>
      <c r="YC9" s="669"/>
      <c r="YD9" s="669"/>
      <c r="YE9" s="669"/>
      <c r="YF9" s="669"/>
      <c r="YG9" s="669"/>
      <c r="YH9" s="669"/>
      <c r="YI9" s="669"/>
      <c r="YJ9" s="669"/>
      <c r="YK9" s="669"/>
      <c r="YL9" s="669"/>
      <c r="YM9" s="669"/>
      <c r="YN9" s="669"/>
      <c r="YO9" s="669"/>
      <c r="YP9" s="669"/>
      <c r="YQ9" s="669"/>
      <c r="YR9" s="669"/>
      <c r="YS9" s="669"/>
      <c r="YT9" s="669"/>
      <c r="YU9" s="669"/>
      <c r="YV9" s="669"/>
      <c r="YW9" s="669"/>
      <c r="YX9" s="669"/>
      <c r="YY9" s="669"/>
      <c r="YZ9" s="669"/>
      <c r="ZA9" s="669"/>
      <c r="ZB9" s="669"/>
      <c r="ZC9" s="669"/>
      <c r="ZD9" s="669"/>
      <c r="ZE9" s="669"/>
      <c r="ZF9" s="669"/>
      <c r="ZG9" s="669"/>
      <c r="ZH9" s="669"/>
      <c r="ZI9" s="669"/>
      <c r="ZJ9" s="669"/>
      <c r="ZK9" s="669"/>
      <c r="ZL9" s="669"/>
      <c r="ZM9" s="669"/>
      <c r="ZN9" s="669"/>
      <c r="ZO9" s="669"/>
      <c r="ZP9" s="669"/>
      <c r="ZQ9" s="669"/>
    </row>
    <row r="10" spans="1:693" ht="12.75" customHeight="1">
      <c r="A10" s="692" t="s">
        <v>575</v>
      </c>
      <c r="B10" s="689" t="s">
        <v>573</v>
      </c>
      <c r="C10" s="678">
        <v>4.8099999999999996</v>
      </c>
      <c r="D10" s="497" t="s">
        <v>211</v>
      </c>
      <c r="E10" s="497" t="s">
        <v>211</v>
      </c>
      <c r="F10" s="497" t="s">
        <v>211</v>
      </c>
      <c r="G10" s="497" t="s">
        <v>211</v>
      </c>
      <c r="H10" s="497" t="s">
        <v>211</v>
      </c>
      <c r="I10" s="685">
        <v>1.9</v>
      </c>
      <c r="J10" s="685">
        <v>0.7</v>
      </c>
      <c r="K10" s="685">
        <v>-5.5</v>
      </c>
      <c r="L10" s="685">
        <v>5.0999999999999996</v>
      </c>
      <c r="M10" s="685">
        <v>1.4</v>
      </c>
      <c r="N10" s="685">
        <v>2</v>
      </c>
      <c r="O10" s="688">
        <v>0.1</v>
      </c>
      <c r="P10" s="692" t="s">
        <v>576</v>
      </c>
      <c r="Q10" s="691"/>
      <c r="R10" s="691"/>
      <c r="S10" s="691"/>
      <c r="T10" s="669"/>
      <c r="U10" s="669"/>
      <c r="V10" s="669"/>
      <c r="W10" s="669"/>
      <c r="X10" s="669"/>
      <c r="Y10" s="669"/>
      <c r="Z10" s="669"/>
      <c r="AA10" s="669"/>
      <c r="AB10" s="669"/>
      <c r="AC10" s="669"/>
      <c r="AD10" s="669"/>
      <c r="AE10" s="669"/>
      <c r="AF10" s="669"/>
      <c r="AG10" s="669"/>
      <c r="AH10" s="669"/>
      <c r="AI10" s="669"/>
      <c r="AJ10" s="669"/>
      <c r="AK10" s="669"/>
      <c r="AL10" s="669"/>
      <c r="AM10" s="669"/>
      <c r="AN10" s="669"/>
      <c r="AO10" s="669"/>
      <c r="AP10" s="669"/>
      <c r="AQ10" s="669"/>
      <c r="AR10" s="669"/>
      <c r="AS10" s="669"/>
      <c r="AT10" s="669"/>
      <c r="AU10" s="669"/>
      <c r="AV10" s="669"/>
      <c r="AW10" s="669"/>
      <c r="AX10" s="669"/>
      <c r="AY10" s="669"/>
      <c r="AZ10" s="669"/>
      <c r="BA10" s="669"/>
      <c r="BB10" s="669"/>
      <c r="BC10" s="669"/>
      <c r="BD10" s="669"/>
      <c r="BE10" s="669"/>
      <c r="BF10" s="669"/>
      <c r="BG10" s="669"/>
      <c r="BH10" s="669"/>
      <c r="BI10" s="669"/>
      <c r="BJ10" s="669"/>
      <c r="BK10" s="669"/>
      <c r="BL10" s="669"/>
      <c r="BM10" s="669"/>
      <c r="BN10" s="669"/>
      <c r="BO10" s="669"/>
      <c r="BP10" s="669"/>
      <c r="BQ10" s="669"/>
      <c r="BR10" s="669"/>
      <c r="BS10" s="669"/>
      <c r="BT10" s="669"/>
      <c r="BU10" s="669"/>
      <c r="BV10" s="669"/>
      <c r="BW10" s="669"/>
      <c r="BX10" s="669"/>
      <c r="BY10" s="669"/>
      <c r="BZ10" s="669"/>
      <c r="CA10" s="669"/>
      <c r="CB10" s="669"/>
      <c r="CC10" s="669"/>
      <c r="CD10" s="669"/>
      <c r="CE10" s="669"/>
      <c r="CF10" s="669"/>
      <c r="CG10" s="669"/>
      <c r="CH10" s="669"/>
      <c r="CI10" s="669"/>
      <c r="CJ10" s="669"/>
      <c r="CK10" s="669"/>
      <c r="CL10" s="669"/>
      <c r="CM10" s="669"/>
      <c r="CN10" s="669"/>
      <c r="CO10" s="669"/>
      <c r="CP10" s="669"/>
      <c r="CQ10" s="669"/>
      <c r="CR10" s="669"/>
      <c r="CS10" s="669"/>
      <c r="CT10" s="669"/>
      <c r="CU10" s="669"/>
      <c r="CV10" s="669"/>
      <c r="CW10" s="669"/>
      <c r="CX10" s="669"/>
      <c r="CY10" s="669"/>
      <c r="CZ10" s="669"/>
      <c r="DA10" s="669"/>
      <c r="DB10" s="669"/>
      <c r="DC10" s="669"/>
      <c r="DD10" s="669"/>
      <c r="DE10" s="669"/>
      <c r="DF10" s="669"/>
      <c r="DG10" s="669"/>
      <c r="DH10" s="669"/>
      <c r="DI10" s="669"/>
      <c r="DJ10" s="669"/>
      <c r="DK10" s="669"/>
      <c r="DL10" s="669"/>
      <c r="DM10" s="669"/>
      <c r="DN10" s="669"/>
      <c r="DO10" s="669"/>
      <c r="DP10" s="669"/>
      <c r="DQ10" s="669"/>
      <c r="DR10" s="669"/>
      <c r="DS10" s="669"/>
      <c r="DT10" s="669"/>
      <c r="DU10" s="669"/>
      <c r="DV10" s="669"/>
      <c r="DW10" s="669"/>
      <c r="DX10" s="669"/>
      <c r="DY10" s="669"/>
      <c r="DZ10" s="669"/>
      <c r="EA10" s="669"/>
      <c r="EB10" s="669"/>
      <c r="EC10" s="669"/>
      <c r="ED10" s="669"/>
      <c r="EE10" s="669"/>
      <c r="EF10" s="669"/>
      <c r="EG10" s="669"/>
      <c r="EH10" s="669"/>
      <c r="EI10" s="669"/>
      <c r="EJ10" s="669"/>
      <c r="EK10" s="669"/>
      <c r="EL10" s="669"/>
      <c r="EM10" s="669"/>
      <c r="EN10" s="669"/>
      <c r="EO10" s="669"/>
      <c r="EP10" s="669"/>
      <c r="EQ10" s="669"/>
      <c r="ER10" s="669"/>
      <c r="ES10" s="669"/>
      <c r="ET10" s="669"/>
      <c r="EU10" s="669"/>
      <c r="EV10" s="669"/>
      <c r="EW10" s="669"/>
      <c r="EX10" s="669"/>
      <c r="EY10" s="669"/>
      <c r="EZ10" s="669"/>
      <c r="FA10" s="669"/>
      <c r="FB10" s="669"/>
      <c r="FC10" s="669"/>
      <c r="FD10" s="669"/>
      <c r="FE10" s="669"/>
      <c r="FF10" s="669"/>
      <c r="FG10" s="669"/>
      <c r="FH10" s="669"/>
      <c r="FI10" s="669"/>
      <c r="FJ10" s="669"/>
      <c r="FK10" s="669"/>
      <c r="FL10" s="669"/>
      <c r="FM10" s="669"/>
      <c r="FN10" s="669"/>
      <c r="FO10" s="669"/>
      <c r="FP10" s="669"/>
      <c r="FQ10" s="669"/>
      <c r="FR10" s="669"/>
      <c r="FS10" s="669"/>
      <c r="FT10" s="669"/>
      <c r="FU10" s="669"/>
      <c r="FV10" s="669"/>
      <c r="FW10" s="669"/>
      <c r="FX10" s="669"/>
      <c r="FY10" s="669"/>
      <c r="FZ10" s="669"/>
      <c r="GA10" s="669"/>
      <c r="GB10" s="669"/>
      <c r="GC10" s="669"/>
      <c r="GD10" s="669"/>
      <c r="GE10" s="669"/>
      <c r="GF10" s="669"/>
      <c r="GG10" s="669"/>
      <c r="GH10" s="669"/>
      <c r="GI10" s="669"/>
      <c r="GJ10" s="669"/>
      <c r="GK10" s="669"/>
      <c r="GL10" s="669"/>
      <c r="GM10" s="669"/>
      <c r="GN10" s="669"/>
      <c r="GO10" s="669"/>
      <c r="GP10" s="669"/>
      <c r="GQ10" s="669"/>
      <c r="GR10" s="669"/>
      <c r="GS10" s="669"/>
      <c r="GT10" s="669"/>
      <c r="GU10" s="669"/>
      <c r="GV10" s="669"/>
      <c r="GW10" s="669"/>
      <c r="GX10" s="669"/>
      <c r="GY10" s="669"/>
      <c r="GZ10" s="669"/>
      <c r="HA10" s="669"/>
      <c r="HB10" s="669"/>
      <c r="HC10" s="669"/>
      <c r="HD10" s="669"/>
      <c r="HE10" s="669"/>
      <c r="HF10" s="669"/>
      <c r="HG10" s="669"/>
      <c r="HH10" s="669"/>
      <c r="HI10" s="669"/>
      <c r="HJ10" s="669"/>
      <c r="HK10" s="669"/>
      <c r="HL10" s="669"/>
      <c r="HM10" s="669"/>
      <c r="HN10" s="669"/>
      <c r="HO10" s="669"/>
      <c r="HP10" s="669"/>
      <c r="HQ10" s="669"/>
      <c r="HR10" s="669"/>
      <c r="HS10" s="669"/>
      <c r="HT10" s="669"/>
      <c r="HU10" s="669"/>
      <c r="HV10" s="669"/>
      <c r="HW10" s="669"/>
      <c r="HX10" s="669"/>
      <c r="HY10" s="669"/>
      <c r="HZ10" s="669"/>
      <c r="IA10" s="669"/>
      <c r="IB10" s="669"/>
      <c r="IC10" s="669"/>
      <c r="ID10" s="669"/>
      <c r="IE10" s="669"/>
      <c r="IF10" s="669"/>
      <c r="IG10" s="669"/>
      <c r="IH10" s="669"/>
      <c r="II10" s="669"/>
      <c r="IJ10" s="669"/>
      <c r="IK10" s="669"/>
      <c r="IL10" s="669"/>
      <c r="IM10" s="669"/>
      <c r="IN10" s="669"/>
      <c r="IO10" s="669"/>
      <c r="IP10" s="669"/>
      <c r="IQ10" s="669"/>
      <c r="IR10" s="669"/>
      <c r="IS10" s="669"/>
      <c r="IT10" s="669"/>
      <c r="IU10" s="669"/>
      <c r="IV10" s="669"/>
      <c r="IW10" s="669"/>
      <c r="IX10" s="669"/>
      <c r="IY10" s="669"/>
      <c r="IZ10" s="669"/>
      <c r="JA10" s="669"/>
      <c r="JB10" s="669"/>
      <c r="JC10" s="669"/>
      <c r="JD10" s="669"/>
      <c r="JE10" s="669"/>
      <c r="JF10" s="669"/>
      <c r="JG10" s="669"/>
      <c r="JH10" s="669"/>
      <c r="JI10" s="669"/>
      <c r="JJ10" s="669"/>
      <c r="JK10" s="669"/>
      <c r="JL10" s="669"/>
      <c r="JM10" s="669"/>
      <c r="JN10" s="669"/>
      <c r="JO10" s="669"/>
      <c r="JP10" s="669"/>
      <c r="JQ10" s="669"/>
      <c r="JR10" s="669"/>
      <c r="JS10" s="669"/>
      <c r="JT10" s="669"/>
      <c r="JU10" s="669"/>
      <c r="JV10" s="669"/>
      <c r="JW10" s="669"/>
      <c r="JX10" s="669"/>
      <c r="JY10" s="669"/>
      <c r="JZ10" s="669"/>
      <c r="KA10" s="669"/>
      <c r="KB10" s="669"/>
      <c r="KC10" s="669"/>
      <c r="KD10" s="669"/>
      <c r="KE10" s="669"/>
      <c r="KF10" s="669"/>
      <c r="KG10" s="669"/>
      <c r="KH10" s="669"/>
      <c r="KI10" s="669"/>
      <c r="KJ10" s="669"/>
      <c r="KK10" s="669"/>
      <c r="KL10" s="669"/>
      <c r="KM10" s="669"/>
      <c r="KN10" s="669"/>
      <c r="KO10" s="669"/>
      <c r="KP10" s="669"/>
      <c r="KQ10" s="669"/>
      <c r="KR10" s="669"/>
      <c r="KS10" s="669"/>
      <c r="KT10" s="669"/>
      <c r="KU10" s="669"/>
      <c r="KV10" s="669"/>
      <c r="KW10" s="669"/>
      <c r="KX10" s="669"/>
      <c r="KY10" s="669"/>
      <c r="KZ10" s="669"/>
      <c r="LA10" s="669"/>
      <c r="LB10" s="669"/>
      <c r="LC10" s="669"/>
      <c r="LD10" s="669"/>
      <c r="LE10" s="669"/>
      <c r="LF10" s="669"/>
      <c r="LG10" s="669"/>
      <c r="LH10" s="669"/>
      <c r="LI10" s="669"/>
      <c r="LJ10" s="669"/>
      <c r="LK10" s="669"/>
      <c r="LL10" s="669"/>
      <c r="LM10" s="669"/>
      <c r="LN10" s="669"/>
      <c r="LO10" s="669"/>
      <c r="LP10" s="669"/>
      <c r="LQ10" s="669"/>
      <c r="LR10" s="669"/>
      <c r="LS10" s="669"/>
      <c r="LT10" s="669"/>
      <c r="LU10" s="669"/>
      <c r="LV10" s="669"/>
      <c r="LW10" s="669"/>
      <c r="LX10" s="669"/>
      <c r="LY10" s="669"/>
      <c r="LZ10" s="669"/>
      <c r="MA10" s="669"/>
      <c r="MB10" s="669"/>
      <c r="MC10" s="669"/>
      <c r="MD10" s="669"/>
      <c r="ME10" s="669"/>
      <c r="MF10" s="669"/>
      <c r="MG10" s="669"/>
      <c r="MH10" s="669"/>
      <c r="MI10" s="669"/>
      <c r="MJ10" s="669"/>
      <c r="MK10" s="669"/>
      <c r="ML10" s="669"/>
      <c r="MM10" s="669"/>
      <c r="MN10" s="669"/>
      <c r="MO10" s="669"/>
      <c r="MP10" s="669"/>
      <c r="MQ10" s="669"/>
      <c r="MR10" s="669"/>
      <c r="MS10" s="669"/>
      <c r="MT10" s="669"/>
      <c r="MU10" s="669"/>
      <c r="MV10" s="669"/>
      <c r="MW10" s="669"/>
      <c r="MX10" s="669"/>
      <c r="MY10" s="669"/>
      <c r="MZ10" s="669"/>
      <c r="NA10" s="669"/>
      <c r="NB10" s="669"/>
      <c r="NC10" s="669"/>
      <c r="ND10" s="669"/>
      <c r="NE10" s="669"/>
      <c r="NF10" s="669"/>
      <c r="NG10" s="669"/>
      <c r="NH10" s="669"/>
      <c r="NI10" s="669"/>
      <c r="NJ10" s="669"/>
      <c r="NK10" s="669"/>
      <c r="NL10" s="669"/>
      <c r="NM10" s="669"/>
      <c r="NN10" s="669"/>
      <c r="NO10" s="669"/>
      <c r="NP10" s="669"/>
      <c r="NQ10" s="669"/>
      <c r="NR10" s="669"/>
      <c r="NS10" s="669"/>
      <c r="NT10" s="669"/>
      <c r="NU10" s="669"/>
      <c r="NV10" s="669"/>
      <c r="NW10" s="669"/>
      <c r="NX10" s="669"/>
      <c r="NY10" s="669"/>
      <c r="NZ10" s="669"/>
      <c r="OA10" s="669"/>
      <c r="OB10" s="669"/>
      <c r="OC10" s="669"/>
      <c r="OD10" s="669"/>
      <c r="OE10" s="669"/>
      <c r="OF10" s="669"/>
      <c r="OG10" s="669"/>
      <c r="OH10" s="669"/>
      <c r="OI10" s="669"/>
      <c r="OJ10" s="669"/>
      <c r="OK10" s="669"/>
      <c r="OL10" s="669"/>
      <c r="OM10" s="669"/>
      <c r="ON10" s="669"/>
      <c r="OO10" s="669"/>
      <c r="OP10" s="669"/>
      <c r="OQ10" s="669"/>
      <c r="OR10" s="669"/>
      <c r="OS10" s="669"/>
      <c r="OT10" s="669"/>
      <c r="OU10" s="669"/>
      <c r="OV10" s="669"/>
      <c r="OW10" s="669"/>
      <c r="OX10" s="669"/>
      <c r="OY10" s="669"/>
      <c r="OZ10" s="669"/>
      <c r="PA10" s="669"/>
      <c r="PB10" s="669"/>
      <c r="PC10" s="669"/>
      <c r="PD10" s="669"/>
      <c r="PE10" s="669"/>
      <c r="PF10" s="669"/>
      <c r="PG10" s="669"/>
      <c r="PH10" s="669"/>
      <c r="PI10" s="669"/>
      <c r="PJ10" s="669"/>
      <c r="PK10" s="669"/>
      <c r="PL10" s="669"/>
      <c r="PM10" s="669"/>
      <c r="PN10" s="669"/>
      <c r="PO10" s="669"/>
      <c r="PP10" s="669"/>
      <c r="PQ10" s="669"/>
      <c r="PR10" s="669"/>
      <c r="PS10" s="669"/>
      <c r="PT10" s="669"/>
      <c r="PU10" s="669"/>
      <c r="PV10" s="669"/>
      <c r="PW10" s="669"/>
      <c r="PX10" s="669"/>
      <c r="PY10" s="669"/>
      <c r="PZ10" s="669"/>
      <c r="QA10" s="669"/>
      <c r="QB10" s="669"/>
      <c r="QC10" s="669"/>
      <c r="QD10" s="669"/>
      <c r="QE10" s="669"/>
      <c r="QF10" s="669"/>
      <c r="QG10" s="669"/>
      <c r="QH10" s="669"/>
      <c r="QI10" s="669"/>
      <c r="QJ10" s="669"/>
      <c r="QK10" s="669"/>
      <c r="QL10" s="669"/>
      <c r="QM10" s="669"/>
      <c r="QN10" s="669"/>
      <c r="QO10" s="669"/>
      <c r="QP10" s="669"/>
      <c r="QQ10" s="669"/>
      <c r="QR10" s="669"/>
      <c r="QS10" s="669"/>
      <c r="QT10" s="669"/>
      <c r="QU10" s="669"/>
      <c r="QV10" s="669"/>
      <c r="QW10" s="669"/>
      <c r="QX10" s="669"/>
      <c r="QY10" s="669"/>
      <c r="QZ10" s="669"/>
      <c r="RA10" s="669"/>
      <c r="RB10" s="669"/>
      <c r="RC10" s="669"/>
      <c r="RD10" s="669"/>
      <c r="RE10" s="669"/>
      <c r="RF10" s="669"/>
      <c r="RG10" s="669"/>
      <c r="RH10" s="669"/>
      <c r="RI10" s="669"/>
      <c r="RJ10" s="669"/>
      <c r="RK10" s="669"/>
      <c r="RL10" s="669"/>
      <c r="RM10" s="669"/>
      <c r="RN10" s="669"/>
      <c r="RO10" s="669"/>
      <c r="RP10" s="669"/>
      <c r="RQ10" s="669"/>
      <c r="RR10" s="669"/>
      <c r="RS10" s="669"/>
      <c r="RT10" s="669"/>
      <c r="RU10" s="669"/>
      <c r="RV10" s="669"/>
      <c r="RW10" s="669"/>
      <c r="RX10" s="669"/>
      <c r="RY10" s="669"/>
      <c r="RZ10" s="669"/>
      <c r="SA10" s="669"/>
      <c r="SB10" s="669"/>
      <c r="SC10" s="669"/>
      <c r="SD10" s="669"/>
      <c r="SE10" s="669"/>
      <c r="SF10" s="669"/>
      <c r="SG10" s="669"/>
      <c r="SH10" s="669"/>
      <c r="SI10" s="669"/>
      <c r="SJ10" s="669"/>
      <c r="SK10" s="669"/>
      <c r="SL10" s="669"/>
      <c r="SM10" s="669"/>
      <c r="SN10" s="669"/>
      <c r="SO10" s="669"/>
      <c r="SP10" s="669"/>
      <c r="SQ10" s="669"/>
      <c r="SR10" s="669"/>
      <c r="SS10" s="669"/>
      <c r="ST10" s="669"/>
      <c r="SU10" s="669"/>
      <c r="SV10" s="669"/>
      <c r="SW10" s="669"/>
      <c r="SX10" s="669"/>
      <c r="SY10" s="669"/>
      <c r="SZ10" s="669"/>
      <c r="TA10" s="669"/>
      <c r="TB10" s="669"/>
      <c r="TC10" s="669"/>
      <c r="TD10" s="669"/>
      <c r="TE10" s="669"/>
      <c r="TF10" s="669"/>
      <c r="TG10" s="669"/>
      <c r="TH10" s="669"/>
      <c r="TI10" s="669"/>
      <c r="TJ10" s="669"/>
      <c r="TK10" s="669"/>
      <c r="TL10" s="669"/>
      <c r="TM10" s="669"/>
      <c r="TN10" s="669"/>
      <c r="TO10" s="669"/>
      <c r="TP10" s="669"/>
      <c r="TQ10" s="669"/>
      <c r="TR10" s="669"/>
      <c r="TS10" s="669"/>
      <c r="TT10" s="669"/>
      <c r="TU10" s="669"/>
      <c r="TV10" s="669"/>
      <c r="TW10" s="669"/>
      <c r="TX10" s="669"/>
      <c r="TY10" s="669"/>
      <c r="TZ10" s="669"/>
      <c r="UA10" s="669"/>
      <c r="UB10" s="669"/>
      <c r="UC10" s="669"/>
      <c r="UD10" s="669"/>
      <c r="UE10" s="669"/>
      <c r="UF10" s="669"/>
      <c r="UG10" s="669"/>
      <c r="UH10" s="669"/>
      <c r="UI10" s="669"/>
      <c r="UJ10" s="669"/>
      <c r="UK10" s="669"/>
      <c r="UL10" s="669"/>
      <c r="UM10" s="669"/>
      <c r="UN10" s="669"/>
      <c r="UO10" s="669"/>
      <c r="UP10" s="669"/>
      <c r="UQ10" s="669"/>
      <c r="UR10" s="669"/>
      <c r="US10" s="669"/>
      <c r="UT10" s="669"/>
      <c r="UU10" s="669"/>
      <c r="UV10" s="669"/>
      <c r="UW10" s="669"/>
      <c r="UX10" s="669"/>
      <c r="UY10" s="669"/>
      <c r="UZ10" s="669"/>
      <c r="VA10" s="669"/>
      <c r="VB10" s="669"/>
      <c r="VC10" s="669"/>
      <c r="VD10" s="669"/>
      <c r="VE10" s="669"/>
      <c r="VF10" s="669"/>
      <c r="VG10" s="669"/>
      <c r="VH10" s="669"/>
      <c r="VI10" s="669"/>
      <c r="VJ10" s="669"/>
      <c r="VK10" s="669"/>
      <c r="VL10" s="669"/>
      <c r="VM10" s="669"/>
      <c r="VN10" s="669"/>
      <c r="VO10" s="669"/>
      <c r="VP10" s="669"/>
      <c r="VQ10" s="669"/>
      <c r="VR10" s="669"/>
      <c r="VS10" s="669"/>
      <c r="VT10" s="669"/>
      <c r="VU10" s="669"/>
      <c r="VV10" s="669"/>
      <c r="VW10" s="669"/>
      <c r="VX10" s="669"/>
      <c r="VY10" s="669"/>
      <c r="VZ10" s="669"/>
      <c r="WA10" s="669"/>
      <c r="WB10" s="669"/>
      <c r="WC10" s="669"/>
      <c r="WD10" s="669"/>
      <c r="WE10" s="669"/>
      <c r="WF10" s="669"/>
      <c r="WG10" s="669"/>
      <c r="WH10" s="669"/>
      <c r="WI10" s="669"/>
      <c r="WJ10" s="669"/>
      <c r="WK10" s="669"/>
      <c r="WL10" s="669"/>
      <c r="WM10" s="669"/>
      <c r="WN10" s="669"/>
      <c r="WO10" s="669"/>
      <c r="WP10" s="669"/>
      <c r="WQ10" s="669"/>
      <c r="WR10" s="669"/>
      <c r="WS10" s="669"/>
      <c r="WT10" s="669"/>
      <c r="WU10" s="669"/>
      <c r="WV10" s="669"/>
      <c r="WW10" s="669"/>
      <c r="WX10" s="669"/>
      <c r="WY10" s="669"/>
      <c r="WZ10" s="669"/>
      <c r="XA10" s="669"/>
      <c r="XB10" s="669"/>
      <c r="XC10" s="669"/>
      <c r="XD10" s="669"/>
      <c r="XE10" s="669"/>
      <c r="XF10" s="669"/>
      <c r="XG10" s="669"/>
      <c r="XH10" s="669"/>
      <c r="XI10" s="669"/>
      <c r="XJ10" s="669"/>
      <c r="XK10" s="669"/>
      <c r="XL10" s="669"/>
      <c r="XM10" s="669"/>
      <c r="XN10" s="669"/>
      <c r="XO10" s="669"/>
      <c r="XP10" s="669"/>
      <c r="XQ10" s="669"/>
      <c r="XR10" s="669"/>
      <c r="XS10" s="669"/>
      <c r="XT10" s="669"/>
      <c r="XU10" s="669"/>
      <c r="XV10" s="669"/>
      <c r="XW10" s="669"/>
      <c r="XX10" s="669"/>
      <c r="XY10" s="669"/>
      <c r="XZ10" s="669"/>
      <c r="YA10" s="669"/>
      <c r="YB10" s="669"/>
      <c r="YC10" s="669"/>
      <c r="YD10" s="669"/>
      <c r="YE10" s="669"/>
      <c r="YF10" s="669"/>
      <c r="YG10" s="669"/>
      <c r="YH10" s="669"/>
      <c r="YI10" s="669"/>
      <c r="YJ10" s="669"/>
      <c r="YK10" s="669"/>
      <c r="YL10" s="669"/>
      <c r="YM10" s="669"/>
      <c r="YN10" s="669"/>
      <c r="YO10" s="669"/>
      <c r="YP10" s="669"/>
      <c r="YQ10" s="669"/>
      <c r="YR10" s="669"/>
      <c r="YS10" s="669"/>
      <c r="YT10" s="669"/>
      <c r="YU10" s="669"/>
      <c r="YV10" s="669"/>
      <c r="YW10" s="669"/>
      <c r="YX10" s="669"/>
      <c r="YY10" s="669"/>
      <c r="YZ10" s="669"/>
      <c r="ZA10" s="669"/>
      <c r="ZB10" s="669"/>
      <c r="ZC10" s="669"/>
      <c r="ZD10" s="669"/>
      <c r="ZE10" s="669"/>
      <c r="ZF10" s="669"/>
      <c r="ZG10" s="669"/>
      <c r="ZH10" s="669"/>
      <c r="ZI10" s="669"/>
      <c r="ZJ10" s="669"/>
      <c r="ZK10" s="669"/>
      <c r="ZL10" s="669"/>
      <c r="ZM10" s="669"/>
      <c r="ZN10" s="669"/>
      <c r="ZO10" s="669"/>
      <c r="ZP10" s="669"/>
      <c r="ZQ10" s="669"/>
    </row>
    <row r="11" spans="1:693" ht="12.75" customHeight="1">
      <c r="A11" s="692" t="s">
        <v>577</v>
      </c>
      <c r="B11" s="689" t="s">
        <v>573</v>
      </c>
      <c r="C11" s="678">
        <v>29.58</v>
      </c>
      <c r="D11" s="497" t="s">
        <v>211</v>
      </c>
      <c r="E11" s="497" t="s">
        <v>211</v>
      </c>
      <c r="F11" s="497" t="s">
        <v>211</v>
      </c>
      <c r="G11" s="497" t="s">
        <v>211</v>
      </c>
      <c r="H11" s="497" t="s">
        <v>211</v>
      </c>
      <c r="I11" s="685">
        <v>6.2</v>
      </c>
      <c r="J11" s="685">
        <v>-0.5</v>
      </c>
      <c r="K11" s="685">
        <v>4.2</v>
      </c>
      <c r="L11" s="685">
        <v>-3</v>
      </c>
      <c r="M11" s="685">
        <v>6.8</v>
      </c>
      <c r="N11" s="685">
        <v>0.5</v>
      </c>
      <c r="O11" s="688">
        <v>0.5</v>
      </c>
      <c r="P11" s="692" t="s">
        <v>578</v>
      </c>
      <c r="Q11" s="691"/>
      <c r="R11" s="691"/>
      <c r="S11" s="691"/>
      <c r="T11" s="669"/>
      <c r="U11" s="669"/>
      <c r="V11" s="669"/>
      <c r="W11" s="669"/>
      <c r="X11" s="669"/>
      <c r="Y11" s="669"/>
      <c r="Z11" s="669"/>
      <c r="AA11" s="669"/>
      <c r="AB11" s="669"/>
      <c r="AC11" s="669"/>
      <c r="AD11" s="669"/>
      <c r="AE11" s="669"/>
      <c r="AF11" s="669"/>
      <c r="AG11" s="669"/>
      <c r="AH11" s="669"/>
      <c r="AI11" s="669"/>
      <c r="AJ11" s="669"/>
      <c r="AK11" s="669"/>
      <c r="AL11" s="669"/>
      <c r="AM11" s="669"/>
      <c r="AN11" s="669"/>
      <c r="AO11" s="669"/>
      <c r="AP11" s="669"/>
      <c r="AQ11" s="669"/>
      <c r="AR11" s="669"/>
      <c r="AS11" s="669"/>
      <c r="AT11" s="669"/>
      <c r="AU11" s="669"/>
      <c r="AV11" s="669"/>
      <c r="AW11" s="669"/>
      <c r="AX11" s="669"/>
      <c r="AY11" s="669"/>
      <c r="AZ11" s="669"/>
      <c r="BA11" s="669"/>
      <c r="BB11" s="669"/>
      <c r="BC11" s="669"/>
      <c r="BD11" s="669"/>
      <c r="BE11" s="669"/>
      <c r="BF11" s="669"/>
      <c r="BG11" s="669"/>
      <c r="BH11" s="669"/>
      <c r="BI11" s="669"/>
      <c r="BJ11" s="669"/>
      <c r="BK11" s="669"/>
      <c r="BL11" s="669"/>
      <c r="BM11" s="669"/>
      <c r="BN11" s="669"/>
      <c r="BO11" s="669"/>
      <c r="BP11" s="669"/>
      <c r="BQ11" s="669"/>
      <c r="BR11" s="669"/>
      <c r="BS11" s="669"/>
      <c r="BT11" s="669"/>
      <c r="BU11" s="669"/>
      <c r="BV11" s="669"/>
      <c r="BW11" s="669"/>
      <c r="BX11" s="669"/>
      <c r="BY11" s="669"/>
      <c r="BZ11" s="669"/>
      <c r="CA11" s="669"/>
      <c r="CB11" s="669"/>
      <c r="CC11" s="669"/>
      <c r="CD11" s="669"/>
      <c r="CE11" s="669"/>
      <c r="CF11" s="669"/>
      <c r="CG11" s="669"/>
      <c r="CH11" s="669"/>
      <c r="CI11" s="669"/>
      <c r="CJ11" s="669"/>
      <c r="CK11" s="669"/>
      <c r="CL11" s="669"/>
      <c r="CM11" s="669"/>
      <c r="CN11" s="669"/>
      <c r="CO11" s="669"/>
      <c r="CP11" s="669"/>
      <c r="CQ11" s="669"/>
      <c r="CR11" s="669"/>
      <c r="CS11" s="669"/>
      <c r="CT11" s="669"/>
      <c r="CU11" s="669"/>
      <c r="CV11" s="669"/>
      <c r="CW11" s="669"/>
      <c r="CX11" s="669"/>
      <c r="CY11" s="669"/>
      <c r="CZ11" s="669"/>
      <c r="DA11" s="669"/>
      <c r="DB11" s="669"/>
      <c r="DC11" s="669"/>
      <c r="DD11" s="669"/>
      <c r="DE11" s="669"/>
      <c r="DF11" s="669"/>
      <c r="DG11" s="669"/>
      <c r="DH11" s="669"/>
      <c r="DI11" s="669"/>
      <c r="DJ11" s="669"/>
      <c r="DK11" s="669"/>
      <c r="DL11" s="669"/>
      <c r="DM11" s="669"/>
      <c r="DN11" s="669"/>
      <c r="DO11" s="669"/>
      <c r="DP11" s="669"/>
      <c r="DQ11" s="669"/>
      <c r="DR11" s="669"/>
      <c r="DS11" s="669"/>
      <c r="DT11" s="669"/>
      <c r="DU11" s="669"/>
      <c r="DV11" s="669"/>
      <c r="DW11" s="669"/>
      <c r="DX11" s="669"/>
      <c r="DY11" s="669"/>
      <c r="DZ11" s="669"/>
      <c r="EA11" s="669"/>
      <c r="EB11" s="669"/>
      <c r="EC11" s="669"/>
      <c r="ED11" s="669"/>
      <c r="EE11" s="669"/>
      <c r="EF11" s="669"/>
      <c r="EG11" s="669"/>
      <c r="EH11" s="669"/>
      <c r="EI11" s="669"/>
      <c r="EJ11" s="669"/>
      <c r="EK11" s="669"/>
      <c r="EL11" s="669"/>
      <c r="EM11" s="669"/>
      <c r="EN11" s="669"/>
      <c r="EO11" s="669"/>
      <c r="EP11" s="669"/>
      <c r="EQ11" s="669"/>
      <c r="ER11" s="669"/>
      <c r="ES11" s="669"/>
      <c r="ET11" s="669"/>
      <c r="EU11" s="669"/>
      <c r="EV11" s="669"/>
      <c r="EW11" s="669"/>
      <c r="EX11" s="669"/>
      <c r="EY11" s="669"/>
      <c r="EZ11" s="669"/>
      <c r="FA11" s="669"/>
      <c r="FB11" s="669"/>
      <c r="FC11" s="669"/>
      <c r="FD11" s="669"/>
      <c r="FE11" s="669"/>
      <c r="FF11" s="669"/>
      <c r="FG11" s="669"/>
      <c r="FH11" s="669"/>
      <c r="FI11" s="669"/>
      <c r="FJ11" s="669"/>
      <c r="FK11" s="669"/>
      <c r="FL11" s="669"/>
      <c r="FM11" s="669"/>
      <c r="FN11" s="669"/>
      <c r="FO11" s="669"/>
      <c r="FP11" s="669"/>
      <c r="FQ11" s="669"/>
      <c r="FR11" s="669"/>
      <c r="FS11" s="669"/>
      <c r="FT11" s="669"/>
      <c r="FU11" s="669"/>
      <c r="FV11" s="669"/>
      <c r="FW11" s="669"/>
      <c r="FX11" s="669"/>
      <c r="FY11" s="669"/>
      <c r="FZ11" s="669"/>
      <c r="GA11" s="669"/>
      <c r="GB11" s="669"/>
      <c r="GC11" s="669"/>
      <c r="GD11" s="669"/>
      <c r="GE11" s="669"/>
      <c r="GF11" s="669"/>
      <c r="GG11" s="669"/>
      <c r="GH11" s="669"/>
      <c r="GI11" s="669"/>
      <c r="GJ11" s="669"/>
      <c r="GK11" s="669"/>
      <c r="GL11" s="669"/>
      <c r="GM11" s="669"/>
      <c r="GN11" s="669"/>
      <c r="GO11" s="669"/>
      <c r="GP11" s="669"/>
      <c r="GQ11" s="669"/>
      <c r="GR11" s="669"/>
      <c r="GS11" s="669"/>
      <c r="GT11" s="669"/>
      <c r="GU11" s="669"/>
      <c r="GV11" s="669"/>
      <c r="GW11" s="669"/>
      <c r="GX11" s="669"/>
      <c r="GY11" s="669"/>
      <c r="GZ11" s="669"/>
      <c r="HA11" s="669"/>
      <c r="HB11" s="669"/>
      <c r="HC11" s="669"/>
      <c r="HD11" s="669"/>
      <c r="HE11" s="669"/>
      <c r="HF11" s="669"/>
      <c r="HG11" s="669"/>
      <c r="HH11" s="669"/>
      <c r="HI11" s="669"/>
      <c r="HJ11" s="669"/>
      <c r="HK11" s="669"/>
      <c r="HL11" s="669"/>
      <c r="HM11" s="669"/>
      <c r="HN11" s="669"/>
      <c r="HO11" s="669"/>
      <c r="HP11" s="669"/>
      <c r="HQ11" s="669"/>
      <c r="HR11" s="669"/>
      <c r="HS11" s="669"/>
      <c r="HT11" s="669"/>
      <c r="HU11" s="669"/>
      <c r="HV11" s="669"/>
      <c r="HW11" s="669"/>
      <c r="HX11" s="669"/>
      <c r="HY11" s="669"/>
      <c r="HZ11" s="669"/>
      <c r="IA11" s="669"/>
      <c r="IB11" s="669"/>
      <c r="IC11" s="669"/>
      <c r="ID11" s="669"/>
      <c r="IE11" s="669"/>
      <c r="IF11" s="669"/>
      <c r="IG11" s="669"/>
      <c r="IH11" s="669"/>
      <c r="II11" s="669"/>
      <c r="IJ11" s="669"/>
      <c r="IK11" s="669"/>
      <c r="IL11" s="669"/>
      <c r="IM11" s="669"/>
      <c r="IN11" s="669"/>
      <c r="IO11" s="669"/>
      <c r="IP11" s="669"/>
      <c r="IQ11" s="669"/>
      <c r="IR11" s="669"/>
      <c r="IS11" s="669"/>
      <c r="IT11" s="669"/>
      <c r="IU11" s="669"/>
      <c r="IV11" s="669"/>
      <c r="IW11" s="669"/>
      <c r="IX11" s="669"/>
      <c r="IY11" s="669"/>
      <c r="IZ11" s="669"/>
      <c r="JA11" s="669"/>
      <c r="JB11" s="669"/>
      <c r="JC11" s="669"/>
      <c r="JD11" s="669"/>
      <c r="JE11" s="669"/>
      <c r="JF11" s="669"/>
      <c r="JG11" s="669"/>
      <c r="JH11" s="669"/>
      <c r="JI11" s="669"/>
      <c r="JJ11" s="669"/>
      <c r="JK11" s="669"/>
      <c r="JL11" s="669"/>
      <c r="JM11" s="669"/>
      <c r="JN11" s="669"/>
      <c r="JO11" s="669"/>
      <c r="JP11" s="669"/>
      <c r="JQ11" s="669"/>
      <c r="JR11" s="669"/>
      <c r="JS11" s="669"/>
      <c r="JT11" s="669"/>
      <c r="JU11" s="669"/>
      <c r="JV11" s="669"/>
      <c r="JW11" s="669"/>
      <c r="JX11" s="669"/>
      <c r="JY11" s="669"/>
      <c r="JZ11" s="669"/>
      <c r="KA11" s="669"/>
      <c r="KB11" s="669"/>
      <c r="KC11" s="669"/>
      <c r="KD11" s="669"/>
      <c r="KE11" s="669"/>
      <c r="KF11" s="669"/>
      <c r="KG11" s="669"/>
      <c r="KH11" s="669"/>
      <c r="KI11" s="669"/>
      <c r="KJ11" s="669"/>
      <c r="KK11" s="669"/>
      <c r="KL11" s="669"/>
      <c r="KM11" s="669"/>
      <c r="KN11" s="669"/>
      <c r="KO11" s="669"/>
      <c r="KP11" s="669"/>
      <c r="KQ11" s="669"/>
      <c r="KR11" s="669"/>
      <c r="KS11" s="669"/>
      <c r="KT11" s="669"/>
      <c r="KU11" s="669"/>
      <c r="KV11" s="669"/>
      <c r="KW11" s="669"/>
      <c r="KX11" s="669"/>
      <c r="KY11" s="669"/>
      <c r="KZ11" s="669"/>
      <c r="LA11" s="669"/>
      <c r="LB11" s="669"/>
      <c r="LC11" s="669"/>
      <c r="LD11" s="669"/>
      <c r="LE11" s="669"/>
      <c r="LF11" s="669"/>
      <c r="LG11" s="669"/>
      <c r="LH11" s="669"/>
      <c r="LI11" s="669"/>
      <c r="LJ11" s="669"/>
      <c r="LK11" s="669"/>
      <c r="LL11" s="669"/>
      <c r="LM11" s="669"/>
      <c r="LN11" s="669"/>
      <c r="LO11" s="669"/>
      <c r="LP11" s="669"/>
      <c r="LQ11" s="669"/>
      <c r="LR11" s="669"/>
      <c r="LS11" s="669"/>
      <c r="LT11" s="669"/>
      <c r="LU11" s="669"/>
      <c r="LV11" s="669"/>
      <c r="LW11" s="669"/>
      <c r="LX11" s="669"/>
      <c r="LY11" s="669"/>
      <c r="LZ11" s="669"/>
      <c r="MA11" s="669"/>
      <c r="MB11" s="669"/>
      <c r="MC11" s="669"/>
      <c r="MD11" s="669"/>
      <c r="ME11" s="669"/>
      <c r="MF11" s="669"/>
      <c r="MG11" s="669"/>
      <c r="MH11" s="669"/>
      <c r="MI11" s="669"/>
      <c r="MJ11" s="669"/>
      <c r="MK11" s="669"/>
      <c r="ML11" s="669"/>
      <c r="MM11" s="669"/>
      <c r="MN11" s="669"/>
      <c r="MO11" s="669"/>
      <c r="MP11" s="669"/>
      <c r="MQ11" s="669"/>
      <c r="MR11" s="669"/>
      <c r="MS11" s="669"/>
      <c r="MT11" s="669"/>
      <c r="MU11" s="669"/>
      <c r="MV11" s="669"/>
      <c r="MW11" s="669"/>
      <c r="MX11" s="669"/>
      <c r="MY11" s="669"/>
      <c r="MZ11" s="669"/>
      <c r="NA11" s="669"/>
      <c r="NB11" s="669"/>
      <c r="NC11" s="669"/>
      <c r="ND11" s="669"/>
      <c r="NE11" s="669"/>
      <c r="NF11" s="669"/>
      <c r="NG11" s="669"/>
      <c r="NH11" s="669"/>
      <c r="NI11" s="669"/>
      <c r="NJ11" s="669"/>
      <c r="NK11" s="669"/>
      <c r="NL11" s="669"/>
      <c r="NM11" s="669"/>
      <c r="NN11" s="669"/>
      <c r="NO11" s="669"/>
      <c r="NP11" s="669"/>
      <c r="NQ11" s="669"/>
      <c r="NR11" s="669"/>
      <c r="NS11" s="669"/>
      <c r="NT11" s="669"/>
      <c r="NU11" s="669"/>
      <c r="NV11" s="669"/>
      <c r="NW11" s="669"/>
      <c r="NX11" s="669"/>
      <c r="NY11" s="669"/>
      <c r="NZ11" s="669"/>
      <c r="OA11" s="669"/>
      <c r="OB11" s="669"/>
      <c r="OC11" s="669"/>
      <c r="OD11" s="669"/>
      <c r="OE11" s="669"/>
      <c r="OF11" s="669"/>
      <c r="OG11" s="669"/>
      <c r="OH11" s="669"/>
      <c r="OI11" s="669"/>
      <c r="OJ11" s="669"/>
      <c r="OK11" s="669"/>
      <c r="OL11" s="669"/>
      <c r="OM11" s="669"/>
      <c r="ON11" s="669"/>
      <c r="OO11" s="669"/>
      <c r="OP11" s="669"/>
      <c r="OQ11" s="669"/>
      <c r="OR11" s="669"/>
      <c r="OS11" s="669"/>
      <c r="OT11" s="669"/>
      <c r="OU11" s="669"/>
      <c r="OV11" s="669"/>
      <c r="OW11" s="669"/>
      <c r="OX11" s="669"/>
      <c r="OY11" s="669"/>
      <c r="OZ11" s="669"/>
      <c r="PA11" s="669"/>
      <c r="PB11" s="669"/>
      <c r="PC11" s="669"/>
      <c r="PD11" s="669"/>
      <c r="PE11" s="669"/>
      <c r="PF11" s="669"/>
      <c r="PG11" s="669"/>
      <c r="PH11" s="669"/>
      <c r="PI11" s="669"/>
      <c r="PJ11" s="669"/>
      <c r="PK11" s="669"/>
      <c r="PL11" s="669"/>
      <c r="PM11" s="669"/>
      <c r="PN11" s="669"/>
      <c r="PO11" s="669"/>
      <c r="PP11" s="669"/>
      <c r="PQ11" s="669"/>
      <c r="PR11" s="669"/>
      <c r="PS11" s="669"/>
      <c r="PT11" s="669"/>
      <c r="PU11" s="669"/>
      <c r="PV11" s="669"/>
      <c r="PW11" s="669"/>
      <c r="PX11" s="669"/>
      <c r="PY11" s="669"/>
      <c r="PZ11" s="669"/>
      <c r="QA11" s="669"/>
      <c r="QB11" s="669"/>
      <c r="QC11" s="669"/>
      <c r="QD11" s="669"/>
      <c r="QE11" s="669"/>
      <c r="QF11" s="669"/>
      <c r="QG11" s="669"/>
      <c r="QH11" s="669"/>
      <c r="QI11" s="669"/>
      <c r="QJ11" s="669"/>
      <c r="QK11" s="669"/>
      <c r="QL11" s="669"/>
      <c r="QM11" s="669"/>
      <c r="QN11" s="669"/>
      <c r="QO11" s="669"/>
      <c r="QP11" s="669"/>
      <c r="QQ11" s="669"/>
      <c r="QR11" s="669"/>
      <c r="QS11" s="669"/>
      <c r="QT11" s="669"/>
      <c r="QU11" s="669"/>
      <c r="QV11" s="669"/>
      <c r="QW11" s="669"/>
      <c r="QX11" s="669"/>
      <c r="QY11" s="669"/>
      <c r="QZ11" s="669"/>
      <c r="RA11" s="669"/>
      <c r="RB11" s="669"/>
      <c r="RC11" s="669"/>
      <c r="RD11" s="669"/>
      <c r="RE11" s="669"/>
      <c r="RF11" s="669"/>
      <c r="RG11" s="669"/>
      <c r="RH11" s="669"/>
      <c r="RI11" s="669"/>
      <c r="RJ11" s="669"/>
      <c r="RK11" s="669"/>
      <c r="RL11" s="669"/>
      <c r="RM11" s="669"/>
      <c r="RN11" s="669"/>
      <c r="RO11" s="669"/>
      <c r="RP11" s="669"/>
      <c r="RQ11" s="669"/>
      <c r="RR11" s="669"/>
      <c r="RS11" s="669"/>
      <c r="RT11" s="669"/>
      <c r="RU11" s="669"/>
      <c r="RV11" s="669"/>
      <c r="RW11" s="669"/>
      <c r="RX11" s="669"/>
      <c r="RY11" s="669"/>
      <c r="RZ11" s="669"/>
      <c r="SA11" s="669"/>
      <c r="SB11" s="669"/>
      <c r="SC11" s="669"/>
      <c r="SD11" s="669"/>
      <c r="SE11" s="669"/>
      <c r="SF11" s="669"/>
      <c r="SG11" s="669"/>
      <c r="SH11" s="669"/>
      <c r="SI11" s="669"/>
      <c r="SJ11" s="669"/>
      <c r="SK11" s="669"/>
      <c r="SL11" s="669"/>
      <c r="SM11" s="669"/>
      <c r="SN11" s="669"/>
      <c r="SO11" s="669"/>
      <c r="SP11" s="669"/>
      <c r="SQ11" s="669"/>
      <c r="SR11" s="669"/>
      <c r="SS11" s="669"/>
      <c r="ST11" s="669"/>
      <c r="SU11" s="669"/>
      <c r="SV11" s="669"/>
      <c r="SW11" s="669"/>
      <c r="SX11" s="669"/>
      <c r="SY11" s="669"/>
      <c r="SZ11" s="669"/>
      <c r="TA11" s="669"/>
      <c r="TB11" s="669"/>
      <c r="TC11" s="669"/>
      <c r="TD11" s="669"/>
      <c r="TE11" s="669"/>
      <c r="TF11" s="669"/>
      <c r="TG11" s="669"/>
      <c r="TH11" s="669"/>
      <c r="TI11" s="669"/>
      <c r="TJ11" s="669"/>
      <c r="TK11" s="669"/>
      <c r="TL11" s="669"/>
      <c r="TM11" s="669"/>
      <c r="TN11" s="669"/>
      <c r="TO11" s="669"/>
      <c r="TP11" s="669"/>
      <c r="TQ11" s="669"/>
      <c r="TR11" s="669"/>
      <c r="TS11" s="669"/>
      <c r="TT11" s="669"/>
      <c r="TU11" s="669"/>
      <c r="TV11" s="669"/>
      <c r="TW11" s="669"/>
      <c r="TX11" s="669"/>
      <c r="TY11" s="669"/>
      <c r="TZ11" s="669"/>
      <c r="UA11" s="669"/>
      <c r="UB11" s="669"/>
      <c r="UC11" s="669"/>
      <c r="UD11" s="669"/>
      <c r="UE11" s="669"/>
      <c r="UF11" s="669"/>
      <c r="UG11" s="669"/>
      <c r="UH11" s="669"/>
      <c r="UI11" s="669"/>
      <c r="UJ11" s="669"/>
      <c r="UK11" s="669"/>
      <c r="UL11" s="669"/>
      <c r="UM11" s="669"/>
      <c r="UN11" s="669"/>
      <c r="UO11" s="669"/>
      <c r="UP11" s="669"/>
      <c r="UQ11" s="669"/>
      <c r="UR11" s="669"/>
      <c r="US11" s="669"/>
      <c r="UT11" s="669"/>
      <c r="UU11" s="669"/>
      <c r="UV11" s="669"/>
      <c r="UW11" s="669"/>
      <c r="UX11" s="669"/>
      <c r="UY11" s="669"/>
      <c r="UZ11" s="669"/>
      <c r="VA11" s="669"/>
      <c r="VB11" s="669"/>
      <c r="VC11" s="669"/>
      <c r="VD11" s="669"/>
      <c r="VE11" s="669"/>
      <c r="VF11" s="669"/>
      <c r="VG11" s="669"/>
      <c r="VH11" s="669"/>
      <c r="VI11" s="669"/>
      <c r="VJ11" s="669"/>
      <c r="VK11" s="669"/>
      <c r="VL11" s="669"/>
      <c r="VM11" s="669"/>
      <c r="VN11" s="669"/>
      <c r="VO11" s="669"/>
      <c r="VP11" s="669"/>
      <c r="VQ11" s="669"/>
      <c r="VR11" s="669"/>
      <c r="VS11" s="669"/>
      <c r="VT11" s="669"/>
      <c r="VU11" s="669"/>
      <c r="VV11" s="669"/>
      <c r="VW11" s="669"/>
      <c r="VX11" s="669"/>
      <c r="VY11" s="669"/>
      <c r="VZ11" s="669"/>
      <c r="WA11" s="669"/>
      <c r="WB11" s="669"/>
      <c r="WC11" s="669"/>
      <c r="WD11" s="669"/>
      <c r="WE11" s="669"/>
      <c r="WF11" s="669"/>
      <c r="WG11" s="669"/>
      <c r="WH11" s="669"/>
      <c r="WI11" s="669"/>
      <c r="WJ11" s="669"/>
      <c r="WK11" s="669"/>
      <c r="WL11" s="669"/>
      <c r="WM11" s="669"/>
      <c r="WN11" s="669"/>
      <c r="WO11" s="669"/>
      <c r="WP11" s="669"/>
      <c r="WQ11" s="669"/>
      <c r="WR11" s="669"/>
      <c r="WS11" s="669"/>
      <c r="WT11" s="669"/>
      <c r="WU11" s="669"/>
      <c r="WV11" s="669"/>
      <c r="WW11" s="669"/>
      <c r="WX11" s="669"/>
      <c r="WY11" s="669"/>
      <c r="WZ11" s="669"/>
      <c r="XA11" s="669"/>
      <c r="XB11" s="669"/>
      <c r="XC11" s="669"/>
      <c r="XD11" s="669"/>
      <c r="XE11" s="669"/>
      <c r="XF11" s="669"/>
      <c r="XG11" s="669"/>
      <c r="XH11" s="669"/>
      <c r="XI11" s="669"/>
      <c r="XJ11" s="669"/>
      <c r="XK11" s="669"/>
      <c r="XL11" s="669"/>
      <c r="XM11" s="669"/>
      <c r="XN11" s="669"/>
      <c r="XO11" s="669"/>
      <c r="XP11" s="669"/>
      <c r="XQ11" s="669"/>
      <c r="XR11" s="669"/>
      <c r="XS11" s="669"/>
      <c r="XT11" s="669"/>
      <c r="XU11" s="669"/>
      <c r="XV11" s="669"/>
      <c r="XW11" s="669"/>
      <c r="XX11" s="669"/>
      <c r="XY11" s="669"/>
      <c r="XZ11" s="669"/>
      <c r="YA11" s="669"/>
      <c r="YB11" s="669"/>
      <c r="YC11" s="669"/>
      <c r="YD11" s="669"/>
      <c r="YE11" s="669"/>
      <c r="YF11" s="669"/>
      <c r="YG11" s="669"/>
      <c r="YH11" s="669"/>
      <c r="YI11" s="669"/>
      <c r="YJ11" s="669"/>
      <c r="YK11" s="669"/>
      <c r="YL11" s="669"/>
      <c r="YM11" s="669"/>
      <c r="YN11" s="669"/>
      <c r="YO11" s="669"/>
      <c r="YP11" s="669"/>
      <c r="YQ11" s="669"/>
      <c r="YR11" s="669"/>
      <c r="YS11" s="669"/>
      <c r="YT11" s="669"/>
      <c r="YU11" s="669"/>
      <c r="YV11" s="669"/>
      <c r="YW11" s="669"/>
      <c r="YX11" s="669"/>
      <c r="YY11" s="669"/>
      <c r="YZ11" s="669"/>
      <c r="ZA11" s="669"/>
      <c r="ZB11" s="669"/>
      <c r="ZC11" s="669"/>
      <c r="ZD11" s="669"/>
      <c r="ZE11" s="669"/>
      <c r="ZF11" s="669"/>
      <c r="ZG11" s="669"/>
      <c r="ZH11" s="669"/>
      <c r="ZI11" s="669"/>
      <c r="ZJ11" s="669"/>
      <c r="ZK11" s="669"/>
      <c r="ZL11" s="669"/>
      <c r="ZM11" s="669"/>
      <c r="ZN11" s="669"/>
      <c r="ZO11" s="669"/>
      <c r="ZP11" s="669"/>
      <c r="ZQ11" s="669"/>
    </row>
    <row r="12" spans="1:693" ht="12.75" customHeight="1">
      <c r="A12" s="676" t="s">
        <v>579</v>
      </c>
      <c r="B12" s="689" t="s">
        <v>573</v>
      </c>
      <c r="C12" s="678">
        <v>32.159999999999997</v>
      </c>
      <c r="D12" s="497" t="s">
        <v>211</v>
      </c>
      <c r="E12" s="497" t="s">
        <v>211</v>
      </c>
      <c r="F12" s="497" t="s">
        <v>211</v>
      </c>
      <c r="G12" s="497" t="s">
        <v>211</v>
      </c>
      <c r="H12" s="497" t="s">
        <v>211</v>
      </c>
      <c r="I12" s="685">
        <v>6.5</v>
      </c>
      <c r="J12" s="685">
        <v>1.9</v>
      </c>
      <c r="K12" s="685">
        <v>-1</v>
      </c>
      <c r="L12" s="685">
        <v>-1.1000000000000001</v>
      </c>
      <c r="M12" s="685">
        <v>0.7</v>
      </c>
      <c r="N12" s="685">
        <v>-2.2999999999999998</v>
      </c>
      <c r="O12" s="688">
        <v>3.1</v>
      </c>
      <c r="P12" s="690" t="s">
        <v>580</v>
      </c>
      <c r="Q12" s="691"/>
      <c r="R12" s="691"/>
      <c r="S12" s="691"/>
      <c r="T12" s="669"/>
      <c r="U12" s="669"/>
      <c r="V12" s="669"/>
      <c r="W12" s="669"/>
      <c r="X12" s="669"/>
      <c r="Y12" s="669"/>
      <c r="Z12" s="669"/>
      <c r="AA12" s="669"/>
      <c r="AB12" s="669"/>
      <c r="AC12" s="669"/>
      <c r="AD12" s="669"/>
      <c r="AE12" s="669"/>
      <c r="AF12" s="669"/>
      <c r="AG12" s="669"/>
      <c r="AH12" s="669"/>
      <c r="AI12" s="669"/>
      <c r="AJ12" s="669"/>
      <c r="AK12" s="669"/>
      <c r="AL12" s="669"/>
      <c r="AM12" s="669"/>
      <c r="AN12" s="669"/>
      <c r="AO12" s="669"/>
      <c r="AP12" s="669"/>
      <c r="AQ12" s="669"/>
      <c r="AR12" s="669"/>
      <c r="AS12" s="669"/>
      <c r="AT12" s="669"/>
      <c r="AU12" s="669"/>
      <c r="AV12" s="669"/>
      <c r="AW12" s="669"/>
      <c r="AX12" s="669"/>
      <c r="AY12" s="669"/>
      <c r="AZ12" s="669"/>
      <c r="BA12" s="669"/>
      <c r="BB12" s="669"/>
      <c r="BC12" s="669"/>
      <c r="BD12" s="669"/>
      <c r="BE12" s="669"/>
      <c r="BF12" s="669"/>
      <c r="BG12" s="669"/>
      <c r="BH12" s="669"/>
      <c r="BI12" s="669"/>
      <c r="BJ12" s="669"/>
      <c r="BK12" s="669"/>
      <c r="BL12" s="669"/>
      <c r="BM12" s="669"/>
      <c r="BN12" s="669"/>
      <c r="BO12" s="669"/>
      <c r="BP12" s="669"/>
      <c r="BQ12" s="669"/>
      <c r="BR12" s="669"/>
      <c r="BS12" s="669"/>
      <c r="BT12" s="669"/>
      <c r="BU12" s="669"/>
      <c r="BV12" s="669"/>
      <c r="BW12" s="669"/>
      <c r="BX12" s="669"/>
      <c r="BY12" s="669"/>
      <c r="BZ12" s="669"/>
      <c r="CA12" s="669"/>
      <c r="CB12" s="669"/>
      <c r="CC12" s="669"/>
      <c r="CD12" s="669"/>
      <c r="CE12" s="669"/>
      <c r="CF12" s="669"/>
      <c r="CG12" s="669"/>
      <c r="CH12" s="669"/>
      <c r="CI12" s="669"/>
      <c r="CJ12" s="669"/>
      <c r="CK12" s="669"/>
      <c r="CL12" s="669"/>
      <c r="CM12" s="669"/>
      <c r="CN12" s="669"/>
      <c r="CO12" s="669"/>
      <c r="CP12" s="669"/>
      <c r="CQ12" s="669"/>
      <c r="CR12" s="669"/>
      <c r="CS12" s="669"/>
      <c r="CT12" s="669"/>
      <c r="CU12" s="669"/>
      <c r="CV12" s="669"/>
      <c r="CW12" s="669"/>
      <c r="CX12" s="669"/>
      <c r="CY12" s="669"/>
      <c r="CZ12" s="669"/>
      <c r="DA12" s="669"/>
      <c r="DB12" s="669"/>
      <c r="DC12" s="669"/>
      <c r="DD12" s="669"/>
      <c r="DE12" s="669"/>
      <c r="DF12" s="669"/>
      <c r="DG12" s="669"/>
      <c r="DH12" s="669"/>
      <c r="DI12" s="669"/>
      <c r="DJ12" s="669"/>
      <c r="DK12" s="669"/>
      <c r="DL12" s="669"/>
      <c r="DM12" s="669"/>
      <c r="DN12" s="669"/>
      <c r="DO12" s="669"/>
      <c r="DP12" s="669"/>
      <c r="DQ12" s="669"/>
      <c r="DR12" s="669"/>
      <c r="DS12" s="669"/>
      <c r="DT12" s="669"/>
      <c r="DU12" s="669"/>
      <c r="DV12" s="669"/>
      <c r="DW12" s="669"/>
      <c r="DX12" s="669"/>
      <c r="DY12" s="669"/>
      <c r="DZ12" s="669"/>
      <c r="EA12" s="669"/>
      <c r="EB12" s="669"/>
      <c r="EC12" s="669"/>
      <c r="ED12" s="669"/>
      <c r="EE12" s="669"/>
      <c r="EF12" s="669"/>
      <c r="EG12" s="669"/>
      <c r="EH12" s="669"/>
      <c r="EI12" s="669"/>
      <c r="EJ12" s="669"/>
      <c r="EK12" s="669"/>
      <c r="EL12" s="669"/>
      <c r="EM12" s="669"/>
      <c r="EN12" s="669"/>
      <c r="EO12" s="669"/>
      <c r="EP12" s="669"/>
      <c r="EQ12" s="669"/>
      <c r="ER12" s="669"/>
      <c r="ES12" s="669"/>
      <c r="ET12" s="669"/>
      <c r="EU12" s="669"/>
      <c r="EV12" s="669"/>
      <c r="EW12" s="669"/>
      <c r="EX12" s="669"/>
      <c r="EY12" s="669"/>
      <c r="EZ12" s="669"/>
      <c r="FA12" s="669"/>
      <c r="FB12" s="669"/>
      <c r="FC12" s="669"/>
      <c r="FD12" s="669"/>
      <c r="FE12" s="669"/>
      <c r="FF12" s="669"/>
      <c r="FG12" s="669"/>
      <c r="FH12" s="669"/>
      <c r="FI12" s="669"/>
      <c r="FJ12" s="669"/>
      <c r="FK12" s="669"/>
      <c r="FL12" s="669"/>
      <c r="FM12" s="669"/>
      <c r="FN12" s="669"/>
      <c r="FO12" s="669"/>
      <c r="FP12" s="669"/>
      <c r="FQ12" s="669"/>
      <c r="FR12" s="669"/>
      <c r="FS12" s="669"/>
      <c r="FT12" s="669"/>
      <c r="FU12" s="669"/>
      <c r="FV12" s="669"/>
      <c r="FW12" s="669"/>
      <c r="FX12" s="669"/>
      <c r="FY12" s="669"/>
      <c r="FZ12" s="669"/>
      <c r="GA12" s="669"/>
      <c r="GB12" s="669"/>
      <c r="GC12" s="669"/>
      <c r="GD12" s="669"/>
      <c r="GE12" s="669"/>
      <c r="GF12" s="669"/>
      <c r="GG12" s="669"/>
      <c r="GH12" s="669"/>
      <c r="GI12" s="669"/>
      <c r="GJ12" s="669"/>
      <c r="GK12" s="669"/>
      <c r="GL12" s="669"/>
      <c r="GM12" s="669"/>
      <c r="GN12" s="669"/>
      <c r="GO12" s="669"/>
      <c r="GP12" s="669"/>
      <c r="GQ12" s="669"/>
      <c r="GR12" s="669"/>
      <c r="GS12" s="669"/>
      <c r="GT12" s="669"/>
      <c r="GU12" s="669"/>
      <c r="GV12" s="669"/>
      <c r="GW12" s="669"/>
      <c r="GX12" s="669"/>
      <c r="GY12" s="669"/>
      <c r="GZ12" s="669"/>
      <c r="HA12" s="669"/>
      <c r="HB12" s="669"/>
      <c r="HC12" s="669"/>
      <c r="HD12" s="669"/>
      <c r="HE12" s="669"/>
      <c r="HF12" s="669"/>
      <c r="HG12" s="669"/>
      <c r="HH12" s="669"/>
      <c r="HI12" s="669"/>
      <c r="HJ12" s="669"/>
      <c r="HK12" s="669"/>
      <c r="HL12" s="669"/>
      <c r="HM12" s="669"/>
      <c r="HN12" s="669"/>
      <c r="HO12" s="669"/>
      <c r="HP12" s="669"/>
      <c r="HQ12" s="669"/>
      <c r="HR12" s="669"/>
      <c r="HS12" s="669"/>
      <c r="HT12" s="669"/>
      <c r="HU12" s="669"/>
      <c r="HV12" s="669"/>
      <c r="HW12" s="669"/>
      <c r="HX12" s="669"/>
      <c r="HY12" s="669"/>
      <c r="HZ12" s="669"/>
      <c r="IA12" s="669"/>
      <c r="IB12" s="669"/>
      <c r="IC12" s="669"/>
      <c r="ID12" s="669"/>
      <c r="IE12" s="669"/>
      <c r="IF12" s="669"/>
      <c r="IG12" s="669"/>
      <c r="IH12" s="669"/>
      <c r="II12" s="669"/>
      <c r="IJ12" s="669"/>
      <c r="IK12" s="669"/>
      <c r="IL12" s="669"/>
      <c r="IM12" s="669"/>
      <c r="IN12" s="669"/>
      <c r="IO12" s="669"/>
      <c r="IP12" s="669"/>
      <c r="IQ12" s="669"/>
      <c r="IR12" s="669"/>
      <c r="IS12" s="669"/>
      <c r="IT12" s="669"/>
      <c r="IU12" s="669"/>
      <c r="IV12" s="669"/>
      <c r="IW12" s="669"/>
      <c r="IX12" s="669"/>
      <c r="IY12" s="669"/>
      <c r="IZ12" s="669"/>
      <c r="JA12" s="669"/>
      <c r="JB12" s="669"/>
      <c r="JC12" s="669"/>
      <c r="JD12" s="669"/>
      <c r="JE12" s="669"/>
      <c r="JF12" s="669"/>
      <c r="JG12" s="669"/>
      <c r="JH12" s="669"/>
      <c r="JI12" s="669"/>
      <c r="JJ12" s="669"/>
      <c r="JK12" s="669"/>
      <c r="JL12" s="669"/>
      <c r="JM12" s="669"/>
      <c r="JN12" s="669"/>
      <c r="JO12" s="669"/>
      <c r="JP12" s="669"/>
      <c r="JQ12" s="669"/>
      <c r="JR12" s="669"/>
      <c r="JS12" s="669"/>
      <c r="JT12" s="669"/>
      <c r="JU12" s="669"/>
      <c r="JV12" s="669"/>
      <c r="JW12" s="669"/>
      <c r="JX12" s="669"/>
      <c r="JY12" s="669"/>
      <c r="JZ12" s="669"/>
      <c r="KA12" s="669"/>
      <c r="KB12" s="669"/>
      <c r="KC12" s="669"/>
      <c r="KD12" s="669"/>
      <c r="KE12" s="669"/>
      <c r="KF12" s="669"/>
      <c r="KG12" s="669"/>
      <c r="KH12" s="669"/>
      <c r="KI12" s="669"/>
      <c r="KJ12" s="669"/>
      <c r="KK12" s="669"/>
      <c r="KL12" s="669"/>
      <c r="KM12" s="669"/>
      <c r="KN12" s="669"/>
      <c r="KO12" s="669"/>
      <c r="KP12" s="669"/>
      <c r="KQ12" s="669"/>
      <c r="KR12" s="669"/>
      <c r="KS12" s="669"/>
      <c r="KT12" s="669"/>
      <c r="KU12" s="669"/>
      <c r="KV12" s="669"/>
      <c r="KW12" s="669"/>
      <c r="KX12" s="669"/>
      <c r="KY12" s="669"/>
      <c r="KZ12" s="669"/>
      <c r="LA12" s="669"/>
      <c r="LB12" s="669"/>
      <c r="LC12" s="669"/>
      <c r="LD12" s="669"/>
      <c r="LE12" s="669"/>
      <c r="LF12" s="669"/>
      <c r="LG12" s="669"/>
      <c r="LH12" s="669"/>
      <c r="LI12" s="669"/>
      <c r="LJ12" s="669"/>
      <c r="LK12" s="669"/>
      <c r="LL12" s="669"/>
      <c r="LM12" s="669"/>
      <c r="LN12" s="669"/>
      <c r="LO12" s="669"/>
      <c r="LP12" s="669"/>
      <c r="LQ12" s="669"/>
      <c r="LR12" s="669"/>
      <c r="LS12" s="669"/>
      <c r="LT12" s="669"/>
      <c r="LU12" s="669"/>
      <c r="LV12" s="669"/>
      <c r="LW12" s="669"/>
      <c r="LX12" s="669"/>
      <c r="LY12" s="669"/>
      <c r="LZ12" s="669"/>
      <c r="MA12" s="669"/>
      <c r="MB12" s="669"/>
      <c r="MC12" s="669"/>
      <c r="MD12" s="669"/>
      <c r="ME12" s="669"/>
      <c r="MF12" s="669"/>
      <c r="MG12" s="669"/>
      <c r="MH12" s="669"/>
      <c r="MI12" s="669"/>
      <c r="MJ12" s="669"/>
      <c r="MK12" s="669"/>
      <c r="ML12" s="669"/>
      <c r="MM12" s="669"/>
      <c r="MN12" s="669"/>
      <c r="MO12" s="669"/>
      <c r="MP12" s="669"/>
      <c r="MQ12" s="669"/>
      <c r="MR12" s="669"/>
      <c r="MS12" s="669"/>
      <c r="MT12" s="669"/>
      <c r="MU12" s="669"/>
      <c r="MV12" s="669"/>
      <c r="MW12" s="669"/>
      <c r="MX12" s="669"/>
      <c r="MY12" s="669"/>
      <c r="MZ12" s="669"/>
      <c r="NA12" s="669"/>
      <c r="NB12" s="669"/>
      <c r="NC12" s="669"/>
      <c r="ND12" s="669"/>
      <c r="NE12" s="669"/>
      <c r="NF12" s="669"/>
      <c r="NG12" s="669"/>
      <c r="NH12" s="669"/>
      <c r="NI12" s="669"/>
      <c r="NJ12" s="669"/>
      <c r="NK12" s="669"/>
      <c r="NL12" s="669"/>
      <c r="NM12" s="669"/>
      <c r="NN12" s="669"/>
      <c r="NO12" s="669"/>
      <c r="NP12" s="669"/>
      <c r="NQ12" s="669"/>
      <c r="NR12" s="669"/>
      <c r="NS12" s="669"/>
      <c r="NT12" s="669"/>
      <c r="NU12" s="669"/>
      <c r="NV12" s="669"/>
      <c r="NW12" s="669"/>
      <c r="NX12" s="669"/>
      <c r="NY12" s="669"/>
      <c r="NZ12" s="669"/>
      <c r="OA12" s="669"/>
      <c r="OB12" s="669"/>
      <c r="OC12" s="669"/>
      <c r="OD12" s="669"/>
      <c r="OE12" s="669"/>
      <c r="OF12" s="669"/>
      <c r="OG12" s="669"/>
      <c r="OH12" s="669"/>
      <c r="OI12" s="669"/>
      <c r="OJ12" s="669"/>
      <c r="OK12" s="669"/>
      <c r="OL12" s="669"/>
      <c r="OM12" s="669"/>
      <c r="ON12" s="669"/>
      <c r="OO12" s="669"/>
      <c r="OP12" s="669"/>
      <c r="OQ12" s="669"/>
      <c r="OR12" s="669"/>
      <c r="OS12" s="669"/>
      <c r="OT12" s="669"/>
      <c r="OU12" s="669"/>
      <c r="OV12" s="669"/>
      <c r="OW12" s="669"/>
      <c r="OX12" s="669"/>
      <c r="OY12" s="669"/>
      <c r="OZ12" s="669"/>
      <c r="PA12" s="669"/>
      <c r="PB12" s="669"/>
      <c r="PC12" s="669"/>
      <c r="PD12" s="669"/>
      <c r="PE12" s="669"/>
      <c r="PF12" s="669"/>
      <c r="PG12" s="669"/>
      <c r="PH12" s="669"/>
      <c r="PI12" s="669"/>
      <c r="PJ12" s="669"/>
      <c r="PK12" s="669"/>
      <c r="PL12" s="669"/>
      <c r="PM12" s="669"/>
      <c r="PN12" s="669"/>
      <c r="PO12" s="669"/>
      <c r="PP12" s="669"/>
      <c r="PQ12" s="669"/>
      <c r="PR12" s="669"/>
      <c r="PS12" s="669"/>
      <c r="PT12" s="669"/>
      <c r="PU12" s="669"/>
      <c r="PV12" s="669"/>
      <c r="PW12" s="669"/>
      <c r="PX12" s="669"/>
      <c r="PY12" s="669"/>
      <c r="PZ12" s="669"/>
      <c r="QA12" s="669"/>
      <c r="QB12" s="669"/>
      <c r="QC12" s="669"/>
      <c r="QD12" s="669"/>
      <c r="QE12" s="669"/>
      <c r="QF12" s="669"/>
      <c r="QG12" s="669"/>
      <c r="QH12" s="669"/>
      <c r="QI12" s="669"/>
      <c r="QJ12" s="669"/>
      <c r="QK12" s="669"/>
      <c r="QL12" s="669"/>
      <c r="QM12" s="669"/>
      <c r="QN12" s="669"/>
      <c r="QO12" s="669"/>
      <c r="QP12" s="669"/>
      <c r="QQ12" s="669"/>
      <c r="QR12" s="669"/>
      <c r="QS12" s="669"/>
      <c r="QT12" s="669"/>
      <c r="QU12" s="669"/>
      <c r="QV12" s="669"/>
      <c r="QW12" s="669"/>
      <c r="QX12" s="669"/>
      <c r="QY12" s="669"/>
      <c r="QZ12" s="669"/>
      <c r="RA12" s="669"/>
      <c r="RB12" s="669"/>
      <c r="RC12" s="669"/>
      <c r="RD12" s="669"/>
      <c r="RE12" s="669"/>
      <c r="RF12" s="669"/>
      <c r="RG12" s="669"/>
      <c r="RH12" s="669"/>
      <c r="RI12" s="669"/>
      <c r="RJ12" s="669"/>
      <c r="RK12" s="669"/>
      <c r="RL12" s="669"/>
      <c r="RM12" s="669"/>
      <c r="RN12" s="669"/>
      <c r="RO12" s="669"/>
      <c r="RP12" s="669"/>
      <c r="RQ12" s="669"/>
      <c r="RR12" s="669"/>
      <c r="RS12" s="669"/>
      <c r="RT12" s="669"/>
      <c r="RU12" s="669"/>
      <c r="RV12" s="669"/>
      <c r="RW12" s="669"/>
      <c r="RX12" s="669"/>
      <c r="RY12" s="669"/>
      <c r="RZ12" s="669"/>
      <c r="SA12" s="669"/>
      <c r="SB12" s="669"/>
      <c r="SC12" s="669"/>
      <c r="SD12" s="669"/>
      <c r="SE12" s="669"/>
      <c r="SF12" s="669"/>
      <c r="SG12" s="669"/>
      <c r="SH12" s="669"/>
      <c r="SI12" s="669"/>
      <c r="SJ12" s="669"/>
      <c r="SK12" s="669"/>
      <c r="SL12" s="669"/>
      <c r="SM12" s="669"/>
      <c r="SN12" s="669"/>
      <c r="SO12" s="669"/>
      <c r="SP12" s="669"/>
      <c r="SQ12" s="669"/>
      <c r="SR12" s="669"/>
      <c r="SS12" s="669"/>
      <c r="ST12" s="669"/>
      <c r="SU12" s="669"/>
      <c r="SV12" s="669"/>
      <c r="SW12" s="669"/>
      <c r="SX12" s="669"/>
      <c r="SY12" s="669"/>
      <c r="SZ12" s="669"/>
      <c r="TA12" s="669"/>
      <c r="TB12" s="669"/>
      <c r="TC12" s="669"/>
      <c r="TD12" s="669"/>
      <c r="TE12" s="669"/>
      <c r="TF12" s="669"/>
      <c r="TG12" s="669"/>
      <c r="TH12" s="669"/>
      <c r="TI12" s="669"/>
      <c r="TJ12" s="669"/>
      <c r="TK12" s="669"/>
      <c r="TL12" s="669"/>
      <c r="TM12" s="669"/>
      <c r="TN12" s="669"/>
      <c r="TO12" s="669"/>
      <c r="TP12" s="669"/>
      <c r="TQ12" s="669"/>
      <c r="TR12" s="669"/>
      <c r="TS12" s="669"/>
      <c r="TT12" s="669"/>
      <c r="TU12" s="669"/>
      <c r="TV12" s="669"/>
      <c r="TW12" s="669"/>
      <c r="TX12" s="669"/>
      <c r="TY12" s="669"/>
      <c r="TZ12" s="669"/>
      <c r="UA12" s="669"/>
      <c r="UB12" s="669"/>
      <c r="UC12" s="669"/>
      <c r="UD12" s="669"/>
      <c r="UE12" s="669"/>
      <c r="UF12" s="669"/>
      <c r="UG12" s="669"/>
      <c r="UH12" s="669"/>
      <c r="UI12" s="669"/>
      <c r="UJ12" s="669"/>
      <c r="UK12" s="669"/>
      <c r="UL12" s="669"/>
      <c r="UM12" s="669"/>
      <c r="UN12" s="669"/>
      <c r="UO12" s="669"/>
      <c r="UP12" s="669"/>
      <c r="UQ12" s="669"/>
      <c r="UR12" s="669"/>
      <c r="US12" s="669"/>
      <c r="UT12" s="669"/>
      <c r="UU12" s="669"/>
      <c r="UV12" s="669"/>
      <c r="UW12" s="669"/>
      <c r="UX12" s="669"/>
      <c r="UY12" s="669"/>
      <c r="UZ12" s="669"/>
      <c r="VA12" s="669"/>
      <c r="VB12" s="669"/>
      <c r="VC12" s="669"/>
      <c r="VD12" s="669"/>
      <c r="VE12" s="669"/>
      <c r="VF12" s="669"/>
      <c r="VG12" s="669"/>
      <c r="VH12" s="669"/>
      <c r="VI12" s="669"/>
      <c r="VJ12" s="669"/>
      <c r="VK12" s="669"/>
      <c r="VL12" s="669"/>
      <c r="VM12" s="669"/>
      <c r="VN12" s="669"/>
      <c r="VO12" s="669"/>
      <c r="VP12" s="669"/>
      <c r="VQ12" s="669"/>
      <c r="VR12" s="669"/>
      <c r="VS12" s="669"/>
      <c r="VT12" s="669"/>
      <c r="VU12" s="669"/>
      <c r="VV12" s="669"/>
      <c r="VW12" s="669"/>
      <c r="VX12" s="669"/>
      <c r="VY12" s="669"/>
      <c r="VZ12" s="669"/>
      <c r="WA12" s="669"/>
      <c r="WB12" s="669"/>
      <c r="WC12" s="669"/>
      <c r="WD12" s="669"/>
      <c r="WE12" s="669"/>
      <c r="WF12" s="669"/>
      <c r="WG12" s="669"/>
      <c r="WH12" s="669"/>
      <c r="WI12" s="669"/>
      <c r="WJ12" s="669"/>
      <c r="WK12" s="669"/>
      <c r="WL12" s="669"/>
      <c r="WM12" s="669"/>
      <c r="WN12" s="669"/>
      <c r="WO12" s="669"/>
      <c r="WP12" s="669"/>
      <c r="WQ12" s="669"/>
      <c r="WR12" s="669"/>
      <c r="WS12" s="669"/>
      <c r="WT12" s="669"/>
      <c r="WU12" s="669"/>
      <c r="WV12" s="669"/>
      <c r="WW12" s="669"/>
      <c r="WX12" s="669"/>
      <c r="WY12" s="669"/>
      <c r="WZ12" s="669"/>
      <c r="XA12" s="669"/>
      <c r="XB12" s="669"/>
      <c r="XC12" s="669"/>
      <c r="XD12" s="669"/>
      <c r="XE12" s="669"/>
      <c r="XF12" s="669"/>
      <c r="XG12" s="669"/>
      <c r="XH12" s="669"/>
      <c r="XI12" s="669"/>
      <c r="XJ12" s="669"/>
      <c r="XK12" s="669"/>
      <c r="XL12" s="669"/>
      <c r="XM12" s="669"/>
      <c r="XN12" s="669"/>
      <c r="XO12" s="669"/>
      <c r="XP12" s="669"/>
      <c r="XQ12" s="669"/>
      <c r="XR12" s="669"/>
      <c r="XS12" s="669"/>
      <c r="XT12" s="669"/>
      <c r="XU12" s="669"/>
      <c r="XV12" s="669"/>
      <c r="XW12" s="669"/>
      <c r="XX12" s="669"/>
      <c r="XY12" s="669"/>
      <c r="XZ12" s="669"/>
      <c r="YA12" s="669"/>
      <c r="YB12" s="669"/>
      <c r="YC12" s="669"/>
      <c r="YD12" s="669"/>
      <c r="YE12" s="669"/>
      <c r="YF12" s="669"/>
      <c r="YG12" s="669"/>
      <c r="YH12" s="669"/>
      <c r="YI12" s="669"/>
      <c r="YJ12" s="669"/>
      <c r="YK12" s="669"/>
      <c r="YL12" s="669"/>
      <c r="YM12" s="669"/>
      <c r="YN12" s="669"/>
      <c r="YO12" s="669"/>
      <c r="YP12" s="669"/>
      <c r="YQ12" s="669"/>
      <c r="YR12" s="669"/>
      <c r="YS12" s="669"/>
      <c r="YT12" s="669"/>
      <c r="YU12" s="669"/>
      <c r="YV12" s="669"/>
      <c r="YW12" s="669"/>
      <c r="YX12" s="669"/>
      <c r="YY12" s="669"/>
      <c r="YZ12" s="669"/>
      <c r="ZA12" s="669"/>
      <c r="ZB12" s="669"/>
      <c r="ZC12" s="669"/>
      <c r="ZD12" s="669"/>
      <c r="ZE12" s="669"/>
      <c r="ZF12" s="669"/>
      <c r="ZG12" s="669"/>
      <c r="ZH12" s="669"/>
      <c r="ZI12" s="669"/>
      <c r="ZJ12" s="669"/>
      <c r="ZK12" s="669"/>
      <c r="ZL12" s="669"/>
      <c r="ZM12" s="669"/>
      <c r="ZN12" s="669"/>
      <c r="ZO12" s="669"/>
      <c r="ZP12" s="669"/>
      <c r="ZQ12" s="669"/>
    </row>
    <row r="13" spans="1:693" ht="12.75" customHeight="1">
      <c r="A13" s="676" t="s">
        <v>581</v>
      </c>
      <c r="B13" s="689" t="s">
        <v>573</v>
      </c>
      <c r="C13" s="678">
        <v>18.39</v>
      </c>
      <c r="D13" s="497" t="s">
        <v>211</v>
      </c>
      <c r="E13" s="497" t="s">
        <v>211</v>
      </c>
      <c r="F13" s="497" t="s">
        <v>211</v>
      </c>
      <c r="G13" s="497" t="s">
        <v>211</v>
      </c>
      <c r="H13" s="497" t="s">
        <v>211</v>
      </c>
      <c r="I13" s="685">
        <v>4.9000000000000004</v>
      </c>
      <c r="J13" s="685">
        <v>1.1000000000000001</v>
      </c>
      <c r="K13" s="685">
        <v>-3</v>
      </c>
      <c r="L13" s="685">
        <v>-1</v>
      </c>
      <c r="M13" s="685">
        <v>4.5</v>
      </c>
      <c r="N13" s="685">
        <v>-1.4</v>
      </c>
      <c r="O13" s="688">
        <v>0.2</v>
      </c>
      <c r="P13" s="690" t="s">
        <v>582</v>
      </c>
      <c r="Q13" s="691"/>
      <c r="R13" s="691"/>
      <c r="S13" s="691"/>
      <c r="T13" s="669"/>
      <c r="U13" s="669"/>
      <c r="V13" s="669"/>
      <c r="W13" s="669"/>
      <c r="X13" s="669"/>
      <c r="Y13" s="669"/>
      <c r="Z13" s="669"/>
      <c r="AA13" s="669"/>
      <c r="AB13" s="669"/>
      <c r="AC13" s="669"/>
      <c r="AD13" s="669"/>
      <c r="AE13" s="669"/>
      <c r="AF13" s="669"/>
      <c r="AG13" s="669"/>
      <c r="AH13" s="669"/>
      <c r="AI13" s="669"/>
      <c r="AJ13" s="669"/>
      <c r="AK13" s="669"/>
      <c r="AL13" s="669"/>
      <c r="AM13" s="669"/>
      <c r="AN13" s="669"/>
      <c r="AO13" s="669"/>
      <c r="AP13" s="669"/>
      <c r="AQ13" s="669"/>
      <c r="AR13" s="669"/>
      <c r="AS13" s="669"/>
      <c r="AT13" s="669"/>
      <c r="AU13" s="669"/>
      <c r="AV13" s="669"/>
      <c r="AW13" s="669"/>
      <c r="AX13" s="669"/>
      <c r="AY13" s="669"/>
      <c r="AZ13" s="669"/>
      <c r="BA13" s="669"/>
      <c r="BB13" s="669"/>
      <c r="BC13" s="669"/>
      <c r="BD13" s="669"/>
      <c r="BE13" s="669"/>
      <c r="BF13" s="669"/>
      <c r="BG13" s="669"/>
      <c r="BH13" s="669"/>
      <c r="BI13" s="669"/>
      <c r="BJ13" s="669"/>
      <c r="BK13" s="669"/>
      <c r="BL13" s="669"/>
      <c r="BM13" s="669"/>
      <c r="BN13" s="669"/>
      <c r="BO13" s="669"/>
      <c r="BP13" s="669"/>
      <c r="BQ13" s="669"/>
      <c r="BR13" s="669"/>
      <c r="BS13" s="669"/>
      <c r="BT13" s="669"/>
      <c r="BU13" s="669"/>
      <c r="BV13" s="669"/>
      <c r="BW13" s="669"/>
      <c r="BX13" s="669"/>
      <c r="BY13" s="669"/>
      <c r="BZ13" s="669"/>
      <c r="CA13" s="669"/>
      <c r="CB13" s="669"/>
      <c r="CC13" s="669"/>
      <c r="CD13" s="669"/>
      <c r="CE13" s="669"/>
      <c r="CF13" s="669"/>
      <c r="CG13" s="669"/>
      <c r="CH13" s="669"/>
      <c r="CI13" s="669"/>
      <c r="CJ13" s="669"/>
      <c r="CK13" s="669"/>
      <c r="CL13" s="669"/>
      <c r="CM13" s="669"/>
      <c r="CN13" s="669"/>
      <c r="CO13" s="669"/>
      <c r="CP13" s="669"/>
      <c r="CQ13" s="669"/>
      <c r="CR13" s="669"/>
      <c r="CS13" s="669"/>
      <c r="CT13" s="669"/>
      <c r="CU13" s="669"/>
      <c r="CV13" s="669"/>
      <c r="CW13" s="669"/>
      <c r="CX13" s="669"/>
      <c r="CY13" s="669"/>
      <c r="CZ13" s="669"/>
      <c r="DA13" s="669"/>
      <c r="DB13" s="669"/>
      <c r="DC13" s="669"/>
      <c r="DD13" s="669"/>
      <c r="DE13" s="669"/>
      <c r="DF13" s="669"/>
      <c r="DG13" s="669"/>
      <c r="DH13" s="669"/>
      <c r="DI13" s="669"/>
      <c r="DJ13" s="669"/>
      <c r="DK13" s="669"/>
      <c r="DL13" s="669"/>
      <c r="DM13" s="669"/>
      <c r="DN13" s="669"/>
      <c r="DO13" s="669"/>
      <c r="DP13" s="669"/>
      <c r="DQ13" s="669"/>
      <c r="DR13" s="669"/>
      <c r="DS13" s="669"/>
      <c r="DT13" s="669"/>
      <c r="DU13" s="669"/>
      <c r="DV13" s="669"/>
      <c r="DW13" s="669"/>
      <c r="DX13" s="669"/>
      <c r="DY13" s="669"/>
      <c r="DZ13" s="669"/>
      <c r="EA13" s="669"/>
      <c r="EB13" s="669"/>
      <c r="EC13" s="669"/>
      <c r="ED13" s="669"/>
      <c r="EE13" s="669"/>
      <c r="EF13" s="669"/>
      <c r="EG13" s="669"/>
      <c r="EH13" s="669"/>
      <c r="EI13" s="669"/>
      <c r="EJ13" s="669"/>
      <c r="EK13" s="669"/>
      <c r="EL13" s="669"/>
      <c r="EM13" s="669"/>
      <c r="EN13" s="669"/>
      <c r="EO13" s="669"/>
      <c r="EP13" s="669"/>
      <c r="EQ13" s="669"/>
      <c r="ER13" s="669"/>
      <c r="ES13" s="669"/>
      <c r="ET13" s="669"/>
      <c r="EU13" s="669"/>
      <c r="EV13" s="669"/>
      <c r="EW13" s="669"/>
      <c r="EX13" s="669"/>
      <c r="EY13" s="669"/>
      <c r="EZ13" s="669"/>
      <c r="FA13" s="669"/>
      <c r="FB13" s="669"/>
      <c r="FC13" s="669"/>
      <c r="FD13" s="669"/>
      <c r="FE13" s="669"/>
      <c r="FF13" s="669"/>
      <c r="FG13" s="669"/>
      <c r="FH13" s="669"/>
      <c r="FI13" s="669"/>
      <c r="FJ13" s="669"/>
      <c r="FK13" s="669"/>
      <c r="FL13" s="669"/>
      <c r="FM13" s="669"/>
      <c r="FN13" s="669"/>
      <c r="FO13" s="669"/>
      <c r="FP13" s="669"/>
      <c r="FQ13" s="669"/>
      <c r="FR13" s="669"/>
      <c r="FS13" s="669"/>
      <c r="FT13" s="669"/>
      <c r="FU13" s="669"/>
      <c r="FV13" s="669"/>
      <c r="FW13" s="669"/>
      <c r="FX13" s="669"/>
      <c r="FY13" s="669"/>
      <c r="FZ13" s="669"/>
      <c r="GA13" s="669"/>
      <c r="GB13" s="669"/>
      <c r="GC13" s="669"/>
      <c r="GD13" s="669"/>
      <c r="GE13" s="669"/>
      <c r="GF13" s="669"/>
      <c r="GG13" s="669"/>
      <c r="GH13" s="669"/>
      <c r="GI13" s="669"/>
      <c r="GJ13" s="669"/>
      <c r="GK13" s="669"/>
      <c r="GL13" s="669"/>
      <c r="GM13" s="669"/>
      <c r="GN13" s="669"/>
      <c r="GO13" s="669"/>
      <c r="GP13" s="669"/>
      <c r="GQ13" s="669"/>
      <c r="GR13" s="669"/>
      <c r="GS13" s="669"/>
      <c r="GT13" s="669"/>
      <c r="GU13" s="669"/>
      <c r="GV13" s="669"/>
      <c r="GW13" s="669"/>
      <c r="GX13" s="669"/>
      <c r="GY13" s="669"/>
      <c r="GZ13" s="669"/>
      <c r="HA13" s="669"/>
      <c r="HB13" s="669"/>
      <c r="HC13" s="669"/>
      <c r="HD13" s="669"/>
      <c r="HE13" s="669"/>
      <c r="HF13" s="669"/>
      <c r="HG13" s="669"/>
      <c r="HH13" s="669"/>
      <c r="HI13" s="669"/>
      <c r="HJ13" s="669"/>
      <c r="HK13" s="669"/>
      <c r="HL13" s="669"/>
      <c r="HM13" s="669"/>
      <c r="HN13" s="669"/>
      <c r="HO13" s="669"/>
      <c r="HP13" s="669"/>
      <c r="HQ13" s="669"/>
      <c r="HR13" s="669"/>
      <c r="HS13" s="669"/>
      <c r="HT13" s="669"/>
      <c r="HU13" s="669"/>
      <c r="HV13" s="669"/>
      <c r="HW13" s="669"/>
      <c r="HX13" s="669"/>
      <c r="HY13" s="669"/>
      <c r="HZ13" s="669"/>
      <c r="IA13" s="669"/>
      <c r="IB13" s="669"/>
      <c r="IC13" s="669"/>
      <c r="ID13" s="669"/>
      <c r="IE13" s="669"/>
      <c r="IF13" s="669"/>
      <c r="IG13" s="669"/>
      <c r="IH13" s="669"/>
      <c r="II13" s="669"/>
      <c r="IJ13" s="669"/>
      <c r="IK13" s="669"/>
      <c r="IL13" s="669"/>
      <c r="IM13" s="669"/>
      <c r="IN13" s="669"/>
      <c r="IO13" s="669"/>
      <c r="IP13" s="669"/>
      <c r="IQ13" s="669"/>
      <c r="IR13" s="669"/>
      <c r="IS13" s="669"/>
      <c r="IT13" s="669"/>
      <c r="IU13" s="669"/>
      <c r="IV13" s="669"/>
      <c r="IW13" s="669"/>
      <c r="IX13" s="669"/>
      <c r="IY13" s="669"/>
      <c r="IZ13" s="669"/>
      <c r="JA13" s="669"/>
      <c r="JB13" s="669"/>
      <c r="JC13" s="669"/>
      <c r="JD13" s="669"/>
      <c r="JE13" s="669"/>
      <c r="JF13" s="669"/>
      <c r="JG13" s="669"/>
      <c r="JH13" s="669"/>
      <c r="JI13" s="669"/>
      <c r="JJ13" s="669"/>
      <c r="JK13" s="669"/>
      <c r="JL13" s="669"/>
      <c r="JM13" s="669"/>
      <c r="JN13" s="669"/>
      <c r="JO13" s="669"/>
      <c r="JP13" s="669"/>
      <c r="JQ13" s="669"/>
      <c r="JR13" s="669"/>
      <c r="JS13" s="669"/>
      <c r="JT13" s="669"/>
      <c r="JU13" s="669"/>
      <c r="JV13" s="669"/>
      <c r="JW13" s="669"/>
      <c r="JX13" s="669"/>
      <c r="JY13" s="669"/>
      <c r="JZ13" s="669"/>
      <c r="KA13" s="669"/>
      <c r="KB13" s="669"/>
      <c r="KC13" s="669"/>
      <c r="KD13" s="669"/>
      <c r="KE13" s="669"/>
      <c r="KF13" s="669"/>
      <c r="KG13" s="669"/>
      <c r="KH13" s="669"/>
      <c r="KI13" s="669"/>
      <c r="KJ13" s="669"/>
      <c r="KK13" s="669"/>
      <c r="KL13" s="669"/>
      <c r="KM13" s="669"/>
      <c r="KN13" s="669"/>
      <c r="KO13" s="669"/>
      <c r="KP13" s="669"/>
      <c r="KQ13" s="669"/>
      <c r="KR13" s="669"/>
      <c r="KS13" s="669"/>
      <c r="KT13" s="669"/>
      <c r="KU13" s="669"/>
      <c r="KV13" s="669"/>
      <c r="KW13" s="669"/>
      <c r="KX13" s="669"/>
      <c r="KY13" s="669"/>
      <c r="KZ13" s="669"/>
      <c r="LA13" s="669"/>
      <c r="LB13" s="669"/>
      <c r="LC13" s="669"/>
      <c r="LD13" s="669"/>
      <c r="LE13" s="669"/>
      <c r="LF13" s="669"/>
      <c r="LG13" s="669"/>
      <c r="LH13" s="669"/>
      <c r="LI13" s="669"/>
      <c r="LJ13" s="669"/>
      <c r="LK13" s="669"/>
      <c r="LL13" s="669"/>
      <c r="LM13" s="669"/>
      <c r="LN13" s="669"/>
      <c r="LO13" s="669"/>
      <c r="LP13" s="669"/>
      <c r="LQ13" s="669"/>
      <c r="LR13" s="669"/>
      <c r="LS13" s="669"/>
      <c r="LT13" s="669"/>
      <c r="LU13" s="669"/>
      <c r="LV13" s="669"/>
      <c r="LW13" s="669"/>
      <c r="LX13" s="669"/>
      <c r="LY13" s="669"/>
      <c r="LZ13" s="669"/>
      <c r="MA13" s="669"/>
      <c r="MB13" s="669"/>
      <c r="MC13" s="669"/>
      <c r="MD13" s="669"/>
      <c r="ME13" s="669"/>
      <c r="MF13" s="669"/>
      <c r="MG13" s="669"/>
      <c r="MH13" s="669"/>
      <c r="MI13" s="669"/>
      <c r="MJ13" s="669"/>
      <c r="MK13" s="669"/>
      <c r="ML13" s="669"/>
      <c r="MM13" s="669"/>
      <c r="MN13" s="669"/>
      <c r="MO13" s="669"/>
      <c r="MP13" s="669"/>
      <c r="MQ13" s="669"/>
      <c r="MR13" s="669"/>
      <c r="MS13" s="669"/>
      <c r="MT13" s="669"/>
      <c r="MU13" s="669"/>
      <c r="MV13" s="669"/>
      <c r="MW13" s="669"/>
      <c r="MX13" s="669"/>
      <c r="MY13" s="669"/>
      <c r="MZ13" s="669"/>
      <c r="NA13" s="669"/>
      <c r="NB13" s="669"/>
      <c r="NC13" s="669"/>
      <c r="ND13" s="669"/>
      <c r="NE13" s="669"/>
      <c r="NF13" s="669"/>
      <c r="NG13" s="669"/>
      <c r="NH13" s="669"/>
      <c r="NI13" s="669"/>
      <c r="NJ13" s="669"/>
      <c r="NK13" s="669"/>
      <c r="NL13" s="669"/>
      <c r="NM13" s="669"/>
      <c r="NN13" s="669"/>
      <c r="NO13" s="669"/>
      <c r="NP13" s="669"/>
      <c r="NQ13" s="669"/>
      <c r="NR13" s="669"/>
      <c r="NS13" s="669"/>
      <c r="NT13" s="669"/>
      <c r="NU13" s="669"/>
      <c r="NV13" s="669"/>
      <c r="NW13" s="669"/>
      <c r="NX13" s="669"/>
      <c r="NY13" s="669"/>
      <c r="NZ13" s="669"/>
      <c r="OA13" s="669"/>
      <c r="OB13" s="669"/>
      <c r="OC13" s="669"/>
      <c r="OD13" s="669"/>
      <c r="OE13" s="669"/>
      <c r="OF13" s="669"/>
      <c r="OG13" s="669"/>
      <c r="OH13" s="669"/>
      <c r="OI13" s="669"/>
      <c r="OJ13" s="669"/>
      <c r="OK13" s="669"/>
      <c r="OL13" s="669"/>
      <c r="OM13" s="669"/>
      <c r="ON13" s="669"/>
      <c r="OO13" s="669"/>
      <c r="OP13" s="669"/>
      <c r="OQ13" s="669"/>
      <c r="OR13" s="669"/>
      <c r="OS13" s="669"/>
      <c r="OT13" s="669"/>
      <c r="OU13" s="669"/>
      <c r="OV13" s="669"/>
      <c r="OW13" s="669"/>
      <c r="OX13" s="669"/>
      <c r="OY13" s="669"/>
      <c r="OZ13" s="669"/>
      <c r="PA13" s="669"/>
      <c r="PB13" s="669"/>
      <c r="PC13" s="669"/>
      <c r="PD13" s="669"/>
      <c r="PE13" s="669"/>
      <c r="PF13" s="669"/>
      <c r="PG13" s="669"/>
      <c r="PH13" s="669"/>
      <c r="PI13" s="669"/>
      <c r="PJ13" s="669"/>
      <c r="PK13" s="669"/>
      <c r="PL13" s="669"/>
      <c r="PM13" s="669"/>
      <c r="PN13" s="669"/>
      <c r="PO13" s="669"/>
      <c r="PP13" s="669"/>
      <c r="PQ13" s="669"/>
      <c r="PR13" s="669"/>
      <c r="PS13" s="669"/>
      <c r="PT13" s="669"/>
      <c r="PU13" s="669"/>
      <c r="PV13" s="669"/>
      <c r="PW13" s="669"/>
      <c r="PX13" s="669"/>
      <c r="PY13" s="669"/>
      <c r="PZ13" s="669"/>
      <c r="QA13" s="669"/>
      <c r="QB13" s="669"/>
      <c r="QC13" s="669"/>
      <c r="QD13" s="669"/>
      <c r="QE13" s="669"/>
      <c r="QF13" s="669"/>
      <c r="QG13" s="669"/>
      <c r="QH13" s="669"/>
      <c r="QI13" s="669"/>
      <c r="QJ13" s="669"/>
      <c r="QK13" s="669"/>
      <c r="QL13" s="669"/>
      <c r="QM13" s="669"/>
      <c r="QN13" s="669"/>
      <c r="QO13" s="669"/>
      <c r="QP13" s="669"/>
      <c r="QQ13" s="669"/>
      <c r="QR13" s="669"/>
      <c r="QS13" s="669"/>
      <c r="QT13" s="669"/>
      <c r="QU13" s="669"/>
      <c r="QV13" s="669"/>
      <c r="QW13" s="669"/>
      <c r="QX13" s="669"/>
      <c r="QY13" s="669"/>
      <c r="QZ13" s="669"/>
      <c r="RA13" s="669"/>
      <c r="RB13" s="669"/>
      <c r="RC13" s="669"/>
      <c r="RD13" s="669"/>
      <c r="RE13" s="669"/>
      <c r="RF13" s="669"/>
      <c r="RG13" s="669"/>
      <c r="RH13" s="669"/>
      <c r="RI13" s="669"/>
      <c r="RJ13" s="669"/>
      <c r="RK13" s="669"/>
      <c r="RL13" s="669"/>
      <c r="RM13" s="669"/>
      <c r="RN13" s="669"/>
      <c r="RO13" s="669"/>
      <c r="RP13" s="669"/>
      <c r="RQ13" s="669"/>
      <c r="RR13" s="669"/>
      <c r="RS13" s="669"/>
      <c r="RT13" s="669"/>
      <c r="RU13" s="669"/>
      <c r="RV13" s="669"/>
      <c r="RW13" s="669"/>
      <c r="RX13" s="669"/>
      <c r="RY13" s="669"/>
      <c r="RZ13" s="669"/>
      <c r="SA13" s="669"/>
      <c r="SB13" s="669"/>
      <c r="SC13" s="669"/>
      <c r="SD13" s="669"/>
      <c r="SE13" s="669"/>
      <c r="SF13" s="669"/>
      <c r="SG13" s="669"/>
      <c r="SH13" s="669"/>
      <c r="SI13" s="669"/>
      <c r="SJ13" s="669"/>
      <c r="SK13" s="669"/>
      <c r="SL13" s="669"/>
      <c r="SM13" s="669"/>
      <c r="SN13" s="669"/>
      <c r="SO13" s="669"/>
      <c r="SP13" s="669"/>
      <c r="SQ13" s="669"/>
      <c r="SR13" s="669"/>
      <c r="SS13" s="669"/>
      <c r="ST13" s="669"/>
      <c r="SU13" s="669"/>
      <c r="SV13" s="669"/>
      <c r="SW13" s="669"/>
      <c r="SX13" s="669"/>
      <c r="SY13" s="669"/>
      <c r="SZ13" s="669"/>
      <c r="TA13" s="669"/>
      <c r="TB13" s="669"/>
      <c r="TC13" s="669"/>
      <c r="TD13" s="669"/>
      <c r="TE13" s="669"/>
      <c r="TF13" s="669"/>
      <c r="TG13" s="669"/>
      <c r="TH13" s="669"/>
      <c r="TI13" s="669"/>
      <c r="TJ13" s="669"/>
      <c r="TK13" s="669"/>
      <c r="TL13" s="669"/>
      <c r="TM13" s="669"/>
      <c r="TN13" s="669"/>
      <c r="TO13" s="669"/>
      <c r="TP13" s="669"/>
      <c r="TQ13" s="669"/>
      <c r="TR13" s="669"/>
      <c r="TS13" s="669"/>
      <c r="TT13" s="669"/>
      <c r="TU13" s="669"/>
      <c r="TV13" s="669"/>
      <c r="TW13" s="669"/>
      <c r="TX13" s="669"/>
      <c r="TY13" s="669"/>
      <c r="TZ13" s="669"/>
      <c r="UA13" s="669"/>
      <c r="UB13" s="669"/>
      <c r="UC13" s="669"/>
      <c r="UD13" s="669"/>
      <c r="UE13" s="669"/>
      <c r="UF13" s="669"/>
      <c r="UG13" s="669"/>
      <c r="UH13" s="669"/>
      <c r="UI13" s="669"/>
      <c r="UJ13" s="669"/>
      <c r="UK13" s="669"/>
      <c r="UL13" s="669"/>
      <c r="UM13" s="669"/>
      <c r="UN13" s="669"/>
      <c r="UO13" s="669"/>
      <c r="UP13" s="669"/>
      <c r="UQ13" s="669"/>
      <c r="UR13" s="669"/>
      <c r="US13" s="669"/>
      <c r="UT13" s="669"/>
      <c r="UU13" s="669"/>
      <c r="UV13" s="669"/>
      <c r="UW13" s="669"/>
      <c r="UX13" s="669"/>
      <c r="UY13" s="669"/>
      <c r="UZ13" s="669"/>
      <c r="VA13" s="669"/>
      <c r="VB13" s="669"/>
      <c r="VC13" s="669"/>
      <c r="VD13" s="669"/>
      <c r="VE13" s="669"/>
      <c r="VF13" s="669"/>
      <c r="VG13" s="669"/>
      <c r="VH13" s="669"/>
      <c r="VI13" s="669"/>
      <c r="VJ13" s="669"/>
      <c r="VK13" s="669"/>
      <c r="VL13" s="669"/>
      <c r="VM13" s="669"/>
      <c r="VN13" s="669"/>
      <c r="VO13" s="669"/>
      <c r="VP13" s="669"/>
      <c r="VQ13" s="669"/>
      <c r="VR13" s="669"/>
      <c r="VS13" s="669"/>
      <c r="VT13" s="669"/>
      <c r="VU13" s="669"/>
      <c r="VV13" s="669"/>
      <c r="VW13" s="669"/>
      <c r="VX13" s="669"/>
      <c r="VY13" s="669"/>
      <c r="VZ13" s="669"/>
      <c r="WA13" s="669"/>
      <c r="WB13" s="669"/>
      <c r="WC13" s="669"/>
      <c r="WD13" s="669"/>
      <c r="WE13" s="669"/>
      <c r="WF13" s="669"/>
      <c r="WG13" s="669"/>
      <c r="WH13" s="669"/>
      <c r="WI13" s="669"/>
      <c r="WJ13" s="669"/>
      <c r="WK13" s="669"/>
      <c r="WL13" s="669"/>
      <c r="WM13" s="669"/>
      <c r="WN13" s="669"/>
      <c r="WO13" s="669"/>
      <c r="WP13" s="669"/>
      <c r="WQ13" s="669"/>
      <c r="WR13" s="669"/>
      <c r="WS13" s="669"/>
      <c r="WT13" s="669"/>
      <c r="WU13" s="669"/>
      <c r="WV13" s="669"/>
      <c r="WW13" s="669"/>
      <c r="WX13" s="669"/>
      <c r="WY13" s="669"/>
      <c r="WZ13" s="669"/>
      <c r="XA13" s="669"/>
      <c r="XB13" s="669"/>
      <c r="XC13" s="669"/>
      <c r="XD13" s="669"/>
      <c r="XE13" s="669"/>
      <c r="XF13" s="669"/>
      <c r="XG13" s="669"/>
      <c r="XH13" s="669"/>
      <c r="XI13" s="669"/>
      <c r="XJ13" s="669"/>
      <c r="XK13" s="669"/>
      <c r="XL13" s="669"/>
      <c r="XM13" s="669"/>
      <c r="XN13" s="669"/>
      <c r="XO13" s="669"/>
      <c r="XP13" s="669"/>
      <c r="XQ13" s="669"/>
      <c r="XR13" s="669"/>
      <c r="XS13" s="669"/>
      <c r="XT13" s="669"/>
      <c r="XU13" s="669"/>
      <c r="XV13" s="669"/>
      <c r="XW13" s="669"/>
      <c r="XX13" s="669"/>
      <c r="XY13" s="669"/>
      <c r="XZ13" s="669"/>
      <c r="YA13" s="669"/>
      <c r="YB13" s="669"/>
      <c r="YC13" s="669"/>
      <c r="YD13" s="669"/>
      <c r="YE13" s="669"/>
      <c r="YF13" s="669"/>
      <c r="YG13" s="669"/>
      <c r="YH13" s="669"/>
      <c r="YI13" s="669"/>
      <c r="YJ13" s="669"/>
      <c r="YK13" s="669"/>
      <c r="YL13" s="669"/>
      <c r="YM13" s="669"/>
      <c r="YN13" s="669"/>
      <c r="YO13" s="669"/>
      <c r="YP13" s="669"/>
      <c r="YQ13" s="669"/>
      <c r="YR13" s="669"/>
      <c r="YS13" s="669"/>
      <c r="YT13" s="669"/>
      <c r="YU13" s="669"/>
      <c r="YV13" s="669"/>
      <c r="YW13" s="669"/>
      <c r="YX13" s="669"/>
      <c r="YY13" s="669"/>
      <c r="YZ13" s="669"/>
      <c r="ZA13" s="669"/>
      <c r="ZB13" s="669"/>
      <c r="ZC13" s="669"/>
      <c r="ZD13" s="669"/>
      <c r="ZE13" s="669"/>
      <c r="ZF13" s="669"/>
      <c r="ZG13" s="669"/>
      <c r="ZH13" s="669"/>
      <c r="ZI13" s="669"/>
      <c r="ZJ13" s="669"/>
      <c r="ZK13" s="669"/>
      <c r="ZL13" s="669"/>
      <c r="ZM13" s="669"/>
      <c r="ZN13" s="669"/>
      <c r="ZO13" s="669"/>
      <c r="ZP13" s="669"/>
      <c r="ZQ13" s="669"/>
    </row>
    <row r="14" spans="1:693" ht="12.75" customHeight="1">
      <c r="A14" s="676" t="s">
        <v>583</v>
      </c>
      <c r="B14" s="689" t="s">
        <v>573</v>
      </c>
      <c r="C14" s="678">
        <v>15.06</v>
      </c>
      <c r="D14" s="497" t="s">
        <v>211</v>
      </c>
      <c r="E14" s="497" t="s">
        <v>211</v>
      </c>
      <c r="F14" s="497" t="s">
        <v>211</v>
      </c>
      <c r="G14" s="497" t="s">
        <v>211</v>
      </c>
      <c r="H14" s="497" t="s">
        <v>211</v>
      </c>
      <c r="I14" s="685">
        <v>18.3</v>
      </c>
      <c r="J14" s="685">
        <v>20.399999999999999</v>
      </c>
      <c r="K14" s="685">
        <v>-8.3000000000000007</v>
      </c>
      <c r="L14" s="685">
        <v>-7.9</v>
      </c>
      <c r="M14" s="685">
        <v>-24.3</v>
      </c>
      <c r="N14" s="685">
        <v>-23.3</v>
      </c>
      <c r="O14" s="688">
        <v>14.6</v>
      </c>
      <c r="P14" s="693" t="s">
        <v>584</v>
      </c>
      <c r="Q14" s="691"/>
      <c r="R14" s="691"/>
      <c r="S14" s="691"/>
      <c r="T14" s="669"/>
      <c r="U14" s="669"/>
      <c r="V14" s="669"/>
      <c r="W14" s="669"/>
      <c r="X14" s="669"/>
      <c r="Y14" s="669"/>
      <c r="Z14" s="669"/>
      <c r="AA14" s="669"/>
      <c r="AB14" s="669"/>
      <c r="AC14" s="669"/>
      <c r="AD14" s="669"/>
      <c r="AE14" s="669"/>
      <c r="AF14" s="669"/>
      <c r="AG14" s="669"/>
      <c r="AH14" s="669"/>
      <c r="AI14" s="669"/>
      <c r="AJ14" s="669"/>
      <c r="AK14" s="669"/>
      <c r="AL14" s="669"/>
      <c r="AM14" s="669"/>
      <c r="AN14" s="669"/>
      <c r="AO14" s="669"/>
      <c r="AP14" s="669"/>
      <c r="AQ14" s="669"/>
      <c r="AR14" s="669"/>
      <c r="AS14" s="669"/>
      <c r="AT14" s="669"/>
      <c r="AU14" s="669"/>
      <c r="AV14" s="669"/>
      <c r="AW14" s="669"/>
      <c r="AX14" s="669"/>
      <c r="AY14" s="669"/>
      <c r="AZ14" s="669"/>
      <c r="BA14" s="669"/>
      <c r="BB14" s="669"/>
      <c r="BC14" s="669"/>
      <c r="BD14" s="669"/>
      <c r="BE14" s="669"/>
      <c r="BF14" s="669"/>
      <c r="BG14" s="669"/>
      <c r="BH14" s="669"/>
      <c r="BI14" s="669"/>
      <c r="BJ14" s="669"/>
      <c r="BK14" s="669"/>
      <c r="BL14" s="669"/>
      <c r="BM14" s="669"/>
      <c r="BN14" s="669"/>
      <c r="BO14" s="669"/>
      <c r="BP14" s="669"/>
      <c r="BQ14" s="669"/>
      <c r="BR14" s="669"/>
      <c r="BS14" s="669"/>
      <c r="BT14" s="669"/>
      <c r="BU14" s="669"/>
      <c r="BV14" s="669"/>
      <c r="BW14" s="669"/>
      <c r="BX14" s="669"/>
      <c r="BY14" s="669"/>
      <c r="BZ14" s="669"/>
      <c r="CA14" s="669"/>
      <c r="CB14" s="669"/>
      <c r="CC14" s="669"/>
      <c r="CD14" s="669"/>
      <c r="CE14" s="669"/>
      <c r="CF14" s="669"/>
      <c r="CG14" s="669"/>
      <c r="CH14" s="669"/>
      <c r="CI14" s="669"/>
      <c r="CJ14" s="669"/>
      <c r="CK14" s="669"/>
      <c r="CL14" s="669"/>
      <c r="CM14" s="669"/>
      <c r="CN14" s="669"/>
      <c r="CO14" s="669"/>
      <c r="CP14" s="669"/>
      <c r="CQ14" s="669"/>
      <c r="CR14" s="669"/>
      <c r="CS14" s="669"/>
      <c r="CT14" s="669"/>
      <c r="CU14" s="669"/>
      <c r="CV14" s="669"/>
      <c r="CW14" s="669"/>
      <c r="CX14" s="669"/>
      <c r="CY14" s="669"/>
      <c r="CZ14" s="669"/>
      <c r="DA14" s="669"/>
      <c r="DB14" s="669"/>
      <c r="DC14" s="669"/>
      <c r="DD14" s="669"/>
      <c r="DE14" s="669"/>
      <c r="DF14" s="669"/>
      <c r="DG14" s="669"/>
      <c r="DH14" s="669"/>
      <c r="DI14" s="669"/>
      <c r="DJ14" s="669"/>
      <c r="DK14" s="669"/>
      <c r="DL14" s="669"/>
      <c r="DM14" s="669"/>
      <c r="DN14" s="669"/>
      <c r="DO14" s="669"/>
      <c r="DP14" s="669"/>
      <c r="DQ14" s="669"/>
      <c r="DR14" s="669"/>
      <c r="DS14" s="669"/>
      <c r="DT14" s="669"/>
      <c r="DU14" s="669"/>
      <c r="DV14" s="669"/>
      <c r="DW14" s="669"/>
      <c r="DX14" s="669"/>
      <c r="DY14" s="669"/>
      <c r="DZ14" s="669"/>
      <c r="EA14" s="669"/>
      <c r="EB14" s="669"/>
      <c r="EC14" s="669"/>
      <c r="ED14" s="669"/>
      <c r="EE14" s="669"/>
      <c r="EF14" s="669"/>
      <c r="EG14" s="669"/>
      <c r="EH14" s="669"/>
      <c r="EI14" s="669"/>
      <c r="EJ14" s="669"/>
      <c r="EK14" s="669"/>
      <c r="EL14" s="669"/>
      <c r="EM14" s="669"/>
      <c r="EN14" s="669"/>
      <c r="EO14" s="669"/>
      <c r="EP14" s="669"/>
      <c r="EQ14" s="669"/>
      <c r="ER14" s="669"/>
      <c r="ES14" s="669"/>
      <c r="ET14" s="669"/>
      <c r="EU14" s="669"/>
      <c r="EV14" s="669"/>
      <c r="EW14" s="669"/>
      <c r="EX14" s="669"/>
      <c r="EY14" s="669"/>
      <c r="EZ14" s="669"/>
      <c r="FA14" s="669"/>
      <c r="FB14" s="669"/>
      <c r="FC14" s="669"/>
      <c r="FD14" s="669"/>
      <c r="FE14" s="669"/>
      <c r="FF14" s="669"/>
      <c r="FG14" s="669"/>
      <c r="FH14" s="669"/>
      <c r="FI14" s="669"/>
      <c r="FJ14" s="669"/>
      <c r="FK14" s="669"/>
      <c r="FL14" s="669"/>
      <c r="FM14" s="669"/>
      <c r="FN14" s="669"/>
      <c r="FO14" s="669"/>
      <c r="FP14" s="669"/>
      <c r="FQ14" s="669"/>
      <c r="FR14" s="669"/>
      <c r="FS14" s="669"/>
      <c r="FT14" s="669"/>
      <c r="FU14" s="669"/>
      <c r="FV14" s="669"/>
      <c r="FW14" s="669"/>
      <c r="FX14" s="669"/>
      <c r="FY14" s="669"/>
      <c r="FZ14" s="669"/>
      <c r="GA14" s="669"/>
      <c r="GB14" s="669"/>
      <c r="GC14" s="669"/>
      <c r="GD14" s="669"/>
      <c r="GE14" s="669"/>
      <c r="GF14" s="669"/>
      <c r="GG14" s="669"/>
      <c r="GH14" s="669"/>
      <c r="GI14" s="669"/>
      <c r="GJ14" s="669"/>
      <c r="GK14" s="669"/>
      <c r="GL14" s="669"/>
      <c r="GM14" s="669"/>
      <c r="GN14" s="669"/>
      <c r="GO14" s="669"/>
      <c r="GP14" s="669"/>
      <c r="GQ14" s="669"/>
      <c r="GR14" s="669"/>
      <c r="GS14" s="669"/>
      <c r="GT14" s="669"/>
      <c r="GU14" s="669"/>
      <c r="GV14" s="669"/>
      <c r="GW14" s="669"/>
      <c r="GX14" s="669"/>
      <c r="GY14" s="669"/>
      <c r="GZ14" s="669"/>
      <c r="HA14" s="669"/>
      <c r="HB14" s="669"/>
      <c r="HC14" s="669"/>
      <c r="HD14" s="669"/>
      <c r="HE14" s="669"/>
      <c r="HF14" s="669"/>
      <c r="HG14" s="669"/>
      <c r="HH14" s="669"/>
      <c r="HI14" s="669"/>
      <c r="HJ14" s="669"/>
      <c r="HK14" s="669"/>
      <c r="HL14" s="669"/>
      <c r="HM14" s="669"/>
      <c r="HN14" s="669"/>
      <c r="HO14" s="669"/>
      <c r="HP14" s="669"/>
      <c r="HQ14" s="669"/>
      <c r="HR14" s="669"/>
      <c r="HS14" s="669"/>
      <c r="HT14" s="669"/>
      <c r="HU14" s="669"/>
      <c r="HV14" s="669"/>
      <c r="HW14" s="669"/>
      <c r="HX14" s="669"/>
      <c r="HY14" s="669"/>
      <c r="HZ14" s="669"/>
      <c r="IA14" s="669"/>
      <c r="IB14" s="669"/>
      <c r="IC14" s="669"/>
      <c r="ID14" s="669"/>
      <c r="IE14" s="669"/>
      <c r="IF14" s="669"/>
      <c r="IG14" s="669"/>
      <c r="IH14" s="669"/>
      <c r="II14" s="669"/>
      <c r="IJ14" s="669"/>
      <c r="IK14" s="669"/>
      <c r="IL14" s="669"/>
      <c r="IM14" s="669"/>
      <c r="IN14" s="669"/>
      <c r="IO14" s="669"/>
      <c r="IP14" s="669"/>
      <c r="IQ14" s="669"/>
      <c r="IR14" s="669"/>
      <c r="IS14" s="669"/>
      <c r="IT14" s="669"/>
      <c r="IU14" s="669"/>
      <c r="IV14" s="669"/>
      <c r="IW14" s="669"/>
      <c r="IX14" s="669"/>
      <c r="IY14" s="669"/>
      <c r="IZ14" s="669"/>
      <c r="JA14" s="669"/>
      <c r="JB14" s="669"/>
      <c r="JC14" s="669"/>
      <c r="JD14" s="669"/>
      <c r="JE14" s="669"/>
      <c r="JF14" s="669"/>
      <c r="JG14" s="669"/>
      <c r="JH14" s="669"/>
      <c r="JI14" s="669"/>
      <c r="JJ14" s="669"/>
      <c r="JK14" s="669"/>
      <c r="JL14" s="669"/>
      <c r="JM14" s="669"/>
      <c r="JN14" s="669"/>
      <c r="JO14" s="669"/>
      <c r="JP14" s="669"/>
      <c r="JQ14" s="669"/>
      <c r="JR14" s="669"/>
      <c r="JS14" s="669"/>
      <c r="JT14" s="669"/>
      <c r="JU14" s="669"/>
      <c r="JV14" s="669"/>
      <c r="JW14" s="669"/>
      <c r="JX14" s="669"/>
      <c r="JY14" s="669"/>
      <c r="JZ14" s="669"/>
      <c r="KA14" s="669"/>
      <c r="KB14" s="669"/>
      <c r="KC14" s="669"/>
      <c r="KD14" s="669"/>
      <c r="KE14" s="669"/>
      <c r="KF14" s="669"/>
      <c r="KG14" s="669"/>
      <c r="KH14" s="669"/>
      <c r="KI14" s="669"/>
      <c r="KJ14" s="669"/>
      <c r="KK14" s="669"/>
      <c r="KL14" s="669"/>
      <c r="KM14" s="669"/>
      <c r="KN14" s="669"/>
      <c r="KO14" s="669"/>
      <c r="KP14" s="669"/>
      <c r="KQ14" s="669"/>
      <c r="KR14" s="669"/>
      <c r="KS14" s="669"/>
      <c r="KT14" s="669"/>
      <c r="KU14" s="669"/>
      <c r="KV14" s="669"/>
      <c r="KW14" s="669"/>
      <c r="KX14" s="669"/>
      <c r="KY14" s="669"/>
      <c r="KZ14" s="669"/>
      <c r="LA14" s="669"/>
      <c r="LB14" s="669"/>
      <c r="LC14" s="669"/>
      <c r="LD14" s="669"/>
      <c r="LE14" s="669"/>
      <c r="LF14" s="669"/>
      <c r="LG14" s="669"/>
      <c r="LH14" s="669"/>
      <c r="LI14" s="669"/>
      <c r="LJ14" s="669"/>
      <c r="LK14" s="669"/>
      <c r="LL14" s="669"/>
      <c r="LM14" s="669"/>
      <c r="LN14" s="669"/>
      <c r="LO14" s="669"/>
      <c r="LP14" s="669"/>
      <c r="LQ14" s="669"/>
      <c r="LR14" s="669"/>
      <c r="LS14" s="669"/>
      <c r="LT14" s="669"/>
      <c r="LU14" s="669"/>
      <c r="LV14" s="669"/>
      <c r="LW14" s="669"/>
      <c r="LX14" s="669"/>
      <c r="LY14" s="669"/>
      <c r="LZ14" s="669"/>
      <c r="MA14" s="669"/>
      <c r="MB14" s="669"/>
      <c r="MC14" s="669"/>
      <c r="MD14" s="669"/>
      <c r="ME14" s="669"/>
      <c r="MF14" s="669"/>
      <c r="MG14" s="669"/>
      <c r="MH14" s="669"/>
      <c r="MI14" s="669"/>
      <c r="MJ14" s="669"/>
      <c r="MK14" s="669"/>
      <c r="ML14" s="669"/>
      <c r="MM14" s="669"/>
      <c r="MN14" s="669"/>
      <c r="MO14" s="669"/>
      <c r="MP14" s="669"/>
      <c r="MQ14" s="669"/>
      <c r="MR14" s="669"/>
      <c r="MS14" s="669"/>
      <c r="MT14" s="669"/>
      <c r="MU14" s="669"/>
      <c r="MV14" s="669"/>
      <c r="MW14" s="669"/>
      <c r="MX14" s="669"/>
      <c r="MY14" s="669"/>
      <c r="MZ14" s="669"/>
      <c r="NA14" s="669"/>
      <c r="NB14" s="669"/>
      <c r="NC14" s="669"/>
      <c r="ND14" s="669"/>
      <c r="NE14" s="669"/>
      <c r="NF14" s="669"/>
      <c r="NG14" s="669"/>
      <c r="NH14" s="669"/>
      <c r="NI14" s="669"/>
      <c r="NJ14" s="669"/>
      <c r="NK14" s="669"/>
      <c r="NL14" s="669"/>
      <c r="NM14" s="669"/>
      <c r="NN14" s="669"/>
      <c r="NO14" s="669"/>
      <c r="NP14" s="669"/>
      <c r="NQ14" s="669"/>
      <c r="NR14" s="669"/>
      <c r="NS14" s="669"/>
      <c r="NT14" s="669"/>
      <c r="NU14" s="669"/>
      <c r="NV14" s="669"/>
      <c r="NW14" s="669"/>
      <c r="NX14" s="669"/>
      <c r="NY14" s="669"/>
      <c r="NZ14" s="669"/>
      <c r="OA14" s="669"/>
      <c r="OB14" s="669"/>
      <c r="OC14" s="669"/>
      <c r="OD14" s="669"/>
      <c r="OE14" s="669"/>
      <c r="OF14" s="669"/>
      <c r="OG14" s="669"/>
      <c r="OH14" s="669"/>
      <c r="OI14" s="669"/>
      <c r="OJ14" s="669"/>
      <c r="OK14" s="669"/>
      <c r="OL14" s="669"/>
      <c r="OM14" s="669"/>
      <c r="ON14" s="669"/>
      <c r="OO14" s="669"/>
      <c r="OP14" s="669"/>
      <c r="OQ14" s="669"/>
      <c r="OR14" s="669"/>
      <c r="OS14" s="669"/>
      <c r="OT14" s="669"/>
      <c r="OU14" s="669"/>
      <c r="OV14" s="669"/>
      <c r="OW14" s="669"/>
      <c r="OX14" s="669"/>
      <c r="OY14" s="669"/>
      <c r="OZ14" s="669"/>
      <c r="PA14" s="669"/>
      <c r="PB14" s="669"/>
      <c r="PC14" s="669"/>
      <c r="PD14" s="669"/>
      <c r="PE14" s="669"/>
      <c r="PF14" s="669"/>
      <c r="PG14" s="669"/>
      <c r="PH14" s="669"/>
      <c r="PI14" s="669"/>
      <c r="PJ14" s="669"/>
      <c r="PK14" s="669"/>
      <c r="PL14" s="669"/>
      <c r="PM14" s="669"/>
      <c r="PN14" s="669"/>
      <c r="PO14" s="669"/>
      <c r="PP14" s="669"/>
      <c r="PQ14" s="669"/>
      <c r="PR14" s="669"/>
      <c r="PS14" s="669"/>
      <c r="PT14" s="669"/>
      <c r="PU14" s="669"/>
      <c r="PV14" s="669"/>
      <c r="PW14" s="669"/>
      <c r="PX14" s="669"/>
      <c r="PY14" s="669"/>
      <c r="PZ14" s="669"/>
      <c r="QA14" s="669"/>
      <c r="QB14" s="669"/>
      <c r="QC14" s="669"/>
      <c r="QD14" s="669"/>
      <c r="QE14" s="669"/>
      <c r="QF14" s="669"/>
      <c r="QG14" s="669"/>
      <c r="QH14" s="669"/>
      <c r="QI14" s="669"/>
      <c r="QJ14" s="669"/>
      <c r="QK14" s="669"/>
      <c r="QL14" s="669"/>
      <c r="QM14" s="669"/>
      <c r="QN14" s="669"/>
      <c r="QO14" s="669"/>
      <c r="QP14" s="669"/>
      <c r="QQ14" s="669"/>
      <c r="QR14" s="669"/>
      <c r="QS14" s="669"/>
      <c r="QT14" s="669"/>
      <c r="QU14" s="669"/>
      <c r="QV14" s="669"/>
      <c r="QW14" s="669"/>
      <c r="QX14" s="669"/>
      <c r="QY14" s="669"/>
      <c r="QZ14" s="669"/>
      <c r="RA14" s="669"/>
      <c r="RB14" s="669"/>
      <c r="RC14" s="669"/>
      <c r="RD14" s="669"/>
      <c r="RE14" s="669"/>
      <c r="RF14" s="669"/>
      <c r="RG14" s="669"/>
      <c r="RH14" s="669"/>
      <c r="RI14" s="669"/>
      <c r="RJ14" s="669"/>
      <c r="RK14" s="669"/>
      <c r="RL14" s="669"/>
      <c r="RM14" s="669"/>
      <c r="RN14" s="669"/>
      <c r="RO14" s="669"/>
      <c r="RP14" s="669"/>
      <c r="RQ14" s="669"/>
      <c r="RR14" s="669"/>
      <c r="RS14" s="669"/>
      <c r="RT14" s="669"/>
      <c r="RU14" s="669"/>
      <c r="RV14" s="669"/>
      <c r="RW14" s="669"/>
      <c r="RX14" s="669"/>
      <c r="RY14" s="669"/>
      <c r="RZ14" s="669"/>
      <c r="SA14" s="669"/>
      <c r="SB14" s="669"/>
      <c r="SC14" s="669"/>
      <c r="SD14" s="669"/>
      <c r="SE14" s="669"/>
      <c r="SF14" s="669"/>
      <c r="SG14" s="669"/>
      <c r="SH14" s="669"/>
      <c r="SI14" s="669"/>
      <c r="SJ14" s="669"/>
      <c r="SK14" s="669"/>
      <c r="SL14" s="669"/>
      <c r="SM14" s="669"/>
      <c r="SN14" s="669"/>
      <c r="SO14" s="669"/>
      <c r="SP14" s="669"/>
      <c r="SQ14" s="669"/>
      <c r="SR14" s="669"/>
      <c r="SS14" s="669"/>
      <c r="ST14" s="669"/>
      <c r="SU14" s="669"/>
      <c r="SV14" s="669"/>
      <c r="SW14" s="669"/>
      <c r="SX14" s="669"/>
      <c r="SY14" s="669"/>
      <c r="SZ14" s="669"/>
      <c r="TA14" s="669"/>
      <c r="TB14" s="669"/>
      <c r="TC14" s="669"/>
      <c r="TD14" s="669"/>
      <c r="TE14" s="669"/>
      <c r="TF14" s="669"/>
      <c r="TG14" s="669"/>
      <c r="TH14" s="669"/>
      <c r="TI14" s="669"/>
      <c r="TJ14" s="669"/>
      <c r="TK14" s="669"/>
      <c r="TL14" s="669"/>
      <c r="TM14" s="669"/>
      <c r="TN14" s="669"/>
      <c r="TO14" s="669"/>
      <c r="TP14" s="669"/>
      <c r="TQ14" s="669"/>
      <c r="TR14" s="669"/>
      <c r="TS14" s="669"/>
      <c r="TT14" s="669"/>
      <c r="TU14" s="669"/>
      <c r="TV14" s="669"/>
      <c r="TW14" s="669"/>
      <c r="TX14" s="669"/>
      <c r="TY14" s="669"/>
      <c r="TZ14" s="669"/>
      <c r="UA14" s="669"/>
      <c r="UB14" s="669"/>
      <c r="UC14" s="669"/>
      <c r="UD14" s="669"/>
      <c r="UE14" s="669"/>
      <c r="UF14" s="669"/>
      <c r="UG14" s="669"/>
      <c r="UH14" s="669"/>
      <c r="UI14" s="669"/>
      <c r="UJ14" s="669"/>
      <c r="UK14" s="669"/>
      <c r="UL14" s="669"/>
      <c r="UM14" s="669"/>
      <c r="UN14" s="669"/>
      <c r="UO14" s="669"/>
      <c r="UP14" s="669"/>
      <c r="UQ14" s="669"/>
      <c r="UR14" s="669"/>
      <c r="US14" s="669"/>
      <c r="UT14" s="669"/>
      <c r="UU14" s="669"/>
      <c r="UV14" s="669"/>
      <c r="UW14" s="669"/>
      <c r="UX14" s="669"/>
      <c r="UY14" s="669"/>
      <c r="UZ14" s="669"/>
      <c r="VA14" s="669"/>
      <c r="VB14" s="669"/>
      <c r="VC14" s="669"/>
      <c r="VD14" s="669"/>
      <c r="VE14" s="669"/>
      <c r="VF14" s="669"/>
      <c r="VG14" s="669"/>
      <c r="VH14" s="669"/>
      <c r="VI14" s="669"/>
      <c r="VJ14" s="669"/>
      <c r="VK14" s="669"/>
      <c r="VL14" s="669"/>
      <c r="VM14" s="669"/>
      <c r="VN14" s="669"/>
      <c r="VO14" s="669"/>
      <c r="VP14" s="669"/>
      <c r="VQ14" s="669"/>
      <c r="VR14" s="669"/>
      <c r="VS14" s="669"/>
      <c r="VT14" s="669"/>
      <c r="VU14" s="669"/>
      <c r="VV14" s="669"/>
      <c r="VW14" s="669"/>
      <c r="VX14" s="669"/>
      <c r="VY14" s="669"/>
      <c r="VZ14" s="669"/>
      <c r="WA14" s="669"/>
      <c r="WB14" s="669"/>
      <c r="WC14" s="669"/>
      <c r="WD14" s="669"/>
      <c r="WE14" s="669"/>
      <c r="WF14" s="669"/>
      <c r="WG14" s="669"/>
      <c r="WH14" s="669"/>
      <c r="WI14" s="669"/>
      <c r="WJ14" s="669"/>
      <c r="WK14" s="669"/>
      <c r="WL14" s="669"/>
      <c r="WM14" s="669"/>
      <c r="WN14" s="669"/>
      <c r="WO14" s="669"/>
      <c r="WP14" s="669"/>
      <c r="WQ14" s="669"/>
      <c r="WR14" s="669"/>
      <c r="WS14" s="669"/>
      <c r="WT14" s="669"/>
      <c r="WU14" s="669"/>
      <c r="WV14" s="669"/>
      <c r="WW14" s="669"/>
      <c r="WX14" s="669"/>
      <c r="WY14" s="669"/>
      <c r="WZ14" s="669"/>
      <c r="XA14" s="669"/>
      <c r="XB14" s="669"/>
      <c r="XC14" s="669"/>
      <c r="XD14" s="669"/>
      <c r="XE14" s="669"/>
      <c r="XF14" s="669"/>
      <c r="XG14" s="669"/>
      <c r="XH14" s="669"/>
      <c r="XI14" s="669"/>
      <c r="XJ14" s="669"/>
      <c r="XK14" s="669"/>
      <c r="XL14" s="669"/>
      <c r="XM14" s="669"/>
      <c r="XN14" s="669"/>
      <c r="XO14" s="669"/>
      <c r="XP14" s="669"/>
      <c r="XQ14" s="669"/>
      <c r="XR14" s="669"/>
      <c r="XS14" s="669"/>
      <c r="XT14" s="669"/>
      <c r="XU14" s="669"/>
      <c r="XV14" s="669"/>
      <c r="XW14" s="669"/>
      <c r="XX14" s="669"/>
      <c r="XY14" s="669"/>
      <c r="XZ14" s="669"/>
      <c r="YA14" s="669"/>
      <c r="YB14" s="669"/>
      <c r="YC14" s="669"/>
      <c r="YD14" s="669"/>
      <c r="YE14" s="669"/>
      <c r="YF14" s="669"/>
      <c r="YG14" s="669"/>
      <c r="YH14" s="669"/>
      <c r="YI14" s="669"/>
      <c r="YJ14" s="669"/>
      <c r="YK14" s="669"/>
      <c r="YL14" s="669"/>
      <c r="YM14" s="669"/>
      <c r="YN14" s="669"/>
      <c r="YO14" s="669"/>
      <c r="YP14" s="669"/>
      <c r="YQ14" s="669"/>
      <c r="YR14" s="669"/>
      <c r="YS14" s="669"/>
      <c r="YT14" s="669"/>
      <c r="YU14" s="669"/>
      <c r="YV14" s="669"/>
      <c r="YW14" s="669"/>
      <c r="YX14" s="669"/>
      <c r="YY14" s="669"/>
      <c r="YZ14" s="669"/>
      <c r="ZA14" s="669"/>
      <c r="ZB14" s="669"/>
      <c r="ZC14" s="669"/>
      <c r="ZD14" s="669"/>
      <c r="ZE14" s="669"/>
      <c r="ZF14" s="669"/>
      <c r="ZG14" s="669"/>
      <c r="ZH14" s="669"/>
      <c r="ZI14" s="669"/>
      <c r="ZJ14" s="669"/>
      <c r="ZK14" s="669"/>
      <c r="ZL14" s="669"/>
      <c r="ZM14" s="669"/>
      <c r="ZN14" s="669"/>
      <c r="ZO14" s="669"/>
      <c r="ZP14" s="669"/>
      <c r="ZQ14" s="669"/>
    </row>
    <row r="15" spans="1:693" ht="25.5" customHeight="1">
      <c r="A15" s="683" t="s">
        <v>585</v>
      </c>
      <c r="B15" s="689"/>
      <c r="C15" s="684"/>
      <c r="D15" s="679"/>
      <c r="E15" s="679"/>
      <c r="F15" s="679"/>
      <c r="G15" s="679"/>
      <c r="H15" s="679"/>
      <c r="I15" s="679"/>
      <c r="J15" s="679"/>
      <c r="K15" s="679"/>
      <c r="L15" s="679"/>
      <c r="M15" s="679"/>
      <c r="N15" s="679"/>
      <c r="O15" s="681"/>
      <c r="P15" s="683" t="s">
        <v>586</v>
      </c>
      <c r="Q15" s="691"/>
      <c r="R15" s="691"/>
      <c r="S15" s="691"/>
      <c r="T15" s="669"/>
      <c r="U15" s="669"/>
      <c r="V15" s="669"/>
      <c r="W15" s="669"/>
      <c r="X15" s="669"/>
      <c r="Y15" s="669"/>
      <c r="Z15" s="669"/>
      <c r="AA15" s="669"/>
      <c r="AB15" s="669"/>
      <c r="AC15" s="669"/>
      <c r="AD15" s="669"/>
      <c r="AE15" s="669"/>
      <c r="AF15" s="669"/>
      <c r="AG15" s="669"/>
      <c r="AH15" s="669"/>
      <c r="AI15" s="669"/>
      <c r="AJ15" s="669"/>
      <c r="AK15" s="669"/>
      <c r="AL15" s="669"/>
      <c r="AM15" s="669"/>
      <c r="AN15" s="669"/>
      <c r="AO15" s="669"/>
      <c r="AP15" s="669"/>
      <c r="AQ15" s="669"/>
      <c r="AR15" s="669"/>
      <c r="AS15" s="669"/>
      <c r="AT15" s="669"/>
      <c r="AU15" s="669"/>
      <c r="AV15" s="669"/>
      <c r="AW15" s="669"/>
      <c r="AX15" s="669"/>
      <c r="AY15" s="669"/>
      <c r="AZ15" s="669"/>
      <c r="BA15" s="669"/>
      <c r="BB15" s="669"/>
      <c r="BC15" s="669"/>
      <c r="BD15" s="669"/>
      <c r="BE15" s="669"/>
      <c r="BF15" s="669"/>
      <c r="BG15" s="669"/>
      <c r="BH15" s="669"/>
      <c r="BI15" s="669"/>
      <c r="BJ15" s="669"/>
      <c r="BK15" s="669"/>
      <c r="BL15" s="669"/>
      <c r="BM15" s="669"/>
      <c r="BN15" s="669"/>
      <c r="BO15" s="669"/>
      <c r="BP15" s="669"/>
      <c r="BQ15" s="669"/>
      <c r="BR15" s="669"/>
      <c r="BS15" s="669"/>
      <c r="BT15" s="669"/>
      <c r="BU15" s="669"/>
      <c r="BV15" s="669"/>
      <c r="BW15" s="669"/>
      <c r="BX15" s="669"/>
      <c r="BY15" s="669"/>
      <c r="BZ15" s="669"/>
      <c r="CA15" s="669"/>
      <c r="CB15" s="669"/>
      <c r="CC15" s="669"/>
      <c r="CD15" s="669"/>
      <c r="CE15" s="669"/>
      <c r="CF15" s="669"/>
      <c r="CG15" s="669"/>
      <c r="CH15" s="669"/>
      <c r="CI15" s="669"/>
      <c r="CJ15" s="669"/>
      <c r="CK15" s="669"/>
      <c r="CL15" s="669"/>
      <c r="CM15" s="669"/>
      <c r="CN15" s="669"/>
      <c r="CO15" s="669"/>
      <c r="CP15" s="669"/>
      <c r="CQ15" s="669"/>
      <c r="CR15" s="669"/>
      <c r="CS15" s="669"/>
      <c r="CT15" s="669"/>
      <c r="CU15" s="669"/>
      <c r="CV15" s="669"/>
      <c r="CW15" s="669"/>
      <c r="CX15" s="669"/>
      <c r="CY15" s="669"/>
      <c r="CZ15" s="669"/>
      <c r="DA15" s="669"/>
      <c r="DB15" s="669"/>
      <c r="DC15" s="669"/>
      <c r="DD15" s="669"/>
      <c r="DE15" s="669"/>
      <c r="DF15" s="669"/>
      <c r="DG15" s="669"/>
      <c r="DH15" s="669"/>
      <c r="DI15" s="669"/>
      <c r="DJ15" s="669"/>
      <c r="DK15" s="669"/>
      <c r="DL15" s="669"/>
      <c r="DM15" s="669"/>
      <c r="DN15" s="669"/>
      <c r="DO15" s="669"/>
      <c r="DP15" s="669"/>
      <c r="DQ15" s="669"/>
      <c r="DR15" s="669"/>
      <c r="DS15" s="669"/>
      <c r="DT15" s="669"/>
      <c r="DU15" s="669"/>
      <c r="DV15" s="669"/>
      <c r="DW15" s="669"/>
      <c r="DX15" s="669"/>
      <c r="DY15" s="669"/>
      <c r="DZ15" s="669"/>
      <c r="EA15" s="669"/>
      <c r="EB15" s="669"/>
      <c r="EC15" s="669"/>
      <c r="ED15" s="669"/>
      <c r="EE15" s="669"/>
      <c r="EF15" s="669"/>
      <c r="EG15" s="669"/>
      <c r="EH15" s="669"/>
      <c r="EI15" s="669"/>
      <c r="EJ15" s="669"/>
      <c r="EK15" s="669"/>
      <c r="EL15" s="669"/>
      <c r="EM15" s="669"/>
      <c r="EN15" s="669"/>
      <c r="EO15" s="669"/>
      <c r="EP15" s="669"/>
      <c r="EQ15" s="669"/>
      <c r="ER15" s="669"/>
      <c r="ES15" s="669"/>
      <c r="ET15" s="669"/>
      <c r="EU15" s="669"/>
      <c r="EV15" s="669"/>
      <c r="EW15" s="669"/>
      <c r="EX15" s="669"/>
      <c r="EY15" s="669"/>
      <c r="EZ15" s="669"/>
      <c r="FA15" s="669"/>
      <c r="FB15" s="669"/>
      <c r="FC15" s="669"/>
      <c r="FD15" s="669"/>
      <c r="FE15" s="669"/>
      <c r="FF15" s="669"/>
      <c r="FG15" s="669"/>
      <c r="FH15" s="669"/>
      <c r="FI15" s="669"/>
      <c r="FJ15" s="669"/>
      <c r="FK15" s="669"/>
      <c r="FL15" s="669"/>
      <c r="FM15" s="669"/>
      <c r="FN15" s="669"/>
      <c r="FO15" s="669"/>
      <c r="FP15" s="669"/>
      <c r="FQ15" s="669"/>
      <c r="FR15" s="669"/>
      <c r="FS15" s="669"/>
      <c r="FT15" s="669"/>
      <c r="FU15" s="669"/>
      <c r="FV15" s="669"/>
      <c r="FW15" s="669"/>
      <c r="FX15" s="669"/>
      <c r="FY15" s="669"/>
      <c r="FZ15" s="669"/>
      <c r="GA15" s="669"/>
      <c r="GB15" s="669"/>
      <c r="GC15" s="669"/>
      <c r="GD15" s="669"/>
      <c r="GE15" s="669"/>
      <c r="GF15" s="669"/>
      <c r="GG15" s="669"/>
      <c r="GH15" s="669"/>
      <c r="GI15" s="669"/>
      <c r="GJ15" s="669"/>
      <c r="GK15" s="669"/>
      <c r="GL15" s="669"/>
      <c r="GM15" s="669"/>
      <c r="GN15" s="669"/>
      <c r="GO15" s="669"/>
      <c r="GP15" s="669"/>
      <c r="GQ15" s="669"/>
      <c r="GR15" s="669"/>
      <c r="GS15" s="669"/>
      <c r="GT15" s="669"/>
      <c r="GU15" s="669"/>
      <c r="GV15" s="669"/>
      <c r="GW15" s="669"/>
      <c r="GX15" s="669"/>
      <c r="GY15" s="669"/>
      <c r="GZ15" s="669"/>
      <c r="HA15" s="669"/>
      <c r="HB15" s="669"/>
      <c r="HC15" s="669"/>
      <c r="HD15" s="669"/>
      <c r="HE15" s="669"/>
      <c r="HF15" s="669"/>
      <c r="HG15" s="669"/>
      <c r="HH15" s="669"/>
      <c r="HI15" s="669"/>
      <c r="HJ15" s="669"/>
      <c r="HK15" s="669"/>
      <c r="HL15" s="669"/>
      <c r="HM15" s="669"/>
      <c r="HN15" s="669"/>
      <c r="HO15" s="669"/>
      <c r="HP15" s="669"/>
      <c r="HQ15" s="669"/>
      <c r="HR15" s="669"/>
      <c r="HS15" s="669"/>
      <c r="HT15" s="669"/>
      <c r="HU15" s="669"/>
      <c r="HV15" s="669"/>
      <c r="HW15" s="669"/>
      <c r="HX15" s="669"/>
      <c r="HY15" s="669"/>
      <c r="HZ15" s="669"/>
      <c r="IA15" s="669"/>
      <c r="IB15" s="669"/>
      <c r="IC15" s="669"/>
      <c r="ID15" s="669"/>
      <c r="IE15" s="669"/>
      <c r="IF15" s="669"/>
      <c r="IG15" s="669"/>
      <c r="IH15" s="669"/>
      <c r="II15" s="669"/>
      <c r="IJ15" s="669"/>
      <c r="IK15" s="669"/>
      <c r="IL15" s="669"/>
      <c r="IM15" s="669"/>
      <c r="IN15" s="669"/>
      <c r="IO15" s="669"/>
      <c r="IP15" s="669"/>
      <c r="IQ15" s="669"/>
      <c r="IR15" s="669"/>
      <c r="IS15" s="669"/>
      <c r="IT15" s="669"/>
      <c r="IU15" s="669"/>
      <c r="IV15" s="669"/>
      <c r="IW15" s="669"/>
      <c r="IX15" s="669"/>
      <c r="IY15" s="669"/>
      <c r="IZ15" s="669"/>
      <c r="JA15" s="669"/>
      <c r="JB15" s="669"/>
      <c r="JC15" s="669"/>
      <c r="JD15" s="669"/>
      <c r="JE15" s="669"/>
      <c r="JF15" s="669"/>
      <c r="JG15" s="669"/>
      <c r="JH15" s="669"/>
      <c r="JI15" s="669"/>
      <c r="JJ15" s="669"/>
      <c r="JK15" s="669"/>
      <c r="JL15" s="669"/>
      <c r="JM15" s="669"/>
      <c r="JN15" s="669"/>
      <c r="JO15" s="669"/>
      <c r="JP15" s="669"/>
      <c r="JQ15" s="669"/>
      <c r="JR15" s="669"/>
      <c r="JS15" s="669"/>
      <c r="JT15" s="669"/>
      <c r="JU15" s="669"/>
      <c r="JV15" s="669"/>
      <c r="JW15" s="669"/>
      <c r="JX15" s="669"/>
      <c r="JY15" s="669"/>
      <c r="JZ15" s="669"/>
      <c r="KA15" s="669"/>
      <c r="KB15" s="669"/>
      <c r="KC15" s="669"/>
      <c r="KD15" s="669"/>
      <c r="KE15" s="669"/>
      <c r="KF15" s="669"/>
      <c r="KG15" s="669"/>
      <c r="KH15" s="669"/>
      <c r="KI15" s="669"/>
      <c r="KJ15" s="669"/>
      <c r="KK15" s="669"/>
      <c r="KL15" s="669"/>
      <c r="KM15" s="669"/>
      <c r="KN15" s="669"/>
      <c r="KO15" s="669"/>
      <c r="KP15" s="669"/>
      <c r="KQ15" s="669"/>
      <c r="KR15" s="669"/>
      <c r="KS15" s="669"/>
      <c r="KT15" s="669"/>
      <c r="KU15" s="669"/>
      <c r="KV15" s="669"/>
      <c r="KW15" s="669"/>
      <c r="KX15" s="669"/>
      <c r="KY15" s="669"/>
      <c r="KZ15" s="669"/>
      <c r="LA15" s="669"/>
      <c r="LB15" s="669"/>
      <c r="LC15" s="669"/>
      <c r="LD15" s="669"/>
      <c r="LE15" s="669"/>
      <c r="LF15" s="669"/>
      <c r="LG15" s="669"/>
      <c r="LH15" s="669"/>
      <c r="LI15" s="669"/>
      <c r="LJ15" s="669"/>
      <c r="LK15" s="669"/>
      <c r="LL15" s="669"/>
      <c r="LM15" s="669"/>
      <c r="LN15" s="669"/>
      <c r="LO15" s="669"/>
      <c r="LP15" s="669"/>
      <c r="LQ15" s="669"/>
      <c r="LR15" s="669"/>
      <c r="LS15" s="669"/>
      <c r="LT15" s="669"/>
      <c r="LU15" s="669"/>
      <c r="LV15" s="669"/>
      <c r="LW15" s="669"/>
      <c r="LX15" s="669"/>
      <c r="LY15" s="669"/>
      <c r="LZ15" s="669"/>
      <c r="MA15" s="669"/>
      <c r="MB15" s="669"/>
      <c r="MC15" s="669"/>
      <c r="MD15" s="669"/>
      <c r="ME15" s="669"/>
      <c r="MF15" s="669"/>
      <c r="MG15" s="669"/>
      <c r="MH15" s="669"/>
      <c r="MI15" s="669"/>
      <c r="MJ15" s="669"/>
      <c r="MK15" s="669"/>
      <c r="ML15" s="669"/>
      <c r="MM15" s="669"/>
      <c r="MN15" s="669"/>
      <c r="MO15" s="669"/>
      <c r="MP15" s="669"/>
      <c r="MQ15" s="669"/>
      <c r="MR15" s="669"/>
      <c r="MS15" s="669"/>
      <c r="MT15" s="669"/>
      <c r="MU15" s="669"/>
      <c r="MV15" s="669"/>
      <c r="MW15" s="669"/>
      <c r="MX15" s="669"/>
      <c r="MY15" s="669"/>
      <c r="MZ15" s="669"/>
      <c r="NA15" s="669"/>
      <c r="NB15" s="669"/>
      <c r="NC15" s="669"/>
      <c r="ND15" s="669"/>
      <c r="NE15" s="669"/>
      <c r="NF15" s="669"/>
      <c r="NG15" s="669"/>
      <c r="NH15" s="669"/>
      <c r="NI15" s="669"/>
      <c r="NJ15" s="669"/>
      <c r="NK15" s="669"/>
      <c r="NL15" s="669"/>
      <c r="NM15" s="669"/>
      <c r="NN15" s="669"/>
      <c r="NO15" s="669"/>
      <c r="NP15" s="669"/>
      <c r="NQ15" s="669"/>
      <c r="NR15" s="669"/>
      <c r="NS15" s="669"/>
      <c r="NT15" s="669"/>
      <c r="NU15" s="669"/>
      <c r="NV15" s="669"/>
      <c r="NW15" s="669"/>
      <c r="NX15" s="669"/>
      <c r="NY15" s="669"/>
      <c r="NZ15" s="669"/>
      <c r="OA15" s="669"/>
      <c r="OB15" s="669"/>
      <c r="OC15" s="669"/>
      <c r="OD15" s="669"/>
      <c r="OE15" s="669"/>
      <c r="OF15" s="669"/>
      <c r="OG15" s="669"/>
      <c r="OH15" s="669"/>
      <c r="OI15" s="669"/>
      <c r="OJ15" s="669"/>
      <c r="OK15" s="669"/>
      <c r="OL15" s="669"/>
      <c r="OM15" s="669"/>
      <c r="ON15" s="669"/>
      <c r="OO15" s="669"/>
      <c r="OP15" s="669"/>
      <c r="OQ15" s="669"/>
      <c r="OR15" s="669"/>
      <c r="OS15" s="669"/>
      <c r="OT15" s="669"/>
      <c r="OU15" s="669"/>
      <c r="OV15" s="669"/>
      <c r="OW15" s="669"/>
      <c r="OX15" s="669"/>
      <c r="OY15" s="669"/>
      <c r="OZ15" s="669"/>
      <c r="PA15" s="669"/>
      <c r="PB15" s="669"/>
      <c r="PC15" s="669"/>
      <c r="PD15" s="669"/>
      <c r="PE15" s="669"/>
      <c r="PF15" s="669"/>
      <c r="PG15" s="669"/>
      <c r="PH15" s="669"/>
      <c r="PI15" s="669"/>
      <c r="PJ15" s="669"/>
      <c r="PK15" s="669"/>
      <c r="PL15" s="669"/>
      <c r="PM15" s="669"/>
      <c r="PN15" s="669"/>
      <c r="PO15" s="669"/>
      <c r="PP15" s="669"/>
      <c r="PQ15" s="669"/>
      <c r="PR15" s="669"/>
      <c r="PS15" s="669"/>
      <c r="PT15" s="669"/>
      <c r="PU15" s="669"/>
      <c r="PV15" s="669"/>
      <c r="PW15" s="669"/>
      <c r="PX15" s="669"/>
      <c r="PY15" s="669"/>
      <c r="PZ15" s="669"/>
      <c r="QA15" s="669"/>
      <c r="QB15" s="669"/>
      <c r="QC15" s="669"/>
      <c r="QD15" s="669"/>
      <c r="QE15" s="669"/>
      <c r="QF15" s="669"/>
      <c r="QG15" s="669"/>
      <c r="QH15" s="669"/>
      <c r="QI15" s="669"/>
      <c r="QJ15" s="669"/>
      <c r="QK15" s="669"/>
      <c r="QL15" s="669"/>
      <c r="QM15" s="669"/>
      <c r="QN15" s="669"/>
      <c r="QO15" s="669"/>
      <c r="QP15" s="669"/>
      <c r="QQ15" s="669"/>
      <c r="QR15" s="669"/>
      <c r="QS15" s="669"/>
      <c r="QT15" s="669"/>
      <c r="QU15" s="669"/>
      <c r="QV15" s="669"/>
      <c r="QW15" s="669"/>
      <c r="QX15" s="669"/>
      <c r="QY15" s="669"/>
      <c r="QZ15" s="669"/>
      <c r="RA15" s="669"/>
      <c r="RB15" s="669"/>
      <c r="RC15" s="669"/>
      <c r="RD15" s="669"/>
      <c r="RE15" s="669"/>
      <c r="RF15" s="669"/>
      <c r="RG15" s="669"/>
      <c r="RH15" s="669"/>
      <c r="RI15" s="669"/>
      <c r="RJ15" s="669"/>
      <c r="RK15" s="669"/>
      <c r="RL15" s="669"/>
      <c r="RM15" s="669"/>
      <c r="RN15" s="669"/>
      <c r="RO15" s="669"/>
      <c r="RP15" s="669"/>
      <c r="RQ15" s="669"/>
      <c r="RR15" s="669"/>
      <c r="RS15" s="669"/>
      <c r="RT15" s="669"/>
      <c r="RU15" s="669"/>
      <c r="RV15" s="669"/>
      <c r="RW15" s="669"/>
      <c r="RX15" s="669"/>
      <c r="RY15" s="669"/>
      <c r="RZ15" s="669"/>
      <c r="SA15" s="669"/>
      <c r="SB15" s="669"/>
      <c r="SC15" s="669"/>
      <c r="SD15" s="669"/>
      <c r="SE15" s="669"/>
      <c r="SF15" s="669"/>
      <c r="SG15" s="669"/>
      <c r="SH15" s="669"/>
      <c r="SI15" s="669"/>
      <c r="SJ15" s="669"/>
      <c r="SK15" s="669"/>
      <c r="SL15" s="669"/>
      <c r="SM15" s="669"/>
      <c r="SN15" s="669"/>
      <c r="SO15" s="669"/>
      <c r="SP15" s="669"/>
      <c r="SQ15" s="669"/>
      <c r="SR15" s="669"/>
      <c r="SS15" s="669"/>
      <c r="ST15" s="669"/>
      <c r="SU15" s="669"/>
      <c r="SV15" s="669"/>
      <c r="SW15" s="669"/>
      <c r="SX15" s="669"/>
      <c r="SY15" s="669"/>
      <c r="SZ15" s="669"/>
      <c r="TA15" s="669"/>
      <c r="TB15" s="669"/>
      <c r="TC15" s="669"/>
      <c r="TD15" s="669"/>
      <c r="TE15" s="669"/>
      <c r="TF15" s="669"/>
      <c r="TG15" s="669"/>
      <c r="TH15" s="669"/>
      <c r="TI15" s="669"/>
      <c r="TJ15" s="669"/>
      <c r="TK15" s="669"/>
      <c r="TL15" s="669"/>
      <c r="TM15" s="669"/>
      <c r="TN15" s="669"/>
      <c r="TO15" s="669"/>
      <c r="TP15" s="669"/>
      <c r="TQ15" s="669"/>
      <c r="TR15" s="669"/>
      <c r="TS15" s="669"/>
      <c r="TT15" s="669"/>
      <c r="TU15" s="669"/>
      <c r="TV15" s="669"/>
      <c r="TW15" s="669"/>
      <c r="TX15" s="669"/>
      <c r="TY15" s="669"/>
      <c r="TZ15" s="669"/>
      <c r="UA15" s="669"/>
      <c r="UB15" s="669"/>
      <c r="UC15" s="669"/>
      <c r="UD15" s="669"/>
      <c r="UE15" s="669"/>
      <c r="UF15" s="669"/>
      <c r="UG15" s="669"/>
      <c r="UH15" s="669"/>
      <c r="UI15" s="669"/>
      <c r="UJ15" s="669"/>
      <c r="UK15" s="669"/>
      <c r="UL15" s="669"/>
      <c r="UM15" s="669"/>
      <c r="UN15" s="669"/>
      <c r="UO15" s="669"/>
      <c r="UP15" s="669"/>
      <c r="UQ15" s="669"/>
      <c r="UR15" s="669"/>
      <c r="US15" s="669"/>
      <c r="UT15" s="669"/>
      <c r="UU15" s="669"/>
      <c r="UV15" s="669"/>
      <c r="UW15" s="669"/>
      <c r="UX15" s="669"/>
      <c r="UY15" s="669"/>
      <c r="UZ15" s="669"/>
      <c r="VA15" s="669"/>
      <c r="VB15" s="669"/>
      <c r="VC15" s="669"/>
      <c r="VD15" s="669"/>
      <c r="VE15" s="669"/>
      <c r="VF15" s="669"/>
      <c r="VG15" s="669"/>
      <c r="VH15" s="669"/>
      <c r="VI15" s="669"/>
      <c r="VJ15" s="669"/>
      <c r="VK15" s="669"/>
      <c r="VL15" s="669"/>
      <c r="VM15" s="669"/>
      <c r="VN15" s="669"/>
      <c r="VO15" s="669"/>
      <c r="VP15" s="669"/>
      <c r="VQ15" s="669"/>
      <c r="VR15" s="669"/>
      <c r="VS15" s="669"/>
      <c r="VT15" s="669"/>
      <c r="VU15" s="669"/>
      <c r="VV15" s="669"/>
      <c r="VW15" s="669"/>
      <c r="VX15" s="669"/>
      <c r="VY15" s="669"/>
      <c r="VZ15" s="669"/>
      <c r="WA15" s="669"/>
      <c r="WB15" s="669"/>
      <c r="WC15" s="669"/>
      <c r="WD15" s="669"/>
      <c r="WE15" s="669"/>
      <c r="WF15" s="669"/>
      <c r="WG15" s="669"/>
      <c r="WH15" s="669"/>
      <c r="WI15" s="669"/>
      <c r="WJ15" s="669"/>
      <c r="WK15" s="669"/>
      <c r="WL15" s="669"/>
      <c r="WM15" s="669"/>
      <c r="WN15" s="669"/>
      <c r="WO15" s="669"/>
      <c r="WP15" s="669"/>
      <c r="WQ15" s="669"/>
      <c r="WR15" s="669"/>
      <c r="WS15" s="669"/>
      <c r="WT15" s="669"/>
      <c r="WU15" s="669"/>
      <c r="WV15" s="669"/>
      <c r="WW15" s="669"/>
      <c r="WX15" s="669"/>
      <c r="WY15" s="669"/>
      <c r="WZ15" s="669"/>
      <c r="XA15" s="669"/>
      <c r="XB15" s="669"/>
      <c r="XC15" s="669"/>
      <c r="XD15" s="669"/>
      <c r="XE15" s="669"/>
      <c r="XF15" s="669"/>
      <c r="XG15" s="669"/>
      <c r="XH15" s="669"/>
      <c r="XI15" s="669"/>
      <c r="XJ15" s="669"/>
      <c r="XK15" s="669"/>
      <c r="XL15" s="669"/>
      <c r="XM15" s="669"/>
      <c r="XN15" s="669"/>
      <c r="XO15" s="669"/>
      <c r="XP15" s="669"/>
      <c r="XQ15" s="669"/>
      <c r="XR15" s="669"/>
      <c r="XS15" s="669"/>
      <c r="XT15" s="669"/>
      <c r="XU15" s="669"/>
      <c r="XV15" s="669"/>
      <c r="XW15" s="669"/>
      <c r="XX15" s="669"/>
      <c r="XY15" s="669"/>
      <c r="XZ15" s="669"/>
      <c r="YA15" s="669"/>
      <c r="YB15" s="669"/>
      <c r="YC15" s="669"/>
      <c r="YD15" s="669"/>
      <c r="YE15" s="669"/>
      <c r="YF15" s="669"/>
      <c r="YG15" s="669"/>
      <c r="YH15" s="669"/>
      <c r="YI15" s="669"/>
      <c r="YJ15" s="669"/>
      <c r="YK15" s="669"/>
      <c r="YL15" s="669"/>
      <c r="YM15" s="669"/>
      <c r="YN15" s="669"/>
      <c r="YO15" s="669"/>
      <c r="YP15" s="669"/>
      <c r="YQ15" s="669"/>
      <c r="YR15" s="669"/>
      <c r="YS15" s="669"/>
      <c r="YT15" s="669"/>
      <c r="YU15" s="669"/>
      <c r="YV15" s="669"/>
      <c r="YW15" s="669"/>
      <c r="YX15" s="669"/>
      <c r="YY15" s="669"/>
      <c r="YZ15" s="669"/>
      <c r="ZA15" s="669"/>
      <c r="ZB15" s="669"/>
      <c r="ZC15" s="669"/>
      <c r="ZD15" s="669"/>
      <c r="ZE15" s="669"/>
      <c r="ZF15" s="669"/>
      <c r="ZG15" s="669"/>
      <c r="ZH15" s="669"/>
      <c r="ZI15" s="669"/>
      <c r="ZJ15" s="669"/>
      <c r="ZK15" s="669"/>
      <c r="ZL15" s="669"/>
      <c r="ZM15" s="669"/>
      <c r="ZN15" s="669"/>
      <c r="ZO15" s="669"/>
      <c r="ZP15" s="669"/>
      <c r="ZQ15" s="669"/>
    </row>
    <row r="16" spans="1:693" ht="12.75" customHeight="1">
      <c r="A16" s="690" t="s">
        <v>587</v>
      </c>
      <c r="B16" s="694" t="s">
        <v>588</v>
      </c>
      <c r="C16" s="678">
        <v>1.55</v>
      </c>
      <c r="D16" s="497" t="s">
        <v>211</v>
      </c>
      <c r="E16" s="497" t="s">
        <v>211</v>
      </c>
      <c r="F16" s="497" t="s">
        <v>211</v>
      </c>
      <c r="G16" s="497" t="s">
        <v>211</v>
      </c>
      <c r="H16" s="497" t="s">
        <v>211</v>
      </c>
      <c r="I16" s="685">
        <v>12.6</v>
      </c>
      <c r="J16" s="685">
        <v>-0.6</v>
      </c>
      <c r="K16" s="685">
        <v>-10.4</v>
      </c>
      <c r="L16" s="685">
        <v>-14.6</v>
      </c>
      <c r="M16" s="685">
        <v>4.3</v>
      </c>
      <c r="N16" s="685">
        <v>-6.2</v>
      </c>
      <c r="O16" s="688">
        <v>23.8</v>
      </c>
      <c r="P16" s="690" t="s">
        <v>589</v>
      </c>
      <c r="Q16" s="691"/>
      <c r="R16" s="691"/>
      <c r="S16" s="691"/>
      <c r="T16" s="669"/>
      <c r="U16" s="669"/>
      <c r="V16" s="669"/>
      <c r="W16" s="669"/>
      <c r="X16" s="669"/>
      <c r="Y16" s="669"/>
      <c r="Z16" s="669"/>
      <c r="AA16" s="669"/>
      <c r="AB16" s="669"/>
      <c r="AC16" s="669"/>
      <c r="AD16" s="669"/>
      <c r="AE16" s="669"/>
      <c r="AF16" s="669"/>
      <c r="AG16" s="669"/>
      <c r="AH16" s="669"/>
      <c r="AI16" s="669"/>
      <c r="AJ16" s="669"/>
      <c r="AK16" s="669"/>
      <c r="AL16" s="669"/>
      <c r="AM16" s="669"/>
      <c r="AN16" s="669"/>
      <c r="AO16" s="669"/>
      <c r="AP16" s="669"/>
      <c r="AQ16" s="669"/>
      <c r="AR16" s="669"/>
      <c r="AS16" s="669"/>
      <c r="AT16" s="669"/>
      <c r="AU16" s="669"/>
      <c r="AV16" s="669"/>
      <c r="AW16" s="669"/>
      <c r="AX16" s="669"/>
      <c r="AY16" s="669"/>
      <c r="AZ16" s="669"/>
      <c r="BA16" s="669"/>
      <c r="BB16" s="669"/>
      <c r="BC16" s="669"/>
      <c r="BD16" s="669"/>
      <c r="BE16" s="669"/>
      <c r="BF16" s="669"/>
      <c r="BG16" s="669"/>
      <c r="BH16" s="669"/>
      <c r="BI16" s="669"/>
      <c r="BJ16" s="669"/>
      <c r="BK16" s="669"/>
      <c r="BL16" s="669"/>
      <c r="BM16" s="669"/>
      <c r="BN16" s="669"/>
      <c r="BO16" s="669"/>
      <c r="BP16" s="669"/>
      <c r="BQ16" s="669"/>
      <c r="BR16" s="669"/>
      <c r="BS16" s="669"/>
      <c r="BT16" s="669"/>
      <c r="BU16" s="669"/>
      <c r="BV16" s="669"/>
      <c r="BW16" s="669"/>
      <c r="BX16" s="669"/>
      <c r="BY16" s="669"/>
      <c r="BZ16" s="669"/>
      <c r="CA16" s="669"/>
      <c r="CB16" s="669"/>
      <c r="CC16" s="669"/>
      <c r="CD16" s="669"/>
      <c r="CE16" s="669"/>
      <c r="CF16" s="669"/>
      <c r="CG16" s="669"/>
      <c r="CH16" s="669"/>
      <c r="CI16" s="669"/>
      <c r="CJ16" s="669"/>
      <c r="CK16" s="669"/>
      <c r="CL16" s="669"/>
      <c r="CM16" s="669"/>
      <c r="CN16" s="669"/>
      <c r="CO16" s="669"/>
      <c r="CP16" s="669"/>
      <c r="CQ16" s="669"/>
      <c r="CR16" s="669"/>
      <c r="CS16" s="669"/>
      <c r="CT16" s="669"/>
      <c r="CU16" s="669"/>
      <c r="CV16" s="669"/>
      <c r="CW16" s="669"/>
      <c r="CX16" s="669"/>
      <c r="CY16" s="669"/>
      <c r="CZ16" s="669"/>
      <c r="DA16" s="669"/>
      <c r="DB16" s="669"/>
      <c r="DC16" s="669"/>
      <c r="DD16" s="669"/>
      <c r="DE16" s="669"/>
      <c r="DF16" s="669"/>
      <c r="DG16" s="669"/>
      <c r="DH16" s="669"/>
      <c r="DI16" s="669"/>
      <c r="DJ16" s="669"/>
      <c r="DK16" s="669"/>
      <c r="DL16" s="669"/>
      <c r="DM16" s="669"/>
      <c r="DN16" s="669"/>
      <c r="DO16" s="669"/>
      <c r="DP16" s="669"/>
      <c r="DQ16" s="669"/>
      <c r="DR16" s="669"/>
      <c r="DS16" s="669"/>
      <c r="DT16" s="669"/>
      <c r="DU16" s="669"/>
      <c r="DV16" s="669"/>
      <c r="DW16" s="669"/>
      <c r="DX16" s="669"/>
      <c r="DY16" s="669"/>
      <c r="DZ16" s="669"/>
      <c r="EA16" s="669"/>
      <c r="EB16" s="669"/>
      <c r="EC16" s="669"/>
      <c r="ED16" s="669"/>
      <c r="EE16" s="669"/>
      <c r="EF16" s="669"/>
      <c r="EG16" s="669"/>
      <c r="EH16" s="669"/>
      <c r="EI16" s="669"/>
      <c r="EJ16" s="669"/>
      <c r="EK16" s="669"/>
      <c r="EL16" s="669"/>
      <c r="EM16" s="669"/>
      <c r="EN16" s="669"/>
      <c r="EO16" s="669"/>
      <c r="EP16" s="669"/>
      <c r="EQ16" s="669"/>
      <c r="ER16" s="669"/>
      <c r="ES16" s="669"/>
      <c r="ET16" s="669"/>
      <c r="EU16" s="669"/>
      <c r="EV16" s="669"/>
      <c r="EW16" s="669"/>
      <c r="EX16" s="669"/>
      <c r="EY16" s="669"/>
      <c r="EZ16" s="669"/>
      <c r="FA16" s="669"/>
      <c r="FB16" s="669"/>
      <c r="FC16" s="669"/>
      <c r="FD16" s="669"/>
      <c r="FE16" s="669"/>
      <c r="FF16" s="669"/>
      <c r="FG16" s="669"/>
      <c r="FH16" s="669"/>
      <c r="FI16" s="669"/>
      <c r="FJ16" s="669"/>
      <c r="FK16" s="669"/>
      <c r="FL16" s="669"/>
      <c r="FM16" s="669"/>
      <c r="FN16" s="669"/>
      <c r="FO16" s="669"/>
      <c r="FP16" s="669"/>
      <c r="FQ16" s="669"/>
      <c r="FR16" s="669"/>
      <c r="FS16" s="669"/>
      <c r="FT16" s="669"/>
      <c r="FU16" s="669"/>
      <c r="FV16" s="669"/>
      <c r="FW16" s="669"/>
      <c r="FX16" s="669"/>
      <c r="FY16" s="669"/>
      <c r="FZ16" s="669"/>
      <c r="GA16" s="669"/>
      <c r="GB16" s="669"/>
      <c r="GC16" s="669"/>
      <c r="GD16" s="669"/>
      <c r="GE16" s="669"/>
      <c r="GF16" s="669"/>
      <c r="GG16" s="669"/>
      <c r="GH16" s="669"/>
      <c r="GI16" s="669"/>
      <c r="GJ16" s="669"/>
      <c r="GK16" s="669"/>
      <c r="GL16" s="669"/>
      <c r="GM16" s="669"/>
      <c r="GN16" s="669"/>
      <c r="GO16" s="669"/>
      <c r="GP16" s="669"/>
      <c r="GQ16" s="669"/>
      <c r="GR16" s="669"/>
      <c r="GS16" s="669"/>
      <c r="GT16" s="669"/>
      <c r="GU16" s="669"/>
      <c r="GV16" s="669"/>
      <c r="GW16" s="669"/>
      <c r="GX16" s="669"/>
      <c r="GY16" s="669"/>
      <c r="GZ16" s="669"/>
      <c r="HA16" s="669"/>
      <c r="HB16" s="669"/>
      <c r="HC16" s="669"/>
      <c r="HD16" s="669"/>
      <c r="HE16" s="669"/>
      <c r="HF16" s="669"/>
      <c r="HG16" s="669"/>
      <c r="HH16" s="669"/>
      <c r="HI16" s="669"/>
      <c r="HJ16" s="669"/>
      <c r="HK16" s="669"/>
      <c r="HL16" s="669"/>
      <c r="HM16" s="669"/>
      <c r="HN16" s="669"/>
      <c r="HO16" s="669"/>
      <c r="HP16" s="669"/>
      <c r="HQ16" s="669"/>
      <c r="HR16" s="669"/>
      <c r="HS16" s="669"/>
      <c r="HT16" s="669"/>
      <c r="HU16" s="669"/>
      <c r="HV16" s="669"/>
      <c r="HW16" s="669"/>
      <c r="HX16" s="669"/>
      <c r="HY16" s="669"/>
      <c r="HZ16" s="669"/>
      <c r="IA16" s="669"/>
      <c r="IB16" s="669"/>
      <c r="IC16" s="669"/>
      <c r="ID16" s="669"/>
      <c r="IE16" s="669"/>
      <c r="IF16" s="669"/>
      <c r="IG16" s="669"/>
      <c r="IH16" s="669"/>
      <c r="II16" s="669"/>
      <c r="IJ16" s="669"/>
      <c r="IK16" s="669"/>
      <c r="IL16" s="669"/>
      <c r="IM16" s="669"/>
      <c r="IN16" s="669"/>
      <c r="IO16" s="669"/>
      <c r="IP16" s="669"/>
      <c r="IQ16" s="669"/>
      <c r="IR16" s="669"/>
      <c r="IS16" s="669"/>
      <c r="IT16" s="669"/>
      <c r="IU16" s="669"/>
      <c r="IV16" s="669"/>
      <c r="IW16" s="669"/>
      <c r="IX16" s="669"/>
      <c r="IY16" s="669"/>
      <c r="IZ16" s="669"/>
      <c r="JA16" s="669"/>
      <c r="JB16" s="669"/>
      <c r="JC16" s="669"/>
      <c r="JD16" s="669"/>
      <c r="JE16" s="669"/>
      <c r="JF16" s="669"/>
      <c r="JG16" s="669"/>
      <c r="JH16" s="669"/>
      <c r="JI16" s="669"/>
      <c r="JJ16" s="669"/>
      <c r="JK16" s="669"/>
      <c r="JL16" s="669"/>
      <c r="JM16" s="669"/>
      <c r="JN16" s="669"/>
      <c r="JO16" s="669"/>
      <c r="JP16" s="669"/>
      <c r="JQ16" s="669"/>
      <c r="JR16" s="669"/>
      <c r="JS16" s="669"/>
      <c r="JT16" s="669"/>
      <c r="JU16" s="669"/>
      <c r="JV16" s="669"/>
      <c r="JW16" s="669"/>
      <c r="JX16" s="669"/>
      <c r="JY16" s="669"/>
      <c r="JZ16" s="669"/>
      <c r="KA16" s="669"/>
      <c r="KB16" s="669"/>
      <c r="KC16" s="669"/>
      <c r="KD16" s="669"/>
      <c r="KE16" s="669"/>
      <c r="KF16" s="669"/>
      <c r="KG16" s="669"/>
      <c r="KH16" s="669"/>
      <c r="KI16" s="669"/>
      <c r="KJ16" s="669"/>
      <c r="KK16" s="669"/>
      <c r="KL16" s="669"/>
      <c r="KM16" s="669"/>
      <c r="KN16" s="669"/>
      <c r="KO16" s="669"/>
      <c r="KP16" s="669"/>
      <c r="KQ16" s="669"/>
      <c r="KR16" s="669"/>
      <c r="KS16" s="669"/>
      <c r="KT16" s="669"/>
      <c r="KU16" s="669"/>
      <c r="KV16" s="669"/>
      <c r="KW16" s="669"/>
      <c r="KX16" s="669"/>
      <c r="KY16" s="669"/>
      <c r="KZ16" s="669"/>
      <c r="LA16" s="669"/>
      <c r="LB16" s="669"/>
      <c r="LC16" s="669"/>
      <c r="LD16" s="669"/>
      <c r="LE16" s="669"/>
      <c r="LF16" s="669"/>
      <c r="LG16" s="669"/>
      <c r="LH16" s="669"/>
      <c r="LI16" s="669"/>
      <c r="LJ16" s="669"/>
      <c r="LK16" s="669"/>
      <c r="LL16" s="669"/>
      <c r="LM16" s="669"/>
      <c r="LN16" s="669"/>
      <c r="LO16" s="669"/>
      <c r="LP16" s="669"/>
      <c r="LQ16" s="669"/>
      <c r="LR16" s="669"/>
      <c r="LS16" s="669"/>
      <c r="LT16" s="669"/>
      <c r="LU16" s="669"/>
      <c r="LV16" s="669"/>
      <c r="LW16" s="669"/>
      <c r="LX16" s="669"/>
      <c r="LY16" s="669"/>
      <c r="LZ16" s="669"/>
      <c r="MA16" s="669"/>
      <c r="MB16" s="669"/>
      <c r="MC16" s="669"/>
      <c r="MD16" s="669"/>
      <c r="ME16" s="669"/>
      <c r="MF16" s="669"/>
      <c r="MG16" s="669"/>
      <c r="MH16" s="669"/>
      <c r="MI16" s="669"/>
      <c r="MJ16" s="669"/>
      <c r="MK16" s="669"/>
      <c r="ML16" s="669"/>
      <c r="MM16" s="669"/>
      <c r="MN16" s="669"/>
      <c r="MO16" s="669"/>
      <c r="MP16" s="669"/>
      <c r="MQ16" s="669"/>
      <c r="MR16" s="669"/>
      <c r="MS16" s="669"/>
      <c r="MT16" s="669"/>
      <c r="MU16" s="669"/>
      <c r="MV16" s="669"/>
      <c r="MW16" s="669"/>
      <c r="MX16" s="669"/>
      <c r="MY16" s="669"/>
      <c r="MZ16" s="669"/>
      <c r="NA16" s="669"/>
      <c r="NB16" s="669"/>
      <c r="NC16" s="669"/>
      <c r="ND16" s="669"/>
      <c r="NE16" s="669"/>
      <c r="NF16" s="669"/>
      <c r="NG16" s="669"/>
      <c r="NH16" s="669"/>
      <c r="NI16" s="669"/>
      <c r="NJ16" s="669"/>
      <c r="NK16" s="669"/>
      <c r="NL16" s="669"/>
      <c r="NM16" s="669"/>
      <c r="NN16" s="669"/>
      <c r="NO16" s="669"/>
      <c r="NP16" s="669"/>
      <c r="NQ16" s="669"/>
      <c r="NR16" s="669"/>
      <c r="NS16" s="669"/>
      <c r="NT16" s="669"/>
      <c r="NU16" s="669"/>
      <c r="NV16" s="669"/>
      <c r="NW16" s="669"/>
      <c r="NX16" s="669"/>
      <c r="NY16" s="669"/>
      <c r="NZ16" s="669"/>
      <c r="OA16" s="669"/>
      <c r="OB16" s="669"/>
      <c r="OC16" s="669"/>
      <c r="OD16" s="669"/>
      <c r="OE16" s="669"/>
      <c r="OF16" s="669"/>
      <c r="OG16" s="669"/>
      <c r="OH16" s="669"/>
      <c r="OI16" s="669"/>
      <c r="OJ16" s="669"/>
      <c r="OK16" s="669"/>
      <c r="OL16" s="669"/>
      <c r="OM16" s="669"/>
      <c r="ON16" s="669"/>
      <c r="OO16" s="669"/>
      <c r="OP16" s="669"/>
      <c r="OQ16" s="669"/>
      <c r="OR16" s="669"/>
      <c r="OS16" s="669"/>
      <c r="OT16" s="669"/>
      <c r="OU16" s="669"/>
      <c r="OV16" s="669"/>
      <c r="OW16" s="669"/>
      <c r="OX16" s="669"/>
      <c r="OY16" s="669"/>
      <c r="OZ16" s="669"/>
      <c r="PA16" s="669"/>
      <c r="PB16" s="669"/>
      <c r="PC16" s="669"/>
      <c r="PD16" s="669"/>
      <c r="PE16" s="669"/>
      <c r="PF16" s="669"/>
      <c r="PG16" s="669"/>
      <c r="PH16" s="669"/>
      <c r="PI16" s="669"/>
      <c r="PJ16" s="669"/>
      <c r="PK16" s="669"/>
      <c r="PL16" s="669"/>
      <c r="PM16" s="669"/>
      <c r="PN16" s="669"/>
      <c r="PO16" s="669"/>
      <c r="PP16" s="669"/>
      <c r="PQ16" s="669"/>
      <c r="PR16" s="669"/>
      <c r="PS16" s="669"/>
      <c r="PT16" s="669"/>
      <c r="PU16" s="669"/>
      <c r="PV16" s="669"/>
      <c r="PW16" s="669"/>
      <c r="PX16" s="669"/>
      <c r="PY16" s="669"/>
      <c r="PZ16" s="669"/>
      <c r="QA16" s="669"/>
      <c r="QB16" s="669"/>
      <c r="QC16" s="669"/>
      <c r="QD16" s="669"/>
      <c r="QE16" s="669"/>
      <c r="QF16" s="669"/>
      <c r="QG16" s="669"/>
      <c r="QH16" s="669"/>
      <c r="QI16" s="669"/>
      <c r="QJ16" s="669"/>
      <c r="QK16" s="669"/>
      <c r="QL16" s="669"/>
      <c r="QM16" s="669"/>
      <c r="QN16" s="669"/>
      <c r="QO16" s="669"/>
      <c r="QP16" s="669"/>
      <c r="QQ16" s="669"/>
      <c r="QR16" s="669"/>
      <c r="QS16" s="669"/>
      <c r="QT16" s="669"/>
      <c r="QU16" s="669"/>
      <c r="QV16" s="669"/>
      <c r="QW16" s="669"/>
      <c r="QX16" s="669"/>
      <c r="QY16" s="669"/>
      <c r="QZ16" s="669"/>
      <c r="RA16" s="669"/>
      <c r="RB16" s="669"/>
      <c r="RC16" s="669"/>
      <c r="RD16" s="669"/>
      <c r="RE16" s="669"/>
      <c r="RF16" s="669"/>
      <c r="RG16" s="669"/>
      <c r="RH16" s="669"/>
      <c r="RI16" s="669"/>
      <c r="RJ16" s="669"/>
      <c r="RK16" s="669"/>
      <c r="RL16" s="669"/>
      <c r="RM16" s="669"/>
      <c r="RN16" s="669"/>
      <c r="RO16" s="669"/>
      <c r="RP16" s="669"/>
      <c r="RQ16" s="669"/>
      <c r="RR16" s="669"/>
      <c r="RS16" s="669"/>
      <c r="RT16" s="669"/>
      <c r="RU16" s="669"/>
      <c r="RV16" s="669"/>
      <c r="RW16" s="669"/>
      <c r="RX16" s="669"/>
      <c r="RY16" s="669"/>
      <c r="RZ16" s="669"/>
      <c r="SA16" s="669"/>
      <c r="SB16" s="669"/>
      <c r="SC16" s="669"/>
      <c r="SD16" s="669"/>
      <c r="SE16" s="669"/>
      <c r="SF16" s="669"/>
      <c r="SG16" s="669"/>
      <c r="SH16" s="669"/>
      <c r="SI16" s="669"/>
      <c r="SJ16" s="669"/>
      <c r="SK16" s="669"/>
      <c r="SL16" s="669"/>
      <c r="SM16" s="669"/>
      <c r="SN16" s="669"/>
      <c r="SO16" s="669"/>
      <c r="SP16" s="669"/>
      <c r="SQ16" s="669"/>
      <c r="SR16" s="669"/>
      <c r="SS16" s="669"/>
      <c r="ST16" s="669"/>
      <c r="SU16" s="669"/>
      <c r="SV16" s="669"/>
      <c r="SW16" s="669"/>
      <c r="SX16" s="669"/>
      <c r="SY16" s="669"/>
      <c r="SZ16" s="669"/>
      <c r="TA16" s="669"/>
      <c r="TB16" s="669"/>
      <c r="TC16" s="669"/>
      <c r="TD16" s="669"/>
      <c r="TE16" s="669"/>
      <c r="TF16" s="669"/>
      <c r="TG16" s="669"/>
      <c r="TH16" s="669"/>
      <c r="TI16" s="669"/>
      <c r="TJ16" s="669"/>
      <c r="TK16" s="669"/>
      <c r="TL16" s="669"/>
      <c r="TM16" s="669"/>
      <c r="TN16" s="669"/>
      <c r="TO16" s="669"/>
      <c r="TP16" s="669"/>
      <c r="TQ16" s="669"/>
      <c r="TR16" s="669"/>
      <c r="TS16" s="669"/>
      <c r="TT16" s="669"/>
      <c r="TU16" s="669"/>
      <c r="TV16" s="669"/>
      <c r="TW16" s="669"/>
      <c r="TX16" s="669"/>
      <c r="TY16" s="669"/>
      <c r="TZ16" s="669"/>
      <c r="UA16" s="669"/>
      <c r="UB16" s="669"/>
      <c r="UC16" s="669"/>
      <c r="UD16" s="669"/>
      <c r="UE16" s="669"/>
      <c r="UF16" s="669"/>
      <c r="UG16" s="669"/>
      <c r="UH16" s="669"/>
      <c r="UI16" s="669"/>
      <c r="UJ16" s="669"/>
      <c r="UK16" s="669"/>
      <c r="UL16" s="669"/>
      <c r="UM16" s="669"/>
      <c r="UN16" s="669"/>
      <c r="UO16" s="669"/>
      <c r="UP16" s="669"/>
      <c r="UQ16" s="669"/>
      <c r="UR16" s="669"/>
      <c r="US16" s="669"/>
      <c r="UT16" s="669"/>
      <c r="UU16" s="669"/>
      <c r="UV16" s="669"/>
      <c r="UW16" s="669"/>
      <c r="UX16" s="669"/>
      <c r="UY16" s="669"/>
      <c r="UZ16" s="669"/>
      <c r="VA16" s="669"/>
      <c r="VB16" s="669"/>
      <c r="VC16" s="669"/>
      <c r="VD16" s="669"/>
      <c r="VE16" s="669"/>
      <c r="VF16" s="669"/>
      <c r="VG16" s="669"/>
      <c r="VH16" s="669"/>
      <c r="VI16" s="669"/>
      <c r="VJ16" s="669"/>
      <c r="VK16" s="669"/>
      <c r="VL16" s="669"/>
      <c r="VM16" s="669"/>
      <c r="VN16" s="669"/>
      <c r="VO16" s="669"/>
      <c r="VP16" s="669"/>
      <c r="VQ16" s="669"/>
      <c r="VR16" s="669"/>
      <c r="VS16" s="669"/>
      <c r="VT16" s="669"/>
      <c r="VU16" s="669"/>
      <c r="VV16" s="669"/>
      <c r="VW16" s="669"/>
      <c r="VX16" s="669"/>
      <c r="VY16" s="669"/>
      <c r="VZ16" s="669"/>
      <c r="WA16" s="669"/>
      <c r="WB16" s="669"/>
      <c r="WC16" s="669"/>
      <c r="WD16" s="669"/>
      <c r="WE16" s="669"/>
      <c r="WF16" s="669"/>
      <c r="WG16" s="669"/>
      <c r="WH16" s="669"/>
      <c r="WI16" s="669"/>
      <c r="WJ16" s="669"/>
      <c r="WK16" s="669"/>
      <c r="WL16" s="669"/>
      <c r="WM16" s="669"/>
      <c r="WN16" s="669"/>
      <c r="WO16" s="669"/>
      <c r="WP16" s="669"/>
      <c r="WQ16" s="669"/>
      <c r="WR16" s="669"/>
      <c r="WS16" s="669"/>
      <c r="WT16" s="669"/>
      <c r="WU16" s="669"/>
      <c r="WV16" s="669"/>
      <c r="WW16" s="669"/>
      <c r="WX16" s="669"/>
      <c r="WY16" s="669"/>
      <c r="WZ16" s="669"/>
      <c r="XA16" s="669"/>
      <c r="XB16" s="669"/>
      <c r="XC16" s="669"/>
      <c r="XD16" s="669"/>
      <c r="XE16" s="669"/>
      <c r="XF16" s="669"/>
      <c r="XG16" s="669"/>
      <c r="XH16" s="669"/>
      <c r="XI16" s="669"/>
      <c r="XJ16" s="669"/>
      <c r="XK16" s="669"/>
      <c r="XL16" s="669"/>
      <c r="XM16" s="669"/>
      <c r="XN16" s="669"/>
      <c r="XO16" s="669"/>
      <c r="XP16" s="669"/>
      <c r="XQ16" s="669"/>
      <c r="XR16" s="669"/>
      <c r="XS16" s="669"/>
      <c r="XT16" s="669"/>
      <c r="XU16" s="669"/>
      <c r="XV16" s="669"/>
      <c r="XW16" s="669"/>
      <c r="XX16" s="669"/>
      <c r="XY16" s="669"/>
      <c r="XZ16" s="669"/>
      <c r="YA16" s="669"/>
      <c r="YB16" s="669"/>
      <c r="YC16" s="669"/>
      <c r="YD16" s="669"/>
      <c r="YE16" s="669"/>
      <c r="YF16" s="669"/>
      <c r="YG16" s="669"/>
      <c r="YH16" s="669"/>
      <c r="YI16" s="669"/>
      <c r="YJ16" s="669"/>
      <c r="YK16" s="669"/>
      <c r="YL16" s="669"/>
      <c r="YM16" s="669"/>
      <c r="YN16" s="669"/>
      <c r="YO16" s="669"/>
      <c r="YP16" s="669"/>
      <c r="YQ16" s="669"/>
      <c r="YR16" s="669"/>
      <c r="YS16" s="669"/>
      <c r="YT16" s="669"/>
      <c r="YU16" s="669"/>
      <c r="YV16" s="669"/>
      <c r="YW16" s="669"/>
      <c r="YX16" s="669"/>
      <c r="YY16" s="669"/>
      <c r="YZ16" s="669"/>
      <c r="ZA16" s="669"/>
      <c r="ZB16" s="669"/>
      <c r="ZC16" s="669"/>
      <c r="ZD16" s="669"/>
      <c r="ZE16" s="669"/>
      <c r="ZF16" s="669"/>
      <c r="ZG16" s="669"/>
      <c r="ZH16" s="669"/>
      <c r="ZI16" s="669"/>
      <c r="ZJ16" s="669"/>
      <c r="ZK16" s="669"/>
      <c r="ZL16" s="669"/>
      <c r="ZM16" s="669"/>
      <c r="ZN16" s="669"/>
      <c r="ZO16" s="669"/>
      <c r="ZP16" s="669"/>
      <c r="ZQ16" s="669"/>
    </row>
    <row r="17" spans="1:693" ht="12.75" customHeight="1">
      <c r="A17" s="690" t="s">
        <v>590</v>
      </c>
      <c r="B17" s="694" t="s">
        <v>591</v>
      </c>
      <c r="C17" s="678">
        <v>98.45</v>
      </c>
      <c r="D17" s="497" t="s">
        <v>211</v>
      </c>
      <c r="E17" s="497" t="s">
        <v>211</v>
      </c>
      <c r="F17" s="497" t="s">
        <v>211</v>
      </c>
      <c r="G17" s="497" t="s">
        <v>211</v>
      </c>
      <c r="H17" s="497" t="s">
        <v>211</v>
      </c>
      <c r="I17" s="685">
        <v>7.9</v>
      </c>
      <c r="J17" s="685">
        <v>4.7</v>
      </c>
      <c r="K17" s="685">
        <v>-1.7</v>
      </c>
      <c r="L17" s="685">
        <v>-2.6</v>
      </c>
      <c r="M17" s="685">
        <v>-1.9</v>
      </c>
      <c r="N17" s="685">
        <v>-4.2</v>
      </c>
      <c r="O17" s="688">
        <v>2.6</v>
      </c>
      <c r="P17" s="690" t="s">
        <v>592</v>
      </c>
      <c r="Q17" s="691"/>
      <c r="R17" s="691"/>
      <c r="S17" s="691"/>
      <c r="T17" s="669"/>
      <c r="U17" s="669"/>
      <c r="V17" s="669"/>
      <c r="W17" s="669"/>
      <c r="X17" s="669"/>
      <c r="Y17" s="669"/>
      <c r="Z17" s="669"/>
      <c r="AA17" s="669"/>
      <c r="AB17" s="669"/>
      <c r="AC17" s="669"/>
      <c r="AD17" s="669"/>
      <c r="AE17" s="669"/>
      <c r="AF17" s="669"/>
      <c r="AG17" s="669"/>
      <c r="AH17" s="669"/>
      <c r="AI17" s="669"/>
      <c r="AJ17" s="669"/>
      <c r="AK17" s="669"/>
      <c r="AL17" s="669"/>
      <c r="AM17" s="669"/>
      <c r="AN17" s="669"/>
      <c r="AO17" s="669"/>
      <c r="AP17" s="669"/>
      <c r="AQ17" s="669"/>
      <c r="AR17" s="669"/>
      <c r="AS17" s="669"/>
      <c r="AT17" s="669"/>
      <c r="AU17" s="669"/>
      <c r="AV17" s="669"/>
      <c r="AW17" s="669"/>
      <c r="AX17" s="669"/>
      <c r="AY17" s="669"/>
      <c r="AZ17" s="669"/>
      <c r="BA17" s="669"/>
      <c r="BB17" s="669"/>
      <c r="BC17" s="669"/>
      <c r="BD17" s="669"/>
      <c r="BE17" s="669"/>
      <c r="BF17" s="669"/>
      <c r="BG17" s="669"/>
      <c r="BH17" s="669"/>
      <c r="BI17" s="669"/>
      <c r="BJ17" s="669"/>
      <c r="BK17" s="669"/>
      <c r="BL17" s="669"/>
      <c r="BM17" s="669"/>
      <c r="BN17" s="669"/>
      <c r="BO17" s="669"/>
      <c r="BP17" s="669"/>
      <c r="BQ17" s="669"/>
      <c r="BR17" s="669"/>
      <c r="BS17" s="669"/>
      <c r="BT17" s="669"/>
      <c r="BU17" s="669"/>
      <c r="BV17" s="669"/>
      <c r="BW17" s="669"/>
      <c r="BX17" s="669"/>
      <c r="BY17" s="669"/>
      <c r="BZ17" s="669"/>
      <c r="CA17" s="669"/>
      <c r="CB17" s="669"/>
      <c r="CC17" s="669"/>
      <c r="CD17" s="669"/>
      <c r="CE17" s="669"/>
      <c r="CF17" s="669"/>
      <c r="CG17" s="669"/>
      <c r="CH17" s="669"/>
      <c r="CI17" s="669"/>
      <c r="CJ17" s="669"/>
      <c r="CK17" s="669"/>
      <c r="CL17" s="669"/>
      <c r="CM17" s="669"/>
      <c r="CN17" s="669"/>
      <c r="CO17" s="669"/>
      <c r="CP17" s="669"/>
      <c r="CQ17" s="669"/>
      <c r="CR17" s="669"/>
      <c r="CS17" s="669"/>
      <c r="CT17" s="669"/>
      <c r="CU17" s="669"/>
      <c r="CV17" s="669"/>
      <c r="CW17" s="669"/>
      <c r="CX17" s="669"/>
      <c r="CY17" s="669"/>
      <c r="CZ17" s="669"/>
      <c r="DA17" s="669"/>
      <c r="DB17" s="669"/>
      <c r="DC17" s="669"/>
      <c r="DD17" s="669"/>
      <c r="DE17" s="669"/>
      <c r="DF17" s="669"/>
      <c r="DG17" s="669"/>
      <c r="DH17" s="669"/>
      <c r="DI17" s="669"/>
      <c r="DJ17" s="669"/>
      <c r="DK17" s="669"/>
      <c r="DL17" s="669"/>
      <c r="DM17" s="669"/>
      <c r="DN17" s="669"/>
      <c r="DO17" s="669"/>
      <c r="DP17" s="669"/>
      <c r="DQ17" s="669"/>
      <c r="DR17" s="669"/>
      <c r="DS17" s="669"/>
      <c r="DT17" s="669"/>
      <c r="DU17" s="669"/>
      <c r="DV17" s="669"/>
      <c r="DW17" s="669"/>
      <c r="DX17" s="669"/>
      <c r="DY17" s="669"/>
      <c r="DZ17" s="669"/>
      <c r="EA17" s="669"/>
      <c r="EB17" s="669"/>
      <c r="EC17" s="669"/>
      <c r="ED17" s="669"/>
      <c r="EE17" s="669"/>
      <c r="EF17" s="669"/>
      <c r="EG17" s="669"/>
      <c r="EH17" s="669"/>
      <c r="EI17" s="669"/>
      <c r="EJ17" s="669"/>
      <c r="EK17" s="669"/>
      <c r="EL17" s="669"/>
      <c r="EM17" s="669"/>
      <c r="EN17" s="669"/>
      <c r="EO17" s="669"/>
      <c r="EP17" s="669"/>
      <c r="EQ17" s="669"/>
      <c r="ER17" s="669"/>
      <c r="ES17" s="669"/>
      <c r="ET17" s="669"/>
      <c r="EU17" s="669"/>
      <c r="EV17" s="669"/>
      <c r="EW17" s="669"/>
      <c r="EX17" s="669"/>
      <c r="EY17" s="669"/>
      <c r="EZ17" s="669"/>
      <c r="FA17" s="669"/>
      <c r="FB17" s="669"/>
      <c r="FC17" s="669"/>
      <c r="FD17" s="669"/>
      <c r="FE17" s="669"/>
      <c r="FF17" s="669"/>
      <c r="FG17" s="669"/>
      <c r="FH17" s="669"/>
      <c r="FI17" s="669"/>
      <c r="FJ17" s="669"/>
      <c r="FK17" s="669"/>
      <c r="FL17" s="669"/>
      <c r="FM17" s="669"/>
      <c r="FN17" s="669"/>
      <c r="FO17" s="669"/>
      <c r="FP17" s="669"/>
      <c r="FQ17" s="669"/>
      <c r="FR17" s="669"/>
      <c r="FS17" s="669"/>
      <c r="FT17" s="669"/>
      <c r="FU17" s="669"/>
      <c r="FV17" s="669"/>
      <c r="FW17" s="669"/>
      <c r="FX17" s="669"/>
      <c r="FY17" s="669"/>
      <c r="FZ17" s="669"/>
      <c r="GA17" s="669"/>
      <c r="GB17" s="669"/>
      <c r="GC17" s="669"/>
      <c r="GD17" s="669"/>
      <c r="GE17" s="669"/>
      <c r="GF17" s="669"/>
      <c r="GG17" s="669"/>
      <c r="GH17" s="669"/>
      <c r="GI17" s="669"/>
      <c r="GJ17" s="669"/>
      <c r="GK17" s="669"/>
      <c r="GL17" s="669"/>
      <c r="GM17" s="669"/>
      <c r="GN17" s="669"/>
      <c r="GO17" s="669"/>
      <c r="GP17" s="669"/>
      <c r="GQ17" s="669"/>
      <c r="GR17" s="669"/>
      <c r="GS17" s="669"/>
      <c r="GT17" s="669"/>
      <c r="GU17" s="669"/>
      <c r="GV17" s="669"/>
      <c r="GW17" s="669"/>
      <c r="GX17" s="669"/>
      <c r="GY17" s="669"/>
      <c r="GZ17" s="669"/>
      <c r="HA17" s="669"/>
      <c r="HB17" s="669"/>
      <c r="HC17" s="669"/>
      <c r="HD17" s="669"/>
      <c r="HE17" s="669"/>
      <c r="HF17" s="669"/>
      <c r="HG17" s="669"/>
      <c r="HH17" s="669"/>
      <c r="HI17" s="669"/>
      <c r="HJ17" s="669"/>
      <c r="HK17" s="669"/>
      <c r="HL17" s="669"/>
      <c r="HM17" s="669"/>
      <c r="HN17" s="669"/>
      <c r="HO17" s="669"/>
      <c r="HP17" s="669"/>
      <c r="HQ17" s="669"/>
      <c r="HR17" s="669"/>
      <c r="HS17" s="669"/>
      <c r="HT17" s="669"/>
      <c r="HU17" s="669"/>
      <c r="HV17" s="669"/>
      <c r="HW17" s="669"/>
      <c r="HX17" s="669"/>
      <c r="HY17" s="669"/>
      <c r="HZ17" s="669"/>
      <c r="IA17" s="669"/>
      <c r="IB17" s="669"/>
      <c r="IC17" s="669"/>
      <c r="ID17" s="669"/>
      <c r="IE17" s="669"/>
      <c r="IF17" s="669"/>
      <c r="IG17" s="669"/>
      <c r="IH17" s="669"/>
      <c r="II17" s="669"/>
      <c r="IJ17" s="669"/>
      <c r="IK17" s="669"/>
      <c r="IL17" s="669"/>
      <c r="IM17" s="669"/>
      <c r="IN17" s="669"/>
      <c r="IO17" s="669"/>
      <c r="IP17" s="669"/>
      <c r="IQ17" s="669"/>
      <c r="IR17" s="669"/>
      <c r="IS17" s="669"/>
      <c r="IT17" s="669"/>
      <c r="IU17" s="669"/>
      <c r="IV17" s="669"/>
      <c r="IW17" s="669"/>
      <c r="IX17" s="669"/>
      <c r="IY17" s="669"/>
      <c r="IZ17" s="669"/>
      <c r="JA17" s="669"/>
      <c r="JB17" s="669"/>
      <c r="JC17" s="669"/>
      <c r="JD17" s="669"/>
      <c r="JE17" s="669"/>
      <c r="JF17" s="669"/>
      <c r="JG17" s="669"/>
      <c r="JH17" s="669"/>
      <c r="JI17" s="669"/>
      <c r="JJ17" s="669"/>
      <c r="JK17" s="669"/>
      <c r="JL17" s="669"/>
      <c r="JM17" s="669"/>
      <c r="JN17" s="669"/>
      <c r="JO17" s="669"/>
      <c r="JP17" s="669"/>
      <c r="JQ17" s="669"/>
      <c r="JR17" s="669"/>
      <c r="JS17" s="669"/>
      <c r="JT17" s="669"/>
      <c r="JU17" s="669"/>
      <c r="JV17" s="669"/>
      <c r="JW17" s="669"/>
      <c r="JX17" s="669"/>
      <c r="JY17" s="669"/>
      <c r="JZ17" s="669"/>
      <c r="KA17" s="669"/>
      <c r="KB17" s="669"/>
      <c r="KC17" s="669"/>
      <c r="KD17" s="669"/>
      <c r="KE17" s="669"/>
      <c r="KF17" s="669"/>
      <c r="KG17" s="669"/>
      <c r="KH17" s="669"/>
      <c r="KI17" s="669"/>
      <c r="KJ17" s="669"/>
      <c r="KK17" s="669"/>
      <c r="KL17" s="669"/>
      <c r="KM17" s="669"/>
      <c r="KN17" s="669"/>
      <c r="KO17" s="669"/>
      <c r="KP17" s="669"/>
      <c r="KQ17" s="669"/>
      <c r="KR17" s="669"/>
      <c r="KS17" s="669"/>
      <c r="KT17" s="669"/>
      <c r="KU17" s="669"/>
      <c r="KV17" s="669"/>
      <c r="KW17" s="669"/>
      <c r="KX17" s="669"/>
      <c r="KY17" s="669"/>
      <c r="KZ17" s="669"/>
      <c r="LA17" s="669"/>
      <c r="LB17" s="669"/>
      <c r="LC17" s="669"/>
      <c r="LD17" s="669"/>
      <c r="LE17" s="669"/>
      <c r="LF17" s="669"/>
      <c r="LG17" s="669"/>
      <c r="LH17" s="669"/>
      <c r="LI17" s="669"/>
      <c r="LJ17" s="669"/>
      <c r="LK17" s="669"/>
      <c r="LL17" s="669"/>
      <c r="LM17" s="669"/>
      <c r="LN17" s="669"/>
      <c r="LO17" s="669"/>
      <c r="LP17" s="669"/>
      <c r="LQ17" s="669"/>
      <c r="LR17" s="669"/>
      <c r="LS17" s="669"/>
      <c r="LT17" s="669"/>
      <c r="LU17" s="669"/>
      <c r="LV17" s="669"/>
      <c r="LW17" s="669"/>
      <c r="LX17" s="669"/>
      <c r="LY17" s="669"/>
      <c r="LZ17" s="669"/>
      <c r="MA17" s="669"/>
      <c r="MB17" s="669"/>
      <c r="MC17" s="669"/>
      <c r="MD17" s="669"/>
      <c r="ME17" s="669"/>
      <c r="MF17" s="669"/>
      <c r="MG17" s="669"/>
      <c r="MH17" s="669"/>
      <c r="MI17" s="669"/>
      <c r="MJ17" s="669"/>
      <c r="MK17" s="669"/>
      <c r="ML17" s="669"/>
      <c r="MM17" s="669"/>
      <c r="MN17" s="669"/>
      <c r="MO17" s="669"/>
      <c r="MP17" s="669"/>
      <c r="MQ17" s="669"/>
      <c r="MR17" s="669"/>
      <c r="MS17" s="669"/>
      <c r="MT17" s="669"/>
      <c r="MU17" s="669"/>
      <c r="MV17" s="669"/>
      <c r="MW17" s="669"/>
      <c r="MX17" s="669"/>
      <c r="MY17" s="669"/>
      <c r="MZ17" s="669"/>
      <c r="NA17" s="669"/>
      <c r="NB17" s="669"/>
      <c r="NC17" s="669"/>
      <c r="ND17" s="669"/>
      <c r="NE17" s="669"/>
      <c r="NF17" s="669"/>
      <c r="NG17" s="669"/>
      <c r="NH17" s="669"/>
      <c r="NI17" s="669"/>
      <c r="NJ17" s="669"/>
      <c r="NK17" s="669"/>
      <c r="NL17" s="669"/>
      <c r="NM17" s="669"/>
      <c r="NN17" s="669"/>
      <c r="NO17" s="669"/>
      <c r="NP17" s="669"/>
      <c r="NQ17" s="669"/>
      <c r="NR17" s="669"/>
      <c r="NS17" s="669"/>
      <c r="NT17" s="669"/>
      <c r="NU17" s="669"/>
      <c r="NV17" s="669"/>
      <c r="NW17" s="669"/>
      <c r="NX17" s="669"/>
      <c r="NY17" s="669"/>
      <c r="NZ17" s="669"/>
      <c r="OA17" s="669"/>
      <c r="OB17" s="669"/>
      <c r="OC17" s="669"/>
      <c r="OD17" s="669"/>
      <c r="OE17" s="669"/>
      <c r="OF17" s="669"/>
      <c r="OG17" s="669"/>
      <c r="OH17" s="669"/>
      <c r="OI17" s="669"/>
      <c r="OJ17" s="669"/>
      <c r="OK17" s="669"/>
      <c r="OL17" s="669"/>
      <c r="OM17" s="669"/>
      <c r="ON17" s="669"/>
      <c r="OO17" s="669"/>
      <c r="OP17" s="669"/>
      <c r="OQ17" s="669"/>
      <c r="OR17" s="669"/>
      <c r="OS17" s="669"/>
      <c r="OT17" s="669"/>
      <c r="OU17" s="669"/>
      <c r="OV17" s="669"/>
      <c r="OW17" s="669"/>
      <c r="OX17" s="669"/>
      <c r="OY17" s="669"/>
      <c r="OZ17" s="669"/>
      <c r="PA17" s="669"/>
      <c r="PB17" s="669"/>
      <c r="PC17" s="669"/>
      <c r="PD17" s="669"/>
      <c r="PE17" s="669"/>
      <c r="PF17" s="669"/>
      <c r="PG17" s="669"/>
      <c r="PH17" s="669"/>
      <c r="PI17" s="669"/>
      <c r="PJ17" s="669"/>
      <c r="PK17" s="669"/>
      <c r="PL17" s="669"/>
      <c r="PM17" s="669"/>
      <c r="PN17" s="669"/>
      <c r="PO17" s="669"/>
      <c r="PP17" s="669"/>
      <c r="PQ17" s="669"/>
      <c r="PR17" s="669"/>
      <c r="PS17" s="669"/>
      <c r="PT17" s="669"/>
      <c r="PU17" s="669"/>
      <c r="PV17" s="669"/>
      <c r="PW17" s="669"/>
      <c r="PX17" s="669"/>
      <c r="PY17" s="669"/>
      <c r="PZ17" s="669"/>
      <c r="QA17" s="669"/>
      <c r="QB17" s="669"/>
      <c r="QC17" s="669"/>
      <c r="QD17" s="669"/>
      <c r="QE17" s="669"/>
      <c r="QF17" s="669"/>
      <c r="QG17" s="669"/>
      <c r="QH17" s="669"/>
      <c r="QI17" s="669"/>
      <c r="QJ17" s="669"/>
      <c r="QK17" s="669"/>
      <c r="QL17" s="669"/>
      <c r="QM17" s="669"/>
      <c r="QN17" s="669"/>
      <c r="QO17" s="669"/>
      <c r="QP17" s="669"/>
      <c r="QQ17" s="669"/>
      <c r="QR17" s="669"/>
      <c r="QS17" s="669"/>
      <c r="QT17" s="669"/>
      <c r="QU17" s="669"/>
      <c r="QV17" s="669"/>
      <c r="QW17" s="669"/>
      <c r="QX17" s="669"/>
      <c r="QY17" s="669"/>
      <c r="QZ17" s="669"/>
      <c r="RA17" s="669"/>
      <c r="RB17" s="669"/>
      <c r="RC17" s="669"/>
      <c r="RD17" s="669"/>
      <c r="RE17" s="669"/>
      <c r="RF17" s="669"/>
      <c r="RG17" s="669"/>
      <c r="RH17" s="669"/>
      <c r="RI17" s="669"/>
      <c r="RJ17" s="669"/>
      <c r="RK17" s="669"/>
      <c r="RL17" s="669"/>
      <c r="RM17" s="669"/>
      <c r="RN17" s="669"/>
      <c r="RO17" s="669"/>
      <c r="RP17" s="669"/>
      <c r="RQ17" s="669"/>
      <c r="RR17" s="669"/>
      <c r="RS17" s="669"/>
      <c r="RT17" s="669"/>
      <c r="RU17" s="669"/>
      <c r="RV17" s="669"/>
      <c r="RW17" s="669"/>
      <c r="RX17" s="669"/>
      <c r="RY17" s="669"/>
      <c r="RZ17" s="669"/>
      <c r="SA17" s="669"/>
      <c r="SB17" s="669"/>
      <c r="SC17" s="669"/>
      <c r="SD17" s="669"/>
      <c r="SE17" s="669"/>
      <c r="SF17" s="669"/>
      <c r="SG17" s="669"/>
      <c r="SH17" s="669"/>
      <c r="SI17" s="669"/>
      <c r="SJ17" s="669"/>
      <c r="SK17" s="669"/>
      <c r="SL17" s="669"/>
      <c r="SM17" s="669"/>
      <c r="SN17" s="669"/>
      <c r="SO17" s="669"/>
      <c r="SP17" s="669"/>
      <c r="SQ17" s="669"/>
      <c r="SR17" s="669"/>
      <c r="SS17" s="669"/>
      <c r="ST17" s="669"/>
      <c r="SU17" s="669"/>
      <c r="SV17" s="669"/>
      <c r="SW17" s="669"/>
      <c r="SX17" s="669"/>
      <c r="SY17" s="669"/>
      <c r="SZ17" s="669"/>
      <c r="TA17" s="669"/>
      <c r="TB17" s="669"/>
      <c r="TC17" s="669"/>
      <c r="TD17" s="669"/>
      <c r="TE17" s="669"/>
      <c r="TF17" s="669"/>
      <c r="TG17" s="669"/>
      <c r="TH17" s="669"/>
      <c r="TI17" s="669"/>
      <c r="TJ17" s="669"/>
      <c r="TK17" s="669"/>
      <c r="TL17" s="669"/>
      <c r="TM17" s="669"/>
      <c r="TN17" s="669"/>
      <c r="TO17" s="669"/>
      <c r="TP17" s="669"/>
      <c r="TQ17" s="669"/>
      <c r="TR17" s="669"/>
      <c r="TS17" s="669"/>
      <c r="TT17" s="669"/>
      <c r="TU17" s="669"/>
      <c r="TV17" s="669"/>
      <c r="TW17" s="669"/>
      <c r="TX17" s="669"/>
      <c r="TY17" s="669"/>
      <c r="TZ17" s="669"/>
      <c r="UA17" s="669"/>
      <c r="UB17" s="669"/>
      <c r="UC17" s="669"/>
      <c r="UD17" s="669"/>
      <c r="UE17" s="669"/>
      <c r="UF17" s="669"/>
      <c r="UG17" s="669"/>
      <c r="UH17" s="669"/>
      <c r="UI17" s="669"/>
      <c r="UJ17" s="669"/>
      <c r="UK17" s="669"/>
      <c r="UL17" s="669"/>
      <c r="UM17" s="669"/>
      <c r="UN17" s="669"/>
      <c r="UO17" s="669"/>
      <c r="UP17" s="669"/>
      <c r="UQ17" s="669"/>
      <c r="UR17" s="669"/>
      <c r="US17" s="669"/>
      <c r="UT17" s="669"/>
      <c r="UU17" s="669"/>
      <c r="UV17" s="669"/>
      <c r="UW17" s="669"/>
      <c r="UX17" s="669"/>
      <c r="UY17" s="669"/>
      <c r="UZ17" s="669"/>
      <c r="VA17" s="669"/>
      <c r="VB17" s="669"/>
      <c r="VC17" s="669"/>
      <c r="VD17" s="669"/>
      <c r="VE17" s="669"/>
      <c r="VF17" s="669"/>
      <c r="VG17" s="669"/>
      <c r="VH17" s="669"/>
      <c r="VI17" s="669"/>
      <c r="VJ17" s="669"/>
      <c r="VK17" s="669"/>
      <c r="VL17" s="669"/>
      <c r="VM17" s="669"/>
      <c r="VN17" s="669"/>
      <c r="VO17" s="669"/>
      <c r="VP17" s="669"/>
      <c r="VQ17" s="669"/>
      <c r="VR17" s="669"/>
      <c r="VS17" s="669"/>
      <c r="VT17" s="669"/>
      <c r="VU17" s="669"/>
      <c r="VV17" s="669"/>
      <c r="VW17" s="669"/>
      <c r="VX17" s="669"/>
      <c r="VY17" s="669"/>
      <c r="VZ17" s="669"/>
      <c r="WA17" s="669"/>
      <c r="WB17" s="669"/>
      <c r="WC17" s="669"/>
      <c r="WD17" s="669"/>
      <c r="WE17" s="669"/>
      <c r="WF17" s="669"/>
      <c r="WG17" s="669"/>
      <c r="WH17" s="669"/>
      <c r="WI17" s="669"/>
      <c r="WJ17" s="669"/>
      <c r="WK17" s="669"/>
      <c r="WL17" s="669"/>
      <c r="WM17" s="669"/>
      <c r="WN17" s="669"/>
      <c r="WO17" s="669"/>
      <c r="WP17" s="669"/>
      <c r="WQ17" s="669"/>
      <c r="WR17" s="669"/>
      <c r="WS17" s="669"/>
      <c r="WT17" s="669"/>
      <c r="WU17" s="669"/>
      <c r="WV17" s="669"/>
      <c r="WW17" s="669"/>
      <c r="WX17" s="669"/>
      <c r="WY17" s="669"/>
      <c r="WZ17" s="669"/>
      <c r="XA17" s="669"/>
      <c r="XB17" s="669"/>
      <c r="XC17" s="669"/>
      <c r="XD17" s="669"/>
      <c r="XE17" s="669"/>
      <c r="XF17" s="669"/>
      <c r="XG17" s="669"/>
      <c r="XH17" s="669"/>
      <c r="XI17" s="669"/>
      <c r="XJ17" s="669"/>
      <c r="XK17" s="669"/>
      <c r="XL17" s="669"/>
      <c r="XM17" s="669"/>
      <c r="XN17" s="669"/>
      <c r="XO17" s="669"/>
      <c r="XP17" s="669"/>
      <c r="XQ17" s="669"/>
      <c r="XR17" s="669"/>
      <c r="XS17" s="669"/>
      <c r="XT17" s="669"/>
      <c r="XU17" s="669"/>
      <c r="XV17" s="669"/>
      <c r="XW17" s="669"/>
      <c r="XX17" s="669"/>
      <c r="XY17" s="669"/>
      <c r="XZ17" s="669"/>
      <c r="YA17" s="669"/>
      <c r="YB17" s="669"/>
      <c r="YC17" s="669"/>
      <c r="YD17" s="669"/>
      <c r="YE17" s="669"/>
      <c r="YF17" s="669"/>
      <c r="YG17" s="669"/>
      <c r="YH17" s="669"/>
      <c r="YI17" s="669"/>
      <c r="YJ17" s="669"/>
      <c r="YK17" s="669"/>
      <c r="YL17" s="669"/>
      <c r="YM17" s="669"/>
      <c r="YN17" s="669"/>
      <c r="YO17" s="669"/>
      <c r="YP17" s="669"/>
      <c r="YQ17" s="669"/>
      <c r="YR17" s="669"/>
      <c r="YS17" s="669"/>
      <c r="YT17" s="669"/>
      <c r="YU17" s="669"/>
      <c r="YV17" s="669"/>
      <c r="YW17" s="669"/>
      <c r="YX17" s="669"/>
      <c r="YY17" s="669"/>
      <c r="YZ17" s="669"/>
      <c r="ZA17" s="669"/>
      <c r="ZB17" s="669"/>
      <c r="ZC17" s="669"/>
      <c r="ZD17" s="669"/>
      <c r="ZE17" s="669"/>
      <c r="ZF17" s="669"/>
      <c r="ZG17" s="669"/>
      <c r="ZH17" s="669"/>
      <c r="ZI17" s="669"/>
      <c r="ZJ17" s="669"/>
      <c r="ZK17" s="669"/>
      <c r="ZL17" s="669"/>
      <c r="ZM17" s="669"/>
      <c r="ZN17" s="669"/>
      <c r="ZO17" s="669"/>
      <c r="ZP17" s="669"/>
      <c r="ZQ17" s="669"/>
    </row>
    <row r="18" spans="1:693" ht="12.75" customHeight="1">
      <c r="A18" s="695" t="s">
        <v>593</v>
      </c>
      <c r="B18" s="696" t="s">
        <v>14</v>
      </c>
      <c r="C18" s="697">
        <v>8.6999999999999993</v>
      </c>
      <c r="D18" s="497" t="s">
        <v>211</v>
      </c>
      <c r="E18" s="497" t="s">
        <v>211</v>
      </c>
      <c r="F18" s="497" t="s">
        <v>211</v>
      </c>
      <c r="G18" s="497" t="s">
        <v>211</v>
      </c>
      <c r="H18" s="497" t="s">
        <v>211</v>
      </c>
      <c r="I18" s="721">
        <v>5.5</v>
      </c>
      <c r="J18" s="721">
        <v>1.1000000000000001</v>
      </c>
      <c r="K18" s="698">
        <v>3.4</v>
      </c>
      <c r="L18" s="721">
        <v>-4.9000000000000004</v>
      </c>
      <c r="M18" s="721">
        <v>4.3</v>
      </c>
      <c r="N18" s="698">
        <v>0</v>
      </c>
      <c r="O18" s="722">
        <v>1.1000000000000001</v>
      </c>
      <c r="P18" s="695" t="s">
        <v>594</v>
      </c>
      <c r="Q18" s="691"/>
      <c r="R18" s="691"/>
      <c r="S18" s="691"/>
      <c r="T18" s="669"/>
      <c r="U18" s="669"/>
      <c r="V18" s="669"/>
      <c r="W18" s="669"/>
      <c r="X18" s="669"/>
      <c r="Y18" s="669"/>
      <c r="Z18" s="669"/>
      <c r="AA18" s="669"/>
      <c r="AB18" s="669"/>
      <c r="AC18" s="669"/>
      <c r="AD18" s="669"/>
      <c r="AE18" s="669"/>
      <c r="AF18" s="669"/>
      <c r="AG18" s="669"/>
      <c r="AH18" s="669"/>
      <c r="AI18" s="669"/>
      <c r="AJ18" s="669"/>
      <c r="AK18" s="669"/>
      <c r="AL18" s="669"/>
      <c r="AM18" s="669"/>
      <c r="AN18" s="669"/>
      <c r="AO18" s="669"/>
      <c r="AP18" s="669"/>
      <c r="AQ18" s="669"/>
      <c r="AR18" s="669"/>
      <c r="AS18" s="669"/>
      <c r="AT18" s="669"/>
      <c r="AU18" s="669"/>
      <c r="AV18" s="669"/>
      <c r="AW18" s="669"/>
      <c r="AX18" s="669"/>
      <c r="AY18" s="669"/>
      <c r="AZ18" s="669"/>
      <c r="BA18" s="669"/>
      <c r="BB18" s="669"/>
      <c r="BC18" s="669"/>
      <c r="BD18" s="669"/>
      <c r="BE18" s="669"/>
      <c r="BF18" s="669"/>
      <c r="BG18" s="669"/>
      <c r="BH18" s="669"/>
      <c r="BI18" s="669"/>
      <c r="BJ18" s="669"/>
      <c r="BK18" s="669"/>
      <c r="BL18" s="669"/>
      <c r="BM18" s="669"/>
      <c r="BN18" s="669"/>
      <c r="BO18" s="669"/>
      <c r="BP18" s="669"/>
      <c r="BQ18" s="669"/>
      <c r="BR18" s="669"/>
      <c r="BS18" s="669"/>
      <c r="BT18" s="669"/>
      <c r="BU18" s="669"/>
      <c r="BV18" s="669"/>
      <c r="BW18" s="669"/>
      <c r="BX18" s="669"/>
      <c r="BY18" s="669"/>
      <c r="BZ18" s="669"/>
      <c r="CA18" s="669"/>
      <c r="CB18" s="669"/>
      <c r="CC18" s="669"/>
      <c r="CD18" s="669"/>
      <c r="CE18" s="669"/>
      <c r="CF18" s="669"/>
      <c r="CG18" s="669"/>
      <c r="CH18" s="669"/>
      <c r="CI18" s="669"/>
      <c r="CJ18" s="669"/>
      <c r="CK18" s="669"/>
      <c r="CL18" s="669"/>
      <c r="CM18" s="669"/>
      <c r="CN18" s="669"/>
      <c r="CO18" s="669"/>
      <c r="CP18" s="669"/>
      <c r="CQ18" s="669"/>
      <c r="CR18" s="669"/>
      <c r="CS18" s="669"/>
      <c r="CT18" s="669"/>
      <c r="CU18" s="669"/>
      <c r="CV18" s="669"/>
      <c r="CW18" s="669"/>
      <c r="CX18" s="669"/>
      <c r="CY18" s="669"/>
      <c r="CZ18" s="669"/>
      <c r="DA18" s="669"/>
      <c r="DB18" s="669"/>
      <c r="DC18" s="669"/>
      <c r="DD18" s="669"/>
      <c r="DE18" s="669"/>
      <c r="DF18" s="669"/>
      <c r="DG18" s="669"/>
      <c r="DH18" s="669"/>
      <c r="DI18" s="669"/>
      <c r="DJ18" s="669"/>
      <c r="DK18" s="669"/>
      <c r="DL18" s="669"/>
      <c r="DM18" s="669"/>
      <c r="DN18" s="669"/>
      <c r="DO18" s="669"/>
      <c r="DP18" s="669"/>
      <c r="DQ18" s="669"/>
      <c r="DR18" s="669"/>
      <c r="DS18" s="669"/>
      <c r="DT18" s="669"/>
      <c r="DU18" s="669"/>
      <c r="DV18" s="669"/>
      <c r="DW18" s="669"/>
      <c r="DX18" s="669"/>
      <c r="DY18" s="669"/>
      <c r="DZ18" s="669"/>
      <c r="EA18" s="669"/>
      <c r="EB18" s="669"/>
      <c r="EC18" s="669"/>
      <c r="ED18" s="669"/>
      <c r="EE18" s="669"/>
      <c r="EF18" s="669"/>
      <c r="EG18" s="669"/>
      <c r="EH18" s="669"/>
      <c r="EI18" s="669"/>
      <c r="EJ18" s="669"/>
      <c r="EK18" s="669"/>
      <c r="EL18" s="669"/>
      <c r="EM18" s="669"/>
      <c r="EN18" s="669"/>
      <c r="EO18" s="669"/>
      <c r="EP18" s="669"/>
      <c r="EQ18" s="669"/>
      <c r="ER18" s="669"/>
      <c r="ES18" s="669"/>
      <c r="ET18" s="669"/>
      <c r="EU18" s="669"/>
      <c r="EV18" s="669"/>
      <c r="EW18" s="669"/>
      <c r="EX18" s="669"/>
      <c r="EY18" s="669"/>
      <c r="EZ18" s="669"/>
      <c r="FA18" s="669"/>
      <c r="FB18" s="669"/>
      <c r="FC18" s="669"/>
      <c r="FD18" s="669"/>
      <c r="FE18" s="669"/>
      <c r="FF18" s="669"/>
      <c r="FG18" s="669"/>
      <c r="FH18" s="669"/>
      <c r="FI18" s="669"/>
      <c r="FJ18" s="669"/>
      <c r="FK18" s="669"/>
      <c r="FL18" s="669"/>
      <c r="FM18" s="669"/>
      <c r="FN18" s="669"/>
      <c r="FO18" s="669"/>
      <c r="FP18" s="669"/>
      <c r="FQ18" s="669"/>
      <c r="FR18" s="669"/>
      <c r="FS18" s="669"/>
      <c r="FT18" s="669"/>
      <c r="FU18" s="669"/>
      <c r="FV18" s="669"/>
      <c r="FW18" s="669"/>
      <c r="FX18" s="669"/>
      <c r="FY18" s="669"/>
      <c r="FZ18" s="669"/>
      <c r="GA18" s="669"/>
      <c r="GB18" s="669"/>
      <c r="GC18" s="669"/>
      <c r="GD18" s="669"/>
      <c r="GE18" s="669"/>
      <c r="GF18" s="669"/>
      <c r="GG18" s="669"/>
      <c r="GH18" s="669"/>
      <c r="GI18" s="669"/>
      <c r="GJ18" s="669"/>
      <c r="GK18" s="669"/>
      <c r="GL18" s="669"/>
      <c r="GM18" s="669"/>
      <c r="GN18" s="669"/>
      <c r="GO18" s="669"/>
      <c r="GP18" s="669"/>
      <c r="GQ18" s="669"/>
      <c r="GR18" s="669"/>
      <c r="GS18" s="669"/>
      <c r="GT18" s="669"/>
      <c r="GU18" s="669"/>
      <c r="GV18" s="669"/>
      <c r="GW18" s="669"/>
      <c r="GX18" s="669"/>
      <c r="GY18" s="669"/>
      <c r="GZ18" s="669"/>
      <c r="HA18" s="669"/>
      <c r="HB18" s="669"/>
      <c r="HC18" s="669"/>
      <c r="HD18" s="669"/>
      <c r="HE18" s="669"/>
      <c r="HF18" s="669"/>
      <c r="HG18" s="669"/>
      <c r="HH18" s="669"/>
      <c r="HI18" s="669"/>
      <c r="HJ18" s="669"/>
      <c r="HK18" s="669"/>
      <c r="HL18" s="669"/>
      <c r="HM18" s="669"/>
      <c r="HN18" s="669"/>
      <c r="HO18" s="669"/>
      <c r="HP18" s="669"/>
      <c r="HQ18" s="669"/>
      <c r="HR18" s="669"/>
      <c r="HS18" s="669"/>
      <c r="HT18" s="669"/>
      <c r="HU18" s="669"/>
      <c r="HV18" s="669"/>
      <c r="HW18" s="669"/>
      <c r="HX18" s="669"/>
      <c r="HY18" s="669"/>
      <c r="HZ18" s="669"/>
      <c r="IA18" s="669"/>
      <c r="IB18" s="669"/>
      <c r="IC18" s="669"/>
      <c r="ID18" s="669"/>
      <c r="IE18" s="669"/>
      <c r="IF18" s="669"/>
      <c r="IG18" s="669"/>
      <c r="IH18" s="669"/>
      <c r="II18" s="669"/>
      <c r="IJ18" s="669"/>
      <c r="IK18" s="669"/>
      <c r="IL18" s="669"/>
      <c r="IM18" s="669"/>
      <c r="IN18" s="669"/>
      <c r="IO18" s="669"/>
      <c r="IP18" s="669"/>
      <c r="IQ18" s="669"/>
      <c r="IR18" s="669"/>
      <c r="IS18" s="669"/>
      <c r="IT18" s="669"/>
      <c r="IU18" s="669"/>
      <c r="IV18" s="669"/>
      <c r="IW18" s="669"/>
      <c r="IX18" s="669"/>
      <c r="IY18" s="669"/>
      <c r="IZ18" s="669"/>
      <c r="JA18" s="669"/>
      <c r="JB18" s="669"/>
      <c r="JC18" s="669"/>
      <c r="JD18" s="669"/>
      <c r="JE18" s="669"/>
      <c r="JF18" s="669"/>
      <c r="JG18" s="669"/>
      <c r="JH18" s="669"/>
      <c r="JI18" s="669"/>
      <c r="JJ18" s="669"/>
      <c r="JK18" s="669"/>
      <c r="JL18" s="669"/>
      <c r="JM18" s="669"/>
      <c r="JN18" s="669"/>
      <c r="JO18" s="669"/>
      <c r="JP18" s="669"/>
      <c r="JQ18" s="669"/>
      <c r="JR18" s="669"/>
      <c r="JS18" s="669"/>
      <c r="JT18" s="669"/>
      <c r="JU18" s="669"/>
      <c r="JV18" s="669"/>
      <c r="JW18" s="669"/>
      <c r="JX18" s="669"/>
      <c r="JY18" s="669"/>
      <c r="JZ18" s="669"/>
      <c r="KA18" s="669"/>
      <c r="KB18" s="669"/>
      <c r="KC18" s="669"/>
      <c r="KD18" s="669"/>
      <c r="KE18" s="669"/>
      <c r="KF18" s="669"/>
      <c r="KG18" s="669"/>
      <c r="KH18" s="669"/>
      <c r="KI18" s="669"/>
      <c r="KJ18" s="669"/>
      <c r="KK18" s="669"/>
      <c r="KL18" s="669"/>
      <c r="KM18" s="669"/>
      <c r="KN18" s="669"/>
      <c r="KO18" s="669"/>
      <c r="KP18" s="669"/>
      <c r="KQ18" s="669"/>
      <c r="KR18" s="669"/>
      <c r="KS18" s="669"/>
      <c r="KT18" s="669"/>
      <c r="KU18" s="669"/>
      <c r="KV18" s="669"/>
      <c r="KW18" s="669"/>
      <c r="KX18" s="669"/>
      <c r="KY18" s="669"/>
      <c r="KZ18" s="669"/>
      <c r="LA18" s="669"/>
      <c r="LB18" s="669"/>
      <c r="LC18" s="669"/>
      <c r="LD18" s="669"/>
      <c r="LE18" s="669"/>
      <c r="LF18" s="669"/>
      <c r="LG18" s="669"/>
      <c r="LH18" s="669"/>
      <c r="LI18" s="669"/>
      <c r="LJ18" s="669"/>
      <c r="LK18" s="669"/>
      <c r="LL18" s="669"/>
      <c r="LM18" s="669"/>
      <c r="LN18" s="669"/>
      <c r="LO18" s="669"/>
      <c r="LP18" s="669"/>
      <c r="LQ18" s="669"/>
      <c r="LR18" s="669"/>
      <c r="LS18" s="669"/>
      <c r="LT18" s="669"/>
      <c r="LU18" s="669"/>
      <c r="LV18" s="669"/>
      <c r="LW18" s="669"/>
      <c r="LX18" s="669"/>
      <c r="LY18" s="669"/>
      <c r="LZ18" s="669"/>
      <c r="MA18" s="669"/>
      <c r="MB18" s="669"/>
      <c r="MC18" s="669"/>
      <c r="MD18" s="669"/>
      <c r="ME18" s="669"/>
      <c r="MF18" s="669"/>
      <c r="MG18" s="669"/>
      <c r="MH18" s="669"/>
      <c r="MI18" s="669"/>
      <c r="MJ18" s="669"/>
      <c r="MK18" s="669"/>
      <c r="ML18" s="669"/>
      <c r="MM18" s="669"/>
      <c r="MN18" s="669"/>
      <c r="MO18" s="669"/>
      <c r="MP18" s="669"/>
      <c r="MQ18" s="669"/>
      <c r="MR18" s="669"/>
      <c r="MS18" s="669"/>
      <c r="MT18" s="669"/>
      <c r="MU18" s="669"/>
      <c r="MV18" s="669"/>
      <c r="MW18" s="669"/>
      <c r="MX18" s="669"/>
      <c r="MY18" s="669"/>
      <c r="MZ18" s="669"/>
      <c r="NA18" s="669"/>
      <c r="NB18" s="669"/>
      <c r="NC18" s="669"/>
      <c r="ND18" s="669"/>
      <c r="NE18" s="669"/>
      <c r="NF18" s="669"/>
      <c r="NG18" s="669"/>
      <c r="NH18" s="669"/>
      <c r="NI18" s="669"/>
      <c r="NJ18" s="669"/>
      <c r="NK18" s="669"/>
      <c r="NL18" s="669"/>
      <c r="NM18" s="669"/>
      <c r="NN18" s="669"/>
      <c r="NO18" s="669"/>
      <c r="NP18" s="669"/>
      <c r="NQ18" s="669"/>
      <c r="NR18" s="669"/>
      <c r="NS18" s="669"/>
      <c r="NT18" s="669"/>
      <c r="NU18" s="669"/>
      <c r="NV18" s="669"/>
      <c r="NW18" s="669"/>
      <c r="NX18" s="669"/>
      <c r="NY18" s="669"/>
      <c r="NZ18" s="669"/>
      <c r="OA18" s="669"/>
      <c r="OB18" s="669"/>
      <c r="OC18" s="669"/>
      <c r="OD18" s="669"/>
      <c r="OE18" s="669"/>
      <c r="OF18" s="669"/>
      <c r="OG18" s="669"/>
      <c r="OH18" s="669"/>
      <c r="OI18" s="669"/>
      <c r="OJ18" s="669"/>
      <c r="OK18" s="669"/>
      <c r="OL18" s="669"/>
      <c r="OM18" s="669"/>
      <c r="ON18" s="669"/>
      <c r="OO18" s="669"/>
      <c r="OP18" s="669"/>
      <c r="OQ18" s="669"/>
      <c r="OR18" s="669"/>
      <c r="OS18" s="669"/>
      <c r="OT18" s="669"/>
      <c r="OU18" s="669"/>
      <c r="OV18" s="669"/>
      <c r="OW18" s="669"/>
      <c r="OX18" s="669"/>
      <c r="OY18" s="669"/>
      <c r="OZ18" s="669"/>
      <c r="PA18" s="669"/>
      <c r="PB18" s="669"/>
      <c r="PC18" s="669"/>
      <c r="PD18" s="669"/>
      <c r="PE18" s="669"/>
      <c r="PF18" s="669"/>
      <c r="PG18" s="669"/>
      <c r="PH18" s="669"/>
      <c r="PI18" s="669"/>
      <c r="PJ18" s="669"/>
      <c r="PK18" s="669"/>
      <c r="PL18" s="669"/>
      <c r="PM18" s="669"/>
      <c r="PN18" s="669"/>
      <c r="PO18" s="669"/>
      <c r="PP18" s="669"/>
      <c r="PQ18" s="669"/>
      <c r="PR18" s="669"/>
      <c r="PS18" s="669"/>
      <c r="PT18" s="669"/>
      <c r="PU18" s="669"/>
      <c r="PV18" s="669"/>
      <c r="PW18" s="669"/>
      <c r="PX18" s="669"/>
      <c r="PY18" s="669"/>
      <c r="PZ18" s="669"/>
      <c r="QA18" s="669"/>
      <c r="QB18" s="669"/>
      <c r="QC18" s="669"/>
      <c r="QD18" s="669"/>
      <c r="QE18" s="669"/>
      <c r="QF18" s="669"/>
      <c r="QG18" s="669"/>
      <c r="QH18" s="669"/>
      <c r="QI18" s="669"/>
      <c r="QJ18" s="669"/>
      <c r="QK18" s="669"/>
      <c r="QL18" s="669"/>
      <c r="QM18" s="669"/>
      <c r="QN18" s="669"/>
      <c r="QO18" s="669"/>
      <c r="QP18" s="669"/>
      <c r="QQ18" s="669"/>
      <c r="QR18" s="669"/>
      <c r="QS18" s="669"/>
      <c r="QT18" s="669"/>
      <c r="QU18" s="669"/>
      <c r="QV18" s="669"/>
      <c r="QW18" s="669"/>
      <c r="QX18" s="669"/>
      <c r="QY18" s="669"/>
      <c r="QZ18" s="669"/>
      <c r="RA18" s="669"/>
      <c r="RB18" s="669"/>
      <c r="RC18" s="669"/>
      <c r="RD18" s="669"/>
      <c r="RE18" s="669"/>
      <c r="RF18" s="669"/>
      <c r="RG18" s="669"/>
      <c r="RH18" s="669"/>
      <c r="RI18" s="669"/>
      <c r="RJ18" s="669"/>
      <c r="RK18" s="669"/>
      <c r="RL18" s="669"/>
      <c r="RM18" s="669"/>
      <c r="RN18" s="669"/>
      <c r="RO18" s="669"/>
      <c r="RP18" s="669"/>
      <c r="RQ18" s="669"/>
      <c r="RR18" s="669"/>
      <c r="RS18" s="669"/>
      <c r="RT18" s="669"/>
      <c r="RU18" s="669"/>
      <c r="RV18" s="669"/>
      <c r="RW18" s="669"/>
      <c r="RX18" s="669"/>
      <c r="RY18" s="669"/>
      <c r="RZ18" s="669"/>
      <c r="SA18" s="669"/>
      <c r="SB18" s="669"/>
      <c r="SC18" s="669"/>
      <c r="SD18" s="669"/>
      <c r="SE18" s="669"/>
      <c r="SF18" s="669"/>
      <c r="SG18" s="669"/>
      <c r="SH18" s="669"/>
      <c r="SI18" s="669"/>
      <c r="SJ18" s="669"/>
      <c r="SK18" s="669"/>
      <c r="SL18" s="669"/>
      <c r="SM18" s="669"/>
      <c r="SN18" s="669"/>
      <c r="SO18" s="669"/>
      <c r="SP18" s="669"/>
      <c r="SQ18" s="669"/>
      <c r="SR18" s="669"/>
      <c r="SS18" s="669"/>
      <c r="ST18" s="669"/>
      <c r="SU18" s="669"/>
      <c r="SV18" s="669"/>
      <c r="SW18" s="669"/>
      <c r="SX18" s="669"/>
      <c r="SY18" s="669"/>
      <c r="SZ18" s="669"/>
      <c r="TA18" s="669"/>
      <c r="TB18" s="669"/>
      <c r="TC18" s="669"/>
      <c r="TD18" s="669"/>
      <c r="TE18" s="669"/>
      <c r="TF18" s="669"/>
      <c r="TG18" s="669"/>
      <c r="TH18" s="669"/>
      <c r="TI18" s="669"/>
      <c r="TJ18" s="669"/>
      <c r="TK18" s="669"/>
      <c r="TL18" s="669"/>
      <c r="TM18" s="669"/>
      <c r="TN18" s="669"/>
      <c r="TO18" s="669"/>
      <c r="TP18" s="669"/>
      <c r="TQ18" s="669"/>
      <c r="TR18" s="669"/>
      <c r="TS18" s="669"/>
      <c r="TT18" s="669"/>
      <c r="TU18" s="669"/>
      <c r="TV18" s="669"/>
      <c r="TW18" s="669"/>
      <c r="TX18" s="669"/>
      <c r="TY18" s="669"/>
      <c r="TZ18" s="669"/>
      <c r="UA18" s="669"/>
      <c r="UB18" s="669"/>
      <c r="UC18" s="669"/>
      <c r="UD18" s="669"/>
      <c r="UE18" s="669"/>
      <c r="UF18" s="669"/>
      <c r="UG18" s="669"/>
      <c r="UH18" s="669"/>
      <c r="UI18" s="669"/>
      <c r="UJ18" s="669"/>
      <c r="UK18" s="669"/>
      <c r="UL18" s="669"/>
      <c r="UM18" s="669"/>
      <c r="UN18" s="669"/>
      <c r="UO18" s="669"/>
      <c r="UP18" s="669"/>
      <c r="UQ18" s="669"/>
      <c r="UR18" s="669"/>
      <c r="US18" s="669"/>
      <c r="UT18" s="669"/>
      <c r="UU18" s="669"/>
      <c r="UV18" s="669"/>
      <c r="UW18" s="669"/>
      <c r="UX18" s="669"/>
      <c r="UY18" s="669"/>
      <c r="UZ18" s="669"/>
      <c r="VA18" s="669"/>
      <c r="VB18" s="669"/>
      <c r="VC18" s="669"/>
      <c r="VD18" s="669"/>
      <c r="VE18" s="669"/>
      <c r="VF18" s="669"/>
      <c r="VG18" s="669"/>
      <c r="VH18" s="669"/>
      <c r="VI18" s="669"/>
      <c r="VJ18" s="669"/>
      <c r="VK18" s="669"/>
      <c r="VL18" s="669"/>
      <c r="VM18" s="669"/>
      <c r="VN18" s="669"/>
      <c r="VO18" s="669"/>
      <c r="VP18" s="669"/>
      <c r="VQ18" s="669"/>
      <c r="VR18" s="669"/>
      <c r="VS18" s="669"/>
      <c r="VT18" s="669"/>
      <c r="VU18" s="669"/>
      <c r="VV18" s="669"/>
      <c r="VW18" s="669"/>
      <c r="VX18" s="669"/>
      <c r="VY18" s="669"/>
      <c r="VZ18" s="669"/>
      <c r="WA18" s="669"/>
      <c r="WB18" s="669"/>
      <c r="WC18" s="669"/>
      <c r="WD18" s="669"/>
      <c r="WE18" s="669"/>
      <c r="WF18" s="669"/>
      <c r="WG18" s="669"/>
      <c r="WH18" s="669"/>
      <c r="WI18" s="669"/>
      <c r="WJ18" s="669"/>
      <c r="WK18" s="669"/>
      <c r="WL18" s="669"/>
      <c r="WM18" s="669"/>
      <c r="WN18" s="669"/>
      <c r="WO18" s="669"/>
      <c r="WP18" s="669"/>
      <c r="WQ18" s="669"/>
      <c r="WR18" s="669"/>
      <c r="WS18" s="669"/>
      <c r="WT18" s="669"/>
      <c r="WU18" s="669"/>
      <c r="WV18" s="669"/>
      <c r="WW18" s="669"/>
      <c r="WX18" s="669"/>
      <c r="WY18" s="669"/>
      <c r="WZ18" s="669"/>
      <c r="XA18" s="669"/>
      <c r="XB18" s="669"/>
      <c r="XC18" s="669"/>
      <c r="XD18" s="669"/>
      <c r="XE18" s="669"/>
      <c r="XF18" s="669"/>
      <c r="XG18" s="669"/>
      <c r="XH18" s="669"/>
      <c r="XI18" s="669"/>
      <c r="XJ18" s="669"/>
      <c r="XK18" s="669"/>
      <c r="XL18" s="669"/>
      <c r="XM18" s="669"/>
      <c r="XN18" s="669"/>
      <c r="XO18" s="669"/>
      <c r="XP18" s="669"/>
      <c r="XQ18" s="669"/>
      <c r="XR18" s="669"/>
      <c r="XS18" s="669"/>
      <c r="XT18" s="669"/>
      <c r="XU18" s="669"/>
      <c r="XV18" s="669"/>
      <c r="XW18" s="669"/>
      <c r="XX18" s="669"/>
      <c r="XY18" s="669"/>
      <c r="XZ18" s="669"/>
      <c r="YA18" s="669"/>
      <c r="YB18" s="669"/>
      <c r="YC18" s="669"/>
      <c r="YD18" s="669"/>
      <c r="YE18" s="669"/>
      <c r="YF18" s="669"/>
      <c r="YG18" s="669"/>
      <c r="YH18" s="669"/>
      <c r="YI18" s="669"/>
      <c r="YJ18" s="669"/>
      <c r="YK18" s="669"/>
      <c r="YL18" s="669"/>
      <c r="YM18" s="669"/>
      <c r="YN18" s="669"/>
      <c r="YO18" s="669"/>
      <c r="YP18" s="669"/>
      <c r="YQ18" s="669"/>
      <c r="YR18" s="669"/>
      <c r="YS18" s="669"/>
      <c r="YT18" s="669"/>
      <c r="YU18" s="669"/>
      <c r="YV18" s="669"/>
      <c r="YW18" s="669"/>
      <c r="YX18" s="669"/>
      <c r="YY18" s="669"/>
      <c r="YZ18" s="669"/>
      <c r="ZA18" s="669"/>
      <c r="ZB18" s="669"/>
      <c r="ZC18" s="669"/>
      <c r="ZD18" s="669"/>
      <c r="ZE18" s="669"/>
      <c r="ZF18" s="669"/>
      <c r="ZG18" s="669"/>
      <c r="ZH18" s="669"/>
      <c r="ZI18" s="669"/>
      <c r="ZJ18" s="669"/>
      <c r="ZK18" s="669"/>
      <c r="ZL18" s="669"/>
      <c r="ZM18" s="669"/>
      <c r="ZN18" s="669"/>
      <c r="ZO18" s="669"/>
      <c r="ZP18" s="669"/>
      <c r="ZQ18" s="669"/>
    </row>
    <row r="19" spans="1:693" ht="12.75" customHeight="1">
      <c r="A19" s="695" t="s">
        <v>595</v>
      </c>
      <c r="B19" s="696" t="s">
        <v>15</v>
      </c>
      <c r="C19" s="697">
        <v>1.92</v>
      </c>
      <c r="D19" s="497" t="s">
        <v>211</v>
      </c>
      <c r="E19" s="497" t="s">
        <v>211</v>
      </c>
      <c r="F19" s="497" t="s">
        <v>211</v>
      </c>
      <c r="G19" s="497" t="s">
        <v>211</v>
      </c>
      <c r="H19" s="497" t="s">
        <v>211</v>
      </c>
      <c r="I19" s="721">
        <v>5.5</v>
      </c>
      <c r="J19" s="721">
        <v>1.1000000000000001</v>
      </c>
      <c r="K19" s="698">
        <v>3.4</v>
      </c>
      <c r="L19" s="721">
        <v>-4.9000000000000004</v>
      </c>
      <c r="M19" s="721">
        <v>4.3</v>
      </c>
      <c r="N19" s="698">
        <v>2</v>
      </c>
      <c r="O19" s="722">
        <v>-0.4</v>
      </c>
      <c r="P19" s="695" t="s">
        <v>596</v>
      </c>
      <c r="Q19" s="691"/>
      <c r="R19" s="691"/>
      <c r="S19" s="691"/>
      <c r="T19" s="669"/>
      <c r="U19" s="669"/>
      <c r="V19" s="669"/>
      <c r="W19" s="669"/>
      <c r="X19" s="669"/>
      <c r="Y19" s="669"/>
      <c r="Z19" s="669"/>
      <c r="AA19" s="669"/>
      <c r="AB19" s="669"/>
      <c r="AC19" s="669"/>
      <c r="AD19" s="669"/>
      <c r="AE19" s="669"/>
      <c r="AF19" s="669"/>
      <c r="AG19" s="669"/>
      <c r="AH19" s="669"/>
      <c r="AI19" s="669"/>
      <c r="AJ19" s="669"/>
      <c r="AK19" s="669"/>
      <c r="AL19" s="669"/>
      <c r="AM19" s="669"/>
      <c r="AN19" s="669"/>
      <c r="AO19" s="669"/>
      <c r="AP19" s="669"/>
      <c r="AQ19" s="669"/>
      <c r="AR19" s="669"/>
      <c r="AS19" s="669"/>
      <c r="AT19" s="669"/>
      <c r="AU19" s="669"/>
      <c r="AV19" s="669"/>
      <c r="AW19" s="669"/>
      <c r="AX19" s="669"/>
      <c r="AY19" s="669"/>
      <c r="AZ19" s="669"/>
      <c r="BA19" s="669"/>
      <c r="BB19" s="669"/>
      <c r="BC19" s="669"/>
      <c r="BD19" s="669"/>
      <c r="BE19" s="669"/>
      <c r="BF19" s="669"/>
      <c r="BG19" s="669"/>
      <c r="BH19" s="669"/>
      <c r="BI19" s="669"/>
      <c r="BJ19" s="669"/>
      <c r="BK19" s="669"/>
      <c r="BL19" s="669"/>
      <c r="BM19" s="669"/>
      <c r="BN19" s="669"/>
      <c r="BO19" s="669"/>
      <c r="BP19" s="669"/>
      <c r="BQ19" s="669"/>
      <c r="BR19" s="669"/>
      <c r="BS19" s="669"/>
      <c r="BT19" s="669"/>
      <c r="BU19" s="669"/>
      <c r="BV19" s="669"/>
      <c r="BW19" s="669"/>
      <c r="BX19" s="669"/>
      <c r="BY19" s="669"/>
      <c r="BZ19" s="669"/>
      <c r="CA19" s="669"/>
      <c r="CB19" s="669"/>
      <c r="CC19" s="669"/>
      <c r="CD19" s="669"/>
      <c r="CE19" s="669"/>
      <c r="CF19" s="669"/>
      <c r="CG19" s="669"/>
      <c r="CH19" s="669"/>
      <c r="CI19" s="669"/>
      <c r="CJ19" s="669"/>
      <c r="CK19" s="669"/>
      <c r="CL19" s="669"/>
      <c r="CM19" s="669"/>
      <c r="CN19" s="669"/>
      <c r="CO19" s="669"/>
      <c r="CP19" s="669"/>
      <c r="CQ19" s="669"/>
      <c r="CR19" s="669"/>
      <c r="CS19" s="669"/>
      <c r="CT19" s="669"/>
      <c r="CU19" s="669"/>
      <c r="CV19" s="669"/>
      <c r="CW19" s="669"/>
      <c r="CX19" s="669"/>
      <c r="CY19" s="669"/>
      <c r="CZ19" s="669"/>
      <c r="DA19" s="669"/>
      <c r="DB19" s="669"/>
      <c r="DC19" s="669"/>
      <c r="DD19" s="669"/>
      <c r="DE19" s="669"/>
      <c r="DF19" s="669"/>
      <c r="DG19" s="669"/>
      <c r="DH19" s="669"/>
      <c r="DI19" s="669"/>
      <c r="DJ19" s="669"/>
      <c r="DK19" s="669"/>
      <c r="DL19" s="669"/>
      <c r="DM19" s="669"/>
      <c r="DN19" s="669"/>
      <c r="DO19" s="669"/>
      <c r="DP19" s="669"/>
      <c r="DQ19" s="669"/>
      <c r="DR19" s="669"/>
      <c r="DS19" s="669"/>
      <c r="DT19" s="669"/>
      <c r="DU19" s="669"/>
      <c r="DV19" s="669"/>
      <c r="DW19" s="669"/>
      <c r="DX19" s="669"/>
      <c r="DY19" s="669"/>
      <c r="DZ19" s="669"/>
      <c r="EA19" s="669"/>
      <c r="EB19" s="669"/>
      <c r="EC19" s="669"/>
      <c r="ED19" s="669"/>
      <c r="EE19" s="669"/>
      <c r="EF19" s="669"/>
      <c r="EG19" s="669"/>
      <c r="EH19" s="669"/>
      <c r="EI19" s="669"/>
      <c r="EJ19" s="669"/>
      <c r="EK19" s="669"/>
      <c r="EL19" s="669"/>
      <c r="EM19" s="669"/>
      <c r="EN19" s="669"/>
      <c r="EO19" s="669"/>
      <c r="EP19" s="669"/>
      <c r="EQ19" s="669"/>
      <c r="ER19" s="669"/>
      <c r="ES19" s="669"/>
      <c r="ET19" s="669"/>
      <c r="EU19" s="669"/>
      <c r="EV19" s="669"/>
      <c r="EW19" s="669"/>
      <c r="EX19" s="669"/>
      <c r="EY19" s="669"/>
      <c r="EZ19" s="669"/>
      <c r="FA19" s="669"/>
      <c r="FB19" s="669"/>
      <c r="FC19" s="669"/>
      <c r="FD19" s="669"/>
      <c r="FE19" s="669"/>
      <c r="FF19" s="669"/>
      <c r="FG19" s="669"/>
      <c r="FH19" s="669"/>
      <c r="FI19" s="669"/>
      <c r="FJ19" s="669"/>
      <c r="FK19" s="669"/>
      <c r="FL19" s="669"/>
      <c r="FM19" s="669"/>
      <c r="FN19" s="669"/>
      <c r="FO19" s="669"/>
      <c r="FP19" s="669"/>
      <c r="FQ19" s="669"/>
      <c r="FR19" s="669"/>
      <c r="FS19" s="669"/>
      <c r="FT19" s="669"/>
      <c r="FU19" s="669"/>
      <c r="FV19" s="669"/>
      <c r="FW19" s="669"/>
      <c r="FX19" s="669"/>
      <c r="FY19" s="669"/>
      <c r="FZ19" s="669"/>
      <c r="GA19" s="669"/>
      <c r="GB19" s="669"/>
      <c r="GC19" s="669"/>
      <c r="GD19" s="669"/>
      <c r="GE19" s="669"/>
      <c r="GF19" s="669"/>
      <c r="GG19" s="669"/>
      <c r="GH19" s="669"/>
      <c r="GI19" s="669"/>
      <c r="GJ19" s="669"/>
      <c r="GK19" s="669"/>
      <c r="GL19" s="669"/>
      <c r="GM19" s="669"/>
      <c r="GN19" s="669"/>
      <c r="GO19" s="669"/>
      <c r="GP19" s="669"/>
      <c r="GQ19" s="669"/>
      <c r="GR19" s="669"/>
      <c r="GS19" s="669"/>
      <c r="GT19" s="669"/>
      <c r="GU19" s="669"/>
      <c r="GV19" s="669"/>
      <c r="GW19" s="669"/>
      <c r="GX19" s="669"/>
      <c r="GY19" s="669"/>
      <c r="GZ19" s="669"/>
      <c r="HA19" s="669"/>
      <c r="HB19" s="669"/>
      <c r="HC19" s="669"/>
      <c r="HD19" s="669"/>
      <c r="HE19" s="669"/>
      <c r="HF19" s="669"/>
      <c r="HG19" s="669"/>
      <c r="HH19" s="669"/>
      <c r="HI19" s="669"/>
      <c r="HJ19" s="669"/>
      <c r="HK19" s="669"/>
      <c r="HL19" s="669"/>
      <c r="HM19" s="669"/>
      <c r="HN19" s="669"/>
      <c r="HO19" s="669"/>
      <c r="HP19" s="669"/>
      <c r="HQ19" s="669"/>
      <c r="HR19" s="669"/>
      <c r="HS19" s="669"/>
      <c r="HT19" s="669"/>
      <c r="HU19" s="669"/>
      <c r="HV19" s="669"/>
      <c r="HW19" s="669"/>
      <c r="HX19" s="669"/>
      <c r="HY19" s="669"/>
      <c r="HZ19" s="669"/>
      <c r="IA19" s="669"/>
      <c r="IB19" s="669"/>
      <c r="IC19" s="669"/>
      <c r="ID19" s="669"/>
      <c r="IE19" s="669"/>
      <c r="IF19" s="669"/>
      <c r="IG19" s="669"/>
      <c r="IH19" s="669"/>
      <c r="II19" s="669"/>
      <c r="IJ19" s="669"/>
      <c r="IK19" s="669"/>
      <c r="IL19" s="669"/>
      <c r="IM19" s="669"/>
      <c r="IN19" s="669"/>
      <c r="IO19" s="669"/>
      <c r="IP19" s="669"/>
      <c r="IQ19" s="669"/>
      <c r="IR19" s="669"/>
      <c r="IS19" s="669"/>
      <c r="IT19" s="669"/>
      <c r="IU19" s="669"/>
      <c r="IV19" s="669"/>
      <c r="IW19" s="669"/>
      <c r="IX19" s="669"/>
      <c r="IY19" s="669"/>
      <c r="IZ19" s="669"/>
      <c r="JA19" s="669"/>
      <c r="JB19" s="669"/>
      <c r="JC19" s="669"/>
      <c r="JD19" s="669"/>
      <c r="JE19" s="669"/>
      <c r="JF19" s="669"/>
      <c r="JG19" s="669"/>
      <c r="JH19" s="669"/>
      <c r="JI19" s="669"/>
      <c r="JJ19" s="669"/>
      <c r="JK19" s="669"/>
      <c r="JL19" s="669"/>
      <c r="JM19" s="669"/>
      <c r="JN19" s="669"/>
      <c r="JO19" s="669"/>
      <c r="JP19" s="669"/>
      <c r="JQ19" s="669"/>
      <c r="JR19" s="669"/>
      <c r="JS19" s="669"/>
      <c r="JT19" s="669"/>
      <c r="JU19" s="669"/>
      <c r="JV19" s="669"/>
      <c r="JW19" s="669"/>
      <c r="JX19" s="669"/>
      <c r="JY19" s="669"/>
      <c r="JZ19" s="669"/>
      <c r="KA19" s="669"/>
      <c r="KB19" s="669"/>
      <c r="KC19" s="669"/>
      <c r="KD19" s="669"/>
      <c r="KE19" s="669"/>
      <c r="KF19" s="669"/>
      <c r="KG19" s="669"/>
      <c r="KH19" s="669"/>
      <c r="KI19" s="669"/>
      <c r="KJ19" s="669"/>
      <c r="KK19" s="669"/>
      <c r="KL19" s="669"/>
      <c r="KM19" s="669"/>
      <c r="KN19" s="669"/>
      <c r="KO19" s="669"/>
      <c r="KP19" s="669"/>
      <c r="KQ19" s="669"/>
      <c r="KR19" s="669"/>
      <c r="KS19" s="669"/>
      <c r="KT19" s="669"/>
      <c r="KU19" s="669"/>
      <c r="KV19" s="669"/>
      <c r="KW19" s="669"/>
      <c r="KX19" s="669"/>
      <c r="KY19" s="669"/>
      <c r="KZ19" s="669"/>
      <c r="LA19" s="669"/>
      <c r="LB19" s="669"/>
      <c r="LC19" s="669"/>
      <c r="LD19" s="669"/>
      <c r="LE19" s="669"/>
      <c r="LF19" s="669"/>
      <c r="LG19" s="669"/>
      <c r="LH19" s="669"/>
      <c r="LI19" s="669"/>
      <c r="LJ19" s="669"/>
      <c r="LK19" s="669"/>
      <c r="LL19" s="669"/>
      <c r="LM19" s="669"/>
      <c r="LN19" s="669"/>
      <c r="LO19" s="669"/>
      <c r="LP19" s="669"/>
      <c r="LQ19" s="669"/>
      <c r="LR19" s="669"/>
      <c r="LS19" s="669"/>
      <c r="LT19" s="669"/>
      <c r="LU19" s="669"/>
      <c r="LV19" s="669"/>
      <c r="LW19" s="669"/>
      <c r="LX19" s="669"/>
      <c r="LY19" s="669"/>
      <c r="LZ19" s="669"/>
      <c r="MA19" s="669"/>
      <c r="MB19" s="669"/>
      <c r="MC19" s="669"/>
      <c r="MD19" s="669"/>
      <c r="ME19" s="669"/>
      <c r="MF19" s="669"/>
      <c r="MG19" s="669"/>
      <c r="MH19" s="669"/>
      <c r="MI19" s="669"/>
      <c r="MJ19" s="669"/>
      <c r="MK19" s="669"/>
      <c r="ML19" s="669"/>
      <c r="MM19" s="669"/>
      <c r="MN19" s="669"/>
      <c r="MO19" s="669"/>
      <c r="MP19" s="669"/>
      <c r="MQ19" s="669"/>
      <c r="MR19" s="669"/>
      <c r="MS19" s="669"/>
      <c r="MT19" s="669"/>
      <c r="MU19" s="669"/>
      <c r="MV19" s="669"/>
      <c r="MW19" s="669"/>
      <c r="MX19" s="669"/>
      <c r="MY19" s="669"/>
      <c r="MZ19" s="669"/>
      <c r="NA19" s="669"/>
      <c r="NB19" s="669"/>
      <c r="NC19" s="669"/>
      <c r="ND19" s="669"/>
      <c r="NE19" s="669"/>
      <c r="NF19" s="669"/>
      <c r="NG19" s="669"/>
      <c r="NH19" s="669"/>
      <c r="NI19" s="669"/>
      <c r="NJ19" s="669"/>
      <c r="NK19" s="669"/>
      <c r="NL19" s="669"/>
      <c r="NM19" s="669"/>
      <c r="NN19" s="669"/>
      <c r="NO19" s="669"/>
      <c r="NP19" s="669"/>
      <c r="NQ19" s="669"/>
      <c r="NR19" s="669"/>
      <c r="NS19" s="669"/>
      <c r="NT19" s="669"/>
      <c r="NU19" s="669"/>
      <c r="NV19" s="669"/>
      <c r="NW19" s="669"/>
      <c r="NX19" s="669"/>
      <c r="NY19" s="669"/>
      <c r="NZ19" s="669"/>
      <c r="OA19" s="669"/>
      <c r="OB19" s="669"/>
      <c r="OC19" s="669"/>
      <c r="OD19" s="669"/>
      <c r="OE19" s="669"/>
      <c r="OF19" s="669"/>
      <c r="OG19" s="669"/>
      <c r="OH19" s="669"/>
      <c r="OI19" s="669"/>
      <c r="OJ19" s="669"/>
      <c r="OK19" s="669"/>
      <c r="OL19" s="669"/>
      <c r="OM19" s="669"/>
      <c r="ON19" s="669"/>
      <c r="OO19" s="669"/>
      <c r="OP19" s="669"/>
      <c r="OQ19" s="669"/>
      <c r="OR19" s="669"/>
      <c r="OS19" s="669"/>
      <c r="OT19" s="669"/>
      <c r="OU19" s="669"/>
      <c r="OV19" s="669"/>
      <c r="OW19" s="669"/>
      <c r="OX19" s="669"/>
      <c r="OY19" s="669"/>
      <c r="OZ19" s="669"/>
      <c r="PA19" s="669"/>
      <c r="PB19" s="669"/>
      <c r="PC19" s="669"/>
      <c r="PD19" s="669"/>
      <c r="PE19" s="669"/>
      <c r="PF19" s="669"/>
      <c r="PG19" s="669"/>
      <c r="PH19" s="669"/>
      <c r="PI19" s="669"/>
      <c r="PJ19" s="669"/>
      <c r="PK19" s="669"/>
      <c r="PL19" s="669"/>
      <c r="PM19" s="669"/>
      <c r="PN19" s="669"/>
      <c r="PO19" s="669"/>
      <c r="PP19" s="669"/>
      <c r="PQ19" s="669"/>
      <c r="PR19" s="669"/>
      <c r="PS19" s="669"/>
      <c r="PT19" s="669"/>
      <c r="PU19" s="669"/>
      <c r="PV19" s="669"/>
      <c r="PW19" s="669"/>
      <c r="PX19" s="669"/>
      <c r="PY19" s="669"/>
      <c r="PZ19" s="669"/>
      <c r="QA19" s="669"/>
      <c r="QB19" s="669"/>
      <c r="QC19" s="669"/>
      <c r="QD19" s="669"/>
      <c r="QE19" s="669"/>
      <c r="QF19" s="669"/>
      <c r="QG19" s="669"/>
      <c r="QH19" s="669"/>
      <c r="QI19" s="669"/>
      <c r="QJ19" s="669"/>
      <c r="QK19" s="669"/>
      <c r="QL19" s="669"/>
      <c r="QM19" s="669"/>
      <c r="QN19" s="669"/>
      <c r="QO19" s="669"/>
      <c r="QP19" s="669"/>
      <c r="QQ19" s="669"/>
      <c r="QR19" s="669"/>
      <c r="QS19" s="669"/>
      <c r="QT19" s="669"/>
      <c r="QU19" s="669"/>
      <c r="QV19" s="669"/>
      <c r="QW19" s="669"/>
      <c r="QX19" s="669"/>
      <c r="QY19" s="669"/>
      <c r="QZ19" s="669"/>
      <c r="RA19" s="669"/>
      <c r="RB19" s="669"/>
      <c r="RC19" s="669"/>
      <c r="RD19" s="669"/>
      <c r="RE19" s="669"/>
      <c r="RF19" s="669"/>
      <c r="RG19" s="669"/>
      <c r="RH19" s="669"/>
      <c r="RI19" s="669"/>
      <c r="RJ19" s="669"/>
      <c r="RK19" s="669"/>
      <c r="RL19" s="669"/>
      <c r="RM19" s="669"/>
      <c r="RN19" s="669"/>
      <c r="RO19" s="669"/>
      <c r="RP19" s="669"/>
      <c r="RQ19" s="669"/>
      <c r="RR19" s="669"/>
      <c r="RS19" s="669"/>
      <c r="RT19" s="669"/>
      <c r="RU19" s="669"/>
      <c r="RV19" s="669"/>
      <c r="RW19" s="669"/>
      <c r="RX19" s="669"/>
      <c r="RY19" s="669"/>
      <c r="RZ19" s="669"/>
      <c r="SA19" s="669"/>
      <c r="SB19" s="669"/>
      <c r="SC19" s="669"/>
      <c r="SD19" s="669"/>
      <c r="SE19" s="669"/>
      <c r="SF19" s="669"/>
      <c r="SG19" s="669"/>
      <c r="SH19" s="669"/>
      <c r="SI19" s="669"/>
      <c r="SJ19" s="669"/>
      <c r="SK19" s="669"/>
      <c r="SL19" s="669"/>
      <c r="SM19" s="669"/>
      <c r="SN19" s="669"/>
      <c r="SO19" s="669"/>
      <c r="SP19" s="669"/>
      <c r="SQ19" s="669"/>
      <c r="SR19" s="669"/>
      <c r="SS19" s="669"/>
      <c r="ST19" s="669"/>
      <c r="SU19" s="669"/>
      <c r="SV19" s="669"/>
      <c r="SW19" s="669"/>
      <c r="SX19" s="669"/>
      <c r="SY19" s="669"/>
      <c r="SZ19" s="669"/>
      <c r="TA19" s="669"/>
      <c r="TB19" s="669"/>
      <c r="TC19" s="669"/>
      <c r="TD19" s="669"/>
      <c r="TE19" s="669"/>
      <c r="TF19" s="669"/>
      <c r="TG19" s="669"/>
      <c r="TH19" s="669"/>
      <c r="TI19" s="669"/>
      <c r="TJ19" s="669"/>
      <c r="TK19" s="669"/>
      <c r="TL19" s="669"/>
      <c r="TM19" s="669"/>
      <c r="TN19" s="669"/>
      <c r="TO19" s="669"/>
      <c r="TP19" s="669"/>
      <c r="TQ19" s="669"/>
      <c r="TR19" s="669"/>
      <c r="TS19" s="669"/>
      <c r="TT19" s="669"/>
      <c r="TU19" s="669"/>
      <c r="TV19" s="669"/>
      <c r="TW19" s="669"/>
      <c r="TX19" s="669"/>
      <c r="TY19" s="669"/>
      <c r="TZ19" s="669"/>
      <c r="UA19" s="669"/>
      <c r="UB19" s="669"/>
      <c r="UC19" s="669"/>
      <c r="UD19" s="669"/>
      <c r="UE19" s="669"/>
      <c r="UF19" s="669"/>
      <c r="UG19" s="669"/>
      <c r="UH19" s="669"/>
      <c r="UI19" s="669"/>
      <c r="UJ19" s="669"/>
      <c r="UK19" s="669"/>
      <c r="UL19" s="669"/>
      <c r="UM19" s="669"/>
      <c r="UN19" s="669"/>
      <c r="UO19" s="669"/>
      <c r="UP19" s="669"/>
      <c r="UQ19" s="669"/>
      <c r="UR19" s="669"/>
      <c r="US19" s="669"/>
      <c r="UT19" s="669"/>
      <c r="UU19" s="669"/>
      <c r="UV19" s="669"/>
      <c r="UW19" s="669"/>
      <c r="UX19" s="669"/>
      <c r="UY19" s="669"/>
      <c r="UZ19" s="669"/>
      <c r="VA19" s="669"/>
      <c r="VB19" s="669"/>
      <c r="VC19" s="669"/>
      <c r="VD19" s="669"/>
      <c r="VE19" s="669"/>
      <c r="VF19" s="669"/>
      <c r="VG19" s="669"/>
      <c r="VH19" s="669"/>
      <c r="VI19" s="669"/>
      <c r="VJ19" s="669"/>
      <c r="VK19" s="669"/>
      <c r="VL19" s="669"/>
      <c r="VM19" s="669"/>
      <c r="VN19" s="669"/>
      <c r="VO19" s="669"/>
      <c r="VP19" s="669"/>
      <c r="VQ19" s="669"/>
      <c r="VR19" s="669"/>
      <c r="VS19" s="669"/>
      <c r="VT19" s="669"/>
      <c r="VU19" s="669"/>
      <c r="VV19" s="669"/>
      <c r="VW19" s="669"/>
      <c r="VX19" s="669"/>
      <c r="VY19" s="669"/>
      <c r="VZ19" s="669"/>
      <c r="WA19" s="669"/>
      <c r="WB19" s="669"/>
      <c r="WC19" s="669"/>
      <c r="WD19" s="669"/>
      <c r="WE19" s="669"/>
      <c r="WF19" s="669"/>
      <c r="WG19" s="669"/>
      <c r="WH19" s="669"/>
      <c r="WI19" s="669"/>
      <c r="WJ19" s="669"/>
      <c r="WK19" s="669"/>
      <c r="WL19" s="669"/>
      <c r="WM19" s="669"/>
      <c r="WN19" s="669"/>
      <c r="WO19" s="669"/>
      <c r="WP19" s="669"/>
      <c r="WQ19" s="669"/>
      <c r="WR19" s="669"/>
      <c r="WS19" s="669"/>
      <c r="WT19" s="669"/>
      <c r="WU19" s="669"/>
      <c r="WV19" s="669"/>
      <c r="WW19" s="669"/>
      <c r="WX19" s="669"/>
      <c r="WY19" s="669"/>
      <c r="WZ19" s="669"/>
      <c r="XA19" s="669"/>
      <c r="XB19" s="669"/>
      <c r="XC19" s="669"/>
      <c r="XD19" s="669"/>
      <c r="XE19" s="669"/>
      <c r="XF19" s="669"/>
      <c r="XG19" s="669"/>
      <c r="XH19" s="669"/>
      <c r="XI19" s="669"/>
      <c r="XJ19" s="669"/>
      <c r="XK19" s="669"/>
      <c r="XL19" s="669"/>
      <c r="XM19" s="669"/>
      <c r="XN19" s="669"/>
      <c r="XO19" s="669"/>
      <c r="XP19" s="669"/>
      <c r="XQ19" s="669"/>
      <c r="XR19" s="669"/>
      <c r="XS19" s="669"/>
      <c r="XT19" s="669"/>
      <c r="XU19" s="669"/>
      <c r="XV19" s="669"/>
      <c r="XW19" s="669"/>
      <c r="XX19" s="669"/>
      <c r="XY19" s="669"/>
      <c r="XZ19" s="669"/>
      <c r="YA19" s="669"/>
      <c r="YB19" s="669"/>
      <c r="YC19" s="669"/>
      <c r="YD19" s="669"/>
      <c r="YE19" s="669"/>
      <c r="YF19" s="669"/>
      <c r="YG19" s="669"/>
      <c r="YH19" s="669"/>
      <c r="YI19" s="669"/>
      <c r="YJ19" s="669"/>
      <c r="YK19" s="669"/>
      <c r="YL19" s="669"/>
      <c r="YM19" s="669"/>
      <c r="YN19" s="669"/>
      <c r="YO19" s="669"/>
      <c r="YP19" s="669"/>
      <c r="YQ19" s="669"/>
      <c r="YR19" s="669"/>
      <c r="YS19" s="669"/>
      <c r="YT19" s="669"/>
      <c r="YU19" s="669"/>
      <c r="YV19" s="669"/>
      <c r="YW19" s="669"/>
      <c r="YX19" s="669"/>
      <c r="YY19" s="669"/>
      <c r="YZ19" s="669"/>
      <c r="ZA19" s="669"/>
      <c r="ZB19" s="669"/>
      <c r="ZC19" s="669"/>
      <c r="ZD19" s="669"/>
      <c r="ZE19" s="669"/>
      <c r="ZF19" s="669"/>
      <c r="ZG19" s="669"/>
      <c r="ZH19" s="669"/>
      <c r="ZI19" s="669"/>
      <c r="ZJ19" s="669"/>
      <c r="ZK19" s="669"/>
      <c r="ZL19" s="669"/>
      <c r="ZM19" s="669"/>
      <c r="ZN19" s="669"/>
      <c r="ZO19" s="669"/>
      <c r="ZP19" s="669"/>
      <c r="ZQ19" s="669"/>
    </row>
    <row r="20" spans="1:693" ht="12.75" customHeight="1">
      <c r="A20" s="695" t="s">
        <v>597</v>
      </c>
      <c r="B20" s="696" t="s">
        <v>16</v>
      </c>
      <c r="C20" s="697">
        <v>1.99</v>
      </c>
      <c r="D20" s="497" t="s">
        <v>211</v>
      </c>
      <c r="E20" s="497" t="s">
        <v>211</v>
      </c>
      <c r="F20" s="497" t="s">
        <v>211</v>
      </c>
      <c r="G20" s="497" t="s">
        <v>211</v>
      </c>
      <c r="H20" s="497" t="s">
        <v>211</v>
      </c>
      <c r="I20" s="721">
        <v>2.8</v>
      </c>
      <c r="J20" s="721">
        <v>6.3</v>
      </c>
      <c r="K20" s="698">
        <v>4.0999999999999996</v>
      </c>
      <c r="L20" s="721">
        <v>-3.5</v>
      </c>
      <c r="M20" s="721">
        <v>34.5</v>
      </c>
      <c r="N20" s="698">
        <v>2.7</v>
      </c>
      <c r="O20" s="722">
        <v>-2.7</v>
      </c>
      <c r="P20" s="695" t="s">
        <v>598</v>
      </c>
      <c r="Q20" s="691"/>
      <c r="R20" s="691"/>
      <c r="S20" s="691"/>
      <c r="T20" s="669"/>
      <c r="U20" s="669"/>
      <c r="V20" s="669"/>
      <c r="W20" s="669"/>
      <c r="X20" s="669"/>
      <c r="Y20" s="669"/>
      <c r="Z20" s="669"/>
      <c r="AA20" s="669"/>
      <c r="AB20" s="669"/>
      <c r="AC20" s="669"/>
      <c r="AD20" s="669"/>
      <c r="AE20" s="669"/>
      <c r="AF20" s="669"/>
      <c r="AG20" s="669"/>
      <c r="AH20" s="669"/>
      <c r="AI20" s="669"/>
      <c r="AJ20" s="669"/>
      <c r="AK20" s="669"/>
      <c r="AL20" s="669"/>
      <c r="AM20" s="669"/>
      <c r="AN20" s="669"/>
      <c r="AO20" s="669"/>
      <c r="AP20" s="669"/>
      <c r="AQ20" s="669"/>
      <c r="AR20" s="669"/>
      <c r="AS20" s="669"/>
      <c r="AT20" s="669"/>
      <c r="AU20" s="669"/>
      <c r="AV20" s="669"/>
      <c r="AW20" s="669"/>
      <c r="AX20" s="669"/>
      <c r="AY20" s="669"/>
      <c r="AZ20" s="669"/>
      <c r="BA20" s="669"/>
      <c r="BB20" s="669"/>
      <c r="BC20" s="669"/>
      <c r="BD20" s="669"/>
      <c r="BE20" s="669"/>
      <c r="BF20" s="669"/>
      <c r="BG20" s="669"/>
      <c r="BH20" s="669"/>
      <c r="BI20" s="669"/>
      <c r="BJ20" s="669"/>
      <c r="BK20" s="669"/>
      <c r="BL20" s="669"/>
      <c r="BM20" s="669"/>
      <c r="BN20" s="669"/>
      <c r="BO20" s="669"/>
      <c r="BP20" s="669"/>
      <c r="BQ20" s="669"/>
      <c r="BR20" s="669"/>
      <c r="BS20" s="669"/>
      <c r="BT20" s="669"/>
      <c r="BU20" s="669"/>
      <c r="BV20" s="669"/>
      <c r="BW20" s="669"/>
      <c r="BX20" s="669"/>
      <c r="BY20" s="669"/>
      <c r="BZ20" s="669"/>
      <c r="CA20" s="669"/>
      <c r="CB20" s="669"/>
      <c r="CC20" s="669"/>
      <c r="CD20" s="669"/>
      <c r="CE20" s="669"/>
      <c r="CF20" s="669"/>
      <c r="CG20" s="669"/>
      <c r="CH20" s="669"/>
      <c r="CI20" s="669"/>
      <c r="CJ20" s="669"/>
      <c r="CK20" s="669"/>
      <c r="CL20" s="669"/>
      <c r="CM20" s="669"/>
      <c r="CN20" s="669"/>
      <c r="CO20" s="669"/>
      <c r="CP20" s="669"/>
      <c r="CQ20" s="669"/>
      <c r="CR20" s="669"/>
      <c r="CS20" s="669"/>
      <c r="CT20" s="669"/>
      <c r="CU20" s="669"/>
      <c r="CV20" s="669"/>
      <c r="CW20" s="669"/>
      <c r="CX20" s="669"/>
      <c r="CY20" s="669"/>
      <c r="CZ20" s="669"/>
      <c r="DA20" s="669"/>
      <c r="DB20" s="669"/>
      <c r="DC20" s="669"/>
      <c r="DD20" s="669"/>
      <c r="DE20" s="669"/>
      <c r="DF20" s="669"/>
      <c r="DG20" s="669"/>
      <c r="DH20" s="669"/>
      <c r="DI20" s="669"/>
      <c r="DJ20" s="669"/>
      <c r="DK20" s="669"/>
      <c r="DL20" s="669"/>
      <c r="DM20" s="669"/>
      <c r="DN20" s="669"/>
      <c r="DO20" s="669"/>
      <c r="DP20" s="669"/>
      <c r="DQ20" s="669"/>
      <c r="DR20" s="669"/>
      <c r="DS20" s="669"/>
      <c r="DT20" s="669"/>
      <c r="DU20" s="669"/>
      <c r="DV20" s="669"/>
      <c r="DW20" s="669"/>
      <c r="DX20" s="669"/>
      <c r="DY20" s="669"/>
      <c r="DZ20" s="669"/>
      <c r="EA20" s="669"/>
      <c r="EB20" s="669"/>
      <c r="EC20" s="669"/>
      <c r="ED20" s="669"/>
      <c r="EE20" s="669"/>
      <c r="EF20" s="669"/>
      <c r="EG20" s="669"/>
      <c r="EH20" s="669"/>
      <c r="EI20" s="669"/>
      <c r="EJ20" s="669"/>
      <c r="EK20" s="669"/>
      <c r="EL20" s="669"/>
      <c r="EM20" s="669"/>
      <c r="EN20" s="669"/>
      <c r="EO20" s="669"/>
      <c r="EP20" s="669"/>
      <c r="EQ20" s="669"/>
      <c r="ER20" s="669"/>
      <c r="ES20" s="669"/>
      <c r="ET20" s="669"/>
      <c r="EU20" s="669"/>
      <c r="EV20" s="669"/>
      <c r="EW20" s="669"/>
      <c r="EX20" s="669"/>
      <c r="EY20" s="669"/>
      <c r="EZ20" s="669"/>
      <c r="FA20" s="669"/>
      <c r="FB20" s="669"/>
      <c r="FC20" s="669"/>
      <c r="FD20" s="669"/>
      <c r="FE20" s="669"/>
      <c r="FF20" s="669"/>
      <c r="FG20" s="669"/>
      <c r="FH20" s="669"/>
      <c r="FI20" s="669"/>
      <c r="FJ20" s="669"/>
      <c r="FK20" s="669"/>
      <c r="FL20" s="669"/>
      <c r="FM20" s="669"/>
      <c r="FN20" s="669"/>
      <c r="FO20" s="669"/>
      <c r="FP20" s="669"/>
      <c r="FQ20" s="669"/>
      <c r="FR20" s="669"/>
      <c r="FS20" s="669"/>
      <c r="FT20" s="669"/>
      <c r="FU20" s="669"/>
      <c r="FV20" s="669"/>
      <c r="FW20" s="669"/>
      <c r="FX20" s="669"/>
      <c r="FY20" s="669"/>
      <c r="FZ20" s="669"/>
      <c r="GA20" s="669"/>
      <c r="GB20" s="669"/>
      <c r="GC20" s="669"/>
      <c r="GD20" s="669"/>
      <c r="GE20" s="669"/>
      <c r="GF20" s="669"/>
      <c r="GG20" s="669"/>
      <c r="GH20" s="669"/>
      <c r="GI20" s="669"/>
      <c r="GJ20" s="669"/>
      <c r="GK20" s="669"/>
      <c r="GL20" s="669"/>
      <c r="GM20" s="669"/>
      <c r="GN20" s="669"/>
      <c r="GO20" s="669"/>
      <c r="GP20" s="669"/>
      <c r="GQ20" s="669"/>
      <c r="GR20" s="669"/>
      <c r="GS20" s="669"/>
      <c r="GT20" s="669"/>
      <c r="GU20" s="669"/>
      <c r="GV20" s="669"/>
      <c r="GW20" s="669"/>
      <c r="GX20" s="669"/>
      <c r="GY20" s="669"/>
      <c r="GZ20" s="669"/>
      <c r="HA20" s="669"/>
      <c r="HB20" s="669"/>
      <c r="HC20" s="669"/>
      <c r="HD20" s="669"/>
      <c r="HE20" s="669"/>
      <c r="HF20" s="669"/>
      <c r="HG20" s="669"/>
      <c r="HH20" s="669"/>
      <c r="HI20" s="669"/>
      <c r="HJ20" s="669"/>
      <c r="HK20" s="669"/>
      <c r="HL20" s="669"/>
      <c r="HM20" s="669"/>
      <c r="HN20" s="669"/>
      <c r="HO20" s="669"/>
      <c r="HP20" s="669"/>
      <c r="HQ20" s="669"/>
      <c r="HR20" s="669"/>
      <c r="HS20" s="669"/>
      <c r="HT20" s="669"/>
      <c r="HU20" s="669"/>
      <c r="HV20" s="669"/>
      <c r="HW20" s="669"/>
      <c r="HX20" s="669"/>
      <c r="HY20" s="669"/>
      <c r="HZ20" s="669"/>
      <c r="IA20" s="669"/>
      <c r="IB20" s="669"/>
      <c r="IC20" s="669"/>
      <c r="ID20" s="669"/>
      <c r="IE20" s="669"/>
      <c r="IF20" s="669"/>
      <c r="IG20" s="669"/>
      <c r="IH20" s="669"/>
      <c r="II20" s="669"/>
      <c r="IJ20" s="669"/>
      <c r="IK20" s="669"/>
      <c r="IL20" s="669"/>
      <c r="IM20" s="669"/>
      <c r="IN20" s="669"/>
      <c r="IO20" s="669"/>
      <c r="IP20" s="669"/>
      <c r="IQ20" s="669"/>
      <c r="IR20" s="669"/>
      <c r="IS20" s="669"/>
      <c r="IT20" s="669"/>
      <c r="IU20" s="669"/>
      <c r="IV20" s="669"/>
      <c r="IW20" s="669"/>
      <c r="IX20" s="669"/>
      <c r="IY20" s="669"/>
      <c r="IZ20" s="669"/>
      <c r="JA20" s="669"/>
      <c r="JB20" s="669"/>
      <c r="JC20" s="669"/>
      <c r="JD20" s="669"/>
      <c r="JE20" s="669"/>
      <c r="JF20" s="669"/>
      <c r="JG20" s="669"/>
      <c r="JH20" s="669"/>
      <c r="JI20" s="669"/>
      <c r="JJ20" s="669"/>
      <c r="JK20" s="669"/>
      <c r="JL20" s="669"/>
      <c r="JM20" s="669"/>
      <c r="JN20" s="669"/>
      <c r="JO20" s="669"/>
      <c r="JP20" s="669"/>
      <c r="JQ20" s="669"/>
      <c r="JR20" s="669"/>
      <c r="JS20" s="669"/>
      <c r="JT20" s="669"/>
      <c r="JU20" s="669"/>
      <c r="JV20" s="669"/>
      <c r="JW20" s="669"/>
      <c r="JX20" s="669"/>
      <c r="JY20" s="669"/>
      <c r="JZ20" s="669"/>
      <c r="KA20" s="669"/>
      <c r="KB20" s="669"/>
      <c r="KC20" s="669"/>
      <c r="KD20" s="669"/>
      <c r="KE20" s="669"/>
      <c r="KF20" s="669"/>
      <c r="KG20" s="669"/>
      <c r="KH20" s="669"/>
      <c r="KI20" s="669"/>
      <c r="KJ20" s="669"/>
      <c r="KK20" s="669"/>
      <c r="KL20" s="669"/>
      <c r="KM20" s="669"/>
      <c r="KN20" s="669"/>
      <c r="KO20" s="669"/>
      <c r="KP20" s="669"/>
      <c r="KQ20" s="669"/>
      <c r="KR20" s="669"/>
      <c r="KS20" s="669"/>
      <c r="KT20" s="669"/>
      <c r="KU20" s="669"/>
      <c r="KV20" s="669"/>
      <c r="KW20" s="669"/>
      <c r="KX20" s="669"/>
      <c r="KY20" s="669"/>
      <c r="KZ20" s="669"/>
      <c r="LA20" s="669"/>
      <c r="LB20" s="669"/>
      <c r="LC20" s="669"/>
      <c r="LD20" s="669"/>
      <c r="LE20" s="669"/>
      <c r="LF20" s="669"/>
      <c r="LG20" s="669"/>
      <c r="LH20" s="669"/>
      <c r="LI20" s="669"/>
      <c r="LJ20" s="669"/>
      <c r="LK20" s="669"/>
      <c r="LL20" s="669"/>
      <c r="LM20" s="669"/>
      <c r="LN20" s="669"/>
      <c r="LO20" s="669"/>
      <c r="LP20" s="669"/>
      <c r="LQ20" s="669"/>
      <c r="LR20" s="669"/>
      <c r="LS20" s="669"/>
      <c r="LT20" s="669"/>
      <c r="LU20" s="669"/>
      <c r="LV20" s="669"/>
      <c r="LW20" s="669"/>
      <c r="LX20" s="669"/>
      <c r="LY20" s="669"/>
      <c r="LZ20" s="669"/>
      <c r="MA20" s="669"/>
      <c r="MB20" s="669"/>
      <c r="MC20" s="669"/>
      <c r="MD20" s="669"/>
      <c r="ME20" s="669"/>
      <c r="MF20" s="669"/>
      <c r="MG20" s="669"/>
      <c r="MH20" s="669"/>
      <c r="MI20" s="669"/>
      <c r="MJ20" s="669"/>
      <c r="MK20" s="669"/>
      <c r="ML20" s="669"/>
      <c r="MM20" s="669"/>
      <c r="MN20" s="669"/>
      <c r="MO20" s="669"/>
      <c r="MP20" s="669"/>
      <c r="MQ20" s="669"/>
      <c r="MR20" s="669"/>
      <c r="MS20" s="669"/>
      <c r="MT20" s="669"/>
      <c r="MU20" s="669"/>
      <c r="MV20" s="669"/>
      <c r="MW20" s="669"/>
      <c r="MX20" s="669"/>
      <c r="MY20" s="669"/>
      <c r="MZ20" s="669"/>
      <c r="NA20" s="669"/>
      <c r="NB20" s="669"/>
      <c r="NC20" s="669"/>
      <c r="ND20" s="669"/>
      <c r="NE20" s="669"/>
      <c r="NF20" s="669"/>
      <c r="NG20" s="669"/>
      <c r="NH20" s="669"/>
      <c r="NI20" s="669"/>
      <c r="NJ20" s="669"/>
      <c r="NK20" s="669"/>
      <c r="NL20" s="669"/>
      <c r="NM20" s="669"/>
      <c r="NN20" s="669"/>
      <c r="NO20" s="669"/>
      <c r="NP20" s="669"/>
      <c r="NQ20" s="669"/>
      <c r="NR20" s="669"/>
      <c r="NS20" s="669"/>
      <c r="NT20" s="669"/>
      <c r="NU20" s="669"/>
      <c r="NV20" s="669"/>
      <c r="NW20" s="669"/>
      <c r="NX20" s="669"/>
      <c r="NY20" s="669"/>
      <c r="NZ20" s="669"/>
      <c r="OA20" s="669"/>
      <c r="OB20" s="669"/>
      <c r="OC20" s="669"/>
      <c r="OD20" s="669"/>
      <c r="OE20" s="669"/>
      <c r="OF20" s="669"/>
      <c r="OG20" s="669"/>
      <c r="OH20" s="669"/>
      <c r="OI20" s="669"/>
      <c r="OJ20" s="669"/>
      <c r="OK20" s="669"/>
      <c r="OL20" s="669"/>
      <c r="OM20" s="669"/>
      <c r="ON20" s="669"/>
      <c r="OO20" s="669"/>
      <c r="OP20" s="669"/>
      <c r="OQ20" s="669"/>
      <c r="OR20" s="669"/>
      <c r="OS20" s="669"/>
      <c r="OT20" s="669"/>
      <c r="OU20" s="669"/>
      <c r="OV20" s="669"/>
      <c r="OW20" s="669"/>
      <c r="OX20" s="669"/>
      <c r="OY20" s="669"/>
      <c r="OZ20" s="669"/>
      <c r="PA20" s="669"/>
      <c r="PB20" s="669"/>
      <c r="PC20" s="669"/>
      <c r="PD20" s="669"/>
      <c r="PE20" s="669"/>
      <c r="PF20" s="669"/>
      <c r="PG20" s="669"/>
      <c r="PH20" s="669"/>
      <c r="PI20" s="669"/>
      <c r="PJ20" s="669"/>
      <c r="PK20" s="669"/>
      <c r="PL20" s="669"/>
      <c r="PM20" s="669"/>
      <c r="PN20" s="669"/>
      <c r="PO20" s="669"/>
      <c r="PP20" s="669"/>
      <c r="PQ20" s="669"/>
      <c r="PR20" s="669"/>
      <c r="PS20" s="669"/>
      <c r="PT20" s="669"/>
      <c r="PU20" s="669"/>
      <c r="PV20" s="669"/>
      <c r="PW20" s="669"/>
      <c r="PX20" s="669"/>
      <c r="PY20" s="669"/>
      <c r="PZ20" s="669"/>
      <c r="QA20" s="669"/>
      <c r="QB20" s="669"/>
      <c r="QC20" s="669"/>
      <c r="QD20" s="669"/>
      <c r="QE20" s="669"/>
      <c r="QF20" s="669"/>
      <c r="QG20" s="669"/>
      <c r="QH20" s="669"/>
      <c r="QI20" s="669"/>
      <c r="QJ20" s="669"/>
      <c r="QK20" s="669"/>
      <c r="QL20" s="669"/>
      <c r="QM20" s="669"/>
      <c r="QN20" s="669"/>
      <c r="QO20" s="669"/>
      <c r="QP20" s="669"/>
      <c r="QQ20" s="669"/>
      <c r="QR20" s="669"/>
      <c r="QS20" s="669"/>
      <c r="QT20" s="669"/>
      <c r="QU20" s="669"/>
      <c r="QV20" s="669"/>
      <c r="QW20" s="669"/>
      <c r="QX20" s="669"/>
      <c r="QY20" s="669"/>
      <c r="QZ20" s="669"/>
      <c r="RA20" s="669"/>
      <c r="RB20" s="669"/>
      <c r="RC20" s="669"/>
      <c r="RD20" s="669"/>
      <c r="RE20" s="669"/>
      <c r="RF20" s="669"/>
      <c r="RG20" s="669"/>
      <c r="RH20" s="669"/>
      <c r="RI20" s="669"/>
      <c r="RJ20" s="669"/>
      <c r="RK20" s="669"/>
      <c r="RL20" s="669"/>
      <c r="RM20" s="669"/>
      <c r="RN20" s="669"/>
      <c r="RO20" s="669"/>
      <c r="RP20" s="669"/>
      <c r="RQ20" s="669"/>
      <c r="RR20" s="669"/>
      <c r="RS20" s="669"/>
      <c r="RT20" s="669"/>
      <c r="RU20" s="669"/>
      <c r="RV20" s="669"/>
      <c r="RW20" s="669"/>
      <c r="RX20" s="669"/>
      <c r="RY20" s="669"/>
      <c r="RZ20" s="669"/>
      <c r="SA20" s="669"/>
      <c r="SB20" s="669"/>
      <c r="SC20" s="669"/>
      <c r="SD20" s="669"/>
      <c r="SE20" s="669"/>
      <c r="SF20" s="669"/>
      <c r="SG20" s="669"/>
      <c r="SH20" s="669"/>
      <c r="SI20" s="669"/>
      <c r="SJ20" s="669"/>
      <c r="SK20" s="669"/>
      <c r="SL20" s="669"/>
      <c r="SM20" s="669"/>
      <c r="SN20" s="669"/>
      <c r="SO20" s="669"/>
      <c r="SP20" s="669"/>
      <c r="SQ20" s="669"/>
      <c r="SR20" s="669"/>
      <c r="SS20" s="669"/>
      <c r="ST20" s="669"/>
      <c r="SU20" s="669"/>
      <c r="SV20" s="669"/>
      <c r="SW20" s="669"/>
      <c r="SX20" s="669"/>
      <c r="SY20" s="669"/>
      <c r="SZ20" s="669"/>
      <c r="TA20" s="669"/>
      <c r="TB20" s="669"/>
      <c r="TC20" s="669"/>
      <c r="TD20" s="669"/>
      <c r="TE20" s="669"/>
      <c r="TF20" s="669"/>
      <c r="TG20" s="669"/>
      <c r="TH20" s="669"/>
      <c r="TI20" s="669"/>
      <c r="TJ20" s="669"/>
      <c r="TK20" s="669"/>
      <c r="TL20" s="669"/>
      <c r="TM20" s="669"/>
      <c r="TN20" s="669"/>
      <c r="TO20" s="669"/>
      <c r="TP20" s="669"/>
      <c r="TQ20" s="669"/>
      <c r="TR20" s="669"/>
      <c r="TS20" s="669"/>
      <c r="TT20" s="669"/>
      <c r="TU20" s="669"/>
      <c r="TV20" s="669"/>
      <c r="TW20" s="669"/>
      <c r="TX20" s="669"/>
      <c r="TY20" s="669"/>
      <c r="TZ20" s="669"/>
      <c r="UA20" s="669"/>
      <c r="UB20" s="669"/>
      <c r="UC20" s="669"/>
      <c r="UD20" s="669"/>
      <c r="UE20" s="669"/>
      <c r="UF20" s="669"/>
      <c r="UG20" s="669"/>
      <c r="UH20" s="669"/>
      <c r="UI20" s="669"/>
      <c r="UJ20" s="669"/>
      <c r="UK20" s="669"/>
      <c r="UL20" s="669"/>
      <c r="UM20" s="669"/>
      <c r="UN20" s="669"/>
      <c r="UO20" s="669"/>
      <c r="UP20" s="669"/>
      <c r="UQ20" s="669"/>
      <c r="UR20" s="669"/>
      <c r="US20" s="669"/>
      <c r="UT20" s="669"/>
      <c r="UU20" s="669"/>
      <c r="UV20" s="669"/>
      <c r="UW20" s="669"/>
      <c r="UX20" s="669"/>
      <c r="UY20" s="669"/>
      <c r="UZ20" s="669"/>
      <c r="VA20" s="669"/>
      <c r="VB20" s="669"/>
      <c r="VC20" s="669"/>
      <c r="VD20" s="669"/>
      <c r="VE20" s="669"/>
      <c r="VF20" s="669"/>
      <c r="VG20" s="669"/>
      <c r="VH20" s="669"/>
      <c r="VI20" s="669"/>
      <c r="VJ20" s="669"/>
      <c r="VK20" s="669"/>
      <c r="VL20" s="669"/>
      <c r="VM20" s="669"/>
      <c r="VN20" s="669"/>
      <c r="VO20" s="669"/>
      <c r="VP20" s="669"/>
      <c r="VQ20" s="669"/>
      <c r="VR20" s="669"/>
      <c r="VS20" s="669"/>
      <c r="VT20" s="669"/>
      <c r="VU20" s="669"/>
      <c r="VV20" s="669"/>
      <c r="VW20" s="669"/>
      <c r="VX20" s="669"/>
      <c r="VY20" s="669"/>
      <c r="VZ20" s="669"/>
      <c r="WA20" s="669"/>
      <c r="WB20" s="669"/>
      <c r="WC20" s="669"/>
      <c r="WD20" s="669"/>
      <c r="WE20" s="669"/>
      <c r="WF20" s="669"/>
      <c r="WG20" s="669"/>
      <c r="WH20" s="669"/>
      <c r="WI20" s="669"/>
      <c r="WJ20" s="669"/>
      <c r="WK20" s="669"/>
      <c r="WL20" s="669"/>
      <c r="WM20" s="669"/>
      <c r="WN20" s="669"/>
      <c r="WO20" s="669"/>
      <c r="WP20" s="669"/>
      <c r="WQ20" s="669"/>
      <c r="WR20" s="669"/>
      <c r="WS20" s="669"/>
      <c r="WT20" s="669"/>
      <c r="WU20" s="669"/>
      <c r="WV20" s="669"/>
      <c r="WW20" s="669"/>
      <c r="WX20" s="669"/>
      <c r="WY20" s="669"/>
      <c r="WZ20" s="669"/>
      <c r="XA20" s="669"/>
      <c r="XB20" s="669"/>
      <c r="XC20" s="669"/>
      <c r="XD20" s="669"/>
      <c r="XE20" s="669"/>
      <c r="XF20" s="669"/>
      <c r="XG20" s="669"/>
      <c r="XH20" s="669"/>
      <c r="XI20" s="669"/>
      <c r="XJ20" s="669"/>
      <c r="XK20" s="669"/>
      <c r="XL20" s="669"/>
      <c r="XM20" s="669"/>
      <c r="XN20" s="669"/>
      <c r="XO20" s="669"/>
      <c r="XP20" s="669"/>
      <c r="XQ20" s="669"/>
      <c r="XR20" s="669"/>
      <c r="XS20" s="669"/>
      <c r="XT20" s="669"/>
      <c r="XU20" s="669"/>
      <c r="XV20" s="669"/>
      <c r="XW20" s="669"/>
      <c r="XX20" s="669"/>
      <c r="XY20" s="669"/>
      <c r="XZ20" s="669"/>
      <c r="YA20" s="669"/>
      <c r="YB20" s="669"/>
      <c r="YC20" s="669"/>
      <c r="YD20" s="669"/>
      <c r="YE20" s="669"/>
      <c r="YF20" s="669"/>
      <c r="YG20" s="669"/>
      <c r="YH20" s="669"/>
      <c r="YI20" s="669"/>
      <c r="YJ20" s="669"/>
      <c r="YK20" s="669"/>
      <c r="YL20" s="669"/>
      <c r="YM20" s="669"/>
      <c r="YN20" s="669"/>
      <c r="YO20" s="669"/>
      <c r="YP20" s="669"/>
      <c r="YQ20" s="669"/>
      <c r="YR20" s="669"/>
      <c r="YS20" s="669"/>
      <c r="YT20" s="669"/>
      <c r="YU20" s="669"/>
      <c r="YV20" s="669"/>
      <c r="YW20" s="669"/>
      <c r="YX20" s="669"/>
      <c r="YY20" s="669"/>
      <c r="YZ20" s="669"/>
      <c r="ZA20" s="669"/>
      <c r="ZB20" s="669"/>
      <c r="ZC20" s="669"/>
      <c r="ZD20" s="669"/>
      <c r="ZE20" s="669"/>
      <c r="ZF20" s="669"/>
      <c r="ZG20" s="669"/>
      <c r="ZH20" s="669"/>
      <c r="ZI20" s="669"/>
      <c r="ZJ20" s="669"/>
      <c r="ZK20" s="669"/>
      <c r="ZL20" s="669"/>
      <c r="ZM20" s="669"/>
      <c r="ZN20" s="669"/>
      <c r="ZO20" s="669"/>
      <c r="ZP20" s="669"/>
      <c r="ZQ20" s="669"/>
    </row>
    <row r="21" spans="1:693" ht="12.75" customHeight="1">
      <c r="A21" s="695" t="s">
        <v>599</v>
      </c>
      <c r="B21" s="696" t="s">
        <v>600</v>
      </c>
      <c r="C21" s="697">
        <v>5.1100000000000003</v>
      </c>
      <c r="D21" s="497" t="s">
        <v>211</v>
      </c>
      <c r="E21" s="497" t="s">
        <v>211</v>
      </c>
      <c r="F21" s="497" t="s">
        <v>211</v>
      </c>
      <c r="G21" s="497" t="s">
        <v>211</v>
      </c>
      <c r="H21" s="497" t="s">
        <v>211</v>
      </c>
      <c r="I21" s="721">
        <v>10</v>
      </c>
      <c r="J21" s="721">
        <v>-0.7</v>
      </c>
      <c r="K21" s="698">
        <v>0.1</v>
      </c>
      <c r="L21" s="721">
        <v>0.7</v>
      </c>
      <c r="M21" s="721">
        <v>3.9</v>
      </c>
      <c r="N21" s="698">
        <v>-1.2</v>
      </c>
      <c r="O21" s="722">
        <v>0</v>
      </c>
      <c r="P21" s="695" t="s">
        <v>601</v>
      </c>
      <c r="Q21" s="691"/>
      <c r="R21" s="691"/>
      <c r="S21" s="691"/>
      <c r="T21" s="669"/>
      <c r="U21" s="669"/>
      <c r="V21" s="669"/>
      <c r="W21" s="669"/>
      <c r="X21" s="669"/>
      <c r="Y21" s="669"/>
      <c r="Z21" s="669"/>
      <c r="AA21" s="669"/>
      <c r="AB21" s="669"/>
      <c r="AC21" s="669"/>
      <c r="AD21" s="669"/>
      <c r="AE21" s="669"/>
      <c r="AF21" s="669"/>
      <c r="AG21" s="669"/>
      <c r="AH21" s="669"/>
      <c r="AI21" s="669"/>
      <c r="AJ21" s="669"/>
      <c r="AK21" s="669"/>
      <c r="AL21" s="669"/>
      <c r="AM21" s="669"/>
      <c r="AN21" s="669"/>
      <c r="AO21" s="669"/>
      <c r="AP21" s="669"/>
      <c r="AQ21" s="669"/>
      <c r="AR21" s="669"/>
      <c r="AS21" s="669"/>
      <c r="AT21" s="669"/>
      <c r="AU21" s="669"/>
      <c r="AV21" s="669"/>
      <c r="AW21" s="669"/>
      <c r="AX21" s="669"/>
      <c r="AY21" s="669"/>
      <c r="AZ21" s="669"/>
      <c r="BA21" s="669"/>
      <c r="BB21" s="669"/>
      <c r="BC21" s="669"/>
      <c r="BD21" s="669"/>
      <c r="BE21" s="669"/>
      <c r="BF21" s="669"/>
      <c r="BG21" s="669"/>
      <c r="BH21" s="669"/>
      <c r="BI21" s="669"/>
      <c r="BJ21" s="669"/>
      <c r="BK21" s="669"/>
      <c r="BL21" s="669"/>
      <c r="BM21" s="669"/>
      <c r="BN21" s="669"/>
      <c r="BO21" s="669"/>
      <c r="BP21" s="669"/>
      <c r="BQ21" s="669"/>
      <c r="BR21" s="669"/>
      <c r="BS21" s="669"/>
      <c r="BT21" s="669"/>
      <c r="BU21" s="669"/>
      <c r="BV21" s="669"/>
      <c r="BW21" s="669"/>
      <c r="BX21" s="669"/>
      <c r="BY21" s="669"/>
      <c r="BZ21" s="669"/>
      <c r="CA21" s="669"/>
      <c r="CB21" s="669"/>
      <c r="CC21" s="669"/>
      <c r="CD21" s="669"/>
      <c r="CE21" s="669"/>
      <c r="CF21" s="669"/>
      <c r="CG21" s="669"/>
      <c r="CH21" s="669"/>
      <c r="CI21" s="669"/>
      <c r="CJ21" s="669"/>
      <c r="CK21" s="669"/>
      <c r="CL21" s="669"/>
      <c r="CM21" s="669"/>
      <c r="CN21" s="669"/>
      <c r="CO21" s="669"/>
      <c r="CP21" s="669"/>
      <c r="CQ21" s="669"/>
      <c r="CR21" s="669"/>
      <c r="CS21" s="669"/>
      <c r="CT21" s="669"/>
      <c r="CU21" s="669"/>
      <c r="CV21" s="669"/>
      <c r="CW21" s="669"/>
      <c r="CX21" s="669"/>
      <c r="CY21" s="669"/>
      <c r="CZ21" s="669"/>
      <c r="DA21" s="669"/>
      <c r="DB21" s="669"/>
      <c r="DC21" s="669"/>
      <c r="DD21" s="669"/>
      <c r="DE21" s="669"/>
      <c r="DF21" s="669"/>
      <c r="DG21" s="669"/>
      <c r="DH21" s="669"/>
      <c r="DI21" s="669"/>
      <c r="DJ21" s="669"/>
      <c r="DK21" s="669"/>
      <c r="DL21" s="669"/>
      <c r="DM21" s="669"/>
      <c r="DN21" s="669"/>
      <c r="DO21" s="669"/>
      <c r="DP21" s="669"/>
      <c r="DQ21" s="669"/>
      <c r="DR21" s="669"/>
      <c r="DS21" s="669"/>
      <c r="DT21" s="669"/>
      <c r="DU21" s="669"/>
      <c r="DV21" s="669"/>
      <c r="DW21" s="669"/>
      <c r="DX21" s="669"/>
      <c r="DY21" s="669"/>
      <c r="DZ21" s="669"/>
      <c r="EA21" s="669"/>
      <c r="EB21" s="669"/>
      <c r="EC21" s="669"/>
      <c r="ED21" s="669"/>
      <c r="EE21" s="669"/>
      <c r="EF21" s="669"/>
      <c r="EG21" s="669"/>
      <c r="EH21" s="669"/>
      <c r="EI21" s="669"/>
      <c r="EJ21" s="669"/>
      <c r="EK21" s="669"/>
      <c r="EL21" s="669"/>
      <c r="EM21" s="669"/>
      <c r="EN21" s="669"/>
      <c r="EO21" s="669"/>
      <c r="EP21" s="669"/>
      <c r="EQ21" s="669"/>
      <c r="ER21" s="669"/>
      <c r="ES21" s="669"/>
      <c r="ET21" s="669"/>
      <c r="EU21" s="669"/>
      <c r="EV21" s="669"/>
      <c r="EW21" s="669"/>
      <c r="EX21" s="669"/>
      <c r="EY21" s="669"/>
      <c r="EZ21" s="669"/>
      <c r="FA21" s="669"/>
      <c r="FB21" s="669"/>
      <c r="FC21" s="669"/>
      <c r="FD21" s="669"/>
      <c r="FE21" s="669"/>
      <c r="FF21" s="669"/>
      <c r="FG21" s="669"/>
      <c r="FH21" s="669"/>
      <c r="FI21" s="669"/>
      <c r="FJ21" s="669"/>
      <c r="FK21" s="669"/>
      <c r="FL21" s="669"/>
      <c r="FM21" s="669"/>
      <c r="FN21" s="669"/>
      <c r="FO21" s="669"/>
      <c r="FP21" s="669"/>
      <c r="FQ21" s="669"/>
      <c r="FR21" s="669"/>
      <c r="FS21" s="669"/>
      <c r="FT21" s="669"/>
      <c r="FU21" s="669"/>
      <c r="FV21" s="669"/>
      <c r="FW21" s="669"/>
      <c r="FX21" s="669"/>
      <c r="FY21" s="669"/>
      <c r="FZ21" s="669"/>
      <c r="GA21" s="669"/>
      <c r="GB21" s="669"/>
      <c r="GC21" s="669"/>
      <c r="GD21" s="669"/>
      <c r="GE21" s="669"/>
      <c r="GF21" s="669"/>
      <c r="GG21" s="669"/>
      <c r="GH21" s="669"/>
      <c r="GI21" s="669"/>
      <c r="GJ21" s="669"/>
      <c r="GK21" s="669"/>
      <c r="GL21" s="669"/>
      <c r="GM21" s="669"/>
      <c r="GN21" s="669"/>
      <c r="GO21" s="669"/>
      <c r="GP21" s="669"/>
      <c r="GQ21" s="669"/>
      <c r="GR21" s="669"/>
      <c r="GS21" s="669"/>
      <c r="GT21" s="669"/>
      <c r="GU21" s="669"/>
      <c r="GV21" s="669"/>
      <c r="GW21" s="669"/>
      <c r="GX21" s="669"/>
      <c r="GY21" s="669"/>
      <c r="GZ21" s="669"/>
      <c r="HA21" s="669"/>
      <c r="HB21" s="669"/>
      <c r="HC21" s="669"/>
      <c r="HD21" s="669"/>
      <c r="HE21" s="669"/>
      <c r="HF21" s="669"/>
      <c r="HG21" s="669"/>
      <c r="HH21" s="669"/>
      <c r="HI21" s="669"/>
      <c r="HJ21" s="669"/>
      <c r="HK21" s="669"/>
      <c r="HL21" s="669"/>
      <c r="HM21" s="669"/>
      <c r="HN21" s="669"/>
      <c r="HO21" s="669"/>
      <c r="HP21" s="669"/>
      <c r="HQ21" s="669"/>
      <c r="HR21" s="669"/>
      <c r="HS21" s="669"/>
      <c r="HT21" s="669"/>
      <c r="HU21" s="669"/>
      <c r="HV21" s="669"/>
      <c r="HW21" s="669"/>
      <c r="HX21" s="669"/>
      <c r="HY21" s="669"/>
      <c r="HZ21" s="669"/>
      <c r="IA21" s="669"/>
      <c r="IB21" s="669"/>
      <c r="IC21" s="669"/>
      <c r="ID21" s="669"/>
      <c r="IE21" s="669"/>
      <c r="IF21" s="669"/>
      <c r="IG21" s="669"/>
      <c r="IH21" s="669"/>
      <c r="II21" s="669"/>
      <c r="IJ21" s="669"/>
      <c r="IK21" s="669"/>
      <c r="IL21" s="669"/>
      <c r="IM21" s="669"/>
      <c r="IN21" s="669"/>
      <c r="IO21" s="669"/>
      <c r="IP21" s="669"/>
      <c r="IQ21" s="669"/>
      <c r="IR21" s="669"/>
      <c r="IS21" s="669"/>
      <c r="IT21" s="669"/>
      <c r="IU21" s="669"/>
      <c r="IV21" s="669"/>
      <c r="IW21" s="669"/>
      <c r="IX21" s="669"/>
      <c r="IY21" s="669"/>
      <c r="IZ21" s="669"/>
      <c r="JA21" s="669"/>
      <c r="JB21" s="669"/>
      <c r="JC21" s="669"/>
      <c r="JD21" s="669"/>
      <c r="JE21" s="669"/>
      <c r="JF21" s="669"/>
      <c r="JG21" s="669"/>
      <c r="JH21" s="669"/>
      <c r="JI21" s="669"/>
      <c r="JJ21" s="669"/>
      <c r="JK21" s="669"/>
      <c r="JL21" s="669"/>
      <c r="JM21" s="669"/>
      <c r="JN21" s="669"/>
      <c r="JO21" s="669"/>
      <c r="JP21" s="669"/>
      <c r="JQ21" s="669"/>
      <c r="JR21" s="669"/>
      <c r="JS21" s="669"/>
      <c r="JT21" s="669"/>
      <c r="JU21" s="669"/>
      <c r="JV21" s="669"/>
      <c r="JW21" s="669"/>
      <c r="JX21" s="669"/>
      <c r="JY21" s="669"/>
      <c r="JZ21" s="669"/>
      <c r="KA21" s="669"/>
      <c r="KB21" s="669"/>
      <c r="KC21" s="669"/>
      <c r="KD21" s="669"/>
      <c r="KE21" s="669"/>
      <c r="KF21" s="669"/>
      <c r="KG21" s="669"/>
      <c r="KH21" s="669"/>
      <c r="KI21" s="669"/>
      <c r="KJ21" s="669"/>
      <c r="KK21" s="669"/>
      <c r="KL21" s="669"/>
      <c r="KM21" s="669"/>
      <c r="KN21" s="669"/>
      <c r="KO21" s="669"/>
      <c r="KP21" s="669"/>
      <c r="KQ21" s="669"/>
      <c r="KR21" s="669"/>
      <c r="KS21" s="669"/>
      <c r="KT21" s="669"/>
      <c r="KU21" s="669"/>
      <c r="KV21" s="669"/>
      <c r="KW21" s="669"/>
      <c r="KX21" s="669"/>
      <c r="KY21" s="669"/>
      <c r="KZ21" s="669"/>
      <c r="LA21" s="669"/>
      <c r="LB21" s="669"/>
      <c r="LC21" s="669"/>
      <c r="LD21" s="669"/>
      <c r="LE21" s="669"/>
      <c r="LF21" s="669"/>
      <c r="LG21" s="669"/>
      <c r="LH21" s="669"/>
      <c r="LI21" s="669"/>
      <c r="LJ21" s="669"/>
      <c r="LK21" s="669"/>
      <c r="LL21" s="669"/>
      <c r="LM21" s="669"/>
      <c r="LN21" s="669"/>
      <c r="LO21" s="669"/>
      <c r="LP21" s="669"/>
      <c r="LQ21" s="669"/>
      <c r="LR21" s="669"/>
      <c r="LS21" s="669"/>
      <c r="LT21" s="669"/>
      <c r="LU21" s="669"/>
      <c r="LV21" s="669"/>
      <c r="LW21" s="669"/>
      <c r="LX21" s="669"/>
      <c r="LY21" s="669"/>
      <c r="LZ21" s="669"/>
      <c r="MA21" s="669"/>
      <c r="MB21" s="669"/>
      <c r="MC21" s="669"/>
      <c r="MD21" s="669"/>
      <c r="ME21" s="669"/>
      <c r="MF21" s="669"/>
      <c r="MG21" s="669"/>
      <c r="MH21" s="669"/>
      <c r="MI21" s="669"/>
      <c r="MJ21" s="669"/>
      <c r="MK21" s="669"/>
      <c r="ML21" s="669"/>
      <c r="MM21" s="669"/>
      <c r="MN21" s="669"/>
      <c r="MO21" s="669"/>
      <c r="MP21" s="669"/>
      <c r="MQ21" s="669"/>
      <c r="MR21" s="669"/>
      <c r="MS21" s="669"/>
      <c r="MT21" s="669"/>
      <c r="MU21" s="669"/>
      <c r="MV21" s="669"/>
      <c r="MW21" s="669"/>
      <c r="MX21" s="669"/>
      <c r="MY21" s="669"/>
      <c r="MZ21" s="669"/>
      <c r="NA21" s="669"/>
      <c r="NB21" s="669"/>
      <c r="NC21" s="669"/>
      <c r="ND21" s="669"/>
      <c r="NE21" s="669"/>
      <c r="NF21" s="669"/>
      <c r="NG21" s="669"/>
      <c r="NH21" s="669"/>
      <c r="NI21" s="669"/>
      <c r="NJ21" s="669"/>
      <c r="NK21" s="669"/>
      <c r="NL21" s="669"/>
      <c r="NM21" s="669"/>
      <c r="NN21" s="669"/>
      <c r="NO21" s="669"/>
      <c r="NP21" s="669"/>
      <c r="NQ21" s="669"/>
      <c r="NR21" s="669"/>
      <c r="NS21" s="669"/>
      <c r="NT21" s="669"/>
      <c r="NU21" s="669"/>
      <c r="NV21" s="669"/>
      <c r="NW21" s="669"/>
      <c r="NX21" s="669"/>
      <c r="NY21" s="669"/>
      <c r="NZ21" s="669"/>
      <c r="OA21" s="669"/>
      <c r="OB21" s="669"/>
      <c r="OC21" s="669"/>
      <c r="OD21" s="669"/>
      <c r="OE21" s="669"/>
      <c r="OF21" s="669"/>
      <c r="OG21" s="669"/>
      <c r="OH21" s="669"/>
      <c r="OI21" s="669"/>
      <c r="OJ21" s="669"/>
      <c r="OK21" s="669"/>
      <c r="OL21" s="669"/>
      <c r="OM21" s="669"/>
      <c r="ON21" s="669"/>
      <c r="OO21" s="669"/>
      <c r="OP21" s="669"/>
      <c r="OQ21" s="669"/>
      <c r="OR21" s="669"/>
      <c r="OS21" s="669"/>
      <c r="OT21" s="669"/>
      <c r="OU21" s="669"/>
      <c r="OV21" s="669"/>
      <c r="OW21" s="669"/>
      <c r="OX21" s="669"/>
      <c r="OY21" s="669"/>
      <c r="OZ21" s="669"/>
      <c r="PA21" s="669"/>
      <c r="PB21" s="669"/>
      <c r="PC21" s="669"/>
      <c r="PD21" s="669"/>
      <c r="PE21" s="669"/>
      <c r="PF21" s="669"/>
      <c r="PG21" s="669"/>
      <c r="PH21" s="669"/>
      <c r="PI21" s="669"/>
      <c r="PJ21" s="669"/>
      <c r="PK21" s="669"/>
      <c r="PL21" s="669"/>
      <c r="PM21" s="669"/>
      <c r="PN21" s="669"/>
      <c r="PO21" s="669"/>
      <c r="PP21" s="669"/>
      <c r="PQ21" s="669"/>
      <c r="PR21" s="669"/>
      <c r="PS21" s="669"/>
      <c r="PT21" s="669"/>
      <c r="PU21" s="669"/>
      <c r="PV21" s="669"/>
      <c r="PW21" s="669"/>
      <c r="PX21" s="669"/>
      <c r="PY21" s="669"/>
      <c r="PZ21" s="669"/>
      <c r="QA21" s="669"/>
      <c r="QB21" s="669"/>
      <c r="QC21" s="669"/>
      <c r="QD21" s="669"/>
      <c r="QE21" s="669"/>
      <c r="QF21" s="669"/>
      <c r="QG21" s="669"/>
      <c r="QH21" s="669"/>
      <c r="QI21" s="669"/>
      <c r="QJ21" s="669"/>
      <c r="QK21" s="669"/>
      <c r="QL21" s="669"/>
      <c r="QM21" s="669"/>
      <c r="QN21" s="669"/>
      <c r="QO21" s="669"/>
      <c r="QP21" s="669"/>
      <c r="QQ21" s="669"/>
      <c r="QR21" s="669"/>
      <c r="QS21" s="669"/>
      <c r="QT21" s="669"/>
      <c r="QU21" s="669"/>
      <c r="QV21" s="669"/>
      <c r="QW21" s="669"/>
      <c r="QX21" s="669"/>
      <c r="QY21" s="669"/>
      <c r="QZ21" s="669"/>
      <c r="RA21" s="669"/>
      <c r="RB21" s="669"/>
      <c r="RC21" s="669"/>
      <c r="RD21" s="669"/>
      <c r="RE21" s="669"/>
      <c r="RF21" s="669"/>
      <c r="RG21" s="669"/>
      <c r="RH21" s="669"/>
      <c r="RI21" s="669"/>
      <c r="RJ21" s="669"/>
      <c r="RK21" s="669"/>
      <c r="RL21" s="669"/>
      <c r="RM21" s="669"/>
      <c r="RN21" s="669"/>
      <c r="RO21" s="669"/>
      <c r="RP21" s="669"/>
      <c r="RQ21" s="669"/>
      <c r="RR21" s="669"/>
      <c r="RS21" s="669"/>
      <c r="RT21" s="669"/>
      <c r="RU21" s="669"/>
      <c r="RV21" s="669"/>
      <c r="RW21" s="669"/>
      <c r="RX21" s="669"/>
      <c r="RY21" s="669"/>
      <c r="RZ21" s="669"/>
      <c r="SA21" s="669"/>
      <c r="SB21" s="669"/>
      <c r="SC21" s="669"/>
      <c r="SD21" s="669"/>
      <c r="SE21" s="669"/>
      <c r="SF21" s="669"/>
      <c r="SG21" s="669"/>
      <c r="SH21" s="669"/>
      <c r="SI21" s="669"/>
      <c r="SJ21" s="669"/>
      <c r="SK21" s="669"/>
      <c r="SL21" s="669"/>
      <c r="SM21" s="669"/>
      <c r="SN21" s="669"/>
      <c r="SO21" s="669"/>
      <c r="SP21" s="669"/>
      <c r="SQ21" s="669"/>
      <c r="SR21" s="669"/>
      <c r="SS21" s="669"/>
      <c r="ST21" s="669"/>
      <c r="SU21" s="669"/>
      <c r="SV21" s="669"/>
      <c r="SW21" s="669"/>
      <c r="SX21" s="669"/>
      <c r="SY21" s="669"/>
      <c r="SZ21" s="669"/>
      <c r="TA21" s="669"/>
      <c r="TB21" s="669"/>
      <c r="TC21" s="669"/>
      <c r="TD21" s="669"/>
      <c r="TE21" s="669"/>
      <c r="TF21" s="669"/>
      <c r="TG21" s="669"/>
      <c r="TH21" s="669"/>
      <c r="TI21" s="669"/>
      <c r="TJ21" s="669"/>
      <c r="TK21" s="669"/>
      <c r="TL21" s="669"/>
      <c r="TM21" s="669"/>
      <c r="TN21" s="669"/>
      <c r="TO21" s="669"/>
      <c r="TP21" s="669"/>
      <c r="TQ21" s="669"/>
      <c r="TR21" s="669"/>
      <c r="TS21" s="669"/>
      <c r="TT21" s="669"/>
      <c r="TU21" s="669"/>
      <c r="TV21" s="669"/>
      <c r="TW21" s="669"/>
      <c r="TX21" s="669"/>
      <c r="TY21" s="669"/>
      <c r="TZ21" s="669"/>
      <c r="UA21" s="669"/>
      <c r="UB21" s="669"/>
      <c r="UC21" s="669"/>
      <c r="UD21" s="669"/>
      <c r="UE21" s="669"/>
      <c r="UF21" s="669"/>
      <c r="UG21" s="669"/>
      <c r="UH21" s="669"/>
      <c r="UI21" s="669"/>
      <c r="UJ21" s="669"/>
      <c r="UK21" s="669"/>
      <c r="UL21" s="669"/>
      <c r="UM21" s="669"/>
      <c r="UN21" s="669"/>
      <c r="UO21" s="669"/>
      <c r="UP21" s="669"/>
      <c r="UQ21" s="669"/>
      <c r="UR21" s="669"/>
      <c r="US21" s="669"/>
      <c r="UT21" s="669"/>
      <c r="UU21" s="669"/>
      <c r="UV21" s="669"/>
      <c r="UW21" s="669"/>
      <c r="UX21" s="669"/>
      <c r="UY21" s="669"/>
      <c r="UZ21" s="669"/>
      <c r="VA21" s="669"/>
      <c r="VB21" s="669"/>
      <c r="VC21" s="669"/>
      <c r="VD21" s="669"/>
      <c r="VE21" s="669"/>
      <c r="VF21" s="669"/>
      <c r="VG21" s="669"/>
      <c r="VH21" s="669"/>
      <c r="VI21" s="669"/>
      <c r="VJ21" s="669"/>
      <c r="VK21" s="669"/>
      <c r="VL21" s="669"/>
      <c r="VM21" s="669"/>
      <c r="VN21" s="669"/>
      <c r="VO21" s="669"/>
      <c r="VP21" s="669"/>
      <c r="VQ21" s="669"/>
      <c r="VR21" s="669"/>
      <c r="VS21" s="669"/>
      <c r="VT21" s="669"/>
      <c r="VU21" s="669"/>
      <c r="VV21" s="669"/>
      <c r="VW21" s="669"/>
      <c r="VX21" s="669"/>
      <c r="VY21" s="669"/>
      <c r="VZ21" s="669"/>
      <c r="WA21" s="669"/>
      <c r="WB21" s="669"/>
      <c r="WC21" s="669"/>
      <c r="WD21" s="669"/>
      <c r="WE21" s="669"/>
      <c r="WF21" s="669"/>
      <c r="WG21" s="669"/>
      <c r="WH21" s="669"/>
      <c r="WI21" s="669"/>
      <c r="WJ21" s="669"/>
      <c r="WK21" s="669"/>
      <c r="WL21" s="669"/>
      <c r="WM21" s="669"/>
      <c r="WN21" s="669"/>
      <c r="WO21" s="669"/>
      <c r="WP21" s="669"/>
      <c r="WQ21" s="669"/>
      <c r="WR21" s="669"/>
      <c r="WS21" s="669"/>
      <c r="WT21" s="669"/>
      <c r="WU21" s="669"/>
      <c r="WV21" s="669"/>
      <c r="WW21" s="669"/>
      <c r="WX21" s="669"/>
      <c r="WY21" s="669"/>
      <c r="WZ21" s="669"/>
      <c r="XA21" s="669"/>
      <c r="XB21" s="669"/>
      <c r="XC21" s="669"/>
      <c r="XD21" s="669"/>
      <c r="XE21" s="669"/>
      <c r="XF21" s="669"/>
      <c r="XG21" s="669"/>
      <c r="XH21" s="669"/>
      <c r="XI21" s="669"/>
      <c r="XJ21" s="669"/>
      <c r="XK21" s="669"/>
      <c r="XL21" s="669"/>
      <c r="XM21" s="669"/>
      <c r="XN21" s="669"/>
      <c r="XO21" s="669"/>
      <c r="XP21" s="669"/>
      <c r="XQ21" s="669"/>
      <c r="XR21" s="669"/>
      <c r="XS21" s="669"/>
      <c r="XT21" s="669"/>
      <c r="XU21" s="669"/>
      <c r="XV21" s="669"/>
      <c r="XW21" s="669"/>
      <c r="XX21" s="669"/>
      <c r="XY21" s="669"/>
      <c r="XZ21" s="669"/>
      <c r="YA21" s="669"/>
      <c r="YB21" s="669"/>
      <c r="YC21" s="669"/>
      <c r="YD21" s="669"/>
      <c r="YE21" s="669"/>
      <c r="YF21" s="669"/>
      <c r="YG21" s="669"/>
      <c r="YH21" s="669"/>
      <c r="YI21" s="669"/>
      <c r="YJ21" s="669"/>
      <c r="YK21" s="669"/>
      <c r="YL21" s="669"/>
      <c r="YM21" s="669"/>
      <c r="YN21" s="669"/>
      <c r="YO21" s="669"/>
      <c r="YP21" s="669"/>
      <c r="YQ21" s="669"/>
      <c r="YR21" s="669"/>
      <c r="YS21" s="669"/>
      <c r="YT21" s="669"/>
      <c r="YU21" s="669"/>
      <c r="YV21" s="669"/>
      <c r="YW21" s="669"/>
      <c r="YX21" s="669"/>
      <c r="YY21" s="669"/>
      <c r="YZ21" s="669"/>
      <c r="ZA21" s="669"/>
      <c r="ZB21" s="669"/>
      <c r="ZC21" s="669"/>
      <c r="ZD21" s="669"/>
      <c r="ZE21" s="669"/>
      <c r="ZF21" s="669"/>
      <c r="ZG21" s="669"/>
      <c r="ZH21" s="669"/>
      <c r="ZI21" s="669"/>
      <c r="ZJ21" s="669"/>
      <c r="ZK21" s="669"/>
      <c r="ZL21" s="669"/>
      <c r="ZM21" s="669"/>
      <c r="ZN21" s="669"/>
      <c r="ZO21" s="669"/>
      <c r="ZP21" s="669"/>
      <c r="ZQ21" s="669"/>
    </row>
    <row r="22" spans="1:693" ht="12.75" customHeight="1">
      <c r="A22" s="695" t="s">
        <v>602</v>
      </c>
      <c r="B22" s="696" t="s">
        <v>603</v>
      </c>
      <c r="C22" s="697">
        <v>6.31</v>
      </c>
      <c r="D22" s="497" t="s">
        <v>211</v>
      </c>
      <c r="E22" s="497" t="s">
        <v>211</v>
      </c>
      <c r="F22" s="497" t="s">
        <v>211</v>
      </c>
      <c r="G22" s="497" t="s">
        <v>211</v>
      </c>
      <c r="H22" s="497" t="s">
        <v>211</v>
      </c>
      <c r="I22" s="721">
        <v>4.5</v>
      </c>
      <c r="J22" s="721">
        <v>-7</v>
      </c>
      <c r="K22" s="698">
        <v>14.5</v>
      </c>
      <c r="L22" s="721">
        <v>-4.0999999999999996</v>
      </c>
      <c r="M22" s="721">
        <v>9.1</v>
      </c>
      <c r="N22" s="698">
        <v>0.8</v>
      </c>
      <c r="O22" s="722">
        <v>0.7</v>
      </c>
      <c r="P22" s="695" t="s">
        <v>604</v>
      </c>
      <c r="Q22" s="691"/>
      <c r="R22" s="691"/>
      <c r="S22" s="691"/>
      <c r="T22" s="669"/>
      <c r="U22" s="669"/>
      <c r="V22" s="669"/>
      <c r="W22" s="669"/>
      <c r="X22" s="669"/>
      <c r="Y22" s="669"/>
      <c r="Z22" s="669"/>
      <c r="AA22" s="669"/>
      <c r="AB22" s="669"/>
      <c r="AC22" s="669"/>
      <c r="AD22" s="669"/>
      <c r="AE22" s="669"/>
      <c r="AF22" s="669"/>
      <c r="AG22" s="669"/>
      <c r="AH22" s="669"/>
      <c r="AI22" s="669"/>
      <c r="AJ22" s="669"/>
      <c r="AK22" s="669"/>
      <c r="AL22" s="669"/>
      <c r="AM22" s="669"/>
      <c r="AN22" s="669"/>
      <c r="AO22" s="669"/>
      <c r="AP22" s="669"/>
      <c r="AQ22" s="669"/>
      <c r="AR22" s="669"/>
      <c r="AS22" s="669"/>
      <c r="AT22" s="669"/>
      <c r="AU22" s="669"/>
      <c r="AV22" s="669"/>
      <c r="AW22" s="669"/>
      <c r="AX22" s="669"/>
      <c r="AY22" s="669"/>
      <c r="AZ22" s="669"/>
      <c r="BA22" s="669"/>
      <c r="BB22" s="669"/>
      <c r="BC22" s="669"/>
      <c r="BD22" s="669"/>
      <c r="BE22" s="669"/>
      <c r="BF22" s="669"/>
      <c r="BG22" s="669"/>
      <c r="BH22" s="669"/>
      <c r="BI22" s="669"/>
      <c r="BJ22" s="669"/>
      <c r="BK22" s="669"/>
      <c r="BL22" s="669"/>
      <c r="BM22" s="669"/>
      <c r="BN22" s="669"/>
      <c r="BO22" s="669"/>
      <c r="BP22" s="669"/>
      <c r="BQ22" s="669"/>
      <c r="BR22" s="669"/>
      <c r="BS22" s="669"/>
      <c r="BT22" s="669"/>
      <c r="BU22" s="669"/>
      <c r="BV22" s="669"/>
      <c r="BW22" s="669"/>
      <c r="BX22" s="669"/>
      <c r="BY22" s="669"/>
      <c r="BZ22" s="669"/>
      <c r="CA22" s="669"/>
      <c r="CB22" s="669"/>
      <c r="CC22" s="669"/>
      <c r="CD22" s="669"/>
      <c r="CE22" s="669"/>
      <c r="CF22" s="669"/>
      <c r="CG22" s="669"/>
      <c r="CH22" s="669"/>
      <c r="CI22" s="669"/>
      <c r="CJ22" s="669"/>
      <c r="CK22" s="669"/>
      <c r="CL22" s="669"/>
      <c r="CM22" s="669"/>
      <c r="CN22" s="669"/>
      <c r="CO22" s="669"/>
      <c r="CP22" s="669"/>
      <c r="CQ22" s="669"/>
      <c r="CR22" s="669"/>
      <c r="CS22" s="669"/>
      <c r="CT22" s="669"/>
      <c r="CU22" s="669"/>
      <c r="CV22" s="669"/>
      <c r="CW22" s="669"/>
      <c r="CX22" s="669"/>
      <c r="CY22" s="669"/>
      <c r="CZ22" s="669"/>
      <c r="DA22" s="669"/>
      <c r="DB22" s="669"/>
      <c r="DC22" s="669"/>
      <c r="DD22" s="669"/>
      <c r="DE22" s="669"/>
      <c r="DF22" s="669"/>
      <c r="DG22" s="669"/>
      <c r="DH22" s="669"/>
      <c r="DI22" s="669"/>
      <c r="DJ22" s="669"/>
      <c r="DK22" s="669"/>
      <c r="DL22" s="669"/>
      <c r="DM22" s="669"/>
      <c r="DN22" s="669"/>
      <c r="DO22" s="669"/>
      <c r="DP22" s="669"/>
      <c r="DQ22" s="669"/>
      <c r="DR22" s="669"/>
      <c r="DS22" s="669"/>
      <c r="DT22" s="669"/>
      <c r="DU22" s="669"/>
      <c r="DV22" s="669"/>
      <c r="DW22" s="669"/>
      <c r="DX22" s="669"/>
      <c r="DY22" s="669"/>
      <c r="DZ22" s="669"/>
      <c r="EA22" s="669"/>
      <c r="EB22" s="669"/>
      <c r="EC22" s="669"/>
      <c r="ED22" s="669"/>
      <c r="EE22" s="669"/>
      <c r="EF22" s="669"/>
      <c r="EG22" s="669"/>
      <c r="EH22" s="669"/>
      <c r="EI22" s="669"/>
      <c r="EJ22" s="669"/>
      <c r="EK22" s="669"/>
      <c r="EL22" s="669"/>
      <c r="EM22" s="669"/>
      <c r="EN22" s="669"/>
      <c r="EO22" s="669"/>
      <c r="EP22" s="669"/>
      <c r="EQ22" s="669"/>
      <c r="ER22" s="669"/>
      <c r="ES22" s="669"/>
      <c r="ET22" s="669"/>
      <c r="EU22" s="669"/>
      <c r="EV22" s="669"/>
      <c r="EW22" s="669"/>
      <c r="EX22" s="669"/>
      <c r="EY22" s="669"/>
      <c r="EZ22" s="669"/>
      <c r="FA22" s="669"/>
      <c r="FB22" s="669"/>
      <c r="FC22" s="669"/>
      <c r="FD22" s="669"/>
      <c r="FE22" s="669"/>
      <c r="FF22" s="669"/>
      <c r="FG22" s="669"/>
      <c r="FH22" s="669"/>
      <c r="FI22" s="669"/>
      <c r="FJ22" s="669"/>
      <c r="FK22" s="669"/>
      <c r="FL22" s="669"/>
      <c r="FM22" s="669"/>
      <c r="FN22" s="669"/>
      <c r="FO22" s="669"/>
      <c r="FP22" s="669"/>
      <c r="FQ22" s="669"/>
      <c r="FR22" s="669"/>
      <c r="FS22" s="669"/>
      <c r="FT22" s="669"/>
      <c r="FU22" s="669"/>
      <c r="FV22" s="669"/>
      <c r="FW22" s="669"/>
      <c r="FX22" s="669"/>
      <c r="FY22" s="669"/>
      <c r="FZ22" s="669"/>
      <c r="GA22" s="669"/>
      <c r="GB22" s="669"/>
      <c r="GC22" s="669"/>
      <c r="GD22" s="669"/>
      <c r="GE22" s="669"/>
      <c r="GF22" s="669"/>
      <c r="GG22" s="669"/>
      <c r="GH22" s="669"/>
      <c r="GI22" s="669"/>
      <c r="GJ22" s="669"/>
      <c r="GK22" s="669"/>
      <c r="GL22" s="669"/>
      <c r="GM22" s="669"/>
      <c r="GN22" s="669"/>
      <c r="GO22" s="669"/>
      <c r="GP22" s="669"/>
      <c r="GQ22" s="669"/>
      <c r="GR22" s="669"/>
      <c r="GS22" s="669"/>
      <c r="GT22" s="669"/>
      <c r="GU22" s="669"/>
      <c r="GV22" s="669"/>
      <c r="GW22" s="669"/>
      <c r="GX22" s="669"/>
      <c r="GY22" s="669"/>
      <c r="GZ22" s="669"/>
      <c r="HA22" s="669"/>
      <c r="HB22" s="669"/>
      <c r="HC22" s="669"/>
      <c r="HD22" s="669"/>
      <c r="HE22" s="669"/>
      <c r="HF22" s="669"/>
      <c r="HG22" s="669"/>
      <c r="HH22" s="669"/>
      <c r="HI22" s="669"/>
      <c r="HJ22" s="669"/>
      <c r="HK22" s="669"/>
      <c r="HL22" s="669"/>
      <c r="HM22" s="669"/>
      <c r="HN22" s="669"/>
      <c r="HO22" s="669"/>
      <c r="HP22" s="669"/>
      <c r="HQ22" s="669"/>
      <c r="HR22" s="669"/>
      <c r="HS22" s="669"/>
      <c r="HT22" s="669"/>
      <c r="HU22" s="669"/>
      <c r="HV22" s="669"/>
      <c r="HW22" s="669"/>
      <c r="HX22" s="669"/>
      <c r="HY22" s="669"/>
      <c r="HZ22" s="669"/>
      <c r="IA22" s="669"/>
      <c r="IB22" s="669"/>
      <c r="IC22" s="669"/>
      <c r="ID22" s="669"/>
      <c r="IE22" s="669"/>
      <c r="IF22" s="669"/>
      <c r="IG22" s="669"/>
      <c r="IH22" s="669"/>
      <c r="II22" s="669"/>
      <c r="IJ22" s="669"/>
      <c r="IK22" s="669"/>
      <c r="IL22" s="669"/>
      <c r="IM22" s="669"/>
      <c r="IN22" s="669"/>
      <c r="IO22" s="669"/>
      <c r="IP22" s="669"/>
      <c r="IQ22" s="669"/>
      <c r="IR22" s="669"/>
      <c r="IS22" s="669"/>
      <c r="IT22" s="669"/>
      <c r="IU22" s="669"/>
      <c r="IV22" s="669"/>
      <c r="IW22" s="669"/>
      <c r="IX22" s="669"/>
      <c r="IY22" s="669"/>
      <c r="IZ22" s="669"/>
      <c r="JA22" s="669"/>
      <c r="JB22" s="669"/>
      <c r="JC22" s="669"/>
      <c r="JD22" s="669"/>
      <c r="JE22" s="669"/>
      <c r="JF22" s="669"/>
      <c r="JG22" s="669"/>
      <c r="JH22" s="669"/>
      <c r="JI22" s="669"/>
      <c r="JJ22" s="669"/>
      <c r="JK22" s="669"/>
      <c r="JL22" s="669"/>
      <c r="JM22" s="669"/>
      <c r="JN22" s="669"/>
      <c r="JO22" s="669"/>
      <c r="JP22" s="669"/>
      <c r="JQ22" s="669"/>
      <c r="JR22" s="669"/>
      <c r="JS22" s="669"/>
      <c r="JT22" s="669"/>
      <c r="JU22" s="669"/>
      <c r="JV22" s="669"/>
      <c r="JW22" s="669"/>
      <c r="JX22" s="669"/>
      <c r="JY22" s="669"/>
      <c r="JZ22" s="669"/>
      <c r="KA22" s="669"/>
      <c r="KB22" s="669"/>
      <c r="KC22" s="669"/>
      <c r="KD22" s="669"/>
      <c r="KE22" s="669"/>
      <c r="KF22" s="669"/>
      <c r="KG22" s="669"/>
      <c r="KH22" s="669"/>
      <c r="KI22" s="669"/>
      <c r="KJ22" s="669"/>
      <c r="KK22" s="669"/>
      <c r="KL22" s="669"/>
      <c r="KM22" s="669"/>
      <c r="KN22" s="669"/>
      <c r="KO22" s="669"/>
      <c r="KP22" s="669"/>
      <c r="KQ22" s="669"/>
      <c r="KR22" s="669"/>
      <c r="KS22" s="669"/>
      <c r="KT22" s="669"/>
      <c r="KU22" s="669"/>
      <c r="KV22" s="669"/>
      <c r="KW22" s="669"/>
      <c r="KX22" s="669"/>
      <c r="KY22" s="669"/>
      <c r="KZ22" s="669"/>
      <c r="LA22" s="669"/>
      <c r="LB22" s="669"/>
      <c r="LC22" s="669"/>
      <c r="LD22" s="669"/>
      <c r="LE22" s="669"/>
      <c r="LF22" s="669"/>
      <c r="LG22" s="669"/>
      <c r="LH22" s="669"/>
      <c r="LI22" s="669"/>
      <c r="LJ22" s="669"/>
      <c r="LK22" s="669"/>
      <c r="LL22" s="669"/>
      <c r="LM22" s="669"/>
      <c r="LN22" s="669"/>
      <c r="LO22" s="669"/>
      <c r="LP22" s="669"/>
      <c r="LQ22" s="669"/>
      <c r="LR22" s="669"/>
      <c r="LS22" s="669"/>
      <c r="LT22" s="669"/>
      <c r="LU22" s="669"/>
      <c r="LV22" s="669"/>
      <c r="LW22" s="669"/>
      <c r="LX22" s="669"/>
      <c r="LY22" s="669"/>
      <c r="LZ22" s="669"/>
      <c r="MA22" s="669"/>
      <c r="MB22" s="669"/>
      <c r="MC22" s="669"/>
      <c r="MD22" s="669"/>
      <c r="ME22" s="669"/>
      <c r="MF22" s="669"/>
      <c r="MG22" s="669"/>
      <c r="MH22" s="669"/>
      <c r="MI22" s="669"/>
      <c r="MJ22" s="669"/>
      <c r="MK22" s="669"/>
      <c r="ML22" s="669"/>
      <c r="MM22" s="669"/>
      <c r="MN22" s="669"/>
      <c r="MO22" s="669"/>
      <c r="MP22" s="669"/>
      <c r="MQ22" s="669"/>
      <c r="MR22" s="669"/>
      <c r="MS22" s="669"/>
      <c r="MT22" s="669"/>
      <c r="MU22" s="669"/>
      <c r="MV22" s="669"/>
      <c r="MW22" s="669"/>
      <c r="MX22" s="669"/>
      <c r="MY22" s="669"/>
      <c r="MZ22" s="669"/>
      <c r="NA22" s="669"/>
      <c r="NB22" s="669"/>
      <c r="NC22" s="669"/>
      <c r="ND22" s="669"/>
      <c r="NE22" s="669"/>
      <c r="NF22" s="669"/>
      <c r="NG22" s="669"/>
      <c r="NH22" s="669"/>
      <c r="NI22" s="669"/>
      <c r="NJ22" s="669"/>
      <c r="NK22" s="669"/>
      <c r="NL22" s="669"/>
      <c r="NM22" s="669"/>
      <c r="NN22" s="669"/>
      <c r="NO22" s="669"/>
      <c r="NP22" s="669"/>
      <c r="NQ22" s="669"/>
      <c r="NR22" s="669"/>
      <c r="NS22" s="669"/>
      <c r="NT22" s="669"/>
      <c r="NU22" s="669"/>
      <c r="NV22" s="669"/>
      <c r="NW22" s="669"/>
      <c r="NX22" s="669"/>
      <c r="NY22" s="669"/>
      <c r="NZ22" s="669"/>
      <c r="OA22" s="669"/>
      <c r="OB22" s="669"/>
      <c r="OC22" s="669"/>
      <c r="OD22" s="669"/>
      <c r="OE22" s="669"/>
      <c r="OF22" s="669"/>
      <c r="OG22" s="669"/>
      <c r="OH22" s="669"/>
      <c r="OI22" s="669"/>
      <c r="OJ22" s="669"/>
      <c r="OK22" s="669"/>
      <c r="OL22" s="669"/>
      <c r="OM22" s="669"/>
      <c r="ON22" s="669"/>
      <c r="OO22" s="669"/>
      <c r="OP22" s="669"/>
      <c r="OQ22" s="669"/>
      <c r="OR22" s="669"/>
      <c r="OS22" s="669"/>
      <c r="OT22" s="669"/>
      <c r="OU22" s="669"/>
      <c r="OV22" s="669"/>
      <c r="OW22" s="669"/>
      <c r="OX22" s="669"/>
      <c r="OY22" s="669"/>
      <c r="OZ22" s="669"/>
      <c r="PA22" s="669"/>
      <c r="PB22" s="669"/>
      <c r="PC22" s="669"/>
      <c r="PD22" s="669"/>
      <c r="PE22" s="669"/>
      <c r="PF22" s="669"/>
      <c r="PG22" s="669"/>
      <c r="PH22" s="669"/>
      <c r="PI22" s="669"/>
      <c r="PJ22" s="669"/>
      <c r="PK22" s="669"/>
      <c r="PL22" s="669"/>
      <c r="PM22" s="669"/>
      <c r="PN22" s="669"/>
      <c r="PO22" s="669"/>
      <c r="PP22" s="669"/>
      <c r="PQ22" s="669"/>
      <c r="PR22" s="669"/>
      <c r="PS22" s="669"/>
      <c r="PT22" s="669"/>
      <c r="PU22" s="669"/>
      <c r="PV22" s="669"/>
      <c r="PW22" s="669"/>
      <c r="PX22" s="669"/>
      <c r="PY22" s="669"/>
      <c r="PZ22" s="669"/>
      <c r="QA22" s="669"/>
      <c r="QB22" s="669"/>
      <c r="QC22" s="669"/>
      <c r="QD22" s="669"/>
      <c r="QE22" s="669"/>
      <c r="QF22" s="669"/>
      <c r="QG22" s="669"/>
      <c r="QH22" s="669"/>
      <c r="QI22" s="669"/>
      <c r="QJ22" s="669"/>
      <c r="QK22" s="669"/>
      <c r="QL22" s="669"/>
      <c r="QM22" s="669"/>
      <c r="QN22" s="669"/>
      <c r="QO22" s="669"/>
      <c r="QP22" s="669"/>
      <c r="QQ22" s="669"/>
      <c r="QR22" s="669"/>
      <c r="QS22" s="669"/>
      <c r="QT22" s="669"/>
      <c r="QU22" s="669"/>
      <c r="QV22" s="669"/>
      <c r="QW22" s="669"/>
      <c r="QX22" s="669"/>
      <c r="QY22" s="669"/>
      <c r="QZ22" s="669"/>
      <c r="RA22" s="669"/>
      <c r="RB22" s="669"/>
      <c r="RC22" s="669"/>
      <c r="RD22" s="669"/>
      <c r="RE22" s="669"/>
      <c r="RF22" s="669"/>
      <c r="RG22" s="669"/>
      <c r="RH22" s="669"/>
      <c r="RI22" s="669"/>
      <c r="RJ22" s="669"/>
      <c r="RK22" s="669"/>
      <c r="RL22" s="669"/>
      <c r="RM22" s="669"/>
      <c r="RN22" s="669"/>
      <c r="RO22" s="669"/>
      <c r="RP22" s="669"/>
      <c r="RQ22" s="669"/>
      <c r="RR22" s="669"/>
      <c r="RS22" s="669"/>
      <c r="RT22" s="669"/>
      <c r="RU22" s="669"/>
      <c r="RV22" s="669"/>
      <c r="RW22" s="669"/>
      <c r="RX22" s="669"/>
      <c r="RY22" s="669"/>
      <c r="RZ22" s="669"/>
      <c r="SA22" s="669"/>
      <c r="SB22" s="669"/>
      <c r="SC22" s="669"/>
      <c r="SD22" s="669"/>
      <c r="SE22" s="669"/>
      <c r="SF22" s="669"/>
      <c r="SG22" s="669"/>
      <c r="SH22" s="669"/>
      <c r="SI22" s="669"/>
      <c r="SJ22" s="669"/>
      <c r="SK22" s="669"/>
      <c r="SL22" s="669"/>
      <c r="SM22" s="669"/>
      <c r="SN22" s="669"/>
      <c r="SO22" s="669"/>
      <c r="SP22" s="669"/>
      <c r="SQ22" s="669"/>
      <c r="SR22" s="669"/>
      <c r="SS22" s="669"/>
      <c r="ST22" s="669"/>
      <c r="SU22" s="669"/>
      <c r="SV22" s="669"/>
      <c r="SW22" s="669"/>
      <c r="SX22" s="669"/>
      <c r="SY22" s="669"/>
      <c r="SZ22" s="669"/>
      <c r="TA22" s="669"/>
      <c r="TB22" s="669"/>
      <c r="TC22" s="669"/>
      <c r="TD22" s="669"/>
      <c r="TE22" s="669"/>
      <c r="TF22" s="669"/>
      <c r="TG22" s="669"/>
      <c r="TH22" s="669"/>
      <c r="TI22" s="669"/>
      <c r="TJ22" s="669"/>
      <c r="TK22" s="669"/>
      <c r="TL22" s="669"/>
      <c r="TM22" s="669"/>
      <c r="TN22" s="669"/>
      <c r="TO22" s="669"/>
      <c r="TP22" s="669"/>
      <c r="TQ22" s="669"/>
      <c r="TR22" s="669"/>
      <c r="TS22" s="669"/>
      <c r="TT22" s="669"/>
      <c r="TU22" s="669"/>
      <c r="TV22" s="669"/>
      <c r="TW22" s="669"/>
      <c r="TX22" s="669"/>
      <c r="TY22" s="669"/>
      <c r="TZ22" s="669"/>
      <c r="UA22" s="669"/>
      <c r="UB22" s="669"/>
      <c r="UC22" s="669"/>
      <c r="UD22" s="669"/>
      <c r="UE22" s="669"/>
      <c r="UF22" s="669"/>
      <c r="UG22" s="669"/>
      <c r="UH22" s="669"/>
      <c r="UI22" s="669"/>
      <c r="UJ22" s="669"/>
      <c r="UK22" s="669"/>
      <c r="UL22" s="669"/>
      <c r="UM22" s="669"/>
      <c r="UN22" s="669"/>
      <c r="UO22" s="669"/>
      <c r="UP22" s="669"/>
      <c r="UQ22" s="669"/>
      <c r="UR22" s="669"/>
      <c r="US22" s="669"/>
      <c r="UT22" s="669"/>
      <c r="UU22" s="669"/>
      <c r="UV22" s="669"/>
      <c r="UW22" s="669"/>
      <c r="UX22" s="669"/>
      <c r="UY22" s="669"/>
      <c r="UZ22" s="669"/>
      <c r="VA22" s="669"/>
      <c r="VB22" s="669"/>
      <c r="VC22" s="669"/>
      <c r="VD22" s="669"/>
      <c r="VE22" s="669"/>
      <c r="VF22" s="669"/>
      <c r="VG22" s="669"/>
      <c r="VH22" s="669"/>
      <c r="VI22" s="669"/>
      <c r="VJ22" s="669"/>
      <c r="VK22" s="669"/>
      <c r="VL22" s="669"/>
      <c r="VM22" s="669"/>
      <c r="VN22" s="669"/>
      <c r="VO22" s="669"/>
      <c r="VP22" s="669"/>
      <c r="VQ22" s="669"/>
      <c r="VR22" s="669"/>
      <c r="VS22" s="669"/>
      <c r="VT22" s="669"/>
      <c r="VU22" s="669"/>
      <c r="VV22" s="669"/>
      <c r="VW22" s="669"/>
      <c r="VX22" s="669"/>
      <c r="VY22" s="669"/>
      <c r="VZ22" s="669"/>
      <c r="WA22" s="669"/>
      <c r="WB22" s="669"/>
      <c r="WC22" s="669"/>
      <c r="WD22" s="669"/>
      <c r="WE22" s="669"/>
      <c r="WF22" s="669"/>
      <c r="WG22" s="669"/>
      <c r="WH22" s="669"/>
      <c r="WI22" s="669"/>
      <c r="WJ22" s="669"/>
      <c r="WK22" s="669"/>
      <c r="WL22" s="669"/>
      <c r="WM22" s="669"/>
      <c r="WN22" s="669"/>
      <c r="WO22" s="669"/>
      <c r="WP22" s="669"/>
      <c r="WQ22" s="669"/>
      <c r="WR22" s="669"/>
      <c r="WS22" s="669"/>
      <c r="WT22" s="669"/>
      <c r="WU22" s="669"/>
      <c r="WV22" s="669"/>
      <c r="WW22" s="669"/>
      <c r="WX22" s="669"/>
      <c r="WY22" s="669"/>
      <c r="WZ22" s="669"/>
      <c r="XA22" s="669"/>
      <c r="XB22" s="669"/>
      <c r="XC22" s="669"/>
      <c r="XD22" s="669"/>
      <c r="XE22" s="669"/>
      <c r="XF22" s="669"/>
      <c r="XG22" s="669"/>
      <c r="XH22" s="669"/>
      <c r="XI22" s="669"/>
      <c r="XJ22" s="669"/>
      <c r="XK22" s="669"/>
      <c r="XL22" s="669"/>
      <c r="XM22" s="669"/>
      <c r="XN22" s="669"/>
      <c r="XO22" s="669"/>
      <c r="XP22" s="669"/>
      <c r="XQ22" s="669"/>
      <c r="XR22" s="669"/>
      <c r="XS22" s="669"/>
      <c r="XT22" s="669"/>
      <c r="XU22" s="669"/>
      <c r="XV22" s="669"/>
      <c r="XW22" s="669"/>
      <c r="XX22" s="669"/>
      <c r="XY22" s="669"/>
      <c r="XZ22" s="669"/>
      <c r="YA22" s="669"/>
      <c r="YB22" s="669"/>
      <c r="YC22" s="669"/>
      <c r="YD22" s="669"/>
      <c r="YE22" s="669"/>
      <c r="YF22" s="669"/>
      <c r="YG22" s="669"/>
      <c r="YH22" s="669"/>
      <c r="YI22" s="669"/>
      <c r="YJ22" s="669"/>
      <c r="YK22" s="669"/>
      <c r="YL22" s="669"/>
      <c r="YM22" s="669"/>
      <c r="YN22" s="669"/>
      <c r="YO22" s="669"/>
      <c r="YP22" s="669"/>
      <c r="YQ22" s="669"/>
      <c r="YR22" s="669"/>
      <c r="YS22" s="669"/>
      <c r="YT22" s="669"/>
      <c r="YU22" s="669"/>
      <c r="YV22" s="669"/>
      <c r="YW22" s="669"/>
      <c r="YX22" s="669"/>
      <c r="YY22" s="669"/>
      <c r="YZ22" s="669"/>
      <c r="ZA22" s="669"/>
      <c r="ZB22" s="669"/>
      <c r="ZC22" s="669"/>
      <c r="ZD22" s="669"/>
      <c r="ZE22" s="669"/>
      <c r="ZF22" s="669"/>
      <c r="ZG22" s="669"/>
      <c r="ZH22" s="669"/>
      <c r="ZI22" s="669"/>
      <c r="ZJ22" s="669"/>
      <c r="ZK22" s="669"/>
      <c r="ZL22" s="669"/>
      <c r="ZM22" s="669"/>
      <c r="ZN22" s="669"/>
      <c r="ZO22" s="669"/>
      <c r="ZP22" s="669"/>
      <c r="ZQ22" s="669"/>
    </row>
    <row r="23" spans="1:693" ht="12.75" customHeight="1">
      <c r="A23" s="695" t="s">
        <v>605</v>
      </c>
      <c r="B23" s="696" t="s">
        <v>606</v>
      </c>
      <c r="C23" s="697">
        <v>4.2</v>
      </c>
      <c r="D23" s="497" t="s">
        <v>211</v>
      </c>
      <c r="E23" s="497" t="s">
        <v>211</v>
      </c>
      <c r="F23" s="497" t="s">
        <v>211</v>
      </c>
      <c r="G23" s="497" t="s">
        <v>211</v>
      </c>
      <c r="H23" s="497" t="s">
        <v>211</v>
      </c>
      <c r="I23" s="721">
        <v>8.3000000000000007</v>
      </c>
      <c r="J23" s="721">
        <v>2.1</v>
      </c>
      <c r="K23" s="698">
        <v>1.5</v>
      </c>
      <c r="L23" s="721">
        <v>-2.6</v>
      </c>
      <c r="M23" s="698">
        <v>8</v>
      </c>
      <c r="N23" s="698">
        <v>1.6</v>
      </c>
      <c r="O23" s="722">
        <v>1</v>
      </c>
      <c r="P23" s="695" t="s">
        <v>607</v>
      </c>
      <c r="Q23" s="691"/>
      <c r="R23" s="691"/>
      <c r="S23" s="691"/>
      <c r="T23" s="669"/>
      <c r="U23" s="669"/>
      <c r="V23" s="669"/>
      <c r="W23" s="669"/>
      <c r="X23" s="669"/>
      <c r="Y23" s="669"/>
      <c r="Z23" s="669"/>
      <c r="AA23" s="669"/>
      <c r="AB23" s="669"/>
      <c r="AC23" s="669"/>
      <c r="AD23" s="669"/>
      <c r="AE23" s="669"/>
      <c r="AF23" s="669"/>
      <c r="AG23" s="669"/>
      <c r="AH23" s="669"/>
      <c r="AI23" s="669"/>
      <c r="AJ23" s="669"/>
      <c r="AK23" s="669"/>
      <c r="AL23" s="669"/>
      <c r="AM23" s="669"/>
      <c r="AN23" s="669"/>
      <c r="AO23" s="669"/>
      <c r="AP23" s="669"/>
      <c r="AQ23" s="669"/>
      <c r="AR23" s="669"/>
      <c r="AS23" s="669"/>
      <c r="AT23" s="669"/>
      <c r="AU23" s="669"/>
      <c r="AV23" s="669"/>
      <c r="AW23" s="669"/>
      <c r="AX23" s="669"/>
      <c r="AY23" s="669"/>
      <c r="AZ23" s="669"/>
      <c r="BA23" s="669"/>
      <c r="BB23" s="669"/>
      <c r="BC23" s="669"/>
      <c r="BD23" s="669"/>
      <c r="BE23" s="669"/>
      <c r="BF23" s="669"/>
      <c r="BG23" s="669"/>
      <c r="BH23" s="669"/>
      <c r="BI23" s="669"/>
      <c r="BJ23" s="669"/>
      <c r="BK23" s="669"/>
      <c r="BL23" s="669"/>
      <c r="BM23" s="669"/>
      <c r="BN23" s="669"/>
      <c r="BO23" s="669"/>
      <c r="BP23" s="669"/>
      <c r="BQ23" s="669"/>
      <c r="BR23" s="669"/>
      <c r="BS23" s="669"/>
      <c r="BT23" s="669"/>
      <c r="BU23" s="669"/>
      <c r="BV23" s="669"/>
      <c r="BW23" s="669"/>
      <c r="BX23" s="669"/>
      <c r="BY23" s="669"/>
      <c r="BZ23" s="669"/>
      <c r="CA23" s="669"/>
      <c r="CB23" s="669"/>
      <c r="CC23" s="669"/>
      <c r="CD23" s="669"/>
      <c r="CE23" s="669"/>
      <c r="CF23" s="669"/>
      <c r="CG23" s="669"/>
      <c r="CH23" s="669"/>
      <c r="CI23" s="669"/>
      <c r="CJ23" s="669"/>
      <c r="CK23" s="669"/>
      <c r="CL23" s="669"/>
      <c r="CM23" s="669"/>
      <c r="CN23" s="669"/>
      <c r="CO23" s="669"/>
      <c r="CP23" s="669"/>
      <c r="CQ23" s="669"/>
      <c r="CR23" s="669"/>
      <c r="CS23" s="669"/>
      <c r="CT23" s="669"/>
      <c r="CU23" s="669"/>
      <c r="CV23" s="669"/>
      <c r="CW23" s="669"/>
      <c r="CX23" s="669"/>
      <c r="CY23" s="669"/>
      <c r="CZ23" s="669"/>
      <c r="DA23" s="669"/>
      <c r="DB23" s="669"/>
      <c r="DC23" s="669"/>
      <c r="DD23" s="669"/>
      <c r="DE23" s="669"/>
      <c r="DF23" s="669"/>
      <c r="DG23" s="669"/>
      <c r="DH23" s="669"/>
      <c r="DI23" s="669"/>
      <c r="DJ23" s="669"/>
      <c r="DK23" s="669"/>
      <c r="DL23" s="669"/>
      <c r="DM23" s="669"/>
      <c r="DN23" s="669"/>
      <c r="DO23" s="669"/>
      <c r="DP23" s="669"/>
      <c r="DQ23" s="669"/>
      <c r="DR23" s="669"/>
      <c r="DS23" s="669"/>
      <c r="DT23" s="669"/>
      <c r="DU23" s="669"/>
      <c r="DV23" s="669"/>
      <c r="DW23" s="669"/>
      <c r="DX23" s="669"/>
      <c r="DY23" s="669"/>
      <c r="DZ23" s="669"/>
      <c r="EA23" s="669"/>
      <c r="EB23" s="669"/>
      <c r="EC23" s="669"/>
      <c r="ED23" s="669"/>
      <c r="EE23" s="669"/>
      <c r="EF23" s="669"/>
      <c r="EG23" s="669"/>
      <c r="EH23" s="669"/>
      <c r="EI23" s="669"/>
      <c r="EJ23" s="669"/>
      <c r="EK23" s="669"/>
      <c r="EL23" s="669"/>
      <c r="EM23" s="669"/>
      <c r="EN23" s="669"/>
      <c r="EO23" s="669"/>
      <c r="EP23" s="669"/>
      <c r="EQ23" s="669"/>
      <c r="ER23" s="669"/>
      <c r="ES23" s="669"/>
      <c r="ET23" s="669"/>
      <c r="EU23" s="669"/>
      <c r="EV23" s="669"/>
      <c r="EW23" s="669"/>
      <c r="EX23" s="669"/>
      <c r="EY23" s="669"/>
      <c r="EZ23" s="669"/>
      <c r="FA23" s="669"/>
      <c r="FB23" s="669"/>
      <c r="FC23" s="669"/>
      <c r="FD23" s="669"/>
      <c r="FE23" s="669"/>
      <c r="FF23" s="669"/>
      <c r="FG23" s="669"/>
      <c r="FH23" s="669"/>
      <c r="FI23" s="669"/>
      <c r="FJ23" s="669"/>
      <c r="FK23" s="669"/>
      <c r="FL23" s="669"/>
      <c r="FM23" s="669"/>
      <c r="FN23" s="669"/>
      <c r="FO23" s="669"/>
      <c r="FP23" s="669"/>
      <c r="FQ23" s="669"/>
      <c r="FR23" s="669"/>
      <c r="FS23" s="669"/>
      <c r="FT23" s="669"/>
      <c r="FU23" s="669"/>
      <c r="FV23" s="669"/>
      <c r="FW23" s="669"/>
      <c r="FX23" s="669"/>
      <c r="FY23" s="669"/>
      <c r="FZ23" s="669"/>
      <c r="GA23" s="669"/>
      <c r="GB23" s="669"/>
      <c r="GC23" s="669"/>
      <c r="GD23" s="669"/>
      <c r="GE23" s="669"/>
      <c r="GF23" s="669"/>
      <c r="GG23" s="669"/>
      <c r="GH23" s="669"/>
      <c r="GI23" s="669"/>
      <c r="GJ23" s="669"/>
      <c r="GK23" s="669"/>
      <c r="GL23" s="669"/>
      <c r="GM23" s="669"/>
      <c r="GN23" s="669"/>
      <c r="GO23" s="669"/>
      <c r="GP23" s="669"/>
      <c r="GQ23" s="669"/>
      <c r="GR23" s="669"/>
      <c r="GS23" s="669"/>
      <c r="GT23" s="669"/>
      <c r="GU23" s="669"/>
      <c r="GV23" s="669"/>
      <c r="GW23" s="669"/>
      <c r="GX23" s="669"/>
      <c r="GY23" s="669"/>
      <c r="GZ23" s="669"/>
      <c r="HA23" s="669"/>
      <c r="HB23" s="669"/>
      <c r="HC23" s="669"/>
      <c r="HD23" s="669"/>
      <c r="HE23" s="669"/>
      <c r="HF23" s="669"/>
      <c r="HG23" s="669"/>
      <c r="HH23" s="669"/>
      <c r="HI23" s="669"/>
      <c r="HJ23" s="669"/>
      <c r="HK23" s="669"/>
      <c r="HL23" s="669"/>
      <c r="HM23" s="669"/>
      <c r="HN23" s="669"/>
      <c r="HO23" s="669"/>
      <c r="HP23" s="669"/>
      <c r="HQ23" s="669"/>
      <c r="HR23" s="669"/>
      <c r="HS23" s="669"/>
      <c r="HT23" s="669"/>
      <c r="HU23" s="669"/>
      <c r="HV23" s="669"/>
      <c r="HW23" s="669"/>
      <c r="HX23" s="669"/>
      <c r="HY23" s="669"/>
      <c r="HZ23" s="669"/>
      <c r="IA23" s="669"/>
      <c r="IB23" s="669"/>
      <c r="IC23" s="669"/>
      <c r="ID23" s="669"/>
      <c r="IE23" s="669"/>
      <c r="IF23" s="669"/>
      <c r="IG23" s="669"/>
      <c r="IH23" s="669"/>
      <c r="II23" s="669"/>
      <c r="IJ23" s="669"/>
      <c r="IK23" s="669"/>
      <c r="IL23" s="669"/>
      <c r="IM23" s="669"/>
      <c r="IN23" s="669"/>
      <c r="IO23" s="669"/>
      <c r="IP23" s="669"/>
      <c r="IQ23" s="669"/>
      <c r="IR23" s="669"/>
      <c r="IS23" s="669"/>
      <c r="IT23" s="669"/>
      <c r="IU23" s="669"/>
      <c r="IV23" s="669"/>
      <c r="IW23" s="669"/>
      <c r="IX23" s="669"/>
      <c r="IY23" s="669"/>
      <c r="IZ23" s="669"/>
      <c r="JA23" s="669"/>
      <c r="JB23" s="669"/>
      <c r="JC23" s="669"/>
      <c r="JD23" s="669"/>
      <c r="JE23" s="669"/>
      <c r="JF23" s="669"/>
      <c r="JG23" s="669"/>
      <c r="JH23" s="669"/>
      <c r="JI23" s="669"/>
      <c r="JJ23" s="669"/>
      <c r="JK23" s="669"/>
      <c r="JL23" s="669"/>
      <c r="JM23" s="669"/>
      <c r="JN23" s="669"/>
      <c r="JO23" s="669"/>
      <c r="JP23" s="669"/>
      <c r="JQ23" s="669"/>
      <c r="JR23" s="669"/>
      <c r="JS23" s="669"/>
      <c r="JT23" s="669"/>
      <c r="JU23" s="669"/>
      <c r="JV23" s="669"/>
      <c r="JW23" s="669"/>
      <c r="JX23" s="669"/>
      <c r="JY23" s="669"/>
      <c r="JZ23" s="669"/>
      <c r="KA23" s="669"/>
      <c r="KB23" s="669"/>
      <c r="KC23" s="669"/>
      <c r="KD23" s="669"/>
      <c r="KE23" s="669"/>
      <c r="KF23" s="669"/>
      <c r="KG23" s="669"/>
      <c r="KH23" s="669"/>
      <c r="KI23" s="669"/>
      <c r="KJ23" s="669"/>
      <c r="KK23" s="669"/>
      <c r="KL23" s="669"/>
      <c r="KM23" s="669"/>
      <c r="KN23" s="669"/>
      <c r="KO23" s="669"/>
      <c r="KP23" s="669"/>
      <c r="KQ23" s="669"/>
      <c r="KR23" s="669"/>
      <c r="KS23" s="669"/>
      <c r="KT23" s="669"/>
      <c r="KU23" s="669"/>
      <c r="KV23" s="669"/>
      <c r="KW23" s="669"/>
      <c r="KX23" s="669"/>
      <c r="KY23" s="669"/>
      <c r="KZ23" s="669"/>
      <c r="LA23" s="669"/>
      <c r="LB23" s="669"/>
      <c r="LC23" s="669"/>
      <c r="LD23" s="669"/>
      <c r="LE23" s="669"/>
      <c r="LF23" s="669"/>
      <c r="LG23" s="669"/>
      <c r="LH23" s="669"/>
      <c r="LI23" s="669"/>
      <c r="LJ23" s="669"/>
      <c r="LK23" s="669"/>
      <c r="LL23" s="669"/>
      <c r="LM23" s="669"/>
      <c r="LN23" s="669"/>
      <c r="LO23" s="669"/>
      <c r="LP23" s="669"/>
      <c r="LQ23" s="669"/>
      <c r="LR23" s="669"/>
      <c r="LS23" s="669"/>
      <c r="LT23" s="669"/>
      <c r="LU23" s="669"/>
      <c r="LV23" s="669"/>
      <c r="LW23" s="669"/>
      <c r="LX23" s="669"/>
      <c r="LY23" s="669"/>
      <c r="LZ23" s="669"/>
      <c r="MA23" s="669"/>
      <c r="MB23" s="669"/>
      <c r="MC23" s="669"/>
      <c r="MD23" s="669"/>
      <c r="ME23" s="669"/>
      <c r="MF23" s="669"/>
      <c r="MG23" s="669"/>
      <c r="MH23" s="669"/>
      <c r="MI23" s="669"/>
      <c r="MJ23" s="669"/>
      <c r="MK23" s="669"/>
      <c r="ML23" s="669"/>
      <c r="MM23" s="669"/>
      <c r="MN23" s="669"/>
      <c r="MO23" s="669"/>
      <c r="MP23" s="669"/>
      <c r="MQ23" s="669"/>
      <c r="MR23" s="669"/>
      <c r="MS23" s="669"/>
      <c r="MT23" s="669"/>
      <c r="MU23" s="669"/>
      <c r="MV23" s="669"/>
      <c r="MW23" s="669"/>
      <c r="MX23" s="669"/>
      <c r="MY23" s="669"/>
      <c r="MZ23" s="669"/>
      <c r="NA23" s="669"/>
      <c r="NB23" s="669"/>
      <c r="NC23" s="669"/>
      <c r="ND23" s="669"/>
      <c r="NE23" s="669"/>
      <c r="NF23" s="669"/>
      <c r="NG23" s="669"/>
      <c r="NH23" s="669"/>
      <c r="NI23" s="669"/>
      <c r="NJ23" s="669"/>
      <c r="NK23" s="669"/>
      <c r="NL23" s="669"/>
      <c r="NM23" s="669"/>
      <c r="NN23" s="669"/>
      <c r="NO23" s="669"/>
      <c r="NP23" s="669"/>
      <c r="NQ23" s="669"/>
      <c r="NR23" s="669"/>
      <c r="NS23" s="669"/>
      <c r="NT23" s="669"/>
      <c r="NU23" s="669"/>
      <c r="NV23" s="669"/>
      <c r="NW23" s="669"/>
      <c r="NX23" s="669"/>
      <c r="NY23" s="669"/>
      <c r="NZ23" s="669"/>
      <c r="OA23" s="669"/>
      <c r="OB23" s="669"/>
      <c r="OC23" s="669"/>
      <c r="OD23" s="669"/>
      <c r="OE23" s="669"/>
      <c r="OF23" s="669"/>
      <c r="OG23" s="669"/>
      <c r="OH23" s="669"/>
      <c r="OI23" s="669"/>
      <c r="OJ23" s="669"/>
      <c r="OK23" s="669"/>
      <c r="OL23" s="669"/>
      <c r="OM23" s="669"/>
      <c r="ON23" s="669"/>
      <c r="OO23" s="669"/>
      <c r="OP23" s="669"/>
      <c r="OQ23" s="669"/>
      <c r="OR23" s="669"/>
      <c r="OS23" s="669"/>
      <c r="OT23" s="669"/>
      <c r="OU23" s="669"/>
      <c r="OV23" s="669"/>
      <c r="OW23" s="669"/>
      <c r="OX23" s="669"/>
      <c r="OY23" s="669"/>
      <c r="OZ23" s="669"/>
      <c r="PA23" s="669"/>
      <c r="PB23" s="669"/>
      <c r="PC23" s="669"/>
      <c r="PD23" s="669"/>
      <c r="PE23" s="669"/>
      <c r="PF23" s="669"/>
      <c r="PG23" s="669"/>
      <c r="PH23" s="669"/>
      <c r="PI23" s="669"/>
      <c r="PJ23" s="669"/>
      <c r="PK23" s="669"/>
      <c r="PL23" s="669"/>
      <c r="PM23" s="669"/>
      <c r="PN23" s="669"/>
      <c r="PO23" s="669"/>
      <c r="PP23" s="669"/>
      <c r="PQ23" s="669"/>
      <c r="PR23" s="669"/>
      <c r="PS23" s="669"/>
      <c r="PT23" s="669"/>
      <c r="PU23" s="669"/>
      <c r="PV23" s="669"/>
      <c r="PW23" s="669"/>
      <c r="PX23" s="669"/>
      <c r="PY23" s="669"/>
      <c r="PZ23" s="669"/>
      <c r="QA23" s="669"/>
      <c r="QB23" s="669"/>
      <c r="QC23" s="669"/>
      <c r="QD23" s="669"/>
      <c r="QE23" s="669"/>
      <c r="QF23" s="669"/>
      <c r="QG23" s="669"/>
      <c r="QH23" s="669"/>
      <c r="QI23" s="669"/>
      <c r="QJ23" s="669"/>
      <c r="QK23" s="669"/>
      <c r="QL23" s="669"/>
      <c r="QM23" s="669"/>
      <c r="QN23" s="669"/>
      <c r="QO23" s="669"/>
      <c r="QP23" s="669"/>
      <c r="QQ23" s="669"/>
      <c r="QR23" s="669"/>
      <c r="QS23" s="669"/>
      <c r="QT23" s="669"/>
      <c r="QU23" s="669"/>
      <c r="QV23" s="669"/>
      <c r="QW23" s="669"/>
      <c r="QX23" s="669"/>
      <c r="QY23" s="669"/>
      <c r="QZ23" s="669"/>
      <c r="RA23" s="669"/>
      <c r="RB23" s="669"/>
      <c r="RC23" s="669"/>
      <c r="RD23" s="669"/>
      <c r="RE23" s="669"/>
      <c r="RF23" s="669"/>
      <c r="RG23" s="669"/>
      <c r="RH23" s="669"/>
      <c r="RI23" s="669"/>
      <c r="RJ23" s="669"/>
      <c r="RK23" s="669"/>
      <c r="RL23" s="669"/>
      <c r="RM23" s="669"/>
      <c r="RN23" s="669"/>
      <c r="RO23" s="669"/>
      <c r="RP23" s="669"/>
      <c r="RQ23" s="669"/>
      <c r="RR23" s="669"/>
      <c r="RS23" s="669"/>
      <c r="RT23" s="669"/>
      <c r="RU23" s="669"/>
      <c r="RV23" s="669"/>
      <c r="RW23" s="669"/>
      <c r="RX23" s="669"/>
      <c r="RY23" s="669"/>
      <c r="RZ23" s="669"/>
      <c r="SA23" s="669"/>
      <c r="SB23" s="669"/>
      <c r="SC23" s="669"/>
      <c r="SD23" s="669"/>
      <c r="SE23" s="669"/>
      <c r="SF23" s="669"/>
      <c r="SG23" s="669"/>
      <c r="SH23" s="669"/>
      <c r="SI23" s="669"/>
      <c r="SJ23" s="669"/>
      <c r="SK23" s="669"/>
      <c r="SL23" s="669"/>
      <c r="SM23" s="669"/>
      <c r="SN23" s="669"/>
      <c r="SO23" s="669"/>
      <c r="SP23" s="669"/>
      <c r="SQ23" s="669"/>
      <c r="SR23" s="669"/>
      <c r="SS23" s="669"/>
      <c r="ST23" s="669"/>
      <c r="SU23" s="669"/>
      <c r="SV23" s="669"/>
      <c r="SW23" s="669"/>
      <c r="SX23" s="669"/>
      <c r="SY23" s="669"/>
      <c r="SZ23" s="669"/>
      <c r="TA23" s="669"/>
      <c r="TB23" s="669"/>
      <c r="TC23" s="669"/>
      <c r="TD23" s="669"/>
      <c r="TE23" s="669"/>
      <c r="TF23" s="669"/>
      <c r="TG23" s="669"/>
      <c r="TH23" s="669"/>
      <c r="TI23" s="669"/>
      <c r="TJ23" s="669"/>
      <c r="TK23" s="669"/>
      <c r="TL23" s="669"/>
      <c r="TM23" s="669"/>
      <c r="TN23" s="669"/>
      <c r="TO23" s="669"/>
      <c r="TP23" s="669"/>
      <c r="TQ23" s="669"/>
      <c r="TR23" s="669"/>
      <c r="TS23" s="669"/>
      <c r="TT23" s="669"/>
      <c r="TU23" s="669"/>
      <c r="TV23" s="669"/>
      <c r="TW23" s="669"/>
      <c r="TX23" s="669"/>
      <c r="TY23" s="669"/>
      <c r="TZ23" s="669"/>
      <c r="UA23" s="669"/>
      <c r="UB23" s="669"/>
      <c r="UC23" s="669"/>
      <c r="UD23" s="669"/>
      <c r="UE23" s="669"/>
      <c r="UF23" s="669"/>
      <c r="UG23" s="669"/>
      <c r="UH23" s="669"/>
      <c r="UI23" s="669"/>
      <c r="UJ23" s="669"/>
      <c r="UK23" s="669"/>
      <c r="UL23" s="669"/>
      <c r="UM23" s="669"/>
      <c r="UN23" s="669"/>
      <c r="UO23" s="669"/>
      <c r="UP23" s="669"/>
      <c r="UQ23" s="669"/>
      <c r="UR23" s="669"/>
      <c r="US23" s="669"/>
      <c r="UT23" s="669"/>
      <c r="UU23" s="669"/>
      <c r="UV23" s="669"/>
      <c r="UW23" s="669"/>
      <c r="UX23" s="669"/>
      <c r="UY23" s="669"/>
      <c r="UZ23" s="669"/>
      <c r="VA23" s="669"/>
      <c r="VB23" s="669"/>
      <c r="VC23" s="669"/>
      <c r="VD23" s="669"/>
      <c r="VE23" s="669"/>
      <c r="VF23" s="669"/>
      <c r="VG23" s="669"/>
      <c r="VH23" s="669"/>
      <c r="VI23" s="669"/>
      <c r="VJ23" s="669"/>
      <c r="VK23" s="669"/>
      <c r="VL23" s="669"/>
      <c r="VM23" s="669"/>
      <c r="VN23" s="669"/>
      <c r="VO23" s="669"/>
      <c r="VP23" s="669"/>
      <c r="VQ23" s="669"/>
      <c r="VR23" s="669"/>
      <c r="VS23" s="669"/>
      <c r="VT23" s="669"/>
      <c r="VU23" s="669"/>
      <c r="VV23" s="669"/>
      <c r="VW23" s="669"/>
      <c r="VX23" s="669"/>
      <c r="VY23" s="669"/>
      <c r="VZ23" s="669"/>
      <c r="WA23" s="669"/>
      <c r="WB23" s="669"/>
      <c r="WC23" s="669"/>
      <c r="WD23" s="669"/>
      <c r="WE23" s="669"/>
      <c r="WF23" s="669"/>
      <c r="WG23" s="669"/>
      <c r="WH23" s="669"/>
      <c r="WI23" s="669"/>
      <c r="WJ23" s="669"/>
      <c r="WK23" s="669"/>
      <c r="WL23" s="669"/>
      <c r="WM23" s="669"/>
      <c r="WN23" s="669"/>
      <c r="WO23" s="669"/>
      <c r="WP23" s="669"/>
      <c r="WQ23" s="669"/>
      <c r="WR23" s="669"/>
      <c r="WS23" s="669"/>
      <c r="WT23" s="669"/>
      <c r="WU23" s="669"/>
      <c r="WV23" s="669"/>
      <c r="WW23" s="669"/>
      <c r="WX23" s="669"/>
      <c r="WY23" s="669"/>
      <c r="WZ23" s="669"/>
      <c r="XA23" s="669"/>
      <c r="XB23" s="669"/>
      <c r="XC23" s="669"/>
      <c r="XD23" s="669"/>
      <c r="XE23" s="669"/>
      <c r="XF23" s="669"/>
      <c r="XG23" s="669"/>
      <c r="XH23" s="669"/>
      <c r="XI23" s="669"/>
      <c r="XJ23" s="669"/>
      <c r="XK23" s="669"/>
      <c r="XL23" s="669"/>
      <c r="XM23" s="669"/>
      <c r="XN23" s="669"/>
      <c r="XO23" s="669"/>
      <c r="XP23" s="669"/>
      <c r="XQ23" s="669"/>
      <c r="XR23" s="669"/>
      <c r="XS23" s="669"/>
      <c r="XT23" s="669"/>
      <c r="XU23" s="669"/>
      <c r="XV23" s="669"/>
      <c r="XW23" s="669"/>
      <c r="XX23" s="669"/>
      <c r="XY23" s="669"/>
      <c r="XZ23" s="669"/>
      <c r="YA23" s="669"/>
      <c r="YB23" s="669"/>
      <c r="YC23" s="669"/>
      <c r="YD23" s="669"/>
      <c r="YE23" s="669"/>
      <c r="YF23" s="669"/>
      <c r="YG23" s="669"/>
      <c r="YH23" s="669"/>
      <c r="YI23" s="669"/>
      <c r="YJ23" s="669"/>
      <c r="YK23" s="669"/>
      <c r="YL23" s="669"/>
      <c r="YM23" s="669"/>
      <c r="YN23" s="669"/>
      <c r="YO23" s="669"/>
      <c r="YP23" s="669"/>
      <c r="YQ23" s="669"/>
      <c r="YR23" s="669"/>
      <c r="YS23" s="669"/>
      <c r="YT23" s="669"/>
      <c r="YU23" s="669"/>
      <c r="YV23" s="669"/>
      <c r="YW23" s="669"/>
      <c r="YX23" s="669"/>
      <c r="YY23" s="669"/>
      <c r="YZ23" s="669"/>
      <c r="ZA23" s="669"/>
      <c r="ZB23" s="669"/>
      <c r="ZC23" s="669"/>
      <c r="ZD23" s="669"/>
      <c r="ZE23" s="669"/>
      <c r="ZF23" s="669"/>
      <c r="ZG23" s="669"/>
      <c r="ZH23" s="669"/>
      <c r="ZI23" s="669"/>
      <c r="ZJ23" s="669"/>
      <c r="ZK23" s="669"/>
      <c r="ZL23" s="669"/>
      <c r="ZM23" s="669"/>
      <c r="ZN23" s="669"/>
      <c r="ZO23" s="669"/>
      <c r="ZP23" s="669"/>
      <c r="ZQ23" s="669"/>
    </row>
    <row r="24" spans="1:693" ht="25.5" customHeight="1">
      <c r="A24" s="702" t="s">
        <v>608</v>
      </c>
      <c r="B24" s="696" t="s">
        <v>609</v>
      </c>
      <c r="C24" s="678">
        <v>3.24</v>
      </c>
      <c r="D24" s="497" t="s">
        <v>211</v>
      </c>
      <c r="E24" s="497" t="s">
        <v>211</v>
      </c>
      <c r="F24" s="497" t="s">
        <v>211</v>
      </c>
      <c r="G24" s="497" t="s">
        <v>211</v>
      </c>
      <c r="H24" s="497" t="s">
        <v>211</v>
      </c>
      <c r="I24" s="685">
        <v>5.3</v>
      </c>
      <c r="J24" s="685">
        <v>0.9</v>
      </c>
      <c r="K24" s="679">
        <v>1</v>
      </c>
      <c r="L24" s="685">
        <v>-1.1000000000000001</v>
      </c>
      <c r="M24" s="685">
        <v>8.5</v>
      </c>
      <c r="N24" s="679">
        <v>1.1000000000000001</v>
      </c>
      <c r="O24" s="681">
        <v>0.1</v>
      </c>
      <c r="P24" s="695" t="s">
        <v>610</v>
      </c>
      <c r="Q24" s="691"/>
      <c r="R24" s="691"/>
      <c r="S24" s="691"/>
      <c r="T24" s="669"/>
      <c r="U24" s="669"/>
      <c r="V24" s="669"/>
      <c r="W24" s="669"/>
      <c r="X24" s="669"/>
      <c r="Y24" s="669"/>
      <c r="Z24" s="669"/>
      <c r="AA24" s="669"/>
      <c r="AB24" s="669"/>
      <c r="AC24" s="669"/>
      <c r="AD24" s="669"/>
      <c r="AE24" s="669"/>
      <c r="AF24" s="669"/>
      <c r="AG24" s="669"/>
      <c r="AH24" s="669"/>
      <c r="AI24" s="669"/>
      <c r="AJ24" s="669"/>
      <c r="AK24" s="669"/>
      <c r="AL24" s="669"/>
      <c r="AM24" s="669"/>
      <c r="AN24" s="669"/>
      <c r="AO24" s="669"/>
      <c r="AP24" s="669"/>
      <c r="AQ24" s="669"/>
      <c r="AR24" s="669"/>
      <c r="AS24" s="669"/>
      <c r="AT24" s="669"/>
      <c r="AU24" s="669"/>
      <c r="AV24" s="669"/>
      <c r="AW24" s="669"/>
      <c r="AX24" s="669"/>
      <c r="AY24" s="669"/>
      <c r="AZ24" s="669"/>
      <c r="BA24" s="669"/>
      <c r="BB24" s="669"/>
      <c r="BC24" s="669"/>
      <c r="BD24" s="669"/>
      <c r="BE24" s="669"/>
      <c r="BF24" s="669"/>
      <c r="BG24" s="669"/>
      <c r="BH24" s="669"/>
      <c r="BI24" s="669"/>
      <c r="BJ24" s="669"/>
      <c r="BK24" s="669"/>
      <c r="BL24" s="669"/>
      <c r="BM24" s="669"/>
      <c r="BN24" s="669"/>
      <c r="BO24" s="669"/>
      <c r="BP24" s="669"/>
      <c r="BQ24" s="669"/>
      <c r="BR24" s="669"/>
      <c r="BS24" s="669"/>
      <c r="BT24" s="669"/>
      <c r="BU24" s="669"/>
      <c r="BV24" s="669"/>
      <c r="BW24" s="669"/>
      <c r="BX24" s="669"/>
      <c r="BY24" s="669"/>
      <c r="BZ24" s="669"/>
      <c r="CA24" s="669"/>
      <c r="CB24" s="669"/>
      <c r="CC24" s="669"/>
      <c r="CD24" s="669"/>
      <c r="CE24" s="669"/>
      <c r="CF24" s="669"/>
      <c r="CG24" s="669"/>
      <c r="CH24" s="669"/>
      <c r="CI24" s="669"/>
      <c r="CJ24" s="669"/>
      <c r="CK24" s="669"/>
      <c r="CL24" s="669"/>
      <c r="CM24" s="669"/>
      <c r="CN24" s="669"/>
      <c r="CO24" s="669"/>
      <c r="CP24" s="669"/>
      <c r="CQ24" s="669"/>
      <c r="CR24" s="669"/>
      <c r="CS24" s="669"/>
      <c r="CT24" s="669"/>
      <c r="CU24" s="669"/>
      <c r="CV24" s="669"/>
      <c r="CW24" s="669"/>
      <c r="CX24" s="669"/>
      <c r="CY24" s="669"/>
      <c r="CZ24" s="669"/>
      <c r="DA24" s="669"/>
      <c r="DB24" s="669"/>
      <c r="DC24" s="669"/>
      <c r="DD24" s="669"/>
      <c r="DE24" s="669"/>
      <c r="DF24" s="669"/>
      <c r="DG24" s="669"/>
      <c r="DH24" s="669"/>
      <c r="DI24" s="669"/>
      <c r="DJ24" s="669"/>
      <c r="DK24" s="669"/>
      <c r="DL24" s="669"/>
      <c r="DM24" s="669"/>
      <c r="DN24" s="669"/>
      <c r="DO24" s="669"/>
      <c r="DP24" s="669"/>
      <c r="DQ24" s="669"/>
      <c r="DR24" s="669"/>
      <c r="DS24" s="669"/>
      <c r="DT24" s="669"/>
      <c r="DU24" s="669"/>
      <c r="DV24" s="669"/>
      <c r="DW24" s="669"/>
      <c r="DX24" s="669"/>
      <c r="DY24" s="669"/>
      <c r="DZ24" s="669"/>
      <c r="EA24" s="669"/>
      <c r="EB24" s="669"/>
      <c r="EC24" s="669"/>
      <c r="ED24" s="669"/>
      <c r="EE24" s="669"/>
      <c r="EF24" s="669"/>
      <c r="EG24" s="669"/>
      <c r="EH24" s="669"/>
      <c r="EI24" s="669"/>
      <c r="EJ24" s="669"/>
      <c r="EK24" s="669"/>
      <c r="EL24" s="669"/>
      <c r="EM24" s="669"/>
      <c r="EN24" s="669"/>
      <c r="EO24" s="669"/>
      <c r="EP24" s="669"/>
      <c r="EQ24" s="669"/>
      <c r="ER24" s="669"/>
      <c r="ES24" s="669"/>
      <c r="ET24" s="669"/>
      <c r="EU24" s="669"/>
      <c r="EV24" s="669"/>
      <c r="EW24" s="669"/>
      <c r="EX24" s="669"/>
      <c r="EY24" s="669"/>
      <c r="EZ24" s="669"/>
      <c r="FA24" s="669"/>
      <c r="FB24" s="669"/>
      <c r="FC24" s="669"/>
      <c r="FD24" s="669"/>
      <c r="FE24" s="669"/>
      <c r="FF24" s="669"/>
      <c r="FG24" s="669"/>
      <c r="FH24" s="669"/>
      <c r="FI24" s="669"/>
      <c r="FJ24" s="669"/>
      <c r="FK24" s="669"/>
      <c r="FL24" s="669"/>
      <c r="FM24" s="669"/>
      <c r="FN24" s="669"/>
      <c r="FO24" s="669"/>
      <c r="FP24" s="669"/>
      <c r="FQ24" s="669"/>
      <c r="FR24" s="669"/>
      <c r="FS24" s="669"/>
      <c r="FT24" s="669"/>
      <c r="FU24" s="669"/>
      <c r="FV24" s="669"/>
      <c r="FW24" s="669"/>
      <c r="FX24" s="669"/>
      <c r="FY24" s="669"/>
      <c r="FZ24" s="669"/>
      <c r="GA24" s="669"/>
      <c r="GB24" s="669"/>
      <c r="GC24" s="669"/>
      <c r="GD24" s="669"/>
      <c r="GE24" s="669"/>
      <c r="GF24" s="669"/>
      <c r="GG24" s="669"/>
      <c r="GH24" s="669"/>
      <c r="GI24" s="669"/>
      <c r="GJ24" s="669"/>
      <c r="GK24" s="669"/>
      <c r="GL24" s="669"/>
      <c r="GM24" s="669"/>
      <c r="GN24" s="669"/>
      <c r="GO24" s="669"/>
      <c r="GP24" s="669"/>
      <c r="GQ24" s="669"/>
      <c r="GR24" s="669"/>
      <c r="GS24" s="669"/>
      <c r="GT24" s="669"/>
      <c r="GU24" s="669"/>
      <c r="GV24" s="669"/>
      <c r="GW24" s="669"/>
      <c r="GX24" s="669"/>
      <c r="GY24" s="669"/>
      <c r="GZ24" s="669"/>
      <c r="HA24" s="669"/>
      <c r="HB24" s="669"/>
      <c r="HC24" s="669"/>
      <c r="HD24" s="669"/>
      <c r="HE24" s="669"/>
      <c r="HF24" s="669"/>
      <c r="HG24" s="669"/>
      <c r="HH24" s="669"/>
      <c r="HI24" s="669"/>
      <c r="HJ24" s="669"/>
      <c r="HK24" s="669"/>
      <c r="HL24" s="669"/>
      <c r="HM24" s="669"/>
      <c r="HN24" s="669"/>
      <c r="HO24" s="669"/>
      <c r="HP24" s="669"/>
      <c r="HQ24" s="669"/>
      <c r="HR24" s="669"/>
      <c r="HS24" s="669"/>
      <c r="HT24" s="669"/>
      <c r="HU24" s="669"/>
      <c r="HV24" s="669"/>
      <c r="HW24" s="669"/>
      <c r="HX24" s="669"/>
      <c r="HY24" s="669"/>
      <c r="HZ24" s="669"/>
      <c r="IA24" s="669"/>
      <c r="IB24" s="669"/>
      <c r="IC24" s="669"/>
      <c r="ID24" s="669"/>
      <c r="IE24" s="669"/>
      <c r="IF24" s="669"/>
      <c r="IG24" s="669"/>
      <c r="IH24" s="669"/>
      <c r="II24" s="669"/>
      <c r="IJ24" s="669"/>
      <c r="IK24" s="669"/>
      <c r="IL24" s="669"/>
      <c r="IM24" s="669"/>
      <c r="IN24" s="669"/>
      <c r="IO24" s="669"/>
      <c r="IP24" s="669"/>
      <c r="IQ24" s="669"/>
      <c r="IR24" s="669"/>
      <c r="IS24" s="669"/>
      <c r="IT24" s="669"/>
      <c r="IU24" s="669"/>
      <c r="IV24" s="669"/>
      <c r="IW24" s="669"/>
      <c r="IX24" s="669"/>
      <c r="IY24" s="669"/>
      <c r="IZ24" s="669"/>
      <c r="JA24" s="669"/>
      <c r="JB24" s="669"/>
      <c r="JC24" s="669"/>
      <c r="JD24" s="669"/>
      <c r="JE24" s="669"/>
      <c r="JF24" s="669"/>
      <c r="JG24" s="669"/>
      <c r="JH24" s="669"/>
      <c r="JI24" s="669"/>
      <c r="JJ24" s="669"/>
      <c r="JK24" s="669"/>
      <c r="JL24" s="669"/>
      <c r="JM24" s="669"/>
      <c r="JN24" s="669"/>
      <c r="JO24" s="669"/>
      <c r="JP24" s="669"/>
      <c r="JQ24" s="669"/>
      <c r="JR24" s="669"/>
      <c r="JS24" s="669"/>
      <c r="JT24" s="669"/>
      <c r="JU24" s="669"/>
      <c r="JV24" s="669"/>
      <c r="JW24" s="669"/>
      <c r="JX24" s="669"/>
      <c r="JY24" s="669"/>
      <c r="JZ24" s="669"/>
      <c r="KA24" s="669"/>
      <c r="KB24" s="669"/>
      <c r="KC24" s="669"/>
      <c r="KD24" s="669"/>
      <c r="KE24" s="669"/>
      <c r="KF24" s="669"/>
      <c r="KG24" s="669"/>
      <c r="KH24" s="669"/>
      <c r="KI24" s="669"/>
      <c r="KJ24" s="669"/>
      <c r="KK24" s="669"/>
      <c r="KL24" s="669"/>
      <c r="KM24" s="669"/>
      <c r="KN24" s="669"/>
      <c r="KO24" s="669"/>
      <c r="KP24" s="669"/>
      <c r="KQ24" s="669"/>
      <c r="KR24" s="669"/>
      <c r="KS24" s="669"/>
      <c r="KT24" s="669"/>
      <c r="KU24" s="669"/>
      <c r="KV24" s="669"/>
      <c r="KW24" s="669"/>
      <c r="KX24" s="669"/>
      <c r="KY24" s="669"/>
      <c r="KZ24" s="669"/>
      <c r="LA24" s="669"/>
      <c r="LB24" s="669"/>
      <c r="LC24" s="669"/>
      <c r="LD24" s="669"/>
      <c r="LE24" s="669"/>
      <c r="LF24" s="669"/>
      <c r="LG24" s="669"/>
      <c r="LH24" s="669"/>
      <c r="LI24" s="669"/>
      <c r="LJ24" s="669"/>
      <c r="LK24" s="669"/>
      <c r="LL24" s="669"/>
      <c r="LM24" s="669"/>
      <c r="LN24" s="669"/>
      <c r="LO24" s="669"/>
      <c r="LP24" s="669"/>
      <c r="LQ24" s="669"/>
      <c r="LR24" s="669"/>
      <c r="LS24" s="669"/>
      <c r="LT24" s="669"/>
      <c r="LU24" s="669"/>
      <c r="LV24" s="669"/>
      <c r="LW24" s="669"/>
      <c r="LX24" s="669"/>
      <c r="LY24" s="669"/>
      <c r="LZ24" s="669"/>
      <c r="MA24" s="669"/>
      <c r="MB24" s="669"/>
      <c r="MC24" s="669"/>
      <c r="MD24" s="669"/>
      <c r="ME24" s="669"/>
      <c r="MF24" s="669"/>
      <c r="MG24" s="669"/>
      <c r="MH24" s="669"/>
      <c r="MI24" s="669"/>
      <c r="MJ24" s="669"/>
      <c r="MK24" s="669"/>
      <c r="ML24" s="669"/>
      <c r="MM24" s="669"/>
      <c r="MN24" s="669"/>
      <c r="MO24" s="669"/>
      <c r="MP24" s="669"/>
      <c r="MQ24" s="669"/>
      <c r="MR24" s="669"/>
      <c r="MS24" s="669"/>
      <c r="MT24" s="669"/>
      <c r="MU24" s="669"/>
      <c r="MV24" s="669"/>
      <c r="MW24" s="669"/>
      <c r="MX24" s="669"/>
      <c r="MY24" s="669"/>
      <c r="MZ24" s="669"/>
      <c r="NA24" s="669"/>
      <c r="NB24" s="669"/>
      <c r="NC24" s="669"/>
      <c r="ND24" s="669"/>
      <c r="NE24" s="669"/>
      <c r="NF24" s="669"/>
      <c r="NG24" s="669"/>
      <c r="NH24" s="669"/>
      <c r="NI24" s="669"/>
      <c r="NJ24" s="669"/>
      <c r="NK24" s="669"/>
      <c r="NL24" s="669"/>
      <c r="NM24" s="669"/>
      <c r="NN24" s="669"/>
      <c r="NO24" s="669"/>
      <c r="NP24" s="669"/>
      <c r="NQ24" s="669"/>
      <c r="NR24" s="669"/>
      <c r="NS24" s="669"/>
      <c r="NT24" s="669"/>
      <c r="NU24" s="669"/>
      <c r="NV24" s="669"/>
      <c r="NW24" s="669"/>
      <c r="NX24" s="669"/>
      <c r="NY24" s="669"/>
      <c r="NZ24" s="669"/>
      <c r="OA24" s="669"/>
      <c r="OB24" s="669"/>
      <c r="OC24" s="669"/>
      <c r="OD24" s="669"/>
      <c r="OE24" s="669"/>
      <c r="OF24" s="669"/>
      <c r="OG24" s="669"/>
      <c r="OH24" s="669"/>
      <c r="OI24" s="669"/>
      <c r="OJ24" s="669"/>
      <c r="OK24" s="669"/>
      <c r="OL24" s="669"/>
      <c r="OM24" s="669"/>
      <c r="ON24" s="669"/>
      <c r="OO24" s="669"/>
      <c r="OP24" s="669"/>
      <c r="OQ24" s="669"/>
      <c r="OR24" s="669"/>
      <c r="OS24" s="669"/>
      <c r="OT24" s="669"/>
      <c r="OU24" s="669"/>
      <c r="OV24" s="669"/>
      <c r="OW24" s="669"/>
      <c r="OX24" s="669"/>
      <c r="OY24" s="669"/>
      <c r="OZ24" s="669"/>
      <c r="PA24" s="669"/>
      <c r="PB24" s="669"/>
      <c r="PC24" s="669"/>
      <c r="PD24" s="669"/>
      <c r="PE24" s="669"/>
      <c r="PF24" s="669"/>
      <c r="PG24" s="669"/>
      <c r="PH24" s="669"/>
      <c r="PI24" s="669"/>
      <c r="PJ24" s="669"/>
      <c r="PK24" s="669"/>
      <c r="PL24" s="669"/>
      <c r="PM24" s="669"/>
      <c r="PN24" s="669"/>
      <c r="PO24" s="669"/>
      <c r="PP24" s="669"/>
      <c r="PQ24" s="669"/>
      <c r="PR24" s="669"/>
      <c r="PS24" s="669"/>
      <c r="PT24" s="669"/>
      <c r="PU24" s="669"/>
      <c r="PV24" s="669"/>
      <c r="PW24" s="669"/>
      <c r="PX24" s="669"/>
      <c r="PY24" s="669"/>
      <c r="PZ24" s="669"/>
      <c r="QA24" s="669"/>
      <c r="QB24" s="669"/>
      <c r="QC24" s="669"/>
      <c r="QD24" s="669"/>
      <c r="QE24" s="669"/>
      <c r="QF24" s="669"/>
      <c r="QG24" s="669"/>
      <c r="QH24" s="669"/>
      <c r="QI24" s="669"/>
      <c r="QJ24" s="669"/>
      <c r="QK24" s="669"/>
      <c r="QL24" s="669"/>
      <c r="QM24" s="669"/>
      <c r="QN24" s="669"/>
      <c r="QO24" s="669"/>
      <c r="QP24" s="669"/>
      <c r="QQ24" s="669"/>
      <c r="QR24" s="669"/>
      <c r="QS24" s="669"/>
      <c r="QT24" s="669"/>
      <c r="QU24" s="669"/>
      <c r="QV24" s="669"/>
      <c r="QW24" s="669"/>
      <c r="QX24" s="669"/>
      <c r="QY24" s="669"/>
      <c r="QZ24" s="669"/>
      <c r="RA24" s="669"/>
      <c r="RB24" s="669"/>
      <c r="RC24" s="669"/>
      <c r="RD24" s="669"/>
      <c r="RE24" s="669"/>
      <c r="RF24" s="669"/>
      <c r="RG24" s="669"/>
      <c r="RH24" s="669"/>
      <c r="RI24" s="669"/>
      <c r="RJ24" s="669"/>
      <c r="RK24" s="669"/>
      <c r="RL24" s="669"/>
      <c r="RM24" s="669"/>
      <c r="RN24" s="669"/>
      <c r="RO24" s="669"/>
      <c r="RP24" s="669"/>
      <c r="RQ24" s="669"/>
      <c r="RR24" s="669"/>
      <c r="RS24" s="669"/>
      <c r="RT24" s="669"/>
      <c r="RU24" s="669"/>
      <c r="RV24" s="669"/>
      <c r="RW24" s="669"/>
      <c r="RX24" s="669"/>
      <c r="RY24" s="669"/>
      <c r="RZ24" s="669"/>
      <c r="SA24" s="669"/>
      <c r="SB24" s="669"/>
      <c r="SC24" s="669"/>
      <c r="SD24" s="669"/>
      <c r="SE24" s="669"/>
      <c r="SF24" s="669"/>
      <c r="SG24" s="669"/>
      <c r="SH24" s="669"/>
      <c r="SI24" s="669"/>
      <c r="SJ24" s="669"/>
      <c r="SK24" s="669"/>
      <c r="SL24" s="669"/>
      <c r="SM24" s="669"/>
      <c r="SN24" s="669"/>
      <c r="SO24" s="669"/>
      <c r="SP24" s="669"/>
      <c r="SQ24" s="669"/>
      <c r="SR24" s="669"/>
      <c r="SS24" s="669"/>
      <c r="ST24" s="669"/>
      <c r="SU24" s="669"/>
      <c r="SV24" s="669"/>
      <c r="SW24" s="669"/>
      <c r="SX24" s="669"/>
      <c r="SY24" s="669"/>
      <c r="SZ24" s="669"/>
      <c r="TA24" s="669"/>
      <c r="TB24" s="669"/>
      <c r="TC24" s="669"/>
      <c r="TD24" s="669"/>
      <c r="TE24" s="669"/>
      <c r="TF24" s="669"/>
      <c r="TG24" s="669"/>
      <c r="TH24" s="669"/>
      <c r="TI24" s="669"/>
      <c r="TJ24" s="669"/>
      <c r="TK24" s="669"/>
      <c r="TL24" s="669"/>
      <c r="TM24" s="669"/>
      <c r="TN24" s="669"/>
      <c r="TO24" s="669"/>
      <c r="TP24" s="669"/>
      <c r="TQ24" s="669"/>
      <c r="TR24" s="669"/>
      <c r="TS24" s="669"/>
      <c r="TT24" s="669"/>
      <c r="TU24" s="669"/>
      <c r="TV24" s="669"/>
      <c r="TW24" s="669"/>
      <c r="TX24" s="669"/>
      <c r="TY24" s="669"/>
      <c r="TZ24" s="669"/>
      <c r="UA24" s="669"/>
      <c r="UB24" s="669"/>
      <c r="UC24" s="669"/>
      <c r="UD24" s="669"/>
      <c r="UE24" s="669"/>
      <c r="UF24" s="669"/>
      <c r="UG24" s="669"/>
      <c r="UH24" s="669"/>
      <c r="UI24" s="669"/>
      <c r="UJ24" s="669"/>
      <c r="UK24" s="669"/>
      <c r="UL24" s="669"/>
      <c r="UM24" s="669"/>
      <c r="UN24" s="669"/>
      <c r="UO24" s="669"/>
      <c r="UP24" s="669"/>
      <c r="UQ24" s="669"/>
      <c r="UR24" s="669"/>
      <c r="US24" s="669"/>
      <c r="UT24" s="669"/>
      <c r="UU24" s="669"/>
      <c r="UV24" s="669"/>
      <c r="UW24" s="669"/>
      <c r="UX24" s="669"/>
      <c r="UY24" s="669"/>
      <c r="UZ24" s="669"/>
      <c r="VA24" s="669"/>
      <c r="VB24" s="669"/>
      <c r="VC24" s="669"/>
      <c r="VD24" s="669"/>
      <c r="VE24" s="669"/>
      <c r="VF24" s="669"/>
      <c r="VG24" s="669"/>
      <c r="VH24" s="669"/>
      <c r="VI24" s="669"/>
      <c r="VJ24" s="669"/>
      <c r="VK24" s="669"/>
      <c r="VL24" s="669"/>
      <c r="VM24" s="669"/>
      <c r="VN24" s="669"/>
      <c r="VO24" s="669"/>
      <c r="VP24" s="669"/>
      <c r="VQ24" s="669"/>
      <c r="VR24" s="669"/>
      <c r="VS24" s="669"/>
      <c r="VT24" s="669"/>
      <c r="VU24" s="669"/>
      <c r="VV24" s="669"/>
      <c r="VW24" s="669"/>
      <c r="VX24" s="669"/>
      <c r="VY24" s="669"/>
      <c r="VZ24" s="669"/>
      <c r="WA24" s="669"/>
      <c r="WB24" s="669"/>
      <c r="WC24" s="669"/>
      <c r="WD24" s="669"/>
      <c r="WE24" s="669"/>
      <c r="WF24" s="669"/>
      <c r="WG24" s="669"/>
      <c r="WH24" s="669"/>
      <c r="WI24" s="669"/>
      <c r="WJ24" s="669"/>
      <c r="WK24" s="669"/>
      <c r="WL24" s="669"/>
      <c r="WM24" s="669"/>
      <c r="WN24" s="669"/>
      <c r="WO24" s="669"/>
      <c r="WP24" s="669"/>
      <c r="WQ24" s="669"/>
      <c r="WR24" s="669"/>
      <c r="WS24" s="669"/>
      <c r="WT24" s="669"/>
      <c r="WU24" s="669"/>
      <c r="WV24" s="669"/>
      <c r="WW24" s="669"/>
      <c r="WX24" s="669"/>
      <c r="WY24" s="669"/>
      <c r="WZ24" s="669"/>
      <c r="XA24" s="669"/>
      <c r="XB24" s="669"/>
      <c r="XC24" s="669"/>
      <c r="XD24" s="669"/>
      <c r="XE24" s="669"/>
      <c r="XF24" s="669"/>
      <c r="XG24" s="669"/>
      <c r="XH24" s="669"/>
      <c r="XI24" s="669"/>
      <c r="XJ24" s="669"/>
      <c r="XK24" s="669"/>
      <c r="XL24" s="669"/>
      <c r="XM24" s="669"/>
      <c r="XN24" s="669"/>
      <c r="XO24" s="669"/>
      <c r="XP24" s="669"/>
      <c r="XQ24" s="669"/>
      <c r="XR24" s="669"/>
      <c r="XS24" s="669"/>
      <c r="XT24" s="669"/>
      <c r="XU24" s="669"/>
      <c r="XV24" s="669"/>
      <c r="XW24" s="669"/>
      <c r="XX24" s="669"/>
      <c r="XY24" s="669"/>
      <c r="XZ24" s="669"/>
      <c r="YA24" s="669"/>
      <c r="YB24" s="669"/>
      <c r="YC24" s="669"/>
      <c r="YD24" s="669"/>
      <c r="YE24" s="669"/>
      <c r="YF24" s="669"/>
      <c r="YG24" s="669"/>
      <c r="YH24" s="669"/>
      <c r="YI24" s="669"/>
      <c r="YJ24" s="669"/>
      <c r="YK24" s="669"/>
      <c r="YL24" s="669"/>
      <c r="YM24" s="669"/>
      <c r="YN24" s="669"/>
      <c r="YO24" s="669"/>
      <c r="YP24" s="669"/>
      <c r="YQ24" s="669"/>
      <c r="YR24" s="669"/>
      <c r="YS24" s="669"/>
      <c r="YT24" s="669"/>
      <c r="YU24" s="669"/>
      <c r="YV24" s="669"/>
      <c r="YW24" s="669"/>
      <c r="YX24" s="669"/>
      <c r="YY24" s="669"/>
      <c r="YZ24" s="669"/>
      <c r="ZA24" s="669"/>
      <c r="ZB24" s="669"/>
      <c r="ZC24" s="669"/>
      <c r="ZD24" s="669"/>
      <c r="ZE24" s="669"/>
      <c r="ZF24" s="669"/>
      <c r="ZG24" s="669"/>
      <c r="ZH24" s="669"/>
      <c r="ZI24" s="669"/>
      <c r="ZJ24" s="669"/>
      <c r="ZK24" s="669"/>
      <c r="ZL24" s="669"/>
      <c r="ZM24" s="669"/>
      <c r="ZN24" s="669"/>
      <c r="ZO24" s="669"/>
      <c r="ZP24" s="669"/>
      <c r="ZQ24" s="669"/>
    </row>
    <row r="25" spans="1:693" ht="15.75" customHeight="1">
      <c r="A25" s="695" t="s">
        <v>611</v>
      </c>
      <c r="B25" s="696" t="s">
        <v>612</v>
      </c>
      <c r="C25" s="697">
        <v>2.75</v>
      </c>
      <c r="D25" s="497" t="s">
        <v>211</v>
      </c>
      <c r="E25" s="497" t="s">
        <v>211</v>
      </c>
      <c r="F25" s="497" t="s">
        <v>211</v>
      </c>
      <c r="G25" s="497" t="s">
        <v>211</v>
      </c>
      <c r="H25" s="497" t="s">
        <v>211</v>
      </c>
      <c r="I25" s="698">
        <v>-4</v>
      </c>
      <c r="J25" s="721">
        <v>0.8</v>
      </c>
      <c r="K25" s="698">
        <v>2</v>
      </c>
      <c r="L25" s="721">
        <v>0.2</v>
      </c>
      <c r="M25" s="721">
        <v>4.3</v>
      </c>
      <c r="N25" s="698">
        <v>-6.2</v>
      </c>
      <c r="O25" s="701">
        <v>2.7</v>
      </c>
      <c r="P25" s="695" t="s">
        <v>614</v>
      </c>
      <c r="Q25" s="691"/>
      <c r="R25" s="691"/>
      <c r="S25" s="691"/>
    </row>
    <row r="26" spans="1:693" ht="12.75" customHeight="1">
      <c r="A26" s="695" t="s">
        <v>615</v>
      </c>
      <c r="B26" s="696" t="s">
        <v>616</v>
      </c>
      <c r="C26" s="497" t="s">
        <v>211</v>
      </c>
      <c r="D26" s="497" t="s">
        <v>211</v>
      </c>
      <c r="E26" s="497" t="s">
        <v>211</v>
      </c>
      <c r="F26" s="497" t="s">
        <v>211</v>
      </c>
      <c r="G26" s="497" t="s">
        <v>211</v>
      </c>
      <c r="H26" s="497" t="s">
        <v>211</v>
      </c>
      <c r="I26" s="705" t="s">
        <v>211</v>
      </c>
      <c r="J26" s="705" t="s">
        <v>211</v>
      </c>
      <c r="K26" s="705" t="s">
        <v>211</v>
      </c>
      <c r="L26" s="705" t="s">
        <v>211</v>
      </c>
      <c r="M26" s="698" t="s">
        <v>211</v>
      </c>
      <c r="N26" s="698" t="s">
        <v>211</v>
      </c>
      <c r="O26" s="698" t="s">
        <v>211</v>
      </c>
      <c r="P26" s="695" t="s">
        <v>617</v>
      </c>
      <c r="Q26" s="497"/>
      <c r="R26" s="691"/>
      <c r="S26" s="691"/>
    </row>
    <row r="27" spans="1:693" ht="25.5" customHeight="1">
      <c r="A27" s="702" t="s">
        <v>618</v>
      </c>
      <c r="B27" s="696" t="s">
        <v>619</v>
      </c>
      <c r="C27" s="678">
        <v>15.06</v>
      </c>
      <c r="D27" s="497" t="s">
        <v>211</v>
      </c>
      <c r="E27" s="497" t="s">
        <v>211</v>
      </c>
      <c r="F27" s="497" t="s">
        <v>211</v>
      </c>
      <c r="G27" s="497" t="s">
        <v>211</v>
      </c>
      <c r="H27" s="497" t="s">
        <v>211</v>
      </c>
      <c r="I27" s="706" t="s">
        <v>613</v>
      </c>
      <c r="J27" s="706" t="s">
        <v>613</v>
      </c>
      <c r="K27" s="706" t="s">
        <v>613</v>
      </c>
      <c r="L27" s="706" t="s">
        <v>613</v>
      </c>
      <c r="M27" s="679" t="s">
        <v>613</v>
      </c>
      <c r="N27" s="679" t="s">
        <v>613</v>
      </c>
      <c r="O27" s="679" t="s">
        <v>613</v>
      </c>
      <c r="P27" s="708" t="s">
        <v>620</v>
      </c>
      <c r="Q27" s="691"/>
      <c r="R27" s="691"/>
      <c r="S27" s="691"/>
      <c r="T27" s="669"/>
      <c r="U27" s="669"/>
      <c r="V27" s="669"/>
      <c r="W27" s="669"/>
      <c r="X27" s="669"/>
      <c r="Y27" s="669"/>
      <c r="Z27" s="669"/>
      <c r="AA27" s="669"/>
      <c r="AB27" s="669"/>
      <c r="AC27" s="669"/>
      <c r="AD27" s="669"/>
      <c r="AE27" s="669"/>
      <c r="AF27" s="669"/>
      <c r="AG27" s="669"/>
      <c r="AH27" s="669"/>
      <c r="AI27" s="669"/>
      <c r="AJ27" s="669"/>
      <c r="AK27" s="669"/>
      <c r="AL27" s="669"/>
      <c r="AM27" s="669"/>
      <c r="AN27" s="669"/>
      <c r="AO27" s="669"/>
      <c r="AP27" s="669"/>
      <c r="AQ27" s="669"/>
      <c r="AR27" s="669"/>
      <c r="AS27" s="669"/>
      <c r="AT27" s="669"/>
      <c r="AU27" s="669"/>
      <c r="AV27" s="669"/>
      <c r="AW27" s="669"/>
      <c r="AX27" s="669"/>
      <c r="AY27" s="669"/>
      <c r="AZ27" s="669"/>
      <c r="BA27" s="669"/>
      <c r="BB27" s="669"/>
      <c r="BC27" s="669"/>
      <c r="BD27" s="669"/>
      <c r="BE27" s="669"/>
      <c r="BF27" s="669"/>
      <c r="BG27" s="669"/>
      <c r="BH27" s="669"/>
      <c r="BI27" s="669"/>
      <c r="BJ27" s="669"/>
      <c r="BK27" s="669"/>
      <c r="BL27" s="669"/>
      <c r="BM27" s="669"/>
      <c r="BN27" s="669"/>
      <c r="BO27" s="669"/>
      <c r="BP27" s="669"/>
      <c r="BQ27" s="669"/>
      <c r="BR27" s="669"/>
      <c r="BS27" s="669"/>
      <c r="BT27" s="669"/>
      <c r="BU27" s="669"/>
      <c r="BV27" s="669"/>
      <c r="BW27" s="669"/>
      <c r="BX27" s="669"/>
      <c r="BY27" s="669"/>
      <c r="BZ27" s="669"/>
      <c r="CA27" s="669"/>
      <c r="CB27" s="669"/>
      <c r="CC27" s="669"/>
      <c r="CD27" s="669"/>
      <c r="CE27" s="669"/>
      <c r="CF27" s="669"/>
      <c r="CG27" s="669"/>
      <c r="CH27" s="669"/>
      <c r="CI27" s="669"/>
      <c r="CJ27" s="669"/>
      <c r="CK27" s="669"/>
      <c r="CL27" s="669"/>
      <c r="CM27" s="669"/>
      <c r="CN27" s="669"/>
      <c r="CO27" s="669"/>
      <c r="CP27" s="669"/>
      <c r="CQ27" s="669"/>
      <c r="CR27" s="669"/>
      <c r="CS27" s="669"/>
      <c r="CT27" s="669"/>
      <c r="CU27" s="669"/>
      <c r="CV27" s="669"/>
      <c r="CW27" s="669"/>
      <c r="CX27" s="669"/>
      <c r="CY27" s="669"/>
      <c r="CZ27" s="669"/>
      <c r="DA27" s="669"/>
      <c r="DB27" s="669"/>
      <c r="DC27" s="669"/>
      <c r="DD27" s="669"/>
      <c r="DE27" s="669"/>
      <c r="DF27" s="669"/>
      <c r="DG27" s="669"/>
      <c r="DH27" s="669"/>
      <c r="DI27" s="669"/>
      <c r="DJ27" s="669"/>
      <c r="DK27" s="669"/>
      <c r="DL27" s="669"/>
      <c r="DM27" s="669"/>
      <c r="DN27" s="669"/>
      <c r="DO27" s="669"/>
      <c r="DP27" s="669"/>
      <c r="DQ27" s="669"/>
      <c r="DR27" s="669"/>
      <c r="DS27" s="669"/>
      <c r="DT27" s="669"/>
      <c r="DU27" s="669"/>
      <c r="DV27" s="669"/>
      <c r="DW27" s="669"/>
      <c r="DX27" s="669"/>
      <c r="DY27" s="669"/>
      <c r="DZ27" s="669"/>
      <c r="EA27" s="669"/>
      <c r="EB27" s="669"/>
      <c r="EC27" s="669"/>
      <c r="ED27" s="669"/>
      <c r="EE27" s="669"/>
      <c r="EF27" s="669"/>
      <c r="EG27" s="669"/>
      <c r="EH27" s="669"/>
      <c r="EI27" s="669"/>
      <c r="EJ27" s="669"/>
      <c r="EK27" s="669"/>
      <c r="EL27" s="669"/>
      <c r="EM27" s="669"/>
      <c r="EN27" s="669"/>
      <c r="EO27" s="669"/>
      <c r="EP27" s="669"/>
      <c r="EQ27" s="669"/>
      <c r="ER27" s="669"/>
      <c r="ES27" s="669"/>
      <c r="ET27" s="669"/>
      <c r="EU27" s="669"/>
      <c r="EV27" s="669"/>
      <c r="EW27" s="669"/>
      <c r="EX27" s="669"/>
      <c r="EY27" s="669"/>
      <c r="EZ27" s="669"/>
      <c r="FA27" s="669"/>
      <c r="FB27" s="669"/>
      <c r="FC27" s="669"/>
      <c r="FD27" s="669"/>
      <c r="FE27" s="669"/>
      <c r="FF27" s="669"/>
      <c r="FG27" s="669"/>
      <c r="FH27" s="669"/>
      <c r="FI27" s="669"/>
      <c r="FJ27" s="669"/>
      <c r="FK27" s="669"/>
      <c r="FL27" s="669"/>
      <c r="FM27" s="669"/>
      <c r="FN27" s="669"/>
      <c r="FO27" s="669"/>
      <c r="FP27" s="669"/>
      <c r="FQ27" s="669"/>
      <c r="FR27" s="669"/>
      <c r="FS27" s="669"/>
      <c r="FT27" s="669"/>
      <c r="FU27" s="669"/>
      <c r="FV27" s="669"/>
      <c r="FW27" s="669"/>
      <c r="FX27" s="669"/>
      <c r="FY27" s="669"/>
      <c r="FZ27" s="669"/>
      <c r="GA27" s="669"/>
      <c r="GB27" s="669"/>
      <c r="GC27" s="669"/>
      <c r="GD27" s="669"/>
      <c r="GE27" s="669"/>
      <c r="GF27" s="669"/>
      <c r="GG27" s="669"/>
      <c r="GH27" s="669"/>
      <c r="GI27" s="669"/>
      <c r="GJ27" s="669"/>
      <c r="GK27" s="669"/>
      <c r="GL27" s="669"/>
      <c r="GM27" s="669"/>
      <c r="GN27" s="669"/>
      <c r="GO27" s="669"/>
      <c r="GP27" s="669"/>
      <c r="GQ27" s="669"/>
      <c r="GR27" s="669"/>
      <c r="GS27" s="669"/>
      <c r="GT27" s="669"/>
      <c r="GU27" s="669"/>
      <c r="GV27" s="669"/>
      <c r="GW27" s="669"/>
      <c r="GX27" s="669"/>
      <c r="GY27" s="669"/>
      <c r="GZ27" s="669"/>
      <c r="HA27" s="669"/>
      <c r="HB27" s="669"/>
      <c r="HC27" s="669"/>
      <c r="HD27" s="669"/>
      <c r="HE27" s="669"/>
      <c r="HF27" s="669"/>
      <c r="HG27" s="669"/>
      <c r="HH27" s="669"/>
      <c r="HI27" s="669"/>
      <c r="HJ27" s="669"/>
      <c r="HK27" s="669"/>
      <c r="HL27" s="669"/>
      <c r="HM27" s="669"/>
      <c r="HN27" s="669"/>
      <c r="HO27" s="669"/>
      <c r="HP27" s="669"/>
      <c r="HQ27" s="669"/>
      <c r="HR27" s="669"/>
      <c r="HS27" s="669"/>
      <c r="HT27" s="669"/>
      <c r="HU27" s="669"/>
      <c r="HV27" s="669"/>
      <c r="HW27" s="669"/>
      <c r="HX27" s="669"/>
      <c r="HY27" s="669"/>
      <c r="HZ27" s="669"/>
      <c r="IA27" s="669"/>
      <c r="IB27" s="669"/>
      <c r="IC27" s="669"/>
      <c r="ID27" s="669"/>
      <c r="IE27" s="669"/>
      <c r="IF27" s="669"/>
      <c r="IG27" s="669"/>
      <c r="IH27" s="669"/>
      <c r="II27" s="669"/>
      <c r="IJ27" s="669"/>
      <c r="IK27" s="669"/>
      <c r="IL27" s="669"/>
      <c r="IM27" s="669"/>
      <c r="IN27" s="669"/>
      <c r="IO27" s="669"/>
      <c r="IP27" s="669"/>
      <c r="IQ27" s="669"/>
      <c r="IR27" s="669"/>
      <c r="IS27" s="669"/>
      <c r="IT27" s="669"/>
      <c r="IU27" s="669"/>
      <c r="IV27" s="669"/>
      <c r="IW27" s="669"/>
      <c r="IX27" s="669"/>
      <c r="IY27" s="669"/>
      <c r="IZ27" s="669"/>
      <c r="JA27" s="669"/>
      <c r="JB27" s="669"/>
      <c r="JC27" s="669"/>
      <c r="JD27" s="669"/>
      <c r="JE27" s="669"/>
      <c r="JF27" s="669"/>
      <c r="JG27" s="669"/>
      <c r="JH27" s="669"/>
      <c r="JI27" s="669"/>
      <c r="JJ27" s="669"/>
      <c r="JK27" s="669"/>
      <c r="JL27" s="669"/>
      <c r="JM27" s="669"/>
      <c r="JN27" s="669"/>
      <c r="JO27" s="669"/>
      <c r="JP27" s="669"/>
      <c r="JQ27" s="669"/>
      <c r="JR27" s="669"/>
      <c r="JS27" s="669"/>
      <c r="JT27" s="669"/>
      <c r="JU27" s="669"/>
      <c r="JV27" s="669"/>
      <c r="JW27" s="669"/>
      <c r="JX27" s="669"/>
      <c r="JY27" s="669"/>
      <c r="JZ27" s="669"/>
      <c r="KA27" s="669"/>
      <c r="KB27" s="669"/>
      <c r="KC27" s="669"/>
      <c r="KD27" s="669"/>
      <c r="KE27" s="669"/>
      <c r="KF27" s="669"/>
      <c r="KG27" s="669"/>
      <c r="KH27" s="669"/>
      <c r="KI27" s="669"/>
      <c r="KJ27" s="669"/>
      <c r="KK27" s="669"/>
      <c r="KL27" s="669"/>
      <c r="KM27" s="669"/>
      <c r="KN27" s="669"/>
      <c r="KO27" s="669"/>
      <c r="KP27" s="669"/>
      <c r="KQ27" s="669"/>
      <c r="KR27" s="669"/>
      <c r="KS27" s="669"/>
      <c r="KT27" s="669"/>
      <c r="KU27" s="669"/>
      <c r="KV27" s="669"/>
      <c r="KW27" s="669"/>
      <c r="KX27" s="669"/>
      <c r="KY27" s="669"/>
      <c r="KZ27" s="669"/>
      <c r="LA27" s="669"/>
      <c r="LB27" s="669"/>
      <c r="LC27" s="669"/>
      <c r="LD27" s="669"/>
      <c r="LE27" s="669"/>
      <c r="LF27" s="669"/>
      <c r="LG27" s="669"/>
      <c r="LH27" s="669"/>
      <c r="LI27" s="669"/>
      <c r="LJ27" s="669"/>
      <c r="LK27" s="669"/>
      <c r="LL27" s="669"/>
      <c r="LM27" s="669"/>
      <c r="LN27" s="669"/>
      <c r="LO27" s="669"/>
      <c r="LP27" s="669"/>
      <c r="LQ27" s="669"/>
      <c r="LR27" s="669"/>
      <c r="LS27" s="669"/>
      <c r="LT27" s="669"/>
      <c r="LU27" s="669"/>
      <c r="LV27" s="669"/>
      <c r="LW27" s="669"/>
      <c r="LX27" s="669"/>
      <c r="LY27" s="669"/>
      <c r="LZ27" s="669"/>
      <c r="MA27" s="669"/>
      <c r="MB27" s="669"/>
      <c r="MC27" s="669"/>
      <c r="MD27" s="669"/>
      <c r="ME27" s="669"/>
      <c r="MF27" s="669"/>
      <c r="MG27" s="669"/>
      <c r="MH27" s="669"/>
      <c r="MI27" s="669"/>
      <c r="MJ27" s="669"/>
      <c r="MK27" s="669"/>
      <c r="ML27" s="669"/>
      <c r="MM27" s="669"/>
      <c r="MN27" s="669"/>
      <c r="MO27" s="669"/>
      <c r="MP27" s="669"/>
      <c r="MQ27" s="669"/>
      <c r="MR27" s="669"/>
      <c r="MS27" s="669"/>
      <c r="MT27" s="669"/>
      <c r="MU27" s="669"/>
      <c r="MV27" s="669"/>
      <c r="MW27" s="669"/>
      <c r="MX27" s="669"/>
      <c r="MY27" s="669"/>
      <c r="MZ27" s="669"/>
      <c r="NA27" s="669"/>
      <c r="NB27" s="669"/>
      <c r="NC27" s="669"/>
      <c r="ND27" s="669"/>
      <c r="NE27" s="669"/>
      <c r="NF27" s="669"/>
      <c r="NG27" s="669"/>
      <c r="NH27" s="669"/>
      <c r="NI27" s="669"/>
      <c r="NJ27" s="669"/>
      <c r="NK27" s="669"/>
      <c r="NL27" s="669"/>
      <c r="NM27" s="669"/>
      <c r="NN27" s="669"/>
      <c r="NO27" s="669"/>
      <c r="NP27" s="669"/>
      <c r="NQ27" s="669"/>
      <c r="NR27" s="669"/>
      <c r="NS27" s="669"/>
      <c r="NT27" s="669"/>
      <c r="NU27" s="669"/>
      <c r="NV27" s="669"/>
      <c r="NW27" s="669"/>
      <c r="NX27" s="669"/>
      <c r="NY27" s="669"/>
      <c r="NZ27" s="669"/>
      <c r="OA27" s="669"/>
      <c r="OB27" s="669"/>
      <c r="OC27" s="669"/>
      <c r="OD27" s="669"/>
      <c r="OE27" s="669"/>
      <c r="OF27" s="669"/>
      <c r="OG27" s="669"/>
      <c r="OH27" s="669"/>
      <c r="OI27" s="669"/>
      <c r="OJ27" s="669"/>
      <c r="OK27" s="669"/>
      <c r="OL27" s="669"/>
      <c r="OM27" s="669"/>
      <c r="ON27" s="669"/>
      <c r="OO27" s="669"/>
      <c r="OP27" s="669"/>
      <c r="OQ27" s="669"/>
      <c r="OR27" s="669"/>
      <c r="OS27" s="669"/>
      <c r="OT27" s="669"/>
      <c r="OU27" s="669"/>
      <c r="OV27" s="669"/>
      <c r="OW27" s="669"/>
      <c r="OX27" s="669"/>
      <c r="OY27" s="669"/>
      <c r="OZ27" s="669"/>
      <c r="PA27" s="669"/>
      <c r="PB27" s="669"/>
      <c r="PC27" s="669"/>
      <c r="PD27" s="669"/>
      <c r="PE27" s="669"/>
      <c r="PF27" s="669"/>
      <c r="PG27" s="669"/>
      <c r="PH27" s="669"/>
      <c r="PI27" s="669"/>
      <c r="PJ27" s="669"/>
      <c r="PK27" s="669"/>
      <c r="PL27" s="669"/>
      <c r="PM27" s="669"/>
      <c r="PN27" s="669"/>
      <c r="PO27" s="669"/>
      <c r="PP27" s="669"/>
      <c r="PQ27" s="669"/>
      <c r="PR27" s="669"/>
      <c r="PS27" s="669"/>
      <c r="PT27" s="669"/>
      <c r="PU27" s="669"/>
      <c r="PV27" s="669"/>
      <c r="PW27" s="669"/>
      <c r="PX27" s="669"/>
      <c r="PY27" s="669"/>
      <c r="PZ27" s="669"/>
      <c r="QA27" s="669"/>
      <c r="QB27" s="669"/>
      <c r="QC27" s="669"/>
      <c r="QD27" s="669"/>
      <c r="QE27" s="669"/>
      <c r="QF27" s="669"/>
      <c r="QG27" s="669"/>
      <c r="QH27" s="669"/>
      <c r="QI27" s="669"/>
      <c r="QJ27" s="669"/>
      <c r="QK27" s="669"/>
      <c r="QL27" s="669"/>
      <c r="QM27" s="669"/>
      <c r="QN27" s="669"/>
      <c r="QO27" s="669"/>
      <c r="QP27" s="669"/>
      <c r="QQ27" s="669"/>
      <c r="QR27" s="669"/>
      <c r="QS27" s="669"/>
      <c r="QT27" s="669"/>
      <c r="QU27" s="669"/>
      <c r="QV27" s="669"/>
      <c r="QW27" s="669"/>
      <c r="QX27" s="669"/>
      <c r="QY27" s="669"/>
      <c r="QZ27" s="669"/>
      <c r="RA27" s="669"/>
      <c r="RB27" s="669"/>
      <c r="RC27" s="669"/>
      <c r="RD27" s="669"/>
      <c r="RE27" s="669"/>
      <c r="RF27" s="669"/>
      <c r="RG27" s="669"/>
      <c r="RH27" s="669"/>
      <c r="RI27" s="669"/>
      <c r="RJ27" s="669"/>
      <c r="RK27" s="669"/>
      <c r="RL27" s="669"/>
      <c r="RM27" s="669"/>
      <c r="RN27" s="669"/>
      <c r="RO27" s="669"/>
      <c r="RP27" s="669"/>
      <c r="RQ27" s="669"/>
      <c r="RR27" s="669"/>
      <c r="RS27" s="669"/>
      <c r="RT27" s="669"/>
      <c r="RU27" s="669"/>
      <c r="RV27" s="669"/>
      <c r="RW27" s="669"/>
      <c r="RX27" s="669"/>
      <c r="RY27" s="669"/>
      <c r="RZ27" s="669"/>
      <c r="SA27" s="669"/>
      <c r="SB27" s="669"/>
      <c r="SC27" s="669"/>
      <c r="SD27" s="669"/>
      <c r="SE27" s="669"/>
      <c r="SF27" s="669"/>
      <c r="SG27" s="669"/>
      <c r="SH27" s="669"/>
      <c r="SI27" s="669"/>
      <c r="SJ27" s="669"/>
      <c r="SK27" s="669"/>
      <c r="SL27" s="669"/>
      <c r="SM27" s="669"/>
      <c r="SN27" s="669"/>
      <c r="SO27" s="669"/>
      <c r="SP27" s="669"/>
      <c r="SQ27" s="669"/>
      <c r="SR27" s="669"/>
      <c r="SS27" s="669"/>
      <c r="ST27" s="669"/>
      <c r="SU27" s="669"/>
      <c r="SV27" s="669"/>
      <c r="SW27" s="669"/>
      <c r="SX27" s="669"/>
      <c r="SY27" s="669"/>
      <c r="SZ27" s="669"/>
      <c r="TA27" s="669"/>
      <c r="TB27" s="669"/>
      <c r="TC27" s="669"/>
      <c r="TD27" s="669"/>
      <c r="TE27" s="669"/>
      <c r="TF27" s="669"/>
      <c r="TG27" s="669"/>
      <c r="TH27" s="669"/>
      <c r="TI27" s="669"/>
      <c r="TJ27" s="669"/>
      <c r="TK27" s="669"/>
      <c r="TL27" s="669"/>
      <c r="TM27" s="669"/>
      <c r="TN27" s="669"/>
      <c r="TO27" s="669"/>
      <c r="TP27" s="669"/>
      <c r="TQ27" s="669"/>
      <c r="TR27" s="669"/>
      <c r="TS27" s="669"/>
      <c r="TT27" s="669"/>
      <c r="TU27" s="669"/>
      <c r="TV27" s="669"/>
      <c r="TW27" s="669"/>
      <c r="TX27" s="669"/>
      <c r="TY27" s="669"/>
      <c r="TZ27" s="669"/>
      <c r="UA27" s="669"/>
      <c r="UB27" s="669"/>
      <c r="UC27" s="669"/>
      <c r="UD27" s="669"/>
      <c r="UE27" s="669"/>
      <c r="UF27" s="669"/>
      <c r="UG27" s="669"/>
      <c r="UH27" s="669"/>
      <c r="UI27" s="669"/>
      <c r="UJ27" s="669"/>
      <c r="UK27" s="669"/>
      <c r="UL27" s="669"/>
      <c r="UM27" s="669"/>
      <c r="UN27" s="669"/>
      <c r="UO27" s="669"/>
      <c r="UP27" s="669"/>
      <c r="UQ27" s="669"/>
      <c r="UR27" s="669"/>
      <c r="US27" s="669"/>
      <c r="UT27" s="669"/>
      <c r="UU27" s="669"/>
      <c r="UV27" s="669"/>
      <c r="UW27" s="669"/>
      <c r="UX27" s="669"/>
      <c r="UY27" s="669"/>
      <c r="UZ27" s="669"/>
      <c r="VA27" s="669"/>
      <c r="VB27" s="669"/>
      <c r="VC27" s="669"/>
      <c r="VD27" s="669"/>
      <c r="VE27" s="669"/>
      <c r="VF27" s="669"/>
      <c r="VG27" s="669"/>
      <c r="VH27" s="669"/>
      <c r="VI27" s="669"/>
      <c r="VJ27" s="669"/>
      <c r="VK27" s="669"/>
      <c r="VL27" s="669"/>
      <c r="VM27" s="669"/>
      <c r="VN27" s="669"/>
      <c r="VO27" s="669"/>
      <c r="VP27" s="669"/>
      <c r="VQ27" s="669"/>
      <c r="VR27" s="669"/>
      <c r="VS27" s="669"/>
      <c r="VT27" s="669"/>
      <c r="VU27" s="669"/>
      <c r="VV27" s="669"/>
      <c r="VW27" s="669"/>
      <c r="VX27" s="669"/>
      <c r="VY27" s="669"/>
      <c r="VZ27" s="669"/>
      <c r="WA27" s="669"/>
      <c r="WB27" s="669"/>
      <c r="WC27" s="669"/>
      <c r="WD27" s="669"/>
      <c r="WE27" s="669"/>
      <c r="WF27" s="669"/>
      <c r="WG27" s="669"/>
      <c r="WH27" s="669"/>
      <c r="WI27" s="669"/>
      <c r="WJ27" s="669"/>
      <c r="WK27" s="669"/>
      <c r="WL27" s="669"/>
      <c r="WM27" s="669"/>
      <c r="WN27" s="669"/>
      <c r="WO27" s="669"/>
      <c r="WP27" s="669"/>
      <c r="WQ27" s="669"/>
      <c r="WR27" s="669"/>
      <c r="WS27" s="669"/>
      <c r="WT27" s="669"/>
      <c r="WU27" s="669"/>
      <c r="WV27" s="669"/>
      <c r="WW27" s="669"/>
      <c r="WX27" s="669"/>
      <c r="WY27" s="669"/>
      <c r="WZ27" s="669"/>
      <c r="XA27" s="669"/>
      <c r="XB27" s="669"/>
      <c r="XC27" s="669"/>
      <c r="XD27" s="669"/>
      <c r="XE27" s="669"/>
      <c r="XF27" s="669"/>
      <c r="XG27" s="669"/>
      <c r="XH27" s="669"/>
      <c r="XI27" s="669"/>
      <c r="XJ27" s="669"/>
      <c r="XK27" s="669"/>
      <c r="XL27" s="669"/>
      <c r="XM27" s="669"/>
      <c r="XN27" s="669"/>
      <c r="XO27" s="669"/>
      <c r="XP27" s="669"/>
      <c r="XQ27" s="669"/>
      <c r="XR27" s="669"/>
      <c r="XS27" s="669"/>
      <c r="XT27" s="669"/>
      <c r="XU27" s="669"/>
      <c r="XV27" s="669"/>
      <c r="XW27" s="669"/>
      <c r="XX27" s="669"/>
      <c r="XY27" s="669"/>
      <c r="XZ27" s="669"/>
      <c r="YA27" s="669"/>
      <c r="YB27" s="669"/>
      <c r="YC27" s="669"/>
      <c r="YD27" s="669"/>
      <c r="YE27" s="669"/>
      <c r="YF27" s="669"/>
      <c r="YG27" s="669"/>
      <c r="YH27" s="669"/>
      <c r="YI27" s="669"/>
      <c r="YJ27" s="669"/>
      <c r="YK27" s="669"/>
      <c r="YL27" s="669"/>
      <c r="YM27" s="669"/>
      <c r="YN27" s="669"/>
      <c r="YO27" s="669"/>
      <c r="YP27" s="669"/>
      <c r="YQ27" s="669"/>
      <c r="YR27" s="669"/>
      <c r="YS27" s="669"/>
      <c r="YT27" s="669"/>
      <c r="YU27" s="669"/>
      <c r="YV27" s="669"/>
      <c r="YW27" s="669"/>
      <c r="YX27" s="669"/>
      <c r="YY27" s="669"/>
      <c r="YZ27" s="669"/>
      <c r="ZA27" s="669"/>
      <c r="ZB27" s="669"/>
      <c r="ZC27" s="669"/>
      <c r="ZD27" s="669"/>
      <c r="ZE27" s="669"/>
      <c r="ZF27" s="669"/>
      <c r="ZG27" s="669"/>
      <c r="ZH27" s="669"/>
      <c r="ZI27" s="669"/>
      <c r="ZJ27" s="669"/>
      <c r="ZK27" s="669"/>
      <c r="ZL27" s="669"/>
      <c r="ZM27" s="669"/>
      <c r="ZN27" s="669"/>
      <c r="ZO27" s="669"/>
      <c r="ZP27" s="669"/>
      <c r="ZQ27" s="669"/>
    </row>
    <row r="28" spans="1:693" ht="24.75" customHeight="1">
      <c r="A28" s="695" t="s">
        <v>621</v>
      </c>
      <c r="B28" s="696" t="s">
        <v>622</v>
      </c>
      <c r="C28" s="678">
        <v>6.14</v>
      </c>
      <c r="D28" s="497" t="s">
        <v>211</v>
      </c>
      <c r="E28" s="497" t="s">
        <v>211</v>
      </c>
      <c r="F28" s="497" t="s">
        <v>211</v>
      </c>
      <c r="G28" s="497" t="s">
        <v>211</v>
      </c>
      <c r="H28" s="497" t="s">
        <v>211</v>
      </c>
      <c r="I28" s="685">
        <v>10.199999999999999</v>
      </c>
      <c r="J28" s="679">
        <v>0.5</v>
      </c>
      <c r="K28" s="679">
        <v>-0.9</v>
      </c>
      <c r="L28" s="679">
        <v>-1</v>
      </c>
      <c r="M28" s="679">
        <v>-3.5</v>
      </c>
      <c r="N28" s="679">
        <v>-2</v>
      </c>
      <c r="O28" s="681">
        <v>2.2999999999999998</v>
      </c>
      <c r="P28" s="709" t="s">
        <v>623</v>
      </c>
      <c r="Q28" s="691"/>
      <c r="R28" s="691"/>
      <c r="S28" s="691"/>
    </row>
    <row r="29" spans="1:693" ht="25.5" customHeight="1">
      <c r="A29" s="702" t="s">
        <v>624</v>
      </c>
      <c r="B29" s="696" t="s">
        <v>625</v>
      </c>
      <c r="C29" s="678">
        <v>1.56</v>
      </c>
      <c r="D29" s="497" t="s">
        <v>211</v>
      </c>
      <c r="E29" s="497" t="s">
        <v>211</v>
      </c>
      <c r="F29" s="497" t="s">
        <v>211</v>
      </c>
      <c r="G29" s="497" t="s">
        <v>211</v>
      </c>
      <c r="H29" s="497" t="s">
        <v>211</v>
      </c>
      <c r="I29" s="685">
        <v>10.199999999999999</v>
      </c>
      <c r="J29" s="679">
        <v>0.5</v>
      </c>
      <c r="K29" s="679">
        <v>-0.9</v>
      </c>
      <c r="L29" s="679">
        <v>-1</v>
      </c>
      <c r="M29" s="679">
        <v>-3.5</v>
      </c>
      <c r="N29" s="679">
        <v>-2</v>
      </c>
      <c r="O29" s="681">
        <v>0.5</v>
      </c>
      <c r="P29" s="695" t="s">
        <v>626</v>
      </c>
      <c r="Q29" s="691"/>
      <c r="R29" s="691"/>
      <c r="S29" s="691"/>
      <c r="T29" s="669"/>
      <c r="U29" s="669"/>
      <c r="V29" s="669"/>
      <c r="W29" s="669"/>
      <c r="X29" s="669"/>
      <c r="Y29" s="669"/>
      <c r="Z29" s="669"/>
      <c r="AA29" s="669"/>
      <c r="AB29" s="669"/>
      <c r="AC29" s="669"/>
      <c r="AD29" s="669"/>
      <c r="AE29" s="669"/>
      <c r="AF29" s="669"/>
      <c r="AG29" s="669"/>
      <c r="AH29" s="669"/>
      <c r="AI29" s="669"/>
      <c r="AJ29" s="669"/>
      <c r="AK29" s="669"/>
      <c r="AL29" s="669"/>
      <c r="AM29" s="669"/>
      <c r="AN29" s="669"/>
      <c r="AO29" s="669"/>
      <c r="AP29" s="669"/>
      <c r="AQ29" s="669"/>
      <c r="AR29" s="669"/>
      <c r="AS29" s="669"/>
      <c r="AT29" s="669"/>
      <c r="AU29" s="669"/>
      <c r="AV29" s="669"/>
      <c r="AW29" s="669"/>
      <c r="AX29" s="669"/>
      <c r="AY29" s="669"/>
      <c r="AZ29" s="669"/>
      <c r="BA29" s="669"/>
      <c r="BB29" s="669"/>
      <c r="BC29" s="669"/>
      <c r="BD29" s="669"/>
      <c r="BE29" s="669"/>
      <c r="BF29" s="669"/>
      <c r="BG29" s="669"/>
      <c r="BH29" s="669"/>
      <c r="BI29" s="669"/>
      <c r="BJ29" s="669"/>
      <c r="BK29" s="669"/>
      <c r="BL29" s="669"/>
      <c r="BM29" s="669"/>
      <c r="BN29" s="669"/>
      <c r="BO29" s="669"/>
      <c r="BP29" s="669"/>
      <c r="BQ29" s="669"/>
      <c r="BR29" s="669"/>
      <c r="BS29" s="669"/>
      <c r="BT29" s="669"/>
      <c r="BU29" s="669"/>
      <c r="BV29" s="669"/>
      <c r="BW29" s="669"/>
      <c r="BX29" s="669"/>
      <c r="BY29" s="669"/>
      <c r="BZ29" s="669"/>
      <c r="CA29" s="669"/>
      <c r="CB29" s="669"/>
      <c r="CC29" s="669"/>
      <c r="CD29" s="669"/>
      <c r="CE29" s="669"/>
      <c r="CF29" s="669"/>
      <c r="CG29" s="669"/>
      <c r="CH29" s="669"/>
      <c r="CI29" s="669"/>
      <c r="CJ29" s="669"/>
      <c r="CK29" s="669"/>
      <c r="CL29" s="669"/>
      <c r="CM29" s="669"/>
      <c r="CN29" s="669"/>
      <c r="CO29" s="669"/>
      <c r="CP29" s="669"/>
      <c r="CQ29" s="669"/>
      <c r="CR29" s="669"/>
      <c r="CS29" s="669"/>
      <c r="CT29" s="669"/>
      <c r="CU29" s="669"/>
      <c r="CV29" s="669"/>
      <c r="CW29" s="669"/>
      <c r="CX29" s="669"/>
      <c r="CY29" s="669"/>
      <c r="CZ29" s="669"/>
      <c r="DA29" s="669"/>
      <c r="DB29" s="669"/>
      <c r="DC29" s="669"/>
      <c r="DD29" s="669"/>
      <c r="DE29" s="669"/>
      <c r="DF29" s="669"/>
      <c r="DG29" s="669"/>
      <c r="DH29" s="669"/>
      <c r="DI29" s="669"/>
      <c r="DJ29" s="669"/>
      <c r="DK29" s="669"/>
      <c r="DL29" s="669"/>
      <c r="DM29" s="669"/>
      <c r="DN29" s="669"/>
      <c r="DO29" s="669"/>
      <c r="DP29" s="669"/>
      <c r="DQ29" s="669"/>
      <c r="DR29" s="669"/>
      <c r="DS29" s="669"/>
      <c r="DT29" s="669"/>
      <c r="DU29" s="669"/>
      <c r="DV29" s="669"/>
      <c r="DW29" s="669"/>
      <c r="DX29" s="669"/>
      <c r="DY29" s="669"/>
      <c r="DZ29" s="669"/>
      <c r="EA29" s="669"/>
      <c r="EB29" s="669"/>
      <c r="EC29" s="669"/>
      <c r="ED29" s="669"/>
      <c r="EE29" s="669"/>
      <c r="EF29" s="669"/>
      <c r="EG29" s="669"/>
      <c r="EH29" s="669"/>
      <c r="EI29" s="669"/>
      <c r="EJ29" s="669"/>
      <c r="EK29" s="669"/>
      <c r="EL29" s="669"/>
      <c r="EM29" s="669"/>
      <c r="EN29" s="669"/>
      <c r="EO29" s="669"/>
      <c r="EP29" s="669"/>
      <c r="EQ29" s="669"/>
      <c r="ER29" s="669"/>
      <c r="ES29" s="669"/>
      <c r="ET29" s="669"/>
      <c r="EU29" s="669"/>
      <c r="EV29" s="669"/>
      <c r="EW29" s="669"/>
      <c r="EX29" s="669"/>
      <c r="EY29" s="669"/>
      <c r="EZ29" s="669"/>
      <c r="FA29" s="669"/>
      <c r="FB29" s="669"/>
      <c r="FC29" s="669"/>
      <c r="FD29" s="669"/>
      <c r="FE29" s="669"/>
      <c r="FF29" s="669"/>
      <c r="FG29" s="669"/>
      <c r="FH29" s="669"/>
      <c r="FI29" s="669"/>
      <c r="FJ29" s="669"/>
      <c r="FK29" s="669"/>
      <c r="FL29" s="669"/>
      <c r="FM29" s="669"/>
      <c r="FN29" s="669"/>
      <c r="FO29" s="669"/>
      <c r="FP29" s="669"/>
      <c r="FQ29" s="669"/>
      <c r="FR29" s="669"/>
      <c r="FS29" s="669"/>
      <c r="FT29" s="669"/>
      <c r="FU29" s="669"/>
      <c r="FV29" s="669"/>
      <c r="FW29" s="669"/>
      <c r="FX29" s="669"/>
      <c r="FY29" s="669"/>
      <c r="FZ29" s="669"/>
      <c r="GA29" s="669"/>
      <c r="GB29" s="669"/>
      <c r="GC29" s="669"/>
      <c r="GD29" s="669"/>
      <c r="GE29" s="669"/>
      <c r="GF29" s="669"/>
      <c r="GG29" s="669"/>
      <c r="GH29" s="669"/>
      <c r="GI29" s="669"/>
      <c r="GJ29" s="669"/>
      <c r="GK29" s="669"/>
      <c r="GL29" s="669"/>
      <c r="GM29" s="669"/>
      <c r="GN29" s="669"/>
      <c r="GO29" s="669"/>
      <c r="GP29" s="669"/>
      <c r="GQ29" s="669"/>
      <c r="GR29" s="669"/>
      <c r="GS29" s="669"/>
      <c r="GT29" s="669"/>
      <c r="GU29" s="669"/>
      <c r="GV29" s="669"/>
      <c r="GW29" s="669"/>
      <c r="GX29" s="669"/>
      <c r="GY29" s="669"/>
      <c r="GZ29" s="669"/>
      <c r="HA29" s="669"/>
      <c r="HB29" s="669"/>
      <c r="HC29" s="669"/>
      <c r="HD29" s="669"/>
      <c r="HE29" s="669"/>
      <c r="HF29" s="669"/>
      <c r="HG29" s="669"/>
      <c r="HH29" s="669"/>
      <c r="HI29" s="669"/>
      <c r="HJ29" s="669"/>
      <c r="HK29" s="669"/>
      <c r="HL29" s="669"/>
      <c r="HM29" s="669"/>
      <c r="HN29" s="669"/>
      <c r="HO29" s="669"/>
      <c r="HP29" s="669"/>
      <c r="HQ29" s="669"/>
      <c r="HR29" s="669"/>
      <c r="HS29" s="669"/>
      <c r="HT29" s="669"/>
      <c r="HU29" s="669"/>
      <c r="HV29" s="669"/>
      <c r="HW29" s="669"/>
      <c r="HX29" s="669"/>
      <c r="HY29" s="669"/>
      <c r="HZ29" s="669"/>
      <c r="IA29" s="669"/>
      <c r="IB29" s="669"/>
      <c r="IC29" s="669"/>
      <c r="ID29" s="669"/>
      <c r="IE29" s="669"/>
      <c r="IF29" s="669"/>
      <c r="IG29" s="669"/>
      <c r="IH29" s="669"/>
      <c r="II29" s="669"/>
      <c r="IJ29" s="669"/>
      <c r="IK29" s="669"/>
      <c r="IL29" s="669"/>
      <c r="IM29" s="669"/>
      <c r="IN29" s="669"/>
      <c r="IO29" s="669"/>
      <c r="IP29" s="669"/>
      <c r="IQ29" s="669"/>
      <c r="IR29" s="669"/>
      <c r="IS29" s="669"/>
      <c r="IT29" s="669"/>
      <c r="IU29" s="669"/>
      <c r="IV29" s="669"/>
      <c r="IW29" s="669"/>
      <c r="IX29" s="669"/>
      <c r="IY29" s="669"/>
      <c r="IZ29" s="669"/>
      <c r="JA29" s="669"/>
      <c r="JB29" s="669"/>
      <c r="JC29" s="669"/>
      <c r="JD29" s="669"/>
      <c r="JE29" s="669"/>
      <c r="JF29" s="669"/>
      <c r="JG29" s="669"/>
      <c r="JH29" s="669"/>
      <c r="JI29" s="669"/>
      <c r="JJ29" s="669"/>
      <c r="JK29" s="669"/>
      <c r="JL29" s="669"/>
      <c r="JM29" s="669"/>
      <c r="JN29" s="669"/>
      <c r="JO29" s="669"/>
      <c r="JP29" s="669"/>
      <c r="JQ29" s="669"/>
      <c r="JR29" s="669"/>
      <c r="JS29" s="669"/>
      <c r="JT29" s="669"/>
      <c r="JU29" s="669"/>
      <c r="JV29" s="669"/>
      <c r="JW29" s="669"/>
      <c r="JX29" s="669"/>
      <c r="JY29" s="669"/>
      <c r="JZ29" s="669"/>
      <c r="KA29" s="669"/>
      <c r="KB29" s="669"/>
      <c r="KC29" s="669"/>
      <c r="KD29" s="669"/>
      <c r="KE29" s="669"/>
      <c r="KF29" s="669"/>
      <c r="KG29" s="669"/>
      <c r="KH29" s="669"/>
      <c r="KI29" s="669"/>
      <c r="KJ29" s="669"/>
      <c r="KK29" s="669"/>
      <c r="KL29" s="669"/>
      <c r="KM29" s="669"/>
      <c r="KN29" s="669"/>
      <c r="KO29" s="669"/>
      <c r="KP29" s="669"/>
      <c r="KQ29" s="669"/>
      <c r="KR29" s="669"/>
      <c r="KS29" s="669"/>
      <c r="KT29" s="669"/>
      <c r="KU29" s="669"/>
      <c r="KV29" s="669"/>
      <c r="KW29" s="669"/>
      <c r="KX29" s="669"/>
      <c r="KY29" s="669"/>
      <c r="KZ29" s="669"/>
      <c r="LA29" s="669"/>
      <c r="LB29" s="669"/>
      <c r="LC29" s="669"/>
      <c r="LD29" s="669"/>
      <c r="LE29" s="669"/>
      <c r="LF29" s="669"/>
      <c r="LG29" s="669"/>
      <c r="LH29" s="669"/>
      <c r="LI29" s="669"/>
      <c r="LJ29" s="669"/>
      <c r="LK29" s="669"/>
      <c r="LL29" s="669"/>
      <c r="LM29" s="669"/>
      <c r="LN29" s="669"/>
      <c r="LO29" s="669"/>
      <c r="LP29" s="669"/>
      <c r="LQ29" s="669"/>
      <c r="LR29" s="669"/>
      <c r="LS29" s="669"/>
      <c r="LT29" s="669"/>
      <c r="LU29" s="669"/>
      <c r="LV29" s="669"/>
      <c r="LW29" s="669"/>
      <c r="LX29" s="669"/>
      <c r="LY29" s="669"/>
      <c r="LZ29" s="669"/>
      <c r="MA29" s="669"/>
      <c r="MB29" s="669"/>
      <c r="MC29" s="669"/>
      <c r="MD29" s="669"/>
      <c r="ME29" s="669"/>
      <c r="MF29" s="669"/>
      <c r="MG29" s="669"/>
      <c r="MH29" s="669"/>
      <c r="MI29" s="669"/>
      <c r="MJ29" s="669"/>
      <c r="MK29" s="669"/>
      <c r="ML29" s="669"/>
      <c r="MM29" s="669"/>
      <c r="MN29" s="669"/>
      <c r="MO29" s="669"/>
      <c r="MP29" s="669"/>
      <c r="MQ29" s="669"/>
      <c r="MR29" s="669"/>
      <c r="MS29" s="669"/>
      <c r="MT29" s="669"/>
      <c r="MU29" s="669"/>
      <c r="MV29" s="669"/>
      <c r="MW29" s="669"/>
      <c r="MX29" s="669"/>
      <c r="MY29" s="669"/>
      <c r="MZ29" s="669"/>
      <c r="NA29" s="669"/>
      <c r="NB29" s="669"/>
      <c r="NC29" s="669"/>
      <c r="ND29" s="669"/>
      <c r="NE29" s="669"/>
      <c r="NF29" s="669"/>
      <c r="NG29" s="669"/>
      <c r="NH29" s="669"/>
      <c r="NI29" s="669"/>
      <c r="NJ29" s="669"/>
      <c r="NK29" s="669"/>
      <c r="NL29" s="669"/>
      <c r="NM29" s="669"/>
      <c r="NN29" s="669"/>
      <c r="NO29" s="669"/>
      <c r="NP29" s="669"/>
      <c r="NQ29" s="669"/>
      <c r="NR29" s="669"/>
      <c r="NS29" s="669"/>
      <c r="NT29" s="669"/>
      <c r="NU29" s="669"/>
      <c r="NV29" s="669"/>
      <c r="NW29" s="669"/>
      <c r="NX29" s="669"/>
      <c r="NY29" s="669"/>
      <c r="NZ29" s="669"/>
      <c r="OA29" s="669"/>
      <c r="OB29" s="669"/>
      <c r="OC29" s="669"/>
      <c r="OD29" s="669"/>
      <c r="OE29" s="669"/>
      <c r="OF29" s="669"/>
      <c r="OG29" s="669"/>
      <c r="OH29" s="669"/>
      <c r="OI29" s="669"/>
      <c r="OJ29" s="669"/>
      <c r="OK29" s="669"/>
      <c r="OL29" s="669"/>
      <c r="OM29" s="669"/>
      <c r="ON29" s="669"/>
      <c r="OO29" s="669"/>
      <c r="OP29" s="669"/>
      <c r="OQ29" s="669"/>
      <c r="OR29" s="669"/>
      <c r="OS29" s="669"/>
      <c r="OT29" s="669"/>
      <c r="OU29" s="669"/>
      <c r="OV29" s="669"/>
      <c r="OW29" s="669"/>
      <c r="OX29" s="669"/>
      <c r="OY29" s="669"/>
      <c r="OZ29" s="669"/>
      <c r="PA29" s="669"/>
      <c r="PB29" s="669"/>
      <c r="PC29" s="669"/>
      <c r="PD29" s="669"/>
      <c r="PE29" s="669"/>
      <c r="PF29" s="669"/>
      <c r="PG29" s="669"/>
      <c r="PH29" s="669"/>
      <c r="PI29" s="669"/>
      <c r="PJ29" s="669"/>
      <c r="PK29" s="669"/>
      <c r="PL29" s="669"/>
      <c r="PM29" s="669"/>
      <c r="PN29" s="669"/>
      <c r="PO29" s="669"/>
      <c r="PP29" s="669"/>
      <c r="PQ29" s="669"/>
      <c r="PR29" s="669"/>
      <c r="PS29" s="669"/>
      <c r="PT29" s="669"/>
      <c r="PU29" s="669"/>
      <c r="PV29" s="669"/>
      <c r="PW29" s="669"/>
      <c r="PX29" s="669"/>
      <c r="PY29" s="669"/>
      <c r="PZ29" s="669"/>
      <c r="QA29" s="669"/>
      <c r="QB29" s="669"/>
      <c r="QC29" s="669"/>
      <c r="QD29" s="669"/>
      <c r="QE29" s="669"/>
      <c r="QF29" s="669"/>
      <c r="QG29" s="669"/>
      <c r="QH29" s="669"/>
      <c r="QI29" s="669"/>
      <c r="QJ29" s="669"/>
      <c r="QK29" s="669"/>
      <c r="QL29" s="669"/>
      <c r="QM29" s="669"/>
      <c r="QN29" s="669"/>
      <c r="QO29" s="669"/>
      <c r="QP29" s="669"/>
      <c r="QQ29" s="669"/>
      <c r="QR29" s="669"/>
      <c r="QS29" s="669"/>
      <c r="QT29" s="669"/>
      <c r="QU29" s="669"/>
      <c r="QV29" s="669"/>
      <c r="QW29" s="669"/>
      <c r="QX29" s="669"/>
      <c r="QY29" s="669"/>
      <c r="QZ29" s="669"/>
      <c r="RA29" s="669"/>
      <c r="RB29" s="669"/>
      <c r="RC29" s="669"/>
      <c r="RD29" s="669"/>
      <c r="RE29" s="669"/>
      <c r="RF29" s="669"/>
      <c r="RG29" s="669"/>
      <c r="RH29" s="669"/>
      <c r="RI29" s="669"/>
      <c r="RJ29" s="669"/>
      <c r="RK29" s="669"/>
      <c r="RL29" s="669"/>
      <c r="RM29" s="669"/>
      <c r="RN29" s="669"/>
      <c r="RO29" s="669"/>
      <c r="RP29" s="669"/>
      <c r="RQ29" s="669"/>
      <c r="RR29" s="669"/>
      <c r="RS29" s="669"/>
      <c r="RT29" s="669"/>
      <c r="RU29" s="669"/>
      <c r="RV29" s="669"/>
      <c r="RW29" s="669"/>
      <c r="RX29" s="669"/>
      <c r="RY29" s="669"/>
      <c r="RZ29" s="669"/>
      <c r="SA29" s="669"/>
      <c r="SB29" s="669"/>
      <c r="SC29" s="669"/>
      <c r="SD29" s="669"/>
      <c r="SE29" s="669"/>
      <c r="SF29" s="669"/>
      <c r="SG29" s="669"/>
      <c r="SH29" s="669"/>
      <c r="SI29" s="669"/>
      <c r="SJ29" s="669"/>
      <c r="SK29" s="669"/>
      <c r="SL29" s="669"/>
      <c r="SM29" s="669"/>
      <c r="SN29" s="669"/>
      <c r="SO29" s="669"/>
      <c r="SP29" s="669"/>
      <c r="SQ29" s="669"/>
      <c r="SR29" s="669"/>
      <c r="SS29" s="669"/>
      <c r="ST29" s="669"/>
      <c r="SU29" s="669"/>
      <c r="SV29" s="669"/>
      <c r="SW29" s="669"/>
      <c r="SX29" s="669"/>
      <c r="SY29" s="669"/>
      <c r="SZ29" s="669"/>
      <c r="TA29" s="669"/>
      <c r="TB29" s="669"/>
      <c r="TC29" s="669"/>
      <c r="TD29" s="669"/>
      <c r="TE29" s="669"/>
      <c r="TF29" s="669"/>
      <c r="TG29" s="669"/>
      <c r="TH29" s="669"/>
      <c r="TI29" s="669"/>
      <c r="TJ29" s="669"/>
      <c r="TK29" s="669"/>
      <c r="TL29" s="669"/>
      <c r="TM29" s="669"/>
      <c r="TN29" s="669"/>
      <c r="TO29" s="669"/>
      <c r="TP29" s="669"/>
      <c r="TQ29" s="669"/>
      <c r="TR29" s="669"/>
      <c r="TS29" s="669"/>
      <c r="TT29" s="669"/>
      <c r="TU29" s="669"/>
      <c r="TV29" s="669"/>
      <c r="TW29" s="669"/>
      <c r="TX29" s="669"/>
      <c r="TY29" s="669"/>
      <c r="TZ29" s="669"/>
      <c r="UA29" s="669"/>
      <c r="UB29" s="669"/>
      <c r="UC29" s="669"/>
      <c r="UD29" s="669"/>
      <c r="UE29" s="669"/>
      <c r="UF29" s="669"/>
      <c r="UG29" s="669"/>
      <c r="UH29" s="669"/>
      <c r="UI29" s="669"/>
      <c r="UJ29" s="669"/>
      <c r="UK29" s="669"/>
      <c r="UL29" s="669"/>
      <c r="UM29" s="669"/>
      <c r="UN29" s="669"/>
      <c r="UO29" s="669"/>
      <c r="UP29" s="669"/>
      <c r="UQ29" s="669"/>
      <c r="UR29" s="669"/>
      <c r="US29" s="669"/>
      <c r="UT29" s="669"/>
      <c r="UU29" s="669"/>
      <c r="UV29" s="669"/>
      <c r="UW29" s="669"/>
      <c r="UX29" s="669"/>
      <c r="UY29" s="669"/>
      <c r="UZ29" s="669"/>
      <c r="VA29" s="669"/>
      <c r="VB29" s="669"/>
      <c r="VC29" s="669"/>
      <c r="VD29" s="669"/>
      <c r="VE29" s="669"/>
      <c r="VF29" s="669"/>
      <c r="VG29" s="669"/>
      <c r="VH29" s="669"/>
      <c r="VI29" s="669"/>
      <c r="VJ29" s="669"/>
      <c r="VK29" s="669"/>
      <c r="VL29" s="669"/>
      <c r="VM29" s="669"/>
      <c r="VN29" s="669"/>
      <c r="VO29" s="669"/>
      <c r="VP29" s="669"/>
      <c r="VQ29" s="669"/>
      <c r="VR29" s="669"/>
      <c r="VS29" s="669"/>
      <c r="VT29" s="669"/>
      <c r="VU29" s="669"/>
      <c r="VV29" s="669"/>
      <c r="VW29" s="669"/>
      <c r="VX29" s="669"/>
      <c r="VY29" s="669"/>
      <c r="VZ29" s="669"/>
      <c r="WA29" s="669"/>
      <c r="WB29" s="669"/>
      <c r="WC29" s="669"/>
      <c r="WD29" s="669"/>
      <c r="WE29" s="669"/>
      <c r="WF29" s="669"/>
      <c r="WG29" s="669"/>
      <c r="WH29" s="669"/>
      <c r="WI29" s="669"/>
      <c r="WJ29" s="669"/>
      <c r="WK29" s="669"/>
      <c r="WL29" s="669"/>
      <c r="WM29" s="669"/>
      <c r="WN29" s="669"/>
      <c r="WO29" s="669"/>
      <c r="WP29" s="669"/>
      <c r="WQ29" s="669"/>
      <c r="WR29" s="669"/>
      <c r="WS29" s="669"/>
      <c r="WT29" s="669"/>
      <c r="WU29" s="669"/>
      <c r="WV29" s="669"/>
      <c r="WW29" s="669"/>
      <c r="WX29" s="669"/>
      <c r="WY29" s="669"/>
      <c r="WZ29" s="669"/>
      <c r="XA29" s="669"/>
      <c r="XB29" s="669"/>
      <c r="XC29" s="669"/>
      <c r="XD29" s="669"/>
      <c r="XE29" s="669"/>
      <c r="XF29" s="669"/>
      <c r="XG29" s="669"/>
      <c r="XH29" s="669"/>
      <c r="XI29" s="669"/>
      <c r="XJ29" s="669"/>
      <c r="XK29" s="669"/>
      <c r="XL29" s="669"/>
      <c r="XM29" s="669"/>
      <c r="XN29" s="669"/>
      <c r="XO29" s="669"/>
      <c r="XP29" s="669"/>
      <c r="XQ29" s="669"/>
      <c r="XR29" s="669"/>
      <c r="XS29" s="669"/>
      <c r="XT29" s="669"/>
      <c r="XU29" s="669"/>
      <c r="XV29" s="669"/>
      <c r="XW29" s="669"/>
      <c r="XX29" s="669"/>
      <c r="XY29" s="669"/>
      <c r="XZ29" s="669"/>
      <c r="YA29" s="669"/>
      <c r="YB29" s="669"/>
      <c r="YC29" s="669"/>
      <c r="YD29" s="669"/>
      <c r="YE29" s="669"/>
      <c r="YF29" s="669"/>
      <c r="YG29" s="669"/>
      <c r="YH29" s="669"/>
      <c r="YI29" s="669"/>
      <c r="YJ29" s="669"/>
      <c r="YK29" s="669"/>
      <c r="YL29" s="669"/>
      <c r="YM29" s="669"/>
      <c r="YN29" s="669"/>
      <c r="YO29" s="669"/>
      <c r="YP29" s="669"/>
      <c r="YQ29" s="669"/>
      <c r="YR29" s="669"/>
      <c r="YS29" s="669"/>
      <c r="YT29" s="669"/>
      <c r="YU29" s="669"/>
      <c r="YV29" s="669"/>
      <c r="YW29" s="669"/>
      <c r="YX29" s="669"/>
      <c r="YY29" s="669"/>
      <c r="YZ29" s="669"/>
      <c r="ZA29" s="669"/>
      <c r="ZB29" s="669"/>
      <c r="ZC29" s="669"/>
      <c r="ZD29" s="669"/>
      <c r="ZE29" s="669"/>
      <c r="ZF29" s="669"/>
      <c r="ZG29" s="669"/>
      <c r="ZH29" s="669"/>
      <c r="ZI29" s="669"/>
      <c r="ZJ29" s="669"/>
      <c r="ZK29" s="669"/>
      <c r="ZL29" s="669"/>
      <c r="ZM29" s="669"/>
      <c r="ZN29" s="669"/>
      <c r="ZO29" s="669"/>
      <c r="ZP29" s="669"/>
      <c r="ZQ29" s="669"/>
    </row>
    <row r="30" spans="1:693" ht="12.75" customHeight="1">
      <c r="A30" s="695" t="s">
        <v>627</v>
      </c>
      <c r="B30" s="696" t="s">
        <v>628</v>
      </c>
      <c r="C30" s="697">
        <v>6.14</v>
      </c>
      <c r="D30" s="497" t="s">
        <v>211</v>
      </c>
      <c r="E30" s="497" t="s">
        <v>211</v>
      </c>
      <c r="F30" s="497" t="s">
        <v>211</v>
      </c>
      <c r="G30" s="497" t="s">
        <v>211</v>
      </c>
      <c r="H30" s="497" t="s">
        <v>211</v>
      </c>
      <c r="I30" s="721">
        <v>8.4</v>
      </c>
      <c r="J30" s="698">
        <v>6</v>
      </c>
      <c r="K30" s="698">
        <v>0.3</v>
      </c>
      <c r="L30" s="698">
        <v>-0.7</v>
      </c>
      <c r="M30" s="698">
        <v>3</v>
      </c>
      <c r="N30" s="698">
        <v>-0.9</v>
      </c>
      <c r="O30" s="722">
        <v>-1</v>
      </c>
      <c r="P30" s="695" t="s">
        <v>629</v>
      </c>
      <c r="Q30" s="691"/>
      <c r="R30" s="691"/>
      <c r="S30" s="691"/>
    </row>
    <row r="31" spans="1:693" ht="12.75" customHeight="1">
      <c r="A31" s="692" t="s">
        <v>630</v>
      </c>
      <c r="B31" s="696" t="s">
        <v>631</v>
      </c>
      <c r="C31" s="697">
        <v>3.9</v>
      </c>
      <c r="D31" s="497" t="s">
        <v>211</v>
      </c>
      <c r="E31" s="497" t="s">
        <v>211</v>
      </c>
      <c r="F31" s="497" t="s">
        <v>211</v>
      </c>
      <c r="G31" s="497" t="s">
        <v>211</v>
      </c>
      <c r="H31" s="497" t="s">
        <v>211</v>
      </c>
      <c r="I31" s="721">
        <v>0.5</v>
      </c>
      <c r="J31" s="698">
        <v>-0.6</v>
      </c>
      <c r="K31" s="698">
        <v>1.3</v>
      </c>
      <c r="L31" s="698">
        <v>-1.1000000000000001</v>
      </c>
      <c r="M31" s="698">
        <v>2.8</v>
      </c>
      <c r="N31" s="698">
        <v>-0.4</v>
      </c>
      <c r="O31" s="722">
        <v>-0.2</v>
      </c>
      <c r="P31" s="692" t="s">
        <v>632</v>
      </c>
      <c r="Q31" s="691"/>
      <c r="R31" s="691"/>
      <c r="S31" s="691"/>
    </row>
    <row r="32" spans="1:693" ht="12.75" customHeight="1">
      <c r="A32" s="695" t="s">
        <v>633</v>
      </c>
      <c r="B32" s="696" t="s">
        <v>634</v>
      </c>
      <c r="C32" s="678">
        <v>3.01</v>
      </c>
      <c r="D32" s="497" t="s">
        <v>211</v>
      </c>
      <c r="E32" s="497" t="s">
        <v>211</v>
      </c>
      <c r="F32" s="497" t="s">
        <v>211</v>
      </c>
      <c r="G32" s="497" t="s">
        <v>211</v>
      </c>
      <c r="H32" s="497" t="s">
        <v>211</v>
      </c>
      <c r="I32" s="685">
        <v>13.6</v>
      </c>
      <c r="J32" s="679">
        <v>1</v>
      </c>
      <c r="K32" s="679">
        <v>-5.2</v>
      </c>
      <c r="L32" s="679">
        <v>2.2999999999999998</v>
      </c>
      <c r="M32" s="679">
        <v>-11.1</v>
      </c>
      <c r="N32" s="679">
        <v>-4.5</v>
      </c>
      <c r="O32" s="688">
        <v>10.5</v>
      </c>
      <c r="P32" s="695" t="s">
        <v>635</v>
      </c>
      <c r="Q32" s="691"/>
      <c r="R32" s="691"/>
      <c r="S32" s="691"/>
    </row>
    <row r="33" spans="1:693" ht="25.5" customHeight="1">
      <c r="A33" s="702" t="s">
        <v>636</v>
      </c>
      <c r="B33" s="696" t="s">
        <v>637</v>
      </c>
      <c r="C33" s="678">
        <v>2.91</v>
      </c>
      <c r="D33" s="497" t="s">
        <v>211</v>
      </c>
      <c r="E33" s="497" t="s">
        <v>211</v>
      </c>
      <c r="F33" s="497" t="s">
        <v>211</v>
      </c>
      <c r="G33" s="497" t="s">
        <v>211</v>
      </c>
      <c r="H33" s="497" t="s">
        <v>211</v>
      </c>
      <c r="I33" s="685">
        <v>2.1</v>
      </c>
      <c r="J33" s="679">
        <v>0</v>
      </c>
      <c r="K33" s="679">
        <v>0.6</v>
      </c>
      <c r="L33" s="679">
        <v>-0.1</v>
      </c>
      <c r="M33" s="679">
        <v>3.5</v>
      </c>
      <c r="N33" s="679">
        <v>-1.3</v>
      </c>
      <c r="O33" s="681">
        <v>3.3</v>
      </c>
      <c r="P33" s="695" t="s">
        <v>638</v>
      </c>
      <c r="Q33" s="691"/>
      <c r="R33" s="691"/>
      <c r="S33" s="691"/>
      <c r="T33" s="669"/>
      <c r="U33" s="669"/>
      <c r="V33" s="669"/>
      <c r="W33" s="669"/>
      <c r="X33" s="669"/>
      <c r="Y33" s="669"/>
      <c r="Z33" s="669"/>
      <c r="AA33" s="669"/>
      <c r="AB33" s="669"/>
      <c r="AC33" s="669"/>
      <c r="AD33" s="669"/>
      <c r="AE33" s="669"/>
      <c r="AF33" s="669"/>
      <c r="AG33" s="669"/>
      <c r="AH33" s="669"/>
      <c r="AI33" s="669"/>
      <c r="AJ33" s="669"/>
      <c r="AK33" s="669"/>
      <c r="AL33" s="669"/>
      <c r="AM33" s="669"/>
      <c r="AN33" s="669"/>
      <c r="AO33" s="669"/>
      <c r="AP33" s="669"/>
      <c r="AQ33" s="669"/>
      <c r="AR33" s="669"/>
      <c r="AS33" s="669"/>
      <c r="AT33" s="669"/>
      <c r="AU33" s="669"/>
      <c r="AV33" s="669"/>
      <c r="AW33" s="669"/>
      <c r="AX33" s="669"/>
      <c r="AY33" s="669"/>
      <c r="AZ33" s="669"/>
      <c r="BA33" s="669"/>
      <c r="BB33" s="669"/>
      <c r="BC33" s="669"/>
      <c r="BD33" s="669"/>
      <c r="BE33" s="669"/>
      <c r="BF33" s="669"/>
      <c r="BG33" s="669"/>
      <c r="BH33" s="669"/>
      <c r="BI33" s="669"/>
      <c r="BJ33" s="669"/>
      <c r="BK33" s="669"/>
      <c r="BL33" s="669"/>
      <c r="BM33" s="669"/>
      <c r="BN33" s="669"/>
      <c r="BO33" s="669"/>
      <c r="BP33" s="669"/>
      <c r="BQ33" s="669"/>
      <c r="BR33" s="669"/>
      <c r="BS33" s="669"/>
      <c r="BT33" s="669"/>
      <c r="BU33" s="669"/>
      <c r="BV33" s="669"/>
      <c r="BW33" s="669"/>
      <c r="BX33" s="669"/>
      <c r="BY33" s="669"/>
      <c r="BZ33" s="669"/>
      <c r="CA33" s="669"/>
      <c r="CB33" s="669"/>
      <c r="CC33" s="669"/>
      <c r="CD33" s="669"/>
      <c r="CE33" s="669"/>
      <c r="CF33" s="669"/>
      <c r="CG33" s="669"/>
      <c r="CH33" s="669"/>
      <c r="CI33" s="669"/>
      <c r="CJ33" s="669"/>
      <c r="CK33" s="669"/>
      <c r="CL33" s="669"/>
      <c r="CM33" s="669"/>
      <c r="CN33" s="669"/>
      <c r="CO33" s="669"/>
      <c r="CP33" s="669"/>
      <c r="CQ33" s="669"/>
      <c r="CR33" s="669"/>
      <c r="CS33" s="669"/>
      <c r="CT33" s="669"/>
      <c r="CU33" s="669"/>
      <c r="CV33" s="669"/>
      <c r="CW33" s="669"/>
      <c r="CX33" s="669"/>
      <c r="CY33" s="669"/>
      <c r="CZ33" s="669"/>
      <c r="DA33" s="669"/>
      <c r="DB33" s="669"/>
      <c r="DC33" s="669"/>
      <c r="DD33" s="669"/>
      <c r="DE33" s="669"/>
      <c r="DF33" s="669"/>
      <c r="DG33" s="669"/>
      <c r="DH33" s="669"/>
      <c r="DI33" s="669"/>
      <c r="DJ33" s="669"/>
      <c r="DK33" s="669"/>
      <c r="DL33" s="669"/>
      <c r="DM33" s="669"/>
      <c r="DN33" s="669"/>
      <c r="DO33" s="669"/>
      <c r="DP33" s="669"/>
      <c r="DQ33" s="669"/>
      <c r="DR33" s="669"/>
      <c r="DS33" s="669"/>
      <c r="DT33" s="669"/>
      <c r="DU33" s="669"/>
      <c r="DV33" s="669"/>
      <c r="DW33" s="669"/>
      <c r="DX33" s="669"/>
      <c r="DY33" s="669"/>
      <c r="DZ33" s="669"/>
      <c r="EA33" s="669"/>
      <c r="EB33" s="669"/>
      <c r="EC33" s="669"/>
      <c r="ED33" s="669"/>
      <c r="EE33" s="669"/>
      <c r="EF33" s="669"/>
      <c r="EG33" s="669"/>
      <c r="EH33" s="669"/>
      <c r="EI33" s="669"/>
      <c r="EJ33" s="669"/>
      <c r="EK33" s="669"/>
      <c r="EL33" s="669"/>
      <c r="EM33" s="669"/>
      <c r="EN33" s="669"/>
      <c r="EO33" s="669"/>
      <c r="EP33" s="669"/>
      <c r="EQ33" s="669"/>
      <c r="ER33" s="669"/>
      <c r="ES33" s="669"/>
      <c r="ET33" s="669"/>
      <c r="EU33" s="669"/>
      <c r="EV33" s="669"/>
      <c r="EW33" s="669"/>
      <c r="EX33" s="669"/>
      <c r="EY33" s="669"/>
      <c r="EZ33" s="669"/>
      <c r="FA33" s="669"/>
      <c r="FB33" s="669"/>
      <c r="FC33" s="669"/>
      <c r="FD33" s="669"/>
      <c r="FE33" s="669"/>
      <c r="FF33" s="669"/>
      <c r="FG33" s="669"/>
      <c r="FH33" s="669"/>
      <c r="FI33" s="669"/>
      <c r="FJ33" s="669"/>
      <c r="FK33" s="669"/>
      <c r="FL33" s="669"/>
      <c r="FM33" s="669"/>
      <c r="FN33" s="669"/>
      <c r="FO33" s="669"/>
      <c r="FP33" s="669"/>
      <c r="FQ33" s="669"/>
      <c r="FR33" s="669"/>
      <c r="FS33" s="669"/>
      <c r="FT33" s="669"/>
      <c r="FU33" s="669"/>
      <c r="FV33" s="669"/>
      <c r="FW33" s="669"/>
      <c r="FX33" s="669"/>
      <c r="FY33" s="669"/>
      <c r="FZ33" s="669"/>
      <c r="GA33" s="669"/>
      <c r="GB33" s="669"/>
      <c r="GC33" s="669"/>
      <c r="GD33" s="669"/>
      <c r="GE33" s="669"/>
      <c r="GF33" s="669"/>
      <c r="GG33" s="669"/>
      <c r="GH33" s="669"/>
      <c r="GI33" s="669"/>
      <c r="GJ33" s="669"/>
      <c r="GK33" s="669"/>
      <c r="GL33" s="669"/>
      <c r="GM33" s="669"/>
      <c r="GN33" s="669"/>
      <c r="GO33" s="669"/>
      <c r="GP33" s="669"/>
      <c r="GQ33" s="669"/>
      <c r="GR33" s="669"/>
      <c r="GS33" s="669"/>
      <c r="GT33" s="669"/>
      <c r="GU33" s="669"/>
      <c r="GV33" s="669"/>
      <c r="GW33" s="669"/>
      <c r="GX33" s="669"/>
      <c r="GY33" s="669"/>
      <c r="GZ33" s="669"/>
      <c r="HA33" s="669"/>
      <c r="HB33" s="669"/>
      <c r="HC33" s="669"/>
      <c r="HD33" s="669"/>
      <c r="HE33" s="669"/>
      <c r="HF33" s="669"/>
      <c r="HG33" s="669"/>
      <c r="HH33" s="669"/>
      <c r="HI33" s="669"/>
      <c r="HJ33" s="669"/>
      <c r="HK33" s="669"/>
      <c r="HL33" s="669"/>
      <c r="HM33" s="669"/>
      <c r="HN33" s="669"/>
      <c r="HO33" s="669"/>
      <c r="HP33" s="669"/>
      <c r="HQ33" s="669"/>
      <c r="HR33" s="669"/>
      <c r="HS33" s="669"/>
      <c r="HT33" s="669"/>
      <c r="HU33" s="669"/>
      <c r="HV33" s="669"/>
      <c r="HW33" s="669"/>
      <c r="HX33" s="669"/>
      <c r="HY33" s="669"/>
      <c r="HZ33" s="669"/>
      <c r="IA33" s="669"/>
      <c r="IB33" s="669"/>
      <c r="IC33" s="669"/>
      <c r="ID33" s="669"/>
      <c r="IE33" s="669"/>
      <c r="IF33" s="669"/>
      <c r="IG33" s="669"/>
      <c r="IH33" s="669"/>
      <c r="II33" s="669"/>
      <c r="IJ33" s="669"/>
      <c r="IK33" s="669"/>
      <c r="IL33" s="669"/>
      <c r="IM33" s="669"/>
      <c r="IN33" s="669"/>
      <c r="IO33" s="669"/>
      <c r="IP33" s="669"/>
      <c r="IQ33" s="669"/>
      <c r="IR33" s="669"/>
      <c r="IS33" s="669"/>
      <c r="IT33" s="669"/>
      <c r="IU33" s="669"/>
      <c r="IV33" s="669"/>
      <c r="IW33" s="669"/>
      <c r="IX33" s="669"/>
      <c r="IY33" s="669"/>
      <c r="IZ33" s="669"/>
      <c r="JA33" s="669"/>
      <c r="JB33" s="669"/>
      <c r="JC33" s="669"/>
      <c r="JD33" s="669"/>
      <c r="JE33" s="669"/>
      <c r="JF33" s="669"/>
      <c r="JG33" s="669"/>
      <c r="JH33" s="669"/>
      <c r="JI33" s="669"/>
      <c r="JJ33" s="669"/>
      <c r="JK33" s="669"/>
      <c r="JL33" s="669"/>
      <c r="JM33" s="669"/>
      <c r="JN33" s="669"/>
      <c r="JO33" s="669"/>
      <c r="JP33" s="669"/>
      <c r="JQ33" s="669"/>
      <c r="JR33" s="669"/>
      <c r="JS33" s="669"/>
      <c r="JT33" s="669"/>
      <c r="JU33" s="669"/>
      <c r="JV33" s="669"/>
      <c r="JW33" s="669"/>
      <c r="JX33" s="669"/>
      <c r="JY33" s="669"/>
      <c r="JZ33" s="669"/>
      <c r="KA33" s="669"/>
      <c r="KB33" s="669"/>
      <c r="KC33" s="669"/>
      <c r="KD33" s="669"/>
      <c r="KE33" s="669"/>
      <c r="KF33" s="669"/>
      <c r="KG33" s="669"/>
      <c r="KH33" s="669"/>
      <c r="KI33" s="669"/>
      <c r="KJ33" s="669"/>
      <c r="KK33" s="669"/>
      <c r="KL33" s="669"/>
      <c r="KM33" s="669"/>
      <c r="KN33" s="669"/>
      <c r="KO33" s="669"/>
      <c r="KP33" s="669"/>
      <c r="KQ33" s="669"/>
      <c r="KR33" s="669"/>
      <c r="KS33" s="669"/>
      <c r="KT33" s="669"/>
      <c r="KU33" s="669"/>
      <c r="KV33" s="669"/>
      <c r="KW33" s="669"/>
      <c r="KX33" s="669"/>
      <c r="KY33" s="669"/>
      <c r="KZ33" s="669"/>
      <c r="LA33" s="669"/>
      <c r="LB33" s="669"/>
      <c r="LC33" s="669"/>
      <c r="LD33" s="669"/>
      <c r="LE33" s="669"/>
      <c r="LF33" s="669"/>
      <c r="LG33" s="669"/>
      <c r="LH33" s="669"/>
      <c r="LI33" s="669"/>
      <c r="LJ33" s="669"/>
      <c r="LK33" s="669"/>
      <c r="LL33" s="669"/>
      <c r="LM33" s="669"/>
      <c r="LN33" s="669"/>
      <c r="LO33" s="669"/>
      <c r="LP33" s="669"/>
      <c r="LQ33" s="669"/>
      <c r="LR33" s="669"/>
      <c r="LS33" s="669"/>
      <c r="LT33" s="669"/>
      <c r="LU33" s="669"/>
      <c r="LV33" s="669"/>
      <c r="LW33" s="669"/>
      <c r="LX33" s="669"/>
      <c r="LY33" s="669"/>
      <c r="LZ33" s="669"/>
      <c r="MA33" s="669"/>
      <c r="MB33" s="669"/>
      <c r="MC33" s="669"/>
      <c r="MD33" s="669"/>
      <c r="ME33" s="669"/>
      <c r="MF33" s="669"/>
      <c r="MG33" s="669"/>
      <c r="MH33" s="669"/>
      <c r="MI33" s="669"/>
      <c r="MJ33" s="669"/>
      <c r="MK33" s="669"/>
      <c r="ML33" s="669"/>
      <c r="MM33" s="669"/>
      <c r="MN33" s="669"/>
      <c r="MO33" s="669"/>
      <c r="MP33" s="669"/>
      <c r="MQ33" s="669"/>
      <c r="MR33" s="669"/>
      <c r="MS33" s="669"/>
      <c r="MT33" s="669"/>
      <c r="MU33" s="669"/>
      <c r="MV33" s="669"/>
      <c r="MW33" s="669"/>
      <c r="MX33" s="669"/>
      <c r="MY33" s="669"/>
      <c r="MZ33" s="669"/>
      <c r="NA33" s="669"/>
      <c r="NB33" s="669"/>
      <c r="NC33" s="669"/>
      <c r="ND33" s="669"/>
      <c r="NE33" s="669"/>
      <c r="NF33" s="669"/>
      <c r="NG33" s="669"/>
      <c r="NH33" s="669"/>
      <c r="NI33" s="669"/>
      <c r="NJ33" s="669"/>
      <c r="NK33" s="669"/>
      <c r="NL33" s="669"/>
      <c r="NM33" s="669"/>
      <c r="NN33" s="669"/>
      <c r="NO33" s="669"/>
      <c r="NP33" s="669"/>
      <c r="NQ33" s="669"/>
      <c r="NR33" s="669"/>
      <c r="NS33" s="669"/>
      <c r="NT33" s="669"/>
      <c r="NU33" s="669"/>
      <c r="NV33" s="669"/>
      <c r="NW33" s="669"/>
      <c r="NX33" s="669"/>
      <c r="NY33" s="669"/>
      <c r="NZ33" s="669"/>
      <c r="OA33" s="669"/>
      <c r="OB33" s="669"/>
      <c r="OC33" s="669"/>
      <c r="OD33" s="669"/>
      <c r="OE33" s="669"/>
      <c r="OF33" s="669"/>
      <c r="OG33" s="669"/>
      <c r="OH33" s="669"/>
      <c r="OI33" s="669"/>
      <c r="OJ33" s="669"/>
      <c r="OK33" s="669"/>
      <c r="OL33" s="669"/>
      <c r="OM33" s="669"/>
      <c r="ON33" s="669"/>
      <c r="OO33" s="669"/>
      <c r="OP33" s="669"/>
      <c r="OQ33" s="669"/>
      <c r="OR33" s="669"/>
      <c r="OS33" s="669"/>
      <c r="OT33" s="669"/>
      <c r="OU33" s="669"/>
      <c r="OV33" s="669"/>
      <c r="OW33" s="669"/>
      <c r="OX33" s="669"/>
      <c r="OY33" s="669"/>
      <c r="OZ33" s="669"/>
      <c r="PA33" s="669"/>
      <c r="PB33" s="669"/>
      <c r="PC33" s="669"/>
      <c r="PD33" s="669"/>
      <c r="PE33" s="669"/>
      <c r="PF33" s="669"/>
      <c r="PG33" s="669"/>
      <c r="PH33" s="669"/>
      <c r="PI33" s="669"/>
      <c r="PJ33" s="669"/>
      <c r="PK33" s="669"/>
      <c r="PL33" s="669"/>
      <c r="PM33" s="669"/>
      <c r="PN33" s="669"/>
      <c r="PO33" s="669"/>
      <c r="PP33" s="669"/>
      <c r="PQ33" s="669"/>
      <c r="PR33" s="669"/>
      <c r="PS33" s="669"/>
      <c r="PT33" s="669"/>
      <c r="PU33" s="669"/>
      <c r="PV33" s="669"/>
      <c r="PW33" s="669"/>
      <c r="PX33" s="669"/>
      <c r="PY33" s="669"/>
      <c r="PZ33" s="669"/>
      <c r="QA33" s="669"/>
      <c r="QB33" s="669"/>
      <c r="QC33" s="669"/>
      <c r="QD33" s="669"/>
      <c r="QE33" s="669"/>
      <c r="QF33" s="669"/>
      <c r="QG33" s="669"/>
      <c r="QH33" s="669"/>
      <c r="QI33" s="669"/>
      <c r="QJ33" s="669"/>
      <c r="QK33" s="669"/>
      <c r="QL33" s="669"/>
      <c r="QM33" s="669"/>
      <c r="QN33" s="669"/>
      <c r="QO33" s="669"/>
      <c r="QP33" s="669"/>
      <c r="QQ33" s="669"/>
      <c r="QR33" s="669"/>
      <c r="QS33" s="669"/>
      <c r="QT33" s="669"/>
      <c r="QU33" s="669"/>
      <c r="QV33" s="669"/>
      <c r="QW33" s="669"/>
      <c r="QX33" s="669"/>
      <c r="QY33" s="669"/>
      <c r="QZ33" s="669"/>
      <c r="RA33" s="669"/>
      <c r="RB33" s="669"/>
      <c r="RC33" s="669"/>
      <c r="RD33" s="669"/>
      <c r="RE33" s="669"/>
      <c r="RF33" s="669"/>
      <c r="RG33" s="669"/>
      <c r="RH33" s="669"/>
      <c r="RI33" s="669"/>
      <c r="RJ33" s="669"/>
      <c r="RK33" s="669"/>
      <c r="RL33" s="669"/>
      <c r="RM33" s="669"/>
      <c r="RN33" s="669"/>
      <c r="RO33" s="669"/>
      <c r="RP33" s="669"/>
      <c r="RQ33" s="669"/>
      <c r="RR33" s="669"/>
      <c r="RS33" s="669"/>
      <c r="RT33" s="669"/>
      <c r="RU33" s="669"/>
      <c r="RV33" s="669"/>
      <c r="RW33" s="669"/>
      <c r="RX33" s="669"/>
      <c r="RY33" s="669"/>
      <c r="RZ33" s="669"/>
      <c r="SA33" s="669"/>
      <c r="SB33" s="669"/>
      <c r="SC33" s="669"/>
      <c r="SD33" s="669"/>
      <c r="SE33" s="669"/>
      <c r="SF33" s="669"/>
      <c r="SG33" s="669"/>
      <c r="SH33" s="669"/>
      <c r="SI33" s="669"/>
      <c r="SJ33" s="669"/>
      <c r="SK33" s="669"/>
      <c r="SL33" s="669"/>
      <c r="SM33" s="669"/>
      <c r="SN33" s="669"/>
      <c r="SO33" s="669"/>
      <c r="SP33" s="669"/>
      <c r="SQ33" s="669"/>
      <c r="SR33" s="669"/>
      <c r="SS33" s="669"/>
      <c r="ST33" s="669"/>
      <c r="SU33" s="669"/>
      <c r="SV33" s="669"/>
      <c r="SW33" s="669"/>
      <c r="SX33" s="669"/>
      <c r="SY33" s="669"/>
      <c r="SZ33" s="669"/>
      <c r="TA33" s="669"/>
      <c r="TB33" s="669"/>
      <c r="TC33" s="669"/>
      <c r="TD33" s="669"/>
      <c r="TE33" s="669"/>
      <c r="TF33" s="669"/>
      <c r="TG33" s="669"/>
      <c r="TH33" s="669"/>
      <c r="TI33" s="669"/>
      <c r="TJ33" s="669"/>
      <c r="TK33" s="669"/>
      <c r="TL33" s="669"/>
      <c r="TM33" s="669"/>
      <c r="TN33" s="669"/>
      <c r="TO33" s="669"/>
      <c r="TP33" s="669"/>
      <c r="TQ33" s="669"/>
      <c r="TR33" s="669"/>
      <c r="TS33" s="669"/>
      <c r="TT33" s="669"/>
      <c r="TU33" s="669"/>
      <c r="TV33" s="669"/>
      <c r="TW33" s="669"/>
      <c r="TX33" s="669"/>
      <c r="TY33" s="669"/>
      <c r="TZ33" s="669"/>
      <c r="UA33" s="669"/>
      <c r="UB33" s="669"/>
      <c r="UC33" s="669"/>
      <c r="UD33" s="669"/>
      <c r="UE33" s="669"/>
      <c r="UF33" s="669"/>
      <c r="UG33" s="669"/>
      <c r="UH33" s="669"/>
      <c r="UI33" s="669"/>
      <c r="UJ33" s="669"/>
      <c r="UK33" s="669"/>
      <c r="UL33" s="669"/>
      <c r="UM33" s="669"/>
      <c r="UN33" s="669"/>
      <c r="UO33" s="669"/>
      <c r="UP33" s="669"/>
      <c r="UQ33" s="669"/>
      <c r="UR33" s="669"/>
      <c r="US33" s="669"/>
      <c r="UT33" s="669"/>
      <c r="UU33" s="669"/>
      <c r="UV33" s="669"/>
      <c r="UW33" s="669"/>
      <c r="UX33" s="669"/>
      <c r="UY33" s="669"/>
      <c r="UZ33" s="669"/>
      <c r="VA33" s="669"/>
      <c r="VB33" s="669"/>
      <c r="VC33" s="669"/>
      <c r="VD33" s="669"/>
      <c r="VE33" s="669"/>
      <c r="VF33" s="669"/>
      <c r="VG33" s="669"/>
      <c r="VH33" s="669"/>
      <c r="VI33" s="669"/>
      <c r="VJ33" s="669"/>
      <c r="VK33" s="669"/>
      <c r="VL33" s="669"/>
      <c r="VM33" s="669"/>
      <c r="VN33" s="669"/>
      <c r="VO33" s="669"/>
      <c r="VP33" s="669"/>
      <c r="VQ33" s="669"/>
      <c r="VR33" s="669"/>
      <c r="VS33" s="669"/>
      <c r="VT33" s="669"/>
      <c r="VU33" s="669"/>
      <c r="VV33" s="669"/>
      <c r="VW33" s="669"/>
      <c r="VX33" s="669"/>
      <c r="VY33" s="669"/>
      <c r="VZ33" s="669"/>
      <c r="WA33" s="669"/>
      <c r="WB33" s="669"/>
      <c r="WC33" s="669"/>
      <c r="WD33" s="669"/>
      <c r="WE33" s="669"/>
      <c r="WF33" s="669"/>
      <c r="WG33" s="669"/>
      <c r="WH33" s="669"/>
      <c r="WI33" s="669"/>
      <c r="WJ33" s="669"/>
      <c r="WK33" s="669"/>
      <c r="WL33" s="669"/>
      <c r="WM33" s="669"/>
      <c r="WN33" s="669"/>
      <c r="WO33" s="669"/>
      <c r="WP33" s="669"/>
      <c r="WQ33" s="669"/>
      <c r="WR33" s="669"/>
      <c r="WS33" s="669"/>
      <c r="WT33" s="669"/>
      <c r="WU33" s="669"/>
      <c r="WV33" s="669"/>
      <c r="WW33" s="669"/>
      <c r="WX33" s="669"/>
      <c r="WY33" s="669"/>
      <c r="WZ33" s="669"/>
      <c r="XA33" s="669"/>
      <c r="XB33" s="669"/>
      <c r="XC33" s="669"/>
      <c r="XD33" s="669"/>
      <c r="XE33" s="669"/>
      <c r="XF33" s="669"/>
      <c r="XG33" s="669"/>
      <c r="XH33" s="669"/>
      <c r="XI33" s="669"/>
      <c r="XJ33" s="669"/>
      <c r="XK33" s="669"/>
      <c r="XL33" s="669"/>
      <c r="XM33" s="669"/>
      <c r="XN33" s="669"/>
      <c r="XO33" s="669"/>
      <c r="XP33" s="669"/>
      <c r="XQ33" s="669"/>
      <c r="XR33" s="669"/>
      <c r="XS33" s="669"/>
      <c r="XT33" s="669"/>
      <c r="XU33" s="669"/>
      <c r="XV33" s="669"/>
      <c r="XW33" s="669"/>
      <c r="XX33" s="669"/>
      <c r="XY33" s="669"/>
      <c r="XZ33" s="669"/>
      <c r="YA33" s="669"/>
      <c r="YB33" s="669"/>
      <c r="YC33" s="669"/>
      <c r="YD33" s="669"/>
      <c r="YE33" s="669"/>
      <c r="YF33" s="669"/>
      <c r="YG33" s="669"/>
      <c r="YH33" s="669"/>
      <c r="YI33" s="669"/>
      <c r="YJ33" s="669"/>
      <c r="YK33" s="669"/>
      <c r="YL33" s="669"/>
      <c r="YM33" s="669"/>
      <c r="YN33" s="669"/>
      <c r="YO33" s="669"/>
      <c r="YP33" s="669"/>
      <c r="YQ33" s="669"/>
      <c r="YR33" s="669"/>
      <c r="YS33" s="669"/>
      <c r="YT33" s="669"/>
      <c r="YU33" s="669"/>
      <c r="YV33" s="669"/>
      <c r="YW33" s="669"/>
      <c r="YX33" s="669"/>
      <c r="YY33" s="669"/>
      <c r="YZ33" s="669"/>
      <c r="ZA33" s="669"/>
      <c r="ZB33" s="669"/>
      <c r="ZC33" s="669"/>
      <c r="ZD33" s="669"/>
      <c r="ZE33" s="669"/>
      <c r="ZF33" s="669"/>
      <c r="ZG33" s="669"/>
      <c r="ZH33" s="669"/>
      <c r="ZI33" s="669"/>
      <c r="ZJ33" s="669"/>
      <c r="ZK33" s="669"/>
      <c r="ZL33" s="669"/>
      <c r="ZM33" s="669"/>
      <c r="ZN33" s="669"/>
      <c r="ZO33" s="669"/>
      <c r="ZP33" s="669"/>
      <c r="ZQ33" s="669"/>
    </row>
    <row r="34" spans="1:693" ht="25.5" customHeight="1">
      <c r="A34" s="702" t="s">
        <v>639</v>
      </c>
      <c r="B34" s="696" t="s">
        <v>640</v>
      </c>
      <c r="C34" s="678">
        <v>0.85</v>
      </c>
      <c r="D34" s="497" t="s">
        <v>211</v>
      </c>
      <c r="E34" s="497" t="s">
        <v>211</v>
      </c>
      <c r="F34" s="497" t="s">
        <v>211</v>
      </c>
      <c r="G34" s="497" t="s">
        <v>211</v>
      </c>
      <c r="H34" s="497" t="s">
        <v>211</v>
      </c>
      <c r="I34" s="685">
        <v>6.4</v>
      </c>
      <c r="J34" s="679">
        <v>5.0999999999999996</v>
      </c>
      <c r="K34" s="679">
        <v>0.6</v>
      </c>
      <c r="L34" s="679">
        <v>13.9</v>
      </c>
      <c r="M34" s="679">
        <v>-10.4</v>
      </c>
      <c r="N34" s="679">
        <v>-4.5999999999999996</v>
      </c>
      <c r="O34" s="681">
        <v>-2.4</v>
      </c>
      <c r="P34" s="708" t="s">
        <v>641</v>
      </c>
      <c r="Q34" s="691"/>
      <c r="R34" s="691"/>
      <c r="S34" s="691"/>
      <c r="T34" s="669"/>
      <c r="U34" s="669"/>
      <c r="V34" s="669"/>
      <c r="W34" s="669"/>
      <c r="X34" s="669"/>
      <c r="Y34" s="669"/>
      <c r="Z34" s="669"/>
      <c r="AA34" s="669"/>
      <c r="AB34" s="669"/>
      <c r="AC34" s="669"/>
      <c r="AD34" s="669"/>
      <c r="AE34" s="669"/>
      <c r="AF34" s="669"/>
      <c r="AG34" s="669"/>
      <c r="AH34" s="669"/>
      <c r="AI34" s="669"/>
      <c r="AJ34" s="669"/>
      <c r="AK34" s="669"/>
      <c r="AL34" s="669"/>
      <c r="AM34" s="669"/>
      <c r="AN34" s="669"/>
      <c r="AO34" s="669"/>
      <c r="AP34" s="669"/>
      <c r="AQ34" s="669"/>
      <c r="AR34" s="669"/>
      <c r="AS34" s="669"/>
      <c r="AT34" s="669"/>
      <c r="AU34" s="669"/>
      <c r="AV34" s="669"/>
      <c r="AW34" s="669"/>
      <c r="AX34" s="669"/>
      <c r="AY34" s="669"/>
      <c r="AZ34" s="669"/>
      <c r="BA34" s="669"/>
      <c r="BB34" s="669"/>
      <c r="BC34" s="669"/>
      <c r="BD34" s="669"/>
      <c r="BE34" s="669"/>
      <c r="BF34" s="669"/>
      <c r="BG34" s="669"/>
      <c r="BH34" s="669"/>
      <c r="BI34" s="669"/>
      <c r="BJ34" s="669"/>
      <c r="BK34" s="669"/>
      <c r="BL34" s="669"/>
      <c r="BM34" s="669"/>
      <c r="BN34" s="669"/>
      <c r="BO34" s="669"/>
      <c r="BP34" s="669"/>
      <c r="BQ34" s="669"/>
      <c r="BR34" s="669"/>
      <c r="BS34" s="669"/>
      <c r="BT34" s="669"/>
      <c r="BU34" s="669"/>
      <c r="BV34" s="669"/>
      <c r="BW34" s="669"/>
      <c r="BX34" s="669"/>
      <c r="BY34" s="669"/>
      <c r="BZ34" s="669"/>
      <c r="CA34" s="669"/>
      <c r="CB34" s="669"/>
      <c r="CC34" s="669"/>
      <c r="CD34" s="669"/>
      <c r="CE34" s="669"/>
      <c r="CF34" s="669"/>
      <c r="CG34" s="669"/>
      <c r="CH34" s="669"/>
      <c r="CI34" s="669"/>
      <c r="CJ34" s="669"/>
      <c r="CK34" s="669"/>
      <c r="CL34" s="669"/>
      <c r="CM34" s="669"/>
      <c r="CN34" s="669"/>
      <c r="CO34" s="669"/>
      <c r="CP34" s="669"/>
      <c r="CQ34" s="669"/>
      <c r="CR34" s="669"/>
      <c r="CS34" s="669"/>
      <c r="CT34" s="669"/>
      <c r="CU34" s="669"/>
      <c r="CV34" s="669"/>
      <c r="CW34" s="669"/>
      <c r="CX34" s="669"/>
      <c r="CY34" s="669"/>
      <c r="CZ34" s="669"/>
      <c r="DA34" s="669"/>
      <c r="DB34" s="669"/>
      <c r="DC34" s="669"/>
      <c r="DD34" s="669"/>
      <c r="DE34" s="669"/>
      <c r="DF34" s="669"/>
      <c r="DG34" s="669"/>
      <c r="DH34" s="669"/>
      <c r="DI34" s="669"/>
      <c r="DJ34" s="669"/>
      <c r="DK34" s="669"/>
      <c r="DL34" s="669"/>
      <c r="DM34" s="669"/>
      <c r="DN34" s="669"/>
      <c r="DO34" s="669"/>
      <c r="DP34" s="669"/>
      <c r="DQ34" s="669"/>
      <c r="DR34" s="669"/>
      <c r="DS34" s="669"/>
      <c r="DT34" s="669"/>
      <c r="DU34" s="669"/>
      <c r="DV34" s="669"/>
      <c r="DW34" s="669"/>
      <c r="DX34" s="669"/>
      <c r="DY34" s="669"/>
      <c r="DZ34" s="669"/>
      <c r="EA34" s="669"/>
      <c r="EB34" s="669"/>
      <c r="EC34" s="669"/>
      <c r="ED34" s="669"/>
      <c r="EE34" s="669"/>
      <c r="EF34" s="669"/>
      <c r="EG34" s="669"/>
      <c r="EH34" s="669"/>
      <c r="EI34" s="669"/>
      <c r="EJ34" s="669"/>
      <c r="EK34" s="669"/>
      <c r="EL34" s="669"/>
      <c r="EM34" s="669"/>
      <c r="EN34" s="669"/>
      <c r="EO34" s="669"/>
      <c r="EP34" s="669"/>
      <c r="EQ34" s="669"/>
      <c r="ER34" s="669"/>
      <c r="ES34" s="669"/>
      <c r="ET34" s="669"/>
      <c r="EU34" s="669"/>
      <c r="EV34" s="669"/>
      <c r="EW34" s="669"/>
      <c r="EX34" s="669"/>
      <c r="EY34" s="669"/>
      <c r="EZ34" s="669"/>
      <c r="FA34" s="669"/>
      <c r="FB34" s="669"/>
      <c r="FC34" s="669"/>
      <c r="FD34" s="669"/>
      <c r="FE34" s="669"/>
      <c r="FF34" s="669"/>
      <c r="FG34" s="669"/>
      <c r="FH34" s="669"/>
      <c r="FI34" s="669"/>
      <c r="FJ34" s="669"/>
      <c r="FK34" s="669"/>
      <c r="FL34" s="669"/>
      <c r="FM34" s="669"/>
      <c r="FN34" s="669"/>
      <c r="FO34" s="669"/>
      <c r="FP34" s="669"/>
      <c r="FQ34" s="669"/>
      <c r="FR34" s="669"/>
      <c r="FS34" s="669"/>
      <c r="FT34" s="669"/>
      <c r="FU34" s="669"/>
      <c r="FV34" s="669"/>
      <c r="FW34" s="669"/>
      <c r="FX34" s="669"/>
      <c r="FY34" s="669"/>
      <c r="FZ34" s="669"/>
      <c r="GA34" s="669"/>
      <c r="GB34" s="669"/>
      <c r="GC34" s="669"/>
      <c r="GD34" s="669"/>
      <c r="GE34" s="669"/>
      <c r="GF34" s="669"/>
      <c r="GG34" s="669"/>
      <c r="GH34" s="669"/>
      <c r="GI34" s="669"/>
      <c r="GJ34" s="669"/>
      <c r="GK34" s="669"/>
      <c r="GL34" s="669"/>
      <c r="GM34" s="669"/>
      <c r="GN34" s="669"/>
      <c r="GO34" s="669"/>
      <c r="GP34" s="669"/>
      <c r="GQ34" s="669"/>
      <c r="GR34" s="669"/>
      <c r="GS34" s="669"/>
      <c r="GT34" s="669"/>
      <c r="GU34" s="669"/>
      <c r="GV34" s="669"/>
      <c r="GW34" s="669"/>
      <c r="GX34" s="669"/>
      <c r="GY34" s="669"/>
      <c r="GZ34" s="669"/>
      <c r="HA34" s="669"/>
      <c r="HB34" s="669"/>
      <c r="HC34" s="669"/>
      <c r="HD34" s="669"/>
      <c r="HE34" s="669"/>
      <c r="HF34" s="669"/>
      <c r="HG34" s="669"/>
      <c r="HH34" s="669"/>
      <c r="HI34" s="669"/>
      <c r="HJ34" s="669"/>
      <c r="HK34" s="669"/>
      <c r="HL34" s="669"/>
      <c r="HM34" s="669"/>
      <c r="HN34" s="669"/>
      <c r="HO34" s="669"/>
      <c r="HP34" s="669"/>
      <c r="HQ34" s="669"/>
      <c r="HR34" s="669"/>
      <c r="HS34" s="669"/>
      <c r="HT34" s="669"/>
      <c r="HU34" s="669"/>
      <c r="HV34" s="669"/>
      <c r="HW34" s="669"/>
      <c r="HX34" s="669"/>
      <c r="HY34" s="669"/>
      <c r="HZ34" s="669"/>
      <c r="IA34" s="669"/>
      <c r="IB34" s="669"/>
      <c r="IC34" s="669"/>
      <c r="ID34" s="669"/>
      <c r="IE34" s="669"/>
      <c r="IF34" s="669"/>
      <c r="IG34" s="669"/>
      <c r="IH34" s="669"/>
      <c r="II34" s="669"/>
      <c r="IJ34" s="669"/>
      <c r="IK34" s="669"/>
      <c r="IL34" s="669"/>
      <c r="IM34" s="669"/>
      <c r="IN34" s="669"/>
      <c r="IO34" s="669"/>
      <c r="IP34" s="669"/>
      <c r="IQ34" s="669"/>
      <c r="IR34" s="669"/>
      <c r="IS34" s="669"/>
      <c r="IT34" s="669"/>
      <c r="IU34" s="669"/>
      <c r="IV34" s="669"/>
      <c r="IW34" s="669"/>
      <c r="IX34" s="669"/>
      <c r="IY34" s="669"/>
      <c r="IZ34" s="669"/>
      <c r="JA34" s="669"/>
      <c r="JB34" s="669"/>
      <c r="JC34" s="669"/>
      <c r="JD34" s="669"/>
      <c r="JE34" s="669"/>
      <c r="JF34" s="669"/>
      <c r="JG34" s="669"/>
      <c r="JH34" s="669"/>
      <c r="JI34" s="669"/>
      <c r="JJ34" s="669"/>
      <c r="JK34" s="669"/>
      <c r="JL34" s="669"/>
      <c r="JM34" s="669"/>
      <c r="JN34" s="669"/>
      <c r="JO34" s="669"/>
      <c r="JP34" s="669"/>
      <c r="JQ34" s="669"/>
      <c r="JR34" s="669"/>
      <c r="JS34" s="669"/>
      <c r="JT34" s="669"/>
      <c r="JU34" s="669"/>
      <c r="JV34" s="669"/>
      <c r="JW34" s="669"/>
      <c r="JX34" s="669"/>
      <c r="JY34" s="669"/>
      <c r="JZ34" s="669"/>
      <c r="KA34" s="669"/>
      <c r="KB34" s="669"/>
      <c r="KC34" s="669"/>
      <c r="KD34" s="669"/>
      <c r="KE34" s="669"/>
      <c r="KF34" s="669"/>
      <c r="KG34" s="669"/>
      <c r="KH34" s="669"/>
      <c r="KI34" s="669"/>
      <c r="KJ34" s="669"/>
      <c r="KK34" s="669"/>
      <c r="KL34" s="669"/>
      <c r="KM34" s="669"/>
      <c r="KN34" s="669"/>
      <c r="KO34" s="669"/>
      <c r="KP34" s="669"/>
      <c r="KQ34" s="669"/>
      <c r="KR34" s="669"/>
      <c r="KS34" s="669"/>
      <c r="KT34" s="669"/>
      <c r="KU34" s="669"/>
      <c r="KV34" s="669"/>
      <c r="KW34" s="669"/>
      <c r="KX34" s="669"/>
      <c r="KY34" s="669"/>
      <c r="KZ34" s="669"/>
      <c r="LA34" s="669"/>
      <c r="LB34" s="669"/>
      <c r="LC34" s="669"/>
      <c r="LD34" s="669"/>
      <c r="LE34" s="669"/>
      <c r="LF34" s="669"/>
      <c r="LG34" s="669"/>
      <c r="LH34" s="669"/>
      <c r="LI34" s="669"/>
      <c r="LJ34" s="669"/>
      <c r="LK34" s="669"/>
      <c r="LL34" s="669"/>
      <c r="LM34" s="669"/>
      <c r="LN34" s="669"/>
      <c r="LO34" s="669"/>
      <c r="LP34" s="669"/>
      <c r="LQ34" s="669"/>
      <c r="LR34" s="669"/>
      <c r="LS34" s="669"/>
      <c r="LT34" s="669"/>
      <c r="LU34" s="669"/>
      <c r="LV34" s="669"/>
      <c r="LW34" s="669"/>
      <c r="LX34" s="669"/>
      <c r="LY34" s="669"/>
      <c r="LZ34" s="669"/>
      <c r="MA34" s="669"/>
      <c r="MB34" s="669"/>
      <c r="MC34" s="669"/>
      <c r="MD34" s="669"/>
      <c r="ME34" s="669"/>
      <c r="MF34" s="669"/>
      <c r="MG34" s="669"/>
      <c r="MH34" s="669"/>
      <c r="MI34" s="669"/>
      <c r="MJ34" s="669"/>
      <c r="MK34" s="669"/>
      <c r="ML34" s="669"/>
      <c r="MM34" s="669"/>
      <c r="MN34" s="669"/>
      <c r="MO34" s="669"/>
      <c r="MP34" s="669"/>
      <c r="MQ34" s="669"/>
      <c r="MR34" s="669"/>
      <c r="MS34" s="669"/>
      <c r="MT34" s="669"/>
      <c r="MU34" s="669"/>
      <c r="MV34" s="669"/>
      <c r="MW34" s="669"/>
      <c r="MX34" s="669"/>
      <c r="MY34" s="669"/>
      <c r="MZ34" s="669"/>
      <c r="NA34" s="669"/>
      <c r="NB34" s="669"/>
      <c r="NC34" s="669"/>
      <c r="ND34" s="669"/>
      <c r="NE34" s="669"/>
      <c r="NF34" s="669"/>
      <c r="NG34" s="669"/>
      <c r="NH34" s="669"/>
      <c r="NI34" s="669"/>
      <c r="NJ34" s="669"/>
      <c r="NK34" s="669"/>
      <c r="NL34" s="669"/>
      <c r="NM34" s="669"/>
      <c r="NN34" s="669"/>
      <c r="NO34" s="669"/>
      <c r="NP34" s="669"/>
      <c r="NQ34" s="669"/>
      <c r="NR34" s="669"/>
      <c r="NS34" s="669"/>
      <c r="NT34" s="669"/>
      <c r="NU34" s="669"/>
      <c r="NV34" s="669"/>
      <c r="NW34" s="669"/>
      <c r="NX34" s="669"/>
      <c r="NY34" s="669"/>
      <c r="NZ34" s="669"/>
      <c r="OA34" s="669"/>
      <c r="OB34" s="669"/>
      <c r="OC34" s="669"/>
      <c r="OD34" s="669"/>
      <c r="OE34" s="669"/>
      <c r="OF34" s="669"/>
      <c r="OG34" s="669"/>
      <c r="OH34" s="669"/>
      <c r="OI34" s="669"/>
      <c r="OJ34" s="669"/>
      <c r="OK34" s="669"/>
      <c r="OL34" s="669"/>
      <c r="OM34" s="669"/>
      <c r="ON34" s="669"/>
      <c r="OO34" s="669"/>
      <c r="OP34" s="669"/>
      <c r="OQ34" s="669"/>
      <c r="OR34" s="669"/>
      <c r="OS34" s="669"/>
      <c r="OT34" s="669"/>
      <c r="OU34" s="669"/>
      <c r="OV34" s="669"/>
      <c r="OW34" s="669"/>
      <c r="OX34" s="669"/>
      <c r="OY34" s="669"/>
      <c r="OZ34" s="669"/>
      <c r="PA34" s="669"/>
      <c r="PB34" s="669"/>
      <c r="PC34" s="669"/>
      <c r="PD34" s="669"/>
      <c r="PE34" s="669"/>
      <c r="PF34" s="669"/>
      <c r="PG34" s="669"/>
      <c r="PH34" s="669"/>
      <c r="PI34" s="669"/>
      <c r="PJ34" s="669"/>
      <c r="PK34" s="669"/>
      <c r="PL34" s="669"/>
      <c r="PM34" s="669"/>
      <c r="PN34" s="669"/>
      <c r="PO34" s="669"/>
      <c r="PP34" s="669"/>
      <c r="PQ34" s="669"/>
      <c r="PR34" s="669"/>
      <c r="PS34" s="669"/>
      <c r="PT34" s="669"/>
      <c r="PU34" s="669"/>
      <c r="PV34" s="669"/>
      <c r="PW34" s="669"/>
      <c r="PX34" s="669"/>
      <c r="PY34" s="669"/>
      <c r="PZ34" s="669"/>
      <c r="QA34" s="669"/>
      <c r="QB34" s="669"/>
      <c r="QC34" s="669"/>
      <c r="QD34" s="669"/>
      <c r="QE34" s="669"/>
      <c r="QF34" s="669"/>
      <c r="QG34" s="669"/>
      <c r="QH34" s="669"/>
      <c r="QI34" s="669"/>
      <c r="QJ34" s="669"/>
      <c r="QK34" s="669"/>
      <c r="QL34" s="669"/>
      <c r="QM34" s="669"/>
      <c r="QN34" s="669"/>
      <c r="QO34" s="669"/>
      <c r="QP34" s="669"/>
      <c r="QQ34" s="669"/>
      <c r="QR34" s="669"/>
      <c r="QS34" s="669"/>
      <c r="QT34" s="669"/>
      <c r="QU34" s="669"/>
      <c r="QV34" s="669"/>
      <c r="QW34" s="669"/>
      <c r="QX34" s="669"/>
      <c r="QY34" s="669"/>
      <c r="QZ34" s="669"/>
      <c r="RA34" s="669"/>
      <c r="RB34" s="669"/>
      <c r="RC34" s="669"/>
      <c r="RD34" s="669"/>
      <c r="RE34" s="669"/>
      <c r="RF34" s="669"/>
      <c r="RG34" s="669"/>
      <c r="RH34" s="669"/>
      <c r="RI34" s="669"/>
      <c r="RJ34" s="669"/>
      <c r="RK34" s="669"/>
      <c r="RL34" s="669"/>
      <c r="RM34" s="669"/>
      <c r="RN34" s="669"/>
      <c r="RO34" s="669"/>
      <c r="RP34" s="669"/>
      <c r="RQ34" s="669"/>
      <c r="RR34" s="669"/>
      <c r="RS34" s="669"/>
      <c r="RT34" s="669"/>
      <c r="RU34" s="669"/>
      <c r="RV34" s="669"/>
      <c r="RW34" s="669"/>
      <c r="RX34" s="669"/>
      <c r="RY34" s="669"/>
      <c r="RZ34" s="669"/>
      <c r="SA34" s="669"/>
      <c r="SB34" s="669"/>
      <c r="SC34" s="669"/>
      <c r="SD34" s="669"/>
      <c r="SE34" s="669"/>
      <c r="SF34" s="669"/>
      <c r="SG34" s="669"/>
      <c r="SH34" s="669"/>
      <c r="SI34" s="669"/>
      <c r="SJ34" s="669"/>
      <c r="SK34" s="669"/>
      <c r="SL34" s="669"/>
      <c r="SM34" s="669"/>
      <c r="SN34" s="669"/>
      <c r="SO34" s="669"/>
      <c r="SP34" s="669"/>
      <c r="SQ34" s="669"/>
      <c r="SR34" s="669"/>
      <c r="SS34" s="669"/>
      <c r="ST34" s="669"/>
      <c r="SU34" s="669"/>
      <c r="SV34" s="669"/>
      <c r="SW34" s="669"/>
      <c r="SX34" s="669"/>
      <c r="SY34" s="669"/>
      <c r="SZ34" s="669"/>
      <c r="TA34" s="669"/>
      <c r="TB34" s="669"/>
      <c r="TC34" s="669"/>
      <c r="TD34" s="669"/>
      <c r="TE34" s="669"/>
      <c r="TF34" s="669"/>
      <c r="TG34" s="669"/>
      <c r="TH34" s="669"/>
      <c r="TI34" s="669"/>
      <c r="TJ34" s="669"/>
      <c r="TK34" s="669"/>
      <c r="TL34" s="669"/>
      <c r="TM34" s="669"/>
      <c r="TN34" s="669"/>
      <c r="TO34" s="669"/>
      <c r="TP34" s="669"/>
      <c r="TQ34" s="669"/>
      <c r="TR34" s="669"/>
      <c r="TS34" s="669"/>
      <c r="TT34" s="669"/>
      <c r="TU34" s="669"/>
      <c r="TV34" s="669"/>
      <c r="TW34" s="669"/>
      <c r="TX34" s="669"/>
      <c r="TY34" s="669"/>
      <c r="TZ34" s="669"/>
      <c r="UA34" s="669"/>
      <c r="UB34" s="669"/>
      <c r="UC34" s="669"/>
      <c r="UD34" s="669"/>
      <c r="UE34" s="669"/>
      <c r="UF34" s="669"/>
      <c r="UG34" s="669"/>
      <c r="UH34" s="669"/>
      <c r="UI34" s="669"/>
      <c r="UJ34" s="669"/>
      <c r="UK34" s="669"/>
      <c r="UL34" s="669"/>
      <c r="UM34" s="669"/>
      <c r="UN34" s="669"/>
      <c r="UO34" s="669"/>
      <c r="UP34" s="669"/>
      <c r="UQ34" s="669"/>
      <c r="UR34" s="669"/>
      <c r="US34" s="669"/>
      <c r="UT34" s="669"/>
      <c r="UU34" s="669"/>
      <c r="UV34" s="669"/>
      <c r="UW34" s="669"/>
      <c r="UX34" s="669"/>
      <c r="UY34" s="669"/>
      <c r="UZ34" s="669"/>
      <c r="VA34" s="669"/>
      <c r="VB34" s="669"/>
      <c r="VC34" s="669"/>
      <c r="VD34" s="669"/>
      <c r="VE34" s="669"/>
      <c r="VF34" s="669"/>
      <c r="VG34" s="669"/>
      <c r="VH34" s="669"/>
      <c r="VI34" s="669"/>
      <c r="VJ34" s="669"/>
      <c r="VK34" s="669"/>
      <c r="VL34" s="669"/>
      <c r="VM34" s="669"/>
      <c r="VN34" s="669"/>
      <c r="VO34" s="669"/>
      <c r="VP34" s="669"/>
      <c r="VQ34" s="669"/>
      <c r="VR34" s="669"/>
      <c r="VS34" s="669"/>
      <c r="VT34" s="669"/>
      <c r="VU34" s="669"/>
      <c r="VV34" s="669"/>
      <c r="VW34" s="669"/>
      <c r="VX34" s="669"/>
      <c r="VY34" s="669"/>
      <c r="VZ34" s="669"/>
      <c r="WA34" s="669"/>
      <c r="WB34" s="669"/>
      <c r="WC34" s="669"/>
      <c r="WD34" s="669"/>
      <c r="WE34" s="669"/>
      <c r="WF34" s="669"/>
      <c r="WG34" s="669"/>
      <c r="WH34" s="669"/>
      <c r="WI34" s="669"/>
      <c r="WJ34" s="669"/>
      <c r="WK34" s="669"/>
      <c r="WL34" s="669"/>
      <c r="WM34" s="669"/>
      <c r="WN34" s="669"/>
      <c r="WO34" s="669"/>
      <c r="WP34" s="669"/>
      <c r="WQ34" s="669"/>
      <c r="WR34" s="669"/>
      <c r="WS34" s="669"/>
      <c r="WT34" s="669"/>
      <c r="WU34" s="669"/>
      <c r="WV34" s="669"/>
      <c r="WW34" s="669"/>
      <c r="WX34" s="669"/>
      <c r="WY34" s="669"/>
      <c r="WZ34" s="669"/>
      <c r="XA34" s="669"/>
      <c r="XB34" s="669"/>
      <c r="XC34" s="669"/>
      <c r="XD34" s="669"/>
      <c r="XE34" s="669"/>
      <c r="XF34" s="669"/>
      <c r="XG34" s="669"/>
      <c r="XH34" s="669"/>
      <c r="XI34" s="669"/>
      <c r="XJ34" s="669"/>
      <c r="XK34" s="669"/>
      <c r="XL34" s="669"/>
      <c r="XM34" s="669"/>
      <c r="XN34" s="669"/>
      <c r="XO34" s="669"/>
      <c r="XP34" s="669"/>
      <c r="XQ34" s="669"/>
      <c r="XR34" s="669"/>
      <c r="XS34" s="669"/>
      <c r="XT34" s="669"/>
      <c r="XU34" s="669"/>
      <c r="XV34" s="669"/>
      <c r="XW34" s="669"/>
      <c r="XX34" s="669"/>
      <c r="XY34" s="669"/>
      <c r="XZ34" s="669"/>
      <c r="YA34" s="669"/>
      <c r="YB34" s="669"/>
      <c r="YC34" s="669"/>
      <c r="YD34" s="669"/>
      <c r="YE34" s="669"/>
      <c r="YF34" s="669"/>
      <c r="YG34" s="669"/>
      <c r="YH34" s="669"/>
      <c r="YI34" s="669"/>
      <c r="YJ34" s="669"/>
      <c r="YK34" s="669"/>
      <c r="YL34" s="669"/>
      <c r="YM34" s="669"/>
      <c r="YN34" s="669"/>
      <c r="YO34" s="669"/>
      <c r="YP34" s="669"/>
      <c r="YQ34" s="669"/>
      <c r="YR34" s="669"/>
      <c r="YS34" s="669"/>
      <c r="YT34" s="669"/>
      <c r="YU34" s="669"/>
      <c r="YV34" s="669"/>
      <c r="YW34" s="669"/>
      <c r="YX34" s="669"/>
      <c r="YY34" s="669"/>
      <c r="YZ34" s="669"/>
      <c r="ZA34" s="669"/>
      <c r="ZB34" s="669"/>
      <c r="ZC34" s="669"/>
      <c r="ZD34" s="669"/>
      <c r="ZE34" s="669"/>
      <c r="ZF34" s="669"/>
      <c r="ZG34" s="669"/>
      <c r="ZH34" s="669"/>
      <c r="ZI34" s="669"/>
      <c r="ZJ34" s="669"/>
      <c r="ZK34" s="669"/>
      <c r="ZL34" s="669"/>
      <c r="ZM34" s="669"/>
      <c r="ZN34" s="669"/>
      <c r="ZO34" s="669"/>
      <c r="ZP34" s="669"/>
      <c r="ZQ34" s="669"/>
    </row>
    <row r="35" spans="1:693" ht="12.75" customHeight="1">
      <c r="A35" s="695" t="s">
        <v>642</v>
      </c>
      <c r="B35" s="696" t="s">
        <v>643</v>
      </c>
      <c r="C35" s="678">
        <v>4.01</v>
      </c>
      <c r="D35" s="497" t="s">
        <v>211</v>
      </c>
      <c r="E35" s="497" t="s">
        <v>211</v>
      </c>
      <c r="F35" s="497" t="s">
        <v>211</v>
      </c>
      <c r="G35" s="497" t="s">
        <v>211</v>
      </c>
      <c r="H35" s="497" t="s">
        <v>211</v>
      </c>
      <c r="I35" s="685">
        <v>3.3</v>
      </c>
      <c r="J35" s="679">
        <v>6.7</v>
      </c>
      <c r="K35" s="679">
        <v>-1.5</v>
      </c>
      <c r="L35" s="679">
        <v>-1.2</v>
      </c>
      <c r="M35" s="679">
        <v>0.6</v>
      </c>
      <c r="N35" s="679">
        <v>-1.7</v>
      </c>
      <c r="O35" s="688">
        <v>3.8</v>
      </c>
      <c r="P35" s="695" t="s">
        <v>644</v>
      </c>
      <c r="Q35" s="691"/>
      <c r="R35" s="691"/>
      <c r="S35" s="691"/>
    </row>
    <row r="36" spans="1:693" ht="12.75" customHeight="1">
      <c r="A36" s="695" t="s">
        <v>645</v>
      </c>
      <c r="B36" s="696" t="s">
        <v>646</v>
      </c>
      <c r="C36" s="678">
        <v>3.51</v>
      </c>
      <c r="D36" s="497" t="s">
        <v>211</v>
      </c>
      <c r="E36" s="497" t="s">
        <v>211</v>
      </c>
      <c r="F36" s="497" t="s">
        <v>211</v>
      </c>
      <c r="G36" s="497" t="s">
        <v>211</v>
      </c>
      <c r="H36" s="497" t="s">
        <v>211</v>
      </c>
      <c r="I36" s="685">
        <v>0.7</v>
      </c>
      <c r="J36" s="679">
        <v>-2</v>
      </c>
      <c r="K36" s="679">
        <v>-4.5999999999999996</v>
      </c>
      <c r="L36" s="679">
        <v>1.5</v>
      </c>
      <c r="M36" s="679">
        <v>6.1</v>
      </c>
      <c r="N36" s="679">
        <v>-0.5</v>
      </c>
      <c r="O36" s="688">
        <v>-0.3</v>
      </c>
      <c r="P36" s="695" t="s">
        <v>647</v>
      </c>
      <c r="Q36" s="691"/>
      <c r="R36" s="691"/>
      <c r="S36" s="691"/>
    </row>
    <row r="37" spans="1:693" ht="12.75" customHeight="1">
      <c r="A37" s="695" t="s">
        <v>648</v>
      </c>
      <c r="B37" s="696" t="s">
        <v>649</v>
      </c>
      <c r="C37" s="678">
        <v>12.24</v>
      </c>
      <c r="D37" s="497" t="s">
        <v>211</v>
      </c>
      <c r="E37" s="497" t="s">
        <v>211</v>
      </c>
      <c r="F37" s="497" t="s">
        <v>211</v>
      </c>
      <c r="G37" s="497" t="s">
        <v>211</v>
      </c>
      <c r="H37" s="497" t="s">
        <v>211</v>
      </c>
      <c r="I37" s="685">
        <v>6.7</v>
      </c>
      <c r="J37" s="679">
        <v>2.1</v>
      </c>
      <c r="K37" s="679">
        <v>-3</v>
      </c>
      <c r="L37" s="679">
        <v>-2.7</v>
      </c>
      <c r="M37" s="679">
        <v>4.9000000000000004</v>
      </c>
      <c r="N37" s="679">
        <v>-1.8</v>
      </c>
      <c r="O37" s="688">
        <v>0</v>
      </c>
      <c r="P37" s="708" t="s">
        <v>650</v>
      </c>
      <c r="Q37" s="691"/>
      <c r="R37" s="691"/>
      <c r="S37" s="691"/>
    </row>
    <row r="38" spans="1:693" ht="12.75" customHeight="1">
      <c r="A38" s="695" t="s">
        <v>651</v>
      </c>
      <c r="B38" s="696" t="s">
        <v>652</v>
      </c>
      <c r="C38" s="678">
        <v>0.26</v>
      </c>
      <c r="D38" s="497" t="s">
        <v>211</v>
      </c>
      <c r="E38" s="497" t="s">
        <v>211</v>
      </c>
      <c r="F38" s="497" t="s">
        <v>211</v>
      </c>
      <c r="G38" s="497" t="s">
        <v>211</v>
      </c>
      <c r="H38" s="497" t="s">
        <v>211</v>
      </c>
      <c r="I38" s="685">
        <v>11.3</v>
      </c>
      <c r="J38" s="679">
        <v>4.8</v>
      </c>
      <c r="K38" s="679">
        <v>-2.8</v>
      </c>
      <c r="L38" s="679">
        <v>0.5</v>
      </c>
      <c r="M38" s="679">
        <v>1.8</v>
      </c>
      <c r="N38" s="679">
        <v>2.9</v>
      </c>
      <c r="O38" s="688">
        <v>1.9</v>
      </c>
      <c r="P38" s="695" t="s">
        <v>653</v>
      </c>
      <c r="Q38" s="691"/>
      <c r="R38" s="691"/>
      <c r="S38" s="691"/>
    </row>
    <row r="39" spans="1:693" ht="12.75" customHeight="1">
      <c r="A39" s="695" t="s">
        <v>654</v>
      </c>
      <c r="B39" s="696" t="s">
        <v>655</v>
      </c>
      <c r="C39" s="678">
        <v>3.25</v>
      </c>
      <c r="D39" s="497" t="s">
        <v>211</v>
      </c>
      <c r="E39" s="497" t="s">
        <v>211</v>
      </c>
      <c r="F39" s="497" t="s">
        <v>211</v>
      </c>
      <c r="G39" s="497" t="s">
        <v>211</v>
      </c>
      <c r="H39" s="497" t="s">
        <v>211</v>
      </c>
      <c r="I39" s="685">
        <v>0.5</v>
      </c>
      <c r="J39" s="679">
        <v>-1.8</v>
      </c>
      <c r="K39" s="679">
        <v>-7.5</v>
      </c>
      <c r="L39" s="679">
        <v>6.7</v>
      </c>
      <c r="M39" s="679">
        <v>2.9</v>
      </c>
      <c r="N39" s="679">
        <v>1.7</v>
      </c>
      <c r="O39" s="688">
        <v>0.8</v>
      </c>
      <c r="P39" s="695" t="s">
        <v>656</v>
      </c>
      <c r="Q39" s="691"/>
      <c r="R39" s="691"/>
      <c r="S39" s="691"/>
    </row>
    <row r="40" spans="1:693" ht="12.75" customHeight="1">
      <c r="A40" s="695" t="s">
        <v>657</v>
      </c>
      <c r="B40" s="696" t="s">
        <v>658</v>
      </c>
      <c r="C40" s="678">
        <v>1.41</v>
      </c>
      <c r="D40" s="497" t="s">
        <v>211</v>
      </c>
      <c r="E40" s="497" t="s">
        <v>211</v>
      </c>
      <c r="F40" s="497" t="s">
        <v>211</v>
      </c>
      <c r="G40" s="497" t="s">
        <v>211</v>
      </c>
      <c r="H40" s="497" t="s">
        <v>211</v>
      </c>
      <c r="I40" s="685">
        <v>0.5</v>
      </c>
      <c r="J40" s="679">
        <v>-1.8</v>
      </c>
      <c r="K40" s="679">
        <v>-7.5</v>
      </c>
      <c r="L40" s="679">
        <v>6.7</v>
      </c>
      <c r="M40" s="679">
        <v>2.9</v>
      </c>
      <c r="N40" s="679">
        <v>1</v>
      </c>
      <c r="O40" s="688">
        <v>-1</v>
      </c>
      <c r="P40" s="695" t="s">
        <v>659</v>
      </c>
      <c r="Q40" s="691"/>
      <c r="R40" s="691"/>
      <c r="S40" s="691"/>
    </row>
    <row r="41" spans="1:693" ht="25.5" customHeight="1">
      <c r="A41" s="702" t="s">
        <v>660</v>
      </c>
      <c r="B41" s="696" t="s">
        <v>661</v>
      </c>
      <c r="C41" s="678" t="s">
        <v>211</v>
      </c>
      <c r="D41" s="706" t="s">
        <v>211</v>
      </c>
      <c r="E41" s="706" t="s">
        <v>211</v>
      </c>
      <c r="F41" s="706" t="s">
        <v>211</v>
      </c>
      <c r="G41" s="706" t="s">
        <v>211</v>
      </c>
      <c r="H41" s="706" t="s">
        <v>211</v>
      </c>
      <c r="I41" s="706" t="s">
        <v>211</v>
      </c>
      <c r="J41" s="706" t="s">
        <v>211</v>
      </c>
      <c r="K41" s="706" t="s">
        <v>211</v>
      </c>
      <c r="L41" s="706" t="s">
        <v>211</v>
      </c>
      <c r="M41" s="706" t="s">
        <v>211</v>
      </c>
      <c r="N41" s="706" t="s">
        <v>211</v>
      </c>
      <c r="O41" s="706" t="s">
        <v>211</v>
      </c>
      <c r="P41" s="708" t="s">
        <v>662</v>
      </c>
      <c r="Q41" s="678"/>
      <c r="R41" s="691"/>
      <c r="S41" s="691"/>
      <c r="T41" s="669"/>
      <c r="U41" s="669"/>
      <c r="V41" s="669"/>
      <c r="W41" s="669"/>
      <c r="X41" s="669"/>
      <c r="Y41" s="669"/>
      <c r="Z41" s="669"/>
      <c r="AA41" s="669"/>
      <c r="AB41" s="669"/>
      <c r="AC41" s="669"/>
      <c r="AD41" s="669"/>
      <c r="AE41" s="669"/>
      <c r="AF41" s="669"/>
      <c r="AG41" s="669"/>
      <c r="AH41" s="669"/>
      <c r="AI41" s="669"/>
      <c r="AJ41" s="669"/>
      <c r="AK41" s="669"/>
      <c r="AL41" s="669"/>
      <c r="AM41" s="669"/>
      <c r="AN41" s="669"/>
      <c r="AO41" s="669"/>
      <c r="AP41" s="669"/>
      <c r="AQ41" s="669"/>
      <c r="AR41" s="669"/>
      <c r="AS41" s="669"/>
      <c r="AT41" s="669"/>
      <c r="AU41" s="669"/>
      <c r="AV41" s="669"/>
      <c r="AW41" s="669"/>
      <c r="AX41" s="669"/>
      <c r="AY41" s="669"/>
      <c r="AZ41" s="669"/>
      <c r="BA41" s="669"/>
      <c r="BB41" s="669"/>
      <c r="BC41" s="669"/>
      <c r="BD41" s="669"/>
      <c r="BE41" s="669"/>
      <c r="BF41" s="669"/>
      <c r="BG41" s="669"/>
      <c r="BH41" s="669"/>
      <c r="BI41" s="669"/>
      <c r="BJ41" s="669"/>
      <c r="BK41" s="669"/>
      <c r="BL41" s="669"/>
      <c r="BM41" s="669"/>
      <c r="BN41" s="669"/>
      <c r="BO41" s="669"/>
      <c r="BP41" s="669"/>
      <c r="BQ41" s="669"/>
      <c r="BR41" s="669"/>
      <c r="BS41" s="669"/>
      <c r="BT41" s="669"/>
      <c r="BU41" s="669"/>
      <c r="BV41" s="669"/>
      <c r="BW41" s="669"/>
      <c r="BX41" s="669"/>
      <c r="BY41" s="669"/>
      <c r="BZ41" s="669"/>
      <c r="CA41" s="669"/>
      <c r="CB41" s="669"/>
      <c r="CC41" s="669"/>
      <c r="CD41" s="669"/>
      <c r="CE41" s="669"/>
      <c r="CF41" s="669"/>
      <c r="CG41" s="669"/>
      <c r="CH41" s="669"/>
      <c r="CI41" s="669"/>
      <c r="CJ41" s="669"/>
      <c r="CK41" s="669"/>
      <c r="CL41" s="669"/>
      <c r="CM41" s="669"/>
      <c r="CN41" s="669"/>
      <c r="CO41" s="669"/>
      <c r="CP41" s="669"/>
      <c r="CQ41" s="669"/>
      <c r="CR41" s="669"/>
      <c r="CS41" s="669"/>
      <c r="CT41" s="669"/>
      <c r="CU41" s="669"/>
      <c r="CV41" s="669"/>
      <c r="CW41" s="669"/>
      <c r="CX41" s="669"/>
      <c r="CY41" s="669"/>
      <c r="CZ41" s="669"/>
      <c r="DA41" s="669"/>
      <c r="DB41" s="669"/>
      <c r="DC41" s="669"/>
      <c r="DD41" s="669"/>
      <c r="DE41" s="669"/>
      <c r="DF41" s="669"/>
      <c r="DG41" s="669"/>
      <c r="DH41" s="669"/>
      <c r="DI41" s="669"/>
      <c r="DJ41" s="669"/>
      <c r="DK41" s="669"/>
      <c r="DL41" s="669"/>
      <c r="DM41" s="669"/>
      <c r="DN41" s="669"/>
      <c r="DO41" s="669"/>
      <c r="DP41" s="669"/>
      <c r="DQ41" s="669"/>
      <c r="DR41" s="669"/>
      <c r="DS41" s="669"/>
      <c r="DT41" s="669"/>
      <c r="DU41" s="669"/>
      <c r="DV41" s="669"/>
      <c r="DW41" s="669"/>
      <c r="DX41" s="669"/>
      <c r="DY41" s="669"/>
      <c r="DZ41" s="669"/>
      <c r="EA41" s="669"/>
      <c r="EB41" s="669"/>
      <c r="EC41" s="669"/>
      <c r="ED41" s="669"/>
      <c r="EE41" s="669"/>
      <c r="EF41" s="669"/>
      <c r="EG41" s="669"/>
      <c r="EH41" s="669"/>
      <c r="EI41" s="669"/>
      <c r="EJ41" s="669"/>
      <c r="EK41" s="669"/>
      <c r="EL41" s="669"/>
      <c r="EM41" s="669"/>
      <c r="EN41" s="669"/>
      <c r="EO41" s="669"/>
      <c r="EP41" s="669"/>
      <c r="EQ41" s="669"/>
      <c r="ER41" s="669"/>
      <c r="ES41" s="669"/>
      <c r="ET41" s="669"/>
      <c r="EU41" s="669"/>
      <c r="EV41" s="669"/>
      <c r="EW41" s="669"/>
      <c r="EX41" s="669"/>
      <c r="EY41" s="669"/>
      <c r="EZ41" s="669"/>
      <c r="FA41" s="669"/>
      <c r="FB41" s="669"/>
      <c r="FC41" s="669"/>
      <c r="FD41" s="669"/>
      <c r="FE41" s="669"/>
      <c r="FF41" s="669"/>
      <c r="FG41" s="669"/>
      <c r="FH41" s="669"/>
      <c r="FI41" s="669"/>
      <c r="FJ41" s="669"/>
      <c r="FK41" s="669"/>
      <c r="FL41" s="669"/>
      <c r="FM41" s="669"/>
      <c r="FN41" s="669"/>
      <c r="FO41" s="669"/>
      <c r="FP41" s="669"/>
      <c r="FQ41" s="669"/>
      <c r="FR41" s="669"/>
      <c r="FS41" s="669"/>
      <c r="FT41" s="669"/>
      <c r="FU41" s="669"/>
      <c r="FV41" s="669"/>
      <c r="FW41" s="669"/>
      <c r="FX41" s="669"/>
      <c r="FY41" s="669"/>
      <c r="FZ41" s="669"/>
      <c r="GA41" s="669"/>
      <c r="GB41" s="669"/>
      <c r="GC41" s="669"/>
      <c r="GD41" s="669"/>
      <c r="GE41" s="669"/>
      <c r="GF41" s="669"/>
      <c r="GG41" s="669"/>
      <c r="GH41" s="669"/>
      <c r="GI41" s="669"/>
      <c r="GJ41" s="669"/>
      <c r="GK41" s="669"/>
      <c r="GL41" s="669"/>
      <c r="GM41" s="669"/>
      <c r="GN41" s="669"/>
      <c r="GO41" s="669"/>
      <c r="GP41" s="669"/>
      <c r="GQ41" s="669"/>
      <c r="GR41" s="669"/>
      <c r="GS41" s="669"/>
      <c r="GT41" s="669"/>
      <c r="GU41" s="669"/>
      <c r="GV41" s="669"/>
      <c r="GW41" s="669"/>
      <c r="GX41" s="669"/>
      <c r="GY41" s="669"/>
      <c r="GZ41" s="669"/>
      <c r="HA41" s="669"/>
      <c r="HB41" s="669"/>
      <c r="HC41" s="669"/>
      <c r="HD41" s="669"/>
      <c r="HE41" s="669"/>
      <c r="HF41" s="669"/>
      <c r="HG41" s="669"/>
      <c r="HH41" s="669"/>
      <c r="HI41" s="669"/>
      <c r="HJ41" s="669"/>
      <c r="HK41" s="669"/>
      <c r="HL41" s="669"/>
      <c r="HM41" s="669"/>
      <c r="HN41" s="669"/>
      <c r="HO41" s="669"/>
      <c r="HP41" s="669"/>
      <c r="HQ41" s="669"/>
      <c r="HR41" s="669"/>
      <c r="HS41" s="669"/>
      <c r="HT41" s="669"/>
      <c r="HU41" s="669"/>
      <c r="HV41" s="669"/>
      <c r="HW41" s="669"/>
      <c r="HX41" s="669"/>
      <c r="HY41" s="669"/>
      <c r="HZ41" s="669"/>
      <c r="IA41" s="669"/>
      <c r="IB41" s="669"/>
      <c r="IC41" s="669"/>
      <c r="ID41" s="669"/>
      <c r="IE41" s="669"/>
      <c r="IF41" s="669"/>
      <c r="IG41" s="669"/>
      <c r="IH41" s="669"/>
      <c r="II41" s="669"/>
      <c r="IJ41" s="669"/>
      <c r="IK41" s="669"/>
      <c r="IL41" s="669"/>
      <c r="IM41" s="669"/>
      <c r="IN41" s="669"/>
      <c r="IO41" s="669"/>
      <c r="IP41" s="669"/>
      <c r="IQ41" s="669"/>
      <c r="IR41" s="669"/>
      <c r="IS41" s="669"/>
      <c r="IT41" s="669"/>
      <c r="IU41" s="669"/>
      <c r="IV41" s="669"/>
      <c r="IW41" s="669"/>
      <c r="IX41" s="669"/>
      <c r="IY41" s="669"/>
      <c r="IZ41" s="669"/>
      <c r="JA41" s="669"/>
      <c r="JB41" s="669"/>
      <c r="JC41" s="669"/>
      <c r="JD41" s="669"/>
      <c r="JE41" s="669"/>
      <c r="JF41" s="669"/>
      <c r="JG41" s="669"/>
      <c r="JH41" s="669"/>
      <c r="JI41" s="669"/>
      <c r="JJ41" s="669"/>
      <c r="JK41" s="669"/>
      <c r="JL41" s="669"/>
      <c r="JM41" s="669"/>
      <c r="JN41" s="669"/>
      <c r="JO41" s="669"/>
      <c r="JP41" s="669"/>
      <c r="JQ41" s="669"/>
      <c r="JR41" s="669"/>
      <c r="JS41" s="669"/>
      <c r="JT41" s="669"/>
      <c r="JU41" s="669"/>
      <c r="JV41" s="669"/>
      <c r="JW41" s="669"/>
      <c r="JX41" s="669"/>
      <c r="JY41" s="669"/>
      <c r="JZ41" s="669"/>
      <c r="KA41" s="669"/>
      <c r="KB41" s="669"/>
      <c r="KC41" s="669"/>
      <c r="KD41" s="669"/>
      <c r="KE41" s="669"/>
      <c r="KF41" s="669"/>
      <c r="KG41" s="669"/>
      <c r="KH41" s="669"/>
      <c r="KI41" s="669"/>
      <c r="KJ41" s="669"/>
      <c r="KK41" s="669"/>
      <c r="KL41" s="669"/>
      <c r="KM41" s="669"/>
      <c r="KN41" s="669"/>
      <c r="KO41" s="669"/>
      <c r="KP41" s="669"/>
      <c r="KQ41" s="669"/>
      <c r="KR41" s="669"/>
      <c r="KS41" s="669"/>
      <c r="KT41" s="669"/>
      <c r="KU41" s="669"/>
      <c r="KV41" s="669"/>
      <c r="KW41" s="669"/>
      <c r="KX41" s="669"/>
      <c r="KY41" s="669"/>
      <c r="KZ41" s="669"/>
      <c r="LA41" s="669"/>
      <c r="LB41" s="669"/>
      <c r="LC41" s="669"/>
      <c r="LD41" s="669"/>
      <c r="LE41" s="669"/>
      <c r="LF41" s="669"/>
      <c r="LG41" s="669"/>
      <c r="LH41" s="669"/>
      <c r="LI41" s="669"/>
      <c r="LJ41" s="669"/>
      <c r="LK41" s="669"/>
      <c r="LL41" s="669"/>
      <c r="LM41" s="669"/>
      <c r="LN41" s="669"/>
      <c r="LO41" s="669"/>
      <c r="LP41" s="669"/>
      <c r="LQ41" s="669"/>
      <c r="LR41" s="669"/>
      <c r="LS41" s="669"/>
      <c r="LT41" s="669"/>
      <c r="LU41" s="669"/>
      <c r="LV41" s="669"/>
      <c r="LW41" s="669"/>
      <c r="LX41" s="669"/>
      <c r="LY41" s="669"/>
      <c r="LZ41" s="669"/>
      <c r="MA41" s="669"/>
      <c r="MB41" s="669"/>
      <c r="MC41" s="669"/>
      <c r="MD41" s="669"/>
      <c r="ME41" s="669"/>
      <c r="MF41" s="669"/>
      <c r="MG41" s="669"/>
      <c r="MH41" s="669"/>
      <c r="MI41" s="669"/>
      <c r="MJ41" s="669"/>
      <c r="MK41" s="669"/>
      <c r="ML41" s="669"/>
      <c r="MM41" s="669"/>
      <c r="MN41" s="669"/>
      <c r="MO41" s="669"/>
      <c r="MP41" s="669"/>
      <c r="MQ41" s="669"/>
      <c r="MR41" s="669"/>
      <c r="MS41" s="669"/>
      <c r="MT41" s="669"/>
      <c r="MU41" s="669"/>
      <c r="MV41" s="669"/>
      <c r="MW41" s="669"/>
      <c r="MX41" s="669"/>
      <c r="MY41" s="669"/>
      <c r="MZ41" s="669"/>
      <c r="NA41" s="669"/>
      <c r="NB41" s="669"/>
      <c r="NC41" s="669"/>
      <c r="ND41" s="669"/>
      <c r="NE41" s="669"/>
      <c r="NF41" s="669"/>
      <c r="NG41" s="669"/>
      <c r="NH41" s="669"/>
      <c r="NI41" s="669"/>
      <c r="NJ41" s="669"/>
      <c r="NK41" s="669"/>
      <c r="NL41" s="669"/>
      <c r="NM41" s="669"/>
      <c r="NN41" s="669"/>
      <c r="NO41" s="669"/>
      <c r="NP41" s="669"/>
      <c r="NQ41" s="669"/>
      <c r="NR41" s="669"/>
      <c r="NS41" s="669"/>
      <c r="NT41" s="669"/>
      <c r="NU41" s="669"/>
      <c r="NV41" s="669"/>
      <c r="NW41" s="669"/>
      <c r="NX41" s="669"/>
      <c r="NY41" s="669"/>
      <c r="NZ41" s="669"/>
      <c r="OA41" s="669"/>
      <c r="OB41" s="669"/>
      <c r="OC41" s="669"/>
      <c r="OD41" s="669"/>
      <c r="OE41" s="669"/>
      <c r="OF41" s="669"/>
      <c r="OG41" s="669"/>
      <c r="OH41" s="669"/>
      <c r="OI41" s="669"/>
      <c r="OJ41" s="669"/>
      <c r="OK41" s="669"/>
      <c r="OL41" s="669"/>
      <c r="OM41" s="669"/>
      <c r="ON41" s="669"/>
      <c r="OO41" s="669"/>
      <c r="OP41" s="669"/>
      <c r="OQ41" s="669"/>
      <c r="OR41" s="669"/>
      <c r="OS41" s="669"/>
      <c r="OT41" s="669"/>
      <c r="OU41" s="669"/>
      <c r="OV41" s="669"/>
      <c r="OW41" s="669"/>
      <c r="OX41" s="669"/>
      <c r="OY41" s="669"/>
      <c r="OZ41" s="669"/>
      <c r="PA41" s="669"/>
      <c r="PB41" s="669"/>
      <c r="PC41" s="669"/>
      <c r="PD41" s="669"/>
      <c r="PE41" s="669"/>
      <c r="PF41" s="669"/>
      <c r="PG41" s="669"/>
      <c r="PH41" s="669"/>
      <c r="PI41" s="669"/>
      <c r="PJ41" s="669"/>
      <c r="PK41" s="669"/>
      <c r="PL41" s="669"/>
      <c r="PM41" s="669"/>
      <c r="PN41" s="669"/>
      <c r="PO41" s="669"/>
      <c r="PP41" s="669"/>
      <c r="PQ41" s="669"/>
      <c r="PR41" s="669"/>
      <c r="PS41" s="669"/>
      <c r="PT41" s="669"/>
      <c r="PU41" s="669"/>
      <c r="PV41" s="669"/>
      <c r="PW41" s="669"/>
      <c r="PX41" s="669"/>
      <c r="PY41" s="669"/>
      <c r="PZ41" s="669"/>
      <c r="QA41" s="669"/>
      <c r="QB41" s="669"/>
      <c r="QC41" s="669"/>
      <c r="QD41" s="669"/>
      <c r="QE41" s="669"/>
      <c r="QF41" s="669"/>
      <c r="QG41" s="669"/>
      <c r="QH41" s="669"/>
      <c r="QI41" s="669"/>
      <c r="QJ41" s="669"/>
      <c r="QK41" s="669"/>
      <c r="QL41" s="669"/>
      <c r="QM41" s="669"/>
      <c r="QN41" s="669"/>
      <c r="QO41" s="669"/>
      <c r="QP41" s="669"/>
      <c r="QQ41" s="669"/>
      <c r="QR41" s="669"/>
      <c r="QS41" s="669"/>
      <c r="QT41" s="669"/>
      <c r="QU41" s="669"/>
      <c r="QV41" s="669"/>
      <c r="QW41" s="669"/>
      <c r="QX41" s="669"/>
      <c r="QY41" s="669"/>
      <c r="QZ41" s="669"/>
      <c r="RA41" s="669"/>
      <c r="RB41" s="669"/>
      <c r="RC41" s="669"/>
      <c r="RD41" s="669"/>
      <c r="RE41" s="669"/>
      <c r="RF41" s="669"/>
      <c r="RG41" s="669"/>
      <c r="RH41" s="669"/>
      <c r="RI41" s="669"/>
      <c r="RJ41" s="669"/>
      <c r="RK41" s="669"/>
      <c r="RL41" s="669"/>
      <c r="RM41" s="669"/>
      <c r="RN41" s="669"/>
      <c r="RO41" s="669"/>
      <c r="RP41" s="669"/>
      <c r="RQ41" s="669"/>
      <c r="RR41" s="669"/>
      <c r="RS41" s="669"/>
      <c r="RT41" s="669"/>
      <c r="RU41" s="669"/>
      <c r="RV41" s="669"/>
      <c r="RW41" s="669"/>
      <c r="RX41" s="669"/>
      <c r="RY41" s="669"/>
      <c r="RZ41" s="669"/>
      <c r="SA41" s="669"/>
      <c r="SB41" s="669"/>
      <c r="SC41" s="669"/>
      <c r="SD41" s="669"/>
      <c r="SE41" s="669"/>
      <c r="SF41" s="669"/>
      <c r="SG41" s="669"/>
      <c r="SH41" s="669"/>
      <c r="SI41" s="669"/>
      <c r="SJ41" s="669"/>
      <c r="SK41" s="669"/>
      <c r="SL41" s="669"/>
      <c r="SM41" s="669"/>
      <c r="SN41" s="669"/>
      <c r="SO41" s="669"/>
      <c r="SP41" s="669"/>
      <c r="SQ41" s="669"/>
      <c r="SR41" s="669"/>
      <c r="SS41" s="669"/>
      <c r="ST41" s="669"/>
      <c r="SU41" s="669"/>
      <c r="SV41" s="669"/>
      <c r="SW41" s="669"/>
      <c r="SX41" s="669"/>
      <c r="SY41" s="669"/>
      <c r="SZ41" s="669"/>
      <c r="TA41" s="669"/>
      <c r="TB41" s="669"/>
      <c r="TC41" s="669"/>
      <c r="TD41" s="669"/>
      <c r="TE41" s="669"/>
      <c r="TF41" s="669"/>
      <c r="TG41" s="669"/>
      <c r="TH41" s="669"/>
      <c r="TI41" s="669"/>
      <c r="TJ41" s="669"/>
      <c r="TK41" s="669"/>
      <c r="TL41" s="669"/>
      <c r="TM41" s="669"/>
      <c r="TN41" s="669"/>
      <c r="TO41" s="669"/>
      <c r="TP41" s="669"/>
      <c r="TQ41" s="669"/>
      <c r="TR41" s="669"/>
      <c r="TS41" s="669"/>
      <c r="TT41" s="669"/>
      <c r="TU41" s="669"/>
      <c r="TV41" s="669"/>
      <c r="TW41" s="669"/>
      <c r="TX41" s="669"/>
      <c r="TY41" s="669"/>
      <c r="TZ41" s="669"/>
      <c r="UA41" s="669"/>
      <c r="UB41" s="669"/>
      <c r="UC41" s="669"/>
      <c r="UD41" s="669"/>
      <c r="UE41" s="669"/>
      <c r="UF41" s="669"/>
      <c r="UG41" s="669"/>
      <c r="UH41" s="669"/>
      <c r="UI41" s="669"/>
      <c r="UJ41" s="669"/>
      <c r="UK41" s="669"/>
      <c r="UL41" s="669"/>
      <c r="UM41" s="669"/>
      <c r="UN41" s="669"/>
      <c r="UO41" s="669"/>
      <c r="UP41" s="669"/>
      <c r="UQ41" s="669"/>
      <c r="UR41" s="669"/>
      <c r="US41" s="669"/>
      <c r="UT41" s="669"/>
      <c r="UU41" s="669"/>
      <c r="UV41" s="669"/>
      <c r="UW41" s="669"/>
      <c r="UX41" s="669"/>
      <c r="UY41" s="669"/>
      <c r="UZ41" s="669"/>
      <c r="VA41" s="669"/>
      <c r="VB41" s="669"/>
      <c r="VC41" s="669"/>
      <c r="VD41" s="669"/>
      <c r="VE41" s="669"/>
      <c r="VF41" s="669"/>
      <c r="VG41" s="669"/>
      <c r="VH41" s="669"/>
      <c r="VI41" s="669"/>
      <c r="VJ41" s="669"/>
      <c r="VK41" s="669"/>
      <c r="VL41" s="669"/>
      <c r="VM41" s="669"/>
      <c r="VN41" s="669"/>
      <c r="VO41" s="669"/>
      <c r="VP41" s="669"/>
      <c r="VQ41" s="669"/>
      <c r="VR41" s="669"/>
      <c r="VS41" s="669"/>
      <c r="VT41" s="669"/>
      <c r="VU41" s="669"/>
      <c r="VV41" s="669"/>
      <c r="VW41" s="669"/>
      <c r="VX41" s="669"/>
      <c r="VY41" s="669"/>
      <c r="VZ41" s="669"/>
      <c r="WA41" s="669"/>
      <c r="WB41" s="669"/>
      <c r="WC41" s="669"/>
      <c r="WD41" s="669"/>
      <c r="WE41" s="669"/>
      <c r="WF41" s="669"/>
      <c r="WG41" s="669"/>
      <c r="WH41" s="669"/>
      <c r="WI41" s="669"/>
      <c r="WJ41" s="669"/>
      <c r="WK41" s="669"/>
      <c r="WL41" s="669"/>
      <c r="WM41" s="669"/>
      <c r="WN41" s="669"/>
      <c r="WO41" s="669"/>
      <c r="WP41" s="669"/>
      <c r="WQ41" s="669"/>
      <c r="WR41" s="669"/>
      <c r="WS41" s="669"/>
      <c r="WT41" s="669"/>
      <c r="WU41" s="669"/>
      <c r="WV41" s="669"/>
      <c r="WW41" s="669"/>
      <c r="WX41" s="669"/>
      <c r="WY41" s="669"/>
      <c r="WZ41" s="669"/>
      <c r="XA41" s="669"/>
      <c r="XB41" s="669"/>
      <c r="XC41" s="669"/>
      <c r="XD41" s="669"/>
      <c r="XE41" s="669"/>
      <c r="XF41" s="669"/>
      <c r="XG41" s="669"/>
      <c r="XH41" s="669"/>
      <c r="XI41" s="669"/>
      <c r="XJ41" s="669"/>
      <c r="XK41" s="669"/>
      <c r="XL41" s="669"/>
      <c r="XM41" s="669"/>
      <c r="XN41" s="669"/>
      <c r="XO41" s="669"/>
      <c r="XP41" s="669"/>
      <c r="XQ41" s="669"/>
      <c r="XR41" s="669"/>
      <c r="XS41" s="669"/>
      <c r="XT41" s="669"/>
      <c r="XU41" s="669"/>
      <c r="XV41" s="669"/>
      <c r="XW41" s="669"/>
      <c r="XX41" s="669"/>
      <c r="XY41" s="669"/>
      <c r="XZ41" s="669"/>
      <c r="YA41" s="669"/>
      <c r="YB41" s="669"/>
      <c r="YC41" s="669"/>
      <c r="YD41" s="669"/>
      <c r="YE41" s="669"/>
      <c r="YF41" s="669"/>
      <c r="YG41" s="669"/>
      <c r="YH41" s="669"/>
      <c r="YI41" s="669"/>
      <c r="YJ41" s="669"/>
      <c r="YK41" s="669"/>
      <c r="YL41" s="669"/>
      <c r="YM41" s="669"/>
      <c r="YN41" s="669"/>
      <c r="YO41" s="669"/>
      <c r="YP41" s="669"/>
      <c r="YQ41" s="669"/>
      <c r="YR41" s="669"/>
      <c r="YS41" s="669"/>
      <c r="YT41" s="669"/>
      <c r="YU41" s="669"/>
      <c r="YV41" s="669"/>
      <c r="YW41" s="669"/>
      <c r="YX41" s="669"/>
      <c r="YY41" s="669"/>
      <c r="YZ41" s="669"/>
      <c r="ZA41" s="669"/>
      <c r="ZB41" s="669"/>
      <c r="ZC41" s="669"/>
      <c r="ZD41" s="669"/>
      <c r="ZE41" s="669"/>
      <c r="ZF41" s="669"/>
      <c r="ZG41" s="669"/>
      <c r="ZH41" s="669"/>
      <c r="ZI41" s="669"/>
      <c r="ZJ41" s="669"/>
      <c r="ZK41" s="669"/>
      <c r="ZL41" s="669"/>
      <c r="ZM41" s="669"/>
      <c r="ZN41" s="669"/>
      <c r="ZO41" s="669"/>
      <c r="ZP41" s="669"/>
      <c r="ZQ41" s="669"/>
    </row>
    <row r="42" spans="1:693" ht="12.75" customHeight="1">
      <c r="A42" s="690" t="s">
        <v>663</v>
      </c>
      <c r="B42" s="694" t="s">
        <v>664</v>
      </c>
      <c r="C42" s="678" t="s">
        <v>211</v>
      </c>
      <c r="D42" s="679" t="s">
        <v>211</v>
      </c>
      <c r="E42" s="679" t="s">
        <v>211</v>
      </c>
      <c r="F42" s="679" t="s">
        <v>211</v>
      </c>
      <c r="G42" s="679" t="s">
        <v>211</v>
      </c>
      <c r="H42" s="679" t="s">
        <v>211</v>
      </c>
      <c r="I42" s="679" t="s">
        <v>211</v>
      </c>
      <c r="J42" s="679" t="s">
        <v>211</v>
      </c>
      <c r="K42" s="679" t="s">
        <v>211</v>
      </c>
      <c r="L42" s="679" t="s">
        <v>211</v>
      </c>
      <c r="M42" s="679" t="s">
        <v>211</v>
      </c>
      <c r="N42" s="679" t="s">
        <v>211</v>
      </c>
      <c r="O42" s="679" t="s">
        <v>211</v>
      </c>
      <c r="P42" s="690" t="s">
        <v>665</v>
      </c>
      <c r="Q42" s="678"/>
      <c r="R42" s="691"/>
      <c r="S42" s="691"/>
    </row>
    <row r="43" spans="1:693" ht="25.5" customHeight="1">
      <c r="A43" s="690" t="s">
        <v>666</v>
      </c>
      <c r="B43" s="694" t="s">
        <v>667</v>
      </c>
      <c r="C43" s="678" t="s">
        <v>211</v>
      </c>
      <c r="D43" s="679" t="s">
        <v>211</v>
      </c>
      <c r="E43" s="679" t="s">
        <v>211</v>
      </c>
      <c r="F43" s="679" t="s">
        <v>211</v>
      </c>
      <c r="G43" s="679" t="s">
        <v>211</v>
      </c>
      <c r="H43" s="679" t="s">
        <v>211</v>
      </c>
      <c r="I43" s="679" t="s">
        <v>211</v>
      </c>
      <c r="J43" s="679" t="s">
        <v>211</v>
      </c>
      <c r="K43" s="679" t="s">
        <v>211</v>
      </c>
      <c r="L43" s="679" t="s">
        <v>211</v>
      </c>
      <c r="M43" s="679" t="s">
        <v>211</v>
      </c>
      <c r="N43" s="679" t="s">
        <v>211</v>
      </c>
      <c r="O43" s="679" t="s">
        <v>211</v>
      </c>
      <c r="P43" s="690" t="s">
        <v>668</v>
      </c>
      <c r="Q43" s="678"/>
      <c r="R43" s="691"/>
      <c r="S43" s="691"/>
    </row>
    <row r="44" spans="1:693" ht="12.75" customHeight="1">
      <c r="A44" s="5178"/>
      <c r="B44" s="5179"/>
      <c r="C44" s="5182" t="s">
        <v>669</v>
      </c>
      <c r="D44" s="5184">
        <v>2006</v>
      </c>
      <c r="E44" s="5184">
        <v>2007</v>
      </c>
      <c r="F44" s="5184">
        <v>2008</v>
      </c>
      <c r="G44" s="5184">
        <v>2009</v>
      </c>
      <c r="H44" s="5172">
        <v>2010</v>
      </c>
      <c r="I44" s="5172">
        <v>2011</v>
      </c>
      <c r="J44" s="5172">
        <v>2012</v>
      </c>
      <c r="K44" s="5172">
        <v>2013</v>
      </c>
      <c r="L44" s="5172">
        <v>2014</v>
      </c>
      <c r="M44" s="5172">
        <v>2015</v>
      </c>
      <c r="N44" s="5172">
        <v>2016</v>
      </c>
      <c r="O44" s="5189">
        <v>2017</v>
      </c>
      <c r="P44" s="5176" t="s">
        <v>670</v>
      </c>
    </row>
    <row r="45" spans="1:693" ht="12.75" customHeight="1">
      <c r="A45" s="5180"/>
      <c r="B45" s="5181"/>
      <c r="C45" s="5183"/>
      <c r="D45" s="5185"/>
      <c r="E45" s="5185"/>
      <c r="F45" s="5185"/>
      <c r="G45" s="5185"/>
      <c r="H45" s="5173"/>
      <c r="I45" s="5173"/>
      <c r="J45" s="5173"/>
      <c r="K45" s="5173"/>
      <c r="L45" s="5173"/>
      <c r="M45" s="5173"/>
      <c r="N45" s="5173"/>
      <c r="O45" s="5190"/>
      <c r="P45" s="5176"/>
    </row>
    <row r="46" spans="1:693" ht="12.75" customHeight="1">
      <c r="A46" s="5168" t="s">
        <v>390</v>
      </c>
      <c r="B46" s="5168"/>
      <c r="C46" s="5168"/>
      <c r="D46" s="5168"/>
      <c r="E46" s="5168"/>
      <c r="F46" s="5168"/>
      <c r="G46" s="5168"/>
      <c r="H46" s="5168"/>
      <c r="I46" s="5168"/>
      <c r="J46" s="5168"/>
      <c r="K46" s="5168"/>
      <c r="L46" s="5168"/>
      <c r="M46" s="5168"/>
      <c r="N46" s="5168"/>
      <c r="O46" s="5168"/>
      <c r="P46" s="5168"/>
    </row>
    <row r="47" spans="1:693" ht="12.75" customHeight="1">
      <c r="A47" s="5168" t="s">
        <v>671</v>
      </c>
      <c r="B47" s="5168"/>
      <c r="C47" s="5168"/>
      <c r="D47" s="5168"/>
      <c r="E47" s="5168"/>
      <c r="F47" s="5168"/>
      <c r="G47" s="5168"/>
      <c r="H47" s="5168"/>
      <c r="I47" s="5168"/>
      <c r="J47" s="5168"/>
      <c r="K47" s="5168"/>
      <c r="L47" s="5168"/>
      <c r="M47" s="5168"/>
      <c r="N47" s="5168"/>
      <c r="O47" s="5168"/>
      <c r="P47" s="5168"/>
    </row>
    <row r="48" spans="1:693" ht="12.75" customHeight="1">
      <c r="A48" s="5169" t="s">
        <v>672</v>
      </c>
      <c r="B48" s="5169"/>
      <c r="C48" s="5169"/>
      <c r="D48" s="5169"/>
      <c r="E48" s="5169"/>
      <c r="F48" s="5169"/>
      <c r="G48" s="5169"/>
      <c r="H48" s="5169"/>
      <c r="I48" s="5169"/>
      <c r="J48" s="5169"/>
      <c r="K48" s="5169"/>
      <c r="L48" s="5169"/>
      <c r="M48" s="5169"/>
      <c r="N48" s="5169"/>
      <c r="O48" s="5169"/>
      <c r="P48" s="5169"/>
    </row>
    <row r="49" spans="1:16" ht="10.5" customHeight="1">
      <c r="A49" s="5170" t="s">
        <v>673</v>
      </c>
      <c r="B49" s="5170"/>
      <c r="C49" s="5170"/>
      <c r="D49" s="5170"/>
      <c r="E49" s="5170"/>
      <c r="F49" s="5170"/>
      <c r="G49" s="5170"/>
      <c r="H49" s="5170"/>
      <c r="I49" s="5170"/>
      <c r="J49" s="5170"/>
      <c r="K49" s="5170"/>
      <c r="L49" s="5170"/>
      <c r="M49" s="5170"/>
      <c r="N49" s="5170"/>
      <c r="O49" s="5170"/>
      <c r="P49" s="5170"/>
    </row>
    <row r="50" spans="1:16" ht="10.5" customHeight="1">
      <c r="A50" s="5171" t="s">
        <v>681</v>
      </c>
      <c r="B50" s="5171"/>
      <c r="C50" s="5171"/>
      <c r="D50" s="5171"/>
      <c r="E50" s="5171"/>
      <c r="F50" s="5171"/>
      <c r="G50" s="5171"/>
      <c r="H50" s="5171"/>
      <c r="I50" s="5171"/>
      <c r="J50" s="5171"/>
      <c r="K50" s="5171"/>
      <c r="L50" s="5171"/>
      <c r="M50" s="5171"/>
      <c r="N50" s="5171"/>
      <c r="O50" s="5171"/>
      <c r="P50" s="5171"/>
    </row>
    <row r="51" spans="1:16" ht="20.25" customHeight="1"/>
    <row r="52" spans="1:16" ht="12.75" customHeight="1">
      <c r="A52" s="592" t="s">
        <v>427</v>
      </c>
    </row>
    <row r="53" spans="1:16" ht="12.75" customHeight="1">
      <c r="A53" s="562" t="s">
        <v>675</v>
      </c>
    </row>
    <row r="54" spans="1:16" ht="13.5" customHeight="1">
      <c r="A54" s="562" t="s">
        <v>430</v>
      </c>
    </row>
    <row r="56" spans="1:16" ht="12" customHeight="1"/>
    <row r="57" spans="1:16" ht="11.25" customHeight="1"/>
    <row r="58" spans="1:16" ht="11.25" customHeight="1"/>
    <row r="59" spans="1:16" ht="11.25" customHeight="1"/>
    <row r="60" spans="1:16" ht="11.25" customHeight="1"/>
  </sheetData>
  <mergeCells count="37">
    <mergeCell ref="O4:O5"/>
    <mergeCell ref="A1:P1"/>
    <mergeCell ref="A2:P2"/>
    <mergeCell ref="A4:B5"/>
    <mergeCell ref="C4:C5"/>
    <mergeCell ref="D4:D5"/>
    <mergeCell ref="E4:E5"/>
    <mergeCell ref="F4:F5"/>
    <mergeCell ref="G4:G5"/>
    <mergeCell ref="H4:H5"/>
    <mergeCell ref="I4:I5"/>
    <mergeCell ref="P44:P45"/>
    <mergeCell ref="P4:P5"/>
    <mergeCell ref="A44:B45"/>
    <mergeCell ref="C44:C45"/>
    <mergeCell ref="D44:D45"/>
    <mergeCell ref="E44:E45"/>
    <mergeCell ref="F44:F45"/>
    <mergeCell ref="G44:G45"/>
    <mergeCell ref="H44:H45"/>
    <mergeCell ref="I44:I45"/>
    <mergeCell ref="J44:J45"/>
    <mergeCell ref="J4:J5"/>
    <mergeCell ref="K4:K5"/>
    <mergeCell ref="L4:L5"/>
    <mergeCell ref="M4:M5"/>
    <mergeCell ref="N4:N5"/>
    <mergeCell ref="K44:K45"/>
    <mergeCell ref="L44:L45"/>
    <mergeCell ref="M44:M45"/>
    <mergeCell ref="N44:N45"/>
    <mergeCell ref="O44:O45"/>
    <mergeCell ref="A46:P46"/>
    <mergeCell ref="A47:P47"/>
    <mergeCell ref="A48:P48"/>
    <mergeCell ref="A49:P49"/>
    <mergeCell ref="A50:P50"/>
  </mergeCells>
  <hyperlinks>
    <hyperlink ref="A53" r:id="rId1"/>
    <hyperlink ref="A54" r:id="rId2"/>
    <hyperlink ref="A8" r:id="rId3"/>
    <hyperlink ref="P8" r:id="rId4"/>
    <hyperlink ref="A15" r:id="rId5"/>
    <hyperlink ref="P15" r:id="rId6"/>
  </hyperlinks>
  <printOptions horizontalCentered="1"/>
  <pageMargins left="0.39370078740157483" right="0.39370078740157483" top="0.39370078740157483" bottom="0.39370078740157483" header="0" footer="0"/>
  <pageSetup paperSize="9" orientation="portrait" verticalDpi="2400" r:id="rId7"/>
  <headerFooter alignWithMargins="0"/>
</worksheet>
</file>

<file path=xl/worksheets/sheet33.xml><?xml version="1.0" encoding="utf-8"?>
<worksheet xmlns="http://schemas.openxmlformats.org/spreadsheetml/2006/main" xmlns:r="http://schemas.openxmlformats.org/officeDocument/2006/relationships">
  <dimension ref="A1:N24"/>
  <sheetViews>
    <sheetView showGridLines="0" zoomScaleNormal="100" workbookViewId="0">
      <selection activeCell="A2" sqref="A2:G2"/>
    </sheetView>
  </sheetViews>
  <sheetFormatPr defaultColWidth="9" defaultRowHeight="12.75"/>
  <cols>
    <col min="1" max="1" width="9" style="729"/>
    <col min="2" max="2" width="10.42578125" style="729" customWidth="1"/>
    <col min="3" max="3" width="8.85546875" style="729" customWidth="1"/>
    <col min="4" max="4" width="10.7109375" style="729" customWidth="1"/>
    <col min="5" max="5" width="10.140625" style="729" customWidth="1"/>
    <col min="6" max="6" width="13.140625" style="729" customWidth="1"/>
    <col min="7" max="7" width="12.5703125" style="729" customWidth="1"/>
    <col min="8" max="16384" width="9" style="729"/>
  </cols>
  <sheetData>
    <row r="1" spans="1:14" s="725" customFormat="1" ht="20.25" customHeight="1">
      <c r="A1" s="5201" t="s">
        <v>682</v>
      </c>
      <c r="B1" s="5201"/>
      <c r="C1" s="5201"/>
      <c r="D1" s="5201"/>
      <c r="E1" s="5201"/>
      <c r="F1" s="5201"/>
      <c r="G1" s="5201"/>
    </row>
    <row r="2" spans="1:14" s="725" customFormat="1" ht="20.25" customHeight="1">
      <c r="A2" s="5202" t="s">
        <v>683</v>
      </c>
      <c r="B2" s="5202"/>
      <c r="C2" s="5202"/>
      <c r="D2" s="5202"/>
      <c r="E2" s="5202"/>
      <c r="F2" s="5202"/>
      <c r="G2" s="5202"/>
    </row>
    <row r="3" spans="1:14" s="728" customFormat="1" ht="10.5" customHeight="1">
      <c r="A3" s="726"/>
      <c r="B3" s="726"/>
      <c r="C3" s="726"/>
      <c r="D3" s="726"/>
      <c r="E3" s="726"/>
      <c r="F3" s="726"/>
      <c r="G3" s="727"/>
    </row>
    <row r="4" spans="1:14" ht="17.25" customHeight="1">
      <c r="A4" s="5033"/>
      <c r="B4" s="5193" t="s">
        <v>684</v>
      </c>
      <c r="C4" s="5194"/>
      <c r="D4" s="5194"/>
      <c r="E4" s="5195" t="s">
        <v>685</v>
      </c>
      <c r="F4" s="5196"/>
      <c r="G4" s="5197"/>
    </row>
    <row r="5" spans="1:14" ht="15" customHeight="1">
      <c r="A5" s="5043"/>
      <c r="B5" s="5193" t="s">
        <v>686</v>
      </c>
      <c r="C5" s="5194"/>
      <c r="D5" s="5194"/>
      <c r="E5" s="5198" t="s">
        <v>204</v>
      </c>
      <c r="F5" s="5199"/>
      <c r="G5" s="5200"/>
    </row>
    <row r="6" spans="1:14" ht="53.1" customHeight="1">
      <c r="A6" s="5192"/>
      <c r="B6" s="730" t="s">
        <v>687</v>
      </c>
      <c r="C6" s="730" t="s">
        <v>688</v>
      </c>
      <c r="D6" s="730" t="s">
        <v>689</v>
      </c>
      <c r="E6" s="730" t="s">
        <v>687</v>
      </c>
      <c r="F6" s="730" t="s">
        <v>688</v>
      </c>
      <c r="G6" s="466" t="s">
        <v>689</v>
      </c>
    </row>
    <row r="7" spans="1:14">
      <c r="A7" s="731" t="s">
        <v>205</v>
      </c>
      <c r="B7" s="732"/>
      <c r="C7" s="732"/>
      <c r="D7" s="732"/>
      <c r="E7" s="732"/>
      <c r="F7" s="732"/>
      <c r="G7" s="732"/>
    </row>
    <row r="8" spans="1:14" ht="13.35" customHeight="1">
      <c r="A8" s="733">
        <v>2009</v>
      </c>
      <c r="B8" s="734">
        <v>106.5</v>
      </c>
      <c r="C8" s="735">
        <v>108.7</v>
      </c>
      <c r="D8" s="736">
        <v>104.4</v>
      </c>
      <c r="E8" s="734" t="s">
        <v>98</v>
      </c>
      <c r="F8" s="734" t="s">
        <v>98</v>
      </c>
      <c r="G8" s="734" t="s">
        <v>98</v>
      </c>
      <c r="H8" s="737"/>
      <c r="I8" s="734"/>
      <c r="J8" s="738"/>
      <c r="K8" s="739"/>
      <c r="L8" s="734"/>
      <c r="M8" s="734"/>
      <c r="N8" s="734"/>
    </row>
    <row r="9" spans="1:14" ht="12.4" customHeight="1">
      <c r="A9" s="733">
        <v>2010</v>
      </c>
      <c r="B9" s="734">
        <v>107.4</v>
      </c>
      <c r="C9" s="735">
        <v>109.6</v>
      </c>
      <c r="D9" s="736">
        <v>105.2</v>
      </c>
      <c r="E9" s="734">
        <v>0.8</v>
      </c>
      <c r="F9" s="734">
        <v>0.8</v>
      </c>
      <c r="G9" s="734">
        <v>0.8</v>
      </c>
      <c r="H9" s="740"/>
      <c r="I9" s="734"/>
      <c r="J9" s="738"/>
      <c r="K9" s="739"/>
      <c r="L9" s="734"/>
      <c r="M9" s="734"/>
      <c r="N9" s="734"/>
    </row>
    <row r="10" spans="1:14" ht="13.5">
      <c r="A10" s="733">
        <v>2011</v>
      </c>
      <c r="B10" s="734">
        <v>102.1</v>
      </c>
      <c r="C10" s="735">
        <v>102.3</v>
      </c>
      <c r="D10" s="736">
        <v>102.1</v>
      </c>
      <c r="E10" s="734">
        <v>-4.9000000000000004</v>
      </c>
      <c r="F10" s="734" t="s">
        <v>690</v>
      </c>
      <c r="G10" s="734">
        <v>-2.9</v>
      </c>
      <c r="H10" s="740"/>
      <c r="I10" s="734"/>
      <c r="J10" s="738"/>
      <c r="K10" s="739"/>
      <c r="L10" s="734"/>
      <c r="M10" s="734"/>
      <c r="N10" s="734"/>
    </row>
    <row r="11" spans="1:14" ht="13.5">
      <c r="A11" s="733">
        <v>2012</v>
      </c>
      <c r="B11" s="734">
        <v>94.9</v>
      </c>
      <c r="C11" s="735">
        <v>94.3</v>
      </c>
      <c r="D11" s="736">
        <v>95.7</v>
      </c>
      <c r="E11" s="734">
        <v>-7.1</v>
      </c>
      <c r="F11" s="734">
        <v>-7.8</v>
      </c>
      <c r="G11" s="734">
        <v>-6.3</v>
      </c>
      <c r="H11" s="740"/>
      <c r="I11" s="734"/>
      <c r="J11" s="738"/>
      <c r="K11" s="739"/>
      <c r="L11" s="734"/>
      <c r="M11" s="734"/>
      <c r="N11" s="734"/>
    </row>
    <row r="12" spans="1:14" ht="13.5">
      <c r="A12" s="733">
        <v>2013</v>
      </c>
      <c r="B12" s="734">
        <v>93.1</v>
      </c>
      <c r="C12" s="735">
        <v>92.2</v>
      </c>
      <c r="D12" s="736">
        <v>94.4</v>
      </c>
      <c r="E12" s="734">
        <v>-1.9</v>
      </c>
      <c r="F12" s="734">
        <v>-2.2000000000000002</v>
      </c>
      <c r="G12" s="734" t="s">
        <v>691</v>
      </c>
      <c r="H12" s="740"/>
      <c r="I12" s="734"/>
      <c r="J12" s="738"/>
      <c r="K12" s="739"/>
      <c r="L12" s="734"/>
      <c r="M12" s="734"/>
      <c r="N12" s="734"/>
    </row>
    <row r="13" spans="1:14" ht="13.5">
      <c r="A13" s="733">
        <v>2014</v>
      </c>
      <c r="B13" s="734">
        <v>97</v>
      </c>
      <c r="C13" s="735">
        <v>96.2</v>
      </c>
      <c r="D13" s="736">
        <v>98.3</v>
      </c>
      <c r="E13" s="734">
        <v>4.2</v>
      </c>
      <c r="F13" s="734">
        <v>4.3</v>
      </c>
      <c r="G13" s="734">
        <v>4.0999999999999996</v>
      </c>
      <c r="H13" s="740"/>
      <c r="I13" s="734"/>
      <c r="J13" s="738"/>
      <c r="K13" s="739"/>
      <c r="L13" s="734"/>
      <c r="M13" s="734"/>
      <c r="N13" s="734"/>
    </row>
    <row r="14" spans="1:14" ht="13.5">
      <c r="A14" s="733">
        <v>2015</v>
      </c>
      <c r="B14" s="734">
        <v>100</v>
      </c>
      <c r="C14" s="735">
        <v>100</v>
      </c>
      <c r="D14" s="736">
        <v>100</v>
      </c>
      <c r="E14" s="734">
        <v>3.1</v>
      </c>
      <c r="F14" s="734">
        <v>4</v>
      </c>
      <c r="G14" s="734">
        <v>1.7</v>
      </c>
      <c r="H14" s="741"/>
      <c r="I14" s="734"/>
      <c r="J14" s="738"/>
      <c r="K14" s="739"/>
      <c r="L14" s="734"/>
      <c r="M14" s="734"/>
      <c r="N14" s="734"/>
    </row>
    <row r="15" spans="1:14" ht="13.5">
      <c r="A15" s="733">
        <v>2016</v>
      </c>
      <c r="B15" s="734">
        <v>107.1</v>
      </c>
      <c r="C15" s="735">
        <v>108.7</v>
      </c>
      <c r="D15" s="736">
        <v>103.3</v>
      </c>
      <c r="E15" s="734">
        <v>7.1</v>
      </c>
      <c r="F15" s="734">
        <v>8.6999999999999993</v>
      </c>
      <c r="G15" s="734">
        <v>3.3</v>
      </c>
      <c r="H15" s="741"/>
      <c r="I15" s="742"/>
      <c r="J15" s="743"/>
      <c r="K15" s="744"/>
      <c r="L15" s="742"/>
      <c r="M15" s="742"/>
      <c r="N15" s="742"/>
    </row>
    <row r="16" spans="1:14" s="748" customFormat="1" ht="13.5">
      <c r="A16" s="745">
        <v>2017</v>
      </c>
      <c r="B16" s="742">
        <v>117</v>
      </c>
      <c r="C16" s="746">
        <v>120</v>
      </c>
      <c r="D16" s="747">
        <v>109.1</v>
      </c>
      <c r="E16" s="742">
        <v>9.1999999999999993</v>
      </c>
      <c r="F16" s="742">
        <v>10.4</v>
      </c>
      <c r="G16" s="742">
        <v>5.6</v>
      </c>
      <c r="H16" s="741"/>
      <c r="I16" s="740"/>
      <c r="J16" s="740"/>
      <c r="K16" s="737"/>
      <c r="L16" s="737"/>
      <c r="M16" s="737"/>
      <c r="N16" s="737"/>
    </row>
    <row r="17" spans="1:10" ht="16.5" customHeight="1">
      <c r="A17" s="5033"/>
      <c r="B17" s="5193" t="s">
        <v>692</v>
      </c>
      <c r="C17" s="5194"/>
      <c r="D17" s="5194"/>
      <c r="E17" s="5195" t="s">
        <v>693</v>
      </c>
      <c r="F17" s="5196"/>
      <c r="G17" s="5197"/>
    </row>
    <row r="18" spans="1:10" ht="13.5" customHeight="1">
      <c r="A18" s="5043"/>
      <c r="B18" s="5193" t="s">
        <v>686</v>
      </c>
      <c r="C18" s="5194"/>
      <c r="D18" s="5194"/>
      <c r="E18" s="5198" t="s">
        <v>204</v>
      </c>
      <c r="F18" s="5199"/>
      <c r="G18" s="5200"/>
      <c r="H18" s="737"/>
      <c r="I18" s="737"/>
      <c r="J18" s="737"/>
    </row>
    <row r="19" spans="1:10" ht="53.1" customHeight="1">
      <c r="A19" s="5192"/>
      <c r="B19" s="730" t="s">
        <v>694</v>
      </c>
      <c r="C19" s="730" t="s">
        <v>695</v>
      </c>
      <c r="D19" s="730" t="s">
        <v>696</v>
      </c>
      <c r="E19" s="730" t="s">
        <v>694</v>
      </c>
      <c r="F19" s="730" t="s">
        <v>695</v>
      </c>
      <c r="G19" s="466" t="s">
        <v>696</v>
      </c>
    </row>
    <row r="20" spans="1:10">
      <c r="A20" s="5191" t="s">
        <v>390</v>
      </c>
      <c r="B20" s="5191"/>
      <c r="C20" s="5191"/>
      <c r="D20" s="5191"/>
      <c r="E20" s="5191"/>
      <c r="F20" s="5191"/>
      <c r="G20" s="5191"/>
    </row>
    <row r="21" spans="1:10" ht="9.4" customHeight="1">
      <c r="A21" s="5191" t="s">
        <v>697</v>
      </c>
      <c r="B21" s="5191"/>
      <c r="C21" s="5191"/>
      <c r="D21" s="5191"/>
      <c r="E21" s="5191"/>
      <c r="F21" s="5191"/>
      <c r="G21" s="5191"/>
    </row>
    <row r="22" spans="1:10">
      <c r="A22" s="5191" t="s">
        <v>698</v>
      </c>
      <c r="B22" s="5191"/>
      <c r="C22" s="5191"/>
      <c r="D22" s="5191"/>
      <c r="E22" s="5191"/>
      <c r="F22" s="5191"/>
      <c r="G22" s="5191"/>
    </row>
    <row r="23" spans="1:10" ht="21" customHeight="1">
      <c r="A23" s="5191" t="s">
        <v>699</v>
      </c>
      <c r="B23" s="5191"/>
      <c r="C23" s="5191"/>
      <c r="D23" s="5191"/>
      <c r="E23" s="5191"/>
      <c r="F23" s="5191"/>
      <c r="G23" s="5191"/>
    </row>
    <row r="24" spans="1:10" ht="22.5" customHeight="1">
      <c r="A24" s="5191" t="s">
        <v>700</v>
      </c>
      <c r="B24" s="5191"/>
      <c r="C24" s="5191"/>
      <c r="D24" s="5191"/>
      <c r="E24" s="5191"/>
      <c r="F24" s="5191"/>
      <c r="G24" s="5191"/>
    </row>
  </sheetData>
  <mergeCells count="17">
    <mergeCell ref="A1:G1"/>
    <mergeCell ref="A2:G2"/>
    <mergeCell ref="A4:A6"/>
    <mergeCell ref="B4:D4"/>
    <mergeCell ref="E4:G4"/>
    <mergeCell ref="B5:D5"/>
    <mergeCell ref="E5:G5"/>
    <mergeCell ref="A21:G21"/>
    <mergeCell ref="A22:G22"/>
    <mergeCell ref="A23:G23"/>
    <mergeCell ref="A24:G24"/>
    <mergeCell ref="A17:A19"/>
    <mergeCell ref="B17:D17"/>
    <mergeCell ref="E17:G17"/>
    <mergeCell ref="B18:D18"/>
    <mergeCell ref="E18:G18"/>
    <mergeCell ref="A20:G20"/>
  </mergeCells>
  <conditionalFormatting sqref="K8:M8 H8 C8:G16">
    <cfRule type="cellIs" dxfId="235" priority="21" stopIfTrue="1" operator="notEqual">
      <formula>#REF!</formula>
    </cfRule>
  </conditionalFormatting>
  <conditionalFormatting sqref="J8:N15">
    <cfRule type="cellIs" dxfId="234" priority="20" stopIfTrue="1" operator="notEqual">
      <formula>#REF!</formula>
    </cfRule>
  </conditionalFormatting>
  <conditionalFormatting sqref="J8:N15">
    <cfRule type="cellIs" dxfId="233" priority="19" stopIfTrue="1" operator="notEqual">
      <formula>#REF!</formula>
    </cfRule>
  </conditionalFormatting>
  <conditionalFormatting sqref="J8:N15">
    <cfRule type="cellIs" dxfId="232" priority="18" stopIfTrue="1" operator="notEqual">
      <formula>#REF!</formula>
    </cfRule>
  </conditionalFormatting>
  <conditionalFormatting sqref="J8:N15">
    <cfRule type="cellIs" dxfId="231" priority="17" stopIfTrue="1" operator="notEqual">
      <formula>#REF!</formula>
    </cfRule>
  </conditionalFormatting>
  <conditionalFormatting sqref="J8:N13">
    <cfRule type="cellIs" dxfId="230" priority="16" stopIfTrue="1" operator="notEqual">
      <formula>#REF!</formula>
    </cfRule>
  </conditionalFormatting>
  <conditionalFormatting sqref="J8:N13">
    <cfRule type="cellIs" dxfId="229" priority="15" stopIfTrue="1" operator="notEqual">
      <formula>#REF!</formula>
    </cfRule>
  </conditionalFormatting>
  <conditionalFormatting sqref="J8:N13">
    <cfRule type="cellIs" dxfId="228" priority="14" stopIfTrue="1" operator="notEqual">
      <formula>#REF!</formula>
    </cfRule>
  </conditionalFormatting>
  <conditionalFormatting sqref="J8:N13">
    <cfRule type="cellIs" dxfId="227" priority="13" stopIfTrue="1" operator="notEqual">
      <formula>#REF!</formula>
    </cfRule>
  </conditionalFormatting>
  <conditionalFormatting sqref="J14:N15">
    <cfRule type="cellIs" dxfId="226" priority="12" stopIfTrue="1" operator="notEqual">
      <formula>#REF!</formula>
    </cfRule>
  </conditionalFormatting>
  <conditionalFormatting sqref="J14:N15">
    <cfRule type="cellIs" dxfId="225" priority="11" stopIfTrue="1" operator="notEqual">
      <formula>#REF!</formula>
    </cfRule>
  </conditionalFormatting>
  <conditionalFormatting sqref="J8:N15">
    <cfRule type="cellIs" dxfId="224" priority="10" stopIfTrue="1" operator="notEqual">
      <formula>#REF!</formula>
    </cfRule>
  </conditionalFormatting>
  <conditionalFormatting sqref="J8:N15">
    <cfRule type="cellIs" dxfId="223" priority="9" stopIfTrue="1" operator="notEqual">
      <formula>#REF!</formula>
    </cfRule>
  </conditionalFormatting>
  <conditionalFormatting sqref="J8:N15">
    <cfRule type="cellIs" dxfId="222" priority="8" stopIfTrue="1" operator="notEqual">
      <formula>#REF!</formula>
    </cfRule>
  </conditionalFormatting>
  <conditionalFormatting sqref="J8:N15">
    <cfRule type="cellIs" dxfId="221" priority="7" stopIfTrue="1" operator="notEqual">
      <formula>#REF!</formula>
    </cfRule>
  </conditionalFormatting>
  <conditionalFormatting sqref="J8:N13">
    <cfRule type="cellIs" dxfId="220" priority="6" stopIfTrue="1" operator="notEqual">
      <formula>#REF!</formula>
    </cfRule>
  </conditionalFormatting>
  <conditionalFormatting sqref="J8:N13">
    <cfRule type="cellIs" dxfId="219" priority="5" stopIfTrue="1" operator="notEqual">
      <formula>#REF!</formula>
    </cfRule>
  </conditionalFormatting>
  <conditionalFormatting sqref="J8:N13">
    <cfRule type="cellIs" dxfId="218" priority="4" stopIfTrue="1" operator="notEqual">
      <formula>#REF!</formula>
    </cfRule>
  </conditionalFormatting>
  <conditionalFormatting sqref="J8:N13">
    <cfRule type="cellIs" dxfId="217" priority="3" stopIfTrue="1" operator="notEqual">
      <formula>#REF!</formula>
    </cfRule>
  </conditionalFormatting>
  <conditionalFormatting sqref="J14:N15">
    <cfRule type="cellIs" dxfId="216" priority="2" stopIfTrue="1" operator="notEqual">
      <formula>#REF!</formula>
    </cfRule>
  </conditionalFormatting>
  <conditionalFormatting sqref="J14:N15">
    <cfRule type="cellIs" dxfId="215" priority="1" stopIfTrue="1" operator="notEqual">
      <formula>#REF!</formula>
    </cfRule>
  </conditionalFormatting>
  <printOptions horizontalCentered="1"/>
  <pageMargins left="0.39370078740157483" right="0.39370078740157483" top="0.39370078740157483" bottom="0.39370078740157483" header="0" footer="0"/>
  <pageSetup paperSize="9" orientation="portrait" horizontalDpi="1200" verticalDpi="1200" r:id="rId1"/>
  <headerFooter alignWithMargins="0"/>
</worksheet>
</file>

<file path=xl/worksheets/sheet34.xml><?xml version="1.0" encoding="utf-8"?>
<worksheet xmlns="http://schemas.openxmlformats.org/spreadsheetml/2006/main" xmlns:r="http://schemas.openxmlformats.org/officeDocument/2006/relationships">
  <dimension ref="A1:C9"/>
  <sheetViews>
    <sheetView showGridLines="0" workbookViewId="0">
      <selection activeCell="A2" sqref="A2"/>
    </sheetView>
  </sheetViews>
  <sheetFormatPr defaultColWidth="9.140625" defaultRowHeight="12.75"/>
  <cols>
    <col min="1" max="1" width="40.7109375" style="750" customWidth="1"/>
    <col min="2" max="2" width="40.7109375" style="4794" customWidth="1"/>
    <col min="3" max="16384" width="9.140625" style="750"/>
  </cols>
  <sheetData>
    <row r="1" spans="1:3" ht="16.5">
      <c r="A1" s="749" t="s">
        <v>701</v>
      </c>
    </row>
    <row r="2" spans="1:3" ht="16.5">
      <c r="A2" s="751" t="s">
        <v>702</v>
      </c>
    </row>
    <row r="3" spans="1:3">
      <c r="A3" s="752" t="s">
        <v>703</v>
      </c>
      <c r="B3" s="4795" t="s">
        <v>704</v>
      </c>
    </row>
    <row r="5" spans="1:3">
      <c r="A5" s="753" t="s">
        <v>705</v>
      </c>
      <c r="B5" s="4796" t="s">
        <v>706</v>
      </c>
      <c r="C5" s="754"/>
    </row>
    <row r="6" spans="1:3" ht="17.25" customHeight="1">
      <c r="A6" s="755" t="s">
        <v>707</v>
      </c>
      <c r="B6" s="4796" t="s">
        <v>708</v>
      </c>
    </row>
    <row r="7" spans="1:3" ht="18" customHeight="1">
      <c r="A7" s="755" t="s">
        <v>709</v>
      </c>
      <c r="B7" s="4796" t="s">
        <v>710</v>
      </c>
    </row>
    <row r="8" spans="1:3" ht="18.75" customHeight="1">
      <c r="A8" s="755" t="s">
        <v>711</v>
      </c>
      <c r="B8" s="4796" t="s">
        <v>712</v>
      </c>
      <c r="C8" s="755"/>
    </row>
    <row r="9" spans="1:3" ht="20.25" customHeight="1">
      <c r="A9" s="755" t="s">
        <v>713</v>
      </c>
      <c r="B9" s="4796" t="s">
        <v>714</v>
      </c>
      <c r="C9" s="755"/>
    </row>
  </sheetData>
  <printOptions horizontalCentered="1"/>
  <pageMargins left="0.39370078740157483" right="0.39370078740157483" top="0.98425196850393704" bottom="0.98425196850393704" header="0.51181102362204722" footer="0.51181102362204722"/>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dimension ref="A1:D10"/>
  <sheetViews>
    <sheetView showGridLines="0" workbookViewId="0">
      <selection activeCell="A2" sqref="A2"/>
    </sheetView>
  </sheetViews>
  <sheetFormatPr defaultColWidth="9.140625" defaultRowHeight="12.75"/>
  <cols>
    <col min="1" max="1" width="36.140625" style="4798" customWidth="1"/>
    <col min="2" max="2" width="45.5703125" style="4798" customWidth="1"/>
    <col min="3" max="3" width="38.28515625" style="4802" customWidth="1"/>
    <col min="4" max="4" width="41.7109375" style="4802" customWidth="1"/>
    <col min="5" max="16384" width="9.140625" style="4798"/>
  </cols>
  <sheetData>
    <row r="1" spans="1:4" ht="17.25" customHeight="1">
      <c r="A1" s="4797" t="s">
        <v>715</v>
      </c>
    </row>
    <row r="2" spans="1:4" ht="21" customHeight="1">
      <c r="A2" s="4799" t="s">
        <v>716</v>
      </c>
    </row>
    <row r="3" spans="1:4" s="4800" customFormat="1" ht="18.75" customHeight="1">
      <c r="A3" s="4803" t="s">
        <v>81</v>
      </c>
      <c r="B3" s="4803" t="s">
        <v>55</v>
      </c>
      <c r="C3" s="4804" t="s">
        <v>82</v>
      </c>
      <c r="D3" s="4804" t="s">
        <v>56</v>
      </c>
    </row>
    <row r="4" spans="1:4" ht="24">
      <c r="A4" s="4990" t="s">
        <v>5446</v>
      </c>
      <c r="B4" s="5009" t="s">
        <v>717</v>
      </c>
      <c r="C4" s="4992" t="s">
        <v>5447</v>
      </c>
      <c r="D4" s="5010" t="s">
        <v>718</v>
      </c>
    </row>
    <row r="5" spans="1:4" ht="24">
      <c r="A5" s="4994" t="s">
        <v>5445</v>
      </c>
      <c r="B5" s="5009" t="s">
        <v>719</v>
      </c>
      <c r="C5" s="5011" t="s">
        <v>5448</v>
      </c>
      <c r="D5" s="5010" t="s">
        <v>720</v>
      </c>
    </row>
    <row r="6" spans="1:4" ht="24">
      <c r="A6" s="4951" t="s">
        <v>5444</v>
      </c>
      <c r="B6" s="4952" t="s">
        <v>721</v>
      </c>
      <c r="C6" s="5012" t="s">
        <v>5449</v>
      </c>
      <c r="D6" s="4954" t="s">
        <v>722</v>
      </c>
    </row>
    <row r="7" spans="1:4" ht="36">
      <c r="A7" s="4951" t="s">
        <v>5443</v>
      </c>
      <c r="B7" s="4952" t="s">
        <v>723</v>
      </c>
      <c r="C7" s="5012" t="s">
        <v>5450</v>
      </c>
      <c r="D7" s="4954" t="s">
        <v>724</v>
      </c>
    </row>
    <row r="8" spans="1:4" ht="36">
      <c r="A8" s="4951" t="s">
        <v>5442</v>
      </c>
      <c r="B8" s="4952" t="s">
        <v>725</v>
      </c>
      <c r="C8" s="5012" t="s">
        <v>5451</v>
      </c>
      <c r="D8" s="4954" t="s">
        <v>726</v>
      </c>
    </row>
    <row r="9" spans="1:4" ht="36">
      <c r="A9" s="4951" t="s">
        <v>5441</v>
      </c>
      <c r="B9" s="4952" t="s">
        <v>727</v>
      </c>
      <c r="C9" s="5012" t="s">
        <v>5452</v>
      </c>
      <c r="D9" s="4954" t="s">
        <v>728</v>
      </c>
    </row>
    <row r="10" spans="1:4" s="4801" customFormat="1" ht="30" customHeight="1">
      <c r="A10" s="5013" t="s">
        <v>5440</v>
      </c>
      <c r="B10" s="5014" t="s">
        <v>729</v>
      </c>
      <c r="C10" s="5015" t="s">
        <v>693</v>
      </c>
      <c r="D10" s="5016" t="s">
        <v>730</v>
      </c>
    </row>
  </sheetData>
  <pageMargins left="0.39370078740157483" right="0.39370078740157483" top="0.98425196850393704" bottom="0.59055118110236227" header="0" footer="0"/>
  <pageSetup paperSize="9" orientation="landscape" verticalDpi="0" r:id="rId1"/>
  <headerFooter alignWithMargins="0"/>
  <drawing r:id="rId2"/>
</worksheet>
</file>

<file path=xl/worksheets/sheet36.xml><?xml version="1.0" encoding="utf-8"?>
<worksheet xmlns="http://schemas.openxmlformats.org/spreadsheetml/2006/main" xmlns:r="http://schemas.openxmlformats.org/officeDocument/2006/relationships">
  <dimension ref="A1:A34"/>
  <sheetViews>
    <sheetView showGridLines="0" workbookViewId="0">
      <selection sqref="A1:G1"/>
    </sheetView>
  </sheetViews>
  <sheetFormatPr defaultColWidth="9.140625" defaultRowHeight="12.75"/>
  <cols>
    <col min="1" max="1" width="73" style="759" bestFit="1" customWidth="1"/>
    <col min="2" max="16384" width="9.140625" style="759"/>
  </cols>
  <sheetData>
    <row r="1" spans="1:1">
      <c r="A1" s="758" t="s">
        <v>731</v>
      </c>
    </row>
    <row r="2" spans="1:1">
      <c r="A2" s="760" t="s">
        <v>732</v>
      </c>
    </row>
    <row r="3" spans="1:1">
      <c r="A3" s="761"/>
    </row>
    <row r="4" spans="1:1">
      <c r="A4" s="758" t="s">
        <v>733</v>
      </c>
    </row>
    <row r="5" spans="1:1">
      <c r="A5" s="762"/>
    </row>
    <row r="6" spans="1:1">
      <c r="A6" s="763" t="s">
        <v>734</v>
      </c>
    </row>
    <row r="7" spans="1:1">
      <c r="A7" s="763" t="s">
        <v>158</v>
      </c>
    </row>
    <row r="8" spans="1:1">
      <c r="A8" s="763" t="s">
        <v>735</v>
      </c>
    </row>
    <row r="9" spans="1:1">
      <c r="A9" s="764" t="s">
        <v>736</v>
      </c>
    </row>
    <row r="10" spans="1:1">
      <c r="A10" s="763" t="s">
        <v>737</v>
      </c>
    </row>
    <row r="11" spans="1:1">
      <c r="A11" s="764" t="s">
        <v>738</v>
      </c>
    </row>
    <row r="12" spans="1:1">
      <c r="A12" s="763" t="s">
        <v>739</v>
      </c>
    </row>
    <row r="13" spans="1:1">
      <c r="A13" s="763" t="s">
        <v>740</v>
      </c>
    </row>
    <row r="14" spans="1:1">
      <c r="A14" s="763" t="s">
        <v>741</v>
      </c>
    </row>
    <row r="15" spans="1:1">
      <c r="A15" s="763" t="s">
        <v>742</v>
      </c>
    </row>
    <row r="16" spans="1:1">
      <c r="A16" s="763" t="s">
        <v>159</v>
      </c>
    </row>
    <row r="17" spans="1:1">
      <c r="A17" s="763" t="s">
        <v>743</v>
      </c>
    </row>
    <row r="18" spans="1:1">
      <c r="A18" s="765" t="s">
        <v>744</v>
      </c>
    </row>
    <row r="19" spans="1:1">
      <c r="A19" s="766"/>
    </row>
    <row r="20" spans="1:1">
      <c r="A20" s="758" t="s">
        <v>200</v>
      </c>
    </row>
    <row r="21" spans="1:1">
      <c r="A21" s="767"/>
    </row>
    <row r="22" spans="1:1">
      <c r="A22" s="768" t="s">
        <v>374</v>
      </c>
    </row>
    <row r="23" spans="1:1">
      <c r="A23" s="768" t="s">
        <v>292</v>
      </c>
    </row>
    <row r="24" spans="1:1">
      <c r="A24" s="769" t="s">
        <v>311</v>
      </c>
    </row>
    <row r="25" spans="1:1">
      <c r="A25" s="768" t="s">
        <v>375</v>
      </c>
    </row>
    <row r="26" spans="1:1">
      <c r="A26" s="768" t="s">
        <v>745</v>
      </c>
    </row>
    <row r="27" spans="1:1">
      <c r="A27" s="768" t="s">
        <v>746</v>
      </c>
    </row>
    <row r="28" spans="1:1">
      <c r="A28" s="768" t="s">
        <v>747</v>
      </c>
    </row>
    <row r="29" spans="1:1" s="770" customFormat="1">
      <c r="A29" s="768" t="s">
        <v>748</v>
      </c>
    </row>
    <row r="30" spans="1:1">
      <c r="A30" s="768" t="s">
        <v>749</v>
      </c>
    </row>
    <row r="31" spans="1:1" ht="13.5" customHeight="1">
      <c r="A31" s="768" t="s">
        <v>750</v>
      </c>
    </row>
    <row r="32" spans="1:1" s="771" customFormat="1">
      <c r="A32" s="759"/>
    </row>
    <row r="33" spans="1:1" s="771" customFormat="1">
      <c r="A33" s="759"/>
    </row>
    <row r="34" spans="1:1" s="771" customFormat="1">
      <c r="A34" s="759"/>
    </row>
  </sheetData>
  <hyperlinks>
    <hyperlink ref="A28" r:id="rId1"/>
    <hyperlink ref="A29" r:id="rId2"/>
  </hyperlinks>
  <printOptions horizontalCentered="1"/>
  <pageMargins left="0.39370078740157483" right="0.39370078740157483" top="0.98425196850393704" bottom="0.98425196850393704" header="0.51181102362204722" footer="0.51181102362204722"/>
  <pageSetup paperSize="9" orientation="portrait" verticalDpi="0" r:id="rId3"/>
  <headerFooter alignWithMargins="0"/>
</worksheet>
</file>

<file path=xl/worksheets/sheet37.xml><?xml version="1.0" encoding="utf-8"?>
<worksheet xmlns="http://schemas.openxmlformats.org/spreadsheetml/2006/main" xmlns:r="http://schemas.openxmlformats.org/officeDocument/2006/relationships">
  <dimension ref="A1:A6"/>
  <sheetViews>
    <sheetView showGridLines="0" zoomScale="90" zoomScaleNormal="90" workbookViewId="0">
      <selection activeCell="A2" sqref="A2"/>
    </sheetView>
  </sheetViews>
  <sheetFormatPr defaultRowHeight="12.75"/>
  <cols>
    <col min="1" max="1" width="193.28515625" customWidth="1"/>
  </cols>
  <sheetData>
    <row r="1" spans="1:1" ht="15.75">
      <c r="A1" s="772" t="s">
        <v>751</v>
      </c>
    </row>
    <row r="2" spans="1:1" ht="15">
      <c r="A2" s="773" t="s">
        <v>752</v>
      </c>
    </row>
    <row r="3" spans="1:1" ht="13.5" thickBot="1"/>
    <row r="4" spans="1:1" ht="267" customHeight="1" thickTop="1" thickBot="1">
      <c r="A4" s="774" t="s">
        <v>753</v>
      </c>
    </row>
    <row r="5" spans="1:1" ht="252" customHeight="1" thickTop="1" thickBot="1">
      <c r="A5" s="4805" t="s">
        <v>5453</v>
      </c>
    </row>
    <row r="6" spans="1:1" ht="13.5" thickTop="1"/>
  </sheetData>
  <pageMargins left="0.70866141732283472" right="0.70866141732283472" top="0.74803149606299213" bottom="0.74803149606299213" header="0.31496062992125984" footer="0.31496062992125984"/>
  <pageSetup paperSize="9" orientation="landscape" r:id="rId1"/>
</worksheet>
</file>

<file path=xl/worksheets/sheet38.xml><?xml version="1.0" encoding="utf-8"?>
<worksheet xmlns="http://schemas.openxmlformats.org/spreadsheetml/2006/main" xmlns:r="http://schemas.openxmlformats.org/officeDocument/2006/relationships">
  <dimension ref="A1:AD42"/>
  <sheetViews>
    <sheetView showGridLines="0" workbookViewId="0">
      <selection activeCell="M13" sqref="M13"/>
    </sheetView>
  </sheetViews>
  <sheetFormatPr defaultColWidth="7.85546875" defaultRowHeight="12.75"/>
  <cols>
    <col min="1" max="1" width="17.28515625" style="816" customWidth="1"/>
    <col min="2" max="2" width="9.5703125" style="816" customWidth="1"/>
    <col min="3" max="3" width="8.42578125" style="824" customWidth="1"/>
    <col min="4" max="4" width="10.7109375" style="825" customWidth="1"/>
    <col min="5" max="5" width="10.5703125" style="816" customWidth="1"/>
    <col min="6" max="6" width="11.140625" style="816" customWidth="1"/>
    <col min="7" max="7" width="11.42578125" style="816" customWidth="1"/>
    <col min="8" max="9" width="10.7109375" style="816" customWidth="1"/>
    <col min="10" max="16384" width="7.85546875" style="816"/>
  </cols>
  <sheetData>
    <row r="1" spans="1:30" s="775" customFormat="1" ht="20.100000000000001" customHeight="1">
      <c r="A1" s="5207" t="s">
        <v>754</v>
      </c>
      <c r="B1" s="5207"/>
      <c r="C1" s="5207"/>
      <c r="D1" s="5207"/>
      <c r="E1" s="5207"/>
      <c r="F1" s="5207"/>
      <c r="G1" s="5207"/>
      <c r="H1" s="5207"/>
      <c r="I1" s="5207"/>
    </row>
    <row r="2" spans="1:30" s="775" customFormat="1" ht="20.100000000000001" customHeight="1">
      <c r="A2" s="5208" t="s">
        <v>755</v>
      </c>
      <c r="B2" s="5208"/>
      <c r="C2" s="5208"/>
      <c r="D2" s="5208"/>
      <c r="E2" s="5208"/>
      <c r="F2" s="5208"/>
      <c r="G2" s="5208"/>
      <c r="H2" s="5208"/>
      <c r="I2" s="5208"/>
    </row>
    <row r="3" spans="1:30" s="775" customFormat="1" ht="89.25">
      <c r="A3" s="5209"/>
      <c r="B3" s="776" t="s">
        <v>756</v>
      </c>
      <c r="C3" s="777" t="s">
        <v>757</v>
      </c>
      <c r="D3" s="778" t="s">
        <v>758</v>
      </c>
      <c r="E3" s="779" t="s">
        <v>759</v>
      </c>
      <c r="F3" s="776" t="s">
        <v>760</v>
      </c>
      <c r="G3" s="776" t="s">
        <v>761</v>
      </c>
      <c r="H3" s="777" t="s">
        <v>762</v>
      </c>
      <c r="I3" s="777" t="s">
        <v>763</v>
      </c>
    </row>
    <row r="4" spans="1:30" s="782" customFormat="1" ht="16.5">
      <c r="A4" s="5210"/>
      <c r="B4" s="780" t="s">
        <v>764</v>
      </c>
      <c r="C4" s="5211" t="s">
        <v>204</v>
      </c>
      <c r="D4" s="5212"/>
      <c r="E4" s="5213"/>
      <c r="F4" s="780" t="s">
        <v>765</v>
      </c>
      <c r="G4" s="781" t="s">
        <v>766</v>
      </c>
      <c r="H4" s="5211" t="s">
        <v>204</v>
      </c>
      <c r="I4" s="5213"/>
    </row>
    <row r="5" spans="1:30" s="789" customFormat="1">
      <c r="A5" s="783" t="s">
        <v>205</v>
      </c>
      <c r="B5" s="784"/>
      <c r="C5" s="785"/>
      <c r="D5" s="786"/>
      <c r="E5" s="786"/>
      <c r="F5" s="787"/>
      <c r="G5" s="787"/>
      <c r="H5" s="788"/>
      <c r="I5" s="788"/>
    </row>
    <row r="6" spans="1:30" s="793" customFormat="1" ht="12.6" customHeight="1">
      <c r="A6" s="783">
        <v>2004</v>
      </c>
      <c r="B6" s="790">
        <v>11.8</v>
      </c>
      <c r="C6" s="791">
        <v>68.67</v>
      </c>
      <c r="D6" s="792">
        <v>99.9</v>
      </c>
      <c r="E6" s="790">
        <v>95.5</v>
      </c>
      <c r="F6" s="790">
        <v>3.4</v>
      </c>
      <c r="G6" s="790">
        <v>281.7</v>
      </c>
      <c r="H6" s="791">
        <v>4.66</v>
      </c>
      <c r="I6" s="791">
        <v>5.44</v>
      </c>
      <c r="K6" s="790"/>
      <c r="L6" s="791"/>
      <c r="M6" s="792"/>
      <c r="N6" s="790"/>
      <c r="O6" s="790"/>
      <c r="P6" s="790"/>
      <c r="Q6" s="791"/>
      <c r="R6" s="791"/>
    </row>
    <row r="7" spans="1:30" s="793" customFormat="1" ht="12.6" customHeight="1">
      <c r="A7" s="783">
        <v>2005</v>
      </c>
      <c r="B7" s="790">
        <v>12.2</v>
      </c>
      <c r="C7" s="791">
        <v>69.33</v>
      </c>
      <c r="D7" s="792">
        <v>99.9</v>
      </c>
      <c r="E7" s="790">
        <v>95.6</v>
      </c>
      <c r="F7" s="790">
        <v>3.3</v>
      </c>
      <c r="G7" s="790">
        <v>282.39999999999998</v>
      </c>
      <c r="H7" s="791">
        <v>4.99</v>
      </c>
      <c r="I7" s="791">
        <v>5.05</v>
      </c>
      <c r="K7" s="790"/>
      <c r="L7" s="791"/>
      <c r="M7" s="792"/>
      <c r="N7" s="790"/>
      <c r="O7" s="790"/>
      <c r="P7" s="790"/>
      <c r="Q7" s="791"/>
      <c r="R7" s="791"/>
    </row>
    <row r="8" spans="1:30" s="793" customFormat="1" ht="12.6" customHeight="1">
      <c r="A8" s="783">
        <v>2006</v>
      </c>
      <c r="B8" s="790">
        <v>12.4</v>
      </c>
      <c r="C8" s="791">
        <v>69.83</v>
      </c>
      <c r="D8" s="792">
        <v>99.9</v>
      </c>
      <c r="E8" s="790">
        <v>95.6</v>
      </c>
      <c r="F8" s="790">
        <v>3.3</v>
      </c>
      <c r="G8" s="790">
        <v>290.60000000000002</v>
      </c>
      <c r="H8" s="791">
        <v>5.27</v>
      </c>
      <c r="I8" s="791">
        <v>4.75</v>
      </c>
      <c r="K8" s="790"/>
      <c r="L8" s="791"/>
      <c r="M8" s="792"/>
      <c r="N8" s="790"/>
      <c r="O8" s="790"/>
      <c r="P8" s="790"/>
      <c r="Q8" s="791"/>
      <c r="R8" s="791"/>
    </row>
    <row r="9" spans="1:30" s="793" customFormat="1" ht="12.6" customHeight="1">
      <c r="A9" s="783">
        <v>2007</v>
      </c>
      <c r="B9" s="790">
        <v>13.1</v>
      </c>
      <c r="C9" s="791">
        <v>70.209999999999994</v>
      </c>
      <c r="D9" s="792">
        <v>99.9</v>
      </c>
      <c r="E9" s="790">
        <v>95.7</v>
      </c>
      <c r="F9" s="790">
        <v>3.3</v>
      </c>
      <c r="G9" s="790">
        <v>297.2</v>
      </c>
      <c r="H9" s="791">
        <v>4.95</v>
      </c>
      <c r="I9" s="791">
        <v>4.3600000000000003</v>
      </c>
      <c r="K9" s="790"/>
      <c r="L9" s="791"/>
      <c r="M9" s="792"/>
      <c r="N9" s="790"/>
      <c r="O9" s="790"/>
      <c r="P9" s="790"/>
      <c r="Q9" s="791"/>
      <c r="R9" s="791"/>
    </row>
    <row r="10" spans="1:30" s="793" customFormat="1" ht="12.6" customHeight="1">
      <c r="A10" s="783" t="s">
        <v>767</v>
      </c>
      <c r="B10" s="790">
        <v>13.4</v>
      </c>
      <c r="C10" s="791">
        <v>70.209999999999994</v>
      </c>
      <c r="D10" s="794">
        <v>99.9</v>
      </c>
      <c r="E10" s="792">
        <v>95.81</v>
      </c>
      <c r="F10" s="790">
        <v>3.2</v>
      </c>
      <c r="G10" s="792">
        <v>295.98</v>
      </c>
      <c r="H10" s="791">
        <v>5.14</v>
      </c>
      <c r="I10" s="791">
        <v>4.2</v>
      </c>
      <c r="K10" s="790"/>
      <c r="L10" s="791"/>
      <c r="M10" s="794"/>
      <c r="N10" s="792"/>
      <c r="O10" s="790"/>
      <c r="P10" s="792"/>
      <c r="Q10" s="791"/>
      <c r="R10" s="791"/>
    </row>
    <row r="11" spans="1:30" s="797" customFormat="1" ht="12.6" customHeight="1">
      <c r="A11" s="795">
        <v>2009</v>
      </c>
      <c r="B11" s="790">
        <v>13</v>
      </c>
      <c r="C11" s="791">
        <v>69.42</v>
      </c>
      <c r="D11" s="796">
        <v>99.9</v>
      </c>
      <c r="E11" s="792">
        <v>95.88</v>
      </c>
      <c r="F11" s="790">
        <v>3.2</v>
      </c>
      <c r="G11" s="792">
        <v>278.66000000000003</v>
      </c>
      <c r="H11" s="791">
        <v>4.6500000000000004</v>
      </c>
      <c r="I11" s="791">
        <v>4.2</v>
      </c>
      <c r="K11" s="790"/>
      <c r="L11" s="791"/>
      <c r="M11" s="796"/>
      <c r="N11" s="792"/>
      <c r="O11" s="790"/>
      <c r="P11" s="792"/>
      <c r="Q11" s="791"/>
      <c r="R11" s="791"/>
      <c r="T11" s="793"/>
      <c r="U11" s="793"/>
      <c r="V11" s="793"/>
      <c r="W11" s="793"/>
      <c r="X11" s="793"/>
      <c r="Y11" s="793"/>
      <c r="Z11" s="793"/>
      <c r="AA11" s="793"/>
      <c r="AB11" s="793"/>
      <c r="AC11" s="793"/>
      <c r="AD11" s="793"/>
    </row>
    <row r="12" spans="1:30" s="798" customFormat="1" ht="12.6" customHeight="1">
      <c r="A12" s="795">
        <v>2010</v>
      </c>
      <c r="B12" s="792">
        <v>12.4</v>
      </c>
      <c r="C12" s="791">
        <v>68.459999999999994</v>
      </c>
      <c r="D12" s="792">
        <v>99.9</v>
      </c>
      <c r="E12" s="792">
        <v>95.81</v>
      </c>
      <c r="F12" s="792">
        <v>3.3</v>
      </c>
      <c r="G12" s="792">
        <v>305.13</v>
      </c>
      <c r="H12" s="791">
        <v>4.93</v>
      </c>
      <c r="I12" s="791">
        <v>4.42</v>
      </c>
      <c r="K12" s="792"/>
      <c r="L12" s="791"/>
      <c r="M12" s="792"/>
      <c r="N12" s="792"/>
      <c r="O12" s="792"/>
      <c r="P12" s="792"/>
      <c r="Q12" s="791"/>
      <c r="R12" s="791"/>
      <c r="T12" s="793"/>
      <c r="U12" s="793"/>
      <c r="V12" s="793"/>
      <c r="W12" s="793"/>
      <c r="X12" s="793"/>
      <c r="Y12" s="793"/>
      <c r="Z12" s="793"/>
      <c r="AA12" s="793"/>
      <c r="AB12" s="793"/>
      <c r="AC12" s="793"/>
      <c r="AD12" s="793"/>
    </row>
    <row r="13" spans="1:30" s="798" customFormat="1" ht="12.6" customHeight="1">
      <c r="A13" s="795">
        <v>2011</v>
      </c>
      <c r="B13" s="792">
        <v>12.1</v>
      </c>
      <c r="C13" s="791">
        <v>67.5</v>
      </c>
      <c r="D13" s="792">
        <v>99.9</v>
      </c>
      <c r="E13" s="792">
        <v>95.87</v>
      </c>
      <c r="F13" s="792">
        <v>3.3</v>
      </c>
      <c r="G13" s="792">
        <v>306.62</v>
      </c>
      <c r="H13" s="791">
        <v>5.4</v>
      </c>
      <c r="I13" s="791">
        <v>4.42</v>
      </c>
      <c r="K13" s="792"/>
      <c r="L13" s="791"/>
      <c r="M13" s="792"/>
      <c r="N13" s="792"/>
      <c r="O13" s="792"/>
      <c r="P13" s="792"/>
      <c r="Q13" s="791"/>
      <c r="R13" s="791"/>
      <c r="T13" s="793"/>
      <c r="U13" s="793"/>
      <c r="V13" s="793"/>
      <c r="W13" s="793"/>
      <c r="X13" s="793"/>
      <c r="Y13" s="793"/>
      <c r="Z13" s="793"/>
      <c r="AA13" s="793"/>
      <c r="AB13" s="793"/>
      <c r="AC13" s="793"/>
      <c r="AD13" s="793"/>
    </row>
    <row r="14" spans="1:30" s="798" customFormat="1" ht="12.6" customHeight="1">
      <c r="A14" s="795">
        <v>2012</v>
      </c>
      <c r="B14" s="792">
        <v>11.6</v>
      </c>
      <c r="C14" s="791">
        <v>66.599999999999994</v>
      </c>
      <c r="D14" s="792">
        <v>99.9</v>
      </c>
      <c r="E14" s="792">
        <v>96.06</v>
      </c>
      <c r="F14" s="792">
        <v>3.2</v>
      </c>
      <c r="G14" s="792">
        <v>300.55</v>
      </c>
      <c r="H14" s="791">
        <v>6.4</v>
      </c>
      <c r="I14" s="791">
        <v>4.78</v>
      </c>
      <c r="K14" s="792"/>
      <c r="L14" s="791"/>
      <c r="M14" s="792"/>
      <c r="N14" s="792"/>
      <c r="O14" s="792"/>
      <c r="P14" s="792"/>
      <c r="Q14" s="791"/>
      <c r="R14" s="791"/>
      <c r="T14" s="793"/>
      <c r="U14" s="793"/>
      <c r="V14" s="793"/>
      <c r="W14" s="793"/>
      <c r="X14" s="793"/>
      <c r="Y14" s="793"/>
      <c r="Z14" s="793"/>
      <c r="AA14" s="793"/>
      <c r="AB14" s="793"/>
      <c r="AC14" s="793"/>
      <c r="AD14" s="793"/>
    </row>
    <row r="15" spans="1:30" s="797" customFormat="1" ht="12.6" customHeight="1">
      <c r="A15" s="795">
        <v>2013</v>
      </c>
      <c r="B15" s="792">
        <v>11.9</v>
      </c>
      <c r="C15" s="791">
        <v>67.540000000000006</v>
      </c>
      <c r="D15" s="792">
        <v>99.9</v>
      </c>
      <c r="E15" s="792">
        <v>96.35</v>
      </c>
      <c r="F15" s="792">
        <v>3.1</v>
      </c>
      <c r="G15" s="792">
        <v>289.25</v>
      </c>
      <c r="H15" s="791">
        <v>6.54</v>
      </c>
      <c r="I15" s="791">
        <v>4.43</v>
      </c>
      <c r="K15" s="792"/>
      <c r="L15" s="791"/>
      <c r="M15" s="792"/>
      <c r="N15" s="792"/>
      <c r="O15" s="792"/>
      <c r="P15" s="792"/>
      <c r="Q15" s="791"/>
      <c r="R15" s="791"/>
      <c r="T15" s="793"/>
      <c r="U15" s="793"/>
      <c r="V15" s="793"/>
      <c r="W15" s="793"/>
      <c r="X15" s="793"/>
      <c r="Y15" s="793"/>
      <c r="Z15" s="793"/>
      <c r="AA15" s="793"/>
      <c r="AB15" s="793"/>
      <c r="AC15" s="793"/>
      <c r="AD15" s="793"/>
    </row>
    <row r="16" spans="1:30" s="797" customFormat="1" ht="12.6" customHeight="1">
      <c r="A16" s="795">
        <v>2014</v>
      </c>
      <c r="B16" s="792">
        <v>12.2</v>
      </c>
      <c r="C16" s="791">
        <v>67.790000000000006</v>
      </c>
      <c r="D16" s="792">
        <v>99.9</v>
      </c>
      <c r="E16" s="792">
        <v>96.4</v>
      </c>
      <c r="F16" s="792">
        <v>3.1</v>
      </c>
      <c r="G16" s="792">
        <v>286.29000000000002</v>
      </c>
      <c r="H16" s="791">
        <v>5.77</v>
      </c>
      <c r="I16" s="791">
        <v>4.88</v>
      </c>
      <c r="K16" s="792"/>
      <c r="L16" s="791"/>
      <c r="M16" s="792"/>
      <c r="N16" s="792"/>
      <c r="O16" s="792"/>
      <c r="P16" s="792"/>
      <c r="Q16" s="791"/>
      <c r="R16" s="791"/>
      <c r="T16" s="793"/>
      <c r="U16" s="793"/>
      <c r="V16" s="793"/>
      <c r="W16" s="793"/>
      <c r="X16" s="793"/>
      <c r="Y16" s="793"/>
      <c r="Z16" s="793"/>
      <c r="AA16" s="793"/>
      <c r="AB16" s="793"/>
      <c r="AC16" s="793"/>
      <c r="AD16" s="793"/>
    </row>
    <row r="17" spans="1:30" s="797" customFormat="1" ht="12.6" customHeight="1">
      <c r="A17" s="795">
        <v>2015</v>
      </c>
      <c r="B17" s="792">
        <v>12.6</v>
      </c>
      <c r="C17" s="791">
        <v>68</v>
      </c>
      <c r="D17" s="792">
        <v>99.9</v>
      </c>
      <c r="E17" s="792">
        <v>96.4</v>
      </c>
      <c r="F17" s="792">
        <v>3.1</v>
      </c>
      <c r="G17" s="792">
        <v>285.10000000000002</v>
      </c>
      <c r="H17" s="791">
        <v>5.16</v>
      </c>
      <c r="I17" s="791">
        <v>4.4800000000000004</v>
      </c>
      <c r="K17" s="799"/>
      <c r="L17" s="800"/>
      <c r="M17" s="799"/>
      <c r="N17" s="799"/>
      <c r="O17" s="799"/>
      <c r="P17" s="799"/>
      <c r="Q17" s="800"/>
      <c r="R17" s="800"/>
      <c r="S17" s="801"/>
      <c r="T17" s="793"/>
      <c r="U17" s="793"/>
      <c r="V17" s="793"/>
      <c r="W17" s="793"/>
      <c r="X17" s="793"/>
      <c r="Y17" s="793"/>
      <c r="Z17" s="793"/>
      <c r="AA17" s="793"/>
      <c r="AB17" s="793"/>
      <c r="AC17" s="793"/>
      <c r="AD17" s="793"/>
    </row>
    <row r="18" spans="1:30" s="801" customFormat="1" ht="12.6" customHeight="1">
      <c r="A18" s="802">
        <v>2016</v>
      </c>
      <c r="B18" s="803"/>
      <c r="C18" s="804"/>
      <c r="D18" s="803"/>
      <c r="E18" s="803"/>
      <c r="F18" s="803"/>
      <c r="G18" s="803"/>
      <c r="H18" s="804"/>
      <c r="I18" s="804"/>
      <c r="K18" s="799"/>
      <c r="L18" s="800"/>
      <c r="M18" s="799"/>
      <c r="N18" s="799"/>
      <c r="O18" s="799"/>
      <c r="P18" s="799"/>
      <c r="Q18" s="800"/>
      <c r="R18" s="800"/>
    </row>
    <row r="19" spans="1:30" s="797" customFormat="1" ht="12.6" customHeight="1">
      <c r="A19" s="805" t="s">
        <v>205</v>
      </c>
      <c r="B19" s="799">
        <v>13</v>
      </c>
      <c r="C19" s="800">
        <v>68.150000000000006</v>
      </c>
      <c r="D19" s="799">
        <v>99.9</v>
      </c>
      <c r="E19" s="799">
        <v>96.3</v>
      </c>
      <c r="F19" s="799">
        <v>3.1</v>
      </c>
      <c r="G19" s="799">
        <v>284.7</v>
      </c>
      <c r="H19" s="800">
        <v>4.79</v>
      </c>
      <c r="I19" s="800">
        <v>4.42</v>
      </c>
      <c r="K19" s="801"/>
      <c r="L19" s="806"/>
      <c r="M19" s="807"/>
      <c r="N19" s="806"/>
      <c r="O19" s="806"/>
      <c r="P19" s="806"/>
      <c r="Q19" s="806"/>
      <c r="R19" s="808"/>
      <c r="S19" s="808"/>
      <c r="U19" s="809"/>
      <c r="V19" s="809"/>
      <c r="W19" s="809"/>
      <c r="X19" s="809"/>
      <c r="Y19" s="809"/>
      <c r="Z19" s="809"/>
      <c r="AA19" s="809"/>
      <c r="AB19" s="809"/>
    </row>
    <row r="20" spans="1:30" s="797" customFormat="1" ht="12.6" customHeight="1">
      <c r="A20" s="810" t="s">
        <v>442</v>
      </c>
      <c r="B20" s="799">
        <v>12.8</v>
      </c>
      <c r="C20" s="800">
        <v>67.87</v>
      </c>
      <c r="D20" s="799">
        <v>99.9</v>
      </c>
      <c r="E20" s="799">
        <v>96.3</v>
      </c>
      <c r="F20" s="799">
        <v>3.1</v>
      </c>
      <c r="G20" s="799">
        <v>289.8</v>
      </c>
      <c r="H20" s="800">
        <v>4.92</v>
      </c>
      <c r="I20" s="800">
        <v>4.54</v>
      </c>
      <c r="K20" s="811"/>
      <c r="L20" s="812"/>
      <c r="M20" s="807"/>
      <c r="N20" s="812"/>
      <c r="O20" s="812"/>
      <c r="P20" s="812"/>
      <c r="Q20" s="812"/>
      <c r="R20" s="807"/>
      <c r="S20" s="807"/>
      <c r="U20" s="809"/>
      <c r="V20" s="809"/>
      <c r="W20" s="809"/>
      <c r="X20" s="809"/>
      <c r="Y20" s="809"/>
      <c r="Z20" s="809"/>
      <c r="AA20" s="809"/>
      <c r="AB20" s="809"/>
    </row>
    <row r="21" spans="1:30" s="797" customFormat="1" ht="12.6" customHeight="1">
      <c r="A21" s="813" t="s">
        <v>443</v>
      </c>
      <c r="B21" s="799">
        <v>19.100000000000001</v>
      </c>
      <c r="C21" s="800">
        <v>68.11</v>
      </c>
      <c r="D21" s="799">
        <v>99.9</v>
      </c>
      <c r="E21" s="799">
        <v>95.7</v>
      </c>
      <c r="F21" s="799">
        <v>3.1</v>
      </c>
      <c r="G21" s="799">
        <v>241.6</v>
      </c>
      <c r="H21" s="800">
        <v>5.94</v>
      </c>
      <c r="I21" s="800">
        <v>4.33</v>
      </c>
      <c r="K21" s="811"/>
      <c r="L21" s="812"/>
      <c r="M21" s="807"/>
      <c r="N21" s="812"/>
      <c r="O21" s="812"/>
      <c r="P21" s="812"/>
      <c r="Q21" s="812"/>
      <c r="R21" s="807"/>
      <c r="S21" s="807"/>
      <c r="U21" s="809"/>
      <c r="V21" s="809"/>
      <c r="W21" s="809"/>
      <c r="X21" s="809"/>
      <c r="Y21" s="809"/>
      <c r="Z21" s="809"/>
      <c r="AA21" s="809"/>
      <c r="AB21" s="809"/>
    </row>
    <row r="22" spans="1:30" ht="12.6" customHeight="1">
      <c r="A22" s="813" t="s">
        <v>444</v>
      </c>
      <c r="B22" s="814">
        <v>9</v>
      </c>
      <c r="C22" s="815">
        <v>70.52</v>
      </c>
      <c r="D22" s="814">
        <v>100</v>
      </c>
      <c r="E22" s="814">
        <v>96.5</v>
      </c>
      <c r="F22" s="814">
        <v>2.7</v>
      </c>
      <c r="G22" s="814">
        <v>224.5</v>
      </c>
      <c r="H22" s="815">
        <v>3.95</v>
      </c>
      <c r="I22" s="815">
        <v>2.83</v>
      </c>
      <c r="K22" s="817"/>
      <c r="L22" s="818"/>
      <c r="M22" s="819"/>
      <c r="N22" s="818"/>
      <c r="O22" s="818"/>
      <c r="P22" s="818"/>
      <c r="Q22" s="818"/>
      <c r="R22" s="819"/>
      <c r="S22" s="819"/>
      <c r="U22" s="809"/>
      <c r="V22" s="809"/>
      <c r="W22" s="809"/>
      <c r="X22" s="809"/>
      <c r="Y22" s="809"/>
      <c r="Z22" s="809"/>
      <c r="AA22" s="809"/>
      <c r="AB22" s="809"/>
    </row>
    <row r="23" spans="1:30" ht="12.6" customHeight="1">
      <c r="A23" s="820" t="s">
        <v>768</v>
      </c>
      <c r="B23" s="814">
        <v>111.5</v>
      </c>
      <c r="C23" s="815">
        <v>63.79</v>
      </c>
      <c r="D23" s="814">
        <v>99.9</v>
      </c>
      <c r="E23" s="814">
        <v>96.5</v>
      </c>
      <c r="F23" s="814">
        <v>3.8</v>
      </c>
      <c r="G23" s="814">
        <v>454.9</v>
      </c>
      <c r="H23" s="815">
        <v>10.02</v>
      </c>
      <c r="I23" s="815">
        <v>9.84</v>
      </c>
      <c r="K23" s="811"/>
      <c r="L23" s="818"/>
      <c r="M23" s="819"/>
      <c r="N23" s="818"/>
      <c r="O23" s="818"/>
      <c r="P23" s="818"/>
      <c r="Q23" s="818"/>
      <c r="R23" s="819"/>
      <c r="S23" s="819"/>
      <c r="U23" s="809"/>
      <c r="V23" s="809"/>
      <c r="W23" s="809"/>
      <c r="X23" s="809"/>
      <c r="Y23" s="809"/>
      <c r="Z23" s="809"/>
      <c r="AA23" s="809"/>
      <c r="AB23" s="809"/>
    </row>
    <row r="24" spans="1:30" ht="12.6" customHeight="1">
      <c r="A24" s="813" t="s">
        <v>446</v>
      </c>
      <c r="B24" s="814">
        <v>2.6</v>
      </c>
      <c r="C24" s="815">
        <v>71.53</v>
      </c>
      <c r="D24" s="814">
        <v>100</v>
      </c>
      <c r="E24" s="814">
        <v>97.2</v>
      </c>
      <c r="F24" s="814">
        <v>2.4</v>
      </c>
      <c r="G24" s="814">
        <v>189.8</v>
      </c>
      <c r="H24" s="815">
        <v>11.04</v>
      </c>
      <c r="I24" s="815">
        <v>12</v>
      </c>
      <c r="K24" s="811"/>
      <c r="L24" s="818"/>
      <c r="M24" s="819"/>
      <c r="N24" s="818"/>
      <c r="O24" s="818"/>
      <c r="P24" s="818"/>
      <c r="Q24" s="818"/>
      <c r="R24" s="819"/>
      <c r="S24" s="819"/>
      <c r="U24" s="809"/>
      <c r="V24" s="809"/>
      <c r="W24" s="809"/>
      <c r="X24" s="809"/>
      <c r="Y24" s="809"/>
      <c r="Z24" s="809"/>
      <c r="AA24" s="809"/>
      <c r="AB24" s="809"/>
    </row>
    <row r="25" spans="1:30" ht="12.6" customHeight="1">
      <c r="A25" s="813" t="s">
        <v>447</v>
      </c>
      <c r="B25" s="814">
        <v>13.2</v>
      </c>
      <c r="C25" s="815">
        <v>72.33</v>
      </c>
      <c r="D25" s="814">
        <v>100</v>
      </c>
      <c r="E25" s="814">
        <v>96.9</v>
      </c>
      <c r="F25" s="814">
        <v>2.4</v>
      </c>
      <c r="G25" s="814">
        <v>120.5</v>
      </c>
      <c r="H25" s="815">
        <v>4.1500000000000004</v>
      </c>
      <c r="I25" s="815">
        <v>3.61</v>
      </c>
      <c r="K25" s="811"/>
      <c r="L25" s="818"/>
      <c r="M25" s="819"/>
      <c r="N25" s="818"/>
      <c r="O25" s="818"/>
      <c r="P25" s="818"/>
      <c r="Q25" s="818"/>
      <c r="R25" s="819"/>
      <c r="S25" s="819"/>
      <c r="U25" s="809"/>
      <c r="V25" s="809"/>
      <c r="W25" s="809"/>
      <c r="X25" s="809"/>
      <c r="Y25" s="809"/>
      <c r="Z25" s="809"/>
      <c r="AA25" s="809"/>
      <c r="AB25" s="809"/>
    </row>
    <row r="26" spans="1:30" ht="12.6" customHeight="1">
      <c r="A26" s="810" t="s">
        <v>448</v>
      </c>
      <c r="B26" s="814">
        <v>11.4</v>
      </c>
      <c r="C26" s="815">
        <v>81.099999999999994</v>
      </c>
      <c r="D26" s="814">
        <v>100</v>
      </c>
      <c r="E26" s="814">
        <v>97</v>
      </c>
      <c r="F26" s="814">
        <v>2.4</v>
      </c>
      <c r="G26" s="814">
        <v>178.6</v>
      </c>
      <c r="H26" s="815">
        <v>12.53</v>
      </c>
      <c r="I26" s="815">
        <v>12.31</v>
      </c>
      <c r="K26" s="811"/>
      <c r="L26" s="818"/>
      <c r="M26" s="819"/>
      <c r="N26" s="818"/>
      <c r="O26" s="818"/>
      <c r="P26" s="818"/>
      <c r="Q26" s="818"/>
      <c r="R26" s="819"/>
      <c r="S26" s="819"/>
      <c r="U26" s="809"/>
      <c r="V26" s="809"/>
      <c r="W26" s="809"/>
      <c r="X26" s="809"/>
      <c r="Y26" s="809"/>
      <c r="Z26" s="809"/>
      <c r="AA26" s="809"/>
      <c r="AB26" s="809"/>
    </row>
    <row r="27" spans="1:30" ht="12.6" customHeight="1">
      <c r="A27" s="810" t="s">
        <v>449</v>
      </c>
      <c r="B27" s="814">
        <v>31.3</v>
      </c>
      <c r="C27" s="815">
        <v>67.5</v>
      </c>
      <c r="D27" s="814">
        <v>99.9</v>
      </c>
      <c r="E27" s="814">
        <v>96.5</v>
      </c>
      <c r="F27" s="814">
        <v>2.6</v>
      </c>
      <c r="G27" s="814">
        <v>162.9</v>
      </c>
      <c r="H27" s="815">
        <v>12.1</v>
      </c>
      <c r="I27" s="815">
        <v>15</v>
      </c>
      <c r="K27" s="817"/>
      <c r="L27" s="818"/>
      <c r="M27" s="819"/>
      <c r="N27" s="818"/>
      <c r="O27" s="818"/>
      <c r="P27" s="818"/>
      <c r="Q27" s="818"/>
      <c r="R27" s="819"/>
      <c r="S27" s="819"/>
      <c r="U27" s="809"/>
      <c r="V27" s="809"/>
      <c r="W27" s="809"/>
      <c r="X27" s="809"/>
      <c r="Y27" s="809"/>
      <c r="Z27" s="809"/>
      <c r="AA27" s="809"/>
      <c r="AB27" s="809"/>
    </row>
    <row r="28" spans="1:30" ht="76.5">
      <c r="A28" s="5209"/>
      <c r="B28" s="776" t="s">
        <v>769</v>
      </c>
      <c r="C28" s="777" t="s">
        <v>770</v>
      </c>
      <c r="D28" s="778" t="s">
        <v>771</v>
      </c>
      <c r="E28" s="779" t="s">
        <v>772</v>
      </c>
      <c r="F28" s="776" t="s">
        <v>773</v>
      </c>
      <c r="G28" s="776" t="s">
        <v>774</v>
      </c>
      <c r="H28" s="777" t="s">
        <v>775</v>
      </c>
      <c r="I28" s="777" t="s">
        <v>776</v>
      </c>
    </row>
    <row r="29" spans="1:30" ht="12.75" customHeight="1">
      <c r="A29" s="5210"/>
      <c r="B29" s="780" t="s">
        <v>777</v>
      </c>
      <c r="C29" s="5211" t="s">
        <v>204</v>
      </c>
      <c r="D29" s="5212"/>
      <c r="E29" s="5213"/>
      <c r="F29" s="780" t="s">
        <v>778</v>
      </c>
      <c r="G29" s="781" t="s">
        <v>779</v>
      </c>
      <c r="H29" s="5211" t="s">
        <v>204</v>
      </c>
      <c r="I29" s="5213"/>
    </row>
    <row r="30" spans="1:30" ht="12.75" customHeight="1">
      <c r="A30" s="5203" t="s">
        <v>390</v>
      </c>
      <c r="B30" s="5203"/>
      <c r="C30" s="5203"/>
      <c r="D30" s="5203"/>
      <c r="E30" s="5203"/>
      <c r="F30" s="5203"/>
      <c r="G30" s="5203"/>
      <c r="H30" s="5203"/>
      <c r="I30" s="5203"/>
    </row>
    <row r="31" spans="1:30" ht="9.75" customHeight="1">
      <c r="A31" s="5204" t="s">
        <v>780</v>
      </c>
      <c r="B31" s="5204"/>
      <c r="C31" s="5204"/>
      <c r="D31" s="5204"/>
      <c r="E31" s="5204"/>
      <c r="F31" s="5204"/>
      <c r="G31" s="5204"/>
      <c r="H31" s="5204"/>
      <c r="I31" s="5204"/>
    </row>
    <row r="32" spans="1:30" ht="9.75" customHeight="1">
      <c r="A32" s="821" t="s">
        <v>781</v>
      </c>
      <c r="B32" s="524"/>
      <c r="C32" s="822"/>
      <c r="D32" s="823"/>
      <c r="E32" s="524"/>
      <c r="F32" s="524"/>
      <c r="G32" s="524"/>
      <c r="H32" s="524"/>
      <c r="I32" s="524"/>
    </row>
    <row r="33" spans="1:9" ht="27.6" customHeight="1">
      <c r="A33" s="5205" t="s">
        <v>782</v>
      </c>
      <c r="B33" s="5205"/>
      <c r="C33" s="5205"/>
      <c r="D33" s="5205"/>
      <c r="E33" s="5205"/>
      <c r="F33" s="5205"/>
      <c r="G33" s="5205"/>
      <c r="H33" s="5205"/>
      <c r="I33" s="5205"/>
    </row>
    <row r="34" spans="1:9" ht="24.75" customHeight="1">
      <c r="A34" s="5206" t="s">
        <v>783</v>
      </c>
      <c r="B34" s="5206"/>
      <c r="C34" s="5206"/>
      <c r="D34" s="5206"/>
      <c r="E34" s="5206"/>
      <c r="F34" s="5206"/>
      <c r="G34" s="5206"/>
      <c r="H34" s="5206"/>
      <c r="I34" s="5206"/>
    </row>
    <row r="35" spans="1:9" ht="15" customHeight="1">
      <c r="E35" s="825"/>
      <c r="F35" s="825"/>
      <c r="G35" s="825"/>
      <c r="H35" s="825"/>
      <c r="I35" s="825"/>
    </row>
    <row r="36" spans="1:9">
      <c r="A36" s="826" t="s">
        <v>427</v>
      </c>
      <c r="B36" s="524"/>
      <c r="C36" s="822"/>
      <c r="D36" s="823"/>
      <c r="E36" s="524"/>
      <c r="F36" s="524"/>
      <c r="G36" s="524"/>
      <c r="H36" s="524"/>
      <c r="I36" s="524"/>
    </row>
    <row r="37" spans="1:9">
      <c r="A37" s="827" t="s">
        <v>784</v>
      </c>
    </row>
    <row r="38" spans="1:9">
      <c r="A38" s="827" t="s">
        <v>785</v>
      </c>
    </row>
    <row r="39" spans="1:9">
      <c r="A39" s="827" t="s">
        <v>786</v>
      </c>
    </row>
    <row r="40" spans="1:9">
      <c r="A40" s="827" t="s">
        <v>787</v>
      </c>
    </row>
    <row r="41" spans="1:9">
      <c r="A41" s="827" t="s">
        <v>788</v>
      </c>
    </row>
    <row r="42" spans="1:9">
      <c r="A42" s="827" t="s">
        <v>789</v>
      </c>
    </row>
  </sheetData>
  <mergeCells count="12">
    <mergeCell ref="A30:I30"/>
    <mergeCell ref="A31:I31"/>
    <mergeCell ref="A33:I33"/>
    <mergeCell ref="A34:I34"/>
    <mergeCell ref="A1:I1"/>
    <mergeCell ref="A2:I2"/>
    <mergeCell ref="A3:A4"/>
    <mergeCell ref="C4:E4"/>
    <mergeCell ref="H4:I4"/>
    <mergeCell ref="A28:A29"/>
    <mergeCell ref="C29:E29"/>
    <mergeCell ref="H29:I29"/>
  </mergeCells>
  <conditionalFormatting sqref="N22:Q25 L22:L25">
    <cfRule type="cellIs" dxfId="214" priority="2" operator="between">
      <formula>0.00000001</formula>
      <formula>0.045</formula>
    </cfRule>
  </conditionalFormatting>
  <conditionalFormatting sqref="N22:Q27 L22:L27">
    <cfRule type="cellIs" dxfId="213" priority="1" operator="between">
      <formula>0.00000001</formula>
      <formula>0.045</formula>
    </cfRule>
  </conditionalFormatting>
  <hyperlinks>
    <hyperlink ref="A37" r:id="rId1"/>
    <hyperlink ref="A40" r:id="rId2"/>
    <hyperlink ref="A41" r:id="rId3"/>
    <hyperlink ref="A42" r:id="rId4"/>
    <hyperlink ref="A38" r:id="rId5"/>
    <hyperlink ref="A39" r:id="rId6"/>
    <hyperlink ref="H3" r:id="rId7"/>
    <hyperlink ref="H28" r:id="rId8"/>
    <hyperlink ref="I28" r:id="rId9"/>
    <hyperlink ref="I3" r:id="rId10"/>
    <hyperlink ref="C3" r:id="rId11"/>
    <hyperlink ref="C28" r:id="rId12"/>
  </hyperlinks>
  <pageMargins left="0.70866141732283472" right="0.70866141732283472" top="0.74803149606299213" bottom="0.74803149606299213" header="0.31496062992125984" footer="0.31496062992125984"/>
  <pageSetup paperSize="9" scale="65" orientation="portrait" r:id="rId13"/>
</worksheet>
</file>

<file path=xl/worksheets/sheet39.xml><?xml version="1.0" encoding="utf-8"?>
<worksheet xmlns="http://schemas.openxmlformats.org/spreadsheetml/2006/main" xmlns:r="http://schemas.openxmlformats.org/officeDocument/2006/relationships">
  <sheetPr>
    <pageSetUpPr fitToPage="1"/>
  </sheetPr>
  <dimension ref="A1:W32"/>
  <sheetViews>
    <sheetView showGridLines="0" workbookViewId="0">
      <selection activeCell="A2" sqref="A2:G2"/>
    </sheetView>
  </sheetViews>
  <sheetFormatPr defaultColWidth="7.85546875" defaultRowHeight="12.75"/>
  <cols>
    <col min="1" max="1" width="18.42578125" style="816" customWidth="1"/>
    <col min="2" max="2" width="11.28515625" style="825" customWidth="1"/>
    <col min="3" max="6" width="13.7109375" style="825" customWidth="1"/>
    <col min="7" max="7" width="12" style="825" customWidth="1"/>
    <col min="8" max="8" width="14" style="816" customWidth="1"/>
    <col min="9" max="9" width="12" style="816" customWidth="1"/>
    <col min="10" max="16384" width="7.85546875" style="816"/>
  </cols>
  <sheetData>
    <row r="1" spans="1:23" s="775" customFormat="1" ht="20.100000000000001" customHeight="1">
      <c r="A1" s="5207" t="s">
        <v>790</v>
      </c>
      <c r="B1" s="5207"/>
      <c r="C1" s="5207"/>
      <c r="D1" s="5207"/>
      <c r="E1" s="5207"/>
      <c r="F1" s="5207"/>
      <c r="G1" s="5207"/>
      <c r="H1" s="828"/>
    </row>
    <row r="2" spans="1:23" s="775" customFormat="1" ht="20.100000000000001" customHeight="1">
      <c r="A2" s="5208" t="s">
        <v>791</v>
      </c>
      <c r="B2" s="5208"/>
      <c r="C2" s="5208"/>
      <c r="D2" s="5208"/>
      <c r="E2" s="5208"/>
      <c r="F2" s="5208"/>
      <c r="G2" s="5208"/>
      <c r="H2" s="5215"/>
      <c r="I2" s="5215"/>
      <c r="J2" s="5215"/>
      <c r="K2" s="5215"/>
      <c r="L2" s="5215"/>
    </row>
    <row r="3" spans="1:23" s="833" customFormat="1" ht="68.25" customHeight="1">
      <c r="A3" s="5216"/>
      <c r="B3" s="829" t="s">
        <v>792</v>
      </c>
      <c r="C3" s="829" t="s">
        <v>793</v>
      </c>
      <c r="D3" s="830" t="s">
        <v>794</v>
      </c>
      <c r="E3" s="830" t="s">
        <v>795</v>
      </c>
      <c r="F3" s="831" t="s">
        <v>796</v>
      </c>
      <c r="G3" s="832" t="s">
        <v>797</v>
      </c>
      <c r="H3" s="5215"/>
      <c r="I3" s="5215"/>
      <c r="J3" s="5215"/>
      <c r="K3" s="5215"/>
      <c r="L3" s="5215"/>
    </row>
    <row r="4" spans="1:23" s="775" customFormat="1" ht="16.5">
      <c r="A4" s="5216"/>
      <c r="B4" s="834" t="s">
        <v>798</v>
      </c>
      <c r="C4" s="5217" t="s">
        <v>204</v>
      </c>
      <c r="D4" s="5218"/>
      <c r="E4" s="5217" t="s">
        <v>765</v>
      </c>
      <c r="F4" s="5218"/>
      <c r="G4" s="835" t="s">
        <v>766</v>
      </c>
      <c r="H4" s="5215"/>
      <c r="I4" s="5215"/>
      <c r="J4" s="5215"/>
      <c r="K4" s="5215"/>
      <c r="L4" s="5215"/>
    </row>
    <row r="5" spans="1:23" s="775" customFormat="1" ht="12.75" customHeight="1">
      <c r="A5" s="783" t="s">
        <v>205</v>
      </c>
      <c r="B5" s="836"/>
      <c r="C5" s="836"/>
      <c r="D5" s="836"/>
      <c r="E5" s="836"/>
      <c r="F5" s="836"/>
      <c r="G5" s="836"/>
      <c r="H5" s="797"/>
    </row>
    <row r="6" spans="1:23" s="798" customFormat="1" ht="12.75" customHeight="1">
      <c r="A6" s="837">
        <v>2008</v>
      </c>
      <c r="B6" s="838">
        <v>14.1</v>
      </c>
      <c r="C6" s="838">
        <v>95.6</v>
      </c>
      <c r="D6" s="839">
        <v>96.9</v>
      </c>
      <c r="E6" s="838">
        <v>3.1</v>
      </c>
      <c r="F6" s="840">
        <v>50</v>
      </c>
      <c r="G6" s="841">
        <v>284.7</v>
      </c>
      <c r="H6" s="838"/>
      <c r="I6" s="792"/>
      <c r="J6" s="792"/>
    </row>
    <row r="7" spans="1:23" s="798" customFormat="1" ht="12.75" customHeight="1">
      <c r="A7" s="837">
        <v>2009</v>
      </c>
      <c r="B7" s="838">
        <v>13.6</v>
      </c>
      <c r="C7" s="838">
        <v>95.6</v>
      </c>
      <c r="D7" s="839">
        <v>97.3</v>
      </c>
      <c r="E7" s="838">
        <v>3.1</v>
      </c>
      <c r="F7" s="840">
        <v>40</v>
      </c>
      <c r="G7" s="841">
        <v>268.3</v>
      </c>
      <c r="H7" s="842"/>
      <c r="I7" s="792"/>
      <c r="J7" s="792"/>
      <c r="K7" s="795"/>
      <c r="L7" s="795"/>
    </row>
    <row r="8" spans="1:23" s="798" customFormat="1" ht="12.75" customHeight="1">
      <c r="A8" s="795" t="s">
        <v>799</v>
      </c>
      <c r="B8" s="840">
        <v>13</v>
      </c>
      <c r="C8" s="840">
        <v>95.6</v>
      </c>
      <c r="D8" s="840">
        <v>96.933355890561884</v>
      </c>
      <c r="E8" s="840">
        <v>3.1</v>
      </c>
      <c r="F8" s="840">
        <v>41.3</v>
      </c>
      <c r="G8" s="843">
        <v>287.89999999999998</v>
      </c>
      <c r="H8" s="844"/>
      <c r="I8" s="792"/>
      <c r="J8" s="792"/>
      <c r="K8" s="841"/>
      <c r="L8" s="841"/>
      <c r="M8" s="841"/>
      <c r="N8" s="841"/>
      <c r="O8" s="841"/>
      <c r="P8" s="841"/>
      <c r="Q8" s="841"/>
      <c r="R8" s="841"/>
      <c r="S8" s="841"/>
    </row>
    <row r="9" spans="1:23" s="798" customFormat="1" ht="12.75" customHeight="1">
      <c r="A9" s="795">
        <v>2011</v>
      </c>
      <c r="B9" s="840">
        <v>12.7</v>
      </c>
      <c r="C9" s="840">
        <v>95.6</v>
      </c>
      <c r="D9" s="840">
        <v>96.866796453112855</v>
      </c>
      <c r="E9" s="840">
        <v>3.1</v>
      </c>
      <c r="F9" s="840">
        <v>40.299999999999997</v>
      </c>
      <c r="G9" s="843">
        <v>289.10000000000002</v>
      </c>
      <c r="H9" s="844"/>
      <c r="I9" s="792"/>
      <c r="J9" s="792"/>
      <c r="K9" s="841"/>
      <c r="L9" s="841"/>
      <c r="M9" s="841"/>
      <c r="N9" s="841"/>
      <c r="O9" s="841"/>
      <c r="P9" s="841"/>
      <c r="Q9" s="841"/>
      <c r="R9" s="841"/>
      <c r="S9" s="841"/>
    </row>
    <row r="10" spans="1:23" s="798" customFormat="1" ht="12.75" customHeight="1">
      <c r="A10" s="795">
        <v>2012</v>
      </c>
      <c r="B10" s="845">
        <v>12.1</v>
      </c>
      <c r="C10" s="845">
        <v>95.8</v>
      </c>
      <c r="D10" s="845">
        <v>96.692905500856554</v>
      </c>
      <c r="E10" s="845">
        <v>3</v>
      </c>
      <c r="F10" s="845">
        <v>37.9</v>
      </c>
      <c r="G10" s="845">
        <v>282.5</v>
      </c>
      <c r="H10" s="844"/>
      <c r="I10" s="792"/>
      <c r="J10" s="792"/>
      <c r="K10" s="841"/>
      <c r="L10" s="841"/>
      <c r="M10" s="841"/>
      <c r="N10" s="841"/>
      <c r="O10" s="841"/>
      <c r="P10" s="841"/>
      <c r="Q10" s="841"/>
      <c r="R10" s="841"/>
      <c r="S10" s="841"/>
    </row>
    <row r="11" spans="1:23" s="798" customFormat="1" ht="12.75" customHeight="1">
      <c r="A11" s="837">
        <v>2013</v>
      </c>
      <c r="B11" s="841">
        <v>12.5</v>
      </c>
      <c r="C11" s="841">
        <v>96.1</v>
      </c>
      <c r="D11" s="841">
        <v>96.886474282821993</v>
      </c>
      <c r="E11" s="841">
        <v>2.9</v>
      </c>
      <c r="F11" s="841">
        <v>37.700000000000003</v>
      </c>
      <c r="G11" s="841">
        <v>272.5</v>
      </c>
      <c r="H11" s="844"/>
      <c r="I11" s="792"/>
      <c r="J11" s="792"/>
      <c r="K11" s="841"/>
      <c r="L11" s="841"/>
      <c r="M11" s="841"/>
      <c r="N11" s="841"/>
      <c r="O11" s="841"/>
      <c r="P11" s="841"/>
      <c r="Q11" s="841"/>
      <c r="R11" s="841"/>
      <c r="S11" s="841"/>
    </row>
    <row r="12" spans="1:23" s="798" customFormat="1" ht="12.75" customHeight="1">
      <c r="A12" s="846">
        <v>2014</v>
      </c>
      <c r="B12" s="798">
        <v>12.8</v>
      </c>
      <c r="C12" s="847">
        <v>96.2</v>
      </c>
      <c r="D12" s="838">
        <v>96.990956263899193</v>
      </c>
      <c r="E12" s="838">
        <v>2.9</v>
      </c>
      <c r="F12" s="847">
        <v>38.700000000000003</v>
      </c>
      <c r="G12" s="847">
        <v>269.89999999999998</v>
      </c>
      <c r="H12" s="797"/>
      <c r="I12" s="792"/>
      <c r="J12" s="792"/>
      <c r="K12" s="841"/>
      <c r="L12" s="841"/>
      <c r="M12" s="841"/>
      <c r="N12" s="841"/>
      <c r="O12" s="841"/>
      <c r="P12" s="841"/>
      <c r="Q12" s="841"/>
      <c r="R12" s="841"/>
      <c r="S12" s="841"/>
    </row>
    <row r="13" spans="1:23" s="798" customFormat="1" ht="12.75" customHeight="1">
      <c r="A13" s="846">
        <v>2015</v>
      </c>
      <c r="B13" s="847">
        <v>13.2</v>
      </c>
      <c r="C13" s="838">
        <v>96.1</v>
      </c>
      <c r="D13" s="838">
        <v>97.1</v>
      </c>
      <c r="E13" s="847">
        <v>2.9353807745255591</v>
      </c>
      <c r="F13" s="847">
        <v>40.200000000000003</v>
      </c>
      <c r="G13" s="847">
        <v>269.60000000000002</v>
      </c>
      <c r="H13" s="797"/>
      <c r="I13" s="792"/>
      <c r="J13" s="792"/>
      <c r="K13" s="841"/>
      <c r="L13" s="848"/>
      <c r="M13" s="841"/>
      <c r="N13" s="841"/>
      <c r="O13" s="841"/>
      <c r="P13" s="841"/>
      <c r="Q13" s="841"/>
      <c r="R13" s="841"/>
      <c r="S13" s="841"/>
    </row>
    <row r="14" spans="1:23" s="852" customFormat="1" ht="12.75" customHeight="1">
      <c r="A14" s="849">
        <v>2016</v>
      </c>
      <c r="B14" s="850"/>
      <c r="C14" s="839"/>
      <c r="D14" s="839"/>
      <c r="E14" s="850"/>
      <c r="F14" s="850"/>
      <c r="G14" s="850"/>
      <c r="H14" s="801"/>
      <c r="I14" s="803"/>
      <c r="J14" s="803"/>
      <c r="K14" s="851"/>
      <c r="L14" s="844"/>
      <c r="M14" s="851"/>
      <c r="N14" s="851"/>
      <c r="O14" s="851"/>
      <c r="P14" s="851"/>
      <c r="Q14" s="851"/>
      <c r="R14" s="851"/>
      <c r="S14" s="851"/>
    </row>
    <row r="15" spans="1:23" s="797" customFormat="1" ht="12.6" customHeight="1">
      <c r="A15" s="805" t="s">
        <v>205</v>
      </c>
      <c r="B15" s="809">
        <v>13.6</v>
      </c>
      <c r="C15" s="809">
        <v>96.1</v>
      </c>
      <c r="D15" s="809">
        <v>97</v>
      </c>
      <c r="E15" s="809">
        <v>3</v>
      </c>
      <c r="F15" s="853">
        <v>41.6</v>
      </c>
      <c r="G15" s="809">
        <v>269.60000000000002</v>
      </c>
      <c r="I15" s="801"/>
      <c r="J15" s="806"/>
      <c r="K15" s="806"/>
      <c r="L15" s="806"/>
      <c r="M15" s="806"/>
      <c r="N15" s="806"/>
      <c r="O15" s="806"/>
      <c r="P15" s="841"/>
      <c r="Q15" s="841"/>
      <c r="R15" s="841"/>
      <c r="S15" s="841"/>
      <c r="T15" s="841"/>
      <c r="U15" s="841"/>
      <c r="V15" s="841"/>
      <c r="W15" s="841"/>
    </row>
    <row r="16" spans="1:23" s="797" customFormat="1" ht="12.6" customHeight="1">
      <c r="A16" s="810" t="s">
        <v>442</v>
      </c>
      <c r="B16" s="809">
        <v>13.4</v>
      </c>
      <c r="C16" s="809">
        <v>96</v>
      </c>
      <c r="D16" s="809">
        <v>97.1</v>
      </c>
      <c r="E16" s="809">
        <v>3</v>
      </c>
      <c r="F16" s="853">
        <v>42.1</v>
      </c>
      <c r="G16" s="809">
        <v>273.89999999999998</v>
      </c>
      <c r="H16" s="854"/>
      <c r="I16" s="811"/>
      <c r="J16" s="812"/>
      <c r="K16" s="812"/>
      <c r="L16" s="812"/>
      <c r="M16" s="812"/>
      <c r="N16" s="812"/>
      <c r="O16" s="812"/>
      <c r="P16" s="841"/>
      <c r="Q16" s="841"/>
      <c r="R16" s="841"/>
      <c r="S16" s="841"/>
      <c r="T16" s="841"/>
      <c r="U16" s="841"/>
      <c r="V16" s="841"/>
      <c r="W16" s="841"/>
    </row>
    <row r="17" spans="1:23" s="797" customFormat="1" ht="12.6" customHeight="1">
      <c r="A17" s="813" t="s">
        <v>443</v>
      </c>
      <c r="B17" s="809">
        <v>19.8</v>
      </c>
      <c r="C17" s="809">
        <v>95.5</v>
      </c>
      <c r="D17" s="809">
        <v>97.2</v>
      </c>
      <c r="E17" s="809">
        <v>3.1</v>
      </c>
      <c r="F17" s="853">
        <v>42.1</v>
      </c>
      <c r="G17" s="809">
        <v>239.4</v>
      </c>
      <c r="H17" s="854"/>
      <c r="I17" s="811"/>
      <c r="J17" s="812"/>
      <c r="K17" s="812"/>
      <c r="L17" s="812"/>
      <c r="M17" s="812"/>
      <c r="N17" s="812"/>
      <c r="O17" s="812"/>
      <c r="P17" s="841"/>
      <c r="Q17" s="841"/>
      <c r="R17" s="841"/>
      <c r="S17" s="841"/>
      <c r="T17" s="841"/>
      <c r="U17" s="841"/>
      <c r="V17" s="841"/>
      <c r="W17" s="841"/>
    </row>
    <row r="18" spans="1:23" ht="12.6" customHeight="1">
      <c r="A18" s="813" t="s">
        <v>444</v>
      </c>
      <c r="B18" s="809">
        <v>9.4</v>
      </c>
      <c r="C18" s="809">
        <v>96.3</v>
      </c>
      <c r="D18" s="809">
        <v>97.1</v>
      </c>
      <c r="E18" s="809">
        <v>2.7</v>
      </c>
      <c r="F18" s="853">
        <v>37.200000000000003</v>
      </c>
      <c r="G18" s="809">
        <v>239.3</v>
      </c>
      <c r="H18" s="855"/>
      <c r="I18" s="817"/>
      <c r="J18" s="818"/>
      <c r="K18" s="818"/>
      <c r="L18" s="818"/>
      <c r="M18" s="818"/>
      <c r="N18" s="818"/>
      <c r="O18" s="818"/>
      <c r="P18" s="841"/>
      <c r="Q18" s="841"/>
      <c r="R18" s="841"/>
      <c r="S18" s="841"/>
      <c r="T18" s="841"/>
      <c r="U18" s="841"/>
      <c r="V18" s="841"/>
      <c r="W18" s="841"/>
    </row>
    <row r="19" spans="1:23" ht="12.6" customHeight="1">
      <c r="A19" s="820" t="s">
        <v>768</v>
      </c>
      <c r="B19" s="809">
        <v>116.7</v>
      </c>
      <c r="C19" s="809">
        <v>96.2</v>
      </c>
      <c r="D19" s="809">
        <v>97.2</v>
      </c>
      <c r="E19" s="809">
        <v>3.2</v>
      </c>
      <c r="F19" s="853">
        <v>47.5</v>
      </c>
      <c r="G19" s="809">
        <v>371.8</v>
      </c>
      <c r="H19" s="855"/>
      <c r="I19" s="811"/>
      <c r="J19" s="818"/>
      <c r="K19" s="818"/>
      <c r="L19" s="818"/>
      <c r="M19" s="818"/>
      <c r="N19" s="818"/>
      <c r="O19" s="818"/>
      <c r="P19" s="841"/>
      <c r="Q19" s="841"/>
      <c r="R19" s="841"/>
      <c r="S19" s="841"/>
      <c r="T19" s="841"/>
      <c r="U19" s="841"/>
      <c r="V19" s="841"/>
      <c r="W19" s="841"/>
    </row>
    <row r="20" spans="1:23" ht="12.6" customHeight="1">
      <c r="A20" s="813" t="s">
        <v>446</v>
      </c>
      <c r="B20" s="809">
        <v>2.7</v>
      </c>
      <c r="C20" s="809">
        <v>97</v>
      </c>
      <c r="D20" s="809">
        <v>96.8</v>
      </c>
      <c r="E20" s="809">
        <v>2.5</v>
      </c>
      <c r="F20" s="853">
        <v>33.9</v>
      </c>
      <c r="G20" s="809">
        <v>247.9</v>
      </c>
      <c r="H20" s="855"/>
      <c r="I20" s="811"/>
      <c r="J20" s="818"/>
      <c r="K20" s="818"/>
      <c r="L20" s="818"/>
      <c r="M20" s="818"/>
      <c r="N20" s="818"/>
      <c r="O20" s="818"/>
      <c r="P20" s="841"/>
      <c r="Q20" s="841"/>
      <c r="R20" s="841"/>
      <c r="S20" s="841"/>
      <c r="T20" s="841"/>
      <c r="U20" s="841"/>
      <c r="V20" s="841"/>
      <c r="W20" s="841"/>
    </row>
    <row r="21" spans="1:23" ht="12.6" customHeight="1">
      <c r="A21" s="813" t="s">
        <v>447</v>
      </c>
      <c r="B21" s="809">
        <v>14</v>
      </c>
      <c r="C21" s="809">
        <v>96.5</v>
      </c>
      <c r="D21" s="809">
        <v>96.4</v>
      </c>
      <c r="E21" s="809">
        <v>2.6</v>
      </c>
      <c r="F21" s="853">
        <v>47.6</v>
      </c>
      <c r="G21" s="809">
        <v>153.19999999999999</v>
      </c>
      <c r="H21" s="855"/>
      <c r="I21" s="811"/>
      <c r="J21" s="818"/>
      <c r="K21" s="818"/>
      <c r="L21" s="818"/>
      <c r="M21" s="818"/>
      <c r="N21" s="818"/>
      <c r="O21" s="818"/>
      <c r="P21" s="841"/>
      <c r="Q21" s="841"/>
      <c r="R21" s="841"/>
      <c r="S21" s="841"/>
      <c r="T21" s="841"/>
      <c r="U21" s="841"/>
      <c r="V21" s="841"/>
      <c r="W21" s="841"/>
    </row>
    <row r="22" spans="1:23" ht="12.6" customHeight="1">
      <c r="A22" s="810" t="s">
        <v>448</v>
      </c>
      <c r="B22" s="809">
        <v>12.1</v>
      </c>
      <c r="C22" s="809">
        <v>96.7</v>
      </c>
      <c r="D22" s="809">
        <v>96.4</v>
      </c>
      <c r="E22" s="809">
        <v>2.2999999999999998</v>
      </c>
      <c r="F22" s="853">
        <v>31.7</v>
      </c>
      <c r="G22" s="809">
        <v>167.7</v>
      </c>
      <c r="H22" s="855"/>
      <c r="I22" s="811"/>
      <c r="J22" s="818"/>
      <c r="K22" s="818"/>
      <c r="L22" s="818"/>
      <c r="M22" s="818"/>
      <c r="N22" s="818"/>
      <c r="O22" s="818"/>
      <c r="P22" s="841"/>
      <c r="Q22" s="841"/>
      <c r="R22" s="841"/>
      <c r="S22" s="841"/>
      <c r="T22" s="841"/>
      <c r="U22" s="841"/>
      <c r="V22" s="841"/>
      <c r="W22" s="841"/>
    </row>
    <row r="23" spans="1:23" ht="12.6" customHeight="1">
      <c r="A23" s="810" t="s">
        <v>449</v>
      </c>
      <c r="B23" s="809">
        <v>33.299999999999997</v>
      </c>
      <c r="C23" s="809">
        <v>96.1</v>
      </c>
      <c r="D23" s="809">
        <v>96.1</v>
      </c>
      <c r="E23" s="809">
        <v>2.7</v>
      </c>
      <c r="F23" s="853">
        <v>33.4</v>
      </c>
      <c r="G23" s="809">
        <v>181.4</v>
      </c>
      <c r="H23" s="856"/>
      <c r="I23" s="817"/>
      <c r="J23" s="818"/>
      <c r="K23" s="818"/>
      <c r="L23" s="818"/>
      <c r="M23" s="818"/>
      <c r="N23" s="818"/>
      <c r="O23" s="818"/>
      <c r="P23" s="841"/>
      <c r="Q23" s="841"/>
      <c r="R23" s="841"/>
      <c r="S23" s="841"/>
      <c r="T23" s="841"/>
      <c r="U23" s="841"/>
      <c r="V23" s="841"/>
      <c r="W23" s="841"/>
    </row>
    <row r="24" spans="1:23" ht="63.75">
      <c r="A24" s="5219"/>
      <c r="B24" s="857" t="s">
        <v>800</v>
      </c>
      <c r="C24" s="858" t="s">
        <v>801</v>
      </c>
      <c r="D24" s="859" t="s">
        <v>802</v>
      </c>
      <c r="E24" s="858" t="s">
        <v>803</v>
      </c>
      <c r="F24" s="858" t="s">
        <v>804</v>
      </c>
      <c r="G24" s="776" t="s">
        <v>805</v>
      </c>
      <c r="I24" s="825"/>
    </row>
    <row r="25" spans="1:23">
      <c r="A25" s="5220"/>
      <c r="B25" s="781" t="s">
        <v>806</v>
      </c>
      <c r="C25" s="781" t="s">
        <v>204</v>
      </c>
      <c r="D25" s="781" t="s">
        <v>204</v>
      </c>
      <c r="E25" s="5211" t="s">
        <v>778</v>
      </c>
      <c r="F25" s="5213"/>
      <c r="G25" s="781" t="s">
        <v>779</v>
      </c>
      <c r="I25" s="825"/>
    </row>
    <row r="26" spans="1:23">
      <c r="A26" s="5214" t="s">
        <v>390</v>
      </c>
      <c r="B26" s="5214"/>
      <c r="C26" s="5214"/>
      <c r="D26" s="5214"/>
      <c r="E26" s="5214"/>
      <c r="F26" s="5214"/>
      <c r="G26" s="5214"/>
      <c r="I26" s="825"/>
    </row>
    <row r="27" spans="1:23" ht="10.5" customHeight="1">
      <c r="A27" s="821" t="s">
        <v>780</v>
      </c>
      <c r="B27" s="821"/>
      <c r="C27" s="821"/>
      <c r="D27" s="821"/>
      <c r="E27" s="821"/>
      <c r="F27" s="821"/>
      <c r="G27" s="821"/>
      <c r="I27" s="825"/>
    </row>
    <row r="28" spans="1:23">
      <c r="A28" s="821" t="s">
        <v>781</v>
      </c>
      <c r="B28" s="860"/>
      <c r="C28" s="821"/>
      <c r="D28" s="821"/>
      <c r="E28" s="821"/>
      <c r="F28" s="821"/>
      <c r="G28" s="821"/>
      <c r="I28" s="825"/>
    </row>
    <row r="29" spans="1:23">
      <c r="A29" s="861"/>
      <c r="I29" s="825"/>
    </row>
    <row r="30" spans="1:23">
      <c r="A30" s="861"/>
      <c r="I30" s="825"/>
    </row>
    <row r="31" spans="1:23">
      <c r="I31" s="825"/>
    </row>
    <row r="32" spans="1:23" ht="12.75" customHeight="1">
      <c r="I32" s="825"/>
    </row>
  </sheetData>
  <mergeCells count="9">
    <mergeCell ref="A26:G26"/>
    <mergeCell ref="A1:G1"/>
    <mergeCell ref="A2:G2"/>
    <mergeCell ref="H2:L4"/>
    <mergeCell ref="A3:A4"/>
    <mergeCell ref="C4:D4"/>
    <mergeCell ref="E4:F4"/>
    <mergeCell ref="A24:A25"/>
    <mergeCell ref="E25:F25"/>
  </mergeCells>
  <conditionalFormatting sqref="L18:O23 J18:J23">
    <cfRule type="cellIs" dxfId="212" priority="1" operator="between">
      <formula>0.00000001</formula>
      <formula>0.045</formula>
    </cfRule>
  </conditionalFormatting>
  <pageMargins left="0.70866141732283472" right="0.70866141732283472" top="0.74803149606299213" bottom="0.74803149606299213" header="0.31496062992125984" footer="0.31496062992125984"/>
  <pageSetup paperSize="9" scale="66" orientation="landscape" r:id="rId1"/>
</worksheet>
</file>

<file path=xl/worksheets/sheet4.xml><?xml version="1.0" encoding="utf-8"?>
<worksheet xmlns="http://schemas.openxmlformats.org/spreadsheetml/2006/main" xmlns:r="http://schemas.openxmlformats.org/officeDocument/2006/relationships">
  <dimension ref="A1:I36"/>
  <sheetViews>
    <sheetView showGridLines="0" workbookViewId="0">
      <selection activeCell="A2" sqref="A2:G2"/>
    </sheetView>
  </sheetViews>
  <sheetFormatPr defaultColWidth="9.140625" defaultRowHeight="12.75"/>
  <cols>
    <col min="1" max="1" width="19.7109375" style="4" customWidth="1"/>
    <col min="2" max="2" width="11.140625" style="4" customWidth="1"/>
    <col min="3" max="3" width="18.85546875" style="4" customWidth="1"/>
    <col min="4" max="4" width="11.140625" style="4" customWidth="1"/>
    <col min="5" max="5" width="20.28515625" style="4" customWidth="1"/>
    <col min="6" max="6" width="15.28515625" style="4" customWidth="1"/>
    <col min="7" max="7" width="14.140625" style="4" customWidth="1"/>
    <col min="8" max="10" width="9.140625" style="4"/>
    <col min="11" max="11" width="29.140625" style="4" customWidth="1"/>
    <col min="12" max="12" width="26.140625" style="4" customWidth="1"/>
    <col min="13" max="16384" width="9.140625" style="4"/>
  </cols>
  <sheetData>
    <row r="1" spans="1:9" ht="20.100000000000001" customHeight="1">
      <c r="A1" s="5049" t="s">
        <v>326</v>
      </c>
      <c r="B1" s="5049"/>
      <c r="C1" s="5049"/>
      <c r="D1" s="5049"/>
      <c r="E1" s="5049"/>
      <c r="F1" s="5049"/>
      <c r="G1" s="5050"/>
    </row>
    <row r="2" spans="1:9" ht="20.100000000000001" customHeight="1">
      <c r="A2" s="5051" t="s">
        <v>327</v>
      </c>
      <c r="B2" s="5051"/>
      <c r="C2" s="5051"/>
      <c r="D2" s="5051"/>
      <c r="E2" s="5051"/>
      <c r="F2" s="5051"/>
      <c r="G2" s="5052"/>
    </row>
    <row r="3" spans="1:9" ht="13.5">
      <c r="A3" s="319" t="s">
        <v>207</v>
      </c>
      <c r="B3" s="132"/>
      <c r="C3" s="132"/>
      <c r="D3" s="132"/>
      <c r="E3" s="132"/>
      <c r="F3" s="133"/>
      <c r="G3" s="320" t="s">
        <v>208</v>
      </c>
    </row>
    <row r="4" spans="1:9" ht="25.5" customHeight="1">
      <c r="A4" s="5033"/>
      <c r="B4" s="5046" t="s">
        <v>57</v>
      </c>
      <c r="C4" s="5053"/>
      <c r="D4" s="5053"/>
      <c r="E4" s="5033" t="s">
        <v>60</v>
      </c>
      <c r="F4" s="5033" t="s">
        <v>209</v>
      </c>
      <c r="G4" s="5033" t="s">
        <v>210</v>
      </c>
      <c r="I4" s="109"/>
    </row>
    <row r="5" spans="1:9" ht="25.5">
      <c r="A5" s="5045"/>
      <c r="B5" s="33" t="s">
        <v>168</v>
      </c>
      <c r="C5" s="33" t="s">
        <v>235</v>
      </c>
      <c r="D5" s="33" t="s">
        <v>248</v>
      </c>
      <c r="E5" s="5045"/>
      <c r="F5" s="5045"/>
      <c r="G5" s="5045"/>
    </row>
    <row r="6" spans="1:9">
      <c r="A6" s="132" t="s">
        <v>205</v>
      </c>
      <c r="B6" s="135"/>
      <c r="C6" s="135"/>
      <c r="D6" s="135"/>
      <c r="E6" s="135"/>
      <c r="F6" s="135"/>
      <c r="G6" s="135"/>
    </row>
    <row r="7" spans="1:9" s="9" customFormat="1">
      <c r="A7" s="136">
        <v>1995</v>
      </c>
      <c r="B7" s="308">
        <v>17.600000000000001</v>
      </c>
      <c r="C7" s="308">
        <v>1.6</v>
      </c>
      <c r="D7" s="308">
        <v>63</v>
      </c>
      <c r="E7" s="308">
        <v>23.3</v>
      </c>
      <c r="F7" s="310" t="s">
        <v>211</v>
      </c>
      <c r="G7" s="310" t="s">
        <v>211</v>
      </c>
    </row>
    <row r="8" spans="1:9" s="9" customFormat="1">
      <c r="A8" s="136">
        <v>1996</v>
      </c>
      <c r="B8" s="308">
        <v>17.8</v>
      </c>
      <c r="C8" s="308">
        <v>1.7</v>
      </c>
      <c r="D8" s="308">
        <v>63.3</v>
      </c>
      <c r="E8" s="308">
        <v>23.8</v>
      </c>
      <c r="F8" s="308">
        <v>6</v>
      </c>
      <c r="G8" s="308">
        <v>3.5</v>
      </c>
    </row>
    <row r="9" spans="1:9" s="9" customFormat="1">
      <c r="A9" s="136">
        <v>1997</v>
      </c>
      <c r="B9" s="308">
        <v>17.7</v>
      </c>
      <c r="C9" s="308">
        <v>1.6</v>
      </c>
      <c r="D9" s="308">
        <v>62.2</v>
      </c>
      <c r="E9" s="308">
        <v>26</v>
      </c>
      <c r="F9" s="308">
        <v>8.5</v>
      </c>
      <c r="G9" s="308">
        <v>4.4000000000000004</v>
      </c>
    </row>
    <row r="10" spans="1:9" s="9" customFormat="1">
      <c r="A10" s="136">
        <v>1998</v>
      </c>
      <c r="B10" s="308">
        <v>18</v>
      </c>
      <c r="C10" s="308">
        <v>1.5</v>
      </c>
      <c r="D10" s="308">
        <v>61.4</v>
      </c>
      <c r="E10" s="308">
        <v>27.3</v>
      </c>
      <c r="F10" s="308">
        <v>8.8000000000000007</v>
      </c>
      <c r="G10" s="308">
        <v>4.8</v>
      </c>
    </row>
    <row r="11" spans="1:9" s="9" customFormat="1">
      <c r="A11" s="131">
        <v>1999</v>
      </c>
      <c r="B11" s="308">
        <v>18.2</v>
      </c>
      <c r="C11" s="308">
        <v>1.5</v>
      </c>
      <c r="D11" s="308">
        <v>61.7</v>
      </c>
      <c r="E11" s="308">
        <v>27.6</v>
      </c>
      <c r="F11" s="308">
        <v>7.4</v>
      </c>
      <c r="G11" s="308">
        <v>3.9</v>
      </c>
    </row>
    <row r="12" spans="1:9" s="9" customFormat="1">
      <c r="A12" s="131">
        <v>2000</v>
      </c>
      <c r="B12" s="308">
        <v>19</v>
      </c>
      <c r="C12" s="308">
        <v>1.6</v>
      </c>
      <c r="D12" s="308">
        <v>61.7</v>
      </c>
      <c r="E12" s="308">
        <v>28</v>
      </c>
      <c r="F12" s="308">
        <v>7.4</v>
      </c>
      <c r="G12" s="308">
        <v>3.8</v>
      </c>
    </row>
    <row r="13" spans="1:9" s="9" customFormat="1">
      <c r="A13" s="131">
        <v>2001</v>
      </c>
      <c r="B13" s="308">
        <v>19.399999999999999</v>
      </c>
      <c r="C13" s="308">
        <v>1.7</v>
      </c>
      <c r="D13" s="308">
        <v>61</v>
      </c>
      <c r="E13" s="308">
        <v>27.4</v>
      </c>
      <c r="F13" s="308">
        <v>5.7</v>
      </c>
      <c r="G13" s="308">
        <v>1.9</v>
      </c>
    </row>
    <row r="14" spans="1:9" s="9" customFormat="1">
      <c r="A14" s="131">
        <v>2002</v>
      </c>
      <c r="B14" s="308">
        <v>19.7</v>
      </c>
      <c r="C14" s="308">
        <v>1.7</v>
      </c>
      <c r="D14" s="308">
        <v>60.9</v>
      </c>
      <c r="E14" s="308">
        <v>25.8</v>
      </c>
      <c r="F14" s="308">
        <v>5</v>
      </c>
      <c r="G14" s="308">
        <v>0.8</v>
      </c>
    </row>
    <row r="15" spans="1:9" s="9" customFormat="1">
      <c r="A15" s="131">
        <v>2003</v>
      </c>
      <c r="B15" s="308">
        <v>20.2</v>
      </c>
      <c r="C15" s="308">
        <v>1.7</v>
      </c>
      <c r="D15" s="308">
        <v>61.4</v>
      </c>
      <c r="E15" s="308">
        <v>23.7</v>
      </c>
      <c r="F15" s="308">
        <v>2.5</v>
      </c>
      <c r="G15" s="308">
        <v>-0.9</v>
      </c>
    </row>
    <row r="16" spans="1:9" s="9" customFormat="1">
      <c r="A16" s="131">
        <v>2004</v>
      </c>
      <c r="B16" s="308">
        <v>20.5</v>
      </c>
      <c r="C16" s="308">
        <v>1.7</v>
      </c>
      <c r="D16" s="308">
        <v>61.8</v>
      </c>
      <c r="E16" s="308">
        <v>23.4</v>
      </c>
      <c r="F16" s="308">
        <v>4.3</v>
      </c>
      <c r="G16" s="308">
        <v>1.8</v>
      </c>
    </row>
    <row r="17" spans="1:9" s="9" customFormat="1">
      <c r="A17" s="131">
        <v>2005</v>
      </c>
      <c r="B17" s="308">
        <v>21.1</v>
      </c>
      <c r="C17" s="308">
        <v>1.7</v>
      </c>
      <c r="D17" s="308">
        <v>62.7</v>
      </c>
      <c r="E17" s="308">
        <v>23.1</v>
      </c>
      <c r="F17" s="308">
        <v>4.0999999999999996</v>
      </c>
      <c r="G17" s="308">
        <v>0.8</v>
      </c>
    </row>
    <row r="18" spans="1:9" s="9" customFormat="1">
      <c r="A18" s="131">
        <v>2006</v>
      </c>
      <c r="B18" s="308">
        <v>20.5</v>
      </c>
      <c r="C18" s="308">
        <v>1.7</v>
      </c>
      <c r="D18" s="308">
        <v>62.9</v>
      </c>
      <c r="E18" s="308">
        <v>22.5</v>
      </c>
      <c r="F18" s="308">
        <v>4.8</v>
      </c>
      <c r="G18" s="308">
        <v>1.6</v>
      </c>
    </row>
    <row r="19" spans="1:9" s="9" customFormat="1">
      <c r="A19" s="131">
        <v>2007</v>
      </c>
      <c r="B19" s="308">
        <v>19.8</v>
      </c>
      <c r="C19" s="308">
        <v>1.8</v>
      </c>
      <c r="D19" s="308">
        <v>63</v>
      </c>
      <c r="E19" s="308">
        <v>22.5</v>
      </c>
      <c r="F19" s="308">
        <v>5.5</v>
      </c>
      <c r="G19" s="308">
        <v>2.5</v>
      </c>
    </row>
    <row r="20" spans="1:9" s="28" customFormat="1">
      <c r="A20" s="137">
        <v>2008</v>
      </c>
      <c r="B20" s="308">
        <v>19.899999999999999</v>
      </c>
      <c r="C20" s="308">
        <v>1.8</v>
      </c>
      <c r="D20" s="308">
        <v>64.400000000000006</v>
      </c>
      <c r="E20" s="308">
        <v>22.8</v>
      </c>
      <c r="F20" s="308">
        <v>1.9</v>
      </c>
      <c r="G20" s="308">
        <v>0.2</v>
      </c>
      <c r="I20" s="9"/>
    </row>
    <row r="21" spans="1:9" s="32" customFormat="1">
      <c r="A21" s="131">
        <v>2009</v>
      </c>
      <c r="B21" s="308">
        <v>21.4</v>
      </c>
      <c r="C21" s="308">
        <v>1.9</v>
      </c>
      <c r="D21" s="308">
        <v>62.8</v>
      </c>
      <c r="E21" s="308">
        <v>21.1</v>
      </c>
      <c r="F21" s="308">
        <v>-1.9</v>
      </c>
      <c r="G21" s="308">
        <v>-3</v>
      </c>
      <c r="H21" s="9"/>
      <c r="I21" s="9"/>
    </row>
    <row r="22" spans="1:9" s="9" customFormat="1">
      <c r="A22" s="131">
        <v>2010</v>
      </c>
      <c r="B22" s="308">
        <v>20.7</v>
      </c>
      <c r="C22" s="308">
        <v>1.8</v>
      </c>
      <c r="D22" s="308">
        <v>63.9</v>
      </c>
      <c r="E22" s="308">
        <v>20.5</v>
      </c>
      <c r="F22" s="308">
        <v>2.6</v>
      </c>
      <c r="G22" s="308">
        <v>1.9</v>
      </c>
    </row>
    <row r="23" spans="1:9" s="9" customFormat="1">
      <c r="A23" s="130">
        <v>2011</v>
      </c>
      <c r="B23" s="308">
        <v>19.899999999999999</v>
      </c>
      <c r="C23" s="308">
        <v>1.9</v>
      </c>
      <c r="D23" s="308">
        <v>63.9</v>
      </c>
      <c r="E23" s="308">
        <v>18.399999999999999</v>
      </c>
      <c r="F23" s="308">
        <v>-2.1</v>
      </c>
      <c r="G23" s="308">
        <v>-1.8</v>
      </c>
    </row>
    <row r="24" spans="1:9" s="28" customFormat="1">
      <c r="A24" s="131">
        <v>2012</v>
      </c>
      <c r="B24" s="308">
        <v>18.5</v>
      </c>
      <c r="C24" s="308">
        <v>2</v>
      </c>
      <c r="D24" s="308">
        <v>64.3</v>
      </c>
      <c r="E24" s="308">
        <v>15.8</v>
      </c>
      <c r="F24" s="308">
        <v>-4.4000000000000004</v>
      </c>
      <c r="G24" s="308">
        <v>-4</v>
      </c>
      <c r="I24" s="9"/>
    </row>
    <row r="25" spans="1:9" s="309" customFormat="1">
      <c r="A25" s="130">
        <v>2013</v>
      </c>
      <c r="B25" s="308">
        <v>19.100000000000001</v>
      </c>
      <c r="C25" s="308">
        <v>2</v>
      </c>
      <c r="D25" s="308">
        <v>63.3</v>
      </c>
      <c r="E25" s="308">
        <v>14.8</v>
      </c>
      <c r="F25" s="308">
        <v>1.1000000000000001</v>
      </c>
      <c r="G25" s="308">
        <v>-1.1000000000000001</v>
      </c>
    </row>
    <row r="26" spans="1:9" s="29" customFormat="1">
      <c r="A26" s="131">
        <v>2014</v>
      </c>
      <c r="B26" s="308">
        <v>18.600000000000001</v>
      </c>
      <c r="C26" s="308">
        <v>2</v>
      </c>
      <c r="D26" s="308">
        <v>63.9</v>
      </c>
      <c r="E26" s="308">
        <v>15</v>
      </c>
      <c r="F26" s="308">
        <v>1.7</v>
      </c>
      <c r="G26" s="308">
        <v>0.9</v>
      </c>
      <c r="H26" s="309"/>
    </row>
    <row r="27" spans="1:9" s="17" customFormat="1">
      <c r="A27" s="130">
        <v>2015</v>
      </c>
      <c r="B27" s="308">
        <v>18.100000000000001</v>
      </c>
      <c r="C27" s="308">
        <v>2</v>
      </c>
      <c r="D27" s="308">
        <v>63.4</v>
      </c>
      <c r="E27" s="308">
        <v>15.5</v>
      </c>
      <c r="F27" s="308">
        <v>3.9</v>
      </c>
      <c r="G27" s="308">
        <v>1.8</v>
      </c>
      <c r="H27" s="266"/>
    </row>
    <row r="28" spans="1:9" s="29" customFormat="1">
      <c r="A28" s="5">
        <v>2016</v>
      </c>
      <c r="B28" s="308">
        <v>17.899999999999999</v>
      </c>
      <c r="C28" s="308">
        <v>2</v>
      </c>
      <c r="D28" s="308">
        <v>63.3</v>
      </c>
      <c r="E28" s="308">
        <v>15.5</v>
      </c>
      <c r="F28" s="308">
        <v>3.7</v>
      </c>
      <c r="G28" s="308">
        <v>1.9</v>
      </c>
      <c r="H28" s="309"/>
    </row>
    <row r="29" spans="1:9" s="17" customFormat="1">
      <c r="A29" s="18" t="s">
        <v>389</v>
      </c>
      <c r="B29" s="264">
        <v>17.5</v>
      </c>
      <c r="C29" s="264">
        <v>2</v>
      </c>
      <c r="D29" s="264">
        <v>62.8</v>
      </c>
      <c r="E29" s="264">
        <v>16.600000000000001</v>
      </c>
      <c r="F29" s="264">
        <v>4.4000000000000004</v>
      </c>
      <c r="G29" s="264">
        <v>2.8</v>
      </c>
      <c r="H29" s="266"/>
    </row>
    <row r="30" spans="1:9" ht="20.25" customHeight="1">
      <c r="A30" s="5033"/>
      <c r="B30" s="5046" t="s">
        <v>58</v>
      </c>
      <c r="C30" s="5047"/>
      <c r="D30" s="5048"/>
      <c r="E30" s="5033" t="s">
        <v>61</v>
      </c>
      <c r="F30" s="5033" t="s">
        <v>63</v>
      </c>
      <c r="G30" s="5033" t="s">
        <v>65</v>
      </c>
    </row>
    <row r="31" spans="1:9" ht="27" customHeight="1">
      <c r="A31" s="5045"/>
      <c r="B31" s="33" t="s">
        <v>170</v>
      </c>
      <c r="C31" s="33" t="s">
        <v>249</v>
      </c>
      <c r="D31" s="33" t="s">
        <v>291</v>
      </c>
      <c r="E31" s="5045"/>
      <c r="F31" s="5045"/>
      <c r="G31" s="5044"/>
    </row>
    <row r="32" spans="1:9" s="1" customFormat="1" ht="12.75" customHeight="1">
      <c r="A32" s="5031" t="s">
        <v>390</v>
      </c>
      <c r="B32" s="5031"/>
      <c r="C32" s="5031"/>
      <c r="D32" s="5031"/>
      <c r="E32" s="5031"/>
      <c r="F32" s="5031"/>
      <c r="G32" s="5031"/>
    </row>
    <row r="33" spans="1:7" s="1" customFormat="1" ht="12.75" customHeight="1">
      <c r="A33" s="5026" t="s">
        <v>366</v>
      </c>
      <c r="B33" s="5026"/>
      <c r="C33" s="5026"/>
      <c r="D33" s="5026"/>
      <c r="E33" s="5026"/>
      <c r="F33" s="5026"/>
      <c r="G33" s="5026"/>
    </row>
    <row r="34" spans="1:7" s="1" customFormat="1" ht="12.75" customHeight="1">
      <c r="A34" s="5026" t="s">
        <v>367</v>
      </c>
      <c r="B34" s="5026"/>
      <c r="C34" s="5026"/>
      <c r="D34" s="5026"/>
      <c r="E34" s="5026"/>
      <c r="F34" s="5026"/>
      <c r="G34" s="5026"/>
    </row>
    <row r="35" spans="1:7" s="1" customFormat="1" ht="12.75" customHeight="1">
      <c r="A35" s="5026"/>
      <c r="B35" s="5026"/>
      <c r="C35" s="5026"/>
      <c r="D35" s="5026"/>
      <c r="E35" s="5026"/>
      <c r="F35" s="5026"/>
      <c r="G35" s="5026"/>
    </row>
    <row r="36" spans="1:7" s="1" customFormat="1" ht="12.75" customHeight="1">
      <c r="A36" s="5026"/>
      <c r="B36" s="5026"/>
      <c r="C36" s="5026"/>
      <c r="D36" s="5026"/>
      <c r="E36" s="5026"/>
      <c r="F36" s="5026"/>
      <c r="G36" s="5026"/>
    </row>
  </sheetData>
  <mergeCells count="17">
    <mergeCell ref="A32:G32"/>
    <mergeCell ref="A33:G33"/>
    <mergeCell ref="A34:G34"/>
    <mergeCell ref="A35:G35"/>
    <mergeCell ref="A36:G36"/>
    <mergeCell ref="A1:G1"/>
    <mergeCell ref="A2:G2"/>
    <mergeCell ref="A4:A5"/>
    <mergeCell ref="B4:D4"/>
    <mergeCell ref="E4:E5"/>
    <mergeCell ref="F4:F5"/>
    <mergeCell ref="G4:G5"/>
    <mergeCell ref="G30:G31"/>
    <mergeCell ref="A30:A31"/>
    <mergeCell ref="B30:D30"/>
    <mergeCell ref="E30:E31"/>
    <mergeCell ref="F30:F31"/>
  </mergeCells>
  <phoneticPr fontId="26" type="noConversion"/>
  <printOptions horizontalCentered="1"/>
  <pageMargins left="0.24" right="0.24" top="0.52" bottom="0.28000000000000003" header="0" footer="0"/>
  <pageSetup paperSize="9" orientation="landscape" r:id="rId1"/>
  <headerFooter alignWithMargins="0"/>
</worksheet>
</file>

<file path=xl/worksheets/sheet40.xml><?xml version="1.0" encoding="utf-8"?>
<worksheet xmlns="http://schemas.openxmlformats.org/spreadsheetml/2006/main" xmlns:r="http://schemas.openxmlformats.org/officeDocument/2006/relationships">
  <dimension ref="A1:W42"/>
  <sheetViews>
    <sheetView showGridLines="0" workbookViewId="0">
      <selection activeCell="A2" sqref="A2:G2"/>
    </sheetView>
  </sheetViews>
  <sheetFormatPr defaultColWidth="9.140625" defaultRowHeight="12.75"/>
  <cols>
    <col min="1" max="1" width="21.140625" style="862" customWidth="1"/>
    <col min="2" max="5" width="15.7109375" style="862" customWidth="1"/>
    <col min="6" max="6" width="13.28515625" style="862" customWidth="1"/>
    <col min="7" max="7" width="17.140625" style="862" customWidth="1"/>
    <col min="8" max="16384" width="9.140625" style="862"/>
  </cols>
  <sheetData>
    <row r="1" spans="1:7" ht="20.100000000000001" customHeight="1">
      <c r="A1" s="5207" t="s">
        <v>807</v>
      </c>
      <c r="B1" s="5207"/>
      <c r="C1" s="5207"/>
      <c r="D1" s="5207"/>
      <c r="E1" s="5207"/>
      <c r="F1" s="5207"/>
      <c r="G1" s="5207"/>
    </row>
    <row r="2" spans="1:7" ht="20.100000000000001" customHeight="1">
      <c r="A2" s="5208" t="s">
        <v>808</v>
      </c>
      <c r="B2" s="5208"/>
      <c r="C2" s="5208"/>
      <c r="D2" s="5208"/>
      <c r="E2" s="5208"/>
      <c r="F2" s="5208"/>
      <c r="G2" s="5208"/>
    </row>
    <row r="3" spans="1:7" ht="16.5">
      <c r="A3" s="863" t="s">
        <v>207</v>
      </c>
      <c r="B3" s="864"/>
      <c r="C3" s="864"/>
      <c r="D3" s="864"/>
      <c r="F3" s="828"/>
      <c r="G3" s="865" t="s">
        <v>208</v>
      </c>
    </row>
    <row r="4" spans="1:7" ht="74.45" customHeight="1">
      <c r="A4" s="866"/>
      <c r="B4" s="867" t="s">
        <v>809</v>
      </c>
      <c r="C4" s="867" t="s">
        <v>810</v>
      </c>
      <c r="D4" s="867" t="s">
        <v>811</v>
      </c>
      <c r="E4" s="867" t="s">
        <v>812</v>
      </c>
      <c r="F4" s="868" t="s">
        <v>813</v>
      </c>
      <c r="G4" s="868" t="s">
        <v>814</v>
      </c>
    </row>
    <row r="5" spans="1:7">
      <c r="A5" s="869" t="s">
        <v>205</v>
      </c>
      <c r="B5" s="870"/>
      <c r="C5" s="871"/>
      <c r="D5" s="872"/>
      <c r="E5" s="872"/>
    </row>
    <row r="6" spans="1:7">
      <c r="A6" s="783">
        <v>2004</v>
      </c>
      <c r="B6" s="873">
        <v>11.54</v>
      </c>
      <c r="C6" s="874">
        <v>2.06</v>
      </c>
      <c r="D6" s="873" t="s">
        <v>613</v>
      </c>
      <c r="E6" s="873" t="s">
        <v>211</v>
      </c>
      <c r="F6" s="873">
        <v>63.03</v>
      </c>
      <c r="G6" s="873">
        <v>63.25</v>
      </c>
    </row>
    <row r="7" spans="1:7">
      <c r="A7" s="783">
        <v>2005</v>
      </c>
      <c r="B7" s="873">
        <v>11.19</v>
      </c>
      <c r="C7" s="791">
        <v>1.8</v>
      </c>
      <c r="D7" s="873">
        <v>1.72</v>
      </c>
      <c r="E7" s="873">
        <v>8.5299999999999994</v>
      </c>
      <c r="F7" s="873">
        <v>63.04</v>
      </c>
      <c r="G7" s="873">
        <v>62.94</v>
      </c>
    </row>
    <row r="8" spans="1:7">
      <c r="A8" s="783">
        <v>2006</v>
      </c>
      <c r="B8" s="873" t="s">
        <v>613</v>
      </c>
      <c r="C8" s="791">
        <v>1.7</v>
      </c>
      <c r="D8" s="873">
        <v>1.77</v>
      </c>
      <c r="E8" s="873">
        <v>8.61</v>
      </c>
      <c r="F8" s="873">
        <v>63.15</v>
      </c>
      <c r="G8" s="873">
        <v>62.9</v>
      </c>
    </row>
    <row r="9" spans="1:7">
      <c r="A9" s="783">
        <v>2007</v>
      </c>
      <c r="B9" s="791">
        <v>10.6</v>
      </c>
      <c r="C9" s="874">
        <v>2.0099999999999998</v>
      </c>
      <c r="D9" s="791">
        <v>1.78</v>
      </c>
      <c r="E9" s="791">
        <v>8.56</v>
      </c>
      <c r="F9" s="791">
        <v>62.98</v>
      </c>
      <c r="G9" s="791">
        <v>62.75</v>
      </c>
    </row>
    <row r="10" spans="1:7">
      <c r="A10" s="783" t="s">
        <v>767</v>
      </c>
      <c r="B10" s="791">
        <v>10.6</v>
      </c>
      <c r="C10" s="874">
        <v>1.84</v>
      </c>
      <c r="D10" s="791">
        <v>1.93</v>
      </c>
      <c r="E10" s="875">
        <v>8.8800000000000008</v>
      </c>
      <c r="F10" s="791">
        <v>62.64</v>
      </c>
      <c r="G10" s="791">
        <v>63.15</v>
      </c>
    </row>
    <row r="11" spans="1:7">
      <c r="A11" s="795">
        <v>2009</v>
      </c>
      <c r="B11" s="791">
        <v>10.57</v>
      </c>
      <c r="C11" s="874">
        <v>1.68</v>
      </c>
      <c r="D11" s="791" t="s">
        <v>613</v>
      </c>
      <c r="E11" s="875">
        <v>8.99</v>
      </c>
      <c r="F11" s="791">
        <v>63.05</v>
      </c>
      <c r="G11" s="791">
        <v>62.37</v>
      </c>
    </row>
    <row r="12" spans="1:7">
      <c r="A12" s="876">
        <v>2010</v>
      </c>
      <c r="B12" s="791">
        <v>11.12</v>
      </c>
      <c r="C12" s="874">
        <v>1.76</v>
      </c>
      <c r="D12" s="791" t="s">
        <v>613</v>
      </c>
      <c r="E12" s="791">
        <v>10.34</v>
      </c>
      <c r="F12" s="791">
        <v>63.13</v>
      </c>
      <c r="G12" s="791">
        <v>62.48</v>
      </c>
    </row>
    <row r="13" spans="1:7">
      <c r="A13" s="876">
        <v>2011</v>
      </c>
      <c r="B13" s="791">
        <v>11.39</v>
      </c>
      <c r="C13" s="791">
        <v>2.1</v>
      </c>
      <c r="D13" s="791" t="s">
        <v>613</v>
      </c>
      <c r="E13" s="791">
        <v>10.64</v>
      </c>
      <c r="F13" s="791">
        <v>62.91</v>
      </c>
      <c r="G13" s="791">
        <v>62.34</v>
      </c>
    </row>
    <row r="14" spans="1:7">
      <c r="A14" s="876">
        <v>2012</v>
      </c>
      <c r="B14" s="877">
        <v>11.72</v>
      </c>
      <c r="C14" s="874">
        <v>2.02</v>
      </c>
      <c r="D14" s="791" t="s">
        <v>613</v>
      </c>
      <c r="E14" s="791">
        <v>10.93</v>
      </c>
      <c r="F14" s="791">
        <v>63.07</v>
      </c>
      <c r="G14" s="791">
        <v>62.73</v>
      </c>
    </row>
    <row r="15" spans="1:7" ht="12.75" customHeight="1">
      <c r="A15" s="876">
        <v>2013</v>
      </c>
      <c r="B15" s="874">
        <v>11.54</v>
      </c>
      <c r="C15" s="874">
        <v>1.46</v>
      </c>
      <c r="D15" s="791" t="s">
        <v>613</v>
      </c>
      <c r="E15" s="878">
        <v>11.19</v>
      </c>
      <c r="F15" s="878">
        <v>62.82</v>
      </c>
      <c r="G15" s="878">
        <v>62.54</v>
      </c>
    </row>
    <row r="16" spans="1:7" ht="12.75" customHeight="1">
      <c r="A16" s="879">
        <v>2014</v>
      </c>
      <c r="B16" s="874">
        <v>11.32</v>
      </c>
      <c r="C16" s="874">
        <v>1.66</v>
      </c>
      <c r="D16" s="791" t="s">
        <v>613</v>
      </c>
      <c r="E16" s="791">
        <v>11.3</v>
      </c>
      <c r="F16" s="878">
        <v>62.56</v>
      </c>
      <c r="G16" s="878">
        <v>62.37</v>
      </c>
    </row>
    <row r="17" spans="1:23" ht="12.75" customHeight="1">
      <c r="A17" s="837">
        <v>2015</v>
      </c>
      <c r="B17" s="874">
        <v>11.39</v>
      </c>
      <c r="C17" s="874">
        <v>1.82</v>
      </c>
      <c r="D17" s="791" t="s">
        <v>815</v>
      </c>
      <c r="E17" s="791">
        <v>11.47</v>
      </c>
      <c r="F17" s="878">
        <v>62.17</v>
      </c>
      <c r="G17" s="878">
        <v>62.06</v>
      </c>
    </row>
    <row r="18" spans="1:23" s="884" customFormat="1" ht="12.75" customHeight="1">
      <c r="A18" s="849">
        <v>2016</v>
      </c>
      <c r="B18" s="880"/>
      <c r="C18" s="881"/>
      <c r="D18" s="882"/>
      <c r="E18" s="882"/>
      <c r="F18" s="804"/>
      <c r="G18" s="883"/>
    </row>
    <row r="19" spans="1:23">
      <c r="A19" s="805" t="s">
        <v>205</v>
      </c>
      <c r="B19" s="885">
        <v>11.21</v>
      </c>
      <c r="C19" s="885">
        <v>1.91</v>
      </c>
      <c r="D19" s="886" t="s">
        <v>613</v>
      </c>
      <c r="E19" s="887">
        <v>11.52</v>
      </c>
      <c r="F19" s="885">
        <v>62.07</v>
      </c>
      <c r="G19" s="885">
        <v>61.99</v>
      </c>
      <c r="I19" s="811"/>
      <c r="J19" s="886"/>
      <c r="K19" s="886"/>
      <c r="L19" s="886"/>
      <c r="M19" s="886"/>
      <c r="N19" s="886"/>
      <c r="O19" s="886"/>
      <c r="Q19" s="888"/>
      <c r="R19" s="888"/>
      <c r="S19" s="888"/>
      <c r="T19" s="888"/>
      <c r="U19" s="888"/>
      <c r="V19" s="888"/>
      <c r="W19" s="888"/>
    </row>
    <row r="20" spans="1:23">
      <c r="A20" s="810" t="s">
        <v>442</v>
      </c>
      <c r="B20" s="885">
        <v>11.47</v>
      </c>
      <c r="C20" s="885">
        <v>1.92</v>
      </c>
      <c r="D20" s="886">
        <v>2.61</v>
      </c>
      <c r="E20" s="887">
        <v>11.87</v>
      </c>
      <c r="F20" s="885">
        <v>61.33</v>
      </c>
      <c r="G20" s="885">
        <v>61.24</v>
      </c>
      <c r="I20" s="811"/>
      <c r="J20" s="886"/>
      <c r="K20" s="886"/>
      <c r="L20" s="886"/>
      <c r="M20" s="886"/>
      <c r="N20" s="886"/>
      <c r="O20" s="886"/>
      <c r="Q20" s="888"/>
      <c r="R20" s="888"/>
      <c r="S20" s="888"/>
      <c r="T20" s="888"/>
      <c r="U20" s="888"/>
      <c r="V20" s="888"/>
      <c r="W20" s="888"/>
    </row>
    <row r="21" spans="1:23">
      <c r="A21" s="813" t="s">
        <v>443</v>
      </c>
      <c r="B21" s="885">
        <v>9.56</v>
      </c>
      <c r="C21" s="885">
        <v>1.59</v>
      </c>
      <c r="D21" s="886" t="s">
        <v>613</v>
      </c>
      <c r="E21" s="887">
        <v>5.48</v>
      </c>
      <c r="F21" s="885">
        <v>57.95</v>
      </c>
      <c r="G21" s="885">
        <v>56.45</v>
      </c>
      <c r="I21" s="811"/>
      <c r="J21" s="886"/>
      <c r="K21" s="886"/>
      <c r="L21" s="886"/>
      <c r="M21" s="886"/>
      <c r="N21" s="886"/>
      <c r="O21" s="886"/>
      <c r="Q21" s="888"/>
      <c r="R21" s="888"/>
      <c r="S21" s="888"/>
      <c r="T21" s="888"/>
      <c r="U21" s="888"/>
      <c r="V21" s="888"/>
      <c r="W21" s="888"/>
    </row>
    <row r="22" spans="1:23">
      <c r="A22" s="813" t="s">
        <v>444</v>
      </c>
      <c r="B22" s="885" t="s">
        <v>613</v>
      </c>
      <c r="C22" s="885">
        <v>1.75</v>
      </c>
      <c r="D22" s="886" t="s">
        <v>613</v>
      </c>
      <c r="E22" s="887">
        <v>5.79</v>
      </c>
      <c r="F22" s="885">
        <v>47.65</v>
      </c>
      <c r="G22" s="885">
        <v>45.86</v>
      </c>
      <c r="I22" s="817"/>
      <c r="J22" s="886"/>
      <c r="K22" s="886"/>
      <c r="L22" s="886"/>
      <c r="M22" s="886"/>
      <c r="N22" s="886"/>
      <c r="O22" s="886"/>
      <c r="Q22" s="888"/>
      <c r="R22" s="888"/>
      <c r="S22" s="888"/>
      <c r="T22" s="888"/>
      <c r="U22" s="888"/>
      <c r="V22" s="888"/>
      <c r="W22" s="888"/>
    </row>
    <row r="23" spans="1:23">
      <c r="A23" s="820" t="s">
        <v>768</v>
      </c>
      <c r="B23" s="885">
        <v>14.12</v>
      </c>
      <c r="C23" s="885">
        <v>2.63</v>
      </c>
      <c r="D23" s="886" t="s">
        <v>613</v>
      </c>
      <c r="E23" s="887">
        <v>23.11</v>
      </c>
      <c r="F23" s="885">
        <v>58.36</v>
      </c>
      <c r="G23" s="885">
        <v>57.53</v>
      </c>
      <c r="I23" s="811"/>
      <c r="J23" s="886"/>
      <c r="K23" s="886"/>
      <c r="L23" s="886"/>
      <c r="M23" s="886"/>
      <c r="N23" s="886"/>
      <c r="O23" s="886"/>
      <c r="Q23" s="888"/>
      <c r="R23" s="888"/>
      <c r="S23" s="888"/>
      <c r="T23" s="888"/>
      <c r="U23" s="888"/>
      <c r="V23" s="888"/>
      <c r="W23" s="888"/>
    </row>
    <row r="24" spans="1:23">
      <c r="A24" s="813" t="s">
        <v>446</v>
      </c>
      <c r="B24" s="885">
        <v>10.65</v>
      </c>
      <c r="C24" s="885">
        <v>1.32</v>
      </c>
      <c r="D24" s="886" t="s">
        <v>613</v>
      </c>
      <c r="E24" s="887">
        <v>7.76</v>
      </c>
      <c r="F24" s="885">
        <v>43.57</v>
      </c>
      <c r="G24" s="885">
        <v>44.02</v>
      </c>
      <c r="I24" s="811"/>
      <c r="J24" s="886"/>
      <c r="K24" s="886"/>
      <c r="L24" s="886"/>
      <c r="M24" s="886"/>
      <c r="N24" s="886"/>
      <c r="O24" s="886"/>
      <c r="Q24" s="888"/>
      <c r="R24" s="888"/>
      <c r="S24" s="888"/>
      <c r="T24" s="888"/>
      <c r="U24" s="888"/>
      <c r="V24" s="888"/>
      <c r="W24" s="888"/>
    </row>
    <row r="25" spans="1:23">
      <c r="A25" s="813" t="s">
        <v>447</v>
      </c>
      <c r="B25" s="885" t="s">
        <v>613</v>
      </c>
      <c r="C25" s="885">
        <v>1.02</v>
      </c>
      <c r="D25" s="886">
        <v>0.62</v>
      </c>
      <c r="E25" s="887">
        <v>3.39</v>
      </c>
      <c r="F25" s="885">
        <v>39</v>
      </c>
      <c r="G25" s="885">
        <v>40.4</v>
      </c>
      <c r="I25" s="811"/>
      <c r="J25" s="886"/>
      <c r="K25" s="886"/>
      <c r="L25" s="886"/>
      <c r="M25" s="886"/>
      <c r="N25" s="886"/>
      <c r="O25" s="886"/>
      <c r="Q25" s="888"/>
      <c r="R25" s="888"/>
      <c r="S25" s="888"/>
      <c r="T25" s="888"/>
      <c r="U25" s="888"/>
      <c r="V25" s="888"/>
      <c r="W25" s="888"/>
    </row>
    <row r="26" spans="1:23">
      <c r="A26" s="810" t="s">
        <v>448</v>
      </c>
      <c r="B26" s="885">
        <v>1.07</v>
      </c>
      <c r="C26" s="885">
        <v>1.96</v>
      </c>
      <c r="D26" s="886" t="s">
        <v>613</v>
      </c>
      <c r="E26" s="887">
        <v>1.66</v>
      </c>
      <c r="F26" s="885">
        <v>61.49</v>
      </c>
      <c r="G26" s="885">
        <v>59.44</v>
      </c>
      <c r="I26" s="811"/>
      <c r="J26" s="886"/>
      <c r="K26" s="886"/>
      <c r="L26" s="886"/>
      <c r="M26" s="886"/>
      <c r="N26" s="886"/>
      <c r="O26" s="886"/>
      <c r="Q26" s="888"/>
      <c r="R26" s="888"/>
      <c r="S26" s="888"/>
      <c r="T26" s="888"/>
      <c r="U26" s="888"/>
      <c r="V26" s="888"/>
      <c r="W26" s="888"/>
    </row>
    <row r="27" spans="1:23">
      <c r="A27" s="810" t="s">
        <v>449</v>
      </c>
      <c r="B27" s="885">
        <v>3.11</v>
      </c>
      <c r="C27" s="885">
        <v>1.33</v>
      </c>
      <c r="D27" s="886">
        <v>1.43</v>
      </c>
      <c r="E27" s="887">
        <v>1.6</v>
      </c>
      <c r="F27" s="885">
        <v>60.38</v>
      </c>
      <c r="G27" s="886">
        <v>64.63</v>
      </c>
      <c r="I27" s="817"/>
      <c r="J27" s="886"/>
      <c r="K27" s="886"/>
      <c r="L27" s="886"/>
      <c r="M27" s="886"/>
      <c r="N27" s="886"/>
      <c r="O27" s="886"/>
      <c r="Q27" s="888"/>
      <c r="R27" s="888"/>
      <c r="S27" s="888"/>
      <c r="T27" s="888"/>
      <c r="U27" s="888"/>
      <c r="V27" s="888"/>
      <c r="W27" s="888"/>
    </row>
    <row r="28" spans="1:23" ht="63.75">
      <c r="A28" s="868"/>
      <c r="B28" s="867" t="s">
        <v>816</v>
      </c>
      <c r="C28" s="867" t="s">
        <v>817</v>
      </c>
      <c r="D28" s="867" t="s">
        <v>818</v>
      </c>
      <c r="E28" s="867" t="s">
        <v>819</v>
      </c>
      <c r="F28" s="868" t="s">
        <v>820</v>
      </c>
      <c r="G28" s="868" t="s">
        <v>821</v>
      </c>
    </row>
    <row r="29" spans="1:23">
      <c r="A29" s="5203" t="s">
        <v>390</v>
      </c>
      <c r="B29" s="5203"/>
      <c r="C29" s="5203"/>
      <c r="D29" s="5203"/>
      <c r="E29" s="5203"/>
      <c r="F29" s="5203"/>
      <c r="G29" s="5203"/>
    </row>
    <row r="30" spans="1:23" ht="10.15" customHeight="1">
      <c r="A30" s="5204" t="s">
        <v>822</v>
      </c>
      <c r="B30" s="5204"/>
      <c r="C30" s="5204"/>
      <c r="D30" s="5204"/>
      <c r="E30" s="5204"/>
      <c r="F30" s="5204"/>
      <c r="G30" s="5204"/>
    </row>
    <row r="31" spans="1:23" ht="10.15" customHeight="1">
      <c r="A31" s="5221" t="s">
        <v>823</v>
      </c>
      <c r="B31" s="5221"/>
      <c r="C31" s="5221"/>
      <c r="D31" s="5221"/>
      <c r="E31" s="5221"/>
      <c r="F31" s="5221"/>
      <c r="G31" s="5221"/>
    </row>
    <row r="32" spans="1:23" ht="10.15" customHeight="1">
      <c r="A32" s="821"/>
      <c r="B32" s="821"/>
      <c r="C32" s="821"/>
      <c r="D32" s="821"/>
      <c r="E32" s="821"/>
      <c r="F32" s="889"/>
    </row>
    <row r="33" spans="1:7" ht="13.5">
      <c r="A33" s="826" t="s">
        <v>427</v>
      </c>
      <c r="B33" s="890"/>
      <c r="C33" s="524"/>
      <c r="D33" s="524"/>
      <c r="E33" s="524"/>
      <c r="F33" s="816"/>
    </row>
    <row r="34" spans="1:7" s="892" customFormat="1" ht="10.5" customHeight="1">
      <c r="A34" s="890" t="s">
        <v>824</v>
      </c>
      <c r="B34" s="524"/>
      <c r="C34" s="524"/>
      <c r="D34" s="524"/>
      <c r="E34" s="524"/>
      <c r="F34" s="891"/>
    </row>
    <row r="35" spans="1:7" ht="12.75" customHeight="1">
      <c r="A35" s="890" t="s">
        <v>825</v>
      </c>
      <c r="B35" s="893"/>
      <c r="C35" s="816"/>
      <c r="D35" s="816"/>
      <c r="E35" s="816"/>
      <c r="F35" s="816"/>
    </row>
    <row r="36" spans="1:7" s="892" customFormat="1" ht="13.5" customHeight="1">
      <c r="A36" s="890" t="s">
        <v>826</v>
      </c>
      <c r="B36" s="524"/>
      <c r="C36" s="524"/>
      <c r="D36" s="524"/>
      <c r="E36" s="524"/>
      <c r="F36" s="524"/>
      <c r="G36" s="891"/>
    </row>
    <row r="37" spans="1:7" s="892" customFormat="1" ht="12" customHeight="1">
      <c r="A37" s="890" t="s">
        <v>827</v>
      </c>
      <c r="B37" s="894"/>
      <c r="C37" s="524"/>
      <c r="D37" s="524"/>
      <c r="E37" s="524"/>
      <c r="F37" s="891"/>
    </row>
    <row r="38" spans="1:7" ht="11.25" customHeight="1">
      <c r="A38" s="890" t="s">
        <v>828</v>
      </c>
      <c r="B38" s="893"/>
      <c r="C38" s="816"/>
      <c r="D38" s="816"/>
      <c r="E38" s="816"/>
      <c r="F38" s="816"/>
    </row>
    <row r="39" spans="1:7">
      <c r="A39" s="890" t="s">
        <v>829</v>
      </c>
    </row>
    <row r="40" spans="1:7">
      <c r="A40" s="890" t="s">
        <v>830</v>
      </c>
    </row>
    <row r="41" spans="1:7">
      <c r="A41" s="890" t="s">
        <v>831</v>
      </c>
    </row>
    <row r="42" spans="1:7">
      <c r="A42" s="890"/>
    </row>
  </sheetData>
  <mergeCells count="5">
    <mergeCell ref="A1:G1"/>
    <mergeCell ref="A2:G2"/>
    <mergeCell ref="A29:G29"/>
    <mergeCell ref="A30:G30"/>
    <mergeCell ref="A31:G31"/>
  </mergeCells>
  <hyperlinks>
    <hyperlink ref="A37" r:id="rId1"/>
    <hyperlink ref="A34" r:id="rId2"/>
    <hyperlink ref="A35" r:id="rId3"/>
    <hyperlink ref="A38" r:id="rId4"/>
    <hyperlink ref="A36" r:id="rId5"/>
    <hyperlink ref="B4" r:id="rId6"/>
    <hyperlink ref="B28" r:id="rId7"/>
    <hyperlink ref="C28" r:id="rId8"/>
    <hyperlink ref="C4" r:id="rId9"/>
    <hyperlink ref="D4" r:id="rId10"/>
    <hyperlink ref="D28" r:id="rId11"/>
    <hyperlink ref="E4" r:id="rId12"/>
    <hyperlink ref="E28" r:id="rId13"/>
    <hyperlink ref="A39:A41" r:id="rId14" display="http://www.ine.pt/xurl/ind/0008832"/>
    <hyperlink ref="A39" r:id="rId15"/>
    <hyperlink ref="A40" r:id="rId16"/>
    <hyperlink ref="A41" r:id="rId17"/>
  </hyperlinks>
  <pageMargins left="0.70866141732283472" right="0.70866141732283472" top="0.74803149606299213" bottom="0.74803149606299213" header="0.31496062992125984" footer="0.31496062992125984"/>
  <pageSetup paperSize="9" orientation="landscape" r:id="rId18"/>
</worksheet>
</file>

<file path=xl/worksheets/sheet41.xml><?xml version="1.0" encoding="utf-8"?>
<worksheet xmlns="http://schemas.openxmlformats.org/spreadsheetml/2006/main" xmlns:r="http://schemas.openxmlformats.org/officeDocument/2006/relationships">
  <dimension ref="A1:L50"/>
  <sheetViews>
    <sheetView showGridLines="0" workbookViewId="0">
      <selection activeCell="A2" sqref="A2:H2"/>
    </sheetView>
  </sheetViews>
  <sheetFormatPr defaultColWidth="8.85546875" defaultRowHeight="12.75"/>
  <cols>
    <col min="1" max="1" width="15.7109375" style="862" customWidth="1"/>
    <col min="2" max="6" width="11" style="862" customWidth="1"/>
    <col min="7" max="7" width="14.7109375" style="862" customWidth="1"/>
    <col min="8" max="8" width="11" style="862" customWidth="1"/>
    <col min="9" max="9" width="1.7109375" style="862" customWidth="1"/>
    <col min="10" max="10" width="6.42578125" style="862" customWidth="1"/>
    <col min="11" max="16384" width="8.85546875" style="862"/>
  </cols>
  <sheetData>
    <row r="1" spans="1:12" ht="26.45" customHeight="1">
      <c r="A1" s="5207" t="s">
        <v>832</v>
      </c>
      <c r="B1" s="5207"/>
      <c r="C1" s="5207"/>
      <c r="D1" s="5207"/>
      <c r="E1" s="5207"/>
      <c r="F1" s="5207"/>
      <c r="G1" s="5207"/>
      <c r="H1" s="5207"/>
      <c r="I1" s="895"/>
      <c r="J1" s="896"/>
    </row>
    <row r="2" spans="1:12" ht="26.45" customHeight="1">
      <c r="A2" s="5208" t="s">
        <v>833</v>
      </c>
      <c r="B2" s="5208"/>
      <c r="C2" s="5208"/>
      <c r="D2" s="5208"/>
      <c r="E2" s="5208"/>
      <c r="F2" s="5208"/>
      <c r="G2" s="5208"/>
      <c r="H2" s="5208"/>
      <c r="I2" s="775"/>
      <c r="J2" s="775"/>
    </row>
    <row r="3" spans="1:12" ht="59.25" customHeight="1">
      <c r="A3" s="5216"/>
      <c r="B3" s="867" t="s">
        <v>834</v>
      </c>
      <c r="C3" s="867" t="s">
        <v>835</v>
      </c>
      <c r="D3" s="867" t="s">
        <v>836</v>
      </c>
      <c r="E3" s="867" t="s">
        <v>837</v>
      </c>
      <c r="F3" s="867" t="s">
        <v>838</v>
      </c>
      <c r="G3" s="868" t="s">
        <v>839</v>
      </c>
      <c r="H3" s="5227" t="s">
        <v>840</v>
      </c>
      <c r="I3" s="5228"/>
      <c r="J3" s="833"/>
    </row>
    <row r="4" spans="1:12" ht="16.5">
      <c r="A4" s="5216"/>
      <c r="B4" s="5229" t="s">
        <v>204</v>
      </c>
      <c r="C4" s="5229"/>
      <c r="D4" s="5229"/>
      <c r="E4" s="5229"/>
      <c r="F4" s="5229"/>
      <c r="G4" s="897" t="s">
        <v>765</v>
      </c>
      <c r="H4" s="5230" t="s">
        <v>204</v>
      </c>
      <c r="I4" s="5231"/>
      <c r="J4" s="775"/>
    </row>
    <row r="5" spans="1:12" ht="12.75" customHeight="1">
      <c r="A5" s="898" t="s">
        <v>205</v>
      </c>
      <c r="B5" s="5225"/>
      <c r="C5" s="5225"/>
      <c r="D5" s="5225"/>
      <c r="E5" s="5225"/>
      <c r="F5" s="798"/>
      <c r="G5" s="797"/>
      <c r="H5" s="5226"/>
      <c r="I5" s="5226"/>
      <c r="J5" s="797"/>
      <c r="L5" s="899"/>
    </row>
    <row r="6" spans="1:12" ht="13.5">
      <c r="A6" s="783">
        <v>2004</v>
      </c>
      <c r="B6" s="900">
        <v>13.22</v>
      </c>
      <c r="C6" s="900">
        <v>7.15</v>
      </c>
      <c r="D6" s="900">
        <v>10.26</v>
      </c>
      <c r="E6" s="901">
        <v>14.59</v>
      </c>
      <c r="F6" s="902" t="s">
        <v>211</v>
      </c>
      <c r="G6" s="901">
        <v>1.32</v>
      </c>
      <c r="H6" s="902">
        <v>10.44</v>
      </c>
      <c r="I6" s="903"/>
      <c r="J6" s="904"/>
    </row>
    <row r="7" spans="1:12" ht="13.5">
      <c r="A7" s="783">
        <v>2005</v>
      </c>
      <c r="B7" s="900">
        <v>13.6</v>
      </c>
      <c r="C7" s="900">
        <v>7.08</v>
      </c>
      <c r="D7" s="900">
        <v>9.99</v>
      </c>
      <c r="E7" s="901">
        <v>15.11</v>
      </c>
      <c r="F7" s="902" t="s">
        <v>211</v>
      </c>
      <c r="G7" s="901">
        <v>1.25</v>
      </c>
      <c r="H7" s="902">
        <v>12.14</v>
      </c>
      <c r="I7" s="903"/>
      <c r="J7" s="904"/>
    </row>
    <row r="8" spans="1:12" ht="13.5">
      <c r="A8" s="783">
        <v>2006</v>
      </c>
      <c r="B8" s="900">
        <v>14.28</v>
      </c>
      <c r="C8" s="900">
        <v>7.69</v>
      </c>
      <c r="D8" s="900">
        <v>10.32</v>
      </c>
      <c r="E8" s="901">
        <v>15.78</v>
      </c>
      <c r="F8" s="902">
        <v>58.79</v>
      </c>
      <c r="G8" s="901">
        <v>1.31</v>
      </c>
      <c r="H8" s="902">
        <v>10.98</v>
      </c>
      <c r="I8" s="903"/>
      <c r="J8" s="904"/>
    </row>
    <row r="9" spans="1:12" ht="13.5">
      <c r="A9" s="783">
        <v>2007</v>
      </c>
      <c r="B9" s="900">
        <v>15.41</v>
      </c>
      <c r="C9" s="900">
        <v>7.95</v>
      </c>
      <c r="D9" s="900">
        <v>12.15</v>
      </c>
      <c r="E9" s="901">
        <v>16.920000000000002</v>
      </c>
      <c r="F9" s="905">
        <v>57.3</v>
      </c>
      <c r="G9" s="901">
        <v>1.27</v>
      </c>
      <c r="H9" s="902">
        <v>12.58</v>
      </c>
      <c r="I9" s="903"/>
      <c r="J9" s="904"/>
    </row>
    <row r="10" spans="1:12" ht="13.5">
      <c r="A10" s="783" t="s">
        <v>841</v>
      </c>
      <c r="B10" s="900">
        <v>14.51</v>
      </c>
      <c r="C10" s="900">
        <v>7.9</v>
      </c>
      <c r="D10" s="900">
        <v>12</v>
      </c>
      <c r="E10" s="900">
        <v>15.78</v>
      </c>
      <c r="F10" s="905">
        <v>57.92</v>
      </c>
      <c r="G10" s="901">
        <v>1.2984556006090588</v>
      </c>
      <c r="H10" s="902">
        <v>14.88</v>
      </c>
      <c r="I10" s="903"/>
      <c r="J10" s="904"/>
      <c r="K10" s="888"/>
    </row>
    <row r="11" spans="1:12" ht="13.5">
      <c r="A11" s="795">
        <v>2009</v>
      </c>
      <c r="B11" s="900">
        <v>12.37</v>
      </c>
      <c r="C11" s="900">
        <v>6.54</v>
      </c>
      <c r="D11" s="900">
        <v>8.8000000000000007</v>
      </c>
      <c r="E11" s="901">
        <v>13.64</v>
      </c>
      <c r="F11" s="905">
        <v>52.7</v>
      </c>
      <c r="G11" s="901">
        <v>1.2768172848319941</v>
      </c>
      <c r="H11" s="905">
        <v>15.67</v>
      </c>
      <c r="I11" s="903"/>
      <c r="J11" s="904"/>
      <c r="K11" s="888"/>
    </row>
    <row r="12" spans="1:12" ht="13.5">
      <c r="A12" s="876">
        <v>2010</v>
      </c>
      <c r="B12" s="900">
        <v>11.94</v>
      </c>
      <c r="C12" s="900">
        <v>6.16</v>
      </c>
      <c r="D12" s="900">
        <v>8.18</v>
      </c>
      <c r="E12" s="901">
        <v>13.14</v>
      </c>
      <c r="F12" s="902">
        <v>48.65</v>
      </c>
      <c r="G12" s="901">
        <v>1.2621253445842686</v>
      </c>
      <c r="H12" s="905">
        <v>15.33</v>
      </c>
      <c r="I12" s="903"/>
      <c r="J12" s="904"/>
      <c r="K12" s="888"/>
    </row>
    <row r="13" spans="1:12" ht="13.5">
      <c r="A13" s="876">
        <v>2011</v>
      </c>
      <c r="B13" s="900">
        <v>12.73</v>
      </c>
      <c r="C13" s="900">
        <v>8.17</v>
      </c>
      <c r="D13" s="900">
        <v>8.26</v>
      </c>
      <c r="E13" s="901">
        <v>13.57</v>
      </c>
      <c r="F13" s="902">
        <v>48.84</v>
      </c>
      <c r="G13" s="901">
        <v>1.2665062892859915</v>
      </c>
      <c r="H13" s="905">
        <v>16.100000000000001</v>
      </c>
      <c r="I13" s="903"/>
      <c r="J13" s="904"/>
      <c r="K13" s="888"/>
    </row>
    <row r="14" spans="1:12" ht="13.5">
      <c r="A14" s="876">
        <v>2012</v>
      </c>
      <c r="B14" s="900">
        <v>12.48</v>
      </c>
      <c r="C14" s="900">
        <v>7.74</v>
      </c>
      <c r="D14" s="900">
        <v>7.72</v>
      </c>
      <c r="E14" s="901">
        <v>13.3</v>
      </c>
      <c r="F14" s="902">
        <v>48.55</v>
      </c>
      <c r="G14" s="901">
        <v>1.2474729241877256</v>
      </c>
      <c r="H14" s="902">
        <v>15.46</v>
      </c>
      <c r="I14" s="903"/>
      <c r="J14" s="904"/>
      <c r="K14" s="888"/>
    </row>
    <row r="15" spans="1:12" ht="13.5">
      <c r="A15" s="876">
        <v>2013</v>
      </c>
      <c r="B15" s="900">
        <v>18.12</v>
      </c>
      <c r="C15" s="900">
        <v>10.18</v>
      </c>
      <c r="D15" s="900">
        <v>10.69</v>
      </c>
      <c r="E15" s="901">
        <v>15.11</v>
      </c>
      <c r="F15" s="902">
        <v>50.55</v>
      </c>
      <c r="G15" s="901">
        <v>1.2003717658879678</v>
      </c>
      <c r="H15" s="902">
        <v>13.28</v>
      </c>
      <c r="I15" s="903"/>
      <c r="J15" s="904"/>
      <c r="K15" s="888"/>
    </row>
    <row r="16" spans="1:12" ht="13.5">
      <c r="A16" s="795">
        <v>2014</v>
      </c>
      <c r="B16" s="900">
        <v>15.65</v>
      </c>
      <c r="C16" s="900">
        <v>9.9</v>
      </c>
      <c r="D16" s="900">
        <v>10.88</v>
      </c>
      <c r="E16" s="901">
        <v>15.44</v>
      </c>
      <c r="F16" s="902">
        <v>52.35</v>
      </c>
      <c r="G16" s="901">
        <v>1.21</v>
      </c>
      <c r="H16" s="902">
        <v>12.82</v>
      </c>
      <c r="I16" s="902"/>
      <c r="J16" s="904"/>
      <c r="K16" s="888"/>
    </row>
    <row r="17" spans="1:11" s="884" customFormat="1">
      <c r="A17" s="802">
        <v>2015</v>
      </c>
      <c r="B17" s="906"/>
      <c r="C17" s="906"/>
      <c r="D17" s="906"/>
      <c r="E17" s="906"/>
      <c r="F17" s="906"/>
      <c r="G17" s="906"/>
      <c r="J17" s="907"/>
      <c r="K17" s="888"/>
    </row>
    <row r="18" spans="1:11" ht="13.5">
      <c r="A18" s="908" t="s">
        <v>205</v>
      </c>
      <c r="B18" s="900">
        <v>15.49</v>
      </c>
      <c r="C18" s="900">
        <v>9.7799999999999994</v>
      </c>
      <c r="D18" s="900">
        <v>11.9</v>
      </c>
      <c r="E18" s="900">
        <v>16.649999999999999</v>
      </c>
      <c r="F18" s="900">
        <v>60.55</v>
      </c>
      <c r="G18" s="900">
        <v>1.2333253778396949</v>
      </c>
      <c r="H18" s="909">
        <v>14.9</v>
      </c>
      <c r="I18" s="797" t="s">
        <v>405</v>
      </c>
      <c r="J18" s="904"/>
      <c r="K18" s="888"/>
    </row>
    <row r="19" spans="1:11" ht="13.5">
      <c r="A19" s="910" t="s">
        <v>442</v>
      </c>
      <c r="B19" s="900">
        <v>15.51</v>
      </c>
      <c r="C19" s="900">
        <v>9.73</v>
      </c>
      <c r="D19" s="900">
        <v>11.87</v>
      </c>
      <c r="E19" s="900">
        <v>16.600000000000001</v>
      </c>
      <c r="F19" s="900">
        <v>60.38</v>
      </c>
      <c r="G19" s="900">
        <v>1.2346384896566507</v>
      </c>
      <c r="H19" s="909">
        <v>14.89</v>
      </c>
      <c r="I19" s="797" t="s">
        <v>405</v>
      </c>
      <c r="J19" s="904"/>
    </row>
    <row r="20" spans="1:11" ht="13.5">
      <c r="A20" s="911" t="s">
        <v>443</v>
      </c>
      <c r="B20" s="900">
        <v>13.98</v>
      </c>
      <c r="C20" s="900">
        <v>9.93</v>
      </c>
      <c r="D20" s="900">
        <v>10.6</v>
      </c>
      <c r="E20" s="900">
        <v>15.25</v>
      </c>
      <c r="F20" s="900">
        <v>66.39</v>
      </c>
      <c r="G20" s="900">
        <v>1.275395522522685</v>
      </c>
      <c r="H20" s="909">
        <v>13.66</v>
      </c>
      <c r="I20" s="797" t="s">
        <v>405</v>
      </c>
      <c r="J20" s="904"/>
    </row>
    <row r="21" spans="1:11" ht="13.5">
      <c r="A21" s="911" t="s">
        <v>444</v>
      </c>
      <c r="B21" s="900">
        <v>14.44</v>
      </c>
      <c r="C21" s="900">
        <v>9.0500000000000007</v>
      </c>
      <c r="D21" s="900">
        <v>11.53</v>
      </c>
      <c r="E21" s="900">
        <v>15.39</v>
      </c>
      <c r="F21" s="900">
        <v>61.86</v>
      </c>
      <c r="G21" s="900">
        <v>1.1798622825696192</v>
      </c>
      <c r="H21" s="909">
        <v>14.61</v>
      </c>
      <c r="I21" s="797" t="s">
        <v>405</v>
      </c>
      <c r="J21" s="904"/>
    </row>
    <row r="22" spans="1:11" ht="13.5">
      <c r="A22" s="912" t="s">
        <v>768</v>
      </c>
      <c r="B22" s="900">
        <v>17.53</v>
      </c>
      <c r="C22" s="900">
        <v>10.220000000000001</v>
      </c>
      <c r="D22" s="900">
        <v>13</v>
      </c>
      <c r="E22" s="900">
        <v>18.11</v>
      </c>
      <c r="F22" s="900">
        <v>51.55</v>
      </c>
      <c r="G22" s="900">
        <v>1.2341931952610485</v>
      </c>
      <c r="H22" s="909">
        <v>16.649999999999999</v>
      </c>
      <c r="I22" s="797" t="s">
        <v>405</v>
      </c>
      <c r="J22" s="904"/>
    </row>
    <row r="23" spans="1:11" ht="13.5">
      <c r="A23" s="911" t="s">
        <v>446</v>
      </c>
      <c r="B23" s="900">
        <v>14.45</v>
      </c>
      <c r="C23" s="900">
        <v>8.98</v>
      </c>
      <c r="D23" s="900">
        <v>12.12</v>
      </c>
      <c r="E23" s="900">
        <v>15.69</v>
      </c>
      <c r="F23" s="900">
        <v>55.88</v>
      </c>
      <c r="G23" s="900">
        <v>1.2625412254816872</v>
      </c>
      <c r="H23" s="909">
        <v>14.49</v>
      </c>
      <c r="I23" s="797" t="s">
        <v>405</v>
      </c>
      <c r="J23" s="904"/>
    </row>
    <row r="24" spans="1:11" ht="13.5">
      <c r="A24" s="911" t="s">
        <v>447</v>
      </c>
      <c r="B24" s="900">
        <v>20.43</v>
      </c>
      <c r="C24" s="900">
        <v>11.4</v>
      </c>
      <c r="D24" s="900">
        <v>16.239999999999998</v>
      </c>
      <c r="E24" s="900">
        <v>20.79</v>
      </c>
      <c r="F24" s="900">
        <v>54.81</v>
      </c>
      <c r="G24" s="900">
        <v>1.1899766899766899</v>
      </c>
      <c r="H24" s="909">
        <v>15.31</v>
      </c>
      <c r="I24" s="797" t="s">
        <v>405</v>
      </c>
      <c r="J24" s="904"/>
    </row>
    <row r="25" spans="1:11" ht="13.5">
      <c r="A25" s="910" t="s">
        <v>448</v>
      </c>
      <c r="B25" s="900">
        <v>14.09</v>
      </c>
      <c r="C25" s="900">
        <v>13.15</v>
      </c>
      <c r="D25" s="900">
        <v>15.01</v>
      </c>
      <c r="E25" s="900">
        <v>17.350000000000001</v>
      </c>
      <c r="F25" s="900">
        <v>59.38</v>
      </c>
      <c r="G25" s="900">
        <v>1.1888858472488366</v>
      </c>
      <c r="H25" s="909">
        <v>14.59</v>
      </c>
      <c r="I25" s="797" t="s">
        <v>405</v>
      </c>
      <c r="J25" s="904"/>
    </row>
    <row r="26" spans="1:11" ht="13.5">
      <c r="A26" s="910" t="s">
        <v>449</v>
      </c>
      <c r="B26" s="900">
        <v>15.98</v>
      </c>
      <c r="C26" s="900">
        <v>9.64</v>
      </c>
      <c r="D26" s="900">
        <v>9.67</v>
      </c>
      <c r="E26" s="900">
        <v>18.29</v>
      </c>
      <c r="F26" s="900">
        <v>66.64</v>
      </c>
      <c r="G26" s="900">
        <v>1.216799383508862</v>
      </c>
      <c r="H26" s="909">
        <v>15.46</v>
      </c>
      <c r="I26" s="797" t="s">
        <v>405</v>
      </c>
      <c r="J26" s="904"/>
    </row>
    <row r="27" spans="1:11" s="884" customFormat="1">
      <c r="A27" s="802">
        <v>2016</v>
      </c>
      <c r="B27" s="906"/>
      <c r="C27" s="906"/>
      <c r="D27" s="906"/>
      <c r="E27" s="906"/>
      <c r="F27" s="906"/>
      <c r="G27" s="906"/>
      <c r="H27" s="906"/>
      <c r="I27" s="913"/>
      <c r="J27" s="907"/>
    </row>
    <row r="28" spans="1:11">
      <c r="A28" s="908" t="s">
        <v>205</v>
      </c>
      <c r="B28" s="914">
        <v>14.92</v>
      </c>
      <c r="C28" s="914">
        <v>8.81</v>
      </c>
      <c r="D28" s="914">
        <v>11.62</v>
      </c>
      <c r="E28" s="914">
        <v>16.16</v>
      </c>
      <c r="F28" s="914">
        <v>55.56</v>
      </c>
      <c r="G28" s="914">
        <v>1.19</v>
      </c>
      <c r="H28" s="914" t="s">
        <v>211</v>
      </c>
      <c r="J28" s="915"/>
      <c r="K28" s="916"/>
    </row>
    <row r="29" spans="1:11">
      <c r="A29" s="910" t="s">
        <v>442</v>
      </c>
      <c r="B29" s="914">
        <v>14.94</v>
      </c>
      <c r="C29" s="914">
        <v>8.76</v>
      </c>
      <c r="D29" s="914">
        <v>11.59</v>
      </c>
      <c r="E29" s="914">
        <v>16.12</v>
      </c>
      <c r="F29" s="914">
        <v>55.57</v>
      </c>
      <c r="G29" s="914">
        <v>1.2</v>
      </c>
      <c r="H29" s="914" t="s">
        <v>211</v>
      </c>
      <c r="I29" s="798"/>
      <c r="J29" s="915"/>
      <c r="K29" s="916"/>
    </row>
    <row r="30" spans="1:11">
      <c r="A30" s="911" t="s">
        <v>443</v>
      </c>
      <c r="B30" s="914">
        <v>13.51</v>
      </c>
      <c r="C30" s="914">
        <v>8.7100000000000009</v>
      </c>
      <c r="D30" s="914">
        <v>10.43</v>
      </c>
      <c r="E30" s="914">
        <v>15.1</v>
      </c>
      <c r="F30" s="914">
        <v>60.14</v>
      </c>
      <c r="G30" s="914">
        <v>1.24</v>
      </c>
      <c r="H30" s="914" t="s">
        <v>211</v>
      </c>
      <c r="I30" s="798"/>
      <c r="J30" s="915"/>
      <c r="K30" s="916"/>
    </row>
    <row r="31" spans="1:11">
      <c r="A31" s="911" t="s">
        <v>444</v>
      </c>
      <c r="B31" s="914">
        <v>13.71</v>
      </c>
      <c r="C31" s="914">
        <v>8.24</v>
      </c>
      <c r="D31" s="914">
        <v>10.9</v>
      </c>
      <c r="E31" s="914">
        <v>14.5</v>
      </c>
      <c r="F31" s="914">
        <v>54.14</v>
      </c>
      <c r="G31" s="914">
        <v>1.1599999999999999</v>
      </c>
      <c r="H31" s="914" t="s">
        <v>211</v>
      </c>
      <c r="I31" s="798"/>
      <c r="J31" s="915"/>
      <c r="K31" s="916"/>
    </row>
    <row r="32" spans="1:11">
      <c r="A32" s="912" t="s">
        <v>768</v>
      </c>
      <c r="B32" s="914">
        <v>17.440000000000001</v>
      </c>
      <c r="C32" s="914">
        <v>9.64</v>
      </c>
      <c r="D32" s="914">
        <v>13.09</v>
      </c>
      <c r="E32" s="914">
        <v>17.989999999999998</v>
      </c>
      <c r="F32" s="914">
        <v>51.86</v>
      </c>
      <c r="G32" s="914">
        <v>1.18</v>
      </c>
      <c r="H32" s="914" t="s">
        <v>211</v>
      </c>
      <c r="I32" s="798"/>
      <c r="J32" s="917"/>
      <c r="K32" s="916"/>
    </row>
    <row r="33" spans="1:11">
      <c r="A33" s="911" t="s">
        <v>446</v>
      </c>
      <c r="B33" s="914">
        <v>14.02</v>
      </c>
      <c r="C33" s="914">
        <v>8.49</v>
      </c>
      <c r="D33" s="914">
        <v>12.24</v>
      </c>
      <c r="E33" s="914">
        <v>15.22</v>
      </c>
      <c r="F33" s="914">
        <v>53.58</v>
      </c>
      <c r="G33" s="914">
        <v>1.19</v>
      </c>
      <c r="H33" s="914" t="s">
        <v>211</v>
      </c>
      <c r="I33" s="798"/>
      <c r="J33" s="917"/>
      <c r="K33" s="916"/>
    </row>
    <row r="34" spans="1:11" ht="13.5">
      <c r="A34" s="911" t="s">
        <v>447</v>
      </c>
      <c r="B34" s="918">
        <v>16.87</v>
      </c>
      <c r="C34" s="919">
        <v>10.46</v>
      </c>
      <c r="D34" s="919">
        <v>15.2</v>
      </c>
      <c r="E34" s="920">
        <v>17.62</v>
      </c>
      <c r="F34" s="920">
        <v>54.94</v>
      </c>
      <c r="G34" s="921">
        <v>1.19</v>
      </c>
      <c r="H34" s="914" t="s">
        <v>211</v>
      </c>
      <c r="I34" s="798"/>
      <c r="J34" s="917"/>
      <c r="K34" s="916"/>
    </row>
    <row r="35" spans="1:11" ht="13.5">
      <c r="A35" s="910" t="s">
        <v>448</v>
      </c>
      <c r="B35" s="918">
        <v>13.36</v>
      </c>
      <c r="C35" s="919">
        <v>11.55</v>
      </c>
      <c r="D35" s="919">
        <v>16.04</v>
      </c>
      <c r="E35" s="920">
        <v>16.13</v>
      </c>
      <c r="F35" s="920">
        <v>55.14</v>
      </c>
      <c r="G35" s="921">
        <v>1.1499999999999999</v>
      </c>
      <c r="H35" s="914" t="s">
        <v>211</v>
      </c>
      <c r="I35" s="798"/>
      <c r="J35" s="917"/>
      <c r="K35" s="916"/>
    </row>
    <row r="36" spans="1:11" ht="13.5">
      <c r="A36" s="910" t="s">
        <v>449</v>
      </c>
      <c r="B36" s="918">
        <v>15.58</v>
      </c>
      <c r="C36" s="919">
        <v>9.1999999999999993</v>
      </c>
      <c r="D36" s="919">
        <v>7.9</v>
      </c>
      <c r="E36" s="920">
        <v>17.73</v>
      </c>
      <c r="F36" s="920">
        <v>55.51</v>
      </c>
      <c r="G36" s="921">
        <v>1.1299999999999999</v>
      </c>
      <c r="H36" s="914" t="s">
        <v>211</v>
      </c>
      <c r="I36" s="798"/>
      <c r="J36" s="917"/>
      <c r="K36" s="916"/>
    </row>
    <row r="37" spans="1:11" ht="38.25">
      <c r="A37" s="5216"/>
      <c r="B37" s="867" t="s">
        <v>842</v>
      </c>
      <c r="C37" s="867" t="s">
        <v>843</v>
      </c>
      <c r="D37" s="867" t="s">
        <v>844</v>
      </c>
      <c r="E37" s="867" t="s">
        <v>845</v>
      </c>
      <c r="F37" s="867" t="s">
        <v>846</v>
      </c>
      <c r="G37" s="868" t="s">
        <v>847</v>
      </c>
      <c r="H37" s="5227" t="s">
        <v>848</v>
      </c>
      <c r="I37" s="5228"/>
      <c r="J37" s="816"/>
    </row>
    <row r="38" spans="1:11" ht="13.5">
      <c r="A38" s="5216"/>
      <c r="B38" s="5229" t="s">
        <v>204</v>
      </c>
      <c r="C38" s="5229"/>
      <c r="D38" s="5229"/>
      <c r="E38" s="5229"/>
      <c r="F38" s="5229"/>
      <c r="G38" s="897" t="s">
        <v>778</v>
      </c>
      <c r="H38" s="5230" t="s">
        <v>204</v>
      </c>
      <c r="I38" s="5231"/>
      <c r="J38" s="816"/>
    </row>
    <row r="39" spans="1:11" ht="13.5">
      <c r="A39" s="5222" t="s">
        <v>390</v>
      </c>
      <c r="B39" s="5222"/>
      <c r="C39" s="5222"/>
      <c r="D39" s="5222"/>
      <c r="E39" s="5222"/>
      <c r="F39" s="5222"/>
      <c r="G39" s="5222"/>
      <c r="H39" s="5222"/>
      <c r="I39" s="5222"/>
      <c r="J39" s="816"/>
    </row>
    <row r="40" spans="1:11" ht="10.15" customHeight="1">
      <c r="A40" s="5223" t="s">
        <v>849</v>
      </c>
      <c r="B40" s="5223"/>
      <c r="C40" s="5223"/>
      <c r="D40" s="5223"/>
      <c r="E40" s="5223"/>
      <c r="F40" s="5223"/>
      <c r="G40" s="5223"/>
      <c r="H40" s="5223"/>
      <c r="I40" s="816"/>
      <c r="J40" s="816"/>
    </row>
    <row r="41" spans="1:11" ht="10.15" customHeight="1">
      <c r="A41" s="889" t="s">
        <v>850</v>
      </c>
      <c r="B41" s="889"/>
      <c r="C41" s="889"/>
      <c r="D41" s="889"/>
      <c r="E41" s="889"/>
      <c r="F41" s="889"/>
      <c r="G41" s="889"/>
      <c r="H41" s="889"/>
      <c r="I41" s="816"/>
      <c r="J41" s="816"/>
    </row>
    <row r="42" spans="1:11" ht="36" customHeight="1">
      <c r="A42" s="5224" t="s">
        <v>851</v>
      </c>
      <c r="B42" s="5224"/>
      <c r="C42" s="5224"/>
      <c r="D42" s="5224"/>
      <c r="E42" s="5224"/>
      <c r="F42" s="5224"/>
      <c r="G42" s="5224"/>
      <c r="H42" s="5224"/>
      <c r="I42" s="816"/>
      <c r="J42" s="816"/>
    </row>
    <row r="43" spans="1:11" ht="29.25" customHeight="1">
      <c r="A43" s="5224" t="s">
        <v>852</v>
      </c>
      <c r="B43" s="5224"/>
      <c r="C43" s="5224"/>
      <c r="D43" s="5224"/>
      <c r="E43" s="5224"/>
      <c r="F43" s="5224"/>
      <c r="G43" s="5224"/>
      <c r="H43" s="5224"/>
      <c r="I43" s="816"/>
      <c r="J43" s="816"/>
    </row>
    <row r="44" spans="1:11">
      <c r="A44" s="826" t="s">
        <v>427</v>
      </c>
    </row>
    <row r="45" spans="1:11">
      <c r="A45" s="890" t="s">
        <v>853</v>
      </c>
    </row>
    <row r="46" spans="1:11">
      <c r="A46" s="890" t="s">
        <v>854</v>
      </c>
    </row>
    <row r="47" spans="1:11">
      <c r="A47" s="890" t="s">
        <v>855</v>
      </c>
    </row>
    <row r="48" spans="1:11">
      <c r="A48" s="890" t="s">
        <v>856</v>
      </c>
    </row>
    <row r="49" spans="1:1">
      <c r="A49" s="890" t="s">
        <v>857</v>
      </c>
    </row>
    <row r="50" spans="1:1">
      <c r="A50" s="890" t="s">
        <v>858</v>
      </c>
    </row>
  </sheetData>
  <mergeCells count="16">
    <mergeCell ref="A1:H1"/>
    <mergeCell ref="A2:H2"/>
    <mergeCell ref="A3:A4"/>
    <mergeCell ref="H3:I3"/>
    <mergeCell ref="B4:F4"/>
    <mergeCell ref="H4:I4"/>
    <mergeCell ref="A39:I39"/>
    <mergeCell ref="A40:H40"/>
    <mergeCell ref="A42:H42"/>
    <mergeCell ref="A43:H43"/>
    <mergeCell ref="B5:E5"/>
    <mergeCell ref="H5:I5"/>
    <mergeCell ref="A37:A38"/>
    <mergeCell ref="H37:I37"/>
    <mergeCell ref="B38:F38"/>
    <mergeCell ref="H38:I38"/>
  </mergeCells>
  <hyperlinks>
    <hyperlink ref="A47" r:id="rId1"/>
    <hyperlink ref="A45" r:id="rId2"/>
    <hyperlink ref="A46" r:id="rId3"/>
    <hyperlink ref="B3" r:id="rId4"/>
    <hyperlink ref="C3" r:id="rId5"/>
    <hyperlink ref="D3" r:id="rId6"/>
    <hyperlink ref="E3" r:id="rId7"/>
    <hyperlink ref="B37" r:id="rId8"/>
    <hyperlink ref="C37" r:id="rId9"/>
    <hyperlink ref="D37" r:id="rId10"/>
    <hyperlink ref="E37" r:id="rId11"/>
    <hyperlink ref="F3" r:id="rId12" display="http://www.ine.pt/xurl/ind/0008646"/>
    <hyperlink ref="F37" r:id="rId13" display="http://www.ine.pt/xurl/ind/0008646"/>
    <hyperlink ref="H37:I37" r:id="rId14" display="Death rate "/>
    <hyperlink ref="H3:I3" r:id="rId15" display="Taxa de mortalidade"/>
    <hyperlink ref="A50" r:id="rId16"/>
    <hyperlink ref="A48" r:id="rId17"/>
    <hyperlink ref="A49" r:id="rId18"/>
  </hyperlinks>
  <pageMargins left="0.7" right="0.7" top="0.75" bottom="0.75" header="0.3" footer="0.3"/>
  <pageSetup paperSize="9" orientation="portrait" r:id="rId19"/>
</worksheet>
</file>

<file path=xl/worksheets/sheet42.xml><?xml version="1.0" encoding="utf-8"?>
<worksheet xmlns="http://schemas.openxmlformats.org/spreadsheetml/2006/main" xmlns:r="http://schemas.openxmlformats.org/officeDocument/2006/relationships">
  <dimension ref="A1:U50"/>
  <sheetViews>
    <sheetView showGridLines="0" workbookViewId="0">
      <selection activeCell="A2" sqref="A2:I2"/>
    </sheetView>
  </sheetViews>
  <sheetFormatPr defaultColWidth="9.140625" defaultRowHeight="12.75"/>
  <cols>
    <col min="1" max="1" width="22.28515625" style="924" customWidth="1"/>
    <col min="2" max="2" width="12" style="924" customWidth="1"/>
    <col min="3" max="3" width="11" style="924" customWidth="1"/>
    <col min="4" max="8" width="11.5703125" style="924" customWidth="1"/>
    <col min="9" max="9" width="9.42578125" style="924" customWidth="1"/>
    <col min="10" max="16384" width="9.140625" style="924"/>
  </cols>
  <sheetData>
    <row r="1" spans="1:19" s="922" customFormat="1" ht="20.100000000000001" customHeight="1">
      <c r="A1" s="5207" t="s">
        <v>859</v>
      </c>
      <c r="B1" s="5207"/>
      <c r="C1" s="5207"/>
      <c r="D1" s="5207"/>
      <c r="E1" s="5207"/>
      <c r="F1" s="5207"/>
      <c r="G1" s="5207"/>
      <c r="H1" s="5207"/>
      <c r="I1" s="5207"/>
    </row>
    <row r="2" spans="1:19" s="922" customFormat="1" ht="20.100000000000001" customHeight="1">
      <c r="A2" s="5234" t="s">
        <v>860</v>
      </c>
      <c r="B2" s="5234"/>
      <c r="C2" s="5234"/>
      <c r="D2" s="5234"/>
      <c r="E2" s="5234"/>
      <c r="F2" s="5234"/>
      <c r="G2" s="5234"/>
      <c r="H2" s="5234"/>
      <c r="I2" s="5234"/>
    </row>
    <row r="3" spans="1:19" ht="38.25">
      <c r="A3" s="5235"/>
      <c r="B3" s="923" t="s">
        <v>861</v>
      </c>
      <c r="C3" s="923" t="s">
        <v>862</v>
      </c>
      <c r="D3" s="923" t="s">
        <v>863</v>
      </c>
      <c r="E3" s="923" t="s">
        <v>864</v>
      </c>
      <c r="F3" s="923" t="s">
        <v>865</v>
      </c>
      <c r="G3" s="923" t="s">
        <v>866</v>
      </c>
      <c r="H3" s="923" t="s">
        <v>867</v>
      </c>
      <c r="I3" s="923" t="s">
        <v>868</v>
      </c>
    </row>
    <row r="4" spans="1:19" ht="13.5" customHeight="1">
      <c r="A4" s="5236"/>
      <c r="B4" s="5237" t="s">
        <v>766</v>
      </c>
      <c r="C4" s="5237"/>
      <c r="D4" s="5238" t="s">
        <v>204</v>
      </c>
      <c r="E4" s="5239"/>
      <c r="F4" s="5239"/>
      <c r="G4" s="5239"/>
      <c r="H4" s="5240"/>
      <c r="I4" s="925" t="s">
        <v>204</v>
      </c>
    </row>
    <row r="5" spans="1:19">
      <c r="A5" s="898" t="s">
        <v>205</v>
      </c>
      <c r="B5" s="926"/>
      <c r="C5" s="926"/>
      <c r="D5" s="926"/>
      <c r="E5" s="926"/>
      <c r="F5" s="926"/>
      <c r="G5" s="926"/>
      <c r="H5" s="926"/>
      <c r="I5" s="927"/>
      <c r="J5" s="797"/>
    </row>
    <row r="6" spans="1:19">
      <c r="A6" s="783">
        <v>2004</v>
      </c>
      <c r="B6" s="928">
        <v>20.9</v>
      </c>
      <c r="C6" s="928">
        <v>11.66</v>
      </c>
      <c r="D6" s="929">
        <v>142.18</v>
      </c>
      <c r="E6" s="929">
        <v>56.01</v>
      </c>
      <c r="F6" s="929">
        <v>44.39</v>
      </c>
      <c r="G6" s="929">
        <v>37.090000000000003</v>
      </c>
      <c r="H6" s="929">
        <v>6.24</v>
      </c>
      <c r="I6" s="928">
        <v>21.72</v>
      </c>
      <c r="J6" s="930"/>
      <c r="K6" s="930"/>
      <c r="L6" s="930"/>
      <c r="M6" s="930"/>
      <c r="N6" s="930"/>
      <c r="O6" s="930"/>
      <c r="P6" s="930"/>
    </row>
    <row r="7" spans="1:19">
      <c r="A7" s="783">
        <v>2005</v>
      </c>
      <c r="B7" s="928">
        <v>21.07</v>
      </c>
      <c r="C7" s="928">
        <v>11.85</v>
      </c>
      <c r="D7" s="929">
        <v>139.72999999999999</v>
      </c>
      <c r="E7" s="929">
        <v>56.55</v>
      </c>
      <c r="F7" s="929">
        <v>44</v>
      </c>
      <c r="G7" s="929">
        <v>36.51</v>
      </c>
      <c r="H7" s="929">
        <v>6.45</v>
      </c>
      <c r="I7" s="928">
        <v>23.74</v>
      </c>
      <c r="J7" s="930"/>
      <c r="K7" s="930"/>
      <c r="L7" s="930"/>
      <c r="M7" s="930"/>
      <c r="N7" s="930"/>
      <c r="O7" s="930"/>
      <c r="P7" s="930"/>
    </row>
    <row r="8" spans="1:19">
      <c r="A8" s="783">
        <v>2006</v>
      </c>
      <c r="B8" s="928">
        <v>21.59</v>
      </c>
      <c r="C8" s="928">
        <v>12.11</v>
      </c>
      <c r="D8" s="929">
        <v>138.13999999999999</v>
      </c>
      <c r="E8" s="929">
        <v>56.3</v>
      </c>
      <c r="F8" s="929">
        <v>44.08</v>
      </c>
      <c r="G8" s="929">
        <v>36.479999999999997</v>
      </c>
      <c r="H8" s="929">
        <v>6.58</v>
      </c>
      <c r="I8" s="928">
        <v>24.02</v>
      </c>
      <c r="J8" s="930"/>
      <c r="K8" s="930"/>
      <c r="L8" s="930"/>
      <c r="M8" s="930"/>
      <c r="N8" s="930"/>
      <c r="O8" s="930"/>
      <c r="P8" s="930"/>
    </row>
    <row r="9" spans="1:19" ht="12" customHeight="1">
      <c r="A9" s="783">
        <v>2007</v>
      </c>
      <c r="B9" s="931">
        <v>22.48</v>
      </c>
      <c r="C9" s="931">
        <v>12.41</v>
      </c>
      <c r="D9" s="932">
        <v>141.19999999999999</v>
      </c>
      <c r="E9" s="932">
        <v>55.21</v>
      </c>
      <c r="F9" s="932">
        <v>44.79</v>
      </c>
      <c r="G9" s="932">
        <v>36.369999999999997</v>
      </c>
      <c r="H9" s="932">
        <v>6.96</v>
      </c>
      <c r="I9" s="933">
        <v>25.63</v>
      </c>
      <c r="J9" s="930"/>
      <c r="K9" s="930"/>
      <c r="L9" s="930"/>
      <c r="M9" s="930"/>
      <c r="N9" s="930"/>
      <c r="O9" s="930"/>
      <c r="P9" s="930"/>
    </row>
    <row r="10" spans="1:19" ht="12" customHeight="1">
      <c r="A10" s="783" t="s">
        <v>767</v>
      </c>
      <c r="B10" s="931">
        <v>22.24</v>
      </c>
      <c r="C10" s="931">
        <v>12.43</v>
      </c>
      <c r="D10" s="932">
        <v>138.15</v>
      </c>
      <c r="E10" s="932">
        <v>55.94</v>
      </c>
      <c r="F10" s="932">
        <v>44.15</v>
      </c>
      <c r="G10" s="932">
        <v>35.36</v>
      </c>
      <c r="H10" s="932">
        <v>7.26</v>
      </c>
      <c r="I10" s="933">
        <v>27.79</v>
      </c>
      <c r="J10" s="934"/>
      <c r="K10" s="930"/>
      <c r="L10" s="930"/>
      <c r="M10" s="930"/>
      <c r="N10" s="930"/>
      <c r="O10" s="930"/>
      <c r="P10" s="930"/>
      <c r="Q10" s="930"/>
      <c r="R10" s="930"/>
      <c r="S10" s="930"/>
    </row>
    <row r="11" spans="1:19" ht="12" customHeight="1">
      <c r="A11" s="795">
        <v>2009</v>
      </c>
      <c r="B11" s="931">
        <v>22.05</v>
      </c>
      <c r="C11" s="931">
        <v>12.7</v>
      </c>
      <c r="D11" s="932">
        <v>133.94</v>
      </c>
      <c r="E11" s="932">
        <v>57.83</v>
      </c>
      <c r="F11" s="932">
        <v>42.56</v>
      </c>
      <c r="G11" s="932">
        <v>37.299999999999997</v>
      </c>
      <c r="H11" s="932">
        <v>7.28</v>
      </c>
      <c r="I11" s="932">
        <v>24.5</v>
      </c>
      <c r="J11" s="930"/>
      <c r="K11" s="930"/>
      <c r="L11" s="930"/>
      <c r="M11" s="930"/>
      <c r="N11" s="930"/>
      <c r="O11" s="930"/>
      <c r="P11" s="930"/>
      <c r="Q11" s="930"/>
      <c r="R11" s="930"/>
      <c r="S11" s="930"/>
    </row>
    <row r="12" spans="1:19" ht="12" customHeight="1">
      <c r="A12" s="795">
        <v>2010</v>
      </c>
      <c r="B12" s="935">
        <v>22.84</v>
      </c>
      <c r="C12" s="935">
        <v>13.19</v>
      </c>
      <c r="D12" s="932">
        <v>135.32</v>
      </c>
      <c r="E12" s="932">
        <v>57.95</v>
      </c>
      <c r="F12" s="932">
        <v>42.42</v>
      </c>
      <c r="G12" s="932">
        <v>35.950000000000003</v>
      </c>
      <c r="H12" s="932">
        <v>14.01</v>
      </c>
      <c r="I12" s="932">
        <v>21.51</v>
      </c>
      <c r="J12" s="930"/>
      <c r="K12" s="930"/>
      <c r="L12" s="930"/>
      <c r="M12" s="930"/>
      <c r="N12" s="930"/>
      <c r="O12" s="930"/>
      <c r="P12" s="930"/>
      <c r="Q12" s="930"/>
      <c r="R12" s="930"/>
      <c r="S12" s="930"/>
    </row>
    <row r="13" spans="1:19" ht="12" customHeight="1">
      <c r="A13" s="795">
        <v>2011</v>
      </c>
      <c r="B13" s="935">
        <v>21.93</v>
      </c>
      <c r="C13" s="935">
        <v>13.25</v>
      </c>
      <c r="D13" s="932">
        <v>129.08000000000001</v>
      </c>
      <c r="E13" s="932">
        <v>60.67</v>
      </c>
      <c r="F13" s="932">
        <v>39.700000000000003</v>
      </c>
      <c r="G13" s="932">
        <v>34.130000000000003</v>
      </c>
      <c r="H13" s="932">
        <v>5.35</v>
      </c>
      <c r="I13" s="932">
        <v>19.8</v>
      </c>
      <c r="J13" s="930"/>
      <c r="K13" s="930"/>
      <c r="L13" s="930"/>
      <c r="M13" s="930"/>
      <c r="N13" s="930"/>
      <c r="O13" s="930"/>
      <c r="P13" s="930"/>
      <c r="Q13" s="930"/>
      <c r="R13" s="930"/>
      <c r="S13" s="930"/>
    </row>
    <row r="14" spans="1:19" ht="12" customHeight="1">
      <c r="A14" s="795">
        <v>2012</v>
      </c>
      <c r="B14" s="935">
        <v>21.52</v>
      </c>
      <c r="C14" s="935">
        <v>13.18</v>
      </c>
      <c r="D14" s="935">
        <v>126.81</v>
      </c>
      <c r="E14" s="935">
        <v>61.36</v>
      </c>
      <c r="F14" s="935">
        <v>38.869999999999997</v>
      </c>
      <c r="G14" s="935">
        <v>33.67</v>
      </c>
      <c r="H14" s="935">
        <v>4.7300000000000004</v>
      </c>
      <c r="I14" s="932">
        <v>14.62</v>
      </c>
      <c r="J14" s="930"/>
      <c r="K14" s="930"/>
      <c r="L14" s="930"/>
      <c r="M14" s="930"/>
      <c r="N14" s="930"/>
      <c r="O14" s="930"/>
      <c r="P14" s="930"/>
      <c r="Q14" s="930"/>
      <c r="R14" s="930"/>
      <c r="S14" s="930"/>
    </row>
    <row r="15" spans="1:19" ht="12" customHeight="1">
      <c r="A15" s="795">
        <v>2013</v>
      </c>
      <c r="B15" s="935">
        <v>21.73</v>
      </c>
      <c r="C15" s="935">
        <v>13</v>
      </c>
      <c r="D15" s="935">
        <v>127.8</v>
      </c>
      <c r="E15" s="935">
        <v>60.08</v>
      </c>
      <c r="F15" s="935">
        <v>40.32</v>
      </c>
      <c r="G15" s="935">
        <v>34.33</v>
      </c>
      <c r="H15" s="935">
        <v>6.29</v>
      </c>
      <c r="I15" s="932">
        <v>15.78</v>
      </c>
      <c r="J15" s="797"/>
      <c r="K15" s="930"/>
      <c r="L15" s="930"/>
      <c r="M15" s="930"/>
      <c r="N15" s="930"/>
      <c r="O15" s="930"/>
      <c r="P15" s="930"/>
      <c r="Q15" s="930"/>
      <c r="R15" s="930"/>
      <c r="S15" s="930"/>
    </row>
    <row r="16" spans="1:19" ht="12" customHeight="1">
      <c r="A16" s="936">
        <v>2014</v>
      </c>
      <c r="B16" s="931">
        <v>22.19</v>
      </c>
      <c r="C16" s="931">
        <v>12.99</v>
      </c>
      <c r="D16" s="931">
        <v>130.27000000000001</v>
      </c>
      <c r="E16" s="931">
        <v>58.85</v>
      </c>
      <c r="F16" s="931">
        <v>41.68</v>
      </c>
      <c r="G16" s="931">
        <v>35.33</v>
      </c>
      <c r="H16" s="931">
        <v>5.43</v>
      </c>
      <c r="I16" s="937">
        <v>16.79</v>
      </c>
      <c r="J16" s="801"/>
      <c r="K16" s="930"/>
      <c r="L16" s="930"/>
      <c r="M16" s="930"/>
      <c r="N16" s="930"/>
      <c r="O16" s="930"/>
      <c r="P16" s="930"/>
      <c r="Q16" s="930"/>
      <c r="R16" s="930"/>
      <c r="S16" s="930"/>
    </row>
    <row r="17" spans="1:21" ht="12" customHeight="1">
      <c r="A17" s="936">
        <v>2015</v>
      </c>
      <c r="B17" s="931">
        <v>22.58</v>
      </c>
      <c r="C17" s="931">
        <v>13.1</v>
      </c>
      <c r="D17" s="931">
        <v>131.27000000000001</v>
      </c>
      <c r="E17" s="931">
        <v>58.21</v>
      </c>
      <c r="F17" s="931">
        <v>42.1</v>
      </c>
      <c r="G17" s="931">
        <v>36.56</v>
      </c>
      <c r="H17" s="931">
        <v>7.95</v>
      </c>
      <c r="I17" s="938">
        <v>18.2</v>
      </c>
      <c r="J17" s="801"/>
      <c r="K17" s="930"/>
      <c r="L17" s="930"/>
      <c r="M17" s="930"/>
      <c r="N17" s="930"/>
      <c r="O17" s="930"/>
      <c r="P17" s="930"/>
      <c r="Q17" s="930"/>
      <c r="R17" s="930"/>
      <c r="S17" s="930"/>
    </row>
    <row r="18" spans="1:21" s="943" customFormat="1" ht="12" customHeight="1">
      <c r="A18" s="939">
        <v>2016</v>
      </c>
      <c r="B18" s="940"/>
      <c r="C18" s="940"/>
      <c r="D18" s="940"/>
      <c r="E18" s="940"/>
      <c r="F18" s="940"/>
      <c r="G18" s="940"/>
      <c r="H18" s="940"/>
      <c r="I18" s="941"/>
      <c r="J18" s="801"/>
      <c r="K18" s="942"/>
      <c r="L18" s="942"/>
      <c r="M18" s="942"/>
      <c r="N18" s="942"/>
      <c r="O18" s="942"/>
      <c r="P18" s="942"/>
      <c r="Q18" s="942"/>
      <c r="R18" s="942"/>
      <c r="S18" s="942"/>
    </row>
    <row r="19" spans="1:21" s="797" customFormat="1" ht="12" customHeight="1">
      <c r="A19" s="805" t="s">
        <v>205</v>
      </c>
      <c r="B19" s="944">
        <v>23.13</v>
      </c>
      <c r="C19" s="944">
        <v>13.21</v>
      </c>
      <c r="D19" s="944">
        <v>133.57</v>
      </c>
      <c r="E19" s="944">
        <v>57.28</v>
      </c>
      <c r="F19" s="944">
        <v>43.06</v>
      </c>
      <c r="G19" s="944">
        <v>37.68</v>
      </c>
      <c r="H19" s="944">
        <v>8.34</v>
      </c>
      <c r="I19" s="944">
        <v>19.14</v>
      </c>
      <c r="J19" s="921"/>
      <c r="K19" s="811"/>
      <c r="L19" s="808"/>
      <c r="M19" s="808"/>
      <c r="N19" s="808"/>
      <c r="O19" s="808"/>
      <c r="P19" s="808"/>
      <c r="Q19" s="808"/>
      <c r="R19" s="808"/>
      <c r="S19" s="808"/>
      <c r="U19" s="945"/>
    </row>
    <row r="20" spans="1:21" s="797" customFormat="1" ht="12" customHeight="1">
      <c r="A20" s="810" t="s">
        <v>442</v>
      </c>
      <c r="B20" s="944">
        <v>23.26</v>
      </c>
      <c r="C20" s="944">
        <v>13.3</v>
      </c>
      <c r="D20" s="944">
        <v>133.9</v>
      </c>
      <c r="E20" s="944">
        <v>57.29</v>
      </c>
      <c r="F20" s="944">
        <v>42.94</v>
      </c>
      <c r="G20" s="944">
        <v>37.57</v>
      </c>
      <c r="H20" s="944">
        <v>8.2799999999999994</v>
      </c>
      <c r="I20" s="944">
        <v>19.11</v>
      </c>
      <c r="J20" s="921"/>
      <c r="K20" s="811"/>
      <c r="L20" s="808"/>
      <c r="M20" s="808"/>
      <c r="N20" s="808"/>
      <c r="O20" s="808"/>
      <c r="P20" s="808"/>
      <c r="Q20" s="808"/>
      <c r="R20" s="808"/>
      <c r="S20" s="808"/>
    </row>
    <row r="21" spans="1:21" s="797" customFormat="1" ht="12" customHeight="1">
      <c r="A21" s="813" t="s">
        <v>443</v>
      </c>
      <c r="B21" s="944">
        <v>19.62</v>
      </c>
      <c r="C21" s="944">
        <v>11.83</v>
      </c>
      <c r="D21" s="944">
        <v>126.96</v>
      </c>
      <c r="E21" s="944">
        <v>60.63</v>
      </c>
      <c r="F21" s="944">
        <v>39.950000000000003</v>
      </c>
      <c r="G21" s="944">
        <v>36.74</v>
      </c>
      <c r="H21" s="944">
        <v>8.5</v>
      </c>
      <c r="I21" s="944">
        <v>17.05</v>
      </c>
      <c r="J21" s="921"/>
      <c r="K21" s="811"/>
      <c r="L21" s="808"/>
      <c r="M21" s="808"/>
      <c r="N21" s="808"/>
      <c r="O21" s="808"/>
      <c r="P21" s="808"/>
      <c r="Q21" s="808"/>
      <c r="R21" s="808"/>
      <c r="S21" s="808"/>
    </row>
    <row r="22" spans="1:21" s="946" customFormat="1" ht="12" customHeight="1">
      <c r="A22" s="813" t="s">
        <v>444</v>
      </c>
      <c r="B22" s="944">
        <v>20.32</v>
      </c>
      <c r="C22" s="944">
        <v>11.44</v>
      </c>
      <c r="D22" s="944">
        <v>128.88</v>
      </c>
      <c r="E22" s="944">
        <v>56.73</v>
      </c>
      <c r="F22" s="944">
        <v>44.07</v>
      </c>
      <c r="G22" s="944">
        <v>35.26</v>
      </c>
      <c r="H22" s="944">
        <v>7.23</v>
      </c>
      <c r="I22" s="944">
        <v>18.21</v>
      </c>
      <c r="J22" s="921"/>
      <c r="K22" s="817"/>
      <c r="L22" s="808"/>
      <c r="M22" s="808"/>
      <c r="N22" s="808"/>
      <c r="O22" s="808"/>
      <c r="P22" s="808"/>
      <c r="Q22" s="808"/>
      <c r="R22" s="808"/>
      <c r="S22" s="808"/>
    </row>
    <row r="23" spans="1:21" ht="12" customHeight="1">
      <c r="A23" s="820" t="s">
        <v>768</v>
      </c>
      <c r="B23" s="944">
        <v>29.7</v>
      </c>
      <c r="C23" s="944">
        <v>16.68</v>
      </c>
      <c r="D23" s="944">
        <v>144.05000000000001</v>
      </c>
      <c r="E23" s="944">
        <v>55.67</v>
      </c>
      <c r="F23" s="944">
        <v>43.43</v>
      </c>
      <c r="G23" s="944">
        <v>38.770000000000003</v>
      </c>
      <c r="H23" s="944">
        <v>8.32</v>
      </c>
      <c r="I23" s="944">
        <v>20.13</v>
      </c>
      <c r="J23" s="921"/>
      <c r="K23" s="811"/>
      <c r="L23" s="808"/>
      <c r="M23" s="808"/>
      <c r="N23" s="808"/>
      <c r="O23" s="808"/>
      <c r="P23" s="808"/>
      <c r="Q23" s="808"/>
      <c r="R23" s="808"/>
      <c r="S23" s="808"/>
    </row>
    <row r="24" spans="1:21" ht="12" customHeight="1">
      <c r="A24" s="813" t="s">
        <v>446</v>
      </c>
      <c r="B24" s="944">
        <v>20.55</v>
      </c>
      <c r="C24" s="944">
        <v>10.47</v>
      </c>
      <c r="D24" s="944">
        <v>135.97999999999999</v>
      </c>
      <c r="E24" s="944">
        <v>54.69</v>
      </c>
      <c r="F24" s="944">
        <v>52.63</v>
      </c>
      <c r="G24" s="944">
        <v>35.17</v>
      </c>
      <c r="H24" s="944">
        <v>9.14</v>
      </c>
      <c r="I24" s="944">
        <v>23.02</v>
      </c>
      <c r="J24" s="921"/>
      <c r="K24" s="811"/>
      <c r="L24" s="808"/>
      <c r="M24" s="808"/>
      <c r="N24" s="808"/>
      <c r="O24" s="808"/>
      <c r="P24" s="808"/>
      <c r="Q24" s="808"/>
      <c r="R24" s="808"/>
      <c r="S24" s="808"/>
    </row>
    <row r="25" spans="1:21" ht="12" customHeight="1">
      <c r="A25" s="813" t="s">
        <v>447</v>
      </c>
      <c r="B25" s="944">
        <v>16.29</v>
      </c>
      <c r="C25" s="944">
        <v>9.14</v>
      </c>
      <c r="D25" s="944">
        <v>119.96</v>
      </c>
      <c r="E25" s="944">
        <v>56.29</v>
      </c>
      <c r="F25" s="944">
        <v>44.06</v>
      </c>
      <c r="G25" s="944">
        <v>46.94</v>
      </c>
      <c r="H25" s="944">
        <v>10.74</v>
      </c>
      <c r="I25" s="944">
        <v>22.71</v>
      </c>
      <c r="J25" s="921"/>
      <c r="K25" s="811"/>
      <c r="L25" s="808"/>
      <c r="M25" s="808"/>
      <c r="N25" s="808"/>
      <c r="O25" s="808"/>
      <c r="P25" s="808"/>
      <c r="Q25" s="808"/>
      <c r="R25" s="808"/>
      <c r="S25" s="808"/>
    </row>
    <row r="26" spans="1:21" ht="12" customHeight="1">
      <c r="A26" s="810" t="s">
        <v>448</v>
      </c>
      <c r="B26" s="944">
        <v>18.59</v>
      </c>
      <c r="C26" s="944">
        <v>10.15</v>
      </c>
      <c r="D26" s="944">
        <v>120.02</v>
      </c>
      <c r="E26" s="944">
        <v>58.14</v>
      </c>
      <c r="F26" s="944">
        <v>48.27</v>
      </c>
      <c r="G26" s="944">
        <v>38.85</v>
      </c>
      <c r="H26" s="944">
        <v>8.39</v>
      </c>
      <c r="I26" s="944">
        <v>19.98</v>
      </c>
      <c r="J26" s="921"/>
      <c r="K26" s="811"/>
      <c r="L26" s="808"/>
      <c r="M26" s="808"/>
      <c r="N26" s="808"/>
      <c r="O26" s="808"/>
      <c r="P26" s="947"/>
      <c r="Q26" s="808"/>
      <c r="R26" s="808"/>
      <c r="S26" s="808"/>
    </row>
    <row r="27" spans="1:21" ht="12" customHeight="1">
      <c r="A27" s="810" t="s">
        <v>449</v>
      </c>
      <c r="B27" s="944">
        <v>20.38</v>
      </c>
      <c r="C27" s="944">
        <v>11.14</v>
      </c>
      <c r="D27" s="944">
        <v>130.02000000000001</v>
      </c>
      <c r="E27" s="944">
        <v>55.8</v>
      </c>
      <c r="F27" s="944">
        <v>46.25</v>
      </c>
      <c r="G27" s="944">
        <v>45.59</v>
      </c>
      <c r="H27" s="944">
        <v>13.03</v>
      </c>
      <c r="I27" s="944">
        <v>20.399999999999999</v>
      </c>
      <c r="J27" s="921"/>
      <c r="K27" s="817"/>
      <c r="L27" s="808"/>
      <c r="M27" s="808"/>
      <c r="N27" s="808"/>
      <c r="O27" s="808"/>
      <c r="P27" s="947"/>
      <c r="Q27" s="808"/>
      <c r="R27" s="808"/>
      <c r="S27" s="808"/>
    </row>
    <row r="28" spans="1:21" ht="38.25">
      <c r="A28" s="5235"/>
      <c r="B28" s="923" t="s">
        <v>869</v>
      </c>
      <c r="C28" s="923" t="s">
        <v>870</v>
      </c>
      <c r="D28" s="923" t="s">
        <v>871</v>
      </c>
      <c r="E28" s="923" t="s">
        <v>872</v>
      </c>
      <c r="F28" s="923" t="s">
        <v>873</v>
      </c>
      <c r="G28" s="923" t="s">
        <v>874</v>
      </c>
      <c r="H28" s="923" t="s">
        <v>875</v>
      </c>
      <c r="I28" s="923" t="s">
        <v>876</v>
      </c>
    </row>
    <row r="29" spans="1:21" ht="14.45" customHeight="1">
      <c r="A29" s="5236"/>
      <c r="B29" s="5237" t="s">
        <v>779</v>
      </c>
      <c r="C29" s="5237"/>
      <c r="D29" s="5238" t="s">
        <v>204</v>
      </c>
      <c r="E29" s="5239"/>
      <c r="F29" s="5239"/>
      <c r="G29" s="5239"/>
      <c r="H29" s="5240"/>
      <c r="I29" s="948" t="s">
        <v>204</v>
      </c>
    </row>
    <row r="30" spans="1:21" ht="14.45" customHeight="1">
      <c r="A30" s="5232" t="s">
        <v>390</v>
      </c>
      <c r="B30" s="5232"/>
      <c r="C30" s="5232"/>
      <c r="D30" s="5232"/>
      <c r="E30" s="5232"/>
      <c r="F30" s="5232"/>
      <c r="G30" s="5232"/>
      <c r="H30" s="5232"/>
      <c r="I30" s="5232"/>
    </row>
    <row r="31" spans="1:21" ht="11.25" customHeight="1">
      <c r="A31" s="5233" t="s">
        <v>780</v>
      </c>
      <c r="B31" s="5233"/>
      <c r="C31" s="5233"/>
      <c r="D31" s="5233"/>
      <c r="E31" s="5233"/>
      <c r="F31" s="5233"/>
      <c r="G31" s="5233"/>
      <c r="H31" s="5233"/>
      <c r="I31" s="5233"/>
    </row>
    <row r="32" spans="1:21" ht="11.25" customHeight="1">
      <c r="A32" s="5233" t="s">
        <v>781</v>
      </c>
      <c r="B32" s="5233"/>
      <c r="C32" s="5233"/>
      <c r="D32" s="5233"/>
      <c r="E32" s="5233"/>
      <c r="F32" s="5233"/>
      <c r="G32" s="5233"/>
      <c r="H32" s="5233"/>
      <c r="I32" s="5233"/>
    </row>
    <row r="33" spans="1:9" ht="11.25" customHeight="1">
      <c r="A33" s="949"/>
      <c r="B33" s="950"/>
      <c r="C33" s="950"/>
      <c r="D33" s="950"/>
      <c r="E33" s="950"/>
      <c r="F33" s="950"/>
      <c r="G33" s="950"/>
      <c r="H33" s="950"/>
      <c r="I33" s="951"/>
    </row>
    <row r="34" spans="1:9" ht="11.25" customHeight="1">
      <c r="A34" s="826" t="s">
        <v>427</v>
      </c>
      <c r="B34" s="951"/>
      <c r="C34" s="951"/>
      <c r="D34" s="951"/>
      <c r="E34" s="951"/>
      <c r="F34" s="951"/>
      <c r="G34" s="951"/>
      <c r="H34" s="951"/>
      <c r="I34" s="951"/>
    </row>
    <row r="35" spans="1:9" s="956" customFormat="1" ht="11.25">
      <c r="A35" s="890" t="s">
        <v>877</v>
      </c>
      <c r="B35" s="952"/>
      <c r="C35" s="952"/>
      <c r="D35" s="953"/>
      <c r="E35" s="952"/>
      <c r="F35" s="954"/>
      <c r="G35" s="954"/>
      <c r="H35" s="954"/>
      <c r="I35" s="955"/>
    </row>
    <row r="36" spans="1:9" s="956" customFormat="1" ht="11.25">
      <c r="A36" s="890" t="s">
        <v>878</v>
      </c>
      <c r="B36" s="952"/>
      <c r="C36" s="952"/>
      <c r="D36" s="954"/>
      <c r="E36" s="954"/>
      <c r="F36" s="954"/>
      <c r="G36" s="954"/>
      <c r="H36" s="954"/>
      <c r="I36" s="954"/>
    </row>
    <row r="37" spans="1:9" s="956" customFormat="1" ht="11.25">
      <c r="A37" s="890" t="s">
        <v>879</v>
      </c>
      <c r="B37" s="952"/>
      <c r="C37" s="952"/>
      <c r="D37" s="954"/>
      <c r="E37" s="954"/>
      <c r="F37" s="954"/>
      <c r="G37" s="954"/>
      <c r="H37" s="954"/>
      <c r="I37" s="954"/>
    </row>
    <row r="38" spans="1:9" s="957" customFormat="1" ht="9">
      <c r="A38" s="890" t="s">
        <v>880</v>
      </c>
      <c r="B38" s="952"/>
      <c r="C38" s="952"/>
      <c r="D38" s="954"/>
      <c r="E38" s="954"/>
      <c r="F38" s="954"/>
      <c r="G38" s="954"/>
      <c r="H38" s="954"/>
      <c r="I38" s="954"/>
    </row>
    <row r="39" spans="1:9" s="956" customFormat="1" ht="11.25">
      <c r="A39" s="890" t="s">
        <v>881</v>
      </c>
      <c r="B39" s="952"/>
      <c r="C39" s="953"/>
      <c r="D39" s="954"/>
      <c r="E39" s="954"/>
      <c r="F39" s="954"/>
      <c r="G39" s="954"/>
      <c r="H39" s="954"/>
      <c r="I39" s="954"/>
    </row>
    <row r="40" spans="1:9" s="956" customFormat="1" ht="11.25">
      <c r="A40" s="890" t="s">
        <v>882</v>
      </c>
      <c r="B40" s="952"/>
      <c r="C40" s="953"/>
      <c r="D40" s="954"/>
      <c r="E40" s="954"/>
      <c r="F40" s="954"/>
      <c r="G40" s="954"/>
      <c r="H40" s="954"/>
      <c r="I40" s="954"/>
    </row>
    <row r="41" spans="1:9" s="956" customFormat="1" ht="11.25">
      <c r="A41" s="890" t="s">
        <v>883</v>
      </c>
      <c r="B41" s="952"/>
      <c r="C41" s="953"/>
      <c r="D41" s="954"/>
      <c r="E41" s="954"/>
      <c r="F41" s="954"/>
      <c r="G41" s="954"/>
      <c r="H41" s="954"/>
      <c r="I41" s="954"/>
    </row>
    <row r="42" spans="1:9" s="956" customFormat="1" ht="11.25">
      <c r="A42" s="890" t="s">
        <v>884</v>
      </c>
      <c r="B42" s="952"/>
      <c r="C42" s="954"/>
      <c r="D42" s="954"/>
      <c r="E42" s="954"/>
      <c r="F42" s="954"/>
      <c r="G42" s="954"/>
      <c r="H42" s="954"/>
      <c r="I42" s="954"/>
    </row>
    <row r="43" spans="1:9">
      <c r="A43" s="890" t="s">
        <v>885</v>
      </c>
      <c r="B43" s="950"/>
      <c r="C43" s="951"/>
      <c r="D43" s="951"/>
      <c r="E43" s="951"/>
      <c r="F43" s="951"/>
      <c r="G43" s="951"/>
      <c r="H43" s="951"/>
      <c r="I43" s="951"/>
    </row>
    <row r="44" spans="1:9">
      <c r="A44" s="890" t="s">
        <v>886</v>
      </c>
    </row>
    <row r="45" spans="1:9">
      <c r="A45" s="890" t="s">
        <v>887</v>
      </c>
    </row>
    <row r="46" spans="1:9">
      <c r="A46" s="890" t="s">
        <v>888</v>
      </c>
    </row>
    <row r="47" spans="1:9">
      <c r="A47" s="890" t="s">
        <v>889</v>
      </c>
    </row>
    <row r="48" spans="1:9">
      <c r="A48" s="890" t="s">
        <v>890</v>
      </c>
    </row>
    <row r="49" spans="1:1">
      <c r="A49" s="890" t="s">
        <v>891</v>
      </c>
    </row>
    <row r="50" spans="1:1">
      <c r="A50" s="890" t="s">
        <v>892</v>
      </c>
    </row>
  </sheetData>
  <mergeCells count="11">
    <mergeCell ref="A30:I30"/>
    <mergeCell ref="A31:I31"/>
    <mergeCell ref="A32:I32"/>
    <mergeCell ref="A1:I1"/>
    <mergeCell ref="A2:I2"/>
    <mergeCell ref="A3:A4"/>
    <mergeCell ref="B4:C4"/>
    <mergeCell ref="D4:H4"/>
    <mergeCell ref="A28:A29"/>
    <mergeCell ref="B29:C29"/>
    <mergeCell ref="D29:H29"/>
  </mergeCells>
  <hyperlinks>
    <hyperlink ref="C36:C37" r:id="rId1" display="http://www.ine.pt/xurl/ind/0007400"/>
    <hyperlink ref="C38" r:id="rId2" display="http://www.ine.pt/xurl/ind/0007400"/>
    <hyperlink ref="A35" r:id="rId3"/>
    <hyperlink ref="A36:A37" r:id="rId4" display="http://www.ine.pt/xurl/ind/0007400"/>
    <hyperlink ref="A39" r:id="rId5"/>
    <hyperlink ref="A36" r:id="rId6"/>
    <hyperlink ref="A37" r:id="rId7"/>
    <hyperlink ref="A38" r:id="rId8"/>
    <hyperlink ref="A41" r:id="rId9"/>
    <hyperlink ref="A40" r:id="rId10"/>
    <hyperlink ref="A42" r:id="rId11"/>
    <hyperlink ref="A43" r:id="rId12"/>
    <hyperlink ref="A44:A45" r:id="rId13" display="http://www.ine.pt/xurl/ind/0007400"/>
    <hyperlink ref="A47" r:id="rId14"/>
    <hyperlink ref="A44" r:id="rId15"/>
    <hyperlink ref="A45" r:id="rId16"/>
    <hyperlink ref="A46" r:id="rId17"/>
    <hyperlink ref="A49" r:id="rId18"/>
    <hyperlink ref="A48" r:id="rId19"/>
    <hyperlink ref="A50" r:id="rId20"/>
    <hyperlink ref="B3" r:id="rId21"/>
    <hyperlink ref="B28" r:id="rId22"/>
    <hyperlink ref="C3" r:id="rId23"/>
    <hyperlink ref="C28" r:id="rId24"/>
    <hyperlink ref="D3" r:id="rId25"/>
    <hyperlink ref="D28" r:id="rId26"/>
    <hyperlink ref="E3" r:id="rId27"/>
    <hyperlink ref="F28" r:id="rId28"/>
    <hyperlink ref="F3" r:id="rId29"/>
    <hyperlink ref="E28" r:id="rId30"/>
    <hyperlink ref="G28" r:id="rId31"/>
    <hyperlink ref="G3" r:id="rId32"/>
    <hyperlink ref="H28" r:id="rId33"/>
    <hyperlink ref="H3" r:id="rId34"/>
    <hyperlink ref="I28" r:id="rId35"/>
    <hyperlink ref="I3" r:id="rId36"/>
  </hyperlinks>
  <pageMargins left="0.70866141732283472" right="0.70866141732283472" top="0.74803149606299213" bottom="0.74803149606299213" header="0.31496062992125984" footer="0.31496062992125984"/>
  <pageSetup paperSize="9" orientation="landscape" r:id="rId37"/>
</worksheet>
</file>

<file path=xl/worksheets/sheet43.xml><?xml version="1.0" encoding="utf-8"?>
<worksheet xmlns="http://schemas.openxmlformats.org/spreadsheetml/2006/main" xmlns:r="http://schemas.openxmlformats.org/officeDocument/2006/relationships">
  <dimension ref="A1:S35"/>
  <sheetViews>
    <sheetView showGridLines="0" workbookViewId="0">
      <selection activeCell="A2" sqref="A2:S2"/>
    </sheetView>
  </sheetViews>
  <sheetFormatPr defaultColWidth="7.85546875" defaultRowHeight="12.75"/>
  <cols>
    <col min="1" max="1" width="21.42578125" style="816" customWidth="1"/>
    <col min="2" max="10" width="8.7109375" style="816" customWidth="1"/>
    <col min="11" max="11" width="9.42578125" style="816" customWidth="1"/>
    <col min="12" max="16384" width="7.85546875" style="816"/>
  </cols>
  <sheetData>
    <row r="1" spans="1:19" s="775" customFormat="1" ht="20.100000000000001" customHeight="1">
      <c r="A1" s="5207" t="s">
        <v>893</v>
      </c>
      <c r="B1" s="5207"/>
      <c r="C1" s="5207"/>
      <c r="D1" s="5207"/>
      <c r="E1" s="5207"/>
      <c r="F1" s="5207"/>
      <c r="G1" s="5207"/>
      <c r="H1" s="5207"/>
      <c r="I1" s="5207"/>
      <c r="J1" s="5207"/>
      <c r="K1" s="5207"/>
      <c r="L1" s="5207"/>
      <c r="M1" s="5207"/>
      <c r="N1" s="5207"/>
      <c r="O1" s="5207"/>
      <c r="P1" s="5207"/>
      <c r="Q1" s="5207"/>
      <c r="R1" s="5207"/>
      <c r="S1" s="5207"/>
    </row>
    <row r="2" spans="1:19" s="775" customFormat="1" ht="20.100000000000001" customHeight="1">
      <c r="A2" s="5208" t="s">
        <v>894</v>
      </c>
      <c r="B2" s="5208"/>
      <c r="C2" s="5208"/>
      <c r="D2" s="5208"/>
      <c r="E2" s="5208"/>
      <c r="F2" s="5208"/>
      <c r="G2" s="5208"/>
      <c r="H2" s="5208"/>
      <c r="I2" s="5208"/>
      <c r="J2" s="5208"/>
      <c r="K2" s="5208"/>
      <c r="L2" s="5208"/>
      <c r="M2" s="5208"/>
      <c r="N2" s="5208"/>
      <c r="O2" s="5208"/>
      <c r="P2" s="5208"/>
      <c r="Q2" s="5208"/>
      <c r="R2" s="5208"/>
      <c r="S2" s="5208"/>
    </row>
    <row r="3" spans="1:19" s="833" customFormat="1" ht="9.75" customHeight="1">
      <c r="A3" s="958" t="s">
        <v>895</v>
      </c>
      <c r="B3" s="959"/>
      <c r="C3" s="959"/>
      <c r="D3" s="959"/>
      <c r="E3" s="959"/>
      <c r="F3" s="959"/>
      <c r="G3" s="959"/>
      <c r="H3" s="959"/>
      <c r="I3" s="959"/>
      <c r="K3" s="960"/>
      <c r="S3" s="961" t="s">
        <v>896</v>
      </c>
    </row>
    <row r="4" spans="1:19" s="775" customFormat="1" ht="16.5" customHeight="1">
      <c r="A4" s="962"/>
      <c r="B4" s="867" t="s">
        <v>84</v>
      </c>
      <c r="C4" s="867" t="s">
        <v>897</v>
      </c>
      <c r="D4" s="867" t="s">
        <v>588</v>
      </c>
      <c r="E4" s="867" t="s">
        <v>591</v>
      </c>
      <c r="F4" s="867" t="s">
        <v>664</v>
      </c>
      <c r="G4" s="867" t="s">
        <v>667</v>
      </c>
      <c r="H4" s="867" t="s">
        <v>898</v>
      </c>
      <c r="I4" s="867" t="s">
        <v>899</v>
      </c>
      <c r="J4" s="867" t="s">
        <v>900</v>
      </c>
      <c r="K4" s="867" t="s">
        <v>901</v>
      </c>
      <c r="L4" s="867" t="s">
        <v>902</v>
      </c>
      <c r="M4" s="867" t="s">
        <v>903</v>
      </c>
      <c r="N4" s="867" t="s">
        <v>904</v>
      </c>
      <c r="O4" s="867" t="s">
        <v>905</v>
      </c>
      <c r="P4" s="867" t="s">
        <v>906</v>
      </c>
      <c r="Q4" s="867" t="s">
        <v>907</v>
      </c>
      <c r="R4" s="867" t="s">
        <v>908</v>
      </c>
      <c r="S4" s="867" t="s">
        <v>909</v>
      </c>
    </row>
    <row r="5" spans="1:19" s="963" customFormat="1" ht="12.75" customHeight="1">
      <c r="A5" s="869" t="s">
        <v>205</v>
      </c>
      <c r="B5" s="5242"/>
      <c r="C5" s="5242"/>
      <c r="D5" s="5242"/>
      <c r="E5" s="5242"/>
      <c r="F5" s="5242"/>
      <c r="G5" s="5242"/>
      <c r="H5" s="5242"/>
      <c r="I5" s="5242"/>
      <c r="J5" s="5242"/>
      <c r="K5" s="5242"/>
      <c r="L5" s="5242"/>
      <c r="M5" s="5242"/>
      <c r="N5" s="5242"/>
      <c r="O5" s="5242"/>
      <c r="P5" s="5242"/>
      <c r="Q5" s="5242"/>
      <c r="R5" s="5242"/>
      <c r="S5" s="5242"/>
    </row>
    <row r="6" spans="1:19" s="963" customFormat="1" ht="12.6" customHeight="1">
      <c r="A6" s="783">
        <v>2004</v>
      </c>
      <c r="B6" s="964">
        <v>1084928</v>
      </c>
      <c r="C6" s="964">
        <v>54220</v>
      </c>
      <c r="D6" s="964">
        <v>1538</v>
      </c>
      <c r="E6" s="964">
        <v>88172</v>
      </c>
      <c r="F6" s="964">
        <v>458</v>
      </c>
      <c r="G6" s="964">
        <v>757</v>
      </c>
      <c r="H6" s="964">
        <v>128832</v>
      </c>
      <c r="I6" s="964">
        <v>279321</v>
      </c>
      <c r="J6" s="964">
        <v>26923</v>
      </c>
      <c r="K6" s="965">
        <v>86012</v>
      </c>
      <c r="L6" s="965">
        <v>13988</v>
      </c>
      <c r="M6" s="965">
        <v>24271</v>
      </c>
      <c r="N6" s="965">
        <v>111508</v>
      </c>
      <c r="O6" s="965">
        <v>73834</v>
      </c>
      <c r="P6" s="965">
        <v>43726</v>
      </c>
      <c r="Q6" s="965">
        <v>62941</v>
      </c>
      <c r="R6" s="965">
        <v>23601</v>
      </c>
      <c r="S6" s="965">
        <v>64826</v>
      </c>
    </row>
    <row r="7" spans="1:19" s="963" customFormat="1" ht="12.75" customHeight="1">
      <c r="A7" s="783">
        <v>2005</v>
      </c>
      <c r="B7" s="964">
        <v>1121529</v>
      </c>
      <c r="C7" s="964">
        <v>54960</v>
      </c>
      <c r="D7" s="964">
        <v>1541</v>
      </c>
      <c r="E7" s="964">
        <v>86408</v>
      </c>
      <c r="F7" s="964">
        <v>500</v>
      </c>
      <c r="G7" s="964">
        <v>808</v>
      </c>
      <c r="H7" s="964">
        <v>127149</v>
      </c>
      <c r="I7" s="964">
        <v>279679</v>
      </c>
      <c r="J7" s="964">
        <v>26084</v>
      </c>
      <c r="K7" s="964">
        <v>87277</v>
      </c>
      <c r="L7" s="964">
        <v>14019</v>
      </c>
      <c r="M7" s="964">
        <v>24973</v>
      </c>
      <c r="N7" s="964">
        <v>115354</v>
      </c>
      <c r="O7" s="964">
        <v>97435</v>
      </c>
      <c r="P7" s="964">
        <v>49267</v>
      </c>
      <c r="Q7" s="964">
        <v>66225</v>
      </c>
      <c r="R7" s="964">
        <v>25284</v>
      </c>
      <c r="S7" s="964">
        <v>64566</v>
      </c>
    </row>
    <row r="8" spans="1:19" s="963" customFormat="1" ht="12.6" customHeight="1">
      <c r="A8" s="783">
        <v>2006</v>
      </c>
      <c r="B8" s="964">
        <v>1143648</v>
      </c>
      <c r="C8" s="964">
        <v>56105</v>
      </c>
      <c r="D8" s="964">
        <v>1498</v>
      </c>
      <c r="E8" s="964">
        <v>83908</v>
      </c>
      <c r="F8" s="964">
        <v>525</v>
      </c>
      <c r="G8" s="964">
        <v>841</v>
      </c>
      <c r="H8" s="964">
        <v>123103</v>
      </c>
      <c r="I8" s="964">
        <v>276500</v>
      </c>
      <c r="J8" s="964">
        <v>25519</v>
      </c>
      <c r="K8" s="964">
        <v>87821</v>
      </c>
      <c r="L8" s="964">
        <v>14088</v>
      </c>
      <c r="M8" s="964">
        <v>25909</v>
      </c>
      <c r="N8" s="964">
        <v>116173</v>
      </c>
      <c r="O8" s="964">
        <v>115952</v>
      </c>
      <c r="P8" s="964">
        <v>55470</v>
      </c>
      <c r="Q8" s="964">
        <v>69028</v>
      </c>
      <c r="R8" s="964">
        <v>26353</v>
      </c>
      <c r="S8" s="964">
        <v>64855</v>
      </c>
    </row>
    <row r="9" spans="1:19" s="798" customFormat="1" ht="12.6" customHeight="1">
      <c r="A9" s="783">
        <v>2007</v>
      </c>
      <c r="B9" s="964">
        <v>1206116</v>
      </c>
      <c r="C9" s="964">
        <v>56622</v>
      </c>
      <c r="D9" s="964">
        <v>1485</v>
      </c>
      <c r="E9" s="964">
        <v>83899</v>
      </c>
      <c r="F9" s="964">
        <v>591</v>
      </c>
      <c r="G9" s="964">
        <v>936</v>
      </c>
      <c r="H9" s="964">
        <v>125570</v>
      </c>
      <c r="I9" s="964">
        <v>280318</v>
      </c>
      <c r="J9" s="964">
        <v>26164</v>
      </c>
      <c r="K9" s="964">
        <v>89524</v>
      </c>
      <c r="L9" s="964">
        <v>15423</v>
      </c>
      <c r="M9" s="964">
        <v>28043</v>
      </c>
      <c r="N9" s="964">
        <v>122098</v>
      </c>
      <c r="O9" s="964">
        <v>142977</v>
      </c>
      <c r="P9" s="964">
        <v>60910</v>
      </c>
      <c r="Q9" s="964">
        <v>73771</v>
      </c>
      <c r="R9" s="964">
        <v>29494</v>
      </c>
      <c r="S9" s="964">
        <v>68291</v>
      </c>
    </row>
    <row r="10" spans="1:19" s="798" customFormat="1" ht="12.6" customHeight="1">
      <c r="A10" s="783" t="s">
        <v>767</v>
      </c>
      <c r="B10" s="964">
        <v>1235989</v>
      </c>
      <c r="C10" s="964">
        <v>56716</v>
      </c>
      <c r="D10" s="964">
        <v>1490</v>
      </c>
      <c r="E10" s="964">
        <v>81387</v>
      </c>
      <c r="F10" s="964">
        <v>678</v>
      </c>
      <c r="G10" s="964">
        <v>1083</v>
      </c>
      <c r="H10" s="964">
        <v>125045</v>
      </c>
      <c r="I10" s="964">
        <v>276418</v>
      </c>
      <c r="J10" s="964">
        <v>25985</v>
      </c>
      <c r="K10" s="964">
        <v>91728</v>
      </c>
      <c r="L10" s="964">
        <v>15800</v>
      </c>
      <c r="M10" s="964">
        <v>30068</v>
      </c>
      <c r="N10" s="964">
        <v>127818</v>
      </c>
      <c r="O10" s="964">
        <v>159464</v>
      </c>
      <c r="P10" s="964">
        <v>63924</v>
      </c>
      <c r="Q10" s="964">
        <v>79151</v>
      </c>
      <c r="R10" s="964">
        <v>31446</v>
      </c>
      <c r="S10" s="964">
        <v>67788</v>
      </c>
    </row>
    <row r="11" spans="1:19" s="798" customFormat="1" ht="12.6" customHeight="1">
      <c r="A11" s="795">
        <v>2009</v>
      </c>
      <c r="B11" s="964">
        <v>1199843</v>
      </c>
      <c r="C11" s="964">
        <v>55097</v>
      </c>
      <c r="D11" s="964">
        <v>1423</v>
      </c>
      <c r="E11" s="964">
        <v>77278</v>
      </c>
      <c r="F11" s="964">
        <v>714</v>
      </c>
      <c r="G11" s="964">
        <v>1107</v>
      </c>
      <c r="H11" s="964">
        <v>116686</v>
      </c>
      <c r="I11" s="964">
        <v>265645</v>
      </c>
      <c r="J11" s="964">
        <v>25095</v>
      </c>
      <c r="K11" s="964">
        <v>89913</v>
      </c>
      <c r="L11" s="964">
        <v>14968</v>
      </c>
      <c r="M11" s="964">
        <v>30010</v>
      </c>
      <c r="N11" s="964">
        <v>125364</v>
      </c>
      <c r="O11" s="964">
        <v>153346</v>
      </c>
      <c r="P11" s="964">
        <v>66673</v>
      </c>
      <c r="Q11" s="964">
        <v>82028</v>
      </c>
      <c r="R11" s="964">
        <v>31007</v>
      </c>
      <c r="S11" s="964">
        <v>63489</v>
      </c>
    </row>
    <row r="12" spans="1:19" s="798" customFormat="1" ht="12.6" customHeight="1">
      <c r="A12" s="795">
        <v>2010</v>
      </c>
      <c r="B12" s="966">
        <v>1145390</v>
      </c>
      <c r="C12" s="966">
        <v>53798</v>
      </c>
      <c r="D12" s="966">
        <v>1323</v>
      </c>
      <c r="E12" s="966">
        <v>72273</v>
      </c>
      <c r="F12" s="966">
        <v>745</v>
      </c>
      <c r="G12" s="966">
        <v>1098</v>
      </c>
      <c r="H12" s="966">
        <v>105463</v>
      </c>
      <c r="I12" s="966">
        <v>251463</v>
      </c>
      <c r="J12" s="966">
        <v>24156</v>
      </c>
      <c r="K12" s="966">
        <v>85964</v>
      </c>
      <c r="L12" s="966">
        <v>14372</v>
      </c>
      <c r="M12" s="966">
        <v>29566</v>
      </c>
      <c r="N12" s="966">
        <v>121395</v>
      </c>
      <c r="O12" s="966">
        <v>146893</v>
      </c>
      <c r="P12" s="966">
        <v>65325</v>
      </c>
      <c r="Q12" s="966">
        <v>82897</v>
      </c>
      <c r="R12" s="966">
        <v>29346</v>
      </c>
      <c r="S12" s="966">
        <v>59313</v>
      </c>
    </row>
    <row r="13" spans="1:19" s="798" customFormat="1" ht="12.6" customHeight="1">
      <c r="A13" s="795">
        <v>2011</v>
      </c>
      <c r="B13" s="966">
        <v>1113559</v>
      </c>
      <c r="C13" s="966">
        <v>56559</v>
      </c>
      <c r="D13" s="966">
        <v>1261</v>
      </c>
      <c r="E13" s="966">
        <v>70625</v>
      </c>
      <c r="F13" s="966">
        <v>801</v>
      </c>
      <c r="G13" s="966">
        <v>1172</v>
      </c>
      <c r="H13" s="966">
        <v>97980</v>
      </c>
      <c r="I13" s="966">
        <v>243873</v>
      </c>
      <c r="J13" s="966">
        <v>23750</v>
      </c>
      <c r="K13" s="966">
        <v>85802</v>
      </c>
      <c r="L13" s="966">
        <v>14462</v>
      </c>
      <c r="M13" s="966">
        <v>28983</v>
      </c>
      <c r="N13" s="966">
        <v>117038</v>
      </c>
      <c r="O13" s="966">
        <v>140038</v>
      </c>
      <c r="P13" s="966">
        <v>61683</v>
      </c>
      <c r="Q13" s="966">
        <v>83323</v>
      </c>
      <c r="R13" s="966">
        <v>29626</v>
      </c>
      <c r="S13" s="966">
        <v>56583</v>
      </c>
    </row>
    <row r="14" spans="1:19" s="798" customFormat="1" ht="12.6" customHeight="1">
      <c r="A14" s="795">
        <v>2012</v>
      </c>
      <c r="B14" s="966">
        <v>1065173</v>
      </c>
      <c r="C14" s="966">
        <v>56468</v>
      </c>
      <c r="D14" s="966">
        <v>1176</v>
      </c>
      <c r="E14" s="966">
        <v>67485</v>
      </c>
      <c r="F14" s="966">
        <v>888</v>
      </c>
      <c r="G14" s="966">
        <v>1199</v>
      </c>
      <c r="H14" s="966">
        <v>87592</v>
      </c>
      <c r="I14" s="966">
        <v>232625</v>
      </c>
      <c r="J14" s="966">
        <v>22882</v>
      </c>
      <c r="K14" s="966">
        <v>83861</v>
      </c>
      <c r="L14" s="966">
        <v>14328</v>
      </c>
      <c r="M14" s="966">
        <v>28435</v>
      </c>
      <c r="N14" s="966">
        <v>112728</v>
      </c>
      <c r="O14" s="966">
        <v>134904</v>
      </c>
      <c r="P14" s="966">
        <v>56802</v>
      </c>
      <c r="Q14" s="966">
        <v>81883</v>
      </c>
      <c r="R14" s="966">
        <v>28243</v>
      </c>
      <c r="S14" s="966">
        <v>53674</v>
      </c>
    </row>
    <row r="15" spans="1:19" s="798" customFormat="1" ht="12.6" customHeight="1">
      <c r="A15" s="795">
        <v>2013</v>
      </c>
      <c r="B15" s="966">
        <v>1098409</v>
      </c>
      <c r="C15" s="966">
        <v>107974</v>
      </c>
      <c r="D15" s="966">
        <v>1157</v>
      </c>
      <c r="E15" s="966">
        <v>66423</v>
      </c>
      <c r="F15" s="966">
        <v>925</v>
      </c>
      <c r="G15" s="966">
        <v>1224</v>
      </c>
      <c r="H15" s="966">
        <v>81335</v>
      </c>
      <c r="I15" s="966">
        <v>226644</v>
      </c>
      <c r="J15" s="966">
        <v>22396</v>
      </c>
      <c r="K15" s="966">
        <v>82211</v>
      </c>
      <c r="L15" s="966">
        <v>14507</v>
      </c>
      <c r="M15" s="966">
        <v>28298</v>
      </c>
      <c r="N15" s="966">
        <v>111126</v>
      </c>
      <c r="O15" s="966">
        <v>136269</v>
      </c>
      <c r="P15" s="966">
        <v>55354</v>
      </c>
      <c r="Q15" s="966">
        <v>81530</v>
      </c>
      <c r="R15" s="966">
        <v>27898</v>
      </c>
      <c r="S15" s="966">
        <v>53138</v>
      </c>
    </row>
    <row r="16" spans="1:19" s="798" customFormat="1" ht="12.6" customHeight="1">
      <c r="A16" s="846">
        <v>2014</v>
      </c>
      <c r="B16" s="966">
        <v>1128258</v>
      </c>
      <c r="C16" s="966">
        <v>128765</v>
      </c>
      <c r="D16" s="966">
        <v>1102</v>
      </c>
      <c r="E16" s="966">
        <v>66201</v>
      </c>
      <c r="F16" s="966">
        <v>941</v>
      </c>
      <c r="G16" s="966">
        <v>1252</v>
      </c>
      <c r="H16" s="966">
        <v>77844</v>
      </c>
      <c r="I16" s="966">
        <v>221846</v>
      </c>
      <c r="J16" s="966">
        <v>21876</v>
      </c>
      <c r="K16" s="966">
        <v>84122</v>
      </c>
      <c r="L16" s="966">
        <v>14834</v>
      </c>
      <c r="M16" s="966">
        <v>29561</v>
      </c>
      <c r="N16" s="966">
        <v>113358</v>
      </c>
      <c r="O16" s="966">
        <v>144987</v>
      </c>
      <c r="P16" s="966">
        <v>55324</v>
      </c>
      <c r="Q16" s="966">
        <v>83703</v>
      </c>
      <c r="R16" s="966">
        <v>28844</v>
      </c>
      <c r="S16" s="966">
        <v>53698</v>
      </c>
    </row>
    <row r="17" spans="1:19" s="798" customFormat="1" ht="12.6" customHeight="1">
      <c r="A17" s="846">
        <v>2015</v>
      </c>
      <c r="B17" s="966">
        <v>1163082</v>
      </c>
      <c r="C17" s="966">
        <v>133427</v>
      </c>
      <c r="D17" s="966">
        <v>1066</v>
      </c>
      <c r="E17" s="966">
        <v>66729</v>
      </c>
      <c r="F17" s="966">
        <v>1209</v>
      </c>
      <c r="G17" s="966">
        <v>1262</v>
      </c>
      <c r="H17" s="966">
        <v>77906</v>
      </c>
      <c r="I17" s="966">
        <v>222034</v>
      </c>
      <c r="J17" s="966">
        <v>21638</v>
      </c>
      <c r="K17" s="966">
        <v>91826</v>
      </c>
      <c r="L17" s="966">
        <v>15600</v>
      </c>
      <c r="M17" s="966">
        <v>32154</v>
      </c>
      <c r="N17" s="966">
        <v>116705</v>
      </c>
      <c r="O17" s="966">
        <v>154178</v>
      </c>
      <c r="P17" s="966">
        <v>54626</v>
      </c>
      <c r="Q17" s="966">
        <v>86978</v>
      </c>
      <c r="R17" s="966">
        <v>30471</v>
      </c>
      <c r="S17" s="966">
        <v>55273</v>
      </c>
    </row>
    <row r="18" spans="1:19" s="852" customFormat="1" ht="12.6" customHeight="1">
      <c r="A18" s="849">
        <v>2016</v>
      </c>
      <c r="B18" s="967"/>
      <c r="C18" s="967"/>
      <c r="D18" s="967"/>
      <c r="E18" s="967"/>
      <c r="F18" s="967"/>
      <c r="G18" s="967"/>
      <c r="H18" s="967"/>
      <c r="I18" s="967"/>
      <c r="J18" s="967"/>
      <c r="K18" s="967"/>
      <c r="L18" s="967"/>
      <c r="M18" s="967"/>
      <c r="N18" s="967"/>
      <c r="O18" s="967"/>
      <c r="P18" s="967"/>
      <c r="Q18" s="967"/>
      <c r="R18" s="967"/>
      <c r="S18" s="967"/>
    </row>
    <row r="19" spans="1:19" s="797" customFormat="1" ht="12.6" customHeight="1">
      <c r="A19" s="805" t="s">
        <v>205</v>
      </c>
      <c r="B19" s="968">
        <v>1196102</v>
      </c>
      <c r="C19" s="968">
        <v>132844</v>
      </c>
      <c r="D19" s="968">
        <v>1045</v>
      </c>
      <c r="E19" s="968">
        <v>66953</v>
      </c>
      <c r="F19" s="968">
        <v>3977</v>
      </c>
      <c r="G19" s="968">
        <v>1229</v>
      </c>
      <c r="H19" s="968">
        <v>78866</v>
      </c>
      <c r="I19" s="968">
        <v>220359</v>
      </c>
      <c r="J19" s="968">
        <v>21799</v>
      </c>
      <c r="K19" s="968">
        <v>97562</v>
      </c>
      <c r="L19" s="968">
        <v>16453</v>
      </c>
      <c r="M19" s="968">
        <v>35787</v>
      </c>
      <c r="N19" s="968">
        <v>120198</v>
      </c>
      <c r="O19" s="968">
        <v>163936</v>
      </c>
      <c r="P19" s="968">
        <v>54647</v>
      </c>
      <c r="Q19" s="968">
        <v>90728</v>
      </c>
      <c r="R19" s="968">
        <v>32815</v>
      </c>
      <c r="S19" s="968">
        <v>56904</v>
      </c>
    </row>
    <row r="20" spans="1:19" s="797" customFormat="1" ht="12.6" customHeight="1">
      <c r="A20" s="810" t="s">
        <v>442</v>
      </c>
      <c r="B20" s="969">
        <v>1144634</v>
      </c>
      <c r="C20" s="969">
        <v>120824</v>
      </c>
      <c r="D20" s="969">
        <v>1008</v>
      </c>
      <c r="E20" s="969">
        <v>65266</v>
      </c>
      <c r="F20" s="969">
        <v>3909</v>
      </c>
      <c r="G20" s="969">
        <v>1180</v>
      </c>
      <c r="H20" s="969">
        <v>76319</v>
      </c>
      <c r="I20" s="969">
        <v>213284</v>
      </c>
      <c r="J20" s="969">
        <v>20339</v>
      </c>
      <c r="K20" s="968">
        <v>92677</v>
      </c>
      <c r="L20" s="968">
        <v>15962</v>
      </c>
      <c r="M20" s="968">
        <v>34790</v>
      </c>
      <c r="N20" s="968">
        <v>116441</v>
      </c>
      <c r="O20" s="968">
        <v>156477</v>
      </c>
      <c r="P20" s="968">
        <v>52718</v>
      </c>
      <c r="Q20" s="968">
        <v>87500</v>
      </c>
      <c r="R20" s="968">
        <v>31135</v>
      </c>
      <c r="S20" s="968">
        <v>54805</v>
      </c>
    </row>
    <row r="21" spans="1:19" s="797" customFormat="1" ht="12.6" customHeight="1">
      <c r="A21" s="813" t="s">
        <v>443</v>
      </c>
      <c r="B21" s="969">
        <v>405518</v>
      </c>
      <c r="C21" s="969">
        <v>54527</v>
      </c>
      <c r="D21" s="969">
        <v>313</v>
      </c>
      <c r="E21" s="969">
        <v>33004</v>
      </c>
      <c r="F21" s="969">
        <v>1189</v>
      </c>
      <c r="G21" s="969">
        <v>394</v>
      </c>
      <c r="H21" s="969">
        <v>27258</v>
      </c>
      <c r="I21" s="969">
        <v>80949</v>
      </c>
      <c r="J21" s="969">
        <v>6210</v>
      </c>
      <c r="K21" s="968">
        <v>28078</v>
      </c>
      <c r="L21" s="968">
        <v>4070</v>
      </c>
      <c r="M21" s="968">
        <v>10547</v>
      </c>
      <c r="N21" s="968">
        <v>37150</v>
      </c>
      <c r="O21" s="968">
        <v>44875</v>
      </c>
      <c r="P21" s="968">
        <v>19388</v>
      </c>
      <c r="Q21" s="968">
        <v>31132</v>
      </c>
      <c r="R21" s="968">
        <v>8227</v>
      </c>
      <c r="S21" s="968">
        <v>18207</v>
      </c>
    </row>
    <row r="22" spans="1:19" ht="12.6" customHeight="1">
      <c r="A22" s="813" t="s">
        <v>444</v>
      </c>
      <c r="B22" s="970">
        <v>254927</v>
      </c>
      <c r="C22" s="970">
        <v>32030</v>
      </c>
      <c r="D22" s="970">
        <v>380</v>
      </c>
      <c r="E22" s="970">
        <v>16598</v>
      </c>
      <c r="F22" s="970">
        <v>1543</v>
      </c>
      <c r="G22" s="970">
        <v>291</v>
      </c>
      <c r="H22" s="970">
        <v>22534</v>
      </c>
      <c r="I22" s="970">
        <v>51758</v>
      </c>
      <c r="J22" s="970">
        <v>4794</v>
      </c>
      <c r="K22" s="970">
        <v>18764</v>
      </c>
      <c r="L22" s="970">
        <v>2537</v>
      </c>
      <c r="M22" s="970">
        <v>5234</v>
      </c>
      <c r="N22" s="970">
        <v>22390</v>
      </c>
      <c r="O22" s="970">
        <v>28861</v>
      </c>
      <c r="P22" s="970">
        <v>12067</v>
      </c>
      <c r="Q22" s="970">
        <v>17959</v>
      </c>
      <c r="R22" s="970">
        <v>5484</v>
      </c>
      <c r="S22" s="970">
        <v>11703</v>
      </c>
    </row>
    <row r="23" spans="1:19" ht="12.6" customHeight="1">
      <c r="A23" s="820" t="s">
        <v>768</v>
      </c>
      <c r="B23" s="970">
        <v>336230</v>
      </c>
      <c r="C23" s="970">
        <v>8036</v>
      </c>
      <c r="D23" s="970">
        <v>88</v>
      </c>
      <c r="E23" s="970">
        <v>9944</v>
      </c>
      <c r="F23" s="970">
        <v>742</v>
      </c>
      <c r="G23" s="970">
        <v>334</v>
      </c>
      <c r="H23" s="970">
        <v>17124</v>
      </c>
      <c r="I23" s="970">
        <v>54398</v>
      </c>
      <c r="J23" s="970">
        <v>6994</v>
      </c>
      <c r="K23" s="970">
        <v>26104</v>
      </c>
      <c r="L23" s="970">
        <v>8225</v>
      </c>
      <c r="M23" s="970">
        <v>14850</v>
      </c>
      <c r="N23" s="970">
        <v>46344</v>
      </c>
      <c r="O23" s="970">
        <v>65415</v>
      </c>
      <c r="P23" s="970">
        <v>15628</v>
      </c>
      <c r="Q23" s="970">
        <v>30216</v>
      </c>
      <c r="R23" s="970">
        <v>13854</v>
      </c>
      <c r="S23" s="970">
        <v>17934</v>
      </c>
    </row>
    <row r="24" spans="1:19" ht="12.6" customHeight="1">
      <c r="A24" s="813" t="s">
        <v>446</v>
      </c>
      <c r="B24" s="970">
        <v>81853</v>
      </c>
      <c r="C24" s="970">
        <v>20080</v>
      </c>
      <c r="D24" s="970">
        <v>190</v>
      </c>
      <c r="E24" s="970">
        <v>3933</v>
      </c>
      <c r="F24" s="970">
        <v>257</v>
      </c>
      <c r="G24" s="970">
        <v>108</v>
      </c>
      <c r="H24" s="970">
        <v>4257</v>
      </c>
      <c r="I24" s="970">
        <v>15303</v>
      </c>
      <c r="J24" s="970">
        <v>1357</v>
      </c>
      <c r="K24" s="970">
        <v>7255</v>
      </c>
      <c r="L24" s="970">
        <v>614</v>
      </c>
      <c r="M24" s="970">
        <v>1292</v>
      </c>
      <c r="N24" s="970">
        <v>5657</v>
      </c>
      <c r="O24" s="970">
        <v>8115</v>
      </c>
      <c r="P24" s="970">
        <v>3323</v>
      </c>
      <c r="Q24" s="970">
        <v>4706</v>
      </c>
      <c r="R24" s="970">
        <v>1695</v>
      </c>
      <c r="S24" s="970">
        <v>3711</v>
      </c>
    </row>
    <row r="25" spans="1:19" ht="12.6" customHeight="1">
      <c r="A25" s="813" t="s">
        <v>447</v>
      </c>
      <c r="B25" s="970">
        <v>66106</v>
      </c>
      <c r="C25" s="970">
        <v>6151</v>
      </c>
      <c r="D25" s="970">
        <v>37</v>
      </c>
      <c r="E25" s="970">
        <v>1787</v>
      </c>
      <c r="F25" s="970">
        <v>178</v>
      </c>
      <c r="G25" s="970">
        <v>53</v>
      </c>
      <c r="H25" s="970">
        <v>5146</v>
      </c>
      <c r="I25" s="970">
        <v>10876</v>
      </c>
      <c r="J25" s="970">
        <v>984</v>
      </c>
      <c r="K25" s="970">
        <v>12476</v>
      </c>
      <c r="L25" s="970">
        <v>516</v>
      </c>
      <c r="M25" s="970">
        <v>2867</v>
      </c>
      <c r="N25" s="970">
        <v>4900</v>
      </c>
      <c r="O25" s="970">
        <v>9211</v>
      </c>
      <c r="P25" s="970">
        <v>2312</v>
      </c>
      <c r="Q25" s="970">
        <v>3487</v>
      </c>
      <c r="R25" s="970">
        <v>1875</v>
      </c>
      <c r="S25" s="970">
        <v>3250</v>
      </c>
    </row>
    <row r="26" spans="1:19" ht="12.6" customHeight="1">
      <c r="A26" s="810" t="s">
        <v>448</v>
      </c>
      <c r="B26" s="970">
        <v>26360</v>
      </c>
      <c r="C26" s="970">
        <v>7375</v>
      </c>
      <c r="D26" s="970">
        <v>20</v>
      </c>
      <c r="E26" s="970">
        <v>1013</v>
      </c>
      <c r="F26" s="970">
        <v>10</v>
      </c>
      <c r="G26" s="970">
        <v>25</v>
      </c>
      <c r="H26" s="970">
        <v>1446</v>
      </c>
      <c r="I26" s="970">
        <v>3533</v>
      </c>
      <c r="J26" s="970">
        <v>592</v>
      </c>
      <c r="K26" s="970">
        <v>2076</v>
      </c>
      <c r="L26" s="970">
        <v>227</v>
      </c>
      <c r="M26" s="970">
        <v>271</v>
      </c>
      <c r="N26" s="970">
        <v>1832</v>
      </c>
      <c r="O26" s="970">
        <v>3396</v>
      </c>
      <c r="P26" s="970">
        <v>1104</v>
      </c>
      <c r="Q26" s="970">
        <v>1478</v>
      </c>
      <c r="R26" s="970">
        <v>796</v>
      </c>
      <c r="S26" s="970">
        <v>1166</v>
      </c>
    </row>
    <row r="27" spans="1:19" ht="12.6" customHeight="1">
      <c r="A27" s="810" t="s">
        <v>449</v>
      </c>
      <c r="B27" s="971">
        <v>25108</v>
      </c>
      <c r="C27" s="971">
        <v>4645</v>
      </c>
      <c r="D27" s="971">
        <v>17</v>
      </c>
      <c r="E27" s="971">
        <v>674</v>
      </c>
      <c r="F27" s="971">
        <v>58</v>
      </c>
      <c r="G27" s="971">
        <v>24</v>
      </c>
      <c r="H27" s="971">
        <v>1101</v>
      </c>
      <c r="I27" s="971">
        <v>3542</v>
      </c>
      <c r="J27" s="971">
        <v>868</v>
      </c>
      <c r="K27" s="971">
        <v>2809</v>
      </c>
      <c r="L27" s="971">
        <v>264</v>
      </c>
      <c r="M27" s="971">
        <v>726</v>
      </c>
      <c r="N27" s="971">
        <v>1925</v>
      </c>
      <c r="O27" s="971">
        <v>4063</v>
      </c>
      <c r="P27" s="971">
        <v>825</v>
      </c>
      <c r="Q27" s="971">
        <v>1750</v>
      </c>
      <c r="R27" s="971">
        <v>884</v>
      </c>
      <c r="S27" s="971">
        <v>933</v>
      </c>
    </row>
    <row r="28" spans="1:19" ht="18" customHeight="1">
      <c r="A28" s="962"/>
      <c r="B28" s="867" t="s">
        <v>84</v>
      </c>
      <c r="C28" s="867" t="s">
        <v>897</v>
      </c>
      <c r="D28" s="867" t="s">
        <v>588</v>
      </c>
      <c r="E28" s="867" t="s">
        <v>591</v>
      </c>
      <c r="F28" s="867" t="s">
        <v>664</v>
      </c>
      <c r="G28" s="867" t="s">
        <v>667</v>
      </c>
      <c r="H28" s="867" t="s">
        <v>898</v>
      </c>
      <c r="I28" s="867" t="s">
        <v>899</v>
      </c>
      <c r="J28" s="867" t="s">
        <v>900</v>
      </c>
      <c r="K28" s="867" t="s">
        <v>901</v>
      </c>
      <c r="L28" s="867" t="s">
        <v>902</v>
      </c>
      <c r="M28" s="867" t="s">
        <v>903</v>
      </c>
      <c r="N28" s="867" t="s">
        <v>904</v>
      </c>
      <c r="O28" s="867" t="s">
        <v>905</v>
      </c>
      <c r="P28" s="867" t="s">
        <v>906</v>
      </c>
      <c r="Q28" s="867" t="s">
        <v>907</v>
      </c>
      <c r="R28" s="867" t="s">
        <v>908</v>
      </c>
      <c r="S28" s="867" t="s">
        <v>909</v>
      </c>
    </row>
    <row r="29" spans="1:19">
      <c r="A29" s="5243" t="s">
        <v>390</v>
      </c>
      <c r="B29" s="5243"/>
      <c r="C29" s="5243"/>
      <c r="D29" s="5243"/>
      <c r="E29" s="5243"/>
      <c r="F29" s="5243"/>
      <c r="G29" s="5243"/>
      <c r="H29" s="5243"/>
      <c r="I29" s="5243"/>
      <c r="J29" s="5243"/>
      <c r="K29" s="5243"/>
      <c r="L29" s="5243"/>
      <c r="M29" s="5243"/>
      <c r="N29" s="5243"/>
      <c r="O29" s="5243"/>
      <c r="P29" s="5243"/>
      <c r="Q29" s="5243"/>
      <c r="R29" s="5243"/>
      <c r="S29" s="5243"/>
    </row>
    <row r="30" spans="1:19" ht="9.75" customHeight="1">
      <c r="A30" s="5221" t="s">
        <v>780</v>
      </c>
      <c r="B30" s="5221"/>
      <c r="C30" s="5221"/>
      <c r="D30" s="5221"/>
      <c r="E30" s="5221"/>
      <c r="F30" s="5221"/>
      <c r="G30" s="5221"/>
      <c r="H30" s="5221"/>
      <c r="I30" s="5221"/>
      <c r="J30" s="5221"/>
    </row>
    <row r="31" spans="1:19" ht="9.75" customHeight="1">
      <c r="A31" s="5241" t="s">
        <v>781</v>
      </c>
      <c r="B31" s="5241"/>
      <c r="C31" s="5241"/>
      <c r="D31" s="5241"/>
      <c r="E31" s="5241"/>
      <c r="F31" s="5241"/>
      <c r="G31" s="5241"/>
      <c r="H31" s="5241"/>
      <c r="I31" s="5241"/>
      <c r="J31" s="5241"/>
    </row>
    <row r="32" spans="1:19" ht="9.75" customHeight="1">
      <c r="A32" s="949"/>
      <c r="B32" s="972"/>
      <c r="C32" s="972"/>
      <c r="D32" s="972"/>
      <c r="E32" s="972"/>
      <c r="F32" s="972"/>
      <c r="G32" s="972"/>
      <c r="H32" s="972"/>
      <c r="I32" s="972"/>
      <c r="J32" s="972"/>
    </row>
    <row r="33" spans="1:10" ht="9.75" customHeight="1">
      <c r="A33" s="826" t="s">
        <v>427</v>
      </c>
      <c r="B33" s="973"/>
      <c r="C33" s="973"/>
      <c r="D33" s="973"/>
      <c r="E33" s="973"/>
      <c r="F33" s="973"/>
      <c r="G33" s="973"/>
      <c r="H33" s="973"/>
      <c r="I33" s="973"/>
      <c r="J33" s="973"/>
    </row>
    <row r="34" spans="1:10" s="891" customFormat="1" ht="9.75" customHeight="1">
      <c r="A34" s="827" t="s">
        <v>910</v>
      </c>
      <c r="B34" s="974"/>
      <c r="C34" s="974"/>
      <c r="D34" s="974"/>
      <c r="E34" s="974"/>
      <c r="F34" s="974"/>
      <c r="G34" s="974"/>
      <c r="H34" s="974"/>
      <c r="I34" s="974"/>
      <c r="J34" s="974"/>
    </row>
    <row r="35" spans="1:10">
      <c r="A35" s="827" t="s">
        <v>911</v>
      </c>
      <c r="B35" s="974"/>
      <c r="C35" s="975"/>
      <c r="D35" s="975"/>
      <c r="E35" s="975"/>
      <c r="F35" s="975"/>
      <c r="G35" s="975"/>
      <c r="H35" s="975"/>
      <c r="I35" s="975"/>
      <c r="J35" s="975"/>
    </row>
  </sheetData>
  <mergeCells count="7">
    <mergeCell ref="A31:J31"/>
    <mergeCell ref="A1:S1"/>
    <mergeCell ref="A2:S2"/>
    <mergeCell ref="B5:J5"/>
    <mergeCell ref="K5:S5"/>
    <mergeCell ref="A29:S29"/>
    <mergeCell ref="A30:J30"/>
  </mergeCells>
  <conditionalFormatting sqref="B14:J15 K15:S15 B16:S17 B19:S27">
    <cfRule type="cellIs" dxfId="211" priority="1" operator="between">
      <formula>0.0000000000000001</formula>
      <formula>0.4999999999</formula>
    </cfRule>
  </conditionalFormatting>
  <hyperlinks>
    <hyperlink ref="A34" r:id="rId1"/>
    <hyperlink ref="A35" r:id="rId2"/>
    <hyperlink ref="B4" r:id="rId3"/>
    <hyperlink ref="C4" r:id="rId4"/>
    <hyperlink ref="D4" r:id="rId5"/>
    <hyperlink ref="E4" r:id="rId6"/>
    <hyperlink ref="F4" r:id="rId7"/>
    <hyperlink ref="G4" r:id="rId8"/>
    <hyperlink ref="H4" r:id="rId9"/>
    <hyperlink ref="I4" r:id="rId10"/>
    <hyperlink ref="J4" r:id="rId11"/>
    <hyperlink ref="K4" r:id="rId12"/>
    <hyperlink ref="L4" r:id="rId13"/>
    <hyperlink ref="M4" r:id="rId14"/>
    <hyperlink ref="N4" r:id="rId15"/>
    <hyperlink ref="O4" r:id="rId16"/>
    <hyperlink ref="P4" r:id="rId17"/>
    <hyperlink ref="Q4" r:id="rId18"/>
    <hyperlink ref="R4" r:id="rId19"/>
    <hyperlink ref="S4" r:id="rId20"/>
    <hyperlink ref="B28" r:id="rId21"/>
    <hyperlink ref="C28" r:id="rId22"/>
    <hyperlink ref="D28" r:id="rId23"/>
    <hyperlink ref="E28" r:id="rId24"/>
    <hyperlink ref="F28" r:id="rId25"/>
    <hyperlink ref="G28" r:id="rId26"/>
    <hyperlink ref="H28" r:id="rId27"/>
    <hyperlink ref="I28" r:id="rId28"/>
    <hyperlink ref="J28" r:id="rId29"/>
    <hyperlink ref="K28" r:id="rId30"/>
    <hyperlink ref="L28" r:id="rId31"/>
    <hyperlink ref="M28" r:id="rId32"/>
    <hyperlink ref="N28" r:id="rId33"/>
    <hyperlink ref="O28" r:id="rId34"/>
    <hyperlink ref="P28" r:id="rId35"/>
    <hyperlink ref="Q28" r:id="rId36"/>
    <hyperlink ref="R28" r:id="rId37"/>
    <hyperlink ref="S28" r:id="rId38"/>
  </hyperlinks>
  <pageMargins left="0.70866141732283472" right="0.70866141732283472" top="0.74803149606299213" bottom="0.74803149606299213" header="0.31496062992125984" footer="0.31496062992125984"/>
  <pageSetup paperSize="9" scale="80" orientation="portrait" r:id="rId39"/>
</worksheet>
</file>

<file path=xl/worksheets/sheet44.xml><?xml version="1.0" encoding="utf-8"?>
<worksheet xmlns="http://schemas.openxmlformats.org/spreadsheetml/2006/main" xmlns:r="http://schemas.openxmlformats.org/officeDocument/2006/relationships">
  <dimension ref="A1:Y33"/>
  <sheetViews>
    <sheetView showGridLines="0" workbookViewId="0">
      <selection activeCell="A2" sqref="A2:X2"/>
    </sheetView>
  </sheetViews>
  <sheetFormatPr defaultColWidth="7.85546875" defaultRowHeight="12.75"/>
  <cols>
    <col min="1" max="1" width="21" style="816" customWidth="1"/>
    <col min="2" max="2" width="8.42578125" style="816" customWidth="1"/>
    <col min="3" max="3" width="3.28515625" style="816" customWidth="1"/>
    <col min="4" max="4" width="7.5703125" style="816" customWidth="1"/>
    <col min="5" max="5" width="6.7109375" style="816" customWidth="1"/>
    <col min="6" max="6" width="7.42578125" style="816" customWidth="1"/>
    <col min="7" max="7" width="8.42578125" style="816" customWidth="1"/>
    <col min="8" max="8" width="2.85546875" style="816" customWidth="1"/>
    <col min="9" max="9" width="7.42578125" style="816" customWidth="1"/>
    <col min="10" max="12" width="8.42578125" style="816" customWidth="1"/>
    <col min="13" max="16" width="7.85546875" style="816"/>
    <col min="17" max="17" width="3.42578125" style="816" customWidth="1"/>
    <col min="18" max="19" width="7.85546875" style="816"/>
    <col min="20" max="20" width="3.140625" style="816" customWidth="1"/>
    <col min="21" max="21" width="7.85546875" style="816"/>
    <col min="22" max="22" width="3.42578125" style="816" customWidth="1"/>
    <col min="23" max="16384" width="7.85546875" style="816"/>
  </cols>
  <sheetData>
    <row r="1" spans="1:25" s="775" customFormat="1" ht="20.100000000000001" customHeight="1">
      <c r="A1" s="5207" t="s">
        <v>912</v>
      </c>
      <c r="B1" s="5207"/>
      <c r="C1" s="5207"/>
      <c r="D1" s="5207"/>
      <c r="E1" s="5207"/>
      <c r="F1" s="5207"/>
      <c r="G1" s="5207"/>
      <c r="H1" s="5207"/>
      <c r="I1" s="5207"/>
      <c r="J1" s="5207"/>
      <c r="K1" s="5207"/>
      <c r="L1" s="5207"/>
      <c r="M1" s="5207"/>
      <c r="N1" s="5207"/>
      <c r="O1" s="5207"/>
      <c r="P1" s="5207"/>
      <c r="Q1" s="5207"/>
      <c r="R1" s="5207"/>
      <c r="S1" s="5207"/>
      <c r="T1" s="5207"/>
      <c r="U1" s="5207"/>
      <c r="V1" s="5207"/>
      <c r="W1" s="5207"/>
      <c r="X1" s="5207"/>
    </row>
    <row r="2" spans="1:25" s="775" customFormat="1" ht="20.100000000000001" customHeight="1">
      <c r="A2" s="5208" t="s">
        <v>913</v>
      </c>
      <c r="B2" s="5208"/>
      <c r="C2" s="5208"/>
      <c r="D2" s="5208"/>
      <c r="E2" s="5208"/>
      <c r="F2" s="5208"/>
      <c r="G2" s="5208"/>
      <c r="H2" s="5208"/>
      <c r="I2" s="5208"/>
      <c r="J2" s="5208"/>
      <c r="K2" s="5208"/>
      <c r="L2" s="5208"/>
      <c r="M2" s="5208"/>
      <c r="N2" s="5208"/>
      <c r="O2" s="5208"/>
      <c r="P2" s="5208"/>
      <c r="Q2" s="5208"/>
      <c r="R2" s="5208"/>
      <c r="S2" s="5208"/>
      <c r="T2" s="5208"/>
      <c r="U2" s="5208"/>
      <c r="V2" s="5208"/>
      <c r="W2" s="5208"/>
      <c r="X2" s="5208"/>
    </row>
    <row r="3" spans="1:25" s="775" customFormat="1" ht="9.75" customHeight="1">
      <c r="A3" s="958" t="s">
        <v>895</v>
      </c>
      <c r="B3" s="828"/>
      <c r="C3" s="828"/>
      <c r="D3" s="828"/>
      <c r="E3" s="828"/>
      <c r="F3" s="828"/>
      <c r="G3" s="828"/>
      <c r="H3" s="828"/>
      <c r="I3" s="828"/>
      <c r="J3" s="828"/>
      <c r="K3" s="828"/>
      <c r="X3" s="976" t="s">
        <v>896</v>
      </c>
    </row>
    <row r="4" spans="1:25" s="775" customFormat="1" ht="16.5" customHeight="1">
      <c r="A4" s="962"/>
      <c r="B4" s="5245" t="s">
        <v>84</v>
      </c>
      <c r="C4" s="5246"/>
      <c r="D4" s="977" t="s">
        <v>897</v>
      </c>
      <c r="E4" s="977" t="s">
        <v>588</v>
      </c>
      <c r="F4" s="977" t="s">
        <v>591</v>
      </c>
      <c r="G4" s="5245" t="s">
        <v>664</v>
      </c>
      <c r="H4" s="5246"/>
      <c r="I4" s="977" t="s">
        <v>667</v>
      </c>
      <c r="J4" s="977" t="s">
        <v>898</v>
      </c>
      <c r="K4" s="977" t="s">
        <v>899</v>
      </c>
      <c r="L4" s="977" t="s">
        <v>900</v>
      </c>
      <c r="M4" s="977" t="s">
        <v>901</v>
      </c>
      <c r="N4" s="977" t="s">
        <v>902</v>
      </c>
      <c r="O4" s="977" t="s">
        <v>903</v>
      </c>
      <c r="P4" s="5245" t="s">
        <v>904</v>
      </c>
      <c r="Q4" s="5246"/>
      <c r="R4" s="977" t="s">
        <v>905</v>
      </c>
      <c r="S4" s="5245" t="s">
        <v>906</v>
      </c>
      <c r="T4" s="5246"/>
      <c r="U4" s="5245" t="s">
        <v>907</v>
      </c>
      <c r="V4" s="5246"/>
      <c r="W4" s="977" t="s">
        <v>908</v>
      </c>
      <c r="X4" s="977" t="s">
        <v>909</v>
      </c>
    </row>
    <row r="5" spans="1:25" s="775" customFormat="1" ht="12.75" customHeight="1">
      <c r="A5" s="869" t="s">
        <v>205</v>
      </c>
      <c r="B5" s="5244"/>
      <c r="C5" s="5244"/>
      <c r="D5" s="5244"/>
      <c r="E5" s="5244"/>
      <c r="F5" s="5244"/>
      <c r="G5" s="5244"/>
      <c r="H5" s="5244"/>
      <c r="I5" s="5244"/>
      <c r="J5" s="5244"/>
      <c r="K5" s="5244"/>
      <c r="L5" s="5244"/>
      <c r="M5" s="5244"/>
      <c r="N5" s="5244"/>
      <c r="O5" s="5244"/>
      <c r="P5" s="5244"/>
      <c r="Q5" s="5244"/>
      <c r="R5" s="5244"/>
      <c r="S5" s="5244"/>
      <c r="T5" s="5244"/>
      <c r="U5" s="5244"/>
      <c r="V5" s="5244"/>
      <c r="W5" s="5244"/>
      <c r="X5" s="5244"/>
    </row>
    <row r="6" spans="1:25" s="798" customFormat="1" ht="12.75" customHeight="1">
      <c r="A6" s="783">
        <v>2008</v>
      </c>
      <c r="B6" s="964">
        <v>1294367</v>
      </c>
      <c r="C6" s="964"/>
      <c r="D6" s="964">
        <v>57655</v>
      </c>
      <c r="E6" s="964">
        <v>1735</v>
      </c>
      <c r="F6" s="964">
        <v>88166</v>
      </c>
      <c r="G6" s="964">
        <v>993</v>
      </c>
      <c r="H6" s="964"/>
      <c r="I6" s="964">
        <v>1454</v>
      </c>
      <c r="J6" s="964">
        <v>128027</v>
      </c>
      <c r="K6" s="964">
        <v>308342</v>
      </c>
      <c r="L6" s="964">
        <v>28938</v>
      </c>
      <c r="M6" s="964">
        <v>98572</v>
      </c>
      <c r="N6" s="964">
        <v>16976</v>
      </c>
      <c r="O6" s="964">
        <v>30518</v>
      </c>
      <c r="P6" s="964">
        <v>127222</v>
      </c>
      <c r="Q6" s="964"/>
      <c r="R6" s="964">
        <v>160654</v>
      </c>
      <c r="S6" s="964">
        <v>63746</v>
      </c>
      <c r="T6" s="964"/>
      <c r="U6" s="964">
        <v>80175</v>
      </c>
      <c r="V6" s="964"/>
      <c r="W6" s="964">
        <v>31469</v>
      </c>
      <c r="X6" s="964">
        <v>69725</v>
      </c>
    </row>
    <row r="7" spans="1:25" s="797" customFormat="1" ht="12.75" customHeight="1">
      <c r="A7" s="795">
        <v>2009</v>
      </c>
      <c r="B7" s="964">
        <v>1254869</v>
      </c>
      <c r="C7" s="964"/>
      <c r="D7" s="964">
        <v>55964</v>
      </c>
      <c r="E7" s="964">
        <v>1668</v>
      </c>
      <c r="F7" s="964">
        <v>83707</v>
      </c>
      <c r="G7" s="964">
        <v>999</v>
      </c>
      <c r="H7" s="964"/>
      <c r="I7" s="964">
        <v>1549</v>
      </c>
      <c r="J7" s="964">
        <v>119423</v>
      </c>
      <c r="K7" s="964">
        <v>297594</v>
      </c>
      <c r="L7" s="964">
        <v>27533</v>
      </c>
      <c r="M7" s="964">
        <v>96348</v>
      </c>
      <c r="N7" s="964">
        <v>16141</v>
      </c>
      <c r="O7" s="964">
        <v>30351</v>
      </c>
      <c r="P7" s="964">
        <v>124458</v>
      </c>
      <c r="Q7" s="964"/>
      <c r="R7" s="964">
        <v>153325</v>
      </c>
      <c r="S7" s="964">
        <v>66426</v>
      </c>
      <c r="T7" s="964"/>
      <c r="U7" s="964">
        <v>82961</v>
      </c>
      <c r="V7" s="964"/>
      <c r="W7" s="964">
        <v>30962</v>
      </c>
      <c r="X7" s="964">
        <v>65460</v>
      </c>
    </row>
    <row r="8" spans="1:25" s="797" customFormat="1" ht="12.75" customHeight="1">
      <c r="A8" s="795" t="s">
        <v>799</v>
      </c>
      <c r="B8" s="964">
        <v>1199911</v>
      </c>
      <c r="C8" s="964"/>
      <c r="D8" s="964">
        <v>54764</v>
      </c>
      <c r="E8" s="964">
        <v>1580</v>
      </c>
      <c r="F8" s="964">
        <v>76938</v>
      </c>
      <c r="G8" s="964">
        <v>1048</v>
      </c>
      <c r="H8" s="964"/>
      <c r="I8" s="964">
        <v>1687</v>
      </c>
      <c r="J8" s="964">
        <v>106992</v>
      </c>
      <c r="K8" s="964">
        <v>277811</v>
      </c>
      <c r="L8" s="964">
        <v>26484</v>
      </c>
      <c r="M8" s="964">
        <v>93659</v>
      </c>
      <c r="N8" s="964">
        <v>15414</v>
      </c>
      <c r="O8" s="964">
        <v>30393</v>
      </c>
      <c r="P8" s="964">
        <v>123096</v>
      </c>
      <c r="Q8" s="964"/>
      <c r="R8" s="964">
        <v>149012</v>
      </c>
      <c r="S8" s="964">
        <v>65906</v>
      </c>
      <c r="T8" s="964"/>
      <c r="U8" s="964">
        <v>84703</v>
      </c>
      <c r="V8" s="964"/>
      <c r="W8" s="964">
        <v>29690</v>
      </c>
      <c r="X8" s="964">
        <v>60734</v>
      </c>
    </row>
    <row r="9" spans="1:25" s="797" customFormat="1" ht="12.75" customHeight="1">
      <c r="A9" s="795">
        <v>2011</v>
      </c>
      <c r="B9" s="964">
        <v>1167560</v>
      </c>
      <c r="C9" s="964"/>
      <c r="D9" s="964">
        <v>57478</v>
      </c>
      <c r="E9" s="964">
        <v>1502</v>
      </c>
      <c r="F9" s="964">
        <v>75013</v>
      </c>
      <c r="G9" s="964">
        <v>1055</v>
      </c>
      <c r="H9" s="964"/>
      <c r="I9" s="964">
        <v>1796</v>
      </c>
      <c r="J9" s="964">
        <v>99279</v>
      </c>
      <c r="K9" s="964">
        <v>269836</v>
      </c>
      <c r="L9" s="964">
        <v>26001</v>
      </c>
      <c r="M9" s="964">
        <v>94123</v>
      </c>
      <c r="N9" s="964">
        <v>15575</v>
      </c>
      <c r="O9" s="964">
        <v>29687</v>
      </c>
      <c r="P9" s="964">
        <v>118696</v>
      </c>
      <c r="Q9" s="964"/>
      <c r="R9" s="964">
        <v>142035</v>
      </c>
      <c r="S9" s="964">
        <v>62259</v>
      </c>
      <c r="T9" s="964"/>
      <c r="U9" s="964">
        <v>85232</v>
      </c>
      <c r="V9" s="964"/>
      <c r="W9" s="964">
        <v>29980</v>
      </c>
      <c r="X9" s="964">
        <v>58013</v>
      </c>
    </row>
    <row r="10" spans="1:25" s="797" customFormat="1" ht="12.75" customHeight="1">
      <c r="A10" s="795">
        <v>2012</v>
      </c>
      <c r="B10" s="964">
        <v>1118445</v>
      </c>
      <c r="C10" s="978"/>
      <c r="D10" s="964">
        <v>57398</v>
      </c>
      <c r="E10" s="964">
        <v>1409</v>
      </c>
      <c r="F10" s="964">
        <v>71736</v>
      </c>
      <c r="G10" s="964">
        <v>1190</v>
      </c>
      <c r="H10" s="964"/>
      <c r="I10" s="964">
        <v>1896</v>
      </c>
      <c r="J10" s="964">
        <v>88736</v>
      </c>
      <c r="K10" s="964">
        <v>258157</v>
      </c>
      <c r="L10" s="964">
        <v>25090</v>
      </c>
      <c r="M10" s="966">
        <v>92327</v>
      </c>
      <c r="N10" s="966">
        <v>15391</v>
      </c>
      <c r="O10" s="966">
        <v>29084</v>
      </c>
      <c r="P10" s="966">
        <v>114336</v>
      </c>
      <c r="Q10" s="966"/>
      <c r="R10" s="966">
        <v>136875</v>
      </c>
      <c r="S10" s="966">
        <v>57367</v>
      </c>
      <c r="T10" s="966"/>
      <c r="U10" s="966">
        <v>83783</v>
      </c>
      <c r="V10" s="966"/>
      <c r="W10" s="966">
        <v>28625</v>
      </c>
      <c r="X10" s="966">
        <v>55045</v>
      </c>
    </row>
    <row r="11" spans="1:25" s="797" customFormat="1" ht="12.75" customHeight="1">
      <c r="A11" s="795">
        <v>2013</v>
      </c>
      <c r="B11" s="966">
        <v>1149737</v>
      </c>
      <c r="C11" s="979" t="s">
        <v>490</v>
      </c>
      <c r="D11" s="966">
        <v>108891</v>
      </c>
      <c r="E11" s="966">
        <v>1392</v>
      </c>
      <c r="F11" s="966">
        <v>70434</v>
      </c>
      <c r="G11" s="966">
        <v>1195</v>
      </c>
      <c r="H11" s="966"/>
      <c r="I11" s="966">
        <v>1907</v>
      </c>
      <c r="J11" s="966">
        <v>82353</v>
      </c>
      <c r="K11" s="966">
        <v>251441</v>
      </c>
      <c r="L11" s="966">
        <v>24461</v>
      </c>
      <c r="M11" s="966">
        <v>90493</v>
      </c>
      <c r="N11" s="966">
        <v>15538</v>
      </c>
      <c r="O11" s="966">
        <v>28835</v>
      </c>
      <c r="P11" s="966">
        <v>112660</v>
      </c>
      <c r="Q11" s="966"/>
      <c r="R11" s="966">
        <v>138052</v>
      </c>
      <c r="S11" s="966">
        <v>55236</v>
      </c>
      <c r="T11" s="979" t="s">
        <v>490</v>
      </c>
      <c r="U11" s="966">
        <v>83421</v>
      </c>
      <c r="V11" s="979" t="s">
        <v>490</v>
      </c>
      <c r="W11" s="966">
        <v>28303</v>
      </c>
      <c r="X11" s="966">
        <v>54435</v>
      </c>
    </row>
    <row r="12" spans="1:25" s="797" customFormat="1" ht="12.75" customHeight="1">
      <c r="A12" s="837">
        <v>2014</v>
      </c>
      <c r="B12" s="980">
        <v>1180255</v>
      </c>
      <c r="C12" s="978" t="s">
        <v>490</v>
      </c>
      <c r="D12" s="964">
        <v>129710</v>
      </c>
      <c r="E12" s="964">
        <v>1336</v>
      </c>
      <c r="F12" s="964">
        <v>70310</v>
      </c>
      <c r="G12" s="964">
        <v>1243</v>
      </c>
      <c r="H12" s="964"/>
      <c r="I12" s="964">
        <v>1835</v>
      </c>
      <c r="J12" s="964">
        <v>78843</v>
      </c>
      <c r="K12" s="964">
        <v>246596</v>
      </c>
      <c r="L12" s="964">
        <v>23914</v>
      </c>
      <c r="M12" s="964">
        <v>92557</v>
      </c>
      <c r="N12" s="964">
        <v>15951</v>
      </c>
      <c r="O12" s="964">
        <v>30137</v>
      </c>
      <c r="P12" s="964">
        <v>114957</v>
      </c>
      <c r="Q12" s="964"/>
      <c r="R12" s="964">
        <v>146897</v>
      </c>
      <c r="S12" s="980">
        <v>55915</v>
      </c>
      <c r="T12" s="978" t="s">
        <v>490</v>
      </c>
      <c r="U12" s="980">
        <v>85778</v>
      </c>
      <c r="V12" s="978" t="s">
        <v>490</v>
      </c>
      <c r="W12" s="964">
        <v>29229</v>
      </c>
      <c r="X12" s="964">
        <v>55047</v>
      </c>
    </row>
    <row r="13" spans="1:25" s="797" customFormat="1" ht="12.75" customHeight="1">
      <c r="A13" s="837">
        <v>2015</v>
      </c>
      <c r="B13" s="966">
        <v>1215156</v>
      </c>
      <c r="C13" s="979" t="s">
        <v>490</v>
      </c>
      <c r="D13" s="966">
        <v>134400</v>
      </c>
      <c r="E13" s="964">
        <v>1294</v>
      </c>
      <c r="F13" s="964">
        <v>70814</v>
      </c>
      <c r="G13" s="980">
        <v>1511</v>
      </c>
      <c r="H13" s="978" t="s">
        <v>490</v>
      </c>
      <c r="I13" s="964">
        <v>1742</v>
      </c>
      <c r="J13" s="964">
        <v>78845</v>
      </c>
      <c r="K13" s="964">
        <v>247088</v>
      </c>
      <c r="L13" s="964">
        <v>23683</v>
      </c>
      <c r="M13" s="964">
        <v>99993</v>
      </c>
      <c r="N13" s="964">
        <v>16715</v>
      </c>
      <c r="O13" s="964">
        <v>32731</v>
      </c>
      <c r="P13" s="980">
        <v>118321</v>
      </c>
      <c r="Q13" s="978" t="s">
        <v>490</v>
      </c>
      <c r="R13" s="964">
        <v>156061</v>
      </c>
      <c r="S13" s="980">
        <v>55236</v>
      </c>
      <c r="T13" s="978" t="s">
        <v>490</v>
      </c>
      <c r="U13" s="980">
        <v>89203</v>
      </c>
      <c r="V13" s="978" t="s">
        <v>490</v>
      </c>
      <c r="W13" s="964">
        <v>30876</v>
      </c>
      <c r="X13" s="964">
        <v>56643</v>
      </c>
    </row>
    <row r="14" spans="1:25" s="801" customFormat="1" ht="12.75" customHeight="1">
      <c r="A14" s="981">
        <v>2016</v>
      </c>
      <c r="B14" s="964"/>
      <c r="C14" s="964"/>
      <c r="D14" s="964"/>
      <c r="E14" s="964"/>
      <c r="F14" s="964"/>
      <c r="G14" s="964"/>
      <c r="H14" s="964"/>
      <c r="I14" s="964"/>
      <c r="J14" s="964"/>
      <c r="K14" s="964"/>
      <c r="L14" s="964"/>
      <c r="M14" s="964"/>
      <c r="N14" s="964"/>
      <c r="O14" s="964"/>
      <c r="P14" s="964"/>
      <c r="Q14" s="964"/>
      <c r="R14" s="964"/>
      <c r="S14" s="964"/>
      <c r="T14" s="964"/>
      <c r="U14" s="964"/>
      <c r="V14" s="964"/>
      <c r="W14" s="964"/>
      <c r="X14" s="964"/>
      <c r="Y14" s="797"/>
    </row>
    <row r="15" spans="1:25" s="797" customFormat="1" ht="12.75" customHeight="1">
      <c r="A15" s="908" t="s">
        <v>205</v>
      </c>
      <c r="B15" s="968">
        <v>1250067</v>
      </c>
      <c r="C15" s="969"/>
      <c r="D15" s="969">
        <v>133941</v>
      </c>
      <c r="E15" s="969">
        <v>1274</v>
      </c>
      <c r="F15" s="969">
        <v>71083</v>
      </c>
      <c r="G15" s="969">
        <v>4301</v>
      </c>
      <c r="H15" s="969"/>
      <c r="I15" s="969">
        <v>1805</v>
      </c>
      <c r="J15" s="969">
        <v>79762</v>
      </c>
      <c r="K15" s="969">
        <v>246043</v>
      </c>
      <c r="L15" s="969">
        <v>23890</v>
      </c>
      <c r="M15" s="969">
        <v>106217</v>
      </c>
      <c r="N15" s="969">
        <v>17613</v>
      </c>
      <c r="O15" s="969">
        <v>36417</v>
      </c>
      <c r="P15" s="969">
        <v>121967</v>
      </c>
      <c r="Q15" s="969"/>
      <c r="R15" s="969">
        <v>165897</v>
      </c>
      <c r="S15" s="969">
        <v>55285</v>
      </c>
      <c r="T15" s="969"/>
      <c r="U15" s="969">
        <v>92976</v>
      </c>
      <c r="V15" s="969"/>
      <c r="W15" s="969">
        <v>33266</v>
      </c>
      <c r="X15" s="969">
        <v>58330</v>
      </c>
    </row>
    <row r="16" spans="1:25" s="797" customFormat="1" ht="12.75" customHeight="1">
      <c r="A16" s="810" t="s">
        <v>442</v>
      </c>
      <c r="B16" s="968">
        <v>1195348</v>
      </c>
      <c r="C16" s="968"/>
      <c r="D16" s="968">
        <v>121882</v>
      </c>
      <c r="E16" s="968">
        <v>1233</v>
      </c>
      <c r="F16" s="968">
        <v>69223</v>
      </c>
      <c r="G16" s="968">
        <v>4177</v>
      </c>
      <c r="H16" s="968"/>
      <c r="I16" s="968">
        <v>1661</v>
      </c>
      <c r="J16" s="968">
        <v>77134</v>
      </c>
      <c r="K16" s="968">
        <v>237532</v>
      </c>
      <c r="L16" s="968">
        <v>22238</v>
      </c>
      <c r="M16" s="968">
        <v>100738</v>
      </c>
      <c r="N16" s="968">
        <v>17014</v>
      </c>
      <c r="O16" s="968">
        <v>35393</v>
      </c>
      <c r="P16" s="968">
        <v>118111</v>
      </c>
      <c r="Q16" s="968"/>
      <c r="R16" s="968">
        <v>158262</v>
      </c>
      <c r="S16" s="968">
        <v>53335</v>
      </c>
      <c r="T16" s="968"/>
      <c r="U16" s="968">
        <v>89678</v>
      </c>
      <c r="V16" s="968"/>
      <c r="W16" s="968">
        <v>31565</v>
      </c>
      <c r="X16" s="968">
        <v>56172</v>
      </c>
    </row>
    <row r="17" spans="1:24" s="797" customFormat="1" ht="12.75" customHeight="1">
      <c r="A17" s="813" t="s">
        <v>443</v>
      </c>
      <c r="B17" s="968">
        <v>421748</v>
      </c>
      <c r="C17" s="968"/>
      <c r="D17" s="968">
        <v>54657</v>
      </c>
      <c r="E17" s="968">
        <v>369</v>
      </c>
      <c r="F17" s="968">
        <v>34543</v>
      </c>
      <c r="G17" s="968">
        <v>1297</v>
      </c>
      <c r="H17" s="968"/>
      <c r="I17" s="968">
        <v>536</v>
      </c>
      <c r="J17" s="968">
        <v>27483</v>
      </c>
      <c r="K17" s="968">
        <v>89145</v>
      </c>
      <c r="L17" s="968">
        <v>6820</v>
      </c>
      <c r="M17" s="968">
        <v>30330</v>
      </c>
      <c r="N17" s="968">
        <v>4367</v>
      </c>
      <c r="O17" s="968">
        <v>10693</v>
      </c>
      <c r="P17" s="968">
        <v>37677</v>
      </c>
      <c r="Q17" s="968"/>
      <c r="R17" s="968">
        <v>45426</v>
      </c>
      <c r="S17" s="968">
        <v>19570</v>
      </c>
      <c r="T17" s="968"/>
      <c r="U17" s="968">
        <v>31874</v>
      </c>
      <c r="V17" s="968"/>
      <c r="W17" s="968">
        <v>8360</v>
      </c>
      <c r="X17" s="968">
        <v>18601</v>
      </c>
    </row>
    <row r="18" spans="1:24" ht="12.75" customHeight="1">
      <c r="A18" s="813" t="s">
        <v>444</v>
      </c>
      <c r="B18" s="970">
        <v>266037</v>
      </c>
      <c r="C18" s="970"/>
      <c r="D18" s="970">
        <v>32312</v>
      </c>
      <c r="E18" s="970">
        <v>467</v>
      </c>
      <c r="F18" s="970">
        <v>17543</v>
      </c>
      <c r="G18" s="970">
        <v>1616</v>
      </c>
      <c r="H18" s="970"/>
      <c r="I18" s="970">
        <v>433</v>
      </c>
      <c r="J18" s="970">
        <v>22732</v>
      </c>
      <c r="K18" s="970">
        <v>57307</v>
      </c>
      <c r="L18" s="970">
        <v>5194</v>
      </c>
      <c r="M18" s="970">
        <v>20134</v>
      </c>
      <c r="N18" s="970">
        <v>2730</v>
      </c>
      <c r="O18" s="970">
        <v>5335</v>
      </c>
      <c r="P18" s="970">
        <v>22740</v>
      </c>
      <c r="Q18" s="970"/>
      <c r="R18" s="970">
        <v>29201</v>
      </c>
      <c r="S18" s="970">
        <v>12224</v>
      </c>
      <c r="T18" s="970"/>
      <c r="U18" s="970">
        <v>18510</v>
      </c>
      <c r="V18" s="970"/>
      <c r="W18" s="970">
        <v>5557</v>
      </c>
      <c r="X18" s="970">
        <v>12002</v>
      </c>
    </row>
    <row r="19" spans="1:24" ht="12.75" customHeight="1">
      <c r="A19" s="820" t="s">
        <v>768</v>
      </c>
      <c r="B19" s="970">
        <v>351955</v>
      </c>
      <c r="C19" s="970"/>
      <c r="D19" s="970">
        <v>8140</v>
      </c>
      <c r="E19" s="970">
        <v>99</v>
      </c>
      <c r="F19" s="970">
        <v>10923</v>
      </c>
      <c r="G19" s="970">
        <v>793</v>
      </c>
      <c r="H19" s="970"/>
      <c r="I19" s="970">
        <v>416</v>
      </c>
      <c r="J19" s="970">
        <v>17362</v>
      </c>
      <c r="K19" s="970">
        <v>61547</v>
      </c>
      <c r="L19" s="970">
        <v>7598</v>
      </c>
      <c r="M19" s="970">
        <v>29212</v>
      </c>
      <c r="N19" s="970">
        <v>8672</v>
      </c>
      <c r="O19" s="970">
        <v>15085</v>
      </c>
      <c r="P19" s="970">
        <v>46933</v>
      </c>
      <c r="Q19" s="970"/>
      <c r="R19" s="970">
        <v>66042</v>
      </c>
      <c r="S19" s="970">
        <v>15856</v>
      </c>
      <c r="T19" s="970"/>
      <c r="U19" s="970">
        <v>30810</v>
      </c>
      <c r="V19" s="970"/>
      <c r="W19" s="970">
        <v>14025</v>
      </c>
      <c r="X19" s="970">
        <v>18442</v>
      </c>
    </row>
    <row r="20" spans="1:24" ht="12.75" customHeight="1">
      <c r="A20" s="813" t="s">
        <v>446</v>
      </c>
      <c r="B20" s="970">
        <v>85731</v>
      </c>
      <c r="C20" s="970"/>
      <c r="D20" s="970">
        <v>20575</v>
      </c>
      <c r="E20" s="970">
        <v>249</v>
      </c>
      <c r="F20" s="970">
        <v>4280</v>
      </c>
      <c r="G20" s="970">
        <v>283</v>
      </c>
      <c r="H20" s="970"/>
      <c r="I20" s="970">
        <v>177</v>
      </c>
      <c r="J20" s="970">
        <v>4333</v>
      </c>
      <c r="K20" s="970">
        <v>16864</v>
      </c>
      <c r="L20" s="970">
        <v>1514</v>
      </c>
      <c r="M20" s="970">
        <v>7776</v>
      </c>
      <c r="N20" s="970">
        <v>673</v>
      </c>
      <c r="O20" s="970">
        <v>1320</v>
      </c>
      <c r="P20" s="970">
        <v>5767</v>
      </c>
      <c r="Q20" s="970"/>
      <c r="R20" s="970">
        <v>8196</v>
      </c>
      <c r="S20" s="970">
        <v>3350</v>
      </c>
      <c r="T20" s="970"/>
      <c r="U20" s="970">
        <v>4876</v>
      </c>
      <c r="V20" s="970"/>
      <c r="W20" s="970">
        <v>1715</v>
      </c>
      <c r="X20" s="970">
        <v>3783</v>
      </c>
    </row>
    <row r="21" spans="1:24" ht="12.75" customHeight="1">
      <c r="A21" s="813" t="s">
        <v>447</v>
      </c>
      <c r="B21" s="970">
        <v>69877</v>
      </c>
      <c r="C21" s="970"/>
      <c r="D21" s="970">
        <v>6198</v>
      </c>
      <c r="E21" s="970">
        <v>49</v>
      </c>
      <c r="F21" s="970">
        <v>1934</v>
      </c>
      <c r="G21" s="970">
        <v>188</v>
      </c>
      <c r="H21" s="970"/>
      <c r="I21" s="970">
        <v>99</v>
      </c>
      <c r="J21" s="970">
        <v>5224</v>
      </c>
      <c r="K21" s="970">
        <v>12669</v>
      </c>
      <c r="L21" s="970">
        <v>1112</v>
      </c>
      <c r="M21" s="970">
        <v>13286</v>
      </c>
      <c r="N21" s="970">
        <v>572</v>
      </c>
      <c r="O21" s="970">
        <v>2960</v>
      </c>
      <c r="P21" s="970">
        <v>4994</v>
      </c>
      <c r="Q21" s="970"/>
      <c r="R21" s="970">
        <v>9397</v>
      </c>
      <c r="S21" s="970">
        <v>2335</v>
      </c>
      <c r="T21" s="970"/>
      <c r="U21" s="970">
        <v>3608</v>
      </c>
      <c r="V21" s="970"/>
      <c r="W21" s="970">
        <v>1908</v>
      </c>
      <c r="X21" s="970">
        <v>3344</v>
      </c>
    </row>
    <row r="22" spans="1:24" ht="12.75" customHeight="1">
      <c r="A22" s="810" t="s">
        <v>448</v>
      </c>
      <c r="B22" s="970">
        <v>28014</v>
      </c>
      <c r="C22" s="970"/>
      <c r="D22" s="970">
        <v>7406</v>
      </c>
      <c r="E22" s="970">
        <v>21</v>
      </c>
      <c r="F22" s="970">
        <v>1120</v>
      </c>
      <c r="G22" s="970">
        <v>59</v>
      </c>
      <c r="H22" s="970"/>
      <c r="I22" s="970">
        <v>30</v>
      </c>
      <c r="J22" s="970">
        <v>1490</v>
      </c>
      <c r="K22" s="970">
        <v>4326</v>
      </c>
      <c r="L22" s="970">
        <v>712</v>
      </c>
      <c r="M22" s="970">
        <v>2292</v>
      </c>
      <c r="N22" s="970">
        <v>287</v>
      </c>
      <c r="O22" s="970">
        <v>277</v>
      </c>
      <c r="P22" s="970">
        <v>1886</v>
      </c>
      <c r="Q22" s="970"/>
      <c r="R22" s="970">
        <v>3479</v>
      </c>
      <c r="S22" s="970">
        <v>1114</v>
      </c>
      <c r="T22" s="970"/>
      <c r="U22" s="970">
        <v>1513</v>
      </c>
      <c r="V22" s="970"/>
      <c r="W22" s="970">
        <v>808</v>
      </c>
      <c r="X22" s="970">
        <v>1194</v>
      </c>
    </row>
    <row r="23" spans="1:24" ht="12.75" customHeight="1">
      <c r="A23" s="810" t="s">
        <v>449</v>
      </c>
      <c r="B23" s="971">
        <v>26705</v>
      </c>
      <c r="C23" s="971"/>
      <c r="D23" s="971">
        <v>4653</v>
      </c>
      <c r="E23" s="971">
        <v>20</v>
      </c>
      <c r="F23" s="971">
        <v>740</v>
      </c>
      <c r="G23" s="971">
        <v>65</v>
      </c>
      <c r="H23" s="971"/>
      <c r="I23" s="971">
        <v>114</v>
      </c>
      <c r="J23" s="971">
        <v>1138</v>
      </c>
      <c r="K23" s="971">
        <v>4185</v>
      </c>
      <c r="L23" s="971">
        <v>940</v>
      </c>
      <c r="M23" s="971">
        <v>3187</v>
      </c>
      <c r="N23" s="971">
        <v>312</v>
      </c>
      <c r="O23" s="971">
        <v>747</v>
      </c>
      <c r="P23" s="971">
        <v>1970</v>
      </c>
      <c r="Q23" s="971"/>
      <c r="R23" s="971">
        <v>4156</v>
      </c>
      <c r="S23" s="971">
        <v>836</v>
      </c>
      <c r="T23" s="971"/>
      <c r="U23" s="971">
        <v>1785</v>
      </c>
      <c r="V23" s="971"/>
      <c r="W23" s="971">
        <v>893</v>
      </c>
      <c r="X23" s="971">
        <v>964</v>
      </c>
    </row>
    <row r="24" spans="1:24" ht="18" customHeight="1">
      <c r="A24" s="962"/>
      <c r="B24" s="5245" t="s">
        <v>84</v>
      </c>
      <c r="C24" s="5246"/>
      <c r="D24" s="977" t="s">
        <v>897</v>
      </c>
      <c r="E24" s="977" t="s">
        <v>588</v>
      </c>
      <c r="F24" s="977" t="s">
        <v>591</v>
      </c>
      <c r="G24" s="5245" t="s">
        <v>664</v>
      </c>
      <c r="H24" s="5246"/>
      <c r="I24" s="977" t="s">
        <v>667</v>
      </c>
      <c r="J24" s="977" t="s">
        <v>898</v>
      </c>
      <c r="K24" s="977" t="s">
        <v>899</v>
      </c>
      <c r="L24" s="977" t="s">
        <v>900</v>
      </c>
      <c r="M24" s="977" t="s">
        <v>901</v>
      </c>
      <c r="N24" s="977" t="s">
        <v>902</v>
      </c>
      <c r="O24" s="977" t="s">
        <v>903</v>
      </c>
      <c r="P24" s="5245" t="s">
        <v>904</v>
      </c>
      <c r="Q24" s="5246"/>
      <c r="R24" s="977" t="s">
        <v>905</v>
      </c>
      <c r="S24" s="5245" t="s">
        <v>906</v>
      </c>
      <c r="T24" s="5246"/>
      <c r="U24" s="5245" t="s">
        <v>907</v>
      </c>
      <c r="V24" s="5246"/>
      <c r="W24" s="977" t="s">
        <v>908</v>
      </c>
      <c r="X24" s="977" t="s">
        <v>909</v>
      </c>
    </row>
    <row r="25" spans="1:24">
      <c r="A25" s="5243" t="s">
        <v>390</v>
      </c>
      <c r="B25" s="5243"/>
      <c r="C25" s="5243"/>
      <c r="D25" s="5243"/>
      <c r="E25" s="5243"/>
      <c r="F25" s="5243"/>
      <c r="G25" s="5243"/>
      <c r="H25" s="5243"/>
      <c r="I25" s="5243"/>
      <c r="J25" s="5243"/>
      <c r="K25" s="5243"/>
      <c r="L25" s="5243"/>
      <c r="M25" s="5243"/>
      <c r="N25" s="5243"/>
      <c r="O25" s="5243"/>
      <c r="P25" s="5243"/>
      <c r="Q25" s="5243"/>
      <c r="R25" s="5243"/>
      <c r="S25" s="5243"/>
      <c r="T25" s="5243"/>
      <c r="U25" s="5243"/>
      <c r="V25" s="5243"/>
      <c r="W25" s="5243"/>
      <c r="X25" s="5243"/>
    </row>
    <row r="26" spans="1:24" ht="9.75" customHeight="1">
      <c r="A26" s="5221" t="s">
        <v>780</v>
      </c>
      <c r="B26" s="5221"/>
      <c r="C26" s="5221"/>
      <c r="D26" s="5221"/>
      <c r="E26" s="5221"/>
      <c r="F26" s="5221"/>
      <c r="G26" s="5221"/>
      <c r="H26" s="5221"/>
      <c r="I26" s="5221"/>
      <c r="J26" s="5221"/>
      <c r="K26" s="5221"/>
      <c r="L26" s="5221"/>
    </row>
    <row r="27" spans="1:24">
      <c r="A27" s="5221" t="s">
        <v>781</v>
      </c>
      <c r="B27" s="5221"/>
      <c r="C27" s="5221"/>
      <c r="D27" s="5221"/>
      <c r="E27" s="5221"/>
      <c r="F27" s="5221"/>
      <c r="G27" s="5221"/>
      <c r="H27" s="5221"/>
      <c r="I27" s="5221"/>
      <c r="J27" s="5221"/>
      <c r="K27" s="5221"/>
      <c r="L27" s="5221"/>
    </row>
    <row r="28" spans="1:24">
      <c r="A28" s="949"/>
      <c r="B28" s="821"/>
      <c r="C28" s="821"/>
      <c r="D28" s="821"/>
      <c r="E28" s="821"/>
      <c r="F28" s="821"/>
      <c r="G28" s="821"/>
      <c r="H28" s="821"/>
      <c r="I28" s="821"/>
      <c r="J28" s="821"/>
      <c r="K28" s="821"/>
      <c r="L28" s="821"/>
      <c r="P28" s="966"/>
      <c r="Q28" s="966"/>
      <c r="R28" s="966"/>
      <c r="S28" s="966"/>
      <c r="T28" s="966"/>
      <c r="U28" s="966"/>
      <c r="V28" s="966"/>
    </row>
    <row r="29" spans="1:24" ht="9.75" customHeight="1">
      <c r="A29" s="826" t="s">
        <v>427</v>
      </c>
      <c r="B29" s="524"/>
      <c r="C29" s="524"/>
      <c r="D29" s="524"/>
      <c r="E29" s="524"/>
      <c r="F29" s="524"/>
      <c r="G29" s="524"/>
      <c r="H29" s="524"/>
      <c r="I29" s="524"/>
      <c r="J29" s="524"/>
      <c r="K29" s="524"/>
      <c r="L29" s="524"/>
      <c r="P29" s="964"/>
      <c r="Q29" s="964"/>
      <c r="R29" s="964"/>
      <c r="S29" s="980"/>
      <c r="T29" s="980"/>
      <c r="U29" s="980"/>
      <c r="V29" s="980"/>
    </row>
    <row r="30" spans="1:24" s="983" customFormat="1" ht="9" customHeight="1">
      <c r="A30" s="953" t="s">
        <v>914</v>
      </c>
      <c r="B30" s="982"/>
      <c r="C30" s="982"/>
      <c r="D30" s="982"/>
      <c r="E30" s="982"/>
      <c r="F30" s="982"/>
      <c r="G30" s="982"/>
      <c r="H30" s="982"/>
      <c r="I30" s="982"/>
      <c r="J30" s="982"/>
      <c r="K30" s="982"/>
      <c r="L30" s="982"/>
      <c r="P30" s="980"/>
      <c r="Q30" s="980"/>
      <c r="R30" s="964"/>
      <c r="S30" s="980"/>
      <c r="T30" s="980"/>
      <c r="U30" s="980"/>
      <c r="V30" s="980"/>
    </row>
    <row r="31" spans="1:24" s="983" customFormat="1" ht="9" customHeight="1">
      <c r="A31" s="953" t="s">
        <v>915</v>
      </c>
      <c r="B31" s="982"/>
      <c r="C31" s="982"/>
      <c r="D31" s="982"/>
      <c r="E31" s="982"/>
      <c r="F31" s="982"/>
      <c r="G31" s="982"/>
      <c r="H31" s="982"/>
      <c r="I31" s="982"/>
      <c r="J31" s="982"/>
      <c r="K31" s="982"/>
      <c r="L31" s="982"/>
    </row>
    <row r="33" spans="2:2">
      <c r="B33" s="984"/>
    </row>
  </sheetData>
  <mergeCells count="17">
    <mergeCell ref="A1:X1"/>
    <mergeCell ref="A2:X2"/>
    <mergeCell ref="B4:C4"/>
    <mergeCell ref="G4:H4"/>
    <mergeCell ref="P4:Q4"/>
    <mergeCell ref="S4:T4"/>
    <mergeCell ref="U4:V4"/>
    <mergeCell ref="A25:X25"/>
    <mergeCell ref="A26:L26"/>
    <mergeCell ref="A27:L27"/>
    <mergeCell ref="B5:L5"/>
    <mergeCell ref="M5:X5"/>
    <mergeCell ref="B24:C24"/>
    <mergeCell ref="G24:H24"/>
    <mergeCell ref="P24:Q24"/>
    <mergeCell ref="S24:T24"/>
    <mergeCell ref="U24:V24"/>
  </mergeCells>
  <conditionalFormatting sqref="M10:X11 B15:X23 B11:L11 B13:D13">
    <cfRule type="cellIs" dxfId="210" priority="2" operator="between">
      <formula>0.0000000000000001</formula>
      <formula>0.4999999999</formula>
    </cfRule>
  </conditionalFormatting>
  <conditionalFormatting sqref="P28:V28">
    <cfRule type="cellIs" dxfId="209" priority="1" operator="between">
      <formula>0.0000000000000001</formula>
      <formula>0.4999999999</formula>
    </cfRule>
  </conditionalFormatting>
  <hyperlinks>
    <hyperlink ref="A30" r:id="rId1"/>
    <hyperlink ref="A31" r:id="rId2"/>
    <hyperlink ref="B4:C4" r:id="rId3" display="Total"/>
    <hyperlink ref="D4" r:id="rId4"/>
    <hyperlink ref="E4" r:id="rId5"/>
    <hyperlink ref="F4" r:id="rId6"/>
    <hyperlink ref="G4:H4" r:id="rId7" display="D"/>
    <hyperlink ref="I4" r:id="rId8"/>
    <hyperlink ref="J4" r:id="rId9"/>
    <hyperlink ref="K4" r:id="rId10"/>
    <hyperlink ref="L4" r:id="rId11"/>
    <hyperlink ref="M4" r:id="rId12"/>
    <hyperlink ref="N4" r:id="rId13"/>
    <hyperlink ref="O4" r:id="rId14"/>
    <hyperlink ref="P4:Q4" r:id="rId15" display="M"/>
    <hyperlink ref="R4" r:id="rId16"/>
    <hyperlink ref="S4:T4" r:id="rId17" display="P"/>
    <hyperlink ref="U4:V4" r:id="rId18" display="Q"/>
    <hyperlink ref="W4" r:id="rId19"/>
    <hyperlink ref="X4" r:id="rId20"/>
    <hyperlink ref="B24:C24" r:id="rId21" display="Total"/>
    <hyperlink ref="D24" r:id="rId22"/>
    <hyperlink ref="E24" r:id="rId23"/>
    <hyperlink ref="F24" r:id="rId24"/>
    <hyperlink ref="G24:H24" r:id="rId25" display="D"/>
    <hyperlink ref="I24" r:id="rId26"/>
    <hyperlink ref="J24" r:id="rId27"/>
    <hyperlink ref="K24" r:id="rId28"/>
    <hyperlink ref="L24" r:id="rId29"/>
    <hyperlink ref="M24" r:id="rId30"/>
    <hyperlink ref="N24" r:id="rId31"/>
    <hyperlink ref="O24" r:id="rId32"/>
    <hyperlink ref="P24:Q24" r:id="rId33" display="M"/>
    <hyperlink ref="R24" r:id="rId34"/>
    <hyperlink ref="S24:T24" r:id="rId35" display="P"/>
    <hyperlink ref="U24:V24" r:id="rId36" display="Q"/>
    <hyperlink ref="W24" r:id="rId37"/>
    <hyperlink ref="X24" r:id="rId38"/>
  </hyperlinks>
  <pageMargins left="0.70866141732283472" right="0.70866141732283472" top="0.74803149606299213" bottom="0.74803149606299213" header="0.31496062992125984" footer="0.31496062992125984"/>
  <pageSetup paperSize="9" scale="80" orientation="portrait" r:id="rId39"/>
</worksheet>
</file>

<file path=xl/worksheets/sheet45.xml><?xml version="1.0" encoding="utf-8"?>
<worksheet xmlns="http://schemas.openxmlformats.org/spreadsheetml/2006/main" xmlns:r="http://schemas.openxmlformats.org/officeDocument/2006/relationships">
  <dimension ref="A1:S35"/>
  <sheetViews>
    <sheetView showGridLines="0" workbookViewId="0">
      <selection activeCell="A2" sqref="A2:S2"/>
    </sheetView>
  </sheetViews>
  <sheetFormatPr defaultColWidth="7.85546875" defaultRowHeight="12.75"/>
  <cols>
    <col min="1" max="1" width="21.28515625" style="816" customWidth="1"/>
    <col min="2" max="5" width="8.7109375" style="816" customWidth="1"/>
    <col min="6" max="6" width="7.85546875" style="816" customWidth="1"/>
    <col min="7" max="11" width="8.7109375" style="816" customWidth="1"/>
    <col min="12" max="12" width="6.42578125" style="816" customWidth="1"/>
    <col min="13" max="13" width="8" style="816" customWidth="1"/>
    <col min="14" max="14" width="7" style="816" customWidth="1"/>
    <col min="15" max="16" width="9.5703125" style="816" customWidth="1"/>
    <col min="17" max="17" width="9.140625" style="816" customWidth="1"/>
    <col min="18" max="18" width="6.85546875" style="816" customWidth="1"/>
    <col min="19" max="16384" width="7.85546875" style="816"/>
  </cols>
  <sheetData>
    <row r="1" spans="1:19" s="775" customFormat="1" ht="20.100000000000001" customHeight="1">
      <c r="A1" s="5207" t="s">
        <v>916</v>
      </c>
      <c r="B1" s="5207"/>
      <c r="C1" s="5207"/>
      <c r="D1" s="5207"/>
      <c r="E1" s="5207"/>
      <c r="F1" s="5207"/>
      <c r="G1" s="5207"/>
      <c r="H1" s="5207"/>
      <c r="I1" s="5207"/>
      <c r="J1" s="5207"/>
      <c r="K1" s="5207"/>
      <c r="L1" s="5207"/>
      <c r="M1" s="5207"/>
      <c r="N1" s="5207"/>
      <c r="O1" s="5207"/>
      <c r="P1" s="5207"/>
      <c r="Q1" s="5207"/>
      <c r="R1" s="5207"/>
      <c r="S1" s="5207"/>
    </row>
    <row r="2" spans="1:19" s="775" customFormat="1" ht="20.100000000000001" customHeight="1">
      <c r="A2" s="5208" t="s">
        <v>917</v>
      </c>
      <c r="B2" s="5208"/>
      <c r="C2" s="5208"/>
      <c r="D2" s="5208"/>
      <c r="E2" s="5208"/>
      <c r="F2" s="5208"/>
      <c r="G2" s="5208"/>
      <c r="H2" s="5208"/>
      <c r="I2" s="5208"/>
      <c r="J2" s="5208"/>
      <c r="K2" s="5208"/>
      <c r="L2" s="5208"/>
      <c r="M2" s="5208"/>
      <c r="N2" s="5208"/>
      <c r="O2" s="5208"/>
      <c r="P2" s="5208"/>
      <c r="Q2" s="5208"/>
      <c r="R2" s="5208"/>
      <c r="S2" s="5208"/>
    </row>
    <row r="3" spans="1:19" s="833" customFormat="1" ht="12" customHeight="1">
      <c r="A3" s="958" t="s">
        <v>895</v>
      </c>
      <c r="B3" s="959"/>
      <c r="C3" s="959"/>
      <c r="D3" s="959"/>
      <c r="E3" s="959"/>
      <c r="F3" s="959"/>
      <c r="G3" s="959"/>
      <c r="H3" s="959"/>
      <c r="I3" s="959"/>
      <c r="K3" s="976"/>
      <c r="S3" s="961" t="s">
        <v>896</v>
      </c>
    </row>
    <row r="4" spans="1:19" s="775" customFormat="1" ht="17.45" customHeight="1">
      <c r="A4" s="962"/>
      <c r="B4" s="867" t="s">
        <v>84</v>
      </c>
      <c r="C4" s="867" t="s">
        <v>897</v>
      </c>
      <c r="D4" s="867" t="s">
        <v>588</v>
      </c>
      <c r="E4" s="867" t="s">
        <v>591</v>
      </c>
      <c r="F4" s="867" t="s">
        <v>664</v>
      </c>
      <c r="G4" s="867" t="s">
        <v>667</v>
      </c>
      <c r="H4" s="867" t="s">
        <v>898</v>
      </c>
      <c r="I4" s="867" t="s">
        <v>899</v>
      </c>
      <c r="J4" s="867" t="s">
        <v>900</v>
      </c>
      <c r="K4" s="867" t="s">
        <v>901</v>
      </c>
      <c r="L4" s="867" t="s">
        <v>902</v>
      </c>
      <c r="M4" s="867" t="s">
        <v>903</v>
      </c>
      <c r="N4" s="867" t="s">
        <v>904</v>
      </c>
      <c r="O4" s="867" t="s">
        <v>905</v>
      </c>
      <c r="P4" s="867" t="s">
        <v>906</v>
      </c>
      <c r="Q4" s="867" t="s">
        <v>907</v>
      </c>
      <c r="R4" s="867" t="s">
        <v>908</v>
      </c>
      <c r="S4" s="867" t="s">
        <v>909</v>
      </c>
    </row>
    <row r="5" spans="1:19" s="963" customFormat="1">
      <c r="A5" s="869" t="s">
        <v>205</v>
      </c>
      <c r="B5" s="5248"/>
      <c r="C5" s="5248"/>
      <c r="D5" s="5248"/>
      <c r="E5" s="5248"/>
      <c r="F5" s="5248"/>
      <c r="G5" s="5248"/>
      <c r="H5" s="5248"/>
      <c r="I5" s="5248"/>
      <c r="J5" s="5248"/>
      <c r="K5" s="5248"/>
      <c r="L5" s="5248"/>
      <c r="M5" s="5248"/>
      <c r="N5" s="5248"/>
      <c r="O5" s="5248"/>
      <c r="P5" s="5248"/>
      <c r="Q5" s="5248"/>
      <c r="R5" s="5248"/>
      <c r="S5" s="5248"/>
    </row>
    <row r="6" spans="1:19" s="963" customFormat="1" ht="12.6" customHeight="1">
      <c r="A6" s="783">
        <v>2004</v>
      </c>
      <c r="B6" s="964">
        <v>339856</v>
      </c>
      <c r="C6" s="964">
        <v>8457</v>
      </c>
      <c r="D6" s="964">
        <v>962</v>
      </c>
      <c r="E6" s="964">
        <v>43318</v>
      </c>
      <c r="F6" s="964">
        <v>455</v>
      </c>
      <c r="G6" s="964">
        <v>637</v>
      </c>
      <c r="H6" s="964">
        <v>47984</v>
      </c>
      <c r="I6" s="964">
        <v>97978</v>
      </c>
      <c r="J6" s="964">
        <v>21632</v>
      </c>
      <c r="K6" s="964">
        <v>29648</v>
      </c>
      <c r="L6" s="964">
        <v>6138</v>
      </c>
      <c r="M6" s="964">
        <v>20106</v>
      </c>
      <c r="N6" s="964">
        <v>25426</v>
      </c>
      <c r="O6" s="964">
        <v>9690</v>
      </c>
      <c r="P6" s="964">
        <v>3885</v>
      </c>
      <c r="Q6" s="964">
        <v>12633</v>
      </c>
      <c r="R6" s="964">
        <v>3141</v>
      </c>
      <c r="S6" s="964">
        <v>7766</v>
      </c>
    </row>
    <row r="7" spans="1:19" s="963" customFormat="1" ht="12.6" customHeight="1">
      <c r="A7" s="783">
        <v>2005</v>
      </c>
      <c r="B7" s="964">
        <v>343978</v>
      </c>
      <c r="C7" s="964">
        <v>8726</v>
      </c>
      <c r="D7" s="964">
        <v>959</v>
      </c>
      <c r="E7" s="964">
        <v>42815</v>
      </c>
      <c r="F7" s="964">
        <v>497</v>
      </c>
      <c r="G7" s="964">
        <v>685</v>
      </c>
      <c r="H7" s="964">
        <v>48418</v>
      </c>
      <c r="I7" s="964">
        <v>98513</v>
      </c>
      <c r="J7" s="964">
        <v>20636</v>
      </c>
      <c r="K7" s="964">
        <v>30270</v>
      </c>
      <c r="L7" s="964">
        <v>6331</v>
      </c>
      <c r="M7" s="964">
        <v>21032</v>
      </c>
      <c r="N7" s="964">
        <v>26292</v>
      </c>
      <c r="O7" s="964">
        <v>10160</v>
      </c>
      <c r="P7" s="964">
        <v>4092</v>
      </c>
      <c r="Q7" s="964">
        <v>13400</v>
      </c>
      <c r="R7" s="964">
        <v>3239</v>
      </c>
      <c r="S7" s="964">
        <v>7913</v>
      </c>
    </row>
    <row r="8" spans="1:19" s="963" customFormat="1" ht="12.6" customHeight="1">
      <c r="A8" s="783">
        <v>2006</v>
      </c>
      <c r="B8" s="964">
        <v>344998</v>
      </c>
      <c r="C8" s="964">
        <v>8980</v>
      </c>
      <c r="D8" s="964">
        <v>942</v>
      </c>
      <c r="E8" s="964">
        <v>41823</v>
      </c>
      <c r="F8" s="964">
        <v>520</v>
      </c>
      <c r="G8" s="964">
        <v>720</v>
      </c>
      <c r="H8" s="964">
        <v>48268</v>
      </c>
      <c r="I8" s="964">
        <v>97573</v>
      </c>
      <c r="J8" s="964">
        <v>20015</v>
      </c>
      <c r="K8" s="964">
        <v>30368</v>
      </c>
      <c r="L8" s="964">
        <v>6500</v>
      </c>
      <c r="M8" s="964">
        <v>21921</v>
      </c>
      <c r="N8" s="964">
        <v>27132</v>
      </c>
      <c r="O8" s="964">
        <v>10488</v>
      </c>
      <c r="P8" s="964">
        <v>4266</v>
      </c>
      <c r="Q8" s="964">
        <v>14101</v>
      </c>
      <c r="R8" s="964">
        <v>3325</v>
      </c>
      <c r="S8" s="964">
        <v>8056</v>
      </c>
    </row>
    <row r="9" spans="1:19" s="798" customFormat="1" ht="12.6" customHeight="1">
      <c r="A9" s="783">
        <v>2007</v>
      </c>
      <c r="B9" s="964">
        <v>359325</v>
      </c>
      <c r="C9" s="964">
        <v>9376</v>
      </c>
      <c r="D9" s="964">
        <v>946</v>
      </c>
      <c r="E9" s="964">
        <v>42211</v>
      </c>
      <c r="F9" s="964">
        <v>584</v>
      </c>
      <c r="G9" s="964">
        <v>780</v>
      </c>
      <c r="H9" s="964">
        <v>49936</v>
      </c>
      <c r="I9" s="964">
        <v>100249</v>
      </c>
      <c r="J9" s="964">
        <v>20304</v>
      </c>
      <c r="K9" s="964">
        <v>31676</v>
      </c>
      <c r="L9" s="964">
        <v>6908</v>
      </c>
      <c r="M9" s="964">
        <v>23802</v>
      </c>
      <c r="N9" s="964">
        <v>29132</v>
      </c>
      <c r="O9" s="964">
        <v>11492</v>
      </c>
      <c r="P9" s="964">
        <v>4536</v>
      </c>
      <c r="Q9" s="964">
        <v>15014</v>
      </c>
      <c r="R9" s="964">
        <v>3667</v>
      </c>
      <c r="S9" s="964">
        <v>8712</v>
      </c>
    </row>
    <row r="10" spans="1:19" s="798" customFormat="1" ht="12.6" customHeight="1">
      <c r="A10" s="783" t="s">
        <v>767</v>
      </c>
      <c r="B10" s="964">
        <v>368205</v>
      </c>
      <c r="C10" s="964">
        <v>9882</v>
      </c>
      <c r="D10" s="964">
        <v>959</v>
      </c>
      <c r="E10" s="964">
        <v>41732</v>
      </c>
      <c r="F10" s="964">
        <v>672</v>
      </c>
      <c r="G10" s="964">
        <v>880</v>
      </c>
      <c r="H10" s="964">
        <v>50074</v>
      </c>
      <c r="I10" s="964">
        <v>100925</v>
      </c>
      <c r="J10" s="964">
        <v>20128</v>
      </c>
      <c r="K10" s="964">
        <v>32763</v>
      </c>
      <c r="L10" s="964">
        <v>7424</v>
      </c>
      <c r="M10" s="964">
        <v>24974</v>
      </c>
      <c r="N10" s="964">
        <v>32001</v>
      </c>
      <c r="O10" s="964">
        <v>11871</v>
      </c>
      <c r="P10" s="964">
        <v>4720</v>
      </c>
      <c r="Q10" s="964">
        <v>16133</v>
      </c>
      <c r="R10" s="964">
        <v>3997</v>
      </c>
      <c r="S10" s="964">
        <v>9070</v>
      </c>
    </row>
    <row r="11" spans="1:19" s="798" customFormat="1" ht="12.6" customHeight="1">
      <c r="A11" s="795">
        <v>2009</v>
      </c>
      <c r="B11" s="964">
        <v>366915</v>
      </c>
      <c r="C11" s="964">
        <v>10222</v>
      </c>
      <c r="D11" s="964">
        <v>946</v>
      </c>
      <c r="E11" s="964">
        <v>40590</v>
      </c>
      <c r="F11" s="964">
        <v>697</v>
      </c>
      <c r="G11" s="964">
        <v>932</v>
      </c>
      <c r="H11" s="964">
        <v>48590</v>
      </c>
      <c r="I11" s="964">
        <v>99425</v>
      </c>
      <c r="J11" s="964">
        <v>19615</v>
      </c>
      <c r="K11" s="966">
        <v>32947</v>
      </c>
      <c r="L11" s="966">
        <v>7576</v>
      </c>
      <c r="M11" s="966">
        <v>24949</v>
      </c>
      <c r="N11" s="966">
        <v>33389</v>
      </c>
      <c r="O11" s="966">
        <v>11876</v>
      </c>
      <c r="P11" s="966">
        <v>4824</v>
      </c>
      <c r="Q11" s="966">
        <v>16848</v>
      </c>
      <c r="R11" s="966">
        <v>4189</v>
      </c>
      <c r="S11" s="966">
        <v>9300</v>
      </c>
    </row>
    <row r="12" spans="1:19" s="798" customFormat="1" ht="12.6" customHeight="1">
      <c r="A12" s="795">
        <v>2010</v>
      </c>
      <c r="B12" s="966">
        <v>361235</v>
      </c>
      <c r="C12" s="966">
        <v>10210</v>
      </c>
      <c r="D12" s="966">
        <v>905</v>
      </c>
      <c r="E12" s="966">
        <v>39188</v>
      </c>
      <c r="F12" s="966">
        <v>729</v>
      </c>
      <c r="G12" s="966">
        <v>929</v>
      </c>
      <c r="H12" s="966">
        <v>46371</v>
      </c>
      <c r="I12" s="966">
        <v>97503</v>
      </c>
      <c r="J12" s="966">
        <v>19016</v>
      </c>
      <c r="K12" s="966">
        <v>32622</v>
      </c>
      <c r="L12" s="966">
        <v>7681</v>
      </c>
      <c r="M12" s="966">
        <v>24470</v>
      </c>
      <c r="N12" s="966">
        <v>34084</v>
      </c>
      <c r="O12" s="966">
        <v>11677</v>
      </c>
      <c r="P12" s="966">
        <v>4837</v>
      </c>
      <c r="Q12" s="966">
        <v>17310</v>
      </c>
      <c r="R12" s="966">
        <v>4269</v>
      </c>
      <c r="S12" s="966">
        <v>9434</v>
      </c>
    </row>
    <row r="13" spans="1:19" s="798" customFormat="1" ht="12.6" customHeight="1">
      <c r="A13" s="795">
        <v>2011</v>
      </c>
      <c r="B13" s="966">
        <v>361851</v>
      </c>
      <c r="C13" s="966">
        <v>10675</v>
      </c>
      <c r="D13" s="966">
        <v>872</v>
      </c>
      <c r="E13" s="966">
        <v>38717</v>
      </c>
      <c r="F13" s="966">
        <v>746</v>
      </c>
      <c r="G13" s="966">
        <v>980</v>
      </c>
      <c r="H13" s="966">
        <v>44700</v>
      </c>
      <c r="I13" s="966">
        <v>96743</v>
      </c>
      <c r="J13" s="966">
        <v>18689</v>
      </c>
      <c r="K13" s="966">
        <v>32853</v>
      </c>
      <c r="L13" s="966">
        <v>8236</v>
      </c>
      <c r="M13" s="966">
        <v>24186</v>
      </c>
      <c r="N13" s="966">
        <v>35160</v>
      </c>
      <c r="O13" s="966">
        <v>11858</v>
      </c>
      <c r="P13" s="966">
        <v>4914</v>
      </c>
      <c r="Q13" s="966">
        <v>18581</v>
      </c>
      <c r="R13" s="966">
        <v>4443</v>
      </c>
      <c r="S13" s="966">
        <v>9498</v>
      </c>
    </row>
    <row r="14" spans="1:19" s="798" customFormat="1" ht="12.6" customHeight="1">
      <c r="A14" s="795">
        <v>2012</v>
      </c>
      <c r="B14" s="966">
        <v>355769</v>
      </c>
      <c r="C14" s="966">
        <v>11455</v>
      </c>
      <c r="D14" s="966">
        <v>832</v>
      </c>
      <c r="E14" s="966">
        <v>37749</v>
      </c>
      <c r="F14" s="966">
        <v>753</v>
      </c>
      <c r="G14" s="966">
        <v>999</v>
      </c>
      <c r="H14" s="966">
        <v>41795</v>
      </c>
      <c r="I14" s="966">
        <v>94752</v>
      </c>
      <c r="J14" s="966">
        <v>18202</v>
      </c>
      <c r="K14" s="966">
        <v>32559</v>
      </c>
      <c r="L14" s="966">
        <v>8580</v>
      </c>
      <c r="M14" s="966">
        <v>23873</v>
      </c>
      <c r="N14" s="966">
        <v>35008</v>
      </c>
      <c r="O14" s="966">
        <v>11673</v>
      </c>
      <c r="P14" s="966">
        <v>4905</v>
      </c>
      <c r="Q14" s="966">
        <v>18962</v>
      </c>
      <c r="R14" s="966">
        <v>4547</v>
      </c>
      <c r="S14" s="966">
        <v>9125</v>
      </c>
    </row>
    <row r="15" spans="1:19" s="798" customFormat="1" ht="12.6" customHeight="1">
      <c r="A15" s="795">
        <v>2013</v>
      </c>
      <c r="B15" s="966">
        <v>356577</v>
      </c>
      <c r="C15" s="966">
        <v>12510</v>
      </c>
      <c r="D15" s="966">
        <v>814</v>
      </c>
      <c r="E15" s="966">
        <v>37583</v>
      </c>
      <c r="F15" s="966">
        <v>763</v>
      </c>
      <c r="G15" s="966">
        <v>1016</v>
      </c>
      <c r="H15" s="966">
        <v>39760</v>
      </c>
      <c r="I15" s="966">
        <v>94634</v>
      </c>
      <c r="J15" s="966">
        <v>17792</v>
      </c>
      <c r="K15" s="966">
        <v>32786</v>
      </c>
      <c r="L15" s="966">
        <v>9013</v>
      </c>
      <c r="M15" s="966">
        <v>23791</v>
      </c>
      <c r="N15" s="966">
        <v>35859</v>
      </c>
      <c r="O15" s="966">
        <v>11807</v>
      </c>
      <c r="P15" s="966">
        <v>4904</v>
      </c>
      <c r="Q15" s="966">
        <v>19741</v>
      </c>
      <c r="R15" s="966">
        <v>4727</v>
      </c>
      <c r="S15" s="966">
        <v>9077</v>
      </c>
    </row>
    <row r="16" spans="1:19" s="798" customFormat="1" ht="12.6" customHeight="1">
      <c r="A16" s="846">
        <v>2014</v>
      </c>
      <c r="B16" s="966">
        <v>363356</v>
      </c>
      <c r="C16" s="966">
        <v>13601</v>
      </c>
      <c r="D16" s="966">
        <v>779</v>
      </c>
      <c r="E16" s="966">
        <v>38207</v>
      </c>
      <c r="F16" s="966">
        <v>759</v>
      </c>
      <c r="G16" s="966">
        <v>1036</v>
      </c>
      <c r="H16" s="966">
        <v>38926</v>
      </c>
      <c r="I16" s="966">
        <v>95325</v>
      </c>
      <c r="J16" s="966">
        <v>17480</v>
      </c>
      <c r="K16" s="966">
        <v>34030</v>
      </c>
      <c r="L16" s="966">
        <v>9355</v>
      </c>
      <c r="M16" s="966">
        <v>24780</v>
      </c>
      <c r="N16" s="966">
        <v>37058</v>
      </c>
      <c r="O16" s="966">
        <v>12272</v>
      </c>
      <c r="P16" s="966">
        <v>5165</v>
      </c>
      <c r="Q16" s="966">
        <v>20340</v>
      </c>
      <c r="R16" s="966">
        <v>4987</v>
      </c>
      <c r="S16" s="966">
        <v>9256</v>
      </c>
    </row>
    <row r="17" spans="1:19" s="798" customFormat="1" ht="12.6" customHeight="1">
      <c r="A17" s="846">
        <v>2015</v>
      </c>
      <c r="B17" s="966">
        <v>372201</v>
      </c>
      <c r="C17" s="966">
        <v>14833</v>
      </c>
      <c r="D17" s="966">
        <v>769</v>
      </c>
      <c r="E17" s="966">
        <v>38741</v>
      </c>
      <c r="F17" s="966">
        <v>767</v>
      </c>
      <c r="G17" s="966">
        <v>999</v>
      </c>
      <c r="H17" s="966">
        <v>38713</v>
      </c>
      <c r="I17" s="966">
        <v>96528</v>
      </c>
      <c r="J17" s="966">
        <v>17228</v>
      </c>
      <c r="K17" s="966">
        <v>35360</v>
      </c>
      <c r="L17" s="966">
        <v>9847</v>
      </c>
      <c r="M17" s="966">
        <v>26452</v>
      </c>
      <c r="N17" s="966">
        <v>38187</v>
      </c>
      <c r="O17" s="966">
        <v>12759</v>
      </c>
      <c r="P17" s="966">
        <v>5367</v>
      </c>
      <c r="Q17" s="966">
        <v>20849</v>
      </c>
      <c r="R17" s="966">
        <v>5424</v>
      </c>
      <c r="S17" s="966">
        <v>9378</v>
      </c>
    </row>
    <row r="18" spans="1:19" s="852" customFormat="1" ht="12.6" customHeight="1">
      <c r="A18" s="849">
        <v>2016</v>
      </c>
      <c r="K18" s="801"/>
      <c r="L18" s="801"/>
      <c r="M18" s="801"/>
      <c r="N18" s="801"/>
      <c r="O18" s="801"/>
      <c r="P18" s="801"/>
      <c r="Q18" s="801"/>
      <c r="R18" s="801"/>
      <c r="S18" s="801"/>
    </row>
    <row r="19" spans="1:19" s="797" customFormat="1" ht="12.6" customHeight="1">
      <c r="A19" s="805" t="s">
        <v>205</v>
      </c>
      <c r="B19" s="968">
        <v>380935</v>
      </c>
      <c r="C19" s="968">
        <v>15667</v>
      </c>
      <c r="D19" s="968">
        <v>752</v>
      </c>
      <c r="E19" s="968">
        <v>39161</v>
      </c>
      <c r="F19" s="968">
        <v>783</v>
      </c>
      <c r="G19" s="968">
        <v>986</v>
      </c>
      <c r="H19" s="968">
        <v>39022</v>
      </c>
      <c r="I19" s="968">
        <v>96734</v>
      </c>
      <c r="J19" s="968">
        <v>17139</v>
      </c>
      <c r="K19" s="968">
        <v>36616</v>
      </c>
      <c r="L19" s="968">
        <v>10311</v>
      </c>
      <c r="M19" s="968">
        <v>28896</v>
      </c>
      <c r="N19" s="968">
        <v>39319</v>
      </c>
      <c r="O19" s="968">
        <v>13309</v>
      </c>
      <c r="P19" s="968">
        <v>5382</v>
      </c>
      <c r="Q19" s="968">
        <v>21353</v>
      </c>
      <c r="R19" s="968">
        <v>6111</v>
      </c>
      <c r="S19" s="968">
        <v>9394</v>
      </c>
    </row>
    <row r="20" spans="1:19" s="797" customFormat="1" ht="12.6" customHeight="1">
      <c r="A20" s="810" t="s">
        <v>442</v>
      </c>
      <c r="B20" s="968">
        <v>367794</v>
      </c>
      <c r="C20" s="968">
        <v>15257</v>
      </c>
      <c r="D20" s="968">
        <v>718</v>
      </c>
      <c r="E20" s="968">
        <v>38354</v>
      </c>
      <c r="F20" s="968">
        <v>767</v>
      </c>
      <c r="G20" s="968">
        <v>940</v>
      </c>
      <c r="H20" s="968">
        <v>37816</v>
      </c>
      <c r="I20" s="968">
        <v>93314</v>
      </c>
      <c r="J20" s="968">
        <v>16234</v>
      </c>
      <c r="K20" s="968">
        <v>34574</v>
      </c>
      <c r="L20" s="968">
        <v>10034</v>
      </c>
      <c r="M20" s="968">
        <v>28103</v>
      </c>
      <c r="N20" s="968">
        <v>38259</v>
      </c>
      <c r="O20" s="968">
        <v>12762</v>
      </c>
      <c r="P20" s="968">
        <v>5245</v>
      </c>
      <c r="Q20" s="968">
        <v>20690</v>
      </c>
      <c r="R20" s="968">
        <v>5716</v>
      </c>
      <c r="S20" s="968">
        <v>9011</v>
      </c>
    </row>
    <row r="21" spans="1:19" s="797" customFormat="1" ht="12.6" customHeight="1">
      <c r="A21" s="813" t="s">
        <v>443</v>
      </c>
      <c r="B21" s="968">
        <v>129314</v>
      </c>
      <c r="C21" s="968">
        <v>3618</v>
      </c>
      <c r="D21" s="968">
        <v>253</v>
      </c>
      <c r="E21" s="968">
        <v>20391</v>
      </c>
      <c r="F21" s="968">
        <v>275</v>
      </c>
      <c r="G21" s="968">
        <v>320</v>
      </c>
      <c r="H21" s="968">
        <v>14324</v>
      </c>
      <c r="I21" s="968">
        <v>35290</v>
      </c>
      <c r="J21" s="968">
        <v>4510</v>
      </c>
      <c r="K21" s="968">
        <v>10125</v>
      </c>
      <c r="L21" s="968">
        <v>2584</v>
      </c>
      <c r="M21" s="968">
        <v>8861</v>
      </c>
      <c r="N21" s="968">
        <v>11747</v>
      </c>
      <c r="O21" s="968">
        <v>4070</v>
      </c>
      <c r="P21" s="968">
        <v>1776</v>
      </c>
      <c r="Q21" s="968">
        <v>6700</v>
      </c>
      <c r="R21" s="968">
        <v>1642</v>
      </c>
      <c r="S21" s="968">
        <v>2828</v>
      </c>
    </row>
    <row r="22" spans="1:19" ht="12.6" customHeight="1">
      <c r="A22" s="813" t="s">
        <v>444</v>
      </c>
      <c r="B22" s="970">
        <v>75151</v>
      </c>
      <c r="C22" s="970">
        <v>4160</v>
      </c>
      <c r="D22" s="970">
        <v>230</v>
      </c>
      <c r="E22" s="970">
        <v>9454</v>
      </c>
      <c r="F22" s="970">
        <v>156</v>
      </c>
      <c r="G22" s="970">
        <v>251</v>
      </c>
      <c r="H22" s="970">
        <v>8803</v>
      </c>
      <c r="I22" s="970">
        <v>21017</v>
      </c>
      <c r="J22" s="970">
        <v>3655</v>
      </c>
      <c r="K22" s="970">
        <v>6317</v>
      </c>
      <c r="L22" s="970">
        <v>1440</v>
      </c>
      <c r="M22" s="970">
        <v>4069</v>
      </c>
      <c r="N22" s="970">
        <v>6247</v>
      </c>
      <c r="O22" s="970">
        <v>2013</v>
      </c>
      <c r="P22" s="970">
        <v>934</v>
      </c>
      <c r="Q22" s="970">
        <v>3774</v>
      </c>
      <c r="R22" s="970">
        <v>843</v>
      </c>
      <c r="S22" s="970">
        <v>1788</v>
      </c>
    </row>
    <row r="23" spans="1:19" ht="12.6" customHeight="1">
      <c r="A23" s="820" t="s">
        <v>768</v>
      </c>
      <c r="B23" s="970">
        <v>121733</v>
      </c>
      <c r="C23" s="970">
        <v>1795</v>
      </c>
      <c r="D23" s="970">
        <v>82</v>
      </c>
      <c r="E23" s="970">
        <v>5777</v>
      </c>
      <c r="F23" s="970">
        <v>293</v>
      </c>
      <c r="G23" s="970">
        <v>228</v>
      </c>
      <c r="H23" s="970">
        <v>10716</v>
      </c>
      <c r="I23" s="970">
        <v>27441</v>
      </c>
      <c r="J23" s="970">
        <v>6293</v>
      </c>
      <c r="K23" s="970">
        <v>12765</v>
      </c>
      <c r="L23" s="970">
        <v>5382</v>
      </c>
      <c r="M23" s="970">
        <v>12162</v>
      </c>
      <c r="N23" s="970">
        <v>17096</v>
      </c>
      <c r="O23" s="970">
        <v>5106</v>
      </c>
      <c r="P23" s="970">
        <v>2122</v>
      </c>
      <c r="Q23" s="970">
        <v>8468</v>
      </c>
      <c r="R23" s="970">
        <v>2468</v>
      </c>
      <c r="S23" s="970">
        <v>3539</v>
      </c>
    </row>
    <row r="24" spans="1:19" ht="12.6" customHeight="1">
      <c r="A24" s="813" t="s">
        <v>446</v>
      </c>
      <c r="B24" s="970">
        <v>23304</v>
      </c>
      <c r="C24" s="970">
        <v>4967</v>
      </c>
      <c r="D24" s="970">
        <v>127</v>
      </c>
      <c r="E24" s="970">
        <v>2019</v>
      </c>
      <c r="F24" s="970">
        <v>26</v>
      </c>
      <c r="G24" s="970">
        <v>93</v>
      </c>
      <c r="H24" s="970">
        <v>1683</v>
      </c>
      <c r="I24" s="970">
        <v>5745</v>
      </c>
      <c r="J24" s="970">
        <v>1009</v>
      </c>
      <c r="K24" s="970">
        <v>2006</v>
      </c>
      <c r="L24" s="970">
        <v>373</v>
      </c>
      <c r="M24" s="970">
        <v>916</v>
      </c>
      <c r="N24" s="970">
        <v>1776</v>
      </c>
      <c r="O24" s="970">
        <v>576</v>
      </c>
      <c r="P24" s="970">
        <v>210</v>
      </c>
      <c r="Q24" s="970">
        <v>954</v>
      </c>
      <c r="R24" s="970">
        <v>335</v>
      </c>
      <c r="S24" s="970">
        <v>489</v>
      </c>
    </row>
    <row r="25" spans="1:19" ht="12.6" customHeight="1">
      <c r="A25" s="813" t="s">
        <v>447</v>
      </c>
      <c r="B25" s="970">
        <v>18292</v>
      </c>
      <c r="C25" s="970">
        <v>717</v>
      </c>
      <c r="D25" s="970">
        <v>26</v>
      </c>
      <c r="E25" s="970">
        <v>713</v>
      </c>
      <c r="F25" s="970">
        <v>17</v>
      </c>
      <c r="G25" s="970">
        <v>48</v>
      </c>
      <c r="H25" s="970">
        <v>2290</v>
      </c>
      <c r="I25" s="970">
        <v>3821</v>
      </c>
      <c r="J25" s="970">
        <v>767</v>
      </c>
      <c r="K25" s="970">
        <v>3361</v>
      </c>
      <c r="L25" s="970">
        <v>255</v>
      </c>
      <c r="M25" s="970">
        <v>2095</v>
      </c>
      <c r="N25" s="970">
        <v>1393</v>
      </c>
      <c r="O25" s="970">
        <v>997</v>
      </c>
      <c r="P25" s="970">
        <v>203</v>
      </c>
      <c r="Q25" s="970">
        <v>794</v>
      </c>
      <c r="R25" s="970">
        <v>428</v>
      </c>
      <c r="S25" s="970">
        <v>367</v>
      </c>
    </row>
    <row r="26" spans="1:19" ht="12.6" customHeight="1">
      <c r="A26" s="810" t="s">
        <v>448</v>
      </c>
      <c r="B26" s="970">
        <v>4981</v>
      </c>
      <c r="C26" s="970">
        <v>265</v>
      </c>
      <c r="D26" s="970">
        <v>17</v>
      </c>
      <c r="E26" s="970">
        <v>361</v>
      </c>
      <c r="F26" s="970">
        <v>5</v>
      </c>
      <c r="G26" s="970">
        <v>22</v>
      </c>
      <c r="H26" s="970">
        <v>374</v>
      </c>
      <c r="I26" s="970">
        <v>1431</v>
      </c>
      <c r="J26" s="970">
        <v>211</v>
      </c>
      <c r="K26" s="970">
        <v>686</v>
      </c>
      <c r="L26" s="970">
        <v>95</v>
      </c>
      <c r="M26" s="970">
        <v>168</v>
      </c>
      <c r="N26" s="970">
        <v>433</v>
      </c>
      <c r="O26" s="970">
        <v>263</v>
      </c>
      <c r="P26" s="970">
        <v>57</v>
      </c>
      <c r="Q26" s="970">
        <v>304</v>
      </c>
      <c r="R26" s="970">
        <v>158</v>
      </c>
      <c r="S26" s="970">
        <v>131</v>
      </c>
    </row>
    <row r="27" spans="1:19" ht="12.6" customHeight="1">
      <c r="A27" s="810" t="s">
        <v>449</v>
      </c>
      <c r="B27" s="971">
        <v>8160</v>
      </c>
      <c r="C27" s="971">
        <v>145</v>
      </c>
      <c r="D27" s="971">
        <v>17</v>
      </c>
      <c r="E27" s="971">
        <v>446</v>
      </c>
      <c r="F27" s="971">
        <v>11</v>
      </c>
      <c r="G27" s="971">
        <v>24</v>
      </c>
      <c r="H27" s="971">
        <v>832</v>
      </c>
      <c r="I27" s="971">
        <v>1989</v>
      </c>
      <c r="J27" s="971">
        <v>694</v>
      </c>
      <c r="K27" s="971">
        <v>1356</v>
      </c>
      <c r="L27" s="971">
        <v>182</v>
      </c>
      <c r="M27" s="971">
        <v>625</v>
      </c>
      <c r="N27" s="971">
        <v>627</v>
      </c>
      <c r="O27" s="971">
        <v>284</v>
      </c>
      <c r="P27" s="971">
        <v>80</v>
      </c>
      <c r="Q27" s="971">
        <v>359</v>
      </c>
      <c r="R27" s="971">
        <v>237</v>
      </c>
      <c r="S27" s="971">
        <v>252</v>
      </c>
    </row>
    <row r="28" spans="1:19" ht="17.25" customHeight="1">
      <c r="A28" s="962"/>
      <c r="B28" s="867" t="s">
        <v>84</v>
      </c>
      <c r="C28" s="867" t="s">
        <v>897</v>
      </c>
      <c r="D28" s="867" t="s">
        <v>588</v>
      </c>
      <c r="E28" s="867" t="s">
        <v>591</v>
      </c>
      <c r="F28" s="867" t="s">
        <v>664</v>
      </c>
      <c r="G28" s="867" t="s">
        <v>667</v>
      </c>
      <c r="H28" s="867" t="s">
        <v>898</v>
      </c>
      <c r="I28" s="867" t="s">
        <v>899</v>
      </c>
      <c r="J28" s="867" t="s">
        <v>900</v>
      </c>
      <c r="K28" s="867" t="s">
        <v>901</v>
      </c>
      <c r="L28" s="867" t="s">
        <v>902</v>
      </c>
      <c r="M28" s="867" t="s">
        <v>903</v>
      </c>
      <c r="N28" s="867" t="s">
        <v>904</v>
      </c>
      <c r="O28" s="867" t="s">
        <v>905</v>
      </c>
      <c r="P28" s="867" t="s">
        <v>906</v>
      </c>
      <c r="Q28" s="867" t="s">
        <v>907</v>
      </c>
      <c r="R28" s="867" t="s">
        <v>908</v>
      </c>
      <c r="S28" s="867" t="s">
        <v>909</v>
      </c>
    </row>
    <row r="29" spans="1:19" ht="15.6" customHeight="1">
      <c r="A29" s="5243" t="s">
        <v>390</v>
      </c>
      <c r="B29" s="5243"/>
      <c r="C29" s="5243"/>
      <c r="D29" s="5243"/>
      <c r="E29" s="5243"/>
      <c r="F29" s="5243"/>
      <c r="G29" s="5243"/>
      <c r="H29" s="5243"/>
      <c r="I29" s="5243"/>
      <c r="J29" s="5243"/>
      <c r="K29" s="5243"/>
      <c r="L29" s="5243"/>
      <c r="M29" s="5243"/>
      <c r="N29" s="5243"/>
      <c r="O29" s="5243"/>
      <c r="P29" s="5243"/>
      <c r="Q29" s="5243"/>
      <c r="R29" s="5243"/>
      <c r="S29" s="5243"/>
    </row>
    <row r="30" spans="1:19" ht="9.75" customHeight="1">
      <c r="A30" s="5247" t="s">
        <v>780</v>
      </c>
      <c r="B30" s="5247"/>
      <c r="C30" s="5247"/>
      <c r="D30" s="5247"/>
      <c r="E30" s="5247"/>
      <c r="F30" s="5247"/>
      <c r="G30" s="5247"/>
      <c r="H30" s="5247"/>
      <c r="I30" s="5247"/>
      <c r="J30" s="5247"/>
    </row>
    <row r="31" spans="1:19" ht="9.75" customHeight="1">
      <c r="A31" s="972" t="s">
        <v>781</v>
      </c>
      <c r="B31" s="524"/>
      <c r="C31" s="524"/>
      <c r="D31" s="524"/>
      <c r="E31" s="524"/>
      <c r="F31" s="524"/>
      <c r="G31" s="524"/>
      <c r="H31" s="524"/>
      <c r="I31" s="524"/>
      <c r="J31" s="524"/>
    </row>
    <row r="32" spans="1:19">
      <c r="A32" s="949"/>
      <c r="B32" s="524"/>
      <c r="C32" s="524"/>
      <c r="D32" s="524"/>
      <c r="E32" s="524"/>
      <c r="F32" s="524"/>
      <c r="G32" s="524"/>
      <c r="H32" s="524"/>
      <c r="I32" s="524"/>
      <c r="J32" s="524"/>
    </row>
    <row r="33" spans="1:10">
      <c r="A33" s="826" t="s">
        <v>427</v>
      </c>
      <c r="B33" s="524"/>
      <c r="C33" s="524"/>
      <c r="D33" s="524"/>
      <c r="E33" s="524"/>
      <c r="F33" s="524"/>
      <c r="G33" s="524"/>
      <c r="H33" s="524"/>
      <c r="I33" s="524"/>
      <c r="J33" s="524"/>
    </row>
    <row r="34" spans="1:10">
      <c r="A34" s="890" t="s">
        <v>910</v>
      </c>
      <c r="B34" s="524"/>
      <c r="C34" s="524"/>
      <c r="D34" s="524"/>
      <c r="E34" s="524"/>
      <c r="F34" s="524"/>
      <c r="G34" s="524"/>
      <c r="H34" s="524"/>
      <c r="I34" s="524"/>
      <c r="J34" s="524"/>
    </row>
    <row r="35" spans="1:10">
      <c r="A35" s="890" t="s">
        <v>911</v>
      </c>
      <c r="B35" s="975"/>
      <c r="C35" s="975"/>
      <c r="D35" s="975"/>
      <c r="E35" s="975"/>
      <c r="F35" s="975"/>
      <c r="G35" s="975"/>
      <c r="H35" s="975"/>
      <c r="I35" s="975"/>
      <c r="J35" s="975"/>
    </row>
  </sheetData>
  <mergeCells count="6">
    <mergeCell ref="A30:J30"/>
    <mergeCell ref="A1:S1"/>
    <mergeCell ref="A2:S2"/>
    <mergeCell ref="B5:J5"/>
    <mergeCell ref="K5:S5"/>
    <mergeCell ref="A29:S29"/>
  </mergeCells>
  <conditionalFormatting sqref="K14:S16 O17:S17 B19:S27 K5:S5">
    <cfRule type="cellIs" dxfId="208" priority="1" operator="between">
      <formula>0.0000000000000001</formula>
      <formula>0.4999999999</formula>
    </cfRule>
  </conditionalFormatting>
  <hyperlinks>
    <hyperlink ref="A34" r:id="rId1"/>
    <hyperlink ref="A35" r:id="rId2"/>
    <hyperlink ref="B4" r:id="rId3"/>
    <hyperlink ref="C4" r:id="rId4"/>
    <hyperlink ref="D4" r:id="rId5"/>
    <hyperlink ref="E4" r:id="rId6"/>
    <hyperlink ref="F4" r:id="rId7"/>
    <hyperlink ref="G4" r:id="rId8"/>
    <hyperlink ref="H4" r:id="rId9"/>
    <hyperlink ref="I4" r:id="rId10"/>
    <hyperlink ref="J4" r:id="rId11"/>
    <hyperlink ref="K4" r:id="rId12"/>
    <hyperlink ref="L4" r:id="rId13"/>
    <hyperlink ref="M4" r:id="rId14"/>
    <hyperlink ref="N4" r:id="rId15"/>
    <hyperlink ref="O4" r:id="rId16"/>
    <hyperlink ref="P4" r:id="rId17"/>
    <hyperlink ref="Q4" r:id="rId18"/>
    <hyperlink ref="R4" r:id="rId19"/>
    <hyperlink ref="S4" r:id="rId20"/>
    <hyperlink ref="B28" r:id="rId21"/>
    <hyperlink ref="C28" r:id="rId22"/>
    <hyperlink ref="D28" r:id="rId23"/>
    <hyperlink ref="E28" r:id="rId24"/>
    <hyperlink ref="F28" r:id="rId25"/>
    <hyperlink ref="G28" r:id="rId26"/>
    <hyperlink ref="H28" r:id="rId27"/>
    <hyperlink ref="I28" r:id="rId28"/>
    <hyperlink ref="J28" r:id="rId29"/>
    <hyperlink ref="K28" r:id="rId30"/>
    <hyperlink ref="L28" r:id="rId31"/>
    <hyperlink ref="M28" r:id="rId32"/>
    <hyperlink ref="N28" r:id="rId33"/>
    <hyperlink ref="O28" r:id="rId34"/>
    <hyperlink ref="P28" r:id="rId35"/>
    <hyperlink ref="Q28" r:id="rId36"/>
    <hyperlink ref="R28" r:id="rId37"/>
    <hyperlink ref="S28" r:id="rId38"/>
  </hyperlinks>
  <pageMargins left="0.7" right="0.7" top="0.75" bottom="0.75" header="0.3" footer="0.3"/>
  <pageSetup paperSize="9" orientation="portrait" verticalDpi="0" r:id="rId39"/>
</worksheet>
</file>

<file path=xl/worksheets/sheet46.xml><?xml version="1.0" encoding="utf-8"?>
<worksheet xmlns="http://schemas.openxmlformats.org/spreadsheetml/2006/main" xmlns:r="http://schemas.openxmlformats.org/officeDocument/2006/relationships">
  <dimension ref="A1:H188"/>
  <sheetViews>
    <sheetView showGridLines="0" workbookViewId="0">
      <selection activeCell="A2" sqref="A2:G2"/>
    </sheetView>
  </sheetViews>
  <sheetFormatPr defaultColWidth="7.85546875" defaultRowHeight="12.75"/>
  <cols>
    <col min="1" max="1" width="15.28515625" style="816" customWidth="1"/>
    <col min="2" max="3" width="10.140625" style="816" customWidth="1"/>
    <col min="4" max="7" width="13.140625" style="816" customWidth="1"/>
    <col min="8" max="16384" width="7.85546875" style="816"/>
  </cols>
  <sheetData>
    <row r="1" spans="1:8" s="775" customFormat="1" ht="20.100000000000001" customHeight="1">
      <c r="A1" s="5207" t="s">
        <v>918</v>
      </c>
      <c r="B1" s="5207"/>
      <c r="C1" s="5207"/>
      <c r="D1" s="5207"/>
      <c r="E1" s="5207"/>
      <c r="F1" s="5207"/>
      <c r="G1" s="5207"/>
    </row>
    <row r="2" spans="1:8" s="775" customFormat="1" ht="20.100000000000001" customHeight="1">
      <c r="A2" s="5208" t="s">
        <v>919</v>
      </c>
      <c r="B2" s="5208"/>
      <c r="C2" s="5208"/>
      <c r="D2" s="5208"/>
      <c r="E2" s="5208"/>
      <c r="F2" s="5208"/>
      <c r="G2" s="5208"/>
    </row>
    <row r="3" spans="1:8" s="833" customFormat="1" ht="9.75" customHeight="1">
      <c r="A3" s="985" t="s">
        <v>895</v>
      </c>
      <c r="B3" s="864"/>
      <c r="C3" s="864"/>
      <c r="D3" s="864"/>
      <c r="E3" s="864"/>
      <c r="F3" s="864"/>
      <c r="G3" s="986" t="s">
        <v>896</v>
      </c>
    </row>
    <row r="4" spans="1:8" s="775" customFormat="1" ht="13.5" customHeight="1">
      <c r="A4" s="5250"/>
      <c r="B4" s="5252" t="s">
        <v>84</v>
      </c>
      <c r="C4" s="5227" t="s">
        <v>920</v>
      </c>
      <c r="D4" s="5254"/>
      <c r="E4" s="5254"/>
      <c r="F4" s="5228"/>
      <c r="G4" s="5255" t="s">
        <v>921</v>
      </c>
    </row>
    <row r="5" spans="1:8" s="775" customFormat="1" ht="13.5" customHeight="1">
      <c r="A5" s="5251"/>
      <c r="B5" s="5253"/>
      <c r="C5" s="603" t="s">
        <v>84</v>
      </c>
      <c r="D5" s="987" t="s">
        <v>922</v>
      </c>
      <c r="E5" s="988" t="s">
        <v>923</v>
      </c>
      <c r="F5" s="603" t="s">
        <v>924</v>
      </c>
      <c r="G5" s="5256"/>
    </row>
    <row r="6" spans="1:8" s="963" customFormat="1" ht="12.75" customHeight="1">
      <c r="A6" s="869" t="s">
        <v>205</v>
      </c>
      <c r="B6" s="5244"/>
      <c r="C6" s="5244"/>
      <c r="D6" s="5244"/>
      <c r="E6" s="5244"/>
      <c r="F6" s="5244"/>
      <c r="G6" s="5244"/>
    </row>
    <row r="7" spans="1:8" s="963" customFormat="1" ht="12.75" customHeight="1">
      <c r="A7" s="783">
        <v>2004</v>
      </c>
      <c r="B7" s="966">
        <v>1084928</v>
      </c>
      <c r="C7" s="966">
        <v>1084043</v>
      </c>
      <c r="D7" s="966">
        <v>1035694</v>
      </c>
      <c r="E7" s="966">
        <v>42352</v>
      </c>
      <c r="F7" s="966">
        <v>5997</v>
      </c>
      <c r="G7" s="966">
        <v>885</v>
      </c>
      <c r="H7"/>
    </row>
    <row r="8" spans="1:8" s="963" customFormat="1" ht="12.75" customHeight="1">
      <c r="A8" s="783">
        <v>2005</v>
      </c>
      <c r="B8" s="966">
        <v>1121529</v>
      </c>
      <c r="C8" s="966">
        <v>1120659</v>
      </c>
      <c r="D8" s="966">
        <v>1072267</v>
      </c>
      <c r="E8" s="966">
        <v>42439</v>
      </c>
      <c r="F8" s="966">
        <v>5953</v>
      </c>
      <c r="G8" s="966">
        <v>870</v>
      </c>
      <c r="H8"/>
    </row>
    <row r="9" spans="1:8" s="963" customFormat="1" ht="12.75" customHeight="1">
      <c r="A9" s="783">
        <v>2006</v>
      </c>
      <c r="B9" s="966">
        <v>1143648</v>
      </c>
      <c r="C9" s="966">
        <v>1142757</v>
      </c>
      <c r="D9" s="966">
        <v>1092948</v>
      </c>
      <c r="E9" s="966">
        <v>43754</v>
      </c>
      <c r="F9" s="966">
        <v>6055</v>
      </c>
      <c r="G9" s="966">
        <v>891</v>
      </c>
      <c r="H9"/>
    </row>
    <row r="10" spans="1:8" s="797" customFormat="1" ht="12.75" customHeight="1">
      <c r="A10" s="783">
        <v>2007</v>
      </c>
      <c r="B10" s="966">
        <v>1206116</v>
      </c>
      <c r="C10" s="966">
        <v>1205191</v>
      </c>
      <c r="D10" s="966">
        <v>1154444</v>
      </c>
      <c r="E10" s="966">
        <v>44524</v>
      </c>
      <c r="F10" s="966">
        <v>6223</v>
      </c>
      <c r="G10" s="966">
        <v>925</v>
      </c>
      <c r="H10"/>
    </row>
    <row r="11" spans="1:8" s="797" customFormat="1" ht="12.75" customHeight="1">
      <c r="A11" s="783" t="s">
        <v>767</v>
      </c>
      <c r="B11" s="964">
        <v>1235989</v>
      </c>
      <c r="C11" s="989">
        <v>1235112</v>
      </c>
      <c r="D11" s="964">
        <v>1184179</v>
      </c>
      <c r="E11" s="964">
        <v>44677</v>
      </c>
      <c r="F11" s="964">
        <v>6256</v>
      </c>
      <c r="G11" s="964">
        <v>877</v>
      </c>
      <c r="H11"/>
    </row>
    <row r="12" spans="1:8" s="797" customFormat="1" ht="12.75" customHeight="1">
      <c r="A12" s="795">
        <v>2009</v>
      </c>
      <c r="B12" s="966">
        <v>1199843</v>
      </c>
      <c r="C12" s="989">
        <v>1198994</v>
      </c>
      <c r="D12" s="966">
        <v>1150380</v>
      </c>
      <c r="E12" s="966">
        <v>42667</v>
      </c>
      <c r="F12" s="966">
        <v>5947</v>
      </c>
      <c r="G12" s="966">
        <v>849</v>
      </c>
      <c r="H12"/>
    </row>
    <row r="13" spans="1:8" s="798" customFormat="1" ht="12.75" customHeight="1">
      <c r="A13" s="795">
        <v>2010</v>
      </c>
      <c r="B13" s="966">
        <v>1145390</v>
      </c>
      <c r="C13" s="989">
        <v>1144549</v>
      </c>
      <c r="D13" s="966">
        <v>1097400</v>
      </c>
      <c r="E13" s="966">
        <v>41355</v>
      </c>
      <c r="F13" s="966">
        <v>5794</v>
      </c>
      <c r="G13" s="966">
        <v>841</v>
      </c>
      <c r="H13"/>
    </row>
    <row r="14" spans="1:8" s="797" customFormat="1" ht="12.75" customHeight="1">
      <c r="A14" s="795">
        <v>2011</v>
      </c>
      <c r="B14" s="964">
        <v>1113559</v>
      </c>
      <c r="C14" s="989">
        <v>1112717</v>
      </c>
      <c r="D14" s="964">
        <v>1067581</v>
      </c>
      <c r="E14" s="964">
        <v>39494</v>
      </c>
      <c r="F14" s="964">
        <v>5642</v>
      </c>
      <c r="G14" s="964">
        <v>842</v>
      </c>
      <c r="H14"/>
    </row>
    <row r="15" spans="1:8" s="797" customFormat="1" ht="12.75" customHeight="1">
      <c r="A15" s="795">
        <v>2012</v>
      </c>
      <c r="B15" s="966">
        <v>1065173</v>
      </c>
      <c r="C15" s="989">
        <v>1064400</v>
      </c>
      <c r="D15" s="966">
        <v>1023229</v>
      </c>
      <c r="E15" s="966">
        <v>35933</v>
      </c>
      <c r="F15" s="966">
        <v>5238</v>
      </c>
      <c r="G15" s="966">
        <v>773</v>
      </c>
      <c r="H15"/>
    </row>
    <row r="16" spans="1:8" s="797" customFormat="1" ht="12.75" customHeight="1">
      <c r="A16" s="795">
        <v>2013</v>
      </c>
      <c r="B16" s="966">
        <v>1098409</v>
      </c>
      <c r="C16" s="989">
        <v>1097635</v>
      </c>
      <c r="D16" s="966">
        <v>1058281</v>
      </c>
      <c r="E16" s="966">
        <v>34220</v>
      </c>
      <c r="F16" s="966">
        <v>5134</v>
      </c>
      <c r="G16" s="966">
        <v>774</v>
      </c>
      <c r="H16"/>
    </row>
    <row r="17" spans="1:8" s="797" customFormat="1" ht="12.6" customHeight="1">
      <c r="A17" s="846">
        <v>2014</v>
      </c>
      <c r="B17" s="965">
        <v>1128258</v>
      </c>
      <c r="C17" s="965">
        <v>1127471</v>
      </c>
      <c r="D17" s="965">
        <v>1087668</v>
      </c>
      <c r="E17" s="965">
        <v>34599</v>
      </c>
      <c r="F17" s="965">
        <v>5204</v>
      </c>
      <c r="G17" s="965">
        <v>787</v>
      </c>
      <c r="H17"/>
    </row>
    <row r="18" spans="1:8" s="797" customFormat="1" ht="12.6" customHeight="1">
      <c r="A18" s="846">
        <v>2015</v>
      </c>
      <c r="B18" s="964">
        <v>1163082</v>
      </c>
      <c r="C18" s="964">
        <v>1162246</v>
      </c>
      <c r="D18" s="964">
        <v>1120652</v>
      </c>
      <c r="E18" s="964">
        <v>36210</v>
      </c>
      <c r="F18" s="964">
        <v>5384</v>
      </c>
      <c r="G18" s="964">
        <v>836</v>
      </c>
      <c r="H18"/>
    </row>
    <row r="19" spans="1:8" s="801" customFormat="1" ht="12.6" customHeight="1">
      <c r="A19" s="849">
        <v>2016</v>
      </c>
      <c r="B19" s="965"/>
      <c r="C19" s="965"/>
      <c r="D19" s="965"/>
      <c r="E19" s="965"/>
      <c r="F19" s="965"/>
      <c r="G19" s="965"/>
      <c r="H19" s="884"/>
    </row>
    <row r="20" spans="1:8" s="797" customFormat="1" ht="12.6" customHeight="1">
      <c r="A20" s="805" t="s">
        <v>205</v>
      </c>
      <c r="B20" s="968">
        <v>1196102</v>
      </c>
      <c r="C20" s="968">
        <v>1195240</v>
      </c>
      <c r="D20" s="968">
        <v>1152044</v>
      </c>
      <c r="E20" s="968">
        <v>37534</v>
      </c>
      <c r="F20" s="968">
        <v>5662</v>
      </c>
      <c r="G20" s="968">
        <v>862</v>
      </c>
      <c r="H20"/>
    </row>
    <row r="21" spans="1:8" s="797" customFormat="1" ht="12.6" customHeight="1">
      <c r="A21" s="810" t="s">
        <v>442</v>
      </c>
      <c r="B21" s="968">
        <v>1144634</v>
      </c>
      <c r="C21" s="968">
        <v>1143798</v>
      </c>
      <c r="D21" s="968">
        <v>1102256</v>
      </c>
      <c r="E21" s="968">
        <v>36074</v>
      </c>
      <c r="F21" s="968">
        <v>5468</v>
      </c>
      <c r="G21" s="968">
        <v>836</v>
      </c>
      <c r="H21"/>
    </row>
    <row r="22" spans="1:8" s="797" customFormat="1" ht="12.6" customHeight="1">
      <c r="A22" s="813" t="s">
        <v>443</v>
      </c>
      <c r="B22" s="968">
        <v>405518</v>
      </c>
      <c r="C22" s="968">
        <v>405272</v>
      </c>
      <c r="D22" s="968">
        <v>387987</v>
      </c>
      <c r="E22" s="968">
        <v>15068</v>
      </c>
      <c r="F22" s="968">
        <v>2217</v>
      </c>
      <c r="G22" s="968">
        <v>246</v>
      </c>
      <c r="H22"/>
    </row>
    <row r="23" spans="1:8" ht="12.6" customHeight="1">
      <c r="A23" s="813" t="s">
        <v>444</v>
      </c>
      <c r="B23" s="970">
        <v>254927</v>
      </c>
      <c r="C23" s="970">
        <v>254802</v>
      </c>
      <c r="D23" s="970">
        <v>246063</v>
      </c>
      <c r="E23" s="970">
        <v>7628</v>
      </c>
      <c r="F23" s="970">
        <v>1111</v>
      </c>
      <c r="G23" s="970">
        <v>125</v>
      </c>
      <c r="H23"/>
    </row>
    <row r="24" spans="1:8" ht="12.6" customHeight="1">
      <c r="A24" s="820" t="s">
        <v>768</v>
      </c>
      <c r="B24" s="970">
        <v>336230</v>
      </c>
      <c r="C24" s="970">
        <v>335810</v>
      </c>
      <c r="D24" s="970">
        <v>324558</v>
      </c>
      <c r="E24" s="970">
        <v>9583</v>
      </c>
      <c r="F24" s="970">
        <v>1669</v>
      </c>
      <c r="G24" s="970">
        <v>420</v>
      </c>
      <c r="H24"/>
    </row>
    <row r="25" spans="1:8" ht="12.6" customHeight="1">
      <c r="A25" s="813" t="s">
        <v>446</v>
      </c>
      <c r="B25" s="970">
        <v>81853</v>
      </c>
      <c r="C25" s="970">
        <v>81824</v>
      </c>
      <c r="D25" s="970">
        <v>79575</v>
      </c>
      <c r="E25" s="970">
        <v>1992</v>
      </c>
      <c r="F25" s="970">
        <v>257</v>
      </c>
      <c r="G25" s="970">
        <v>29</v>
      </c>
      <c r="H25"/>
    </row>
    <row r="26" spans="1:8" ht="12.6" customHeight="1">
      <c r="A26" s="813" t="s">
        <v>447</v>
      </c>
      <c r="B26" s="970">
        <v>66106</v>
      </c>
      <c r="C26" s="970">
        <v>66090</v>
      </c>
      <c r="D26" s="970">
        <v>64073</v>
      </c>
      <c r="E26" s="970">
        <v>1803</v>
      </c>
      <c r="F26" s="970">
        <v>214</v>
      </c>
      <c r="G26" s="970">
        <v>16</v>
      </c>
      <c r="H26"/>
    </row>
    <row r="27" spans="1:8" ht="12.6" customHeight="1">
      <c r="A27" s="810" t="s">
        <v>448</v>
      </c>
      <c r="B27" s="970">
        <v>26360</v>
      </c>
      <c r="C27" s="970">
        <v>26348</v>
      </c>
      <c r="D27" s="970">
        <v>25569</v>
      </c>
      <c r="E27" s="970">
        <v>689</v>
      </c>
      <c r="F27" s="970">
        <v>90</v>
      </c>
      <c r="G27" s="970">
        <v>12</v>
      </c>
      <c r="H27"/>
    </row>
    <row r="28" spans="1:8" ht="12.6" customHeight="1">
      <c r="A28" s="810" t="s">
        <v>449</v>
      </c>
      <c r="B28" s="971">
        <v>25108</v>
      </c>
      <c r="C28" s="971">
        <v>25094</v>
      </c>
      <c r="D28" s="971">
        <v>24219</v>
      </c>
      <c r="E28" s="971">
        <v>771</v>
      </c>
      <c r="F28" s="971">
        <v>104</v>
      </c>
      <c r="G28" s="971">
        <v>14</v>
      </c>
      <c r="H28"/>
    </row>
    <row r="29" spans="1:8" ht="12" customHeight="1">
      <c r="A29" s="5250"/>
      <c r="B29" s="5252" t="s">
        <v>84</v>
      </c>
      <c r="C29" s="5227" t="s">
        <v>920</v>
      </c>
      <c r="D29" s="5254"/>
      <c r="E29" s="5254"/>
      <c r="F29" s="5228"/>
      <c r="G29" s="5255" t="s">
        <v>925</v>
      </c>
    </row>
    <row r="30" spans="1:8" ht="14.45" customHeight="1">
      <c r="A30" s="5251"/>
      <c r="B30" s="5253"/>
      <c r="C30" s="603" t="s">
        <v>84</v>
      </c>
      <c r="D30" s="987" t="s">
        <v>926</v>
      </c>
      <c r="E30" s="988" t="s">
        <v>923</v>
      </c>
      <c r="F30" s="603" t="s">
        <v>924</v>
      </c>
      <c r="G30" s="5256"/>
    </row>
    <row r="31" spans="1:8" ht="14.45" customHeight="1">
      <c r="A31" s="5243" t="s">
        <v>390</v>
      </c>
      <c r="B31" s="5243"/>
      <c r="C31" s="5243"/>
      <c r="D31" s="5243"/>
      <c r="E31" s="5243"/>
      <c r="F31" s="5243"/>
      <c r="G31" s="5243"/>
    </row>
    <row r="32" spans="1:8" ht="9.75" customHeight="1">
      <c r="A32" s="5247" t="s">
        <v>780</v>
      </c>
      <c r="B32" s="5249"/>
      <c r="C32" s="5249"/>
      <c r="D32" s="5249"/>
      <c r="E32" s="5249"/>
      <c r="F32" s="5249"/>
      <c r="G32" s="5249"/>
    </row>
    <row r="33" spans="1:7" ht="9.75" customHeight="1">
      <c r="A33" s="5221" t="s">
        <v>781</v>
      </c>
      <c r="B33" s="5221"/>
      <c r="C33" s="5221"/>
      <c r="D33" s="5221"/>
      <c r="E33" s="5221"/>
      <c r="F33" s="5221"/>
      <c r="G33" s="5221"/>
    </row>
    <row r="34" spans="1:7" ht="9.75" customHeight="1">
      <c r="A34" s="949"/>
      <c r="B34" s="821"/>
      <c r="C34" s="821"/>
      <c r="D34" s="821"/>
      <c r="E34" s="821"/>
      <c r="F34" s="821"/>
      <c r="G34" s="821"/>
    </row>
    <row r="35" spans="1:7" ht="9.75" customHeight="1">
      <c r="A35" s="826" t="s">
        <v>427</v>
      </c>
      <c r="B35" s="974"/>
      <c r="C35" s="974"/>
      <c r="D35" s="974"/>
      <c r="E35" s="974"/>
      <c r="F35" s="974"/>
      <c r="G35" s="974"/>
    </row>
    <row r="36" spans="1:7" s="891" customFormat="1" ht="9.75" customHeight="1">
      <c r="A36" s="890" t="s">
        <v>927</v>
      </c>
      <c r="B36" s="975"/>
      <c r="C36" s="975"/>
      <c r="D36" s="975"/>
      <c r="E36" s="975"/>
      <c r="F36" s="975"/>
      <c r="G36" s="975"/>
    </row>
    <row r="37" spans="1:7" ht="9.75" customHeight="1">
      <c r="A37" s="890" t="s">
        <v>928</v>
      </c>
      <c r="B37" s="975"/>
    </row>
    <row r="188" spans="1:1">
      <c r="A188" s="990" t="s">
        <v>929</v>
      </c>
    </row>
  </sheetData>
  <mergeCells count="14">
    <mergeCell ref="A1:G1"/>
    <mergeCell ref="A2:G2"/>
    <mergeCell ref="A4:A5"/>
    <mergeCell ref="B4:B5"/>
    <mergeCell ref="C4:F4"/>
    <mergeCell ref="G4:G5"/>
    <mergeCell ref="A32:G32"/>
    <mergeCell ref="A33:G33"/>
    <mergeCell ref="B6:G6"/>
    <mergeCell ref="A29:A30"/>
    <mergeCell ref="B29:B30"/>
    <mergeCell ref="C29:F29"/>
    <mergeCell ref="G29:G30"/>
    <mergeCell ref="A31:G31"/>
  </mergeCells>
  <conditionalFormatting sqref="D15:G16 B15:B16 B20:G28">
    <cfRule type="cellIs" dxfId="207" priority="1" operator="between">
      <formula>0.0000000000000001</formula>
      <formula>0.4999999999</formula>
    </cfRule>
  </conditionalFormatting>
  <hyperlinks>
    <hyperlink ref="A36" r:id="rId1"/>
    <hyperlink ref="A37" r:id="rId2"/>
    <hyperlink ref="B4:B5" r:id="rId3" display="Total"/>
    <hyperlink ref="C4:F4" r:id="rId4" display="0 - 249"/>
    <hyperlink ref="G4:G5" r:id="rId5" display="250 ou mais"/>
  </hyperlinks>
  <pageMargins left="0.7" right="0.7" top="0.75" bottom="0.75" header="0.3" footer="0.3"/>
  <pageSetup paperSize="9" orientation="portrait" r:id="rId6"/>
</worksheet>
</file>

<file path=xl/worksheets/sheet47.xml><?xml version="1.0" encoding="utf-8"?>
<worksheet xmlns="http://schemas.openxmlformats.org/spreadsheetml/2006/main" xmlns:r="http://schemas.openxmlformats.org/officeDocument/2006/relationships">
  <dimension ref="A1:S190"/>
  <sheetViews>
    <sheetView showGridLines="0" workbookViewId="0">
      <selection activeCell="A2" sqref="A2:S2"/>
    </sheetView>
  </sheetViews>
  <sheetFormatPr defaultColWidth="7.85546875" defaultRowHeight="12.75"/>
  <cols>
    <col min="1" max="1" width="18.7109375" style="816" customWidth="1"/>
    <col min="2" max="2" width="8.140625" style="816" customWidth="1"/>
    <col min="3" max="3" width="8.42578125" style="816" customWidth="1"/>
    <col min="4" max="11" width="8.7109375" style="816" customWidth="1"/>
    <col min="12" max="16384" width="7.85546875" style="816"/>
  </cols>
  <sheetData>
    <row r="1" spans="1:19" s="775" customFormat="1" ht="20.100000000000001" customHeight="1">
      <c r="A1" s="5207" t="s">
        <v>930</v>
      </c>
      <c r="B1" s="5207"/>
      <c r="C1" s="5207"/>
      <c r="D1" s="5207"/>
      <c r="E1" s="5207"/>
      <c r="F1" s="5207"/>
      <c r="G1" s="5207"/>
      <c r="H1" s="5207"/>
      <c r="I1" s="5207"/>
      <c r="J1" s="5207"/>
      <c r="K1" s="5207"/>
      <c r="L1" s="5207"/>
      <c r="M1" s="5207"/>
      <c r="N1" s="5207"/>
      <c r="O1" s="5207"/>
      <c r="P1" s="5207"/>
      <c r="Q1" s="5207"/>
      <c r="R1" s="5207"/>
      <c r="S1" s="5207"/>
    </row>
    <row r="2" spans="1:19" s="775" customFormat="1" ht="20.100000000000001" customHeight="1">
      <c r="A2" s="5208" t="s">
        <v>931</v>
      </c>
      <c r="B2" s="5208"/>
      <c r="C2" s="5208"/>
      <c r="D2" s="5208"/>
      <c r="E2" s="5208"/>
      <c r="F2" s="5208"/>
      <c r="G2" s="5208"/>
      <c r="H2" s="5208"/>
      <c r="I2" s="5208"/>
      <c r="J2" s="5208"/>
      <c r="K2" s="5208"/>
      <c r="L2" s="5208"/>
      <c r="M2" s="5208"/>
      <c r="N2" s="5208"/>
      <c r="O2" s="5208"/>
      <c r="P2" s="5208"/>
      <c r="Q2" s="5208"/>
      <c r="R2" s="5208"/>
      <c r="S2" s="5208"/>
    </row>
    <row r="3" spans="1:19" s="833" customFormat="1" ht="9.75" customHeight="1">
      <c r="A3" s="985" t="s">
        <v>895</v>
      </c>
      <c r="B3" s="864"/>
      <c r="C3" s="864"/>
      <c r="D3" s="864"/>
      <c r="E3" s="864"/>
      <c r="F3" s="864"/>
      <c r="G3" s="864"/>
      <c r="H3" s="864"/>
      <c r="I3" s="864"/>
      <c r="K3" s="986"/>
      <c r="S3" s="986" t="s">
        <v>896</v>
      </c>
    </row>
    <row r="4" spans="1:19" s="775" customFormat="1" ht="14.45" customHeight="1">
      <c r="A4" s="962"/>
      <c r="B4" s="867" t="s">
        <v>84</v>
      </c>
      <c r="C4" s="867" t="s">
        <v>897</v>
      </c>
      <c r="D4" s="867" t="s">
        <v>588</v>
      </c>
      <c r="E4" s="867" t="s">
        <v>591</v>
      </c>
      <c r="F4" s="867" t="s">
        <v>664</v>
      </c>
      <c r="G4" s="867" t="s">
        <v>667</v>
      </c>
      <c r="H4" s="867" t="s">
        <v>898</v>
      </c>
      <c r="I4" s="867" t="s">
        <v>899</v>
      </c>
      <c r="J4" s="867" t="s">
        <v>900</v>
      </c>
      <c r="K4" s="867" t="s">
        <v>901</v>
      </c>
      <c r="L4" s="867" t="s">
        <v>902</v>
      </c>
      <c r="M4" s="867" t="s">
        <v>903</v>
      </c>
      <c r="N4" s="867" t="s">
        <v>904</v>
      </c>
      <c r="O4" s="867" t="s">
        <v>905</v>
      </c>
      <c r="P4" s="867" t="s">
        <v>906</v>
      </c>
      <c r="Q4" s="867" t="s">
        <v>907</v>
      </c>
      <c r="R4" s="867" t="s">
        <v>908</v>
      </c>
      <c r="S4" s="867" t="s">
        <v>909</v>
      </c>
    </row>
    <row r="5" spans="1:19" s="963" customFormat="1" ht="12.75" customHeight="1">
      <c r="A5" s="869" t="s">
        <v>205</v>
      </c>
      <c r="B5" s="5244"/>
      <c r="C5" s="5244"/>
      <c r="D5" s="5244"/>
      <c r="E5" s="5244"/>
      <c r="F5" s="5244"/>
      <c r="G5" s="5244"/>
      <c r="H5" s="5244"/>
      <c r="I5" s="5244"/>
      <c r="J5" s="5244"/>
      <c r="K5" s="5244"/>
      <c r="L5" s="5244"/>
      <c r="M5" s="5244"/>
      <c r="N5" s="5244"/>
      <c r="O5" s="5244"/>
      <c r="P5" s="5244"/>
      <c r="Q5" s="5244"/>
      <c r="R5" s="5244"/>
      <c r="S5" s="5244"/>
    </row>
    <row r="6" spans="1:19" s="963" customFormat="1" ht="12.75" customHeight="1">
      <c r="A6" s="783">
        <v>2004</v>
      </c>
      <c r="B6" s="966">
        <v>3670147</v>
      </c>
      <c r="C6" s="966">
        <v>100783</v>
      </c>
      <c r="D6" s="966">
        <v>14351</v>
      </c>
      <c r="E6" s="966">
        <v>838869</v>
      </c>
      <c r="F6" s="966">
        <v>12024</v>
      </c>
      <c r="G6" s="966">
        <v>21686</v>
      </c>
      <c r="H6" s="966">
        <v>480531</v>
      </c>
      <c r="I6" s="966">
        <v>817301</v>
      </c>
      <c r="J6" s="966">
        <v>164350</v>
      </c>
      <c r="K6" s="991">
        <v>263542</v>
      </c>
      <c r="L6" s="991">
        <v>66996</v>
      </c>
      <c r="M6" s="991">
        <v>47288</v>
      </c>
      <c r="N6" s="991">
        <v>195974</v>
      </c>
      <c r="O6" s="991">
        <v>282472</v>
      </c>
      <c r="P6" s="991">
        <v>80366</v>
      </c>
      <c r="Q6" s="991">
        <v>151666</v>
      </c>
      <c r="R6" s="991">
        <v>36286</v>
      </c>
      <c r="S6" s="991">
        <v>95662</v>
      </c>
    </row>
    <row r="7" spans="1:19" s="963" customFormat="1" ht="12.75" customHeight="1">
      <c r="A7" s="783">
        <v>2005</v>
      </c>
      <c r="B7" s="966">
        <v>3735121</v>
      </c>
      <c r="C7" s="966">
        <v>103061</v>
      </c>
      <c r="D7" s="966">
        <v>14356</v>
      </c>
      <c r="E7" s="966">
        <v>821514</v>
      </c>
      <c r="F7" s="966">
        <v>10490</v>
      </c>
      <c r="G7" s="966">
        <v>23052</v>
      </c>
      <c r="H7" s="966">
        <v>484020</v>
      </c>
      <c r="I7" s="966">
        <v>827048</v>
      </c>
      <c r="J7" s="966">
        <v>163857</v>
      </c>
      <c r="K7" s="991">
        <v>270934</v>
      </c>
      <c r="L7" s="991">
        <v>68311</v>
      </c>
      <c r="M7" s="991">
        <v>48920</v>
      </c>
      <c r="N7" s="991">
        <v>203190</v>
      </c>
      <c r="O7" s="991">
        <v>316384</v>
      </c>
      <c r="P7" s="991">
        <v>85494</v>
      </c>
      <c r="Q7" s="991">
        <v>159051</v>
      </c>
      <c r="R7" s="991">
        <v>38703</v>
      </c>
      <c r="S7" s="991">
        <v>96736</v>
      </c>
    </row>
    <row r="8" spans="1:19" s="963" customFormat="1" ht="12.75" customHeight="1">
      <c r="A8" s="783">
        <v>2006</v>
      </c>
      <c r="B8" s="966">
        <v>3819940</v>
      </c>
      <c r="C8" s="966">
        <v>107991</v>
      </c>
      <c r="D8" s="966">
        <v>14029</v>
      </c>
      <c r="E8" s="966">
        <v>794684</v>
      </c>
      <c r="F8" s="966">
        <v>10434</v>
      </c>
      <c r="G8" s="966">
        <v>25333</v>
      </c>
      <c r="H8" s="966">
        <v>497171</v>
      </c>
      <c r="I8" s="966">
        <v>828688</v>
      </c>
      <c r="J8" s="966">
        <v>166602</v>
      </c>
      <c r="K8" s="991">
        <v>277498</v>
      </c>
      <c r="L8" s="991">
        <v>70691</v>
      </c>
      <c r="M8" s="991">
        <v>49715</v>
      </c>
      <c r="N8" s="991">
        <v>207469</v>
      </c>
      <c r="O8" s="991">
        <v>358660</v>
      </c>
      <c r="P8" s="991">
        <v>93423</v>
      </c>
      <c r="Q8" s="991">
        <v>177482</v>
      </c>
      <c r="R8" s="991">
        <v>40375</v>
      </c>
      <c r="S8" s="991">
        <v>99695</v>
      </c>
    </row>
    <row r="9" spans="1:19" s="797" customFormat="1" ht="12.6" customHeight="1">
      <c r="A9" s="783">
        <v>2007</v>
      </c>
      <c r="B9" s="966">
        <v>3973458</v>
      </c>
      <c r="C9" s="966">
        <v>108593</v>
      </c>
      <c r="D9" s="966">
        <v>13637</v>
      </c>
      <c r="E9" s="966">
        <v>793757</v>
      </c>
      <c r="F9" s="966">
        <v>10600</v>
      </c>
      <c r="G9" s="966">
        <v>26715</v>
      </c>
      <c r="H9" s="966">
        <v>519600</v>
      </c>
      <c r="I9" s="966">
        <v>846918</v>
      </c>
      <c r="J9" s="966">
        <v>170016</v>
      </c>
      <c r="K9" s="991">
        <v>290112</v>
      </c>
      <c r="L9" s="991">
        <v>73924</v>
      </c>
      <c r="M9" s="991">
        <v>53320</v>
      </c>
      <c r="N9" s="991">
        <v>219070</v>
      </c>
      <c r="O9" s="991">
        <v>398734</v>
      </c>
      <c r="P9" s="991">
        <v>99337</v>
      </c>
      <c r="Q9" s="991">
        <v>200973</v>
      </c>
      <c r="R9" s="991">
        <v>44233</v>
      </c>
      <c r="S9" s="991">
        <v>103919</v>
      </c>
    </row>
    <row r="10" spans="1:19" s="797" customFormat="1" ht="12.6" customHeight="1">
      <c r="A10" s="783" t="s">
        <v>767</v>
      </c>
      <c r="B10" s="966">
        <v>3961546</v>
      </c>
      <c r="C10" s="966">
        <v>110174</v>
      </c>
      <c r="D10" s="966">
        <v>13426</v>
      </c>
      <c r="E10" s="966">
        <v>771438</v>
      </c>
      <c r="F10" s="966">
        <v>10336</v>
      </c>
      <c r="G10" s="966">
        <v>28198</v>
      </c>
      <c r="H10" s="966">
        <v>525468</v>
      </c>
      <c r="I10" s="966">
        <v>844024</v>
      </c>
      <c r="J10" s="966">
        <v>162435</v>
      </c>
      <c r="K10" s="991">
        <v>300952</v>
      </c>
      <c r="L10" s="991">
        <v>78498</v>
      </c>
      <c r="M10" s="991">
        <v>60438</v>
      </c>
      <c r="N10" s="991">
        <v>234090</v>
      </c>
      <c r="O10" s="991">
        <v>433562</v>
      </c>
      <c r="P10" s="991">
        <v>102799</v>
      </c>
      <c r="Q10" s="991">
        <v>136872</v>
      </c>
      <c r="R10" s="991">
        <v>47783</v>
      </c>
      <c r="S10" s="991">
        <v>101053</v>
      </c>
    </row>
    <row r="11" spans="1:19" s="797" customFormat="1" ht="12.6" customHeight="1">
      <c r="A11" s="795">
        <v>2009</v>
      </c>
      <c r="B11" s="966">
        <v>3834544</v>
      </c>
      <c r="C11" s="966">
        <v>106705</v>
      </c>
      <c r="D11" s="966">
        <v>12670</v>
      </c>
      <c r="E11" s="966">
        <v>718360</v>
      </c>
      <c r="F11" s="966">
        <v>10112</v>
      </c>
      <c r="G11" s="966">
        <v>29308</v>
      </c>
      <c r="H11" s="966">
        <v>487348</v>
      </c>
      <c r="I11" s="966">
        <v>824383</v>
      </c>
      <c r="J11" s="966">
        <v>160858</v>
      </c>
      <c r="K11" s="991">
        <v>296074</v>
      </c>
      <c r="L11" s="991">
        <v>79120</v>
      </c>
      <c r="M11" s="991">
        <v>56448</v>
      </c>
      <c r="N11" s="991">
        <v>233576</v>
      </c>
      <c r="O11" s="991">
        <v>423212</v>
      </c>
      <c r="P11" s="991">
        <v>107549</v>
      </c>
      <c r="Q11" s="991">
        <v>144101</v>
      </c>
      <c r="R11" s="991">
        <v>47572</v>
      </c>
      <c r="S11" s="991">
        <v>97148</v>
      </c>
    </row>
    <row r="12" spans="1:19" s="798" customFormat="1" ht="12.6" customHeight="1">
      <c r="A12" s="795">
        <v>2010</v>
      </c>
      <c r="B12" s="966">
        <v>3732512</v>
      </c>
      <c r="C12" s="966">
        <v>104453</v>
      </c>
      <c r="D12" s="966">
        <v>11804</v>
      </c>
      <c r="E12" s="966">
        <v>690976</v>
      </c>
      <c r="F12" s="966">
        <v>9496</v>
      </c>
      <c r="G12" s="966">
        <v>29953</v>
      </c>
      <c r="H12" s="966">
        <v>444669</v>
      </c>
      <c r="I12" s="966">
        <v>812944</v>
      </c>
      <c r="J12" s="966">
        <v>160685</v>
      </c>
      <c r="K12" s="966">
        <v>293071</v>
      </c>
      <c r="L12" s="966">
        <v>79848</v>
      </c>
      <c r="M12" s="966">
        <v>54081</v>
      </c>
      <c r="N12" s="966">
        <v>230906</v>
      </c>
      <c r="O12" s="966">
        <v>418290</v>
      </c>
      <c r="P12" s="966">
        <v>105998</v>
      </c>
      <c r="Q12" s="966">
        <v>148033</v>
      </c>
      <c r="R12" s="966">
        <v>45187</v>
      </c>
      <c r="S12" s="966">
        <v>92118</v>
      </c>
    </row>
    <row r="13" spans="1:19" s="797" customFormat="1" ht="12.6" customHeight="1">
      <c r="A13" s="795">
        <v>2011</v>
      </c>
      <c r="B13" s="964">
        <v>3631747</v>
      </c>
      <c r="C13" s="964">
        <v>108249</v>
      </c>
      <c r="D13" s="964">
        <v>11352</v>
      </c>
      <c r="E13" s="964">
        <v>679182</v>
      </c>
      <c r="F13" s="964">
        <v>9371</v>
      </c>
      <c r="G13" s="964">
        <v>30917</v>
      </c>
      <c r="H13" s="964">
        <v>403575</v>
      </c>
      <c r="I13" s="964">
        <v>794138</v>
      </c>
      <c r="J13" s="964">
        <v>157972</v>
      </c>
      <c r="K13" s="964">
        <v>290128</v>
      </c>
      <c r="L13" s="964">
        <v>81229</v>
      </c>
      <c r="M13" s="964">
        <v>51190</v>
      </c>
      <c r="N13" s="964">
        <v>224948</v>
      </c>
      <c r="O13" s="964">
        <v>402051</v>
      </c>
      <c r="P13" s="964">
        <v>101920</v>
      </c>
      <c r="Q13" s="964">
        <v>150617</v>
      </c>
      <c r="R13" s="964">
        <v>45272</v>
      </c>
      <c r="S13" s="964">
        <v>89636</v>
      </c>
    </row>
    <row r="14" spans="1:19" s="797" customFormat="1" ht="12.6" customHeight="1">
      <c r="A14" s="795">
        <v>2012</v>
      </c>
      <c r="B14" s="966">
        <v>3405269</v>
      </c>
      <c r="C14" s="966">
        <v>106015</v>
      </c>
      <c r="D14" s="966">
        <v>10297</v>
      </c>
      <c r="E14" s="966">
        <v>647947</v>
      </c>
      <c r="F14" s="966">
        <v>9264</v>
      </c>
      <c r="G14" s="966">
        <v>30483</v>
      </c>
      <c r="H14" s="966">
        <v>340913</v>
      </c>
      <c r="I14" s="966">
        <v>747594</v>
      </c>
      <c r="J14" s="966">
        <v>150267</v>
      </c>
      <c r="K14" s="966">
        <v>272957</v>
      </c>
      <c r="L14" s="966">
        <v>81346</v>
      </c>
      <c r="M14" s="966">
        <v>46985</v>
      </c>
      <c r="N14" s="966">
        <v>215111</v>
      </c>
      <c r="O14" s="966">
        <v>375555</v>
      </c>
      <c r="P14" s="966">
        <v>94941</v>
      </c>
      <c r="Q14" s="966">
        <v>149303</v>
      </c>
      <c r="R14" s="966">
        <v>43387</v>
      </c>
      <c r="S14" s="966">
        <v>82904</v>
      </c>
    </row>
    <row r="15" spans="1:19" s="797" customFormat="1" ht="12.6" customHeight="1">
      <c r="A15" s="795">
        <v>2013</v>
      </c>
      <c r="B15" s="966">
        <v>3377598</v>
      </c>
      <c r="C15" s="966">
        <v>160959</v>
      </c>
      <c r="D15" s="966">
        <v>9628</v>
      </c>
      <c r="E15" s="966">
        <v>637427</v>
      </c>
      <c r="F15" s="966">
        <v>8913</v>
      </c>
      <c r="G15" s="966">
        <v>29945</v>
      </c>
      <c r="H15" s="966">
        <v>307907</v>
      </c>
      <c r="I15" s="966">
        <v>723488</v>
      </c>
      <c r="J15" s="966">
        <v>147757</v>
      </c>
      <c r="K15" s="966">
        <v>265694</v>
      </c>
      <c r="L15" s="966">
        <v>82744</v>
      </c>
      <c r="M15" s="966">
        <v>45299</v>
      </c>
      <c r="N15" s="966">
        <v>215466</v>
      </c>
      <c r="O15" s="966">
        <v>375670</v>
      </c>
      <c r="P15" s="966">
        <v>91749</v>
      </c>
      <c r="Q15" s="966">
        <v>150020</v>
      </c>
      <c r="R15" s="966">
        <v>43586</v>
      </c>
      <c r="S15" s="966">
        <v>81346</v>
      </c>
    </row>
    <row r="16" spans="1:19" s="797" customFormat="1" ht="12.6" customHeight="1">
      <c r="A16" s="846">
        <v>2014</v>
      </c>
      <c r="B16" s="965">
        <v>3449428</v>
      </c>
      <c r="C16" s="965">
        <v>185038</v>
      </c>
      <c r="D16" s="965">
        <v>9355</v>
      </c>
      <c r="E16" s="965">
        <v>650628</v>
      </c>
      <c r="F16" s="965">
        <v>8703</v>
      </c>
      <c r="G16" s="965">
        <v>29896</v>
      </c>
      <c r="H16" s="965">
        <v>294458</v>
      </c>
      <c r="I16" s="965">
        <v>719005</v>
      </c>
      <c r="J16" s="965">
        <v>150874</v>
      </c>
      <c r="K16" s="965">
        <v>273338</v>
      </c>
      <c r="L16" s="965">
        <v>85508</v>
      </c>
      <c r="M16" s="965">
        <v>46701</v>
      </c>
      <c r="N16" s="965">
        <v>224668</v>
      </c>
      <c r="O16" s="965">
        <v>397549</v>
      </c>
      <c r="P16" s="965">
        <v>92068</v>
      </c>
      <c r="Q16" s="965">
        <v>154415</v>
      </c>
      <c r="R16" s="965">
        <v>44762</v>
      </c>
      <c r="S16" s="965">
        <v>82462</v>
      </c>
    </row>
    <row r="17" spans="1:19" s="797" customFormat="1" ht="12.6" customHeight="1">
      <c r="A17" s="846">
        <v>2015</v>
      </c>
      <c r="B17" s="964">
        <v>3578913</v>
      </c>
      <c r="C17" s="964">
        <v>192467</v>
      </c>
      <c r="D17" s="964">
        <v>9221</v>
      </c>
      <c r="E17" s="964">
        <v>670116</v>
      </c>
      <c r="F17" s="964">
        <v>9589</v>
      </c>
      <c r="G17" s="964">
        <v>29881</v>
      </c>
      <c r="H17" s="964">
        <v>297344</v>
      </c>
      <c r="I17" s="964">
        <v>735834</v>
      </c>
      <c r="J17" s="964">
        <v>154438</v>
      </c>
      <c r="K17" s="964">
        <v>293478</v>
      </c>
      <c r="L17" s="964">
        <v>90993</v>
      </c>
      <c r="M17" s="964">
        <v>50973</v>
      </c>
      <c r="N17" s="964">
        <v>232393</v>
      </c>
      <c r="O17" s="964">
        <v>424739</v>
      </c>
      <c r="P17" s="964">
        <v>92423</v>
      </c>
      <c r="Q17" s="964">
        <v>162178</v>
      </c>
      <c r="R17" s="964">
        <v>48077</v>
      </c>
      <c r="S17" s="964">
        <v>84769</v>
      </c>
    </row>
    <row r="18" spans="1:19" s="801" customFormat="1" ht="12.6" customHeight="1">
      <c r="A18" s="849">
        <v>2016</v>
      </c>
      <c r="B18" s="965"/>
      <c r="C18" s="965"/>
      <c r="D18" s="965"/>
      <c r="E18" s="965"/>
      <c r="F18" s="965"/>
      <c r="G18" s="965"/>
      <c r="H18" s="965"/>
      <c r="I18" s="965"/>
      <c r="J18" s="965"/>
      <c r="K18" s="965"/>
      <c r="L18" s="965"/>
      <c r="M18" s="965"/>
      <c r="N18" s="965"/>
      <c r="O18" s="965"/>
      <c r="P18" s="965"/>
      <c r="Q18" s="965"/>
      <c r="R18" s="965"/>
      <c r="S18" s="965"/>
    </row>
    <row r="19" spans="1:19" s="992" customFormat="1" ht="12.6" customHeight="1">
      <c r="A19" s="805" t="s">
        <v>205</v>
      </c>
      <c r="B19" s="969">
        <v>3704740</v>
      </c>
      <c r="C19" s="969">
        <v>194121</v>
      </c>
      <c r="D19" s="969">
        <v>9133</v>
      </c>
      <c r="E19" s="969">
        <v>686651</v>
      </c>
      <c r="F19" s="969">
        <v>12343</v>
      </c>
      <c r="G19" s="969">
        <v>31782</v>
      </c>
      <c r="H19" s="969">
        <v>301862</v>
      </c>
      <c r="I19" s="969">
        <v>749170</v>
      </c>
      <c r="J19" s="969">
        <v>159888</v>
      </c>
      <c r="K19" s="968">
        <v>317808</v>
      </c>
      <c r="L19" s="968">
        <v>94132</v>
      </c>
      <c r="M19" s="968">
        <v>56778</v>
      </c>
      <c r="N19" s="968">
        <v>240536</v>
      </c>
      <c r="O19" s="968">
        <v>447481</v>
      </c>
      <c r="P19" s="968">
        <v>92490</v>
      </c>
      <c r="Q19" s="968">
        <v>170461</v>
      </c>
      <c r="R19" s="968">
        <v>52529</v>
      </c>
      <c r="S19" s="968">
        <v>87575</v>
      </c>
    </row>
    <row r="20" spans="1:19" s="992" customFormat="1" ht="12.6" customHeight="1">
      <c r="A20" s="810" t="s">
        <v>442</v>
      </c>
      <c r="B20" s="969">
        <v>3576831</v>
      </c>
      <c r="C20" s="969">
        <v>179818</v>
      </c>
      <c r="D20" s="969">
        <v>8982</v>
      </c>
      <c r="E20" s="969">
        <v>676050</v>
      </c>
      <c r="F20" s="969">
        <v>10733</v>
      </c>
      <c r="G20" s="969">
        <v>30146</v>
      </c>
      <c r="H20" s="969">
        <v>290478</v>
      </c>
      <c r="I20" s="969">
        <v>722670</v>
      </c>
      <c r="J20" s="969">
        <v>153316</v>
      </c>
      <c r="K20" s="968">
        <v>297714</v>
      </c>
      <c r="L20" s="968">
        <v>92530</v>
      </c>
      <c r="M20" s="968">
        <v>55041</v>
      </c>
      <c r="N20" s="968">
        <v>234232</v>
      </c>
      <c r="O20" s="968">
        <v>435984</v>
      </c>
      <c r="P20" s="968">
        <v>89398</v>
      </c>
      <c r="Q20" s="968">
        <v>165686</v>
      </c>
      <c r="R20" s="968">
        <v>49780</v>
      </c>
      <c r="S20" s="968">
        <v>84273</v>
      </c>
    </row>
    <row r="21" spans="1:19" s="992" customFormat="1" ht="12.6" customHeight="1">
      <c r="A21" s="813" t="s">
        <v>443</v>
      </c>
      <c r="B21" s="969">
        <v>1262799</v>
      </c>
      <c r="C21" s="969">
        <v>66446</v>
      </c>
      <c r="D21" s="969">
        <v>2858</v>
      </c>
      <c r="E21" s="969">
        <v>369092</v>
      </c>
      <c r="F21" s="969">
        <v>1857</v>
      </c>
      <c r="G21" s="969">
        <v>7928</v>
      </c>
      <c r="H21" s="969">
        <v>122329</v>
      </c>
      <c r="I21" s="969">
        <v>257185</v>
      </c>
      <c r="J21" s="969">
        <v>37040</v>
      </c>
      <c r="K21" s="968">
        <v>77180</v>
      </c>
      <c r="L21" s="968">
        <v>17686</v>
      </c>
      <c r="M21" s="968">
        <v>15918</v>
      </c>
      <c r="N21" s="968">
        <v>68316</v>
      </c>
      <c r="O21" s="968">
        <v>93611</v>
      </c>
      <c r="P21" s="968">
        <v>29377</v>
      </c>
      <c r="Q21" s="968">
        <v>54828</v>
      </c>
      <c r="R21" s="968">
        <v>13872</v>
      </c>
      <c r="S21" s="968">
        <v>27276</v>
      </c>
    </row>
    <row r="22" spans="1:19" ht="12.6" customHeight="1">
      <c r="A22" s="813" t="s">
        <v>444</v>
      </c>
      <c r="B22" s="993">
        <v>682153</v>
      </c>
      <c r="C22" s="993">
        <v>47431</v>
      </c>
      <c r="D22" s="993">
        <v>2566</v>
      </c>
      <c r="E22" s="993">
        <v>175097</v>
      </c>
      <c r="F22" s="993">
        <v>2002</v>
      </c>
      <c r="G22" s="993">
        <v>5736</v>
      </c>
      <c r="H22" s="993">
        <v>65411</v>
      </c>
      <c r="I22" s="993">
        <v>139920</v>
      </c>
      <c r="J22" s="993">
        <v>30874</v>
      </c>
      <c r="K22" s="970">
        <v>45789</v>
      </c>
      <c r="L22" s="970">
        <v>8513</v>
      </c>
      <c r="M22" s="970">
        <v>7526</v>
      </c>
      <c r="N22" s="970">
        <v>36461</v>
      </c>
      <c r="O22" s="970">
        <v>43459</v>
      </c>
      <c r="P22" s="970">
        <v>17014</v>
      </c>
      <c r="Q22" s="970">
        <v>30426</v>
      </c>
      <c r="R22" s="970">
        <v>7284</v>
      </c>
      <c r="S22" s="970">
        <v>16644</v>
      </c>
    </row>
    <row r="23" spans="1:19" ht="12.6" customHeight="1">
      <c r="A23" s="820" t="s">
        <v>768</v>
      </c>
      <c r="B23" s="993">
        <v>1278935</v>
      </c>
      <c r="C23" s="993">
        <v>17135</v>
      </c>
      <c r="D23" s="993">
        <v>759</v>
      </c>
      <c r="E23" s="993">
        <v>94411</v>
      </c>
      <c r="F23" s="993">
        <v>6350</v>
      </c>
      <c r="G23" s="993">
        <v>12555</v>
      </c>
      <c r="H23" s="993">
        <v>75909</v>
      </c>
      <c r="I23" s="993">
        <v>258821</v>
      </c>
      <c r="J23" s="993">
        <v>74078</v>
      </c>
      <c r="K23" s="970">
        <v>119472</v>
      </c>
      <c r="L23" s="970">
        <v>63746</v>
      </c>
      <c r="M23" s="970">
        <v>23706</v>
      </c>
      <c r="N23" s="970">
        <v>112067</v>
      </c>
      <c r="O23" s="970">
        <v>266365</v>
      </c>
      <c r="P23" s="970">
        <v>35444</v>
      </c>
      <c r="Q23" s="970">
        <v>66117</v>
      </c>
      <c r="R23" s="970">
        <v>22299</v>
      </c>
      <c r="S23" s="970">
        <v>29701</v>
      </c>
    </row>
    <row r="24" spans="1:19" ht="12.6" customHeight="1">
      <c r="A24" s="813" t="s">
        <v>446</v>
      </c>
      <c r="B24" s="993">
        <v>195452</v>
      </c>
      <c r="C24" s="993">
        <v>38663</v>
      </c>
      <c r="D24" s="993">
        <v>2637</v>
      </c>
      <c r="E24" s="993">
        <v>31719</v>
      </c>
      <c r="F24" s="993">
        <v>333</v>
      </c>
      <c r="G24" s="993">
        <v>1995</v>
      </c>
      <c r="H24" s="993">
        <v>12813</v>
      </c>
      <c r="I24" s="993">
        <v>38714</v>
      </c>
      <c r="J24" s="993">
        <v>6845</v>
      </c>
      <c r="K24" s="970">
        <v>15562</v>
      </c>
      <c r="L24" s="970">
        <v>1574</v>
      </c>
      <c r="M24" s="970">
        <v>1866</v>
      </c>
      <c r="N24" s="970">
        <v>9293</v>
      </c>
      <c r="O24" s="970">
        <v>13183</v>
      </c>
      <c r="P24" s="970">
        <v>4178</v>
      </c>
      <c r="Q24" s="970">
        <v>7827</v>
      </c>
      <c r="R24" s="970">
        <v>2115</v>
      </c>
      <c r="S24" s="970">
        <v>6135</v>
      </c>
    </row>
    <row r="25" spans="1:19" ht="12.6" customHeight="1">
      <c r="A25" s="813" t="s">
        <v>447</v>
      </c>
      <c r="B25" s="993">
        <v>157492</v>
      </c>
      <c r="C25" s="993">
        <v>10143</v>
      </c>
      <c r="D25" s="993">
        <v>162</v>
      </c>
      <c r="E25" s="993">
        <v>5731</v>
      </c>
      <c r="F25" s="993">
        <v>191</v>
      </c>
      <c r="G25" s="993">
        <v>1932</v>
      </c>
      <c r="H25" s="993">
        <v>14016</v>
      </c>
      <c r="I25" s="993">
        <v>28030</v>
      </c>
      <c r="J25" s="993">
        <v>4479</v>
      </c>
      <c r="K25" s="970">
        <v>39711</v>
      </c>
      <c r="L25" s="970">
        <v>1011</v>
      </c>
      <c r="M25" s="970">
        <v>6025</v>
      </c>
      <c r="N25" s="970">
        <v>8095</v>
      </c>
      <c r="O25" s="970">
        <v>19366</v>
      </c>
      <c r="P25" s="970">
        <v>3385</v>
      </c>
      <c r="Q25" s="970">
        <v>6488</v>
      </c>
      <c r="R25" s="970">
        <v>4210</v>
      </c>
      <c r="S25" s="970">
        <v>4517</v>
      </c>
    </row>
    <row r="26" spans="1:19" ht="12.6" customHeight="1">
      <c r="A26" s="810" t="s">
        <v>448</v>
      </c>
      <c r="B26" s="993">
        <v>63028</v>
      </c>
      <c r="C26" s="993">
        <v>8952</v>
      </c>
      <c r="D26" s="993">
        <v>83</v>
      </c>
      <c r="E26" s="993">
        <v>6883</v>
      </c>
      <c r="F26" s="993">
        <v>788</v>
      </c>
      <c r="G26" s="993">
        <v>746</v>
      </c>
      <c r="H26" s="993">
        <v>5987</v>
      </c>
      <c r="I26" s="993">
        <v>14489</v>
      </c>
      <c r="J26" s="993">
        <v>3533</v>
      </c>
      <c r="K26" s="970">
        <v>6278</v>
      </c>
      <c r="L26" s="970">
        <v>573</v>
      </c>
      <c r="M26" s="970">
        <v>447</v>
      </c>
      <c r="N26" s="970">
        <v>3005</v>
      </c>
      <c r="O26" s="970">
        <v>4994</v>
      </c>
      <c r="P26" s="970">
        <v>1365</v>
      </c>
      <c r="Q26" s="970">
        <v>2282</v>
      </c>
      <c r="R26" s="970">
        <v>1086</v>
      </c>
      <c r="S26" s="970">
        <v>1537</v>
      </c>
    </row>
    <row r="27" spans="1:19" ht="12.6" customHeight="1">
      <c r="A27" s="810" t="s">
        <v>449</v>
      </c>
      <c r="B27" s="994">
        <v>64881</v>
      </c>
      <c r="C27" s="994">
        <v>5351</v>
      </c>
      <c r="D27" s="994">
        <v>68</v>
      </c>
      <c r="E27" s="994">
        <v>3718</v>
      </c>
      <c r="F27" s="994">
        <v>822</v>
      </c>
      <c r="G27" s="994">
        <v>890</v>
      </c>
      <c r="H27" s="994">
        <v>5397</v>
      </c>
      <c r="I27" s="994">
        <v>12011</v>
      </c>
      <c r="J27" s="994">
        <v>3039</v>
      </c>
      <c r="K27" s="971">
        <v>13816</v>
      </c>
      <c r="L27" s="971">
        <v>1029</v>
      </c>
      <c r="M27" s="971">
        <v>1290</v>
      </c>
      <c r="N27" s="971">
        <v>3299</v>
      </c>
      <c r="O27" s="971">
        <v>6503</v>
      </c>
      <c r="P27" s="971">
        <v>1727</v>
      </c>
      <c r="Q27" s="971">
        <v>2493</v>
      </c>
      <c r="R27" s="971">
        <v>1663</v>
      </c>
      <c r="S27" s="971">
        <v>1765</v>
      </c>
    </row>
    <row r="28" spans="1:19" ht="13.9" customHeight="1">
      <c r="A28" s="962"/>
      <c r="B28" s="867" t="s">
        <v>84</v>
      </c>
      <c r="C28" s="867" t="s">
        <v>897</v>
      </c>
      <c r="D28" s="867" t="s">
        <v>588</v>
      </c>
      <c r="E28" s="867" t="s">
        <v>591</v>
      </c>
      <c r="F28" s="867" t="s">
        <v>664</v>
      </c>
      <c r="G28" s="867" t="s">
        <v>667</v>
      </c>
      <c r="H28" s="867" t="s">
        <v>898</v>
      </c>
      <c r="I28" s="867" t="s">
        <v>899</v>
      </c>
      <c r="J28" s="867" t="s">
        <v>900</v>
      </c>
      <c r="K28" s="867" t="s">
        <v>901</v>
      </c>
      <c r="L28" s="867" t="s">
        <v>902</v>
      </c>
      <c r="M28" s="867" t="s">
        <v>903</v>
      </c>
      <c r="N28" s="867" t="s">
        <v>904</v>
      </c>
      <c r="O28" s="867" t="s">
        <v>905</v>
      </c>
      <c r="P28" s="867" t="s">
        <v>906</v>
      </c>
      <c r="Q28" s="867" t="s">
        <v>907</v>
      </c>
      <c r="R28" s="867" t="s">
        <v>908</v>
      </c>
      <c r="S28" s="867" t="s">
        <v>909</v>
      </c>
    </row>
    <row r="29" spans="1:19" ht="13.9" customHeight="1">
      <c r="A29" s="5243" t="s">
        <v>390</v>
      </c>
      <c r="B29" s="5243"/>
      <c r="C29" s="5243"/>
      <c r="D29" s="5243"/>
      <c r="E29" s="5243"/>
      <c r="F29" s="5243"/>
      <c r="G29" s="5243"/>
      <c r="H29" s="5243"/>
      <c r="I29" s="5243"/>
      <c r="J29" s="5243"/>
      <c r="K29" s="5243"/>
      <c r="L29" s="5243"/>
      <c r="M29" s="5243"/>
      <c r="N29" s="5243"/>
      <c r="O29" s="5243"/>
      <c r="P29" s="5243"/>
      <c r="Q29" s="5243"/>
      <c r="R29" s="5243"/>
      <c r="S29" s="5243"/>
    </row>
    <row r="30" spans="1:19" ht="9.75" customHeight="1">
      <c r="A30" s="5247" t="s">
        <v>780</v>
      </c>
      <c r="B30" s="5249"/>
      <c r="C30" s="5249"/>
      <c r="D30" s="5249"/>
      <c r="E30" s="5249"/>
      <c r="F30" s="5249"/>
      <c r="G30" s="5249"/>
      <c r="H30" s="5249"/>
      <c r="I30" s="5249"/>
      <c r="J30" s="5249"/>
      <c r="K30" s="889"/>
    </row>
    <row r="31" spans="1:19" ht="9.75" customHeight="1">
      <c r="A31" s="5221" t="s">
        <v>781</v>
      </c>
      <c r="B31" s="5221"/>
      <c r="C31" s="5221"/>
      <c r="D31" s="5221"/>
      <c r="E31" s="5221"/>
      <c r="F31" s="5221"/>
      <c r="G31" s="5221"/>
      <c r="H31" s="5221"/>
      <c r="I31" s="5221"/>
      <c r="J31" s="5221"/>
      <c r="K31" s="995"/>
    </row>
    <row r="32" spans="1:19" ht="9.75" customHeight="1">
      <c r="A32" s="949"/>
      <c r="B32" s="821"/>
      <c r="C32" s="821"/>
      <c r="D32" s="821"/>
      <c r="E32" s="821"/>
      <c r="F32" s="821"/>
      <c r="G32" s="821"/>
      <c r="H32" s="821"/>
      <c r="I32" s="821"/>
      <c r="J32" s="821"/>
      <c r="K32" s="995"/>
    </row>
    <row r="33" spans="1:11" ht="9.75" customHeight="1">
      <c r="A33" s="826" t="s">
        <v>427</v>
      </c>
      <c r="B33" s="973"/>
      <c r="C33" s="973"/>
      <c r="D33" s="973"/>
      <c r="E33" s="973"/>
      <c r="F33" s="973"/>
      <c r="G33" s="973"/>
      <c r="H33" s="973"/>
      <c r="I33" s="973"/>
      <c r="J33" s="973"/>
      <c r="K33" s="984"/>
    </row>
    <row r="34" spans="1:11" ht="9.75" customHeight="1">
      <c r="A34" s="890" t="s">
        <v>932</v>
      </c>
      <c r="B34" s="974"/>
      <c r="C34" s="974"/>
      <c r="D34" s="974"/>
      <c r="E34" s="974"/>
      <c r="F34" s="974"/>
      <c r="G34" s="974"/>
      <c r="H34" s="974"/>
      <c r="I34" s="974"/>
      <c r="J34" s="974"/>
      <c r="K34" s="984"/>
    </row>
    <row r="35" spans="1:11">
      <c r="A35" s="890" t="s">
        <v>933</v>
      </c>
      <c r="B35" s="975"/>
      <c r="C35" s="975"/>
      <c r="D35" s="975"/>
      <c r="E35" s="975"/>
      <c r="F35" s="975"/>
      <c r="G35" s="975"/>
      <c r="H35" s="975"/>
      <c r="I35" s="975"/>
      <c r="J35" s="975"/>
      <c r="K35" s="975"/>
    </row>
    <row r="36" spans="1:11">
      <c r="K36" s="975"/>
    </row>
    <row r="190" spans="1:1">
      <c r="A190" s="816" t="s">
        <v>929</v>
      </c>
    </row>
  </sheetData>
  <mergeCells count="7">
    <mergeCell ref="A31:J31"/>
    <mergeCell ref="A1:S1"/>
    <mergeCell ref="A2:S2"/>
    <mergeCell ref="B5:J5"/>
    <mergeCell ref="K5:S5"/>
    <mergeCell ref="A29:S29"/>
    <mergeCell ref="A30:J30"/>
  </mergeCells>
  <conditionalFormatting sqref="B14:S15 B19:S27">
    <cfRule type="cellIs" dxfId="206" priority="1" operator="between">
      <formula>0.0000000000000001</formula>
      <formula>0.4999999999</formula>
    </cfRule>
  </conditionalFormatting>
  <hyperlinks>
    <hyperlink ref="A34" r:id="rId1"/>
    <hyperlink ref="A35" r:id="rId2"/>
    <hyperlink ref="B4" r:id="rId3"/>
    <hyperlink ref="C4" r:id="rId4"/>
    <hyperlink ref="D4" r:id="rId5"/>
    <hyperlink ref="E4" r:id="rId6"/>
    <hyperlink ref="F4" r:id="rId7"/>
    <hyperlink ref="G4" r:id="rId8"/>
    <hyperlink ref="H4" r:id="rId9"/>
    <hyperlink ref="I4" r:id="rId10"/>
    <hyperlink ref="J4" r:id="rId11"/>
    <hyperlink ref="K4" r:id="rId12"/>
    <hyperlink ref="L4" r:id="rId13"/>
    <hyperlink ref="M4" r:id="rId14"/>
    <hyperlink ref="N4" r:id="rId15"/>
    <hyperlink ref="O4" r:id="rId16"/>
    <hyperlink ref="P4" r:id="rId17"/>
    <hyperlink ref="Q4" r:id="rId18"/>
    <hyperlink ref="R4" r:id="rId19"/>
    <hyperlink ref="S4" r:id="rId20"/>
    <hyperlink ref="B28" r:id="rId21"/>
    <hyperlink ref="C28" r:id="rId22"/>
    <hyperlink ref="D28" r:id="rId23"/>
    <hyperlink ref="E28" r:id="rId24"/>
    <hyperlink ref="F28" r:id="rId25"/>
    <hyperlink ref="G28" r:id="rId26"/>
    <hyperlink ref="H28" r:id="rId27"/>
    <hyperlink ref="I28" r:id="rId28"/>
    <hyperlink ref="J28" r:id="rId29"/>
    <hyperlink ref="K28" r:id="rId30"/>
    <hyperlink ref="L28" r:id="rId31"/>
    <hyperlink ref="M28" r:id="rId32"/>
    <hyperlink ref="N28" r:id="rId33"/>
    <hyperlink ref="O28" r:id="rId34"/>
    <hyperlink ref="P28" r:id="rId35"/>
    <hyperlink ref="Q28" r:id="rId36"/>
    <hyperlink ref="R28" r:id="rId37"/>
    <hyperlink ref="S28" r:id="rId38"/>
  </hyperlinks>
  <pageMargins left="0.7" right="0.7" top="0.75" bottom="0.75" header="0.3" footer="0.3"/>
</worksheet>
</file>

<file path=xl/worksheets/sheet48.xml><?xml version="1.0" encoding="utf-8"?>
<worksheet xmlns="http://schemas.openxmlformats.org/spreadsheetml/2006/main" xmlns:r="http://schemas.openxmlformats.org/officeDocument/2006/relationships">
  <dimension ref="A1:AW179"/>
  <sheetViews>
    <sheetView showGridLines="0" workbookViewId="0">
      <selection activeCell="A2" sqref="A2:S2"/>
    </sheetView>
  </sheetViews>
  <sheetFormatPr defaultColWidth="7.85546875" defaultRowHeight="12.75"/>
  <cols>
    <col min="1" max="1" width="20" style="816" customWidth="1"/>
    <col min="2" max="2" width="8.7109375" style="816" customWidth="1"/>
    <col min="3" max="3" width="8.140625" style="816" customWidth="1"/>
    <col min="4" max="4" width="8" style="816" customWidth="1"/>
    <col min="5" max="5" width="8.7109375" style="816" customWidth="1"/>
    <col min="6" max="6" width="8.85546875" style="816" customWidth="1"/>
    <col min="7" max="7" width="8.140625" style="816" customWidth="1"/>
    <col min="8" max="8" width="9.5703125" style="816" customWidth="1"/>
    <col min="9" max="9" width="8.7109375" style="816" customWidth="1"/>
    <col min="10" max="10" width="9.7109375" style="816" customWidth="1"/>
    <col min="11" max="11" width="8.7109375" style="816" customWidth="1"/>
    <col min="12" max="12" width="7.85546875" style="816" customWidth="1"/>
    <col min="13" max="13" width="7.85546875" style="816"/>
    <col min="14" max="14" width="8.7109375" style="816" customWidth="1"/>
    <col min="15" max="15" width="7.85546875" style="816"/>
    <col min="16" max="16" width="9" style="816" customWidth="1"/>
    <col min="17" max="17" width="9.85546875" style="816" customWidth="1"/>
    <col min="18" max="18" width="10.140625" style="816" customWidth="1"/>
    <col min="19" max="19" width="10" style="816" customWidth="1"/>
    <col min="20" max="26" width="7.85546875" style="816"/>
    <col min="27" max="27" width="10.5703125" style="816" customWidth="1"/>
    <col min="28" max="16384" width="7.85546875" style="816"/>
  </cols>
  <sheetData>
    <row r="1" spans="1:31" s="775" customFormat="1" ht="20.100000000000001" customHeight="1">
      <c r="A1" s="5207" t="s">
        <v>934</v>
      </c>
      <c r="B1" s="5207"/>
      <c r="C1" s="5207"/>
      <c r="D1" s="5207"/>
      <c r="E1" s="5207"/>
      <c r="F1" s="5207"/>
      <c r="G1" s="5207"/>
      <c r="H1" s="5207"/>
      <c r="I1" s="5207"/>
      <c r="J1" s="5207"/>
      <c r="K1" s="5207"/>
      <c r="L1" s="5207"/>
      <c r="M1" s="5207"/>
      <c r="N1" s="5207"/>
      <c r="O1" s="5207"/>
      <c r="P1" s="5207"/>
      <c r="Q1" s="5207"/>
      <c r="R1" s="5207"/>
      <c r="S1" s="5207"/>
    </row>
    <row r="2" spans="1:31" s="775" customFormat="1" ht="20.100000000000001" customHeight="1">
      <c r="A2" s="5208" t="s">
        <v>935</v>
      </c>
      <c r="B2" s="5208"/>
      <c r="C2" s="5208"/>
      <c r="D2" s="5208"/>
      <c r="E2" s="5208"/>
      <c r="F2" s="5208"/>
      <c r="G2" s="5208"/>
      <c r="H2" s="5208"/>
      <c r="I2" s="5208"/>
      <c r="J2" s="5208"/>
      <c r="K2" s="5208"/>
      <c r="L2" s="5208"/>
      <c r="M2" s="5208"/>
      <c r="N2" s="5208"/>
      <c r="O2" s="5208"/>
      <c r="P2" s="5208"/>
      <c r="Q2" s="5208"/>
      <c r="R2" s="5208"/>
      <c r="S2" s="5208"/>
    </row>
    <row r="3" spans="1:31" s="775" customFormat="1" ht="9.75" customHeight="1">
      <c r="A3" s="996" t="s">
        <v>936</v>
      </c>
      <c r="B3" s="864"/>
      <c r="C3" s="864"/>
      <c r="D3" s="864"/>
      <c r="E3" s="864"/>
      <c r="F3" s="864"/>
      <c r="G3" s="864"/>
      <c r="H3" s="864"/>
      <c r="I3" s="864"/>
      <c r="K3" s="976"/>
      <c r="S3" s="976" t="s">
        <v>937</v>
      </c>
    </row>
    <row r="4" spans="1:31" s="775" customFormat="1" ht="17.45" customHeight="1">
      <c r="A4" s="962"/>
      <c r="B4" s="867" t="s">
        <v>84</v>
      </c>
      <c r="C4" s="867" t="s">
        <v>897</v>
      </c>
      <c r="D4" s="867" t="s">
        <v>588</v>
      </c>
      <c r="E4" s="867" t="s">
        <v>591</v>
      </c>
      <c r="F4" s="867" t="s">
        <v>664</v>
      </c>
      <c r="G4" s="867" t="s">
        <v>667</v>
      </c>
      <c r="H4" s="867" t="s">
        <v>898</v>
      </c>
      <c r="I4" s="867" t="s">
        <v>899</v>
      </c>
      <c r="J4" s="867" t="s">
        <v>900</v>
      </c>
      <c r="K4" s="867" t="s">
        <v>901</v>
      </c>
      <c r="L4" s="867" t="s">
        <v>902</v>
      </c>
      <c r="M4" s="867" t="s">
        <v>903</v>
      </c>
      <c r="N4" s="867" t="s">
        <v>904</v>
      </c>
      <c r="O4" s="867" t="s">
        <v>905</v>
      </c>
      <c r="P4" s="867" t="s">
        <v>906</v>
      </c>
      <c r="Q4" s="867" t="s">
        <v>907</v>
      </c>
      <c r="R4" s="867" t="s">
        <v>908</v>
      </c>
      <c r="S4" s="867" t="s">
        <v>909</v>
      </c>
    </row>
    <row r="5" spans="1:31" s="963" customFormat="1" ht="12.75" customHeight="1">
      <c r="A5" s="869" t="s">
        <v>205</v>
      </c>
      <c r="B5" s="5244"/>
      <c r="C5" s="5244"/>
      <c r="D5" s="5244"/>
      <c r="E5" s="5244"/>
      <c r="F5" s="5244"/>
      <c r="G5" s="5244"/>
      <c r="H5" s="5244"/>
      <c r="I5" s="5244"/>
      <c r="J5" s="5244"/>
      <c r="K5" s="5244"/>
      <c r="L5" s="5244"/>
      <c r="M5" s="5244"/>
      <c r="N5" s="5244"/>
      <c r="O5" s="5244"/>
      <c r="P5" s="5244"/>
      <c r="Q5" s="5244"/>
      <c r="R5" s="5244"/>
      <c r="S5" s="5244"/>
    </row>
    <row r="6" spans="1:31" s="963" customFormat="1" ht="12.75" customHeight="1">
      <c r="A6" s="783">
        <v>2004</v>
      </c>
      <c r="B6" s="964">
        <v>305610625</v>
      </c>
      <c r="C6" s="964">
        <v>4239404</v>
      </c>
      <c r="D6" s="964">
        <v>1072924</v>
      </c>
      <c r="E6" s="964">
        <v>70196426</v>
      </c>
      <c r="F6" s="964">
        <v>7149896</v>
      </c>
      <c r="G6" s="964">
        <v>1790886</v>
      </c>
      <c r="H6" s="964">
        <v>32915707</v>
      </c>
      <c r="I6" s="964">
        <v>121795856</v>
      </c>
      <c r="J6" s="964">
        <v>12800824</v>
      </c>
      <c r="K6" s="964">
        <v>8263075</v>
      </c>
      <c r="L6" s="964">
        <v>12424947</v>
      </c>
      <c r="M6" s="964">
        <v>5217987</v>
      </c>
      <c r="N6" s="964">
        <v>9075992</v>
      </c>
      <c r="O6" s="964">
        <v>8059496</v>
      </c>
      <c r="P6" s="964">
        <v>1201104</v>
      </c>
      <c r="Q6" s="964">
        <v>6447915</v>
      </c>
      <c r="R6" s="964">
        <v>1500356</v>
      </c>
      <c r="S6" s="964">
        <v>1457829</v>
      </c>
      <c r="T6" s="997"/>
      <c r="U6" s="997"/>
      <c r="V6" s="997"/>
    </row>
    <row r="7" spans="1:31" s="963" customFormat="1" ht="12.75" customHeight="1">
      <c r="A7" s="783">
        <v>2005</v>
      </c>
      <c r="B7" s="964">
        <v>316708488</v>
      </c>
      <c r="C7" s="964">
        <v>4322277</v>
      </c>
      <c r="D7" s="964">
        <v>1194280</v>
      </c>
      <c r="E7" s="964">
        <v>71472379</v>
      </c>
      <c r="F7" s="964">
        <v>8068414</v>
      </c>
      <c r="G7" s="964">
        <v>1959211</v>
      </c>
      <c r="H7" s="964">
        <v>34530516</v>
      </c>
      <c r="I7" s="964">
        <v>125352833</v>
      </c>
      <c r="J7" s="964">
        <v>13793862</v>
      </c>
      <c r="K7" s="964">
        <v>8473388</v>
      </c>
      <c r="L7" s="964">
        <v>12630721</v>
      </c>
      <c r="M7" s="964">
        <v>5642816</v>
      </c>
      <c r="N7" s="964">
        <v>9627307</v>
      </c>
      <c r="O7" s="964">
        <v>8502463</v>
      </c>
      <c r="P7" s="964">
        <v>1274237</v>
      </c>
      <c r="Q7" s="964">
        <v>6893384</v>
      </c>
      <c r="R7" s="964">
        <v>1429798</v>
      </c>
      <c r="S7" s="964">
        <v>1540604</v>
      </c>
      <c r="T7" s="997"/>
      <c r="U7" s="997"/>
      <c r="V7" s="997"/>
    </row>
    <row r="8" spans="1:31" s="963" customFormat="1" ht="12.75" customHeight="1">
      <c r="A8" s="783">
        <v>2006</v>
      </c>
      <c r="B8" s="964">
        <v>332310954</v>
      </c>
      <c r="C8" s="964">
        <v>4459971</v>
      </c>
      <c r="D8" s="964">
        <v>1309707</v>
      </c>
      <c r="E8" s="964">
        <v>75989478</v>
      </c>
      <c r="F8" s="964">
        <v>9282157</v>
      </c>
      <c r="G8" s="964">
        <v>2266188</v>
      </c>
      <c r="H8" s="964">
        <v>34456870</v>
      </c>
      <c r="I8" s="964">
        <v>129873598</v>
      </c>
      <c r="J8" s="964">
        <v>15361685</v>
      </c>
      <c r="K8" s="964">
        <v>9077387</v>
      </c>
      <c r="L8" s="964">
        <v>12847967</v>
      </c>
      <c r="M8" s="964">
        <v>6305187</v>
      </c>
      <c r="N8" s="964">
        <v>9731004</v>
      </c>
      <c r="O8" s="964">
        <v>9230538</v>
      </c>
      <c r="P8" s="964">
        <v>1361234</v>
      </c>
      <c r="Q8" s="964">
        <v>7626794</v>
      </c>
      <c r="R8" s="964">
        <v>1547981</v>
      </c>
      <c r="S8" s="964">
        <v>1583209</v>
      </c>
      <c r="T8" s="997"/>
      <c r="U8" s="997"/>
      <c r="V8" s="997"/>
    </row>
    <row r="9" spans="1:31" s="798" customFormat="1" ht="12.6" customHeight="1">
      <c r="A9" s="783">
        <v>2007</v>
      </c>
      <c r="B9" s="964">
        <v>358406166</v>
      </c>
      <c r="C9" s="964">
        <v>4884458</v>
      </c>
      <c r="D9" s="964">
        <v>1404429</v>
      </c>
      <c r="E9" s="964">
        <v>82053527</v>
      </c>
      <c r="F9" s="964">
        <v>13168636</v>
      </c>
      <c r="G9" s="964">
        <v>2530744</v>
      </c>
      <c r="H9" s="964">
        <v>35052105</v>
      </c>
      <c r="I9" s="964">
        <v>136960269</v>
      </c>
      <c r="J9" s="964">
        <v>17259311</v>
      </c>
      <c r="K9" s="964">
        <v>9912850</v>
      </c>
      <c r="L9" s="964">
        <v>13378332</v>
      </c>
      <c r="M9" s="964">
        <v>6645863</v>
      </c>
      <c r="N9" s="964">
        <v>10870329</v>
      </c>
      <c r="O9" s="964">
        <v>10391178</v>
      </c>
      <c r="P9" s="964">
        <v>1473084</v>
      </c>
      <c r="Q9" s="964">
        <v>9020105</v>
      </c>
      <c r="R9" s="964">
        <v>1705407</v>
      </c>
      <c r="S9" s="964">
        <v>1695537</v>
      </c>
      <c r="T9" s="997"/>
      <c r="U9" s="997"/>
      <c r="V9" s="997"/>
    </row>
    <row r="10" spans="1:31" s="798" customFormat="1" ht="12.6" customHeight="1">
      <c r="A10" s="783" t="s">
        <v>767</v>
      </c>
      <c r="B10" s="966">
        <v>365829138</v>
      </c>
      <c r="C10" s="966">
        <v>5211499</v>
      </c>
      <c r="D10" s="966">
        <v>1243573</v>
      </c>
      <c r="E10" s="966">
        <v>80462913</v>
      </c>
      <c r="F10" s="966">
        <v>18485103</v>
      </c>
      <c r="G10" s="966">
        <v>2905634</v>
      </c>
      <c r="H10" s="966">
        <v>36276715</v>
      </c>
      <c r="I10" s="966">
        <v>138613083</v>
      </c>
      <c r="J10" s="966">
        <v>17788092</v>
      </c>
      <c r="K10" s="964">
        <v>10194318</v>
      </c>
      <c r="L10" s="964">
        <v>14104086</v>
      </c>
      <c r="M10" s="964">
        <v>7068293</v>
      </c>
      <c r="N10" s="964">
        <v>11675292</v>
      </c>
      <c r="O10" s="964">
        <v>11319923</v>
      </c>
      <c r="P10" s="964">
        <v>1577857</v>
      </c>
      <c r="Q10" s="964">
        <v>5477470</v>
      </c>
      <c r="R10" s="964">
        <v>1845248</v>
      </c>
      <c r="S10" s="964">
        <v>1580038</v>
      </c>
      <c r="T10" s="997"/>
      <c r="U10" s="997"/>
      <c r="V10" s="997"/>
      <c r="W10" s="997"/>
      <c r="X10" s="997"/>
      <c r="Y10" s="997"/>
      <c r="Z10" s="997"/>
      <c r="AA10" s="997"/>
      <c r="AB10" s="997"/>
      <c r="AC10" s="997"/>
      <c r="AD10" s="997"/>
      <c r="AE10" s="997"/>
    </row>
    <row r="11" spans="1:31" s="798" customFormat="1" ht="12.6" customHeight="1">
      <c r="A11" s="795">
        <v>2009</v>
      </c>
      <c r="B11" s="966">
        <v>334344857</v>
      </c>
      <c r="C11" s="966">
        <v>4599600</v>
      </c>
      <c r="D11" s="966">
        <v>1110092</v>
      </c>
      <c r="E11" s="966">
        <v>69457616</v>
      </c>
      <c r="F11" s="966">
        <v>15065759</v>
      </c>
      <c r="G11" s="966">
        <v>2690351</v>
      </c>
      <c r="H11" s="966">
        <v>34719806</v>
      </c>
      <c r="I11" s="966">
        <v>127394434</v>
      </c>
      <c r="J11" s="966">
        <v>16268663</v>
      </c>
      <c r="K11" s="966">
        <v>9929810</v>
      </c>
      <c r="L11" s="966">
        <v>13851361</v>
      </c>
      <c r="M11" s="966">
        <v>6339164</v>
      </c>
      <c r="N11" s="966">
        <v>11566128</v>
      </c>
      <c r="O11" s="966">
        <v>10545540</v>
      </c>
      <c r="P11" s="966">
        <v>1693157</v>
      </c>
      <c r="Q11" s="966">
        <v>5759720</v>
      </c>
      <c r="R11" s="966">
        <v>1778787</v>
      </c>
      <c r="S11" s="966">
        <v>1574870</v>
      </c>
      <c r="T11" s="997"/>
      <c r="U11" s="997"/>
      <c r="V11" s="997"/>
      <c r="W11" s="997"/>
      <c r="X11" s="997"/>
      <c r="Y11" s="997"/>
      <c r="Z11" s="997"/>
      <c r="AA11" s="997"/>
      <c r="AB11" s="997"/>
      <c r="AC11" s="997"/>
      <c r="AD11" s="997"/>
      <c r="AE11" s="997"/>
    </row>
    <row r="12" spans="1:31" s="998" customFormat="1" ht="12.6" customHeight="1">
      <c r="A12" s="795">
        <v>2010</v>
      </c>
      <c r="B12" s="966">
        <v>349491043</v>
      </c>
      <c r="C12" s="966">
        <v>4733948</v>
      </c>
      <c r="D12" s="966">
        <v>1163419</v>
      </c>
      <c r="E12" s="966">
        <v>75326310</v>
      </c>
      <c r="F12" s="966">
        <v>17842123</v>
      </c>
      <c r="G12" s="966">
        <v>3235406</v>
      </c>
      <c r="H12" s="966">
        <v>34863222</v>
      </c>
      <c r="I12" s="966">
        <v>131887347</v>
      </c>
      <c r="J12" s="966">
        <v>17698528</v>
      </c>
      <c r="K12" s="966">
        <v>9943090</v>
      </c>
      <c r="L12" s="966">
        <v>13712685</v>
      </c>
      <c r="M12" s="966">
        <v>5878297</v>
      </c>
      <c r="N12" s="966">
        <v>11593556</v>
      </c>
      <c r="O12" s="966">
        <v>10516595</v>
      </c>
      <c r="P12" s="966">
        <v>1724993</v>
      </c>
      <c r="Q12" s="966">
        <v>6022245</v>
      </c>
      <c r="R12" s="966">
        <v>1803403</v>
      </c>
      <c r="S12" s="966">
        <v>1545877</v>
      </c>
      <c r="T12" s="997"/>
      <c r="U12" s="997"/>
      <c r="V12" s="997"/>
      <c r="W12" s="997"/>
      <c r="X12" s="997"/>
      <c r="Y12" s="997"/>
      <c r="Z12" s="997"/>
      <c r="AA12" s="997"/>
      <c r="AB12" s="997"/>
      <c r="AC12" s="997"/>
      <c r="AD12" s="997"/>
      <c r="AE12" s="997"/>
    </row>
    <row r="13" spans="1:31" s="998" customFormat="1" ht="12.6" customHeight="1">
      <c r="A13" s="795">
        <v>2011</v>
      </c>
      <c r="B13" s="966">
        <v>341442776</v>
      </c>
      <c r="C13" s="966">
        <v>4955476</v>
      </c>
      <c r="D13" s="966">
        <v>1168606</v>
      </c>
      <c r="E13" s="966">
        <v>80166102</v>
      </c>
      <c r="F13" s="966">
        <v>19822804</v>
      </c>
      <c r="G13" s="966">
        <v>3459326</v>
      </c>
      <c r="H13" s="966">
        <v>29121915</v>
      </c>
      <c r="I13" s="966">
        <v>125851966</v>
      </c>
      <c r="J13" s="966">
        <v>17988490</v>
      </c>
      <c r="K13" s="966">
        <v>9769252</v>
      </c>
      <c r="L13" s="966">
        <v>12688102</v>
      </c>
      <c r="M13" s="966">
        <v>4729780</v>
      </c>
      <c r="N13" s="966">
        <v>11012609</v>
      </c>
      <c r="O13" s="966">
        <v>9995967</v>
      </c>
      <c r="P13" s="966">
        <v>1612581</v>
      </c>
      <c r="Q13" s="966">
        <v>5958703</v>
      </c>
      <c r="R13" s="966">
        <v>1708474</v>
      </c>
      <c r="S13" s="966">
        <v>1432623</v>
      </c>
      <c r="T13" s="997"/>
      <c r="U13" s="997"/>
      <c r="V13" s="997"/>
      <c r="W13" s="997"/>
      <c r="X13" s="997"/>
      <c r="Y13" s="997"/>
      <c r="Z13" s="997"/>
      <c r="AA13" s="997"/>
      <c r="AB13" s="997"/>
      <c r="AC13" s="997"/>
      <c r="AD13" s="997"/>
      <c r="AE13" s="997"/>
    </row>
    <row r="14" spans="1:31" s="998" customFormat="1" ht="12.6" customHeight="1">
      <c r="A14" s="795">
        <v>2012</v>
      </c>
      <c r="B14" s="966">
        <v>320136230</v>
      </c>
      <c r="C14" s="966">
        <v>5153043</v>
      </c>
      <c r="D14" s="966">
        <v>1065293</v>
      </c>
      <c r="E14" s="966">
        <v>78831321</v>
      </c>
      <c r="F14" s="966">
        <v>20677400</v>
      </c>
      <c r="G14" s="966">
        <v>3372128</v>
      </c>
      <c r="H14" s="966">
        <v>22043171</v>
      </c>
      <c r="I14" s="966">
        <v>117347380</v>
      </c>
      <c r="J14" s="966">
        <v>17564879</v>
      </c>
      <c r="K14" s="966">
        <v>8471541</v>
      </c>
      <c r="L14" s="966">
        <v>12072766</v>
      </c>
      <c r="M14" s="966">
        <v>3721213</v>
      </c>
      <c r="N14" s="966">
        <v>10259293</v>
      </c>
      <c r="O14" s="966">
        <v>9342676</v>
      </c>
      <c r="P14" s="966">
        <v>1454333</v>
      </c>
      <c r="Q14" s="966">
        <v>5842286</v>
      </c>
      <c r="R14" s="966">
        <v>1610435</v>
      </c>
      <c r="S14" s="966">
        <v>1307073</v>
      </c>
      <c r="T14" s="997"/>
      <c r="U14" s="997"/>
      <c r="V14" s="997"/>
      <c r="W14" s="997"/>
      <c r="X14" s="997"/>
      <c r="Y14" s="997"/>
      <c r="Z14" s="997"/>
      <c r="AA14" s="997"/>
      <c r="AB14" s="997"/>
      <c r="AC14" s="997"/>
      <c r="AD14" s="997"/>
      <c r="AE14" s="997"/>
    </row>
    <row r="15" spans="1:31" s="998" customFormat="1" ht="12.6" customHeight="1">
      <c r="A15" s="795">
        <v>2013</v>
      </c>
      <c r="B15" s="966">
        <v>317715145</v>
      </c>
      <c r="C15" s="966">
        <v>5548170</v>
      </c>
      <c r="D15" s="966">
        <v>989032</v>
      </c>
      <c r="E15" s="966">
        <v>79428970</v>
      </c>
      <c r="F15" s="966">
        <v>21552395</v>
      </c>
      <c r="G15" s="966">
        <v>3197399</v>
      </c>
      <c r="H15" s="966">
        <v>19495745</v>
      </c>
      <c r="I15" s="966">
        <v>116784758</v>
      </c>
      <c r="J15" s="966">
        <v>17520380</v>
      </c>
      <c r="K15" s="966">
        <v>8424619</v>
      </c>
      <c r="L15" s="966">
        <v>11653617</v>
      </c>
      <c r="M15" s="966">
        <v>3729165</v>
      </c>
      <c r="N15" s="966">
        <v>10061421</v>
      </c>
      <c r="O15" s="966">
        <v>9180002</v>
      </c>
      <c r="P15" s="966">
        <v>1400582</v>
      </c>
      <c r="Q15" s="966">
        <v>5880915</v>
      </c>
      <c r="R15" s="966">
        <v>1568939</v>
      </c>
      <c r="S15" s="966">
        <v>1299036</v>
      </c>
      <c r="T15" s="997"/>
      <c r="U15" s="997"/>
      <c r="V15" s="997"/>
      <c r="W15" s="997"/>
      <c r="X15" s="997"/>
      <c r="Y15" s="997"/>
      <c r="Z15" s="997"/>
      <c r="AA15" s="997"/>
      <c r="AB15" s="997"/>
      <c r="AC15" s="997"/>
      <c r="AD15" s="997"/>
      <c r="AE15" s="997"/>
    </row>
    <row r="16" spans="1:31" s="998" customFormat="1" ht="12.6" customHeight="1">
      <c r="A16" s="846">
        <v>2014</v>
      </c>
      <c r="B16" s="965">
        <v>323008554</v>
      </c>
      <c r="C16" s="965">
        <v>5924554</v>
      </c>
      <c r="D16" s="965">
        <v>954359</v>
      </c>
      <c r="E16" s="965">
        <v>80583641</v>
      </c>
      <c r="F16" s="965">
        <v>21669883</v>
      </c>
      <c r="G16" s="965">
        <v>3150725</v>
      </c>
      <c r="H16" s="965">
        <v>18134433</v>
      </c>
      <c r="I16" s="965">
        <v>119578675</v>
      </c>
      <c r="J16" s="965">
        <v>17861037</v>
      </c>
      <c r="K16" s="965">
        <v>9189794</v>
      </c>
      <c r="L16" s="965">
        <v>11333928</v>
      </c>
      <c r="M16" s="965">
        <v>4006152</v>
      </c>
      <c r="N16" s="965">
        <v>10385707</v>
      </c>
      <c r="O16" s="965">
        <v>9628766</v>
      </c>
      <c r="P16" s="965">
        <v>1420393</v>
      </c>
      <c r="Q16" s="965">
        <v>6115188</v>
      </c>
      <c r="R16" s="965">
        <v>1713761</v>
      </c>
      <c r="S16" s="965">
        <v>1357557</v>
      </c>
      <c r="T16" s="997"/>
      <c r="U16" s="997"/>
      <c r="V16" s="997"/>
      <c r="W16" s="997"/>
      <c r="X16" s="997"/>
      <c r="Y16" s="997"/>
      <c r="Z16" s="997"/>
      <c r="AA16" s="997"/>
      <c r="AB16" s="997"/>
      <c r="AC16" s="997"/>
      <c r="AD16" s="997"/>
      <c r="AE16" s="997"/>
    </row>
    <row r="17" spans="1:49" s="998" customFormat="1" ht="12.6" customHeight="1">
      <c r="A17" s="846">
        <v>2015</v>
      </c>
      <c r="B17" s="964">
        <v>331601856</v>
      </c>
      <c r="C17" s="964">
        <v>6293156</v>
      </c>
      <c r="D17" s="964">
        <v>970837</v>
      </c>
      <c r="E17" s="964">
        <v>82048430</v>
      </c>
      <c r="F17" s="964">
        <v>21119090</v>
      </c>
      <c r="G17" s="964">
        <v>3273883</v>
      </c>
      <c r="H17" s="964">
        <v>17953277</v>
      </c>
      <c r="I17" s="964">
        <v>123744501</v>
      </c>
      <c r="J17" s="964">
        <v>17730549</v>
      </c>
      <c r="K17" s="964">
        <v>10117768</v>
      </c>
      <c r="L17" s="964">
        <v>11394636</v>
      </c>
      <c r="M17" s="964">
        <v>4795511</v>
      </c>
      <c r="N17" s="964">
        <v>10762939</v>
      </c>
      <c r="O17" s="964">
        <v>10111778</v>
      </c>
      <c r="P17" s="964">
        <v>1455969</v>
      </c>
      <c r="Q17" s="964">
        <v>6442785</v>
      </c>
      <c r="R17" s="964">
        <v>1920416</v>
      </c>
      <c r="S17" s="964">
        <v>1466332</v>
      </c>
      <c r="T17" s="997"/>
      <c r="U17" s="997"/>
      <c r="V17" s="997"/>
      <c r="W17" s="997"/>
      <c r="X17" s="997"/>
      <c r="Y17" s="997"/>
      <c r="Z17" s="997"/>
      <c r="AA17" s="997"/>
      <c r="AB17" s="997"/>
      <c r="AC17" s="997"/>
      <c r="AD17" s="997"/>
      <c r="AE17" s="997"/>
    </row>
    <row r="18" spans="1:49" s="998" customFormat="1" ht="12.6" customHeight="1">
      <c r="A18" s="849">
        <v>2016</v>
      </c>
      <c r="B18" s="965"/>
      <c r="C18" s="965"/>
      <c r="D18" s="965"/>
      <c r="E18" s="965"/>
      <c r="F18" s="965"/>
      <c r="G18" s="965"/>
      <c r="H18" s="965"/>
      <c r="I18" s="965"/>
      <c r="J18" s="965"/>
      <c r="K18" s="965"/>
      <c r="L18" s="965"/>
      <c r="M18" s="965"/>
      <c r="N18" s="965"/>
      <c r="O18" s="965"/>
      <c r="P18" s="965"/>
      <c r="Q18" s="965"/>
      <c r="R18" s="965"/>
      <c r="S18" s="965"/>
      <c r="T18" s="997"/>
      <c r="U18" s="997"/>
      <c r="V18" s="997"/>
      <c r="W18" s="997"/>
      <c r="X18" s="997"/>
      <c r="Y18" s="997"/>
      <c r="Z18" s="997"/>
      <c r="AA18" s="997"/>
      <c r="AB18" s="997"/>
      <c r="AC18" s="997"/>
      <c r="AD18" s="997"/>
      <c r="AE18" s="997"/>
    </row>
    <row r="19" spans="1:49" s="998" customFormat="1" ht="12.6" customHeight="1">
      <c r="A19" s="805" t="s">
        <v>205</v>
      </c>
      <c r="B19" s="969">
        <v>340479969</v>
      </c>
      <c r="C19" s="969">
        <v>6542989</v>
      </c>
      <c r="D19" s="969">
        <v>918494</v>
      </c>
      <c r="E19" s="969">
        <v>82103942</v>
      </c>
      <c r="F19" s="969">
        <v>20571534</v>
      </c>
      <c r="G19" s="969">
        <v>3278631</v>
      </c>
      <c r="H19" s="969">
        <v>17490657</v>
      </c>
      <c r="I19" s="969">
        <v>128087653</v>
      </c>
      <c r="J19" s="969">
        <v>18424721</v>
      </c>
      <c r="K19" s="968">
        <v>11614547</v>
      </c>
      <c r="L19" s="968">
        <v>11898472</v>
      </c>
      <c r="M19" s="968">
        <v>5422987</v>
      </c>
      <c r="N19" s="968">
        <v>11185502</v>
      </c>
      <c r="O19" s="968">
        <v>10952099</v>
      </c>
      <c r="P19" s="968">
        <v>1470705</v>
      </c>
      <c r="Q19" s="968">
        <v>6788353</v>
      </c>
      <c r="R19" s="968">
        <v>2197962</v>
      </c>
      <c r="S19" s="968">
        <v>1530721</v>
      </c>
      <c r="T19" s="997"/>
      <c r="U19" s="997"/>
      <c r="V19" s="997"/>
      <c r="W19" s="997"/>
      <c r="X19" s="997"/>
      <c r="Y19" s="997"/>
      <c r="Z19" s="997"/>
      <c r="AA19" s="997"/>
      <c r="AB19" s="997"/>
      <c r="AC19" s="997"/>
      <c r="AD19" s="997"/>
      <c r="AE19" s="997"/>
      <c r="AF19" s="997"/>
      <c r="AG19" s="997"/>
      <c r="AH19" s="997"/>
      <c r="AI19" s="997"/>
      <c r="AJ19" s="997"/>
      <c r="AK19" s="997"/>
      <c r="AL19" s="997"/>
      <c r="AM19" s="997"/>
      <c r="AN19" s="997"/>
      <c r="AO19" s="997"/>
      <c r="AP19" s="997"/>
      <c r="AQ19" s="997"/>
      <c r="AR19" s="997"/>
      <c r="AS19" s="997"/>
      <c r="AT19" s="997"/>
      <c r="AU19" s="997"/>
      <c r="AV19" s="997"/>
      <c r="AW19" s="997"/>
    </row>
    <row r="20" spans="1:49" s="998" customFormat="1" ht="12.6" customHeight="1">
      <c r="A20" s="810" t="s">
        <v>442</v>
      </c>
      <c r="B20" s="969">
        <v>331682468</v>
      </c>
      <c r="C20" s="969">
        <v>6187488</v>
      </c>
      <c r="D20" s="969">
        <v>908447</v>
      </c>
      <c r="E20" s="969">
        <v>81096811</v>
      </c>
      <c r="F20" s="969">
        <v>20205523</v>
      </c>
      <c r="G20" s="969">
        <v>3202255</v>
      </c>
      <c r="H20" s="969">
        <v>16840924</v>
      </c>
      <c r="I20" s="969">
        <v>124373627</v>
      </c>
      <c r="J20" s="969">
        <v>17749364</v>
      </c>
      <c r="K20" s="968">
        <v>10772199</v>
      </c>
      <c r="L20" s="968">
        <v>11772177</v>
      </c>
      <c r="M20" s="968">
        <v>5291849</v>
      </c>
      <c r="N20" s="968">
        <v>10993911</v>
      </c>
      <c r="O20" s="968">
        <v>10627302</v>
      </c>
      <c r="P20" s="968">
        <v>1438116</v>
      </c>
      <c r="Q20" s="968">
        <v>6632026</v>
      </c>
      <c r="R20" s="968">
        <v>2116066</v>
      </c>
      <c r="S20" s="968">
        <v>1474382</v>
      </c>
      <c r="T20" s="997"/>
      <c r="U20" s="997"/>
      <c r="V20" s="997"/>
      <c r="W20" s="997"/>
      <c r="X20" s="997"/>
      <c r="Y20" s="997"/>
      <c r="Z20" s="997"/>
      <c r="AA20" s="997"/>
      <c r="AB20" s="997"/>
      <c r="AC20" s="997"/>
      <c r="AD20" s="997"/>
      <c r="AE20" s="997"/>
      <c r="AF20" s="997"/>
      <c r="AG20" s="997"/>
      <c r="AH20" s="997"/>
      <c r="AI20" s="997"/>
      <c r="AJ20" s="997"/>
      <c r="AK20" s="997"/>
      <c r="AL20" s="997"/>
      <c r="AM20" s="997"/>
      <c r="AN20" s="997"/>
      <c r="AO20" s="997"/>
      <c r="AP20" s="997"/>
      <c r="AQ20" s="997"/>
      <c r="AR20" s="997"/>
      <c r="AS20" s="997"/>
      <c r="AT20" s="997"/>
      <c r="AU20" s="997"/>
      <c r="AV20" s="997"/>
      <c r="AW20" s="997"/>
    </row>
    <row r="21" spans="1:49" s="998" customFormat="1" ht="12.6" customHeight="1">
      <c r="A21" s="813" t="s">
        <v>443</v>
      </c>
      <c r="B21" s="969">
        <v>97992280</v>
      </c>
      <c r="C21" s="969">
        <v>1058471</v>
      </c>
      <c r="D21" s="969">
        <v>154259</v>
      </c>
      <c r="E21" s="969">
        <v>32914316</v>
      </c>
      <c r="F21" s="969">
        <v>1502493</v>
      </c>
      <c r="G21" s="969">
        <v>988034</v>
      </c>
      <c r="H21" s="969">
        <v>6966136</v>
      </c>
      <c r="I21" s="969">
        <v>37507109</v>
      </c>
      <c r="J21" s="969">
        <v>3514522</v>
      </c>
      <c r="K21" s="968">
        <v>2471401</v>
      </c>
      <c r="L21" s="968">
        <v>1328657</v>
      </c>
      <c r="M21" s="968">
        <v>1381013</v>
      </c>
      <c r="N21" s="968">
        <v>2514473</v>
      </c>
      <c r="O21" s="968">
        <v>2351613</v>
      </c>
      <c r="P21" s="968">
        <v>381211</v>
      </c>
      <c r="Q21" s="968">
        <v>2020730</v>
      </c>
      <c r="R21" s="968">
        <v>510993</v>
      </c>
      <c r="S21" s="968">
        <v>426848</v>
      </c>
      <c r="T21" s="997"/>
      <c r="U21" s="997"/>
      <c r="V21" s="997"/>
      <c r="W21" s="997"/>
      <c r="X21" s="997"/>
      <c r="Y21" s="997"/>
      <c r="Z21" s="997"/>
      <c r="AA21" s="997"/>
      <c r="AB21" s="997"/>
      <c r="AC21" s="997"/>
      <c r="AD21" s="997"/>
      <c r="AE21" s="997"/>
      <c r="AF21" s="997"/>
      <c r="AG21" s="997"/>
      <c r="AH21" s="997"/>
      <c r="AI21" s="997"/>
      <c r="AJ21" s="997"/>
      <c r="AK21" s="997"/>
      <c r="AL21" s="997"/>
      <c r="AM21" s="997"/>
      <c r="AN21" s="997"/>
      <c r="AO21" s="997"/>
      <c r="AP21" s="997"/>
      <c r="AQ21" s="997"/>
      <c r="AR21" s="997"/>
      <c r="AS21" s="997"/>
      <c r="AT21" s="997"/>
      <c r="AU21" s="997"/>
      <c r="AV21" s="997"/>
      <c r="AW21" s="997"/>
    </row>
    <row r="22" spans="1:49" ht="12.6" customHeight="1">
      <c r="A22" s="813" t="s">
        <v>444</v>
      </c>
      <c r="B22" s="970">
        <v>57241368</v>
      </c>
      <c r="C22" s="970">
        <v>2209480</v>
      </c>
      <c r="D22" s="970">
        <v>191711</v>
      </c>
      <c r="E22" s="970">
        <v>20406969</v>
      </c>
      <c r="F22" s="970">
        <v>824953</v>
      </c>
      <c r="G22" s="970">
        <v>746799</v>
      </c>
      <c r="H22" s="970">
        <v>3065051</v>
      </c>
      <c r="I22" s="970">
        <v>21210513</v>
      </c>
      <c r="J22" s="970">
        <v>2891092</v>
      </c>
      <c r="K22" s="970">
        <v>1486690</v>
      </c>
      <c r="L22" s="970">
        <v>446504</v>
      </c>
      <c r="M22" s="970">
        <v>463166</v>
      </c>
      <c r="N22" s="970">
        <v>1047002</v>
      </c>
      <c r="O22" s="970">
        <v>716691</v>
      </c>
      <c r="P22" s="970">
        <v>184295</v>
      </c>
      <c r="Q22" s="970">
        <v>933061</v>
      </c>
      <c r="R22" s="970">
        <v>174125</v>
      </c>
      <c r="S22" s="970">
        <v>243267</v>
      </c>
      <c r="T22" s="997"/>
      <c r="U22" s="997"/>
      <c r="V22" s="997"/>
      <c r="W22" s="997"/>
      <c r="X22" s="997"/>
      <c r="Y22" s="997"/>
      <c r="Z22" s="997"/>
      <c r="AA22" s="997"/>
      <c r="AB22" s="997"/>
      <c r="AC22" s="997"/>
      <c r="AD22" s="997"/>
      <c r="AE22" s="997"/>
      <c r="AF22" s="997"/>
      <c r="AG22" s="997"/>
      <c r="AH22" s="997"/>
      <c r="AI22" s="997"/>
      <c r="AJ22" s="997"/>
      <c r="AK22" s="997"/>
      <c r="AL22" s="997"/>
      <c r="AM22" s="997"/>
      <c r="AN22" s="997"/>
      <c r="AO22" s="997"/>
      <c r="AP22" s="997"/>
      <c r="AQ22" s="997"/>
      <c r="AR22" s="997"/>
      <c r="AS22" s="997"/>
      <c r="AT22" s="997"/>
      <c r="AU22" s="997"/>
      <c r="AV22" s="997"/>
      <c r="AW22" s="997"/>
    </row>
    <row r="23" spans="1:49" ht="12.6" customHeight="1">
      <c r="A23" s="820" t="s">
        <v>768</v>
      </c>
      <c r="B23" s="970">
        <v>152946935</v>
      </c>
      <c r="C23" s="970">
        <v>709041</v>
      </c>
      <c r="D23" s="970">
        <v>79007</v>
      </c>
      <c r="E23" s="970">
        <v>23045967</v>
      </c>
      <c r="F23" s="970">
        <v>17797609</v>
      </c>
      <c r="G23" s="970">
        <v>1103208</v>
      </c>
      <c r="H23" s="970">
        <v>5589285</v>
      </c>
      <c r="I23" s="970">
        <v>57068738</v>
      </c>
      <c r="J23" s="970">
        <v>10494486</v>
      </c>
      <c r="K23" s="970">
        <v>4702525</v>
      </c>
      <c r="L23" s="970">
        <v>9790885</v>
      </c>
      <c r="M23" s="970">
        <v>3002304</v>
      </c>
      <c r="N23" s="970">
        <v>6967847</v>
      </c>
      <c r="O23" s="970">
        <v>6781719</v>
      </c>
      <c r="P23" s="970">
        <v>791534</v>
      </c>
      <c r="Q23" s="970">
        <v>3225211</v>
      </c>
      <c r="R23" s="970">
        <v>1200123</v>
      </c>
      <c r="S23" s="970">
        <v>597446</v>
      </c>
      <c r="T23" s="997"/>
      <c r="U23" s="997"/>
      <c r="V23" s="997"/>
      <c r="W23" s="997"/>
      <c r="X23" s="997"/>
      <c r="Y23" s="997"/>
      <c r="Z23" s="997"/>
      <c r="AA23" s="997"/>
      <c r="AB23" s="997"/>
      <c r="AC23" s="997"/>
      <c r="AD23" s="997"/>
      <c r="AE23" s="997"/>
      <c r="AF23" s="997"/>
      <c r="AG23" s="997"/>
      <c r="AH23" s="997"/>
      <c r="AI23" s="997"/>
      <c r="AJ23" s="997"/>
      <c r="AK23" s="997"/>
      <c r="AL23" s="997"/>
      <c r="AM23" s="997"/>
      <c r="AN23" s="997"/>
      <c r="AO23" s="997"/>
      <c r="AP23" s="997"/>
      <c r="AQ23" s="997"/>
      <c r="AR23" s="997"/>
      <c r="AS23" s="997"/>
      <c r="AT23" s="997"/>
      <c r="AU23" s="997"/>
      <c r="AV23" s="997"/>
      <c r="AW23" s="997"/>
    </row>
    <row r="24" spans="1:49" ht="12.6" customHeight="1">
      <c r="A24" s="813" t="s">
        <v>446</v>
      </c>
      <c r="B24" s="970">
        <v>15535745</v>
      </c>
      <c r="C24" s="970">
        <v>1959476</v>
      </c>
      <c r="D24" s="970">
        <v>474180</v>
      </c>
      <c r="E24" s="970">
        <v>4465489</v>
      </c>
      <c r="F24" s="970">
        <v>69453</v>
      </c>
      <c r="G24" s="970">
        <v>187656</v>
      </c>
      <c r="H24" s="970">
        <v>485383</v>
      </c>
      <c r="I24" s="970">
        <v>5545730</v>
      </c>
      <c r="J24" s="970">
        <v>657207</v>
      </c>
      <c r="K24" s="970">
        <v>484407</v>
      </c>
      <c r="L24" s="970">
        <v>170536</v>
      </c>
      <c r="M24" s="970">
        <v>96755</v>
      </c>
      <c r="N24" s="970">
        <v>242301</v>
      </c>
      <c r="O24" s="970">
        <v>256385</v>
      </c>
      <c r="P24" s="970">
        <v>35060</v>
      </c>
      <c r="Q24" s="970">
        <v>208257</v>
      </c>
      <c r="R24" s="970">
        <v>52851</v>
      </c>
      <c r="S24" s="970">
        <v>144619</v>
      </c>
      <c r="T24" s="997"/>
      <c r="U24" s="997"/>
      <c r="V24" s="997"/>
      <c r="W24" s="997"/>
      <c r="X24" s="997"/>
      <c r="Y24" s="997"/>
      <c r="Z24" s="997"/>
      <c r="AA24" s="997"/>
      <c r="AB24" s="997"/>
      <c r="AC24" s="997"/>
      <c r="AD24" s="997"/>
      <c r="AE24" s="997"/>
      <c r="AF24" s="997"/>
      <c r="AG24" s="997"/>
      <c r="AH24" s="997"/>
      <c r="AI24" s="997"/>
      <c r="AJ24" s="997"/>
      <c r="AK24" s="997"/>
      <c r="AL24" s="997"/>
      <c r="AM24" s="997"/>
      <c r="AN24" s="997"/>
      <c r="AO24" s="997"/>
      <c r="AP24" s="997"/>
      <c r="AQ24" s="997"/>
      <c r="AR24" s="997"/>
      <c r="AS24" s="997"/>
      <c r="AT24" s="997"/>
      <c r="AU24" s="997"/>
      <c r="AV24" s="997"/>
      <c r="AW24" s="997"/>
    </row>
    <row r="25" spans="1:49" ht="12.6" customHeight="1">
      <c r="A25" s="813" t="s">
        <v>447</v>
      </c>
      <c r="B25" s="970">
        <v>7966141</v>
      </c>
      <c r="C25" s="970">
        <v>251019</v>
      </c>
      <c r="D25" s="970">
        <v>9290</v>
      </c>
      <c r="E25" s="970">
        <v>264071</v>
      </c>
      <c r="F25" s="970">
        <v>11015</v>
      </c>
      <c r="G25" s="970">
        <v>176559</v>
      </c>
      <c r="H25" s="970">
        <v>735069</v>
      </c>
      <c r="I25" s="970">
        <v>3041538</v>
      </c>
      <c r="J25" s="970">
        <v>192057</v>
      </c>
      <c r="K25" s="970">
        <v>1627177</v>
      </c>
      <c r="L25" s="970">
        <v>35595</v>
      </c>
      <c r="M25" s="970">
        <v>348611</v>
      </c>
      <c r="N25" s="970">
        <v>222288</v>
      </c>
      <c r="O25" s="970">
        <v>520894</v>
      </c>
      <c r="P25" s="970">
        <v>46015</v>
      </c>
      <c r="Q25" s="970">
        <v>244766</v>
      </c>
      <c r="R25" s="970">
        <v>177974</v>
      </c>
      <c r="S25" s="970">
        <v>62203</v>
      </c>
      <c r="T25" s="997"/>
      <c r="U25" s="997"/>
      <c r="V25" s="997"/>
      <c r="W25" s="997"/>
      <c r="X25" s="997"/>
      <c r="Y25" s="997"/>
      <c r="Z25" s="997"/>
      <c r="AA25" s="997"/>
      <c r="AB25" s="997"/>
      <c r="AC25" s="997"/>
      <c r="AD25" s="997"/>
      <c r="AE25" s="997"/>
      <c r="AF25" s="997"/>
      <c r="AG25" s="997"/>
      <c r="AH25" s="997"/>
      <c r="AI25" s="997"/>
      <c r="AJ25" s="997"/>
      <c r="AK25" s="997"/>
      <c r="AL25" s="997"/>
      <c r="AM25" s="997"/>
      <c r="AN25" s="997"/>
      <c r="AO25" s="997"/>
      <c r="AP25" s="997"/>
      <c r="AQ25" s="997"/>
      <c r="AR25" s="997"/>
      <c r="AS25" s="997"/>
      <c r="AT25" s="997"/>
      <c r="AU25" s="997"/>
      <c r="AV25" s="997"/>
      <c r="AW25" s="997"/>
    </row>
    <row r="26" spans="1:49" ht="12.6" customHeight="1">
      <c r="A26" s="810" t="s">
        <v>448</v>
      </c>
      <c r="B26" s="970">
        <v>4708078</v>
      </c>
      <c r="C26" s="970">
        <v>288662</v>
      </c>
      <c r="D26" s="970">
        <v>4051</v>
      </c>
      <c r="E26" s="970">
        <v>777321</v>
      </c>
      <c r="F26" s="970">
        <v>189101</v>
      </c>
      <c r="G26" s="970">
        <v>35263</v>
      </c>
      <c r="H26" s="970">
        <v>267604</v>
      </c>
      <c r="I26" s="970">
        <v>2152338</v>
      </c>
      <c r="J26" s="970">
        <v>391076</v>
      </c>
      <c r="K26" s="970">
        <v>207939</v>
      </c>
      <c r="L26" s="970">
        <v>34993</v>
      </c>
      <c r="M26" s="970">
        <v>32063</v>
      </c>
      <c r="N26" s="970">
        <v>82205</v>
      </c>
      <c r="O26" s="970">
        <v>128321</v>
      </c>
      <c r="P26" s="970">
        <v>15413</v>
      </c>
      <c r="Q26" s="970">
        <v>61709</v>
      </c>
      <c r="R26" s="970">
        <v>18952</v>
      </c>
      <c r="S26" s="970">
        <v>21068</v>
      </c>
      <c r="T26" s="997"/>
      <c r="U26" s="997"/>
      <c r="V26" s="997"/>
      <c r="W26" s="997"/>
      <c r="X26" s="997"/>
      <c r="Y26" s="997"/>
      <c r="Z26" s="997"/>
      <c r="AA26" s="997"/>
      <c r="AB26" s="997"/>
      <c r="AC26" s="997"/>
      <c r="AD26" s="997"/>
      <c r="AE26" s="997"/>
      <c r="AF26" s="997"/>
      <c r="AG26" s="997"/>
      <c r="AH26" s="997"/>
      <c r="AI26" s="997"/>
      <c r="AJ26" s="997"/>
      <c r="AK26" s="997"/>
      <c r="AL26" s="997"/>
      <c r="AM26" s="997"/>
      <c r="AN26" s="997"/>
      <c r="AO26" s="997"/>
      <c r="AP26" s="997"/>
      <c r="AQ26" s="997"/>
      <c r="AR26" s="997"/>
      <c r="AS26" s="997"/>
      <c r="AT26" s="997"/>
      <c r="AU26" s="997"/>
      <c r="AV26" s="997"/>
      <c r="AW26" s="997"/>
    </row>
    <row r="27" spans="1:49" ht="12.6" customHeight="1">
      <c r="A27" s="810" t="s">
        <v>449</v>
      </c>
      <c r="B27" s="971">
        <v>4089424</v>
      </c>
      <c r="C27" s="971">
        <v>66840</v>
      </c>
      <c r="D27" s="971">
        <v>5995</v>
      </c>
      <c r="E27" s="971">
        <v>229810</v>
      </c>
      <c r="F27" s="971">
        <v>176911</v>
      </c>
      <c r="G27" s="971">
        <v>41112</v>
      </c>
      <c r="H27" s="971">
        <v>382129</v>
      </c>
      <c r="I27" s="971">
        <v>1561687</v>
      </c>
      <c r="J27" s="971">
        <v>284281</v>
      </c>
      <c r="K27" s="971">
        <v>634408</v>
      </c>
      <c r="L27" s="971">
        <v>91302</v>
      </c>
      <c r="M27" s="971">
        <v>99075</v>
      </c>
      <c r="N27" s="971">
        <v>109386</v>
      </c>
      <c r="O27" s="971">
        <v>196477</v>
      </c>
      <c r="P27" s="971">
        <v>17176</v>
      </c>
      <c r="Q27" s="971">
        <v>94619</v>
      </c>
      <c r="R27" s="971">
        <v>62945</v>
      </c>
      <c r="S27" s="971">
        <v>35271</v>
      </c>
      <c r="T27" s="997"/>
      <c r="U27" s="997"/>
      <c r="V27" s="997"/>
      <c r="W27" s="997"/>
      <c r="X27" s="997"/>
      <c r="Y27" s="997"/>
      <c r="Z27" s="997"/>
      <c r="AA27" s="997"/>
      <c r="AB27" s="997"/>
      <c r="AC27" s="997"/>
      <c r="AD27" s="997"/>
      <c r="AE27" s="997"/>
      <c r="AF27" s="997"/>
      <c r="AG27" s="997"/>
      <c r="AH27" s="997"/>
      <c r="AI27" s="997"/>
      <c r="AJ27" s="997"/>
      <c r="AK27" s="997"/>
      <c r="AL27" s="997"/>
      <c r="AM27" s="997"/>
      <c r="AN27" s="997"/>
      <c r="AO27" s="997"/>
      <c r="AP27" s="997"/>
      <c r="AQ27" s="997"/>
      <c r="AR27" s="997"/>
      <c r="AS27" s="997"/>
      <c r="AT27" s="997"/>
      <c r="AU27" s="997"/>
      <c r="AV27" s="997"/>
      <c r="AW27" s="997"/>
    </row>
    <row r="28" spans="1:49" ht="16.899999999999999" customHeight="1">
      <c r="A28" s="962"/>
      <c r="B28" s="867" t="s">
        <v>84</v>
      </c>
      <c r="C28" s="867" t="s">
        <v>897</v>
      </c>
      <c r="D28" s="867" t="s">
        <v>588</v>
      </c>
      <c r="E28" s="867" t="s">
        <v>591</v>
      </c>
      <c r="F28" s="867" t="s">
        <v>664</v>
      </c>
      <c r="G28" s="867" t="s">
        <v>667</v>
      </c>
      <c r="H28" s="867" t="s">
        <v>898</v>
      </c>
      <c r="I28" s="867" t="s">
        <v>899</v>
      </c>
      <c r="J28" s="867" t="s">
        <v>900</v>
      </c>
      <c r="K28" s="867" t="s">
        <v>901</v>
      </c>
      <c r="L28" s="867" t="s">
        <v>902</v>
      </c>
      <c r="M28" s="867" t="s">
        <v>903</v>
      </c>
      <c r="N28" s="867" t="s">
        <v>904</v>
      </c>
      <c r="O28" s="867" t="s">
        <v>905</v>
      </c>
      <c r="P28" s="867" t="s">
        <v>906</v>
      </c>
      <c r="Q28" s="867" t="s">
        <v>907</v>
      </c>
      <c r="R28" s="867" t="s">
        <v>908</v>
      </c>
      <c r="S28" s="867" t="s">
        <v>909</v>
      </c>
    </row>
    <row r="29" spans="1:49" ht="16.899999999999999" customHeight="1">
      <c r="A29" s="5243" t="s">
        <v>390</v>
      </c>
      <c r="B29" s="5243"/>
      <c r="C29" s="5243"/>
      <c r="D29" s="5243"/>
      <c r="E29" s="5243"/>
      <c r="F29" s="5243"/>
      <c r="G29" s="5243"/>
      <c r="H29" s="5243"/>
      <c r="I29" s="5243"/>
      <c r="J29" s="5243"/>
      <c r="K29" s="5243"/>
      <c r="L29" s="5243"/>
      <c r="M29" s="5243"/>
      <c r="N29" s="5243"/>
      <c r="O29" s="5243"/>
      <c r="P29" s="5243"/>
      <c r="Q29" s="5243"/>
      <c r="R29" s="5243"/>
      <c r="S29" s="5243"/>
    </row>
    <row r="30" spans="1:49" ht="9.75" customHeight="1">
      <c r="A30" s="5247" t="s">
        <v>780</v>
      </c>
      <c r="B30" s="5249"/>
      <c r="C30" s="5249"/>
      <c r="D30" s="5249"/>
      <c r="E30" s="5249"/>
      <c r="F30" s="5249"/>
      <c r="G30" s="5249"/>
      <c r="H30" s="5249"/>
      <c r="I30" s="5249"/>
      <c r="J30" s="5249"/>
      <c r="K30" s="999"/>
    </row>
    <row r="31" spans="1:49" ht="9.75" customHeight="1">
      <c r="A31" s="5241" t="s">
        <v>781</v>
      </c>
      <c r="B31" s="5241"/>
      <c r="C31" s="5241"/>
      <c r="D31" s="5241"/>
      <c r="E31" s="5241"/>
      <c r="F31" s="5241"/>
      <c r="G31" s="5241"/>
      <c r="H31" s="5241"/>
      <c r="I31" s="5241"/>
      <c r="J31" s="5241"/>
      <c r="K31" s="984"/>
    </row>
    <row r="32" spans="1:49" ht="9.75" customHeight="1">
      <c r="A32" s="949"/>
      <c r="B32" s="972"/>
      <c r="C32" s="972"/>
      <c r="D32" s="972"/>
      <c r="E32" s="972"/>
      <c r="F32" s="972"/>
      <c r="G32" s="972"/>
      <c r="H32" s="972"/>
      <c r="I32" s="972"/>
      <c r="J32" s="972"/>
      <c r="K32" s="984"/>
    </row>
    <row r="33" spans="1:11" ht="9.75" customHeight="1">
      <c r="A33" s="826" t="s">
        <v>427</v>
      </c>
      <c r="B33" s="974"/>
      <c r="C33" s="974"/>
      <c r="D33" s="974"/>
      <c r="E33" s="974"/>
      <c r="F33" s="974"/>
      <c r="G33" s="974"/>
      <c r="H33" s="974"/>
      <c r="I33" s="974"/>
      <c r="J33" s="974"/>
      <c r="K33" s="984"/>
    </row>
    <row r="34" spans="1:11" ht="9.75" customHeight="1">
      <c r="A34" s="890" t="s">
        <v>938</v>
      </c>
      <c r="B34" s="974"/>
      <c r="C34" s="974"/>
      <c r="D34" s="974"/>
      <c r="E34" s="974"/>
      <c r="F34" s="974"/>
      <c r="G34" s="974"/>
      <c r="H34" s="974"/>
      <c r="I34" s="974"/>
      <c r="J34" s="974"/>
      <c r="K34" s="984"/>
    </row>
    <row r="35" spans="1:11">
      <c r="A35" s="890" t="s">
        <v>939</v>
      </c>
      <c r="B35" s="975"/>
      <c r="C35" s="975"/>
      <c r="D35" s="975"/>
      <c r="E35" s="975"/>
      <c r="F35" s="975"/>
      <c r="G35" s="975"/>
      <c r="H35" s="975"/>
      <c r="I35" s="975"/>
      <c r="J35" s="975"/>
    </row>
    <row r="179" spans="1:1">
      <c r="A179" s="816" t="s">
        <v>929</v>
      </c>
    </row>
  </sheetData>
  <mergeCells count="7">
    <mergeCell ref="A31:J31"/>
    <mergeCell ref="A1:S1"/>
    <mergeCell ref="A2:S2"/>
    <mergeCell ref="B5:J5"/>
    <mergeCell ref="K5:S5"/>
    <mergeCell ref="A29:S29"/>
    <mergeCell ref="A30:J30"/>
  </mergeCells>
  <conditionalFormatting sqref="B14:J15 B19:S27">
    <cfRule type="cellIs" dxfId="205" priority="8" operator="between">
      <formula>0.0000000000000001</formula>
      <formula>0.4999999999</formula>
    </cfRule>
    <cfRule type="cellIs" dxfId="204" priority="9" operator="between">
      <formula>0.0000000001</formula>
      <formula>0.0004999999</formula>
    </cfRule>
    <cfRule type="cellIs" dxfId="203" priority="10" operator="between">
      <formula>0.0000000001</formula>
      <formula>0.00049999999</formula>
    </cfRule>
    <cfRule type="cellIs" dxfId="202" priority="11" operator="between">
      <formula>0.0000000000000001</formula>
      <formula>0.4999999999</formula>
    </cfRule>
  </conditionalFormatting>
  <conditionalFormatting sqref="K14:S15 B26:J27 K19:S27">
    <cfRule type="cellIs" dxfId="201" priority="5" operator="between">
      <formula>0.0000000000000001</formula>
      <formula>0.4999999999</formula>
    </cfRule>
    <cfRule type="cellIs" dxfId="200" priority="6" operator="between">
      <formula>0.1</formula>
      <formula>0.5</formula>
    </cfRule>
    <cfRule type="cellIs" dxfId="199" priority="7" operator="between">
      <formula>0.0000000001</formula>
      <formula>0.00049999999</formula>
    </cfRule>
  </conditionalFormatting>
  <conditionalFormatting sqref="K14:S15 B26:J27 K19:S27">
    <cfRule type="cellIs" dxfId="198" priority="4" operator="between">
      <formula>0.1</formula>
      <formula>0.5</formula>
    </cfRule>
  </conditionalFormatting>
  <conditionalFormatting sqref="B26:S27">
    <cfRule type="cellIs" dxfId="197" priority="3" operator="between">
      <formula>0.0000000000000001</formula>
      <formula>0.5</formula>
    </cfRule>
  </conditionalFormatting>
  <conditionalFormatting sqref="B22:J27 K19:S27">
    <cfRule type="cellIs" dxfId="196" priority="2" operator="between">
      <formula>0.0000000000000001</formula>
      <formula>0.4999999999</formula>
    </cfRule>
  </conditionalFormatting>
  <conditionalFormatting sqref="B22:J27 K19:S27">
    <cfRule type="cellIs" dxfId="195" priority="1" operator="between">
      <formula>0.00000001</formula>
      <formula>0.49999999</formula>
    </cfRule>
  </conditionalFormatting>
  <hyperlinks>
    <hyperlink ref="A34" r:id="rId1"/>
    <hyperlink ref="A35" r:id="rId2"/>
    <hyperlink ref="B4" r:id="rId3"/>
    <hyperlink ref="C4" r:id="rId4"/>
    <hyperlink ref="D4" r:id="rId5"/>
    <hyperlink ref="E4" r:id="rId6"/>
    <hyperlink ref="F4" r:id="rId7"/>
    <hyperlink ref="G4" r:id="rId8"/>
    <hyperlink ref="H4" r:id="rId9"/>
    <hyperlink ref="I4" r:id="rId10"/>
    <hyperlink ref="J4" r:id="rId11"/>
    <hyperlink ref="K4" r:id="rId12"/>
    <hyperlink ref="L4" r:id="rId13"/>
    <hyperlink ref="M4" r:id="rId14"/>
    <hyperlink ref="N4" r:id="rId15"/>
    <hyperlink ref="O4" r:id="rId16"/>
    <hyperlink ref="P4" r:id="rId17"/>
    <hyperlink ref="Q4" r:id="rId18"/>
    <hyperlink ref="R4" r:id="rId19"/>
    <hyperlink ref="S4" r:id="rId20"/>
    <hyperlink ref="B28" r:id="rId21"/>
    <hyperlink ref="C28" r:id="rId22"/>
    <hyperlink ref="D28" r:id="rId23"/>
    <hyperlink ref="E28" r:id="rId24"/>
    <hyperlink ref="F28" r:id="rId25"/>
    <hyperlink ref="G28" r:id="rId26"/>
    <hyperlink ref="H28" r:id="rId27"/>
    <hyperlink ref="I28" r:id="rId28"/>
    <hyperlink ref="J28" r:id="rId29"/>
    <hyperlink ref="K28" r:id="rId30"/>
    <hyperlink ref="L28" r:id="rId31"/>
    <hyperlink ref="M28" r:id="rId32"/>
    <hyperlink ref="N28" r:id="rId33"/>
    <hyperlink ref="O28" r:id="rId34"/>
    <hyperlink ref="P28" r:id="rId35"/>
    <hyperlink ref="Q28" r:id="rId36"/>
    <hyperlink ref="R28" r:id="rId37"/>
    <hyperlink ref="S28" r:id="rId38"/>
  </hyperlinks>
  <pageMargins left="0.7" right="0.7" top="0.75" bottom="0.75" header="0.3" footer="0.3"/>
  <pageSetup paperSize="9" orientation="portrait" r:id="rId39"/>
</worksheet>
</file>

<file path=xl/worksheets/sheet49.xml><?xml version="1.0" encoding="utf-8"?>
<worksheet xmlns="http://schemas.openxmlformats.org/spreadsheetml/2006/main" xmlns:r="http://schemas.openxmlformats.org/officeDocument/2006/relationships">
  <dimension ref="A1:AD35"/>
  <sheetViews>
    <sheetView showGridLines="0" workbookViewId="0">
      <selection activeCell="A2" sqref="A2:S2"/>
    </sheetView>
  </sheetViews>
  <sheetFormatPr defaultColWidth="7.85546875" defaultRowHeight="12.75"/>
  <cols>
    <col min="1" max="1" width="17" style="816" customWidth="1"/>
    <col min="2" max="2" width="7.85546875" style="816" customWidth="1"/>
    <col min="3" max="3" width="8" style="816" customWidth="1"/>
    <col min="4" max="4" width="8.42578125" style="816" customWidth="1"/>
    <col min="5" max="5" width="8.85546875" style="816" customWidth="1"/>
    <col min="6" max="9" width="8.7109375" style="816" customWidth="1"/>
    <col min="10" max="10" width="7.7109375" style="816" customWidth="1"/>
    <col min="11" max="11" width="7.28515625" style="816" customWidth="1"/>
    <col min="12" max="13" width="8" style="816" customWidth="1"/>
    <col min="14" max="14" width="7.7109375" style="816" customWidth="1"/>
    <col min="15" max="15" width="8.140625" style="816" customWidth="1"/>
    <col min="16" max="16" width="7.85546875" style="816"/>
    <col min="17" max="17" width="7.42578125" style="816" customWidth="1"/>
    <col min="18" max="16384" width="7.85546875" style="816"/>
  </cols>
  <sheetData>
    <row r="1" spans="1:29" s="775" customFormat="1" ht="20.100000000000001" customHeight="1">
      <c r="A1" s="5207" t="s">
        <v>940</v>
      </c>
      <c r="B1" s="5207"/>
      <c r="C1" s="5207"/>
      <c r="D1" s="5207"/>
      <c r="E1" s="5207"/>
      <c r="F1" s="5207"/>
      <c r="G1" s="5207"/>
      <c r="H1" s="5207"/>
      <c r="I1" s="5207"/>
      <c r="J1" s="5207"/>
      <c r="K1" s="5207"/>
      <c r="L1" s="5207"/>
      <c r="M1" s="5207"/>
      <c r="N1" s="5207"/>
      <c r="O1" s="5207"/>
      <c r="P1" s="5207"/>
      <c r="Q1" s="5207"/>
      <c r="R1" s="5207"/>
      <c r="S1" s="5207"/>
    </row>
    <row r="2" spans="1:29" s="775" customFormat="1" ht="20.100000000000001" customHeight="1">
      <c r="A2" s="5208" t="s">
        <v>941</v>
      </c>
      <c r="B2" s="5208"/>
      <c r="C2" s="5208"/>
      <c r="D2" s="5208"/>
      <c r="E2" s="5208"/>
      <c r="F2" s="5208"/>
      <c r="G2" s="5208"/>
      <c r="H2" s="5208"/>
      <c r="I2" s="5208"/>
      <c r="J2" s="5208"/>
      <c r="K2" s="5208"/>
      <c r="L2" s="5208"/>
      <c r="M2" s="5208"/>
      <c r="N2" s="5208"/>
      <c r="O2" s="5208"/>
      <c r="P2" s="5208"/>
      <c r="Q2" s="5208"/>
      <c r="R2" s="5208"/>
      <c r="S2" s="5208"/>
    </row>
    <row r="3" spans="1:29" s="775" customFormat="1" ht="9.75" customHeight="1">
      <c r="A3" s="996" t="s">
        <v>936</v>
      </c>
      <c r="B3" s="864"/>
      <c r="C3" s="864"/>
      <c r="D3" s="864"/>
      <c r="E3" s="864"/>
      <c r="F3" s="864"/>
      <c r="G3" s="864"/>
      <c r="H3" s="864"/>
      <c r="I3" s="864"/>
      <c r="S3" s="976" t="s">
        <v>937</v>
      </c>
    </row>
    <row r="4" spans="1:29" s="775" customFormat="1" ht="22.15" customHeight="1">
      <c r="A4" s="962"/>
      <c r="B4" s="867" t="s">
        <v>84</v>
      </c>
      <c r="C4" s="867" t="s">
        <v>897</v>
      </c>
      <c r="D4" s="867" t="s">
        <v>588</v>
      </c>
      <c r="E4" s="867" t="s">
        <v>591</v>
      </c>
      <c r="F4" s="867" t="s">
        <v>664</v>
      </c>
      <c r="G4" s="867" t="s">
        <v>667</v>
      </c>
      <c r="H4" s="867" t="s">
        <v>898</v>
      </c>
      <c r="I4" s="867" t="s">
        <v>899</v>
      </c>
      <c r="J4" s="867" t="s">
        <v>900</v>
      </c>
      <c r="K4" s="867" t="s">
        <v>901</v>
      </c>
      <c r="L4" s="867" t="s">
        <v>902</v>
      </c>
      <c r="M4" s="867" t="s">
        <v>903</v>
      </c>
      <c r="N4" s="867" t="s">
        <v>904</v>
      </c>
      <c r="O4" s="867" t="s">
        <v>905</v>
      </c>
      <c r="P4" s="867" t="s">
        <v>906</v>
      </c>
      <c r="Q4" s="867" t="s">
        <v>907</v>
      </c>
      <c r="R4" s="867" t="s">
        <v>908</v>
      </c>
      <c r="S4" s="867" t="s">
        <v>909</v>
      </c>
    </row>
    <row r="5" spans="1:29" s="963" customFormat="1" ht="12.75" customHeight="1">
      <c r="A5" s="869" t="s">
        <v>205</v>
      </c>
      <c r="B5" s="5244"/>
      <c r="C5" s="5244"/>
      <c r="D5" s="5244"/>
      <c r="E5" s="5244"/>
      <c r="F5" s="5244"/>
      <c r="G5" s="5244"/>
      <c r="H5" s="5244"/>
      <c r="I5" s="5244"/>
      <c r="J5" s="5244"/>
      <c r="K5" s="5244"/>
      <c r="L5" s="5244"/>
      <c r="M5" s="5244"/>
      <c r="N5" s="5244"/>
      <c r="O5" s="5244"/>
      <c r="P5" s="5244"/>
      <c r="Q5" s="5244"/>
      <c r="R5" s="5244"/>
      <c r="S5" s="5244"/>
    </row>
    <row r="6" spans="1:29" s="963" customFormat="1" ht="12.6" customHeight="1">
      <c r="A6" s="783">
        <v>2004</v>
      </c>
      <c r="B6" s="964">
        <v>76411529</v>
      </c>
      <c r="C6" s="964">
        <v>992342</v>
      </c>
      <c r="D6" s="964">
        <v>507090</v>
      </c>
      <c r="E6" s="964">
        <v>18265944</v>
      </c>
      <c r="F6" s="964">
        <v>2855003</v>
      </c>
      <c r="G6" s="964">
        <v>800237</v>
      </c>
      <c r="H6" s="964">
        <v>8741102</v>
      </c>
      <c r="I6" s="964">
        <v>15797913</v>
      </c>
      <c r="J6" s="964">
        <v>4987288</v>
      </c>
      <c r="K6" s="964">
        <v>3551541</v>
      </c>
      <c r="L6" s="964">
        <v>5214113</v>
      </c>
      <c r="M6" s="964">
        <v>1684333</v>
      </c>
      <c r="N6" s="964">
        <v>3785291</v>
      </c>
      <c r="O6" s="964">
        <v>3606540</v>
      </c>
      <c r="P6" s="964">
        <v>644809</v>
      </c>
      <c r="Q6" s="964">
        <v>3619341</v>
      </c>
      <c r="R6" s="964">
        <v>736905</v>
      </c>
      <c r="S6" s="964">
        <v>621736</v>
      </c>
    </row>
    <row r="7" spans="1:29" s="963" customFormat="1" ht="12.75" customHeight="1">
      <c r="A7" s="783">
        <v>2005</v>
      </c>
      <c r="B7" s="964">
        <v>78259922</v>
      </c>
      <c r="C7" s="964">
        <v>995475</v>
      </c>
      <c r="D7" s="964">
        <v>570670</v>
      </c>
      <c r="E7" s="964">
        <v>18022131</v>
      </c>
      <c r="F7" s="964">
        <v>2740808</v>
      </c>
      <c r="G7" s="964">
        <v>872072</v>
      </c>
      <c r="H7" s="964">
        <v>9278184</v>
      </c>
      <c r="I7" s="964">
        <v>15895369</v>
      </c>
      <c r="J7" s="964">
        <v>5285188</v>
      </c>
      <c r="K7" s="964">
        <v>3634473</v>
      </c>
      <c r="L7" s="964">
        <v>5194058</v>
      </c>
      <c r="M7" s="964">
        <v>1853128</v>
      </c>
      <c r="N7" s="964">
        <v>4064289</v>
      </c>
      <c r="O7" s="964">
        <v>3961447</v>
      </c>
      <c r="P7" s="964">
        <v>692254</v>
      </c>
      <c r="Q7" s="964">
        <v>3817919</v>
      </c>
      <c r="R7" s="964">
        <v>730063</v>
      </c>
      <c r="S7" s="964">
        <v>652395</v>
      </c>
    </row>
    <row r="8" spans="1:29" s="963" customFormat="1" ht="12.75" customHeight="1">
      <c r="A8" s="783">
        <v>2006</v>
      </c>
      <c r="B8" s="964">
        <v>82166176</v>
      </c>
      <c r="C8" s="964">
        <v>1131436</v>
      </c>
      <c r="D8" s="964">
        <v>696288</v>
      </c>
      <c r="E8" s="964">
        <v>18235627</v>
      </c>
      <c r="F8" s="964">
        <v>2982930</v>
      </c>
      <c r="G8" s="964">
        <v>971395</v>
      </c>
      <c r="H8" s="964">
        <v>9609534</v>
      </c>
      <c r="I8" s="964">
        <v>16477719</v>
      </c>
      <c r="J8" s="964">
        <v>5674755</v>
      </c>
      <c r="K8" s="964">
        <v>3848575</v>
      </c>
      <c r="L8" s="964">
        <v>5340468</v>
      </c>
      <c r="M8" s="964">
        <v>2122955</v>
      </c>
      <c r="N8" s="964">
        <v>4167903</v>
      </c>
      <c r="O8" s="964">
        <v>4389065</v>
      </c>
      <c r="P8" s="964">
        <v>777960</v>
      </c>
      <c r="Q8" s="964">
        <v>4227478</v>
      </c>
      <c r="R8" s="964">
        <v>842998</v>
      </c>
      <c r="S8" s="964">
        <v>669090</v>
      </c>
    </row>
    <row r="9" spans="1:29" s="798" customFormat="1" ht="12.6" customHeight="1">
      <c r="A9" s="783">
        <v>2007</v>
      </c>
      <c r="B9" s="964">
        <v>89306690</v>
      </c>
      <c r="C9" s="964">
        <v>1154186</v>
      </c>
      <c r="D9" s="964">
        <v>718505</v>
      </c>
      <c r="E9" s="964">
        <v>19461515</v>
      </c>
      <c r="F9" s="964">
        <v>3368547</v>
      </c>
      <c r="G9" s="964">
        <v>1079146</v>
      </c>
      <c r="H9" s="964">
        <v>10387108</v>
      </c>
      <c r="I9" s="964">
        <v>17440098</v>
      </c>
      <c r="J9" s="964">
        <v>6433222</v>
      </c>
      <c r="K9" s="964">
        <v>4198043</v>
      </c>
      <c r="L9" s="964">
        <v>5425643</v>
      </c>
      <c r="M9" s="964">
        <v>2299833</v>
      </c>
      <c r="N9" s="964">
        <v>4872206</v>
      </c>
      <c r="O9" s="964">
        <v>4985168</v>
      </c>
      <c r="P9" s="964">
        <v>860753</v>
      </c>
      <c r="Q9" s="964">
        <v>4951531</v>
      </c>
      <c r="R9" s="964">
        <v>924415</v>
      </c>
      <c r="S9" s="964">
        <v>746772</v>
      </c>
    </row>
    <row r="10" spans="1:29" s="998" customFormat="1" ht="12.6" customHeight="1">
      <c r="A10" s="783" t="s">
        <v>767</v>
      </c>
      <c r="B10" s="1000">
        <v>88037161</v>
      </c>
      <c r="C10" s="1000">
        <v>1162175</v>
      </c>
      <c r="D10" s="1000">
        <v>519254</v>
      </c>
      <c r="E10" s="1000">
        <v>18805161</v>
      </c>
      <c r="F10" s="1000">
        <v>3485823</v>
      </c>
      <c r="G10" s="1000">
        <v>1169738</v>
      </c>
      <c r="H10" s="1000">
        <v>10600397</v>
      </c>
      <c r="I10" s="1000">
        <v>17664893</v>
      </c>
      <c r="J10" s="1000">
        <v>6358993</v>
      </c>
      <c r="K10" s="964">
        <v>4196782</v>
      </c>
      <c r="L10" s="964">
        <v>5654126</v>
      </c>
      <c r="M10" s="964">
        <v>2379097</v>
      </c>
      <c r="N10" s="964">
        <v>5442534</v>
      </c>
      <c r="O10" s="964">
        <v>5336983</v>
      </c>
      <c r="P10" s="964">
        <v>944394</v>
      </c>
      <c r="Q10" s="964">
        <v>2672591</v>
      </c>
      <c r="R10" s="964">
        <v>907383</v>
      </c>
      <c r="S10" s="964">
        <v>736836</v>
      </c>
      <c r="T10" s="1001"/>
      <c r="U10" s="1001"/>
      <c r="V10" s="1001"/>
      <c r="W10" s="1001"/>
      <c r="X10" s="1001"/>
      <c r="Y10" s="1001"/>
      <c r="Z10" s="1001"/>
      <c r="AA10" s="1001"/>
      <c r="AB10" s="1001"/>
      <c r="AC10" s="1001"/>
    </row>
    <row r="11" spans="1:29" s="998" customFormat="1" ht="12.6" customHeight="1">
      <c r="A11" s="795">
        <v>2009</v>
      </c>
      <c r="B11" s="966">
        <v>84226853</v>
      </c>
      <c r="C11" s="966">
        <v>1054662</v>
      </c>
      <c r="D11" s="966">
        <v>535500</v>
      </c>
      <c r="E11" s="966">
        <v>16813687</v>
      </c>
      <c r="F11" s="966">
        <v>3807108</v>
      </c>
      <c r="G11" s="966">
        <v>1219338</v>
      </c>
      <c r="H11" s="966">
        <v>9675697</v>
      </c>
      <c r="I11" s="966">
        <v>16944844</v>
      </c>
      <c r="J11" s="966">
        <v>6409481</v>
      </c>
      <c r="K11" s="966">
        <v>4083413</v>
      </c>
      <c r="L11" s="966">
        <v>5665575</v>
      </c>
      <c r="M11" s="966">
        <v>2129818</v>
      </c>
      <c r="N11" s="966">
        <v>5309664</v>
      </c>
      <c r="O11" s="966">
        <v>5223356</v>
      </c>
      <c r="P11" s="966">
        <v>972267</v>
      </c>
      <c r="Q11" s="966">
        <v>2837548</v>
      </c>
      <c r="R11" s="966">
        <v>863145</v>
      </c>
      <c r="S11" s="966">
        <v>681749</v>
      </c>
      <c r="T11" s="1001"/>
      <c r="U11" s="1001"/>
      <c r="V11" s="1001"/>
      <c r="W11" s="1001"/>
      <c r="X11" s="1001"/>
      <c r="Y11" s="1001"/>
      <c r="Z11" s="1001"/>
      <c r="AA11" s="1001"/>
      <c r="AB11" s="1001"/>
      <c r="AC11" s="1001"/>
    </row>
    <row r="12" spans="1:29" s="998" customFormat="1" ht="12.6" customHeight="1">
      <c r="A12" s="795">
        <v>2010</v>
      </c>
      <c r="B12" s="966">
        <v>84955936</v>
      </c>
      <c r="C12" s="966">
        <v>1125307</v>
      </c>
      <c r="D12" s="966">
        <v>582134</v>
      </c>
      <c r="E12" s="966">
        <v>18078225</v>
      </c>
      <c r="F12" s="966">
        <v>4020705</v>
      </c>
      <c r="G12" s="966">
        <v>1310508</v>
      </c>
      <c r="H12" s="966">
        <v>8806324</v>
      </c>
      <c r="I12" s="966">
        <v>17066813</v>
      </c>
      <c r="J12" s="966">
        <v>6315020</v>
      </c>
      <c r="K12" s="966">
        <v>3969498</v>
      </c>
      <c r="L12" s="966">
        <v>5783560</v>
      </c>
      <c r="M12" s="966">
        <v>1862081</v>
      </c>
      <c r="N12" s="966">
        <v>5217585</v>
      </c>
      <c r="O12" s="966">
        <v>5402114</v>
      </c>
      <c r="P12" s="966">
        <v>974042</v>
      </c>
      <c r="Q12" s="966">
        <v>2942211</v>
      </c>
      <c r="R12" s="966">
        <v>865010</v>
      </c>
      <c r="S12" s="966">
        <v>634798</v>
      </c>
      <c r="T12" s="1001"/>
      <c r="U12" s="1001"/>
      <c r="V12" s="1001"/>
      <c r="W12" s="1001"/>
      <c r="X12" s="1001"/>
      <c r="Y12" s="1001"/>
      <c r="Z12" s="1001"/>
      <c r="AA12" s="1001"/>
      <c r="AB12" s="1001"/>
      <c r="AC12" s="1001"/>
    </row>
    <row r="13" spans="1:29" s="998" customFormat="1" ht="12.6" customHeight="1">
      <c r="A13" s="795">
        <v>2011</v>
      </c>
      <c r="B13" s="966">
        <v>79339132</v>
      </c>
      <c r="C13" s="966">
        <v>1081056</v>
      </c>
      <c r="D13" s="966">
        <v>537442</v>
      </c>
      <c r="E13" s="966">
        <v>17268342</v>
      </c>
      <c r="F13" s="966">
        <v>3995576</v>
      </c>
      <c r="G13" s="966">
        <v>1364457</v>
      </c>
      <c r="H13" s="966">
        <v>7489758</v>
      </c>
      <c r="I13" s="966">
        <v>15395528</v>
      </c>
      <c r="J13" s="966">
        <v>6025927</v>
      </c>
      <c r="K13" s="966">
        <v>3880385</v>
      </c>
      <c r="L13" s="966">
        <v>5368783</v>
      </c>
      <c r="M13" s="966">
        <v>1598454</v>
      </c>
      <c r="N13" s="966">
        <v>5003677</v>
      </c>
      <c r="O13" s="966">
        <v>5122357</v>
      </c>
      <c r="P13" s="966">
        <v>897783</v>
      </c>
      <c r="Q13" s="966">
        <v>2863779</v>
      </c>
      <c r="R13" s="966">
        <v>871564</v>
      </c>
      <c r="S13" s="966">
        <v>574263</v>
      </c>
      <c r="T13" s="1001"/>
      <c r="U13" s="1001"/>
      <c r="V13" s="1001"/>
      <c r="W13" s="1001"/>
      <c r="X13" s="1001"/>
      <c r="Y13" s="1001"/>
      <c r="Z13" s="1001"/>
      <c r="AA13" s="1001"/>
      <c r="AB13" s="1001"/>
      <c r="AC13" s="1001"/>
    </row>
    <row r="14" spans="1:29" s="998" customFormat="1" ht="12.6" customHeight="1">
      <c r="A14" s="795">
        <v>2012</v>
      </c>
      <c r="B14" s="966">
        <v>73125519</v>
      </c>
      <c r="C14" s="966">
        <v>1118976</v>
      </c>
      <c r="D14" s="966">
        <v>474354</v>
      </c>
      <c r="E14" s="966">
        <v>16316873</v>
      </c>
      <c r="F14" s="966">
        <v>4302411</v>
      </c>
      <c r="G14" s="966">
        <v>1354472</v>
      </c>
      <c r="H14" s="966">
        <v>6019164</v>
      </c>
      <c r="I14" s="966">
        <v>13905859</v>
      </c>
      <c r="J14" s="966">
        <v>5768577</v>
      </c>
      <c r="K14" s="966">
        <v>3138032</v>
      </c>
      <c r="L14" s="966">
        <v>5090162</v>
      </c>
      <c r="M14" s="966">
        <v>1335583</v>
      </c>
      <c r="N14" s="966">
        <v>4677668</v>
      </c>
      <c r="O14" s="966">
        <v>4718096</v>
      </c>
      <c r="P14" s="966">
        <v>823433</v>
      </c>
      <c r="Q14" s="966">
        <v>2766241</v>
      </c>
      <c r="R14" s="966">
        <v>774528</v>
      </c>
      <c r="S14" s="966">
        <v>541091</v>
      </c>
      <c r="T14" s="1001"/>
      <c r="U14" s="1001"/>
      <c r="V14" s="1001"/>
      <c r="W14" s="1001"/>
      <c r="X14" s="1001"/>
      <c r="Y14" s="1001"/>
      <c r="Z14" s="1001"/>
      <c r="AA14" s="1001"/>
      <c r="AB14" s="1001"/>
      <c r="AC14" s="1001"/>
    </row>
    <row r="15" spans="1:29" s="998" customFormat="1" ht="12.6" customHeight="1">
      <c r="A15" s="795">
        <v>2013</v>
      </c>
      <c r="B15" s="964">
        <v>73111437</v>
      </c>
      <c r="C15" s="964">
        <v>1213594</v>
      </c>
      <c r="D15" s="964">
        <v>429338</v>
      </c>
      <c r="E15" s="964">
        <v>16731636</v>
      </c>
      <c r="F15" s="964">
        <v>4417283</v>
      </c>
      <c r="G15" s="964">
        <v>1338283</v>
      </c>
      <c r="H15" s="964">
        <v>5508212</v>
      </c>
      <c r="I15" s="964">
        <v>14031828</v>
      </c>
      <c r="J15" s="964">
        <v>5867087</v>
      </c>
      <c r="K15" s="966">
        <v>3165591</v>
      </c>
      <c r="L15" s="966">
        <v>4903727</v>
      </c>
      <c r="M15" s="966">
        <v>1344638</v>
      </c>
      <c r="N15" s="966">
        <v>4618748</v>
      </c>
      <c r="O15" s="966">
        <v>4659209</v>
      </c>
      <c r="P15" s="966">
        <v>772692</v>
      </c>
      <c r="Q15" s="966">
        <v>2782604</v>
      </c>
      <c r="R15" s="966">
        <v>813495</v>
      </c>
      <c r="S15" s="966">
        <v>513473</v>
      </c>
      <c r="T15" s="1001"/>
      <c r="U15" s="1001"/>
      <c r="V15" s="1001"/>
      <c r="W15" s="1001"/>
      <c r="X15" s="1001"/>
      <c r="Y15" s="1001"/>
      <c r="Z15" s="1001"/>
      <c r="AA15" s="1001"/>
      <c r="AB15" s="1001"/>
      <c r="AC15" s="1001"/>
    </row>
    <row r="16" spans="1:29" s="998" customFormat="1" ht="12.6" customHeight="1">
      <c r="A16" s="846">
        <v>2014</v>
      </c>
      <c r="B16" s="964">
        <v>76130692</v>
      </c>
      <c r="C16" s="964">
        <v>1400794</v>
      </c>
      <c r="D16" s="964">
        <v>422314</v>
      </c>
      <c r="E16" s="964">
        <v>17433828</v>
      </c>
      <c r="F16" s="964">
        <v>4548930</v>
      </c>
      <c r="G16" s="964">
        <v>1347896</v>
      </c>
      <c r="H16" s="964">
        <v>5336992</v>
      </c>
      <c r="I16" s="964">
        <v>14787022</v>
      </c>
      <c r="J16" s="964">
        <v>6091948</v>
      </c>
      <c r="K16" s="966">
        <v>3430662</v>
      </c>
      <c r="L16" s="966">
        <v>4913300</v>
      </c>
      <c r="M16" s="966">
        <v>1377995</v>
      </c>
      <c r="N16" s="966">
        <v>4982854</v>
      </c>
      <c r="O16" s="966">
        <v>5020025</v>
      </c>
      <c r="P16" s="966">
        <v>800683</v>
      </c>
      <c r="Q16" s="966">
        <v>2865982</v>
      </c>
      <c r="R16" s="966">
        <v>816337</v>
      </c>
      <c r="S16" s="966">
        <v>553131</v>
      </c>
      <c r="T16" s="1001"/>
      <c r="U16" s="1001"/>
      <c r="V16" s="1001"/>
      <c r="W16" s="1001"/>
      <c r="X16" s="1001"/>
      <c r="Y16" s="1001"/>
      <c r="Z16" s="1001"/>
      <c r="AA16" s="1001"/>
      <c r="AB16" s="1001"/>
      <c r="AC16" s="1001"/>
    </row>
    <row r="17" spans="1:30" s="998" customFormat="1" ht="12.6" customHeight="1">
      <c r="A17" s="846">
        <v>2015</v>
      </c>
      <c r="B17" s="964">
        <v>80547613</v>
      </c>
      <c r="C17" s="964">
        <v>1562669</v>
      </c>
      <c r="D17" s="964">
        <v>393820</v>
      </c>
      <c r="E17" s="964">
        <v>19239193</v>
      </c>
      <c r="F17" s="964">
        <v>4131092</v>
      </c>
      <c r="G17" s="964">
        <v>1434723</v>
      </c>
      <c r="H17" s="964">
        <v>5402865</v>
      </c>
      <c r="I17" s="964">
        <v>15652169</v>
      </c>
      <c r="J17" s="964">
        <v>6365162</v>
      </c>
      <c r="K17" s="964">
        <v>3912537</v>
      </c>
      <c r="L17" s="964">
        <v>5048447</v>
      </c>
      <c r="M17" s="964">
        <v>1590365</v>
      </c>
      <c r="N17" s="964">
        <v>5017044</v>
      </c>
      <c r="O17" s="964">
        <v>5302812</v>
      </c>
      <c r="P17" s="964">
        <v>844784</v>
      </c>
      <c r="Q17" s="964">
        <v>3032271</v>
      </c>
      <c r="R17" s="964">
        <v>1009159</v>
      </c>
      <c r="S17" s="964">
        <v>608500</v>
      </c>
      <c r="T17" s="1001"/>
      <c r="U17" s="1001"/>
      <c r="V17" s="1001"/>
      <c r="W17" s="1001"/>
      <c r="X17" s="1001"/>
      <c r="Y17" s="1001"/>
      <c r="Z17" s="1001"/>
      <c r="AA17" s="1001"/>
      <c r="AB17" s="1001"/>
      <c r="AC17" s="1001"/>
    </row>
    <row r="18" spans="1:30" s="998" customFormat="1" ht="12.6" customHeight="1">
      <c r="A18" s="849">
        <v>2016</v>
      </c>
      <c r="B18" s="965"/>
      <c r="C18" s="965"/>
      <c r="D18" s="965"/>
      <c r="E18" s="965"/>
      <c r="F18" s="965"/>
      <c r="G18" s="965"/>
      <c r="H18" s="965"/>
      <c r="I18" s="965"/>
      <c r="J18" s="965"/>
      <c r="K18" s="965"/>
      <c r="L18" s="965"/>
      <c r="M18" s="965"/>
      <c r="N18" s="965"/>
      <c r="O18" s="965"/>
      <c r="P18" s="965"/>
      <c r="Q18" s="965"/>
      <c r="R18" s="965"/>
      <c r="S18" s="965"/>
      <c r="T18" s="1002"/>
      <c r="U18" s="1001"/>
      <c r="V18" s="1001"/>
      <c r="W18" s="1001"/>
      <c r="X18" s="1001"/>
      <c r="Y18" s="1001"/>
      <c r="Z18" s="1001"/>
      <c r="AA18" s="1001"/>
      <c r="AB18" s="1001"/>
      <c r="AC18" s="1001"/>
    </row>
    <row r="19" spans="1:30" s="998" customFormat="1" ht="12.6" customHeight="1">
      <c r="A19" s="805" t="s">
        <v>205</v>
      </c>
      <c r="B19" s="968">
        <v>85410310</v>
      </c>
      <c r="C19" s="968">
        <v>1654773</v>
      </c>
      <c r="D19" s="968">
        <v>403279</v>
      </c>
      <c r="E19" s="968">
        <v>20159443</v>
      </c>
      <c r="F19" s="968">
        <v>4386601</v>
      </c>
      <c r="G19" s="968">
        <v>1478193</v>
      </c>
      <c r="H19" s="968">
        <v>5365771</v>
      </c>
      <c r="I19" s="968">
        <v>16581928</v>
      </c>
      <c r="J19" s="968">
        <v>6628577</v>
      </c>
      <c r="K19" s="968">
        <v>4749572</v>
      </c>
      <c r="L19" s="968">
        <v>5374101</v>
      </c>
      <c r="M19" s="968">
        <v>1897380</v>
      </c>
      <c r="N19" s="968">
        <v>5305886</v>
      </c>
      <c r="O19" s="968">
        <v>5672493</v>
      </c>
      <c r="P19" s="968">
        <v>848812</v>
      </c>
      <c r="Q19" s="968">
        <v>3165330</v>
      </c>
      <c r="R19" s="968">
        <v>1050309</v>
      </c>
      <c r="S19" s="968">
        <v>687862</v>
      </c>
      <c r="T19" s="1001"/>
      <c r="U19" s="1001"/>
      <c r="V19" s="1001"/>
      <c r="W19" s="1001"/>
      <c r="X19" s="1001"/>
      <c r="Y19" s="1001"/>
      <c r="Z19" s="1001"/>
      <c r="AA19" s="1001"/>
      <c r="AB19" s="1001"/>
      <c r="AC19" s="1001"/>
    </row>
    <row r="20" spans="1:30" s="998" customFormat="1" ht="12.6" customHeight="1">
      <c r="A20" s="810" t="s">
        <v>442</v>
      </c>
      <c r="B20" s="968">
        <v>83013679</v>
      </c>
      <c r="C20" s="968">
        <v>1543614</v>
      </c>
      <c r="D20" s="968">
        <v>398747</v>
      </c>
      <c r="E20" s="968">
        <v>19955152</v>
      </c>
      <c r="F20" s="968">
        <v>4208703</v>
      </c>
      <c r="G20" s="968">
        <v>1432184</v>
      </c>
      <c r="H20" s="968">
        <v>5159263</v>
      </c>
      <c r="I20" s="968">
        <v>16086940</v>
      </c>
      <c r="J20" s="968">
        <v>6371583</v>
      </c>
      <c r="K20" s="968">
        <v>4349232</v>
      </c>
      <c r="L20" s="968">
        <v>5323889</v>
      </c>
      <c r="M20" s="968">
        <v>1854098</v>
      </c>
      <c r="N20" s="968">
        <v>5188134</v>
      </c>
      <c r="O20" s="968">
        <v>5547497</v>
      </c>
      <c r="P20" s="968">
        <v>835077</v>
      </c>
      <c r="Q20" s="968">
        <v>3087087</v>
      </c>
      <c r="R20" s="968">
        <v>1011858</v>
      </c>
      <c r="S20" s="968">
        <v>660623</v>
      </c>
      <c r="T20" s="1001"/>
      <c r="U20" s="1001"/>
      <c r="V20" s="1001"/>
      <c r="W20" s="1001"/>
      <c r="X20" s="1001"/>
      <c r="Y20" s="1001"/>
      <c r="Z20" s="1001"/>
      <c r="AA20" s="1001"/>
      <c r="AB20" s="1001"/>
      <c r="AC20" s="1001"/>
      <c r="AD20" s="1003"/>
    </row>
    <row r="21" spans="1:30" s="998" customFormat="1" ht="12.6" customHeight="1">
      <c r="A21" s="813" t="s">
        <v>443</v>
      </c>
      <c r="B21" s="968">
        <v>24638928</v>
      </c>
      <c r="C21" s="968">
        <v>332855</v>
      </c>
      <c r="D21" s="968">
        <v>51391</v>
      </c>
      <c r="E21" s="968">
        <v>9072454</v>
      </c>
      <c r="F21" s="968">
        <v>727556</v>
      </c>
      <c r="G21" s="968">
        <v>406541</v>
      </c>
      <c r="H21" s="968">
        <v>2192206</v>
      </c>
      <c r="I21" s="968">
        <v>4773495</v>
      </c>
      <c r="J21" s="968">
        <v>1033325</v>
      </c>
      <c r="K21" s="968">
        <v>954010</v>
      </c>
      <c r="L21" s="968">
        <v>646107</v>
      </c>
      <c r="M21" s="968">
        <v>581930</v>
      </c>
      <c r="N21" s="968">
        <v>1209370</v>
      </c>
      <c r="O21" s="968">
        <v>1079477</v>
      </c>
      <c r="P21" s="968">
        <v>203062</v>
      </c>
      <c r="Q21" s="968">
        <v>971555</v>
      </c>
      <c r="R21" s="968">
        <v>223667</v>
      </c>
      <c r="S21" s="968">
        <v>179924</v>
      </c>
      <c r="T21" s="1001"/>
      <c r="U21" s="1001"/>
      <c r="V21" s="1001"/>
      <c r="W21" s="1001"/>
      <c r="X21" s="1001"/>
      <c r="Y21" s="1001"/>
      <c r="Z21" s="1001"/>
      <c r="AA21" s="1001"/>
      <c r="AB21" s="1001"/>
      <c r="AC21" s="1001"/>
    </row>
    <row r="22" spans="1:30" ht="12.6" customHeight="1">
      <c r="A22" s="813" t="s">
        <v>444</v>
      </c>
      <c r="B22" s="970">
        <v>13752159</v>
      </c>
      <c r="C22" s="970">
        <v>481981</v>
      </c>
      <c r="D22" s="970">
        <v>71832</v>
      </c>
      <c r="E22" s="970">
        <v>5173203</v>
      </c>
      <c r="F22" s="970">
        <v>486728</v>
      </c>
      <c r="G22" s="970">
        <v>347993</v>
      </c>
      <c r="H22" s="970">
        <v>919788</v>
      </c>
      <c r="I22" s="970">
        <v>2587220</v>
      </c>
      <c r="J22" s="970">
        <v>933247</v>
      </c>
      <c r="K22" s="970">
        <v>592988</v>
      </c>
      <c r="L22" s="970">
        <v>243681</v>
      </c>
      <c r="M22" s="970">
        <v>164363</v>
      </c>
      <c r="N22" s="970">
        <v>580514</v>
      </c>
      <c r="O22" s="970">
        <v>390495</v>
      </c>
      <c r="P22" s="970">
        <v>99663</v>
      </c>
      <c r="Q22" s="970">
        <v>479243</v>
      </c>
      <c r="R22" s="970">
        <v>81346</v>
      </c>
      <c r="S22" s="970">
        <v>117875</v>
      </c>
      <c r="T22" s="1001"/>
      <c r="U22" s="1001"/>
      <c r="V22" s="1001"/>
      <c r="W22" s="1001"/>
      <c r="X22" s="1001"/>
      <c r="Y22" s="1001"/>
      <c r="Z22" s="1001"/>
      <c r="AA22" s="1001"/>
      <c r="AB22" s="1001"/>
      <c r="AC22" s="1001"/>
    </row>
    <row r="23" spans="1:30" ht="12.6" customHeight="1">
      <c r="A23" s="820" t="s">
        <v>768</v>
      </c>
      <c r="B23" s="970">
        <v>38323032</v>
      </c>
      <c r="C23" s="970">
        <v>192415</v>
      </c>
      <c r="D23" s="970">
        <v>23587</v>
      </c>
      <c r="E23" s="970">
        <v>4610691</v>
      </c>
      <c r="F23" s="970">
        <v>2935556</v>
      </c>
      <c r="G23" s="970">
        <v>493885</v>
      </c>
      <c r="H23" s="970">
        <v>1647675</v>
      </c>
      <c r="I23" s="970">
        <v>7590569</v>
      </c>
      <c r="J23" s="970">
        <v>4016341</v>
      </c>
      <c r="K23" s="970">
        <v>1850471</v>
      </c>
      <c r="L23" s="970">
        <v>4376009</v>
      </c>
      <c r="M23" s="970">
        <v>979260</v>
      </c>
      <c r="N23" s="970">
        <v>3127376</v>
      </c>
      <c r="O23" s="970">
        <v>3717495</v>
      </c>
      <c r="P23" s="970">
        <v>481600</v>
      </c>
      <c r="Q23" s="970">
        <v>1418361</v>
      </c>
      <c r="R23" s="970">
        <v>593581</v>
      </c>
      <c r="S23" s="970">
        <v>268160</v>
      </c>
      <c r="T23" s="1001"/>
      <c r="U23" s="1001"/>
      <c r="V23" s="1001"/>
      <c r="W23" s="1001"/>
      <c r="X23" s="1001"/>
      <c r="Y23" s="1001"/>
      <c r="Z23" s="1001"/>
      <c r="AA23" s="1001"/>
      <c r="AB23" s="1001"/>
      <c r="AC23" s="1001"/>
      <c r="AD23" s="1003"/>
    </row>
    <row r="24" spans="1:30" ht="12.6" customHeight="1">
      <c r="A24" s="813" t="s">
        <v>446</v>
      </c>
      <c r="B24" s="970">
        <v>3743130</v>
      </c>
      <c r="C24" s="970">
        <v>432484</v>
      </c>
      <c r="D24" s="970">
        <v>248488</v>
      </c>
      <c r="E24" s="970">
        <v>1008210</v>
      </c>
      <c r="F24" s="970">
        <v>50415</v>
      </c>
      <c r="G24" s="970">
        <v>90055</v>
      </c>
      <c r="H24" s="970">
        <v>179815</v>
      </c>
      <c r="I24" s="970">
        <v>683937</v>
      </c>
      <c r="J24" s="970">
        <v>303412</v>
      </c>
      <c r="K24" s="970">
        <v>191700</v>
      </c>
      <c r="L24" s="970">
        <v>38435</v>
      </c>
      <c r="M24" s="970">
        <v>36183</v>
      </c>
      <c r="N24" s="970">
        <v>138939</v>
      </c>
      <c r="O24" s="970">
        <v>129753</v>
      </c>
      <c r="P24" s="970">
        <v>19444</v>
      </c>
      <c r="Q24" s="970">
        <v>102971</v>
      </c>
      <c r="R24" s="970">
        <v>20799</v>
      </c>
      <c r="S24" s="970">
        <v>68091</v>
      </c>
      <c r="T24" s="1001"/>
      <c r="U24" s="1001"/>
      <c r="V24" s="1001"/>
      <c r="W24" s="1001"/>
      <c r="X24" s="1001"/>
      <c r="Y24" s="1001"/>
      <c r="Z24" s="1001"/>
      <c r="AA24" s="1001"/>
      <c r="AB24" s="1001"/>
      <c r="AC24" s="1001"/>
      <c r="AD24" s="1003"/>
    </row>
    <row r="25" spans="1:30" ht="12.6" customHeight="1">
      <c r="A25" s="813" t="s">
        <v>447</v>
      </c>
      <c r="B25" s="970">
        <v>2556430</v>
      </c>
      <c r="C25" s="970">
        <v>103878</v>
      </c>
      <c r="D25" s="970">
        <v>3449</v>
      </c>
      <c r="E25" s="970">
        <v>90593</v>
      </c>
      <c r="F25" s="970">
        <v>8448</v>
      </c>
      <c r="G25" s="970">
        <v>93709</v>
      </c>
      <c r="H25" s="970">
        <v>219778</v>
      </c>
      <c r="I25" s="970">
        <v>451720</v>
      </c>
      <c r="J25" s="970">
        <v>85257</v>
      </c>
      <c r="K25" s="970">
        <v>760062</v>
      </c>
      <c r="L25" s="970">
        <v>19657</v>
      </c>
      <c r="M25" s="970">
        <v>92362</v>
      </c>
      <c r="N25" s="970">
        <v>131936</v>
      </c>
      <c r="O25" s="970">
        <v>230278</v>
      </c>
      <c r="P25" s="970">
        <v>31308</v>
      </c>
      <c r="Q25" s="970">
        <v>114956</v>
      </c>
      <c r="R25" s="970">
        <v>92465</v>
      </c>
      <c r="S25" s="970">
        <v>26573</v>
      </c>
      <c r="T25" s="1001"/>
      <c r="U25" s="1001"/>
      <c r="V25" s="1001"/>
      <c r="W25" s="1001"/>
      <c r="X25" s="1001"/>
      <c r="Y25" s="1001"/>
      <c r="Z25" s="1001"/>
      <c r="AA25" s="1001"/>
      <c r="AB25" s="1001"/>
      <c r="AC25" s="1001"/>
      <c r="AD25" s="1003"/>
    </row>
    <row r="26" spans="1:30" ht="12.6" customHeight="1">
      <c r="A26" s="810" t="s">
        <v>448</v>
      </c>
      <c r="B26" s="970">
        <v>1100910</v>
      </c>
      <c r="C26" s="970">
        <v>94008</v>
      </c>
      <c r="D26" s="970">
        <v>1736</v>
      </c>
      <c r="E26" s="970">
        <v>134807</v>
      </c>
      <c r="F26" s="970">
        <v>89900</v>
      </c>
      <c r="G26" s="970">
        <v>23043</v>
      </c>
      <c r="H26" s="970">
        <v>84040</v>
      </c>
      <c r="I26" s="970">
        <v>273884</v>
      </c>
      <c r="J26" s="970">
        <v>110930</v>
      </c>
      <c r="K26" s="970">
        <v>98153</v>
      </c>
      <c r="L26" s="970">
        <v>11330</v>
      </c>
      <c r="M26" s="970">
        <v>14047</v>
      </c>
      <c r="N26" s="970">
        <v>51191</v>
      </c>
      <c r="O26" s="970">
        <v>52323</v>
      </c>
      <c r="P26" s="970">
        <v>9085</v>
      </c>
      <c r="Q26" s="970">
        <v>33491</v>
      </c>
      <c r="R26" s="970">
        <v>7335</v>
      </c>
      <c r="S26" s="970">
        <v>11605</v>
      </c>
      <c r="T26" s="1001"/>
      <c r="U26" s="1001"/>
      <c r="V26" s="1001"/>
      <c r="W26" s="1001"/>
      <c r="X26" s="1001"/>
      <c r="Y26" s="1001"/>
      <c r="Z26" s="1001"/>
      <c r="AA26" s="1001"/>
      <c r="AB26" s="1001"/>
      <c r="AC26" s="1001"/>
    </row>
    <row r="27" spans="1:30" ht="12.6" customHeight="1">
      <c r="A27" s="810" t="s">
        <v>449</v>
      </c>
      <c r="B27" s="971">
        <v>1295720</v>
      </c>
      <c r="C27" s="971">
        <v>17151</v>
      </c>
      <c r="D27" s="971">
        <v>2796</v>
      </c>
      <c r="E27" s="971">
        <v>69484</v>
      </c>
      <c r="F27" s="971">
        <v>87999</v>
      </c>
      <c r="G27" s="971">
        <v>22966</v>
      </c>
      <c r="H27" s="971">
        <v>122468</v>
      </c>
      <c r="I27" s="971">
        <v>221104</v>
      </c>
      <c r="J27" s="971">
        <v>146064</v>
      </c>
      <c r="K27" s="970">
        <v>302187</v>
      </c>
      <c r="L27" s="970">
        <v>38883</v>
      </c>
      <c r="M27" s="970">
        <v>29235</v>
      </c>
      <c r="N27" s="970">
        <v>66560</v>
      </c>
      <c r="O27" s="970">
        <v>72673</v>
      </c>
      <c r="P27" s="970">
        <v>4650</v>
      </c>
      <c r="Q27" s="970">
        <v>44752</v>
      </c>
      <c r="R27" s="970">
        <v>31116</v>
      </c>
      <c r="S27" s="970">
        <v>15633</v>
      </c>
      <c r="T27" s="1001"/>
      <c r="U27" s="1001"/>
      <c r="V27" s="1001"/>
      <c r="W27" s="1001"/>
      <c r="X27" s="1001"/>
      <c r="Y27" s="1001"/>
      <c r="Z27" s="1001"/>
      <c r="AA27" s="1001"/>
      <c r="AB27" s="1001"/>
      <c r="AC27" s="1001"/>
    </row>
    <row r="28" spans="1:30" ht="19.149999999999999" customHeight="1">
      <c r="A28" s="962"/>
      <c r="B28" s="867" t="s">
        <v>84</v>
      </c>
      <c r="C28" s="867" t="s">
        <v>897</v>
      </c>
      <c r="D28" s="867" t="s">
        <v>588</v>
      </c>
      <c r="E28" s="867" t="s">
        <v>591</v>
      </c>
      <c r="F28" s="867" t="s">
        <v>664</v>
      </c>
      <c r="G28" s="867" t="s">
        <v>667</v>
      </c>
      <c r="H28" s="867" t="s">
        <v>898</v>
      </c>
      <c r="I28" s="867" t="s">
        <v>899</v>
      </c>
      <c r="J28" s="867" t="s">
        <v>900</v>
      </c>
      <c r="K28" s="867" t="s">
        <v>901</v>
      </c>
      <c r="L28" s="867" t="s">
        <v>902</v>
      </c>
      <c r="M28" s="867" t="s">
        <v>903</v>
      </c>
      <c r="N28" s="867" t="s">
        <v>904</v>
      </c>
      <c r="O28" s="867" t="s">
        <v>905</v>
      </c>
      <c r="P28" s="867" t="s">
        <v>906</v>
      </c>
      <c r="Q28" s="867" t="s">
        <v>907</v>
      </c>
      <c r="R28" s="867" t="s">
        <v>908</v>
      </c>
      <c r="S28" s="867" t="s">
        <v>909</v>
      </c>
    </row>
    <row r="29" spans="1:30">
      <c r="A29" s="5243" t="s">
        <v>390</v>
      </c>
      <c r="B29" s="5243"/>
      <c r="C29" s="5243"/>
      <c r="D29" s="5243"/>
      <c r="E29" s="5243"/>
      <c r="F29" s="5243"/>
      <c r="G29" s="5243"/>
      <c r="H29" s="5243"/>
      <c r="I29" s="5243"/>
      <c r="J29" s="5243"/>
      <c r="K29" s="5243"/>
      <c r="L29" s="5243"/>
      <c r="M29" s="5243"/>
      <c r="N29" s="5243"/>
      <c r="O29" s="5243"/>
      <c r="P29" s="5243"/>
      <c r="Q29" s="5243"/>
      <c r="R29" s="5243"/>
      <c r="S29" s="5243"/>
    </row>
    <row r="30" spans="1:30" ht="11.25" customHeight="1">
      <c r="A30" s="5247" t="s">
        <v>780</v>
      </c>
      <c r="B30" s="5249"/>
      <c r="C30" s="5249"/>
      <c r="D30" s="5249"/>
      <c r="E30" s="5249"/>
      <c r="F30" s="5249"/>
      <c r="G30" s="5249"/>
      <c r="H30" s="5249"/>
      <c r="I30" s="5249"/>
      <c r="J30" s="5249"/>
      <c r="K30" s="889"/>
    </row>
    <row r="31" spans="1:30" ht="9.75" customHeight="1">
      <c r="A31" s="5221" t="s">
        <v>781</v>
      </c>
      <c r="B31" s="5221"/>
      <c r="C31" s="5221"/>
      <c r="D31" s="5221"/>
      <c r="E31" s="5221"/>
      <c r="F31" s="5221"/>
      <c r="G31" s="5221"/>
      <c r="H31" s="5221"/>
      <c r="I31" s="5221"/>
      <c r="J31" s="5221"/>
    </row>
    <row r="32" spans="1:30">
      <c r="A32" s="949"/>
      <c r="B32" s="973"/>
      <c r="C32" s="973"/>
      <c r="D32" s="973"/>
      <c r="E32" s="973"/>
      <c r="F32" s="973"/>
      <c r="G32" s="973"/>
      <c r="H32" s="973"/>
      <c r="I32" s="973"/>
      <c r="J32" s="973"/>
    </row>
    <row r="33" spans="1:10" ht="9.75" customHeight="1">
      <c r="A33" s="826" t="s">
        <v>427</v>
      </c>
      <c r="B33" s="973"/>
      <c r="C33" s="973"/>
      <c r="D33" s="973"/>
      <c r="E33" s="973"/>
      <c r="F33" s="973"/>
      <c r="G33" s="973"/>
      <c r="H33" s="973"/>
      <c r="I33" s="973"/>
      <c r="J33" s="973"/>
    </row>
    <row r="34" spans="1:10" s="891" customFormat="1" ht="9.75" customHeight="1">
      <c r="A34" s="827" t="s">
        <v>942</v>
      </c>
      <c r="B34" s="524"/>
      <c r="C34" s="524"/>
      <c r="D34" s="524"/>
      <c r="E34" s="524"/>
      <c r="F34" s="524"/>
      <c r="G34" s="524"/>
      <c r="H34" s="524"/>
      <c r="I34" s="524"/>
      <c r="J34" s="524"/>
    </row>
    <row r="35" spans="1:10">
      <c r="A35" s="827" t="s">
        <v>943</v>
      </c>
      <c r="B35" s="975"/>
      <c r="C35" s="975"/>
      <c r="D35" s="975"/>
      <c r="E35" s="975"/>
      <c r="F35" s="975"/>
      <c r="G35" s="975"/>
      <c r="H35" s="975"/>
      <c r="I35" s="975"/>
      <c r="J35" s="975"/>
    </row>
  </sheetData>
  <mergeCells count="7">
    <mergeCell ref="A31:J31"/>
    <mergeCell ref="A1:S1"/>
    <mergeCell ref="A2:S2"/>
    <mergeCell ref="B5:J5"/>
    <mergeCell ref="K5:S5"/>
    <mergeCell ref="A29:S29"/>
    <mergeCell ref="A30:J30"/>
  </mergeCells>
  <conditionalFormatting sqref="K15:K18 B19:S27 K5">
    <cfRule type="cellIs" dxfId="194" priority="17" operator="between">
      <formula>0.1</formula>
      <formula>0.5</formula>
    </cfRule>
  </conditionalFormatting>
  <conditionalFormatting sqref="K15:K18 B19:S27 K5">
    <cfRule type="cellIs" dxfId="193" priority="16" operator="between">
      <formula>0.1</formula>
      <formula>0.4</formula>
    </cfRule>
  </conditionalFormatting>
  <conditionalFormatting sqref="B19:S27">
    <cfRule type="cellIs" dxfId="192" priority="14" operator="between">
      <formula>0.0000000000000001</formula>
      <formula>0.4999999999</formula>
    </cfRule>
    <cfRule type="cellIs" dxfId="191" priority="15" operator="between">
      <formula>0.1</formula>
      <formula>0.4</formula>
    </cfRule>
  </conditionalFormatting>
  <conditionalFormatting sqref="K14:S16 B19:S27">
    <cfRule type="cellIs" dxfId="190" priority="13" operator="between">
      <formula>0.0000000000000001</formula>
      <formula>0.4999999999</formula>
    </cfRule>
  </conditionalFormatting>
  <conditionalFormatting sqref="M26:S27">
    <cfRule type="cellIs" dxfId="189" priority="10" operator="between">
      <formula>0.0000000000000001</formula>
      <formula>0.4999999999</formula>
    </cfRule>
    <cfRule type="cellIs" dxfId="188" priority="11" operator="between">
      <formula>0.0000000000000001</formula>
      <formula>0.4999999999</formula>
    </cfRule>
    <cfRule type="cellIs" dxfId="187" priority="12" operator="between">
      <formula>0.1</formula>
      <formula>0.4</formula>
    </cfRule>
  </conditionalFormatting>
  <conditionalFormatting sqref="B19:S27">
    <cfRule type="cellIs" dxfId="186" priority="9" operator="between">
      <formula>0.1</formula>
      <formula>0.5</formula>
    </cfRule>
  </conditionalFormatting>
  <conditionalFormatting sqref="B19:S27">
    <cfRule type="cellIs" dxfId="185" priority="8" operator="between">
      <formula>0.0000000000000001</formula>
      <formula>0.5</formula>
    </cfRule>
  </conditionalFormatting>
  <conditionalFormatting sqref="B19:S27">
    <cfRule type="cellIs" dxfId="184" priority="5" operator="between">
      <formula>0.0000000000000001</formula>
      <formula>0.4999999999</formula>
    </cfRule>
    <cfRule type="cellIs" dxfId="183" priority="6" operator="between">
      <formula>0.1</formula>
      <formula>0.5</formula>
    </cfRule>
    <cfRule type="cellIs" dxfId="182" priority="7" operator="between">
      <formula>0.0000000001</formula>
      <formula>0.00049999999</formula>
    </cfRule>
  </conditionalFormatting>
  <conditionalFormatting sqref="B19:S27">
    <cfRule type="cellIs" dxfId="181" priority="1" operator="between">
      <formula>0.0000000000000001</formula>
      <formula>0.4999999999</formula>
    </cfRule>
    <cfRule type="cellIs" dxfId="180" priority="2" operator="between">
      <formula>0.0000000001</formula>
      <formula>0.0004999999</formula>
    </cfRule>
    <cfRule type="cellIs" dxfId="179" priority="3" operator="between">
      <formula>0.0000000001</formula>
      <formula>0.00049999999</formula>
    </cfRule>
    <cfRule type="cellIs" dxfId="178" priority="4" operator="between">
      <formula>0.0000000000000001</formula>
      <formula>0.4999999999</formula>
    </cfRule>
  </conditionalFormatting>
  <hyperlinks>
    <hyperlink ref="A34" r:id="rId1"/>
    <hyperlink ref="A35" r:id="rId2"/>
    <hyperlink ref="B4" r:id="rId3"/>
    <hyperlink ref="C4" r:id="rId4"/>
    <hyperlink ref="D4" r:id="rId5"/>
    <hyperlink ref="E4" r:id="rId6"/>
    <hyperlink ref="F4" r:id="rId7"/>
    <hyperlink ref="G4" r:id="rId8"/>
    <hyperlink ref="H4" r:id="rId9"/>
    <hyperlink ref="I4" r:id="rId10"/>
    <hyperlink ref="J4" r:id="rId11"/>
    <hyperlink ref="K4" r:id="rId12"/>
    <hyperlink ref="L4" r:id="rId13"/>
    <hyperlink ref="M4" r:id="rId14"/>
    <hyperlink ref="N4" r:id="rId15"/>
    <hyperlink ref="O4" r:id="rId16"/>
    <hyperlink ref="P4" r:id="rId17"/>
    <hyperlink ref="Q4" r:id="rId18"/>
    <hyperlink ref="R4" r:id="rId19"/>
    <hyperlink ref="S4" r:id="rId20"/>
    <hyperlink ref="B28" r:id="rId21"/>
    <hyperlink ref="C28" r:id="rId22"/>
    <hyperlink ref="D28" r:id="rId23"/>
    <hyperlink ref="E28" r:id="rId24"/>
    <hyperlink ref="F28" r:id="rId25"/>
    <hyperlink ref="G28" r:id="rId26"/>
    <hyperlink ref="H28" r:id="rId27"/>
    <hyperlink ref="I28" r:id="rId28"/>
    <hyperlink ref="J28" r:id="rId29"/>
    <hyperlink ref="K28" r:id="rId30"/>
    <hyperlink ref="L28" r:id="rId31"/>
    <hyperlink ref="M28" r:id="rId32"/>
    <hyperlink ref="N28" r:id="rId33"/>
    <hyperlink ref="O28" r:id="rId34"/>
    <hyperlink ref="P28" r:id="rId35"/>
    <hyperlink ref="Q28" r:id="rId36"/>
    <hyperlink ref="R28" r:id="rId37"/>
    <hyperlink ref="S28" r:id="rId38"/>
  </hyperlinks>
  <pageMargins left="0.7" right="0.7" top="0.75" bottom="0.75" header="0.3" footer="0.3"/>
  <pageSetup paperSize="9" orientation="portrait" r:id="rId39"/>
</worksheet>
</file>

<file path=xl/worksheets/sheet5.xml><?xml version="1.0" encoding="utf-8"?>
<worksheet xmlns="http://schemas.openxmlformats.org/spreadsheetml/2006/main" xmlns:r="http://schemas.openxmlformats.org/officeDocument/2006/relationships">
  <dimension ref="A1:K36"/>
  <sheetViews>
    <sheetView showGridLines="0" workbookViewId="0">
      <selection sqref="A1:I1"/>
    </sheetView>
  </sheetViews>
  <sheetFormatPr defaultColWidth="9.140625" defaultRowHeight="12.75"/>
  <cols>
    <col min="1" max="1" width="19.7109375" style="4" customWidth="1"/>
    <col min="2" max="9" width="9.85546875" style="4" customWidth="1"/>
    <col min="10" max="10" width="2.140625" style="4" customWidth="1"/>
    <col min="11" max="16384" width="9.140625" style="4"/>
  </cols>
  <sheetData>
    <row r="1" spans="1:11" s="97" customFormat="1" ht="20.100000000000001" customHeight="1">
      <c r="A1" s="5049" t="s">
        <v>371</v>
      </c>
      <c r="B1" s="5049"/>
      <c r="C1" s="5049"/>
      <c r="D1" s="5049"/>
      <c r="E1" s="5049"/>
      <c r="F1" s="5049"/>
      <c r="G1" s="5049"/>
      <c r="H1" s="5049"/>
      <c r="I1" s="5049"/>
    </row>
    <row r="2" spans="1:11" s="97" customFormat="1" ht="20.100000000000001" customHeight="1">
      <c r="A2" s="5051" t="s">
        <v>356</v>
      </c>
      <c r="B2" s="5051"/>
      <c r="C2" s="5051"/>
      <c r="D2" s="5051"/>
      <c r="E2" s="5051"/>
      <c r="F2" s="5051"/>
      <c r="G2" s="5051"/>
      <c r="H2" s="5051"/>
      <c r="I2" s="5051"/>
    </row>
    <row r="3" spans="1:11" ht="13.5">
      <c r="A3" s="319" t="s">
        <v>207</v>
      </c>
      <c r="B3" s="132"/>
      <c r="C3" s="132"/>
      <c r="D3" s="132"/>
      <c r="E3" s="138"/>
      <c r="F3" s="138"/>
      <c r="G3" s="132"/>
      <c r="H3" s="133"/>
      <c r="I3" s="320" t="s">
        <v>208</v>
      </c>
    </row>
    <row r="4" spans="1:11" ht="25.5" customHeight="1">
      <c r="A4" s="5033"/>
      <c r="B4" s="5046" t="s">
        <v>212</v>
      </c>
      <c r="C4" s="5047"/>
      <c r="D4" s="5046" t="s">
        <v>295</v>
      </c>
      <c r="E4" s="5047"/>
      <c r="F4" s="5047"/>
      <c r="G4" s="5046" t="s">
        <v>57</v>
      </c>
      <c r="H4" s="5047"/>
      <c r="I4" s="5048"/>
    </row>
    <row r="5" spans="1:11" ht="25.5">
      <c r="A5" s="5045"/>
      <c r="B5" s="427" t="s">
        <v>161</v>
      </c>
      <c r="C5" s="427" t="s">
        <v>216</v>
      </c>
      <c r="D5" s="427" t="s">
        <v>161</v>
      </c>
      <c r="E5" s="427" t="s">
        <v>169</v>
      </c>
      <c r="F5" s="427" t="s">
        <v>172</v>
      </c>
      <c r="G5" s="427" t="s">
        <v>161</v>
      </c>
      <c r="H5" s="427" t="s">
        <v>169</v>
      </c>
      <c r="I5" s="427" t="s">
        <v>216</v>
      </c>
    </row>
    <row r="6" spans="1:11">
      <c r="A6" s="132" t="s">
        <v>205</v>
      </c>
      <c r="B6" s="134"/>
      <c r="C6" s="135"/>
      <c r="D6" s="135"/>
      <c r="E6" s="135"/>
      <c r="F6" s="135"/>
      <c r="G6" s="135"/>
      <c r="H6" s="135"/>
      <c r="I6" s="135"/>
    </row>
    <row r="7" spans="1:11" s="9" customFormat="1">
      <c r="A7" s="131">
        <v>1995</v>
      </c>
      <c r="B7" s="90">
        <v>20.2</v>
      </c>
      <c r="C7" s="90">
        <v>12.6</v>
      </c>
      <c r="D7" s="90">
        <v>82.2</v>
      </c>
      <c r="E7" s="90">
        <v>7.8</v>
      </c>
      <c r="F7" s="90">
        <v>74.444894567805946</v>
      </c>
      <c r="G7" s="90">
        <v>82.2</v>
      </c>
      <c r="H7" s="90">
        <v>17.600000000000001</v>
      </c>
      <c r="I7" s="90">
        <v>64.599999999999994</v>
      </c>
      <c r="J7" s="21"/>
      <c r="K7" s="98"/>
    </row>
    <row r="8" spans="1:11">
      <c r="A8" s="131">
        <v>1996</v>
      </c>
      <c r="B8" s="90">
        <v>19.3</v>
      </c>
      <c r="C8" s="90">
        <v>11.5</v>
      </c>
      <c r="D8" s="90">
        <v>82.7</v>
      </c>
      <c r="E8" s="90">
        <v>7.6</v>
      </c>
      <c r="F8" s="90">
        <v>75.087741696787944</v>
      </c>
      <c r="G8" s="90">
        <v>82.7</v>
      </c>
      <c r="H8" s="90">
        <v>17.8</v>
      </c>
      <c r="I8" s="90">
        <v>64.900000000000006</v>
      </c>
      <c r="J8" s="21"/>
      <c r="K8" s="98"/>
    </row>
    <row r="9" spans="1:11">
      <c r="A9" s="131">
        <v>1997</v>
      </c>
      <c r="B9" s="90">
        <v>19.899999999999999</v>
      </c>
      <c r="C9" s="90">
        <v>11</v>
      </c>
      <c r="D9" s="90">
        <v>81.5</v>
      </c>
      <c r="E9" s="90">
        <v>7.4</v>
      </c>
      <c r="F9" s="90">
        <v>74.094694912760303</v>
      </c>
      <c r="G9" s="90">
        <v>81.5</v>
      </c>
      <c r="H9" s="90">
        <v>17.7</v>
      </c>
      <c r="I9" s="90">
        <v>63.7</v>
      </c>
      <c r="J9" s="21"/>
      <c r="K9" s="98"/>
    </row>
    <row r="10" spans="1:11">
      <c r="A10" s="131">
        <v>1998</v>
      </c>
      <c r="B10" s="90">
        <v>20.3</v>
      </c>
      <c r="C10" s="90">
        <v>12.1</v>
      </c>
      <c r="D10" s="90">
        <v>80.900000000000006</v>
      </c>
      <c r="E10" s="90">
        <v>7.5</v>
      </c>
      <c r="F10" s="90">
        <v>73.329092314810637</v>
      </c>
      <c r="G10" s="90">
        <v>80.900000000000006</v>
      </c>
      <c r="H10" s="90">
        <v>18</v>
      </c>
      <c r="I10" s="90">
        <v>62.9</v>
      </c>
      <c r="J10" s="21"/>
      <c r="K10" s="98"/>
    </row>
    <row r="11" spans="1:11">
      <c r="A11" s="131">
        <v>1999</v>
      </c>
      <c r="B11" s="90">
        <v>19.899999999999999</v>
      </c>
      <c r="C11" s="90">
        <v>11.4</v>
      </c>
      <c r="D11" s="90">
        <v>81.3</v>
      </c>
      <c r="E11" s="90">
        <v>7.5</v>
      </c>
      <c r="F11" s="90">
        <v>73.846658787585426</v>
      </c>
      <c r="G11" s="90">
        <v>81.3</v>
      </c>
      <c r="H11" s="90">
        <v>18.2</v>
      </c>
      <c r="I11" s="90">
        <v>63.2</v>
      </c>
      <c r="J11" s="21"/>
      <c r="K11" s="98"/>
    </row>
    <row r="12" spans="1:11">
      <c r="A12" s="131">
        <v>2000</v>
      </c>
      <c r="B12" s="90">
        <v>17.8</v>
      </c>
      <c r="C12" s="90">
        <v>10.5</v>
      </c>
      <c r="D12" s="90">
        <v>82.3</v>
      </c>
      <c r="E12" s="90">
        <v>8</v>
      </c>
      <c r="F12" s="90">
        <v>74.260568748050844</v>
      </c>
      <c r="G12" s="90">
        <v>82.3</v>
      </c>
      <c r="H12" s="90">
        <v>19</v>
      </c>
      <c r="I12" s="90">
        <v>63.3</v>
      </c>
      <c r="J12" s="21"/>
      <c r="K12" s="98"/>
    </row>
    <row r="13" spans="1:11">
      <c r="A13" s="131">
        <v>2001</v>
      </c>
      <c r="B13" s="90">
        <v>17.899999999999999</v>
      </c>
      <c r="C13" s="90">
        <v>11.1</v>
      </c>
      <c r="D13" s="90">
        <v>82.1</v>
      </c>
      <c r="E13" s="90">
        <v>8.1</v>
      </c>
      <c r="F13" s="90">
        <v>74.00557009351904</v>
      </c>
      <c r="G13" s="90">
        <v>82.1</v>
      </c>
      <c r="H13" s="90">
        <v>19.399999999999999</v>
      </c>
      <c r="I13" s="90">
        <v>62.7</v>
      </c>
      <c r="J13" s="21"/>
      <c r="K13" s="98"/>
    </row>
    <row r="14" spans="1:11">
      <c r="A14" s="131">
        <v>2002</v>
      </c>
      <c r="B14" s="90">
        <v>17.3</v>
      </c>
      <c r="C14" s="90">
        <v>11</v>
      </c>
      <c r="D14" s="90">
        <v>82.3</v>
      </c>
      <c r="E14" s="90">
        <v>8.1999999999999993</v>
      </c>
      <c r="F14" s="90">
        <v>74.112175258780297</v>
      </c>
      <c r="G14" s="90">
        <v>82.3</v>
      </c>
      <c r="H14" s="90">
        <v>19.7</v>
      </c>
      <c r="I14" s="90">
        <v>62.6</v>
      </c>
      <c r="J14" s="21"/>
      <c r="K14" s="98"/>
    </row>
    <row r="15" spans="1:11">
      <c r="A15" s="131">
        <v>2003</v>
      </c>
      <c r="B15" s="90">
        <v>16.3</v>
      </c>
      <c r="C15" s="90">
        <v>10</v>
      </c>
      <c r="D15" s="90">
        <v>83.3</v>
      </c>
      <c r="E15" s="90">
        <v>8.3000000000000007</v>
      </c>
      <c r="F15" s="90">
        <v>74.959183973954353</v>
      </c>
      <c r="G15" s="90">
        <v>83.3</v>
      </c>
      <c r="H15" s="90">
        <v>20.2</v>
      </c>
      <c r="I15" s="90">
        <v>63.1</v>
      </c>
      <c r="J15" s="21"/>
      <c r="K15" s="98"/>
    </row>
    <row r="16" spans="1:11">
      <c r="A16" s="131">
        <v>2004</v>
      </c>
      <c r="B16" s="90">
        <v>15.5</v>
      </c>
      <c r="C16" s="90">
        <v>10</v>
      </c>
      <c r="D16" s="90">
        <v>84.1</v>
      </c>
      <c r="E16" s="90">
        <v>8.6</v>
      </c>
      <c r="F16" s="90">
        <v>75.502920128251503</v>
      </c>
      <c r="G16" s="90">
        <v>84.1</v>
      </c>
      <c r="H16" s="90">
        <v>20.5</v>
      </c>
      <c r="I16" s="90">
        <v>63.5</v>
      </c>
      <c r="J16" s="21"/>
      <c r="K16" s="98"/>
    </row>
    <row r="17" spans="1:11" s="10" customFormat="1">
      <c r="A17" s="131">
        <v>2005</v>
      </c>
      <c r="B17" s="90">
        <v>13.6</v>
      </c>
      <c r="C17" s="90">
        <v>9.1999999999999993</v>
      </c>
      <c r="D17" s="90">
        <v>85.4</v>
      </c>
      <c r="E17" s="90">
        <v>8.9</v>
      </c>
      <c r="F17" s="90">
        <v>76.529659231841691</v>
      </c>
      <c r="G17" s="90">
        <v>85.4</v>
      </c>
      <c r="H17" s="90">
        <v>21.1</v>
      </c>
      <c r="I17" s="90">
        <v>64.400000000000006</v>
      </c>
      <c r="J17" s="21"/>
      <c r="K17" s="98"/>
    </row>
    <row r="18" spans="1:11" s="6" customFormat="1">
      <c r="A18" s="131">
        <v>2006</v>
      </c>
      <c r="B18" s="90">
        <v>12.9</v>
      </c>
      <c r="C18" s="90">
        <v>8.1</v>
      </c>
      <c r="D18" s="90">
        <v>85</v>
      </c>
      <c r="E18" s="90">
        <v>8.8000000000000007</v>
      </c>
      <c r="F18" s="90">
        <v>76.19073627125475</v>
      </c>
      <c r="G18" s="90">
        <v>85</v>
      </c>
      <c r="H18" s="90">
        <v>20.5</v>
      </c>
      <c r="I18" s="90">
        <v>64.5</v>
      </c>
      <c r="J18" s="21"/>
      <c r="K18" s="98"/>
    </row>
    <row r="19" spans="1:11" s="117" customFormat="1">
      <c r="A19" s="139">
        <v>2007</v>
      </c>
      <c r="B19" s="90">
        <v>13.4</v>
      </c>
      <c r="C19" s="90">
        <v>7</v>
      </c>
      <c r="D19" s="90">
        <v>84.6</v>
      </c>
      <c r="E19" s="90">
        <v>8.8000000000000007</v>
      </c>
      <c r="F19" s="90">
        <v>75.761342607761051</v>
      </c>
      <c r="G19" s="90">
        <v>84.6</v>
      </c>
      <c r="H19" s="90">
        <v>19.8</v>
      </c>
      <c r="I19" s="90">
        <v>64.8</v>
      </c>
      <c r="J19" s="116"/>
      <c r="K19" s="98"/>
    </row>
    <row r="20" spans="1:11" s="19" customFormat="1">
      <c r="A20" s="131">
        <v>2008</v>
      </c>
      <c r="B20" s="90">
        <v>11.3</v>
      </c>
      <c r="C20" s="90">
        <v>6.8</v>
      </c>
      <c r="D20" s="90">
        <v>86.1</v>
      </c>
      <c r="E20" s="90">
        <v>8.8000000000000007</v>
      </c>
      <c r="F20" s="90">
        <v>77.301603871864515</v>
      </c>
      <c r="G20" s="90">
        <v>86.1</v>
      </c>
      <c r="H20" s="90">
        <v>19.899999999999999</v>
      </c>
      <c r="I20" s="90">
        <v>66.2</v>
      </c>
      <c r="J20" s="21"/>
      <c r="K20" s="98"/>
    </row>
    <row r="21" spans="1:11">
      <c r="A21" s="139">
        <v>2009</v>
      </c>
      <c r="B21" s="90">
        <v>11.1</v>
      </c>
      <c r="C21" s="90">
        <v>10.5</v>
      </c>
      <c r="D21" s="90">
        <v>86.1</v>
      </c>
      <c r="E21" s="90">
        <v>9.5</v>
      </c>
      <c r="F21" s="90">
        <v>76.596720224946651</v>
      </c>
      <c r="G21" s="90">
        <v>86.1</v>
      </c>
      <c r="H21" s="90">
        <v>21.4</v>
      </c>
      <c r="I21" s="90">
        <v>64.7</v>
      </c>
      <c r="J21" s="21"/>
      <c r="K21" s="98"/>
    </row>
    <row r="22" spans="1:11">
      <c r="A22" s="131">
        <v>2010</v>
      </c>
      <c r="B22" s="308">
        <v>11.1</v>
      </c>
      <c r="C22" s="90">
        <v>9.1999999999999993</v>
      </c>
      <c r="D22" s="90">
        <v>86.5</v>
      </c>
      <c r="E22" s="90">
        <v>9.3000000000000007</v>
      </c>
      <c r="F22" s="90">
        <v>77.204401236188701</v>
      </c>
      <c r="G22" s="90">
        <v>86.5</v>
      </c>
      <c r="H22" s="90">
        <v>20.7</v>
      </c>
      <c r="I22" s="90">
        <v>65.8</v>
      </c>
      <c r="J22" s="21"/>
      <c r="K22" s="98"/>
    </row>
    <row r="23" spans="1:11">
      <c r="A23" s="130">
        <v>2011</v>
      </c>
      <c r="B23" s="308">
        <v>13.3</v>
      </c>
      <c r="C23" s="90">
        <v>7.5</v>
      </c>
      <c r="D23" s="90">
        <v>85.7</v>
      </c>
      <c r="E23" s="90">
        <v>9.1999999999999993</v>
      </c>
      <c r="F23" s="90">
        <v>76.508518545441675</v>
      </c>
      <c r="G23" s="90">
        <v>85.7</v>
      </c>
      <c r="H23" s="90">
        <v>19.899999999999999</v>
      </c>
      <c r="I23" s="90">
        <v>65.8</v>
      </c>
      <c r="J23" s="21"/>
      <c r="K23" s="98"/>
    </row>
    <row r="24" spans="1:11" s="19" customFormat="1">
      <c r="A24" s="131">
        <v>2012</v>
      </c>
      <c r="B24" s="308">
        <v>13.9</v>
      </c>
      <c r="C24" s="90">
        <v>7.7</v>
      </c>
      <c r="D24" s="90">
        <v>84.8</v>
      </c>
      <c r="E24" s="90">
        <v>8.5</v>
      </c>
      <c r="F24" s="90">
        <v>76.25986422983361</v>
      </c>
      <c r="G24" s="90">
        <v>84.8</v>
      </c>
      <c r="H24" s="90">
        <v>18.5</v>
      </c>
      <c r="I24" s="90">
        <v>66.3</v>
      </c>
      <c r="J24" s="21"/>
      <c r="K24" s="98"/>
    </row>
    <row r="25" spans="1:11" s="309" customFormat="1">
      <c r="A25" s="130">
        <v>2013</v>
      </c>
      <c r="B25" s="308">
        <v>15.4</v>
      </c>
      <c r="C25" s="90">
        <v>7.8</v>
      </c>
      <c r="D25" s="90">
        <v>84.4</v>
      </c>
      <c r="E25" s="90">
        <v>8.9</v>
      </c>
      <c r="F25" s="90">
        <v>75.504184614531312</v>
      </c>
      <c r="G25" s="90">
        <v>84.4</v>
      </c>
      <c r="H25" s="90">
        <v>19.100000000000001</v>
      </c>
      <c r="I25" s="90">
        <v>65.3</v>
      </c>
    </row>
    <row r="26" spans="1:11" s="29" customFormat="1">
      <c r="A26" s="131">
        <v>2014</v>
      </c>
      <c r="B26" s="308">
        <v>15.1</v>
      </c>
      <c r="C26" s="90">
        <v>5.2</v>
      </c>
      <c r="D26" s="90">
        <v>84.5</v>
      </c>
      <c r="E26" s="90">
        <v>8.8000000000000007</v>
      </c>
      <c r="F26" s="90">
        <v>75.715972680807624</v>
      </c>
      <c r="G26" s="90">
        <v>84.5</v>
      </c>
      <c r="H26" s="90">
        <v>18.600000000000001</v>
      </c>
      <c r="I26" s="90">
        <v>65.900000000000006</v>
      </c>
      <c r="J26" s="309"/>
      <c r="K26" s="309"/>
    </row>
    <row r="27" spans="1:11" s="29" customFormat="1">
      <c r="A27" s="131">
        <v>2015</v>
      </c>
      <c r="B27" s="308">
        <v>15.2</v>
      </c>
      <c r="C27" s="90">
        <v>5.3</v>
      </c>
      <c r="D27" s="90">
        <v>83.6</v>
      </c>
      <c r="E27" s="90">
        <v>9.1</v>
      </c>
      <c r="F27" s="90">
        <v>74.526352565326803</v>
      </c>
      <c r="G27" s="90">
        <v>83.6</v>
      </c>
      <c r="H27" s="90">
        <v>18.100000000000001</v>
      </c>
      <c r="I27" s="90">
        <v>65.5</v>
      </c>
      <c r="J27" s="309"/>
      <c r="K27" s="309"/>
    </row>
    <row r="28" spans="1:11" s="178" customFormat="1">
      <c r="A28" s="5">
        <v>2016</v>
      </c>
      <c r="B28" s="308">
        <v>16</v>
      </c>
      <c r="C28" s="90">
        <v>5</v>
      </c>
      <c r="D28" s="90">
        <v>83.2</v>
      </c>
      <c r="E28" s="90">
        <v>8.5</v>
      </c>
      <c r="F28" s="90">
        <v>74.685933565690149</v>
      </c>
      <c r="G28" s="90">
        <v>83.2</v>
      </c>
      <c r="H28" s="90">
        <v>17.899999999999999</v>
      </c>
      <c r="I28" s="90">
        <v>65.3</v>
      </c>
      <c r="J28" s="387"/>
      <c r="K28" s="387"/>
    </row>
    <row r="29" spans="1:11" s="354" customFormat="1">
      <c r="A29" s="18" t="s">
        <v>389</v>
      </c>
      <c r="B29" s="264">
        <v>17.2</v>
      </c>
      <c r="C29" s="119">
        <v>4.7</v>
      </c>
      <c r="D29" s="119">
        <v>82.3</v>
      </c>
      <c r="E29" s="119">
        <v>7.8</v>
      </c>
      <c r="F29" s="119">
        <v>74.531146911842455</v>
      </c>
      <c r="G29" s="119">
        <v>82.3</v>
      </c>
      <c r="H29" s="119">
        <v>17.5</v>
      </c>
      <c r="I29" s="119">
        <v>64.8</v>
      </c>
      <c r="J29" s="404"/>
      <c r="K29" s="404"/>
    </row>
    <row r="30" spans="1:11" ht="25.5" customHeight="1">
      <c r="A30" s="5033"/>
      <c r="B30" s="5046" t="s">
        <v>213</v>
      </c>
      <c r="C30" s="5047"/>
      <c r="D30" s="5046" t="s">
        <v>87</v>
      </c>
      <c r="E30" s="5054"/>
      <c r="F30" s="5054"/>
      <c r="G30" s="5046" t="s">
        <v>58</v>
      </c>
      <c r="H30" s="5047"/>
      <c r="I30" s="5048"/>
    </row>
    <row r="31" spans="1:11" ht="26.25" customHeight="1">
      <c r="A31" s="5045"/>
      <c r="B31" s="427" t="s">
        <v>163</v>
      </c>
      <c r="C31" s="427" t="s">
        <v>216</v>
      </c>
      <c r="D31" s="427" t="s">
        <v>163</v>
      </c>
      <c r="E31" s="427" t="s">
        <v>169</v>
      </c>
      <c r="F31" s="427" t="s">
        <v>172</v>
      </c>
      <c r="G31" s="427" t="s">
        <v>163</v>
      </c>
      <c r="H31" s="427" t="s">
        <v>169</v>
      </c>
      <c r="I31" s="427" t="s">
        <v>216</v>
      </c>
    </row>
    <row r="32" spans="1:11" s="92" customFormat="1">
      <c r="A32" s="5055" t="s">
        <v>390</v>
      </c>
      <c r="B32" s="5056"/>
      <c r="C32" s="5055"/>
      <c r="D32" s="5055"/>
      <c r="E32" s="5055"/>
      <c r="F32" s="5055"/>
      <c r="G32" s="5055"/>
      <c r="H32" s="5055"/>
      <c r="I32" s="5055"/>
    </row>
    <row r="33" spans="1:9" s="92" customFormat="1" ht="12.75" customHeight="1">
      <c r="A33" s="5057" t="s">
        <v>366</v>
      </c>
      <c r="B33" s="5058"/>
      <c r="C33" s="5057"/>
      <c r="D33" s="5057"/>
      <c r="E33" s="5057"/>
      <c r="F33" s="5057"/>
      <c r="G33" s="5057"/>
      <c r="H33" s="5057"/>
      <c r="I33" s="5057"/>
    </row>
    <row r="34" spans="1:9" s="92" customFormat="1" ht="12.75" customHeight="1">
      <c r="A34" s="5057" t="s">
        <v>367</v>
      </c>
      <c r="B34" s="5058"/>
      <c r="C34" s="5057"/>
      <c r="D34" s="5057"/>
      <c r="E34" s="5057"/>
      <c r="F34" s="5057"/>
      <c r="G34" s="5057"/>
      <c r="H34" s="5057"/>
      <c r="I34" s="5057"/>
    </row>
    <row r="35" spans="1:9" s="92" customFormat="1">
      <c r="A35" s="5025"/>
      <c r="B35" s="5025"/>
      <c r="C35" s="5025"/>
      <c r="D35" s="5025"/>
      <c r="E35" s="5025"/>
      <c r="F35" s="5025"/>
      <c r="G35" s="5025"/>
      <c r="H35" s="5025"/>
      <c r="I35" s="5025"/>
    </row>
    <row r="36" spans="1:9" s="92" customFormat="1">
      <c r="A36" s="5025"/>
      <c r="B36" s="5025"/>
      <c r="C36" s="5025"/>
      <c r="D36" s="5025"/>
      <c r="E36" s="5025"/>
      <c r="F36" s="5025"/>
      <c r="G36" s="5025"/>
      <c r="H36" s="5025"/>
      <c r="I36" s="5025"/>
    </row>
  </sheetData>
  <mergeCells count="15">
    <mergeCell ref="A35:I35"/>
    <mergeCell ref="A36:I36"/>
    <mergeCell ref="A30:A31"/>
    <mergeCell ref="B30:C30"/>
    <mergeCell ref="D30:F30"/>
    <mergeCell ref="G30:I30"/>
    <mergeCell ref="A32:I32"/>
    <mergeCell ref="A33:I33"/>
    <mergeCell ref="A34:I34"/>
    <mergeCell ref="A1:I1"/>
    <mergeCell ref="A2:I2"/>
    <mergeCell ref="A4:A5"/>
    <mergeCell ref="B4:C4"/>
    <mergeCell ref="D4:F4"/>
    <mergeCell ref="G4:I4"/>
  </mergeCells>
  <printOptions horizontalCentered="1"/>
  <pageMargins left="0.24" right="0.24" top="0.2" bottom="0.24" header="0" footer="0"/>
  <pageSetup paperSize="9" orientation="landscape" r:id="rId1"/>
  <headerFooter alignWithMargins="0"/>
</worksheet>
</file>

<file path=xl/worksheets/sheet50.xml><?xml version="1.0" encoding="utf-8"?>
<worksheet xmlns="http://schemas.openxmlformats.org/spreadsheetml/2006/main" xmlns:r="http://schemas.openxmlformats.org/officeDocument/2006/relationships">
  <dimension ref="A1:N91"/>
  <sheetViews>
    <sheetView showGridLines="0" workbookViewId="0">
      <selection activeCell="A2" sqref="A2:K2"/>
    </sheetView>
  </sheetViews>
  <sheetFormatPr defaultColWidth="9.140625" defaultRowHeight="12.75"/>
  <cols>
    <col min="1" max="1" width="11.5703125" style="1004" customWidth="1"/>
    <col min="2" max="7" width="8.5703125" style="1004" customWidth="1"/>
    <col min="8" max="8" width="9.42578125" style="1004" customWidth="1"/>
    <col min="9" max="11" width="8.5703125" style="1004" customWidth="1"/>
    <col min="12" max="12" width="7.140625" style="1004" customWidth="1"/>
    <col min="13" max="16384" width="9.140625" style="1004"/>
  </cols>
  <sheetData>
    <row r="1" spans="1:12" ht="20.100000000000001" customHeight="1">
      <c r="A1" s="5265" t="s">
        <v>944</v>
      </c>
      <c r="B1" s="5265"/>
      <c r="C1" s="5265"/>
      <c r="D1" s="5265"/>
      <c r="E1" s="5265"/>
      <c r="F1" s="5265"/>
      <c r="G1" s="5265"/>
      <c r="H1" s="5265"/>
      <c r="I1" s="5265"/>
      <c r="J1" s="5265"/>
      <c r="K1" s="5265"/>
    </row>
    <row r="2" spans="1:12" ht="28.9" customHeight="1">
      <c r="A2" s="5266" t="s">
        <v>945</v>
      </c>
      <c r="B2" s="5266"/>
      <c r="C2" s="5266"/>
      <c r="D2" s="5266"/>
      <c r="E2" s="5266"/>
      <c r="F2" s="5266"/>
      <c r="G2" s="5266"/>
      <c r="H2" s="5266"/>
      <c r="I2" s="5266"/>
      <c r="J2" s="5266"/>
      <c r="K2" s="5266"/>
    </row>
    <row r="3" spans="1:12" s="1005" customFormat="1" ht="15" customHeight="1">
      <c r="A3" s="5261"/>
      <c r="B3" s="5262" t="s">
        <v>946</v>
      </c>
      <c r="C3" s="5262" t="s">
        <v>947</v>
      </c>
      <c r="D3" s="5263" t="s">
        <v>948</v>
      </c>
      <c r="E3" s="5263"/>
      <c r="F3" s="5263"/>
      <c r="G3" s="5264" t="s">
        <v>949</v>
      </c>
      <c r="H3" s="5264"/>
      <c r="I3" s="5264"/>
      <c r="J3" s="5262" t="s">
        <v>114</v>
      </c>
      <c r="K3" s="5262" t="s">
        <v>950</v>
      </c>
    </row>
    <row r="4" spans="1:12" ht="41.25" customHeight="1">
      <c r="A4" s="5261"/>
      <c r="B4" s="5262"/>
      <c r="C4" s="5262"/>
      <c r="D4" s="1006" t="s">
        <v>951</v>
      </c>
      <c r="E4" s="867" t="s">
        <v>952</v>
      </c>
      <c r="F4" s="867" t="s">
        <v>953</v>
      </c>
      <c r="G4" s="867" t="s">
        <v>954</v>
      </c>
      <c r="H4" s="867" t="s">
        <v>955</v>
      </c>
      <c r="I4" s="867" t="s">
        <v>956</v>
      </c>
      <c r="J4" s="5262"/>
      <c r="K4" s="5262"/>
    </row>
    <row r="5" spans="1:12" ht="14.45" customHeight="1">
      <c r="A5" s="5261"/>
      <c r="B5" s="5259" t="s">
        <v>765</v>
      </c>
      <c r="C5" s="5259"/>
      <c r="D5" s="5259" t="s">
        <v>766</v>
      </c>
      <c r="E5" s="5260"/>
      <c r="F5" s="5260"/>
      <c r="G5" s="5260"/>
      <c r="H5" s="5260"/>
      <c r="I5" s="5260"/>
      <c r="J5" s="5260"/>
      <c r="K5" s="5260"/>
    </row>
    <row r="6" spans="1:12" ht="12.75" customHeight="1">
      <c r="A6" s="1007" t="s">
        <v>205</v>
      </c>
      <c r="B6" s="1008"/>
      <c r="C6" s="1008"/>
      <c r="D6" s="1008"/>
      <c r="E6" s="1008"/>
      <c r="F6" s="1008"/>
      <c r="G6" s="1008"/>
      <c r="H6" s="1008"/>
      <c r="I6" s="1008"/>
      <c r="J6" s="1008"/>
      <c r="K6" s="1008"/>
    </row>
    <row r="7" spans="1:12" ht="12.75" customHeight="1">
      <c r="A7" s="1009">
        <v>2004</v>
      </c>
      <c r="B7" s="1010">
        <v>1084928</v>
      </c>
      <c r="C7" s="1010">
        <v>3670147</v>
      </c>
      <c r="D7" s="1010">
        <v>162719224</v>
      </c>
      <c r="E7" s="1010">
        <v>73747351</v>
      </c>
      <c r="F7" s="1010">
        <v>42798132</v>
      </c>
      <c r="G7" s="1010">
        <v>305610625</v>
      </c>
      <c r="H7" s="1010">
        <v>858666</v>
      </c>
      <c r="I7" s="1010">
        <v>1779760</v>
      </c>
      <c r="J7" s="1010">
        <v>16660791</v>
      </c>
      <c r="K7" s="1010">
        <v>76411529</v>
      </c>
    </row>
    <row r="8" spans="1:12" ht="12.75" customHeight="1">
      <c r="A8" s="1009">
        <v>2005</v>
      </c>
      <c r="B8" s="1010">
        <v>1121529</v>
      </c>
      <c r="C8" s="1010">
        <v>3735121</v>
      </c>
      <c r="D8" s="1010">
        <v>169106990</v>
      </c>
      <c r="E8" s="1010">
        <v>77251850</v>
      </c>
      <c r="F8" s="1010">
        <v>44255319</v>
      </c>
      <c r="G8" s="1010">
        <v>316708488</v>
      </c>
      <c r="H8" s="1010">
        <v>979282</v>
      </c>
      <c r="I8" s="1010">
        <v>1956614</v>
      </c>
      <c r="J8" s="1010">
        <v>18680228</v>
      </c>
      <c r="K8" s="1010">
        <v>78259922</v>
      </c>
    </row>
    <row r="9" spans="1:12" ht="12.75" customHeight="1">
      <c r="A9" s="1009">
        <v>2006</v>
      </c>
      <c r="B9" s="1010">
        <v>1143648</v>
      </c>
      <c r="C9" s="1010">
        <v>3819940</v>
      </c>
      <c r="D9" s="1010">
        <v>177599761</v>
      </c>
      <c r="E9" s="1010">
        <v>79993091</v>
      </c>
      <c r="F9" s="1010">
        <v>46260044</v>
      </c>
      <c r="G9" s="1010">
        <v>332310954</v>
      </c>
      <c r="H9" s="1010">
        <v>957527</v>
      </c>
      <c r="I9" s="1010">
        <v>1960610</v>
      </c>
      <c r="J9" s="1010">
        <v>19809862</v>
      </c>
      <c r="K9" s="1010">
        <v>82166176</v>
      </c>
    </row>
    <row r="10" spans="1:12" ht="12.75" customHeight="1">
      <c r="A10" s="1009">
        <v>2007</v>
      </c>
      <c r="B10" s="1011">
        <v>1206116</v>
      </c>
      <c r="C10" s="1011">
        <v>3973458</v>
      </c>
      <c r="D10" s="1011">
        <v>192708812</v>
      </c>
      <c r="E10" s="1011">
        <v>84962892</v>
      </c>
      <c r="F10" s="1011">
        <v>49308856</v>
      </c>
      <c r="G10" s="1011">
        <v>358406166</v>
      </c>
      <c r="H10" s="1011">
        <v>962750</v>
      </c>
      <c r="I10" s="1011">
        <v>1861454</v>
      </c>
      <c r="J10" s="1011">
        <v>22891557</v>
      </c>
      <c r="K10" s="1011">
        <v>89306690</v>
      </c>
    </row>
    <row r="11" spans="1:12" s="1014" customFormat="1" ht="12.75" customHeight="1">
      <c r="A11" s="783" t="s">
        <v>767</v>
      </c>
      <c r="B11" s="1012">
        <v>1235989</v>
      </c>
      <c r="C11" s="1012">
        <v>3961546</v>
      </c>
      <c r="D11" s="1012">
        <v>197577664</v>
      </c>
      <c r="E11" s="1012">
        <v>88759087</v>
      </c>
      <c r="F11" s="1012">
        <v>49247736</v>
      </c>
      <c r="G11" s="1012">
        <v>365829138</v>
      </c>
      <c r="H11" s="1012">
        <v>976868</v>
      </c>
      <c r="I11" s="1012">
        <v>1789318</v>
      </c>
      <c r="J11" s="1012">
        <v>24491688</v>
      </c>
      <c r="K11" s="1012">
        <v>88037161</v>
      </c>
      <c r="L11" s="1013"/>
    </row>
    <row r="12" spans="1:12" s="1014" customFormat="1" ht="12.75" customHeight="1">
      <c r="A12" s="795">
        <v>2009</v>
      </c>
      <c r="B12" s="1015">
        <v>1199843</v>
      </c>
      <c r="C12" s="1015">
        <v>3834544</v>
      </c>
      <c r="D12" s="1012">
        <v>170738290</v>
      </c>
      <c r="E12" s="1015">
        <v>83969224</v>
      </c>
      <c r="F12" s="1015">
        <v>48709116</v>
      </c>
      <c r="G12" s="1015">
        <v>334344857</v>
      </c>
      <c r="H12" s="1012">
        <v>1073275</v>
      </c>
      <c r="I12" s="1015">
        <v>1917318</v>
      </c>
      <c r="J12" s="1015">
        <v>20720670</v>
      </c>
      <c r="K12" s="1015">
        <v>84226853</v>
      </c>
      <c r="L12" s="1016"/>
    </row>
    <row r="13" spans="1:12" ht="12.75" customHeight="1">
      <c r="A13" s="795">
        <v>2010</v>
      </c>
      <c r="B13" s="1017">
        <v>1145390</v>
      </c>
      <c r="C13" s="1017">
        <v>3732512</v>
      </c>
      <c r="D13" s="1012">
        <v>181072607</v>
      </c>
      <c r="E13" s="1012">
        <v>87761852</v>
      </c>
      <c r="F13" s="1012">
        <v>49229804</v>
      </c>
      <c r="G13" s="1012">
        <v>349491043</v>
      </c>
      <c r="H13" s="1012">
        <v>836052</v>
      </c>
      <c r="I13" s="1012">
        <v>1836950</v>
      </c>
      <c r="J13" s="1012">
        <v>18340460</v>
      </c>
      <c r="K13" s="1012">
        <v>84955936</v>
      </c>
      <c r="L13" s="1016"/>
    </row>
    <row r="14" spans="1:12" ht="12.75" customHeight="1">
      <c r="A14" s="795">
        <v>2011</v>
      </c>
      <c r="B14" s="1017">
        <v>1113559</v>
      </c>
      <c r="C14" s="1017">
        <v>3631747</v>
      </c>
      <c r="D14" s="1012">
        <v>182868151</v>
      </c>
      <c r="E14" s="1012">
        <v>84440934</v>
      </c>
      <c r="F14" s="1012">
        <v>48136241</v>
      </c>
      <c r="G14" s="1012">
        <v>341442776</v>
      </c>
      <c r="H14" s="1012">
        <v>1080723</v>
      </c>
      <c r="I14" s="1012">
        <v>1729706</v>
      </c>
      <c r="J14" s="1012">
        <v>15769876</v>
      </c>
      <c r="K14" s="1012">
        <v>79339132</v>
      </c>
      <c r="L14" s="1016"/>
    </row>
    <row r="15" spans="1:12" s="1014" customFormat="1" ht="12.75" customHeight="1">
      <c r="A15" s="795">
        <v>2012</v>
      </c>
      <c r="B15" s="1017">
        <v>1065173</v>
      </c>
      <c r="C15" s="1017">
        <v>3405269</v>
      </c>
      <c r="D15" s="1012">
        <v>173711778</v>
      </c>
      <c r="E15" s="1012">
        <v>76790316</v>
      </c>
      <c r="F15" s="1012">
        <v>44872093</v>
      </c>
      <c r="G15" s="1012">
        <v>320136230</v>
      </c>
      <c r="H15" s="1012">
        <v>855315</v>
      </c>
      <c r="I15" s="1012">
        <v>1559643</v>
      </c>
      <c r="J15" s="1012">
        <v>10716024</v>
      </c>
      <c r="K15" s="1012">
        <v>73125519</v>
      </c>
      <c r="L15" s="1016"/>
    </row>
    <row r="16" spans="1:12" s="1014" customFormat="1" ht="12.75" customHeight="1">
      <c r="A16" s="795">
        <v>2013</v>
      </c>
      <c r="B16" s="1017">
        <v>1098409</v>
      </c>
      <c r="C16" s="1017">
        <v>3377598</v>
      </c>
      <c r="D16" s="1012">
        <v>173501883</v>
      </c>
      <c r="E16" s="1012">
        <v>74103458</v>
      </c>
      <c r="F16" s="1012">
        <v>43922529</v>
      </c>
      <c r="G16" s="1012">
        <v>317715145</v>
      </c>
      <c r="H16" s="1012">
        <v>648449</v>
      </c>
      <c r="I16" s="1012">
        <v>1641280</v>
      </c>
      <c r="J16" s="1012">
        <v>11585062</v>
      </c>
      <c r="K16" s="1012">
        <v>73111437</v>
      </c>
      <c r="L16" s="1018"/>
    </row>
    <row r="17" spans="1:14" s="1014" customFormat="1" ht="12.6" customHeight="1">
      <c r="A17" s="846">
        <v>2014</v>
      </c>
      <c r="B17" s="1017">
        <v>1128258</v>
      </c>
      <c r="C17" s="1017">
        <v>3449428</v>
      </c>
      <c r="D17" s="1012">
        <v>175844047</v>
      </c>
      <c r="E17" s="1012">
        <v>74576532</v>
      </c>
      <c r="F17" s="1012">
        <v>44800210</v>
      </c>
      <c r="G17" s="1012">
        <v>323008554</v>
      </c>
      <c r="H17" s="1012">
        <v>507672</v>
      </c>
      <c r="I17" s="1012">
        <v>1755342</v>
      </c>
      <c r="J17" s="1012">
        <v>12852236</v>
      </c>
      <c r="K17" s="1012">
        <v>76130692</v>
      </c>
      <c r="L17" s="913"/>
    </row>
    <row r="18" spans="1:14" s="1019" customFormat="1" ht="12.6" customHeight="1">
      <c r="A18" s="837">
        <v>2015</v>
      </c>
      <c r="B18" s="1017">
        <v>1163082</v>
      </c>
      <c r="C18" s="1017">
        <v>3578913</v>
      </c>
      <c r="D18" s="1012">
        <v>177911943</v>
      </c>
      <c r="E18" s="1012">
        <v>76331834</v>
      </c>
      <c r="F18" s="1012">
        <v>46890009</v>
      </c>
      <c r="G18" s="1012">
        <v>331601856</v>
      </c>
      <c r="H18" s="1012">
        <v>545300</v>
      </c>
      <c r="I18" s="1012">
        <v>1666184</v>
      </c>
      <c r="J18" s="1012">
        <v>14702061</v>
      </c>
      <c r="K18" s="1012">
        <v>80547613</v>
      </c>
      <c r="L18" s="903"/>
    </row>
    <row r="19" spans="1:14" s="1019" customFormat="1" ht="12.6" customHeight="1">
      <c r="A19" s="849">
        <v>2016</v>
      </c>
      <c r="B19" s="913"/>
      <c r="C19" s="913"/>
      <c r="D19" s="913"/>
      <c r="E19" s="971"/>
      <c r="F19" s="913"/>
      <c r="G19" s="913"/>
      <c r="H19" s="971"/>
      <c r="I19" s="913"/>
      <c r="J19" s="913"/>
      <c r="K19" s="913"/>
      <c r="L19" s="903"/>
    </row>
    <row r="20" spans="1:14" s="1014" customFormat="1" ht="12.75" customHeight="1">
      <c r="A20" s="981" t="s">
        <v>205</v>
      </c>
      <c r="B20" s="1020">
        <v>1196102</v>
      </c>
      <c r="C20" s="1020">
        <v>3704740</v>
      </c>
      <c r="D20" s="994">
        <v>180676050.933</v>
      </c>
      <c r="E20" s="1020">
        <v>78474742.765000001</v>
      </c>
      <c r="F20" s="1020">
        <v>48922411.177000001</v>
      </c>
      <c r="G20" s="1020">
        <v>340479969.42400002</v>
      </c>
      <c r="H20" s="994">
        <v>522269.95600000001</v>
      </c>
      <c r="I20" s="1020">
        <v>1710961.9580000001</v>
      </c>
      <c r="J20" s="1020">
        <v>16406322.463</v>
      </c>
      <c r="K20" s="1020">
        <v>85410310</v>
      </c>
      <c r="M20" s="1021"/>
      <c r="N20" s="1021"/>
    </row>
    <row r="21" spans="1:14" s="1014" customFormat="1" ht="12" customHeight="1">
      <c r="A21" s="1022" t="s">
        <v>957</v>
      </c>
      <c r="B21" s="1023">
        <v>132844</v>
      </c>
      <c r="C21" s="1023">
        <v>194121</v>
      </c>
      <c r="D21" s="971">
        <v>3205432.889</v>
      </c>
      <c r="E21" s="1023">
        <v>1813028.078</v>
      </c>
      <c r="F21" s="1023">
        <v>929252.13300000003</v>
      </c>
      <c r="G21" s="1023">
        <v>6542989.4380000001</v>
      </c>
      <c r="H21" s="971">
        <v>20194.348999999998</v>
      </c>
      <c r="I21" s="1023">
        <v>603025.375</v>
      </c>
      <c r="J21" s="1023">
        <v>812220.29200000002</v>
      </c>
      <c r="K21" s="1023">
        <v>1654773</v>
      </c>
      <c r="M21" s="1021"/>
      <c r="N21" s="1021"/>
    </row>
    <row r="22" spans="1:14" s="1014" customFormat="1" ht="12" customHeight="1">
      <c r="A22" s="1022" t="s">
        <v>958</v>
      </c>
      <c r="B22" s="1023">
        <v>1045</v>
      </c>
      <c r="C22" s="1023">
        <v>9133</v>
      </c>
      <c r="D22" s="971">
        <v>185394.38299999997</v>
      </c>
      <c r="E22" s="1023">
        <v>416074.52</v>
      </c>
      <c r="F22" s="1023">
        <v>194216.25200000001</v>
      </c>
      <c r="G22" s="1023">
        <v>918493.71100000001</v>
      </c>
      <c r="H22" s="971">
        <v>13162.957</v>
      </c>
      <c r="I22" s="1023">
        <v>1459.921</v>
      </c>
      <c r="J22" s="1023">
        <v>110350.29300000001</v>
      </c>
      <c r="K22" s="1023">
        <v>403279</v>
      </c>
      <c r="M22" s="1021"/>
      <c r="N22" s="1021"/>
    </row>
    <row r="23" spans="1:14" s="1014" customFormat="1" ht="12" customHeight="1">
      <c r="A23" s="1024" t="s">
        <v>959</v>
      </c>
      <c r="B23" s="1023">
        <v>66953</v>
      </c>
      <c r="C23" s="1023">
        <v>686651</v>
      </c>
      <c r="D23" s="971">
        <v>47642343.662999995</v>
      </c>
      <c r="E23" s="1023">
        <v>15133813.075999999</v>
      </c>
      <c r="F23" s="1023">
        <v>11594653.664000001</v>
      </c>
      <c r="G23" s="1023">
        <v>82103941.766000003</v>
      </c>
      <c r="H23" s="971">
        <v>86432.274000000005</v>
      </c>
      <c r="I23" s="1023">
        <v>157371.88399999999</v>
      </c>
      <c r="J23" s="1023">
        <v>3767237.4870000002</v>
      </c>
      <c r="K23" s="1023">
        <v>20159443</v>
      </c>
      <c r="M23" s="1021"/>
      <c r="N23" s="1021"/>
    </row>
    <row r="24" spans="1:14" ht="12" customHeight="1">
      <c r="A24" s="1025">
        <v>10</v>
      </c>
      <c r="B24" s="1026">
        <v>9296</v>
      </c>
      <c r="C24" s="1026">
        <v>94483</v>
      </c>
      <c r="D24" s="1027">
        <v>8409133.7029999997</v>
      </c>
      <c r="E24" s="1028">
        <v>1794665.206</v>
      </c>
      <c r="F24" s="1029">
        <v>1371670.0190000001</v>
      </c>
      <c r="G24" s="1028">
        <v>12366790.773</v>
      </c>
      <c r="H24" s="1028">
        <v>4182.1379999999999</v>
      </c>
      <c r="I24" s="1026">
        <v>23837.776000000002</v>
      </c>
      <c r="J24" s="1026">
        <v>396272.73300000001</v>
      </c>
      <c r="K24" s="1026">
        <v>2206743</v>
      </c>
      <c r="M24" s="1021"/>
      <c r="N24" s="1021"/>
    </row>
    <row r="25" spans="1:14" ht="12" customHeight="1">
      <c r="A25" s="1030">
        <v>11</v>
      </c>
      <c r="B25" s="1026">
        <v>1793</v>
      </c>
      <c r="C25" s="1026">
        <v>15235</v>
      </c>
      <c r="D25" s="1027">
        <v>1627009.2209999999</v>
      </c>
      <c r="E25" s="1028">
        <v>845818.44099999999</v>
      </c>
      <c r="F25" s="1029">
        <v>352451.67300000001</v>
      </c>
      <c r="G25" s="1028">
        <v>3242610.41</v>
      </c>
      <c r="H25" s="1028">
        <v>756.24199999999996</v>
      </c>
      <c r="I25" s="1026">
        <v>20906.98</v>
      </c>
      <c r="J25" s="1026">
        <v>148114.79</v>
      </c>
      <c r="K25" s="1026">
        <v>801150</v>
      </c>
      <c r="M25" s="1021"/>
      <c r="N25" s="1021"/>
    </row>
    <row r="26" spans="1:14" ht="12" customHeight="1">
      <c r="A26" s="1025">
        <v>12</v>
      </c>
      <c r="B26" s="1026">
        <v>6</v>
      </c>
      <c r="C26" s="1026">
        <v>667</v>
      </c>
      <c r="D26" s="1027">
        <v>318672.16700000002</v>
      </c>
      <c r="E26" s="1028">
        <v>27896.864000000001</v>
      </c>
      <c r="F26" s="1029">
        <v>32291.97</v>
      </c>
      <c r="G26" s="1028">
        <v>810047.125</v>
      </c>
      <c r="H26" s="1028">
        <v>11.138</v>
      </c>
      <c r="I26" s="1026">
        <v>188.35400000000001</v>
      </c>
      <c r="J26" s="1026">
        <v>5689.26</v>
      </c>
      <c r="K26" s="1026">
        <v>463234</v>
      </c>
      <c r="M26" s="1021"/>
      <c r="N26" s="1021"/>
    </row>
    <row r="27" spans="1:14" ht="12" customHeight="1">
      <c r="A27" s="1025">
        <v>13</v>
      </c>
      <c r="B27" s="1026">
        <v>3517</v>
      </c>
      <c r="C27" s="1026">
        <v>44837</v>
      </c>
      <c r="D27" s="1027">
        <v>1770581.182</v>
      </c>
      <c r="E27" s="1028">
        <v>757946.17799999996</v>
      </c>
      <c r="F27" s="1029">
        <v>635111.54399999999</v>
      </c>
      <c r="G27" s="1028">
        <v>3543851.2930000001</v>
      </c>
      <c r="H27" s="1028">
        <v>1975.162</v>
      </c>
      <c r="I27" s="1026">
        <v>6776.2049999999999</v>
      </c>
      <c r="J27" s="1026">
        <v>178636.10200000001</v>
      </c>
      <c r="K27" s="1026">
        <v>1028298</v>
      </c>
      <c r="M27" s="1021"/>
      <c r="N27" s="1021"/>
    </row>
    <row r="28" spans="1:14" ht="12" customHeight="1">
      <c r="A28" s="1030">
        <v>14</v>
      </c>
      <c r="B28" s="1026">
        <v>8710</v>
      </c>
      <c r="C28" s="1026">
        <v>90684</v>
      </c>
      <c r="D28" s="1027">
        <v>1335474.976</v>
      </c>
      <c r="E28" s="1028">
        <v>1281253.618</v>
      </c>
      <c r="F28" s="1029">
        <v>982146.12399999995</v>
      </c>
      <c r="G28" s="1028">
        <v>3818595.4190000002</v>
      </c>
      <c r="H28" s="1028">
        <v>1804.232</v>
      </c>
      <c r="I28" s="1026">
        <v>10801.117</v>
      </c>
      <c r="J28" s="1026">
        <v>124559.28599999999</v>
      </c>
      <c r="K28" s="1026">
        <v>1231706</v>
      </c>
      <c r="M28" s="1021"/>
      <c r="N28" s="1021"/>
    </row>
    <row r="29" spans="1:14" ht="12" customHeight="1">
      <c r="A29" s="1025">
        <v>15</v>
      </c>
      <c r="B29" s="1026">
        <v>3234</v>
      </c>
      <c r="C29" s="1026">
        <v>52138</v>
      </c>
      <c r="D29" s="1027">
        <v>1448580.6880000001</v>
      </c>
      <c r="E29" s="1028">
        <v>554936.40800000005</v>
      </c>
      <c r="F29" s="1029">
        <v>649565.74</v>
      </c>
      <c r="G29" s="1028">
        <v>2835974.0249999999</v>
      </c>
      <c r="H29" s="1028">
        <v>1477.61</v>
      </c>
      <c r="I29" s="1026">
        <v>6437.652</v>
      </c>
      <c r="J29" s="1026">
        <v>87254.14</v>
      </c>
      <c r="K29" s="1026">
        <v>854121</v>
      </c>
      <c r="M29" s="1021"/>
      <c r="N29" s="1021"/>
    </row>
    <row r="30" spans="1:14" ht="12" customHeight="1">
      <c r="A30" s="1025">
        <v>16</v>
      </c>
      <c r="B30" s="1026">
        <v>5047</v>
      </c>
      <c r="C30" s="1026">
        <v>28831</v>
      </c>
      <c r="D30" s="1027">
        <v>1825489.5449999999</v>
      </c>
      <c r="E30" s="1028">
        <v>489392.11700000003</v>
      </c>
      <c r="F30" s="1029">
        <v>438572.77399999998</v>
      </c>
      <c r="G30" s="1028">
        <v>3028411.7059999998</v>
      </c>
      <c r="H30" s="1028">
        <v>2776.1640000000002</v>
      </c>
      <c r="I30" s="1026">
        <v>4501.5379999999996</v>
      </c>
      <c r="J30" s="1026">
        <v>137653.997</v>
      </c>
      <c r="K30" s="1026">
        <v>724360</v>
      </c>
      <c r="M30" s="1021"/>
      <c r="N30" s="1021"/>
    </row>
    <row r="31" spans="1:14" ht="12" customHeight="1">
      <c r="A31" s="1030">
        <v>17</v>
      </c>
      <c r="B31" s="1026">
        <v>571</v>
      </c>
      <c r="C31" s="1026">
        <v>10435</v>
      </c>
      <c r="D31" s="1027">
        <v>2292594.679</v>
      </c>
      <c r="E31" s="1028">
        <v>822757.33499999996</v>
      </c>
      <c r="F31" s="1029">
        <v>225126.88500000001</v>
      </c>
      <c r="G31" s="1028">
        <v>3895848.0660000001</v>
      </c>
      <c r="H31" s="1028">
        <v>1088.7090000000001</v>
      </c>
      <c r="I31" s="1026">
        <v>4940.9560000000001</v>
      </c>
      <c r="J31" s="1026">
        <v>87720.634999999995</v>
      </c>
      <c r="K31" s="1026">
        <v>840193</v>
      </c>
      <c r="M31" s="1021"/>
      <c r="N31" s="1021"/>
    </row>
    <row r="32" spans="1:14" ht="12" customHeight="1">
      <c r="A32" s="1025">
        <v>18</v>
      </c>
      <c r="B32" s="1026">
        <v>2453</v>
      </c>
      <c r="C32" s="1026">
        <v>15099</v>
      </c>
      <c r="D32" s="1027">
        <v>346335.90299999999</v>
      </c>
      <c r="E32" s="1028">
        <v>243691.06099999999</v>
      </c>
      <c r="F32" s="1029">
        <v>259740.05</v>
      </c>
      <c r="G32" s="1028">
        <v>992975.34299999999</v>
      </c>
      <c r="H32" s="1028">
        <v>242.77600000000001</v>
      </c>
      <c r="I32" s="1026">
        <v>2104.7420000000002</v>
      </c>
      <c r="J32" s="1026">
        <v>45748.159</v>
      </c>
      <c r="K32" s="1026">
        <v>405619</v>
      </c>
      <c r="M32" s="1021"/>
      <c r="N32" s="1021"/>
    </row>
    <row r="33" spans="1:14" ht="12" customHeight="1">
      <c r="A33" s="1025">
        <v>19</v>
      </c>
      <c r="B33" s="1026">
        <v>15</v>
      </c>
      <c r="C33" s="1026">
        <v>1790</v>
      </c>
      <c r="D33" s="1027">
        <v>4910495.1310000001</v>
      </c>
      <c r="E33" s="1028">
        <v>471078.06599999999</v>
      </c>
      <c r="F33" s="1029">
        <v>144237.283</v>
      </c>
      <c r="G33" s="1028">
        <v>5735954.1710000001</v>
      </c>
      <c r="H33" s="1028">
        <v>89.414000000000001</v>
      </c>
      <c r="I33" s="1026">
        <v>36.216999999999999</v>
      </c>
      <c r="J33" s="1026">
        <v>100715.327</v>
      </c>
      <c r="K33" s="1026">
        <v>596581</v>
      </c>
      <c r="M33" s="1021"/>
      <c r="N33" s="1021"/>
    </row>
    <row r="34" spans="1:14" ht="12" customHeight="1">
      <c r="A34" s="1030">
        <v>20</v>
      </c>
      <c r="B34" s="1026">
        <v>791</v>
      </c>
      <c r="C34" s="1026">
        <v>12507</v>
      </c>
      <c r="D34" s="1027">
        <v>2821724.9789999998</v>
      </c>
      <c r="E34" s="1028">
        <v>676586.67099999997</v>
      </c>
      <c r="F34" s="1029">
        <v>360691.39199999999</v>
      </c>
      <c r="G34" s="1028">
        <v>4319445.1560000004</v>
      </c>
      <c r="H34" s="1028">
        <v>6557.8149999999996</v>
      </c>
      <c r="I34" s="1026">
        <v>7541.6260000000002</v>
      </c>
      <c r="J34" s="1026">
        <v>146632.25899999999</v>
      </c>
      <c r="K34" s="1026">
        <v>849723</v>
      </c>
      <c r="M34" s="1021"/>
      <c r="N34" s="1021"/>
    </row>
    <row r="35" spans="1:14" ht="12" customHeight="1">
      <c r="A35" s="1025">
        <v>21</v>
      </c>
      <c r="B35" s="1026">
        <v>141</v>
      </c>
      <c r="C35" s="1026">
        <v>6752</v>
      </c>
      <c r="D35" s="1027">
        <v>486257.696</v>
      </c>
      <c r="E35" s="1028">
        <v>273791.35100000002</v>
      </c>
      <c r="F35" s="1029">
        <v>217119.20300000001</v>
      </c>
      <c r="G35" s="1028">
        <v>1185108.7590000001</v>
      </c>
      <c r="H35" s="1028">
        <v>505.05</v>
      </c>
      <c r="I35" s="1026">
        <v>4351.7340000000004</v>
      </c>
      <c r="J35" s="1026">
        <v>120007.06600000001</v>
      </c>
      <c r="K35" s="1026">
        <v>440847</v>
      </c>
      <c r="M35" s="1021"/>
      <c r="N35" s="1021"/>
    </row>
    <row r="36" spans="1:14" ht="12" customHeight="1">
      <c r="A36" s="1025">
        <v>22</v>
      </c>
      <c r="B36" s="1026">
        <v>1072</v>
      </c>
      <c r="C36" s="1026">
        <v>25842</v>
      </c>
      <c r="D36" s="1027">
        <v>2199731.2260000003</v>
      </c>
      <c r="E36" s="1028">
        <v>672637.04299999995</v>
      </c>
      <c r="F36" s="1029">
        <v>541363.321</v>
      </c>
      <c r="G36" s="1028">
        <v>4120234.0219999999</v>
      </c>
      <c r="H36" s="1028">
        <v>4337.3689999999997</v>
      </c>
      <c r="I36" s="1026">
        <v>5608.8720000000003</v>
      </c>
      <c r="J36" s="1026">
        <v>314256.00599999999</v>
      </c>
      <c r="K36" s="1026">
        <v>1279912</v>
      </c>
      <c r="M36" s="1021"/>
      <c r="N36" s="1021"/>
    </row>
    <row r="37" spans="1:14" ht="12" customHeight="1">
      <c r="A37" s="1030">
        <v>23</v>
      </c>
      <c r="B37" s="1026">
        <v>3831</v>
      </c>
      <c r="C37" s="1026">
        <v>40221</v>
      </c>
      <c r="D37" s="1027">
        <v>1637372.081</v>
      </c>
      <c r="E37" s="1028">
        <v>1055008.48</v>
      </c>
      <c r="F37" s="1029">
        <v>717242.09</v>
      </c>
      <c r="G37" s="1028">
        <v>3899195.6680000001</v>
      </c>
      <c r="H37" s="1028">
        <v>5540.1229999999996</v>
      </c>
      <c r="I37" s="1026">
        <v>7542.4409999999998</v>
      </c>
      <c r="J37" s="1026">
        <v>229029.86600000001</v>
      </c>
      <c r="K37" s="1026">
        <v>1266644</v>
      </c>
      <c r="M37" s="1021"/>
      <c r="N37" s="1021"/>
    </row>
    <row r="38" spans="1:14" ht="12" customHeight="1">
      <c r="A38" s="1025">
        <v>24</v>
      </c>
      <c r="B38" s="1026">
        <v>331</v>
      </c>
      <c r="C38" s="1026">
        <v>8018</v>
      </c>
      <c r="D38" s="1027">
        <v>1650306.7239999999</v>
      </c>
      <c r="E38" s="1028">
        <v>305506.696</v>
      </c>
      <c r="F38" s="1029">
        <v>182923.527</v>
      </c>
      <c r="G38" s="1028">
        <v>2383886.824</v>
      </c>
      <c r="H38" s="1028">
        <v>2280.1750000000002</v>
      </c>
      <c r="I38" s="1026">
        <v>983.322</v>
      </c>
      <c r="J38" s="1026">
        <v>116383.02099999999</v>
      </c>
      <c r="K38" s="1026">
        <v>397702</v>
      </c>
      <c r="M38" s="1021"/>
      <c r="N38" s="1021"/>
    </row>
    <row r="39" spans="1:14" ht="12" customHeight="1">
      <c r="A39" s="1025">
        <v>25</v>
      </c>
      <c r="B39" s="1026">
        <v>11508</v>
      </c>
      <c r="C39" s="1026">
        <v>83349</v>
      </c>
      <c r="D39" s="1027">
        <v>2548622.702</v>
      </c>
      <c r="E39" s="1028">
        <v>1516751.129</v>
      </c>
      <c r="F39" s="1029">
        <v>1433344.54</v>
      </c>
      <c r="G39" s="1028">
        <v>6147293.9649999999</v>
      </c>
      <c r="H39" s="1028">
        <v>13237.315000000001</v>
      </c>
      <c r="I39" s="1026">
        <v>13052.699000000001</v>
      </c>
      <c r="J39" s="1026">
        <v>454697.027</v>
      </c>
      <c r="K39" s="1026">
        <v>2164118</v>
      </c>
      <c r="M39" s="1021"/>
      <c r="N39" s="1021"/>
    </row>
    <row r="40" spans="1:14" ht="12" customHeight="1">
      <c r="A40" s="1030">
        <v>26</v>
      </c>
      <c r="B40" s="1026">
        <v>325</v>
      </c>
      <c r="C40" s="1026">
        <v>9605</v>
      </c>
      <c r="D40" s="1027">
        <v>1363047.0410000002</v>
      </c>
      <c r="E40" s="1028">
        <v>232118.234</v>
      </c>
      <c r="F40" s="1029">
        <v>231427.21</v>
      </c>
      <c r="G40" s="1028">
        <v>1928903.0109999999</v>
      </c>
      <c r="H40" s="1028">
        <v>2663.3510000000001</v>
      </c>
      <c r="I40" s="1026">
        <v>5711.87</v>
      </c>
      <c r="J40" s="1026">
        <v>118440.15300000001</v>
      </c>
      <c r="K40" s="1026">
        <v>346093</v>
      </c>
      <c r="M40" s="1021"/>
      <c r="N40" s="1021"/>
    </row>
    <row r="41" spans="1:14" ht="12" customHeight="1">
      <c r="A41" s="1025">
        <v>27</v>
      </c>
      <c r="B41" s="1026">
        <v>605</v>
      </c>
      <c r="C41" s="1026">
        <v>19064</v>
      </c>
      <c r="D41" s="1027">
        <v>1897663.1540000001</v>
      </c>
      <c r="E41" s="1028">
        <v>485230.86300000001</v>
      </c>
      <c r="F41" s="1029">
        <v>448742.89799999999</v>
      </c>
      <c r="G41" s="1028">
        <v>2999663.3709999998</v>
      </c>
      <c r="H41" s="1028">
        <v>4608.2370000000001</v>
      </c>
      <c r="I41" s="1026">
        <v>5378.2089999999998</v>
      </c>
      <c r="J41" s="1026">
        <v>150284.96</v>
      </c>
      <c r="K41" s="1026">
        <v>654205</v>
      </c>
      <c r="M41" s="1021"/>
      <c r="N41" s="1021"/>
    </row>
    <row r="42" spans="1:14" ht="12" customHeight="1">
      <c r="A42" s="1025">
        <v>28</v>
      </c>
      <c r="B42" s="1026">
        <v>1551</v>
      </c>
      <c r="C42" s="1026">
        <v>22875</v>
      </c>
      <c r="D42" s="1027">
        <v>1276115.4079999998</v>
      </c>
      <c r="E42" s="1028">
        <v>480642.95</v>
      </c>
      <c r="F42" s="1029">
        <v>467984.94</v>
      </c>
      <c r="G42" s="1028">
        <v>2578419.7769999998</v>
      </c>
      <c r="H42" s="1028">
        <v>3685.973</v>
      </c>
      <c r="I42" s="1026">
        <v>6544.335</v>
      </c>
      <c r="J42" s="1026">
        <v>118927.85</v>
      </c>
      <c r="K42" s="1026">
        <v>832737</v>
      </c>
      <c r="M42" s="1021"/>
      <c r="N42" s="1021"/>
    </row>
    <row r="43" spans="1:14" ht="12" customHeight="1">
      <c r="A43" s="1030">
        <v>29</v>
      </c>
      <c r="B43" s="1026">
        <v>685</v>
      </c>
      <c r="C43" s="1026">
        <v>33526</v>
      </c>
      <c r="D43" s="1027">
        <v>5259815.6540000001</v>
      </c>
      <c r="E43" s="1028">
        <v>926394.75800000003</v>
      </c>
      <c r="F43" s="1029">
        <v>750035.13500000001</v>
      </c>
      <c r="G43" s="1028">
        <v>7223686.5769999996</v>
      </c>
      <c r="H43" s="1028">
        <v>23043.97</v>
      </c>
      <c r="I43" s="1026">
        <v>3589.739</v>
      </c>
      <c r="J43" s="1026">
        <v>385325.87400000001</v>
      </c>
      <c r="K43" s="1026">
        <v>1136192</v>
      </c>
      <c r="M43" s="1021"/>
      <c r="N43" s="1021"/>
    </row>
    <row r="44" spans="1:14" ht="12" customHeight="1">
      <c r="A44" s="1025">
        <v>30</v>
      </c>
      <c r="B44" s="1026">
        <v>211</v>
      </c>
      <c r="C44" s="1026">
        <v>4814</v>
      </c>
      <c r="D44" s="1027">
        <v>391570.95800000004</v>
      </c>
      <c r="E44" s="1028">
        <v>199127.00399999999</v>
      </c>
      <c r="F44" s="1029">
        <v>104581.88099999999</v>
      </c>
      <c r="G44" s="1028">
        <v>750141.80200000003</v>
      </c>
      <c r="H44" s="1028">
        <v>1940.174</v>
      </c>
      <c r="I44" s="1026">
        <v>3080.125</v>
      </c>
      <c r="J44" s="1026">
        <v>81288.631999999998</v>
      </c>
      <c r="K44" s="1026">
        <v>159691</v>
      </c>
      <c r="M44" s="1021"/>
      <c r="N44" s="1021"/>
    </row>
    <row r="45" spans="1:14" ht="12" customHeight="1">
      <c r="A45" s="1025">
        <v>31</v>
      </c>
      <c r="B45" s="1026">
        <v>4414</v>
      </c>
      <c r="C45" s="1026">
        <v>31154</v>
      </c>
      <c r="D45" s="1027">
        <v>844800.03800000006</v>
      </c>
      <c r="E45" s="1028">
        <v>300501.179</v>
      </c>
      <c r="F45" s="1029">
        <v>374640.21100000001</v>
      </c>
      <c r="G45" s="1028">
        <v>1683495.0759999999</v>
      </c>
      <c r="H45" s="1028">
        <v>1022.1660000000001</v>
      </c>
      <c r="I45" s="1026">
        <v>8539.5490000000009</v>
      </c>
      <c r="J45" s="1026">
        <v>104083.51300000001</v>
      </c>
      <c r="K45" s="1026">
        <v>541075</v>
      </c>
      <c r="M45" s="1021"/>
      <c r="N45" s="1021"/>
    </row>
    <row r="46" spans="1:14" ht="12" customHeight="1">
      <c r="A46" s="1030">
        <v>32</v>
      </c>
      <c r="B46" s="1026">
        <v>3097</v>
      </c>
      <c r="C46" s="1026">
        <v>14522</v>
      </c>
      <c r="D46" s="1027">
        <v>524487.11100000003</v>
      </c>
      <c r="E46" s="1028">
        <v>180173.39499999999</v>
      </c>
      <c r="F46" s="1029">
        <v>211866.60699999999</v>
      </c>
      <c r="G46" s="1028">
        <v>1013987.85</v>
      </c>
      <c r="H46" s="1028">
        <v>488.35</v>
      </c>
      <c r="I46" s="1026">
        <v>3057.4209999999998</v>
      </c>
      <c r="J46" s="1026">
        <v>57827.733999999997</v>
      </c>
      <c r="K46" s="1026">
        <v>314843</v>
      </c>
      <c r="M46" s="1021"/>
      <c r="N46" s="1021"/>
    </row>
    <row r="47" spans="1:14" ht="12" customHeight="1">
      <c r="A47" s="1030">
        <v>33</v>
      </c>
      <c r="B47" s="1026">
        <v>3749</v>
      </c>
      <c r="C47" s="1026">
        <v>20203</v>
      </c>
      <c r="D47" s="1027">
        <v>456461.696</v>
      </c>
      <c r="E47" s="1028">
        <v>539908.02899999998</v>
      </c>
      <c r="F47" s="1029">
        <v>461776.647</v>
      </c>
      <c r="G47" s="1028">
        <v>1599421.577</v>
      </c>
      <c r="H47" s="1028">
        <v>2118.6210000000001</v>
      </c>
      <c r="I47" s="1026">
        <v>1858.405</v>
      </c>
      <c r="J47" s="1026">
        <v>57689.097000000002</v>
      </c>
      <c r="K47" s="1026">
        <v>623657</v>
      </c>
      <c r="M47" s="1021"/>
      <c r="N47" s="1021"/>
    </row>
    <row r="48" spans="1:14" s="1014" customFormat="1" ht="12" customHeight="1">
      <c r="A48" s="1024" t="s">
        <v>960</v>
      </c>
      <c r="B48" s="1031">
        <v>3977</v>
      </c>
      <c r="C48" s="1031">
        <v>12343</v>
      </c>
      <c r="D48" s="1032">
        <v>13967445.142999999</v>
      </c>
      <c r="E48" s="1033">
        <v>1831750.372</v>
      </c>
      <c r="F48" s="1034">
        <v>419556.16499999998</v>
      </c>
      <c r="G48" s="1033">
        <v>20571534.353999998</v>
      </c>
      <c r="H48" s="1033">
        <v>25860.126</v>
      </c>
      <c r="I48" s="1031">
        <v>428.75099999999998</v>
      </c>
      <c r="J48" s="1031">
        <v>1379380.0319999999</v>
      </c>
      <c r="K48" s="1031">
        <v>4386601</v>
      </c>
      <c r="M48" s="1021"/>
      <c r="N48" s="1021"/>
    </row>
    <row r="49" spans="1:14" s="1014" customFormat="1" ht="12" customHeight="1">
      <c r="A49" s="1024" t="s">
        <v>961</v>
      </c>
      <c r="B49" s="1031">
        <v>1229</v>
      </c>
      <c r="C49" s="1031">
        <v>31782</v>
      </c>
      <c r="D49" s="1032">
        <v>709572.72499999998</v>
      </c>
      <c r="E49" s="1033">
        <v>1162448.588</v>
      </c>
      <c r="F49" s="1034">
        <v>594766.88300000003</v>
      </c>
      <c r="G49" s="1033">
        <v>3278630.7030000002</v>
      </c>
      <c r="H49" s="1033">
        <v>17038.636999999999</v>
      </c>
      <c r="I49" s="1031">
        <v>24016.595000000001</v>
      </c>
      <c r="J49" s="1031">
        <v>200236.58300000001</v>
      </c>
      <c r="K49" s="1031">
        <v>1478193</v>
      </c>
      <c r="M49" s="1021"/>
      <c r="N49" s="1021"/>
    </row>
    <row r="50" spans="1:14" s="1035" customFormat="1" ht="12" customHeight="1">
      <c r="A50" s="1024" t="s">
        <v>962</v>
      </c>
      <c r="B50" s="1031">
        <v>78866</v>
      </c>
      <c r="C50" s="1031">
        <v>301862</v>
      </c>
      <c r="D50" s="1032">
        <v>4617546.1229999997</v>
      </c>
      <c r="E50" s="1033">
        <v>7331350.0159999998</v>
      </c>
      <c r="F50" s="1034">
        <v>4106913.5860000001</v>
      </c>
      <c r="G50" s="1033">
        <v>17490657.055</v>
      </c>
      <c r="H50" s="1033">
        <v>36257.599000000002</v>
      </c>
      <c r="I50" s="1031">
        <v>18020.032999999999</v>
      </c>
      <c r="J50" s="1031">
        <v>373771.33899999998</v>
      </c>
      <c r="K50" s="1031">
        <v>5365771</v>
      </c>
      <c r="M50" s="1021"/>
      <c r="N50" s="1021"/>
    </row>
    <row r="51" spans="1:14" s="1014" customFormat="1" ht="12" customHeight="1">
      <c r="A51" s="1024" t="s">
        <v>963</v>
      </c>
      <c r="B51" s="1031">
        <v>220359</v>
      </c>
      <c r="C51" s="1031">
        <v>749170</v>
      </c>
      <c r="D51" s="1032">
        <v>100216740.20400001</v>
      </c>
      <c r="E51" s="1033">
        <v>13414663.267000001</v>
      </c>
      <c r="F51" s="1034">
        <v>10454195.302999999</v>
      </c>
      <c r="G51" s="1033">
        <v>128087653.06</v>
      </c>
      <c r="H51" s="1033">
        <v>30756.210999999999</v>
      </c>
      <c r="I51" s="1031">
        <v>118194.223</v>
      </c>
      <c r="J51" s="1031">
        <v>2241931.0959999999</v>
      </c>
      <c r="K51" s="1031">
        <v>16581928</v>
      </c>
      <c r="M51" s="1021"/>
      <c r="N51" s="1021"/>
    </row>
    <row r="52" spans="1:14" ht="12" customHeight="1">
      <c r="A52" s="1025">
        <v>45</v>
      </c>
      <c r="B52" s="1026">
        <v>28760</v>
      </c>
      <c r="C52" s="1026">
        <v>93824</v>
      </c>
      <c r="D52" s="1027">
        <v>15941370.536</v>
      </c>
      <c r="E52" s="1028">
        <v>1418315.757</v>
      </c>
      <c r="F52" s="1029">
        <v>1320178.851</v>
      </c>
      <c r="G52" s="1028">
        <v>18961758.234000001</v>
      </c>
      <c r="H52" s="1028">
        <v>14591.526</v>
      </c>
      <c r="I52" s="1026">
        <v>23826.328000000001</v>
      </c>
      <c r="J52" s="1026">
        <v>346536.54700000002</v>
      </c>
      <c r="K52" s="1026">
        <v>1962729</v>
      </c>
      <c r="M52" s="1021"/>
      <c r="N52" s="1021"/>
    </row>
    <row r="53" spans="1:14" ht="12" customHeight="1">
      <c r="A53" s="1025">
        <v>46</v>
      </c>
      <c r="B53" s="1026">
        <v>58332</v>
      </c>
      <c r="C53" s="1026">
        <v>224032</v>
      </c>
      <c r="D53" s="1027">
        <v>49083471.154999994</v>
      </c>
      <c r="E53" s="1028">
        <v>6656987.3039999995</v>
      </c>
      <c r="F53" s="1029">
        <v>4339949.7450000001</v>
      </c>
      <c r="G53" s="1028">
        <v>62762500.435000002</v>
      </c>
      <c r="H53" s="1028">
        <v>9513.1319999999996</v>
      </c>
      <c r="I53" s="1026">
        <v>54694.233999999997</v>
      </c>
      <c r="J53" s="1026">
        <v>775860.49600000004</v>
      </c>
      <c r="K53" s="1026">
        <v>7495663</v>
      </c>
      <c r="M53" s="1021"/>
      <c r="N53" s="1021"/>
    </row>
    <row r="54" spans="1:14" ht="12" customHeight="1">
      <c r="A54" s="1025">
        <v>47</v>
      </c>
      <c r="B54" s="1026">
        <v>133267</v>
      </c>
      <c r="C54" s="1026">
        <v>431314</v>
      </c>
      <c r="D54" s="1027">
        <v>35191898.512999997</v>
      </c>
      <c r="E54" s="1028">
        <v>5339360.2060000002</v>
      </c>
      <c r="F54" s="1029">
        <v>4794066.7070000004</v>
      </c>
      <c r="G54" s="1028">
        <v>46363394.391000003</v>
      </c>
      <c r="H54" s="1028">
        <v>6651.5529999999999</v>
      </c>
      <c r="I54" s="1026">
        <v>39673.661</v>
      </c>
      <c r="J54" s="1026">
        <v>1119534.0530000001</v>
      </c>
      <c r="K54" s="1026">
        <v>7123536</v>
      </c>
      <c r="M54" s="1021"/>
      <c r="N54" s="1021"/>
    </row>
    <row r="55" spans="1:14" s="1014" customFormat="1" ht="12" customHeight="1">
      <c r="A55" s="1024" t="s">
        <v>964</v>
      </c>
      <c r="B55" s="1031">
        <v>21799</v>
      </c>
      <c r="C55" s="1031">
        <v>159888</v>
      </c>
      <c r="D55" s="1032">
        <v>1228786.388</v>
      </c>
      <c r="E55" s="1036">
        <v>10875059.386</v>
      </c>
      <c r="F55" s="1037">
        <v>3803937.4870000002</v>
      </c>
      <c r="G55" s="1036">
        <v>18424720.813999999</v>
      </c>
      <c r="H55" s="1036">
        <v>46063.705999999998</v>
      </c>
      <c r="I55" s="1031">
        <v>77930.612999999998</v>
      </c>
      <c r="J55" s="1031">
        <v>990996.83900000004</v>
      </c>
      <c r="K55" s="1031">
        <v>6628577</v>
      </c>
      <c r="M55" s="1021"/>
      <c r="N55" s="1021"/>
    </row>
    <row r="56" spans="1:14" s="1014" customFormat="1" ht="12" customHeight="1">
      <c r="A56" s="1024" t="s">
        <v>965</v>
      </c>
      <c r="B56" s="1031">
        <v>97562</v>
      </c>
      <c r="C56" s="1031">
        <v>317808</v>
      </c>
      <c r="D56" s="1032">
        <v>3286507.46</v>
      </c>
      <c r="E56" s="1036">
        <v>3776603.6779999998</v>
      </c>
      <c r="F56" s="1037">
        <v>2857423.8960000002</v>
      </c>
      <c r="G56" s="1036">
        <v>11614546.723999999</v>
      </c>
      <c r="H56" s="1036">
        <v>7077.2370000000001</v>
      </c>
      <c r="I56" s="1031">
        <v>44294.722999999998</v>
      </c>
      <c r="J56" s="1031">
        <v>1235977.9609999999</v>
      </c>
      <c r="K56" s="1031">
        <v>4749572</v>
      </c>
      <c r="M56" s="1021"/>
      <c r="N56" s="1021"/>
    </row>
    <row r="57" spans="1:14" s="1014" customFormat="1" ht="12" customHeight="1">
      <c r="A57" s="1024" t="s">
        <v>966</v>
      </c>
      <c r="B57" s="1031">
        <v>16453</v>
      </c>
      <c r="C57" s="1031">
        <v>94132</v>
      </c>
      <c r="D57" s="1032">
        <v>1072492.2989999999</v>
      </c>
      <c r="E57" s="1036">
        <v>5767274.824</v>
      </c>
      <c r="F57" s="1037">
        <v>2737346.9240000001</v>
      </c>
      <c r="G57" s="1036">
        <v>11898471.929</v>
      </c>
      <c r="H57" s="1036">
        <v>181825.41399999999</v>
      </c>
      <c r="I57" s="1031">
        <v>50758.781000000003</v>
      </c>
      <c r="J57" s="1031">
        <v>1302894.986</v>
      </c>
      <c r="K57" s="1031">
        <v>5374101</v>
      </c>
      <c r="M57" s="1021"/>
      <c r="N57" s="1021"/>
    </row>
    <row r="58" spans="1:14" s="1014" customFormat="1" ht="12" customHeight="1">
      <c r="A58" s="1022" t="s">
        <v>967</v>
      </c>
      <c r="B58" s="1031">
        <v>35787</v>
      </c>
      <c r="C58" s="1031">
        <v>56778</v>
      </c>
      <c r="D58" s="1032">
        <v>1734082.1070000001</v>
      </c>
      <c r="E58" s="1036">
        <v>1932958.1740000001</v>
      </c>
      <c r="F58" s="1037">
        <v>501664.80300000001</v>
      </c>
      <c r="G58" s="1036">
        <v>5422986.9029999999</v>
      </c>
      <c r="H58" s="1036">
        <v>8210.1219999999994</v>
      </c>
      <c r="I58" s="1031">
        <v>7702.415</v>
      </c>
      <c r="J58" s="1031">
        <v>1235113.2479999999</v>
      </c>
      <c r="K58" s="1031">
        <v>1897380</v>
      </c>
      <c r="M58" s="1021"/>
      <c r="N58" s="1021"/>
    </row>
    <row r="59" spans="1:14" s="1014" customFormat="1" ht="12" customHeight="1">
      <c r="A59" s="1024" t="s">
        <v>968</v>
      </c>
      <c r="B59" s="1031">
        <v>120198</v>
      </c>
      <c r="C59" s="1031">
        <v>240536</v>
      </c>
      <c r="D59" s="1032">
        <v>739469.65599999996</v>
      </c>
      <c r="E59" s="1036">
        <v>5311289.9460000005</v>
      </c>
      <c r="F59" s="1037">
        <v>3414866.3790000002</v>
      </c>
      <c r="G59" s="1036">
        <v>11185502.153000001</v>
      </c>
      <c r="H59" s="1036">
        <v>20089.146000000001</v>
      </c>
      <c r="I59" s="1031">
        <v>102672.769</v>
      </c>
      <c r="J59" s="1031">
        <v>681436.78200000001</v>
      </c>
      <c r="K59" s="1031">
        <v>5305886</v>
      </c>
      <c r="M59" s="1021"/>
      <c r="N59" s="1021"/>
    </row>
    <row r="60" spans="1:14" s="1014" customFormat="1" ht="12" customHeight="1">
      <c r="A60" s="1024" t="s">
        <v>969</v>
      </c>
      <c r="B60" s="1031">
        <v>163936</v>
      </c>
      <c r="C60" s="1031">
        <v>447481</v>
      </c>
      <c r="D60" s="1032">
        <v>947133.81799999997</v>
      </c>
      <c r="E60" s="1036">
        <v>4464678.8119999999</v>
      </c>
      <c r="F60" s="1037">
        <v>3823982.96</v>
      </c>
      <c r="G60" s="1036">
        <v>10952099.439999999</v>
      </c>
      <c r="H60" s="1036">
        <v>23989.632000000001</v>
      </c>
      <c r="I60" s="1031">
        <v>17382.406999999999</v>
      </c>
      <c r="J60" s="1031">
        <v>1135949.4339999999</v>
      </c>
      <c r="K60" s="1031">
        <v>5672493</v>
      </c>
      <c r="M60" s="1021"/>
      <c r="N60" s="1021"/>
    </row>
    <row r="61" spans="1:14" s="1014" customFormat="1" ht="12" customHeight="1">
      <c r="A61" s="1022" t="s">
        <v>970</v>
      </c>
      <c r="B61" s="1031">
        <v>54647</v>
      </c>
      <c r="C61" s="1031">
        <v>92490</v>
      </c>
      <c r="D61" s="1032">
        <v>39845.198000000004</v>
      </c>
      <c r="E61" s="1036">
        <v>583585.86</v>
      </c>
      <c r="F61" s="1037">
        <v>778752.83400000003</v>
      </c>
      <c r="G61" s="1036">
        <v>1470704.7409999999</v>
      </c>
      <c r="H61" s="1036">
        <v>1612.5650000000001</v>
      </c>
      <c r="I61" s="1031">
        <v>255282.43100000001</v>
      </c>
      <c r="J61" s="1031">
        <v>50293.394999999997</v>
      </c>
      <c r="K61" s="1031">
        <v>848812</v>
      </c>
      <c r="M61" s="1021"/>
      <c r="N61" s="1021"/>
    </row>
    <row r="62" spans="1:14" s="1014" customFormat="1" ht="12" customHeight="1">
      <c r="A62" s="1024" t="s">
        <v>971</v>
      </c>
      <c r="B62" s="1031">
        <v>90728</v>
      </c>
      <c r="C62" s="1031">
        <v>170461</v>
      </c>
      <c r="D62" s="1032">
        <v>596586.68399999989</v>
      </c>
      <c r="E62" s="1036">
        <v>3042623.3769999999</v>
      </c>
      <c r="F62" s="1037">
        <v>1607475.923</v>
      </c>
      <c r="G62" s="1036">
        <v>6788353.318</v>
      </c>
      <c r="H62" s="1036">
        <v>1623.8710000000001</v>
      </c>
      <c r="I62" s="1031">
        <v>73306.831999999995</v>
      </c>
      <c r="J62" s="1031">
        <v>342703.09600000002</v>
      </c>
      <c r="K62" s="1031">
        <v>3165330</v>
      </c>
      <c r="M62" s="1021"/>
      <c r="N62" s="1021"/>
    </row>
    <row r="63" spans="1:14" s="1014" customFormat="1" ht="12" customHeight="1">
      <c r="A63" s="1024" t="s">
        <v>972</v>
      </c>
      <c r="B63" s="1031">
        <v>32815</v>
      </c>
      <c r="C63" s="1031">
        <v>52529</v>
      </c>
      <c r="D63" s="1032">
        <v>255288.48199999999</v>
      </c>
      <c r="E63" s="1036">
        <v>962185.66500000004</v>
      </c>
      <c r="F63" s="1037">
        <v>605387.09600000002</v>
      </c>
      <c r="G63" s="1036">
        <v>2197962.4780000001</v>
      </c>
      <c r="H63" s="1036">
        <v>1289.269</v>
      </c>
      <c r="I63" s="1031">
        <v>38941.89</v>
      </c>
      <c r="J63" s="1031">
        <v>403239.24099999998</v>
      </c>
      <c r="K63" s="1031">
        <v>1050309</v>
      </c>
      <c r="M63" s="1021"/>
      <c r="N63" s="1021"/>
    </row>
    <row r="64" spans="1:14" s="1014" customFormat="1" ht="12" customHeight="1">
      <c r="A64" s="1024" t="s">
        <v>973</v>
      </c>
      <c r="B64" s="1031">
        <v>56904</v>
      </c>
      <c r="C64" s="1031">
        <v>87575</v>
      </c>
      <c r="D64" s="1032">
        <v>231383.71099999998</v>
      </c>
      <c r="E64" s="1036">
        <v>655355.12600000005</v>
      </c>
      <c r="F64" s="1037">
        <v>498018.88900000002</v>
      </c>
      <c r="G64" s="1036">
        <v>1530720.8370000001</v>
      </c>
      <c r="H64" s="1036">
        <v>786.84100000000001</v>
      </c>
      <c r="I64" s="1031">
        <v>120172.315</v>
      </c>
      <c r="J64" s="1031">
        <v>142590.359</v>
      </c>
      <c r="K64" s="1031">
        <v>687862</v>
      </c>
      <c r="M64" s="1021"/>
      <c r="N64" s="1021"/>
    </row>
    <row r="65" spans="1:11" ht="12.75" customHeight="1">
      <c r="A65" s="5261"/>
      <c r="B65" s="5262" t="s">
        <v>974</v>
      </c>
      <c r="C65" s="5262" t="s">
        <v>975</v>
      </c>
      <c r="D65" s="5263" t="s">
        <v>976</v>
      </c>
      <c r="E65" s="5263"/>
      <c r="F65" s="5263"/>
      <c r="G65" s="5264" t="s">
        <v>977</v>
      </c>
      <c r="H65" s="5264"/>
      <c r="I65" s="5264"/>
      <c r="J65" s="5262" t="s">
        <v>978</v>
      </c>
      <c r="K65" s="5262" t="s">
        <v>979</v>
      </c>
    </row>
    <row r="66" spans="1:11" ht="48" customHeight="1">
      <c r="A66" s="5261"/>
      <c r="B66" s="5262"/>
      <c r="C66" s="5262"/>
      <c r="D66" s="1006" t="s">
        <v>951</v>
      </c>
      <c r="E66" s="867" t="s">
        <v>952</v>
      </c>
      <c r="F66" s="867" t="s">
        <v>980</v>
      </c>
      <c r="G66" s="867" t="s">
        <v>981</v>
      </c>
      <c r="H66" s="867" t="s">
        <v>982</v>
      </c>
      <c r="I66" s="867" t="s">
        <v>983</v>
      </c>
      <c r="J66" s="5262"/>
      <c r="K66" s="5262"/>
    </row>
    <row r="67" spans="1:11" ht="12.75" customHeight="1">
      <c r="A67" s="5261"/>
      <c r="B67" s="5259" t="s">
        <v>778</v>
      </c>
      <c r="C67" s="5259"/>
      <c r="D67" s="5259" t="s">
        <v>779</v>
      </c>
      <c r="E67" s="5260"/>
      <c r="F67" s="5260"/>
      <c r="G67" s="5260"/>
      <c r="H67" s="5260"/>
      <c r="I67" s="5260"/>
      <c r="J67" s="5260"/>
      <c r="K67" s="5260"/>
    </row>
    <row r="68" spans="1:11" ht="12.75" customHeight="1">
      <c r="A68" s="5257" t="s">
        <v>390</v>
      </c>
      <c r="B68" s="5257"/>
      <c r="C68" s="5257"/>
      <c r="D68" s="5257"/>
      <c r="E68" s="5257"/>
      <c r="F68" s="5257"/>
      <c r="G68" s="5257"/>
      <c r="H68" s="5257"/>
      <c r="I68" s="5257"/>
      <c r="J68" s="5257"/>
      <c r="K68" s="5257"/>
    </row>
    <row r="69" spans="1:11" ht="9.75" customHeight="1">
      <c r="A69" s="5258" t="s">
        <v>780</v>
      </c>
      <c r="B69" s="5258"/>
      <c r="C69" s="5258"/>
      <c r="D69" s="5258"/>
      <c r="E69" s="5258"/>
      <c r="F69" s="5258"/>
      <c r="G69" s="5258"/>
      <c r="H69" s="5258"/>
      <c r="I69" s="5258"/>
      <c r="J69" s="5258"/>
      <c r="K69" s="5258"/>
    </row>
    <row r="70" spans="1:11" ht="9.75" customHeight="1">
      <c r="A70" s="5258" t="s">
        <v>781</v>
      </c>
      <c r="B70" s="5258"/>
      <c r="C70" s="5258"/>
      <c r="D70" s="5258"/>
      <c r="E70" s="5258"/>
      <c r="F70" s="5258"/>
      <c r="G70" s="5258"/>
      <c r="H70" s="5258"/>
      <c r="I70" s="5258"/>
      <c r="J70" s="5258"/>
      <c r="K70" s="5258"/>
    </row>
    <row r="71" spans="1:11" ht="9.75" customHeight="1">
      <c r="A71" s="949"/>
      <c r="B71" s="1038"/>
      <c r="C71" s="1038"/>
      <c r="D71" s="1038"/>
      <c r="E71" s="1038"/>
      <c r="F71" s="1038"/>
      <c r="G71" s="1038"/>
      <c r="H71" s="1038"/>
      <c r="I71" s="1038"/>
      <c r="J71" s="1038"/>
      <c r="K71" s="1038"/>
    </row>
    <row r="72" spans="1:11" s="1016" customFormat="1" ht="9.75" customHeight="1">
      <c r="A72" s="826" t="s">
        <v>427</v>
      </c>
      <c r="B72" s="826"/>
      <c r="C72" s="826"/>
      <c r="D72" s="826"/>
      <c r="E72" s="524"/>
      <c r="F72" s="524"/>
      <c r="G72" s="524"/>
      <c r="H72" s="524"/>
      <c r="I72" s="1039"/>
      <c r="J72" s="1039"/>
      <c r="K72" s="1039"/>
    </row>
    <row r="73" spans="1:11" s="1041" customFormat="1" ht="9.75" customHeight="1">
      <c r="A73" s="1040" t="s">
        <v>984</v>
      </c>
      <c r="B73" s="890"/>
      <c r="C73" s="890"/>
      <c r="F73" s="524"/>
      <c r="H73" s="524"/>
      <c r="I73" s="1039"/>
      <c r="K73" s="1039"/>
    </row>
    <row r="74" spans="1:11" s="1041" customFormat="1" ht="9.75" customHeight="1">
      <c r="A74" s="1040" t="s">
        <v>985</v>
      </c>
      <c r="B74" s="890"/>
      <c r="C74" s="890"/>
      <c r="F74" s="524"/>
      <c r="H74" s="524"/>
      <c r="I74" s="1039"/>
      <c r="K74" s="1039"/>
    </row>
    <row r="75" spans="1:11" s="1041" customFormat="1" ht="9.75" customHeight="1">
      <c r="A75" s="1040" t="s">
        <v>986</v>
      </c>
      <c r="B75" s="524"/>
      <c r="C75" s="890"/>
      <c r="F75" s="524"/>
      <c r="H75" s="524"/>
      <c r="I75" s="1039"/>
      <c r="K75" s="1039"/>
    </row>
    <row r="76" spans="1:11">
      <c r="A76" s="1040" t="s">
        <v>987</v>
      </c>
      <c r="B76" s="1042"/>
      <c r="C76" s="1042"/>
      <c r="E76" s="1042"/>
      <c r="F76" s="1042"/>
      <c r="H76" s="1042"/>
      <c r="I76" s="1042"/>
      <c r="J76" s="1042"/>
      <c r="K76" s="1042"/>
    </row>
    <row r="77" spans="1:11">
      <c r="A77" s="1040" t="s">
        <v>988</v>
      </c>
      <c r="B77" s="1042"/>
      <c r="C77" s="1042"/>
      <c r="D77" s="1042"/>
      <c r="E77" s="1042"/>
      <c r="F77" s="1042"/>
      <c r="G77" s="1042"/>
      <c r="H77" s="1042"/>
      <c r="I77" s="1042"/>
      <c r="J77" s="1042"/>
      <c r="K77" s="1042"/>
    </row>
    <row r="78" spans="1:11">
      <c r="A78" s="1040" t="s">
        <v>989</v>
      </c>
      <c r="B78" s="1042"/>
      <c r="C78" s="1042"/>
      <c r="D78" s="1042"/>
      <c r="E78" s="1042"/>
      <c r="F78" s="1042"/>
      <c r="G78" s="1042"/>
      <c r="H78" s="1042"/>
      <c r="I78" s="1042"/>
      <c r="J78" s="1042"/>
      <c r="K78" s="1042"/>
    </row>
    <row r="79" spans="1:11">
      <c r="A79" s="1040" t="s">
        <v>990</v>
      </c>
      <c r="C79" s="1042"/>
      <c r="D79" s="1042"/>
      <c r="E79" s="1042"/>
      <c r="F79" s="1042"/>
      <c r="G79" s="1042"/>
      <c r="H79" s="1042"/>
      <c r="I79" s="1042"/>
      <c r="J79" s="1042"/>
      <c r="K79" s="1042"/>
    </row>
    <row r="80" spans="1:11">
      <c r="A80" s="1040" t="s">
        <v>991</v>
      </c>
    </row>
    <row r="81" spans="1:3">
      <c r="A81" s="1040" t="s">
        <v>992</v>
      </c>
      <c r="B81" s="1043"/>
      <c r="C81" s="1043"/>
    </row>
    <row r="82" spans="1:3">
      <c r="A82" s="1040" t="s">
        <v>993</v>
      </c>
      <c r="B82" s="1043"/>
      <c r="C82" s="1043"/>
    </row>
    <row r="83" spans="1:3">
      <c r="A83" s="1040" t="s">
        <v>994</v>
      </c>
      <c r="B83" s="1043"/>
      <c r="C83" s="1043"/>
    </row>
    <row r="84" spans="1:3">
      <c r="A84" s="1040" t="s">
        <v>995</v>
      </c>
      <c r="B84" s="1043"/>
      <c r="C84" s="1043"/>
    </row>
    <row r="85" spans="1:3">
      <c r="A85" s="1040" t="s">
        <v>996</v>
      </c>
      <c r="B85" s="1043"/>
      <c r="C85" s="1043"/>
    </row>
    <row r="86" spans="1:3">
      <c r="A86" s="1040" t="s">
        <v>997</v>
      </c>
      <c r="B86" s="1043"/>
      <c r="C86" s="1043"/>
    </row>
    <row r="87" spans="1:3">
      <c r="A87" s="1040" t="s">
        <v>998</v>
      </c>
      <c r="B87" s="1043"/>
      <c r="C87" s="1043"/>
    </row>
    <row r="88" spans="1:3">
      <c r="A88" s="1040" t="s">
        <v>999</v>
      </c>
      <c r="B88" s="1043"/>
      <c r="C88" s="1043"/>
    </row>
    <row r="89" spans="1:3">
      <c r="A89" s="1040" t="s">
        <v>1000</v>
      </c>
      <c r="B89" s="1043"/>
      <c r="C89" s="1043"/>
    </row>
    <row r="90" spans="1:3">
      <c r="A90" s="1040" t="s">
        <v>1001</v>
      </c>
      <c r="B90" s="1043"/>
      <c r="C90" s="1043"/>
    </row>
    <row r="91" spans="1:3">
      <c r="A91" s="1043"/>
      <c r="B91" s="1043"/>
      <c r="C91" s="1043"/>
    </row>
  </sheetData>
  <mergeCells count="23">
    <mergeCell ref="A1:K1"/>
    <mergeCell ref="A2:K2"/>
    <mergeCell ref="A3:A5"/>
    <mergeCell ref="B3:B4"/>
    <mergeCell ref="C3:C4"/>
    <mergeCell ref="D3:F3"/>
    <mergeCell ref="G3:I3"/>
    <mergeCell ref="J3:J4"/>
    <mergeCell ref="K3:K4"/>
    <mergeCell ref="B5:C5"/>
    <mergeCell ref="A68:K68"/>
    <mergeCell ref="A69:K69"/>
    <mergeCell ref="A70:K70"/>
    <mergeCell ref="D5:K5"/>
    <mergeCell ref="A65:A67"/>
    <mergeCell ref="B65:B66"/>
    <mergeCell ref="C65:C66"/>
    <mergeCell ref="D65:F65"/>
    <mergeCell ref="G65:I65"/>
    <mergeCell ref="J65:J66"/>
    <mergeCell ref="K65:K66"/>
    <mergeCell ref="B67:C67"/>
    <mergeCell ref="D67:K67"/>
  </mergeCells>
  <conditionalFormatting sqref="I19:K19 B19:D19 L17:L19 F19:G19">
    <cfRule type="cellIs" dxfId="177" priority="6" operator="between">
      <formula>0.0000000000000001</formula>
      <formula>0.4999999999</formula>
    </cfRule>
    <cfRule type="cellIs" dxfId="176" priority="7" operator="between">
      <formula>0.1</formula>
      <formula>0.4</formula>
    </cfRule>
  </conditionalFormatting>
  <conditionalFormatting sqref="I19:K19 B19:D19 L17:L19 F19:G19">
    <cfRule type="cellIs" dxfId="175" priority="5" operator="between">
      <formula>0.0000000000000001</formula>
      <formula>0.4999999999</formula>
    </cfRule>
  </conditionalFormatting>
  <conditionalFormatting sqref="I19:K19 B19:D19 L17:L19 F19:G19">
    <cfRule type="cellIs" dxfId="174" priority="4" operator="between">
      <formula>0.1</formula>
      <formula>0.5</formula>
    </cfRule>
  </conditionalFormatting>
  <conditionalFormatting sqref="I19:K19 B19:D19 L17:L19 F19:G19">
    <cfRule type="cellIs" dxfId="173" priority="3" operator="between">
      <formula>0.1</formula>
      <formula>0.4</formula>
    </cfRule>
  </conditionalFormatting>
  <conditionalFormatting sqref="L16">
    <cfRule type="cellIs" dxfId="172" priority="1" operator="between">
      <formula>0.0000000000000001</formula>
      <formula>0.4999999999</formula>
    </cfRule>
    <cfRule type="cellIs" dxfId="171" priority="2" operator="between">
      <formula>0.1</formula>
      <formula>0.49999</formula>
    </cfRule>
  </conditionalFormatting>
  <hyperlinks>
    <hyperlink ref="A73" r:id="rId1"/>
    <hyperlink ref="A74" r:id="rId2"/>
    <hyperlink ref="A75" r:id="rId3"/>
    <hyperlink ref="A80" r:id="rId4"/>
    <hyperlink ref="A81" r:id="rId5"/>
    <hyperlink ref="A77:A78" r:id="rId6" display="http://www.ine.pt/xurl/ind/0007356"/>
    <hyperlink ref="A76" r:id="rId7"/>
    <hyperlink ref="A77" r:id="rId8"/>
    <hyperlink ref="A78" r:id="rId9"/>
    <hyperlink ref="A79" r:id="rId10"/>
    <hyperlink ref="A82" r:id="rId11"/>
    <hyperlink ref="A83" r:id="rId12"/>
    <hyperlink ref="A84" r:id="rId13"/>
    <hyperlink ref="A89" r:id="rId14"/>
    <hyperlink ref="A90" r:id="rId15"/>
    <hyperlink ref="A86:A87" r:id="rId16" display="http://www.ine.pt/xurl/ind/0007356"/>
    <hyperlink ref="A85" r:id="rId17"/>
    <hyperlink ref="A86" r:id="rId18"/>
    <hyperlink ref="A87" r:id="rId19"/>
    <hyperlink ref="A88" r:id="rId20"/>
    <hyperlink ref="B3:B4" r:id="rId21" display="Empresas"/>
    <hyperlink ref="B65:B66" r:id="rId22" display="Enterprises"/>
    <hyperlink ref="C65:C66" r:id="rId23" display="Persons employed"/>
    <hyperlink ref="C3:C4" r:id="rId24" display="Pessoal ao serviço"/>
    <hyperlink ref="E4" r:id="rId25"/>
    <hyperlink ref="E66" r:id="rId26"/>
    <hyperlink ref="F4" r:id="rId27"/>
    <hyperlink ref="F66" r:id="rId28"/>
    <hyperlink ref="G66" r:id="rId29"/>
    <hyperlink ref="G4" r:id="rId30"/>
    <hyperlink ref="H66" r:id="rId31"/>
    <hyperlink ref="H4" r:id="rId32"/>
    <hyperlink ref="I66" r:id="rId33"/>
    <hyperlink ref="I4" r:id="rId34"/>
    <hyperlink ref="J65:J66" r:id="rId35" display="Gross fixed capital formation "/>
    <hyperlink ref="J3:J4" r:id="rId36" display="Formação bruta de capital fixo"/>
    <hyperlink ref="K65:K66" r:id="rId37" display="GVAmp"/>
    <hyperlink ref="K3:K4" r:id="rId38" display="VABpm"/>
  </hyperlinks>
  <printOptions horizontalCentered="1"/>
  <pageMargins left="0.39370078740157483" right="0.39370078740157483" top="0.39370078740157483" bottom="0.39370078740157483" header="0" footer="0"/>
  <pageSetup paperSize="9" scale="96" orientation="portrait" verticalDpi="300" r:id="rId39"/>
  <headerFooter alignWithMargins="0"/>
</worksheet>
</file>

<file path=xl/worksheets/sheet51.xml><?xml version="1.0" encoding="utf-8"?>
<worksheet xmlns="http://schemas.openxmlformats.org/spreadsheetml/2006/main" xmlns:r="http://schemas.openxmlformats.org/officeDocument/2006/relationships">
  <dimension ref="A1:G50"/>
  <sheetViews>
    <sheetView showGridLines="0" workbookViewId="0">
      <selection activeCell="A2" sqref="A2:E2"/>
    </sheetView>
  </sheetViews>
  <sheetFormatPr defaultColWidth="9.140625" defaultRowHeight="12.75"/>
  <cols>
    <col min="1" max="1" width="21.28515625" style="140" customWidth="1"/>
    <col min="2" max="5" width="19.42578125" style="140" customWidth="1"/>
    <col min="6" max="6" width="14.28515625" style="140" customWidth="1"/>
    <col min="7" max="16384" width="9.140625" style="140"/>
  </cols>
  <sheetData>
    <row r="1" spans="1:6" s="1045" customFormat="1" ht="20.100000000000001" customHeight="1">
      <c r="A1" s="5072" t="s">
        <v>1002</v>
      </c>
      <c r="B1" s="5072"/>
      <c r="C1" s="5072"/>
      <c r="D1" s="5072"/>
      <c r="E1" s="5072"/>
      <c r="F1" s="1044"/>
    </row>
    <row r="2" spans="1:6" s="1045" customFormat="1" ht="20.100000000000001" customHeight="1">
      <c r="A2" s="5073" t="s">
        <v>1003</v>
      </c>
      <c r="B2" s="5073"/>
      <c r="C2" s="5073"/>
      <c r="D2" s="5073"/>
      <c r="E2" s="5073"/>
      <c r="F2" s="1044"/>
    </row>
    <row r="3" spans="1:6" s="1045" customFormat="1" ht="11.45" customHeight="1">
      <c r="A3" s="1046"/>
      <c r="B3" s="1047"/>
      <c r="C3" s="1047"/>
      <c r="D3" s="1047"/>
      <c r="E3" s="1048"/>
      <c r="F3" s="1048"/>
    </row>
    <row r="4" spans="1:6" ht="18" customHeight="1">
      <c r="A4" s="5043"/>
      <c r="B4" s="977" t="s">
        <v>946</v>
      </c>
      <c r="C4" s="977" t="s">
        <v>947</v>
      </c>
      <c r="D4" s="977" t="s">
        <v>954</v>
      </c>
      <c r="E4" s="977" t="s">
        <v>66</v>
      </c>
      <c r="F4" s="224"/>
    </row>
    <row r="5" spans="1:6" ht="13.5" customHeight="1">
      <c r="A5" s="5269"/>
      <c r="B5" s="5028" t="s">
        <v>765</v>
      </c>
      <c r="C5" s="5028"/>
      <c r="D5" s="5028" t="s">
        <v>766</v>
      </c>
      <c r="E5" s="5028"/>
      <c r="F5" s="224"/>
    </row>
    <row r="6" spans="1:6" ht="12" customHeight="1">
      <c r="A6" s="127" t="s">
        <v>205</v>
      </c>
      <c r="B6" s="1049"/>
      <c r="C6" s="1049"/>
      <c r="D6" s="1049"/>
      <c r="E6" s="1049"/>
      <c r="F6" s="797"/>
    </row>
    <row r="7" spans="1:6" ht="12" customHeight="1">
      <c r="A7" s="783">
        <v>2004</v>
      </c>
      <c r="B7" s="1017">
        <v>11151</v>
      </c>
      <c r="C7" s="1017" t="s">
        <v>613</v>
      </c>
      <c r="D7" s="1017" t="s">
        <v>613</v>
      </c>
      <c r="E7" s="1017" t="s">
        <v>613</v>
      </c>
      <c r="F7" s="1050"/>
    </row>
    <row r="8" spans="1:6" ht="12" customHeight="1">
      <c r="A8" s="783">
        <v>2005</v>
      </c>
      <c r="B8" s="1017">
        <v>11134</v>
      </c>
      <c r="C8" s="1017">
        <v>64082</v>
      </c>
      <c r="D8" s="1017">
        <v>15996660</v>
      </c>
      <c r="E8" s="1017">
        <v>5044868</v>
      </c>
      <c r="F8" s="1050"/>
    </row>
    <row r="9" spans="1:6" ht="12" customHeight="1">
      <c r="A9" s="783">
        <v>2006</v>
      </c>
      <c r="B9" s="1017">
        <v>11197</v>
      </c>
      <c r="C9" s="1017">
        <v>67734</v>
      </c>
      <c r="D9" s="1017">
        <v>16196649</v>
      </c>
      <c r="E9" s="1017">
        <v>5219458</v>
      </c>
      <c r="F9" s="1050"/>
    </row>
    <row r="10" spans="1:6" ht="12" customHeight="1">
      <c r="A10" s="783">
        <v>2007</v>
      </c>
      <c r="B10" s="1017">
        <v>11877</v>
      </c>
      <c r="C10" s="1017">
        <v>70734</v>
      </c>
      <c r="D10" s="1017">
        <v>16925657</v>
      </c>
      <c r="E10" s="1017">
        <v>5394673</v>
      </c>
      <c r="F10" s="1050"/>
    </row>
    <row r="11" spans="1:6" ht="12.6" customHeight="1">
      <c r="A11" s="783" t="s">
        <v>767</v>
      </c>
      <c r="B11" s="1017">
        <v>12881</v>
      </c>
      <c r="C11" s="1017">
        <v>76269</v>
      </c>
      <c r="D11" s="1017">
        <v>17871112</v>
      </c>
      <c r="E11" s="1017">
        <v>5680828</v>
      </c>
      <c r="F11" s="1013"/>
    </row>
    <row r="12" spans="1:6" s="797" customFormat="1" ht="12.6" customHeight="1">
      <c r="A12" s="795">
        <v>2009</v>
      </c>
      <c r="B12" s="1017">
        <v>12494</v>
      </c>
      <c r="C12" s="1017" t="s">
        <v>613</v>
      </c>
      <c r="D12" s="1017" t="s">
        <v>613</v>
      </c>
      <c r="E12" s="1017" t="s">
        <v>613</v>
      </c>
      <c r="F12" s="1051"/>
    </row>
    <row r="13" spans="1:6" s="797" customFormat="1" ht="12.6" customHeight="1">
      <c r="A13" s="795">
        <v>2010</v>
      </c>
      <c r="B13" s="1017">
        <v>12176</v>
      </c>
      <c r="C13" s="1017" t="s">
        <v>613</v>
      </c>
      <c r="D13" s="1017" t="s">
        <v>613</v>
      </c>
      <c r="E13" s="1017" t="s">
        <v>613</v>
      </c>
      <c r="F13" s="1051"/>
    </row>
    <row r="14" spans="1:6" s="797" customFormat="1" ht="12.6" customHeight="1">
      <c r="A14" s="795">
        <v>2011</v>
      </c>
      <c r="B14" s="1017">
        <v>12376</v>
      </c>
      <c r="C14" s="1017" t="s">
        <v>613</v>
      </c>
      <c r="D14" s="1017" t="s">
        <v>613</v>
      </c>
      <c r="E14" s="1017" t="s">
        <v>613</v>
      </c>
      <c r="F14" s="1051"/>
    </row>
    <row r="15" spans="1:6" s="797" customFormat="1" ht="12.6" customHeight="1">
      <c r="A15" s="795">
        <v>2012</v>
      </c>
      <c r="B15" s="1017">
        <v>12419</v>
      </c>
      <c r="C15" s="1017" t="s">
        <v>613</v>
      </c>
      <c r="D15" s="1017" t="s">
        <v>613</v>
      </c>
      <c r="E15" s="1017" t="s">
        <v>613</v>
      </c>
      <c r="F15" s="1051"/>
    </row>
    <row r="16" spans="1:6" s="797" customFormat="1" ht="12.6" customHeight="1">
      <c r="A16" s="795">
        <v>2013</v>
      </c>
      <c r="B16" s="1017">
        <v>12680</v>
      </c>
      <c r="C16" s="1052" t="s">
        <v>613</v>
      </c>
      <c r="D16" s="1052" t="s">
        <v>613</v>
      </c>
      <c r="E16" s="1052" t="s">
        <v>613</v>
      </c>
    </row>
    <row r="17" spans="1:7" s="797" customFormat="1" ht="12.6" customHeight="1">
      <c r="A17" s="846">
        <v>2014</v>
      </c>
      <c r="B17" s="1017">
        <v>12975</v>
      </c>
      <c r="C17" s="1052" t="s">
        <v>815</v>
      </c>
      <c r="D17" s="1052" t="s">
        <v>815</v>
      </c>
      <c r="E17" s="1052" t="s">
        <v>815</v>
      </c>
    </row>
    <row r="18" spans="1:7" s="797" customFormat="1" ht="12.6" customHeight="1">
      <c r="A18" s="846">
        <v>2015</v>
      </c>
      <c r="B18" s="1053">
        <v>13603</v>
      </c>
      <c r="C18" s="1054" t="s">
        <v>613</v>
      </c>
      <c r="D18" s="1054" t="s">
        <v>815</v>
      </c>
      <c r="E18" s="1054" t="s">
        <v>815</v>
      </c>
    </row>
    <row r="19" spans="1:7" s="797" customFormat="1" ht="12.6" customHeight="1">
      <c r="A19" s="849">
        <v>2016</v>
      </c>
      <c r="B19" s="1055"/>
      <c r="C19" s="1055"/>
      <c r="D19" s="1055"/>
      <c r="E19" s="1055"/>
    </row>
    <row r="20" spans="1:7" s="797" customFormat="1" ht="12.6" customHeight="1">
      <c r="A20" s="805" t="s">
        <v>205</v>
      </c>
      <c r="B20" s="1056">
        <v>14257</v>
      </c>
      <c r="C20" s="1056" t="s">
        <v>815</v>
      </c>
      <c r="D20" s="1056" t="s">
        <v>815</v>
      </c>
      <c r="E20" s="1056" t="s">
        <v>815</v>
      </c>
      <c r="G20" s="1057"/>
    </row>
    <row r="21" spans="1:7" s="797" customFormat="1" ht="12.6" customHeight="1">
      <c r="A21" s="810" t="s">
        <v>442</v>
      </c>
      <c r="B21" s="1058">
        <v>13831</v>
      </c>
      <c r="C21" s="1059">
        <v>93255</v>
      </c>
      <c r="D21" s="1059">
        <v>14184867.921</v>
      </c>
      <c r="E21" s="1059">
        <v>5250164.3640000001</v>
      </c>
      <c r="G21" s="1057"/>
    </row>
    <row r="22" spans="1:7" s="797" customFormat="1" ht="12.6" customHeight="1">
      <c r="A22" s="813" t="s">
        <v>443</v>
      </c>
      <c r="B22" s="1058">
        <v>3894</v>
      </c>
      <c r="C22" s="1059" t="s">
        <v>815</v>
      </c>
      <c r="D22" s="1059" t="s">
        <v>815</v>
      </c>
      <c r="E22" s="1059" t="s">
        <v>815</v>
      </c>
      <c r="G22" s="1057"/>
    </row>
    <row r="23" spans="1:7" s="797" customFormat="1" ht="12.6" customHeight="1">
      <c r="A23" s="813" t="s">
        <v>444</v>
      </c>
      <c r="B23" s="1058">
        <v>2356</v>
      </c>
      <c r="C23" s="1058" t="s">
        <v>815</v>
      </c>
      <c r="D23" s="1059" t="s">
        <v>815</v>
      </c>
      <c r="E23" s="1059" t="s">
        <v>815</v>
      </c>
      <c r="G23" s="1057"/>
    </row>
    <row r="24" spans="1:7" s="798" customFormat="1" ht="12.6" customHeight="1">
      <c r="A24" s="820" t="s">
        <v>768</v>
      </c>
      <c r="B24" s="1058">
        <v>6634</v>
      </c>
      <c r="C24" s="1059" t="s">
        <v>815</v>
      </c>
      <c r="D24" s="1059" t="s">
        <v>815</v>
      </c>
      <c r="E24" s="1059" t="s">
        <v>815</v>
      </c>
      <c r="F24" s="797"/>
      <c r="G24" s="1057"/>
    </row>
    <row r="25" spans="1:7" s="798" customFormat="1" ht="12.6" customHeight="1">
      <c r="A25" s="813" t="s">
        <v>446</v>
      </c>
      <c r="B25" s="1058">
        <v>496</v>
      </c>
      <c r="C25" s="1058" t="s">
        <v>815</v>
      </c>
      <c r="D25" s="1059" t="s">
        <v>815</v>
      </c>
      <c r="E25" s="1059" t="s">
        <v>815</v>
      </c>
      <c r="F25" s="797"/>
      <c r="G25" s="1057"/>
    </row>
    <row r="26" spans="1:7" s="797" customFormat="1" ht="12.6" customHeight="1">
      <c r="A26" s="813" t="s">
        <v>447</v>
      </c>
      <c r="B26" s="1058">
        <v>451</v>
      </c>
      <c r="C26" s="1058">
        <v>979</v>
      </c>
      <c r="D26" s="1058">
        <v>42488.061999999998</v>
      </c>
      <c r="E26" s="1058">
        <v>22640.399000000001</v>
      </c>
      <c r="G26" s="1057"/>
    </row>
    <row r="27" spans="1:7" s="798" customFormat="1" ht="12.6" customHeight="1">
      <c r="A27" s="810" t="s">
        <v>448</v>
      </c>
      <c r="B27" s="1058">
        <v>191</v>
      </c>
      <c r="C27" s="1058" t="s">
        <v>815</v>
      </c>
      <c r="D27" s="1059" t="s">
        <v>815</v>
      </c>
      <c r="E27" s="1059" t="s">
        <v>815</v>
      </c>
      <c r="F27" s="797"/>
      <c r="G27" s="1057"/>
    </row>
    <row r="28" spans="1:7" s="798" customFormat="1" ht="12.6" customHeight="1">
      <c r="A28" s="810" t="s">
        <v>449</v>
      </c>
      <c r="B28" s="1058">
        <v>235</v>
      </c>
      <c r="C28" s="1058">
        <v>927</v>
      </c>
      <c r="D28" s="1058">
        <v>87756.695999999996</v>
      </c>
      <c r="E28" s="1058">
        <v>36000.951999999997</v>
      </c>
      <c r="F28" s="797"/>
      <c r="G28" s="1057"/>
    </row>
    <row r="29" spans="1:7" ht="15" customHeight="1">
      <c r="A29" s="5033"/>
      <c r="B29" s="977" t="s">
        <v>974</v>
      </c>
      <c r="C29" s="977" t="s">
        <v>975</v>
      </c>
      <c r="D29" s="977" t="s">
        <v>981</v>
      </c>
      <c r="E29" s="977" t="s">
        <v>70</v>
      </c>
      <c r="F29" s="224"/>
    </row>
    <row r="30" spans="1:7" ht="13.9" customHeight="1">
      <c r="A30" s="5269"/>
      <c r="B30" s="5028" t="s">
        <v>778</v>
      </c>
      <c r="C30" s="5028"/>
      <c r="D30" s="5028" t="s">
        <v>779</v>
      </c>
      <c r="E30" s="5028"/>
      <c r="F30" s="224"/>
    </row>
    <row r="31" spans="1:7" ht="13.9" customHeight="1">
      <c r="A31" s="5267" t="s">
        <v>390</v>
      </c>
      <c r="B31" s="5267"/>
      <c r="C31" s="5267"/>
      <c r="D31" s="5267"/>
      <c r="E31" s="5267"/>
      <c r="F31" s="224"/>
    </row>
    <row r="32" spans="1:7" ht="10.5" customHeight="1">
      <c r="A32" s="5268" t="s">
        <v>780</v>
      </c>
      <c r="B32" s="5268"/>
      <c r="C32" s="5268"/>
      <c r="D32" s="5268"/>
      <c r="E32" s="5268"/>
      <c r="F32" s="1060"/>
    </row>
    <row r="33" spans="1:6" ht="10.5" customHeight="1">
      <c r="A33" s="5268" t="s">
        <v>781</v>
      </c>
      <c r="B33" s="5268"/>
      <c r="C33" s="5268"/>
      <c r="D33" s="5268"/>
      <c r="E33" s="5268"/>
      <c r="F33" s="1060"/>
    </row>
    <row r="34" spans="1:6">
      <c r="A34" s="949"/>
      <c r="B34" s="1061"/>
      <c r="C34" s="1061"/>
      <c r="D34" s="1061"/>
      <c r="E34" s="1061"/>
      <c r="F34" s="1060"/>
    </row>
    <row r="35" spans="1:6">
      <c r="A35" s="556" t="s">
        <v>427</v>
      </c>
      <c r="B35" s="826"/>
      <c r="C35" s="826"/>
      <c r="D35" s="826"/>
      <c r="E35" s="524"/>
      <c r="F35" s="1062"/>
    </row>
    <row r="36" spans="1:6" s="1063" customFormat="1" ht="12.75" customHeight="1">
      <c r="A36" s="890" t="s">
        <v>1004</v>
      </c>
      <c r="B36" s="890"/>
      <c r="D36" s="1064"/>
      <c r="E36" s="1065"/>
      <c r="F36" s="1066"/>
    </row>
    <row r="37" spans="1:6" s="1063" customFormat="1" ht="12.75" customHeight="1">
      <c r="A37" s="890" t="s">
        <v>1005</v>
      </c>
      <c r="B37" s="890"/>
      <c r="D37" s="1064"/>
      <c r="E37" s="1065"/>
      <c r="F37" s="1066"/>
    </row>
    <row r="38" spans="1:6" s="1063" customFormat="1" ht="12.75" customHeight="1">
      <c r="A38" s="890" t="s">
        <v>1006</v>
      </c>
      <c r="B38" s="890"/>
      <c r="D38" s="1064"/>
      <c r="E38" s="1065"/>
    </row>
    <row r="39" spans="1:6" s="1063" customFormat="1" ht="12.75" customHeight="1">
      <c r="A39" s="890" t="s">
        <v>1007</v>
      </c>
      <c r="B39" s="890"/>
      <c r="D39" s="1064"/>
      <c r="E39" s="1065"/>
    </row>
    <row r="40" spans="1:6" ht="12.75" customHeight="1">
      <c r="A40" s="890" t="s">
        <v>1008</v>
      </c>
      <c r="B40" s="1067"/>
      <c r="D40" s="1067"/>
      <c r="E40" s="1067"/>
      <c r="F40" s="1067"/>
    </row>
    <row r="41" spans="1:6">
      <c r="A41" s="890" t="s">
        <v>1009</v>
      </c>
      <c r="B41" s="1067"/>
      <c r="D41" s="1067"/>
      <c r="E41" s="1067"/>
      <c r="F41" s="1067"/>
    </row>
    <row r="42" spans="1:6">
      <c r="A42" s="890" t="s">
        <v>1010</v>
      </c>
    </row>
    <row r="43" spans="1:6" ht="12.75" customHeight="1">
      <c r="A43" s="890" t="s">
        <v>1011</v>
      </c>
    </row>
    <row r="44" spans="1:6">
      <c r="A44" s="1067"/>
    </row>
    <row r="47" spans="1:6" s="1063" customFormat="1" ht="9">
      <c r="A47" s="890"/>
      <c r="B47" s="890"/>
      <c r="D47" s="1064"/>
      <c r="E47" s="1065"/>
      <c r="F47" s="1066"/>
    </row>
    <row r="48" spans="1:6" s="1063" customFormat="1" ht="9">
      <c r="A48" s="890"/>
      <c r="B48" s="890"/>
      <c r="D48" s="1064"/>
      <c r="E48" s="1065"/>
    </row>
    <row r="49" spans="1:6">
      <c r="A49" s="890"/>
      <c r="B49" s="1067"/>
      <c r="D49" s="1067"/>
      <c r="E49" s="1067"/>
      <c r="F49" s="1067"/>
    </row>
    <row r="50" spans="1:6">
      <c r="A50" s="890"/>
    </row>
  </sheetData>
  <mergeCells count="11">
    <mergeCell ref="A31:E31"/>
    <mergeCell ref="A32:E32"/>
    <mergeCell ref="A33:E33"/>
    <mergeCell ref="A1:E1"/>
    <mergeCell ref="A2:E2"/>
    <mergeCell ref="A4:A5"/>
    <mergeCell ref="B5:C5"/>
    <mergeCell ref="D5:E5"/>
    <mergeCell ref="A29:A30"/>
    <mergeCell ref="B30:C30"/>
    <mergeCell ref="D30:E30"/>
  </mergeCells>
  <conditionalFormatting sqref="F16:F19 F6">
    <cfRule type="cellIs" dxfId="170" priority="2" operator="between">
      <formula>0.1</formula>
      <formula>0.5</formula>
    </cfRule>
  </conditionalFormatting>
  <conditionalFormatting sqref="F16:F19 F6">
    <cfRule type="cellIs" dxfId="169" priority="1" operator="between">
      <formula>0.1</formula>
      <formula>0.4</formula>
    </cfRule>
  </conditionalFormatting>
  <hyperlinks>
    <hyperlink ref="A38" r:id="rId1"/>
    <hyperlink ref="A36" r:id="rId2"/>
    <hyperlink ref="A40:A42" r:id="rId3" display="http://www.ine.pt/xurl/ind/0007356"/>
    <hyperlink ref="A40" r:id="rId4"/>
    <hyperlink ref="A42" r:id="rId5"/>
    <hyperlink ref="A41" r:id="rId6"/>
    <hyperlink ref="A37" r:id="rId7"/>
    <hyperlink ref="A39" r:id="rId8"/>
    <hyperlink ref="A43" r:id="rId9"/>
    <hyperlink ref="B4" r:id="rId10"/>
    <hyperlink ref="B29" r:id="rId11"/>
    <hyperlink ref="C4" r:id="rId12"/>
    <hyperlink ref="C29" r:id="rId13"/>
    <hyperlink ref="D4" r:id="rId14"/>
    <hyperlink ref="D29" r:id="rId15"/>
    <hyperlink ref="E4" r:id="rId16"/>
    <hyperlink ref="E29" r:id="rId17"/>
  </hyperlinks>
  <pageMargins left="0.70866141732283472" right="0.70866141732283472" top="0.74803149606299213" bottom="0.74803149606299213" header="0.31496062992125984" footer="0.31496062992125984"/>
  <pageSetup paperSize="9" orientation="landscape" r:id="rId18"/>
</worksheet>
</file>

<file path=xl/worksheets/sheet52.xml><?xml version="1.0" encoding="utf-8"?>
<worksheet xmlns="http://schemas.openxmlformats.org/spreadsheetml/2006/main" xmlns:r="http://schemas.openxmlformats.org/officeDocument/2006/relationships">
  <dimension ref="A1:R92"/>
  <sheetViews>
    <sheetView showGridLines="0" workbookViewId="0">
      <selection activeCell="A2" sqref="A2:Q2"/>
    </sheetView>
  </sheetViews>
  <sheetFormatPr defaultColWidth="9.140625" defaultRowHeight="12.75"/>
  <cols>
    <col min="1" max="1" width="8.85546875" style="1112" customWidth="1"/>
    <col min="2" max="2" width="13.7109375" style="1071" customWidth="1"/>
    <col min="3" max="5" width="12.140625" style="1071" customWidth="1"/>
    <col min="6" max="6" width="9.28515625" style="1071" customWidth="1"/>
    <col min="7" max="7" width="9.42578125" style="1071" customWidth="1"/>
    <col min="8" max="8" width="10.42578125" style="1071" customWidth="1"/>
    <col min="9" max="9" width="9.140625" style="1071" customWidth="1"/>
    <col min="10" max="16" width="9.140625" style="1071"/>
    <col min="17" max="17" width="10" style="1071" customWidth="1"/>
    <col min="18" max="16384" width="9.140625" style="1071"/>
  </cols>
  <sheetData>
    <row r="1" spans="1:18" s="1068" customFormat="1" ht="20.100000000000001" customHeight="1">
      <c r="A1" s="5278" t="s">
        <v>1012</v>
      </c>
      <c r="B1" s="5278"/>
      <c r="C1" s="5278"/>
      <c r="D1" s="5278"/>
      <c r="E1" s="5278"/>
      <c r="F1" s="5278"/>
      <c r="G1" s="5278"/>
      <c r="H1" s="5278"/>
      <c r="I1" s="5278"/>
      <c r="J1" s="5278"/>
      <c r="K1" s="5278"/>
      <c r="L1" s="5278"/>
      <c r="M1" s="5278"/>
      <c r="N1" s="5278"/>
      <c r="O1" s="5278"/>
      <c r="P1" s="5278"/>
      <c r="Q1" s="5278"/>
    </row>
    <row r="2" spans="1:18" s="1068" customFormat="1" ht="20.100000000000001" customHeight="1">
      <c r="A2" s="5279" t="s">
        <v>1013</v>
      </c>
      <c r="B2" s="5279"/>
      <c r="C2" s="5279"/>
      <c r="D2" s="5279"/>
      <c r="E2" s="5279"/>
      <c r="F2" s="5279"/>
      <c r="G2" s="5279"/>
      <c r="H2" s="5279"/>
      <c r="I2" s="5279"/>
      <c r="J2" s="5279"/>
      <c r="K2" s="5279"/>
      <c r="L2" s="5279"/>
      <c r="M2" s="5279"/>
      <c r="N2" s="5279"/>
      <c r="O2" s="5279"/>
      <c r="P2" s="5279"/>
      <c r="Q2" s="5279"/>
    </row>
    <row r="3" spans="1:18" s="1070" customFormat="1" ht="9.75" customHeight="1">
      <c r="A3" s="1069"/>
      <c r="B3" s="1069"/>
      <c r="C3" s="1069"/>
      <c r="D3" s="1069"/>
      <c r="E3" s="1069"/>
      <c r="F3" s="1069"/>
      <c r="G3" s="1069"/>
      <c r="H3" s="1069"/>
      <c r="I3" s="1069"/>
    </row>
    <row r="4" spans="1:18" ht="42" customHeight="1">
      <c r="A4" s="5271"/>
      <c r="B4" s="923" t="s">
        <v>861</v>
      </c>
      <c r="C4" s="923" t="s">
        <v>862</v>
      </c>
      <c r="D4" s="923" t="s">
        <v>863</v>
      </c>
      <c r="E4" s="923" t="s">
        <v>864</v>
      </c>
      <c r="F4" s="923" t="s">
        <v>865</v>
      </c>
      <c r="G4" s="923" t="s">
        <v>866</v>
      </c>
      <c r="H4" s="923" t="s">
        <v>867</v>
      </c>
      <c r="I4" s="923" t="s">
        <v>868</v>
      </c>
      <c r="J4" s="923" t="s">
        <v>1014</v>
      </c>
      <c r="K4" s="923" t="s">
        <v>1015</v>
      </c>
      <c r="L4" s="923" t="s">
        <v>1016</v>
      </c>
      <c r="M4" s="923" t="s">
        <v>1017</v>
      </c>
      <c r="N4" s="867" t="s">
        <v>1018</v>
      </c>
      <c r="O4" s="923" t="s">
        <v>1019</v>
      </c>
      <c r="P4" s="923" t="s">
        <v>1020</v>
      </c>
      <c r="Q4" s="923" t="s">
        <v>1021</v>
      </c>
    </row>
    <row r="5" spans="1:18" ht="12" customHeight="1">
      <c r="A5" s="5272"/>
      <c r="B5" s="5238" t="s">
        <v>766</v>
      </c>
      <c r="C5" s="5240"/>
      <c r="D5" s="5273" t="s">
        <v>204</v>
      </c>
      <c r="E5" s="5273"/>
      <c r="F5" s="5273"/>
      <c r="G5" s="5273"/>
      <c r="H5" s="5273"/>
      <c r="I5" s="5274"/>
      <c r="J5" s="5259" t="s">
        <v>204</v>
      </c>
      <c r="K5" s="5259"/>
      <c r="L5" s="5275" t="s">
        <v>765</v>
      </c>
      <c r="M5" s="5276"/>
      <c r="N5" s="5276"/>
      <c r="O5" s="5276"/>
      <c r="P5" s="5276"/>
      <c r="Q5" s="5277"/>
    </row>
    <row r="6" spans="1:18" ht="12" customHeight="1">
      <c r="A6" s="1007" t="s">
        <v>205</v>
      </c>
      <c r="B6" s="1072"/>
      <c r="C6" s="1072"/>
      <c r="D6" s="1072"/>
      <c r="E6" s="1072"/>
      <c r="F6" s="1072"/>
      <c r="G6" s="1072"/>
      <c r="H6" s="1072"/>
      <c r="I6" s="1072"/>
      <c r="J6" s="874"/>
      <c r="K6" s="874"/>
      <c r="L6" s="874"/>
      <c r="M6" s="874"/>
      <c r="N6" s="874"/>
      <c r="O6" s="874"/>
      <c r="P6" s="874"/>
      <c r="Q6" s="874"/>
    </row>
    <row r="7" spans="1:18" ht="12.6" customHeight="1">
      <c r="A7" s="783">
        <v>2004</v>
      </c>
      <c r="B7" s="932">
        <v>24.77</v>
      </c>
      <c r="C7" s="932">
        <v>14.8</v>
      </c>
      <c r="D7" s="932">
        <v>163.69</v>
      </c>
      <c r="E7" s="1073">
        <v>59.87</v>
      </c>
      <c r="F7" s="1073">
        <v>40.35</v>
      </c>
      <c r="G7" s="1073">
        <v>35.86</v>
      </c>
      <c r="H7" s="1073">
        <v>4.76</v>
      </c>
      <c r="I7" s="1073">
        <v>23.62</v>
      </c>
      <c r="J7" s="1074">
        <v>6.93</v>
      </c>
      <c r="K7" s="1074">
        <v>1.86</v>
      </c>
      <c r="L7" s="1074">
        <v>2.76</v>
      </c>
      <c r="M7" s="1074">
        <v>0.74</v>
      </c>
      <c r="N7" s="1074">
        <v>2.73</v>
      </c>
      <c r="O7" s="1074">
        <v>0.27</v>
      </c>
      <c r="P7" s="1074">
        <v>0.37</v>
      </c>
      <c r="Q7" s="1074">
        <v>0.73</v>
      </c>
    </row>
    <row r="8" spans="1:18" ht="12.6" customHeight="1">
      <c r="A8" s="783">
        <v>2005</v>
      </c>
      <c r="B8" s="932">
        <v>25.06</v>
      </c>
      <c r="C8" s="932">
        <v>15.13</v>
      </c>
      <c r="D8" s="932">
        <v>161.43</v>
      </c>
      <c r="E8" s="1073">
        <v>60.59</v>
      </c>
      <c r="F8" s="1073">
        <v>39.770000000000003</v>
      </c>
      <c r="G8" s="1073">
        <v>35.18</v>
      </c>
      <c r="H8" s="1073">
        <v>4.93</v>
      </c>
      <c r="I8" s="1073">
        <v>25.83</v>
      </c>
      <c r="J8" s="1074">
        <v>5.86</v>
      </c>
      <c r="K8" s="1074">
        <v>1.64</v>
      </c>
      <c r="L8" s="1074">
        <v>2.58</v>
      </c>
      <c r="M8" s="1074">
        <v>0.73</v>
      </c>
      <c r="N8" s="1074">
        <v>2.56</v>
      </c>
      <c r="O8" s="1074">
        <v>0.28000000000000003</v>
      </c>
      <c r="P8" s="1074">
        <v>0.39</v>
      </c>
      <c r="Q8" s="1074">
        <v>0.72</v>
      </c>
    </row>
    <row r="9" spans="1:18" ht="12.6" customHeight="1">
      <c r="A9" s="783">
        <v>2006</v>
      </c>
      <c r="B9" s="932">
        <v>25.77</v>
      </c>
      <c r="C9" s="932">
        <v>15.46</v>
      </c>
      <c r="D9" s="932">
        <v>160.12</v>
      </c>
      <c r="E9" s="1073">
        <v>60.12</v>
      </c>
      <c r="F9" s="1073">
        <v>40.14</v>
      </c>
      <c r="G9" s="1073">
        <v>35.19</v>
      </c>
      <c r="H9" s="1073">
        <v>5.15</v>
      </c>
      <c r="I9" s="1073">
        <v>25.88</v>
      </c>
      <c r="J9" s="1074">
        <v>7.54</v>
      </c>
      <c r="K9" s="1074">
        <v>2.14</v>
      </c>
      <c r="L9" s="1074">
        <v>2.52</v>
      </c>
      <c r="M9" s="1074">
        <v>0.72</v>
      </c>
      <c r="N9" s="1074">
        <v>2.52</v>
      </c>
      <c r="O9" s="1074">
        <v>0.28000000000000003</v>
      </c>
      <c r="P9" s="1074">
        <v>0.4</v>
      </c>
      <c r="Q9" s="1074">
        <v>0.72</v>
      </c>
    </row>
    <row r="10" spans="1:18" ht="12.6" customHeight="1">
      <c r="A10" s="783">
        <v>2007</v>
      </c>
      <c r="B10" s="932">
        <v>26.92</v>
      </c>
      <c r="C10" s="932">
        <v>15.87</v>
      </c>
      <c r="D10" s="932">
        <v>164.63</v>
      </c>
      <c r="E10" s="1073">
        <v>58.81</v>
      </c>
      <c r="F10" s="1073">
        <v>40.96</v>
      </c>
      <c r="G10" s="1073">
        <v>35.1</v>
      </c>
      <c r="H10" s="1073">
        <v>5.55</v>
      </c>
      <c r="I10" s="1073">
        <v>27.67</v>
      </c>
      <c r="J10" s="1074">
        <v>6.97</v>
      </c>
      <c r="K10" s="1074">
        <v>1.89</v>
      </c>
      <c r="L10" s="1074">
        <v>2.59</v>
      </c>
      <c r="M10" s="1074">
        <v>0.7</v>
      </c>
      <c r="N10" s="1074">
        <v>2.69</v>
      </c>
      <c r="O10" s="1074">
        <v>0.27</v>
      </c>
      <c r="P10" s="1074">
        <v>0.37</v>
      </c>
      <c r="Q10" s="1074">
        <v>0.73</v>
      </c>
    </row>
    <row r="11" spans="1:18" ht="12.6" customHeight="1">
      <c r="A11" s="783" t="s">
        <v>767</v>
      </c>
      <c r="B11" s="932">
        <v>26.75</v>
      </c>
      <c r="C11" s="932">
        <v>15.99</v>
      </c>
      <c r="D11" s="932">
        <v>162.09</v>
      </c>
      <c r="E11" s="1073">
        <v>59.72</v>
      </c>
      <c r="F11" s="1073">
        <v>40.17</v>
      </c>
      <c r="G11" s="1073">
        <v>33.979999999999997</v>
      </c>
      <c r="H11" s="1073">
        <v>5.87</v>
      </c>
      <c r="I11" s="1073">
        <v>30.27</v>
      </c>
      <c r="J11" s="1073">
        <v>4.62</v>
      </c>
      <c r="K11" s="1073">
        <v>1.42</v>
      </c>
      <c r="L11" s="1073">
        <v>2.0099999999999998</v>
      </c>
      <c r="M11" s="1073">
        <v>0.62</v>
      </c>
      <c r="N11" s="1073">
        <v>2.2599999999999998</v>
      </c>
      <c r="O11" s="1073">
        <v>0.31</v>
      </c>
      <c r="P11" s="1073">
        <v>0.44</v>
      </c>
      <c r="Q11" s="1073">
        <v>0.69</v>
      </c>
      <c r="R11" s="1075"/>
    </row>
    <row r="12" spans="1:18" s="1076" customFormat="1" ht="12.6" customHeight="1">
      <c r="A12" s="795">
        <v>2009</v>
      </c>
      <c r="B12" s="932">
        <v>26.56</v>
      </c>
      <c r="C12" s="932">
        <v>16.34</v>
      </c>
      <c r="D12" s="932">
        <v>157.26</v>
      </c>
      <c r="E12" s="1073">
        <v>61.68</v>
      </c>
      <c r="F12" s="1073">
        <v>38.56</v>
      </c>
      <c r="G12" s="1073">
        <v>35.94</v>
      </c>
      <c r="H12" s="1073">
        <v>5.85</v>
      </c>
      <c r="I12" s="1073">
        <v>26.71</v>
      </c>
      <c r="J12" s="1073">
        <v>5.55</v>
      </c>
      <c r="K12" s="1073">
        <v>1.74</v>
      </c>
      <c r="L12" s="1073">
        <v>1.75</v>
      </c>
      <c r="M12" s="1073">
        <v>0.55000000000000004</v>
      </c>
      <c r="N12" s="1073">
        <v>2.1800000000000002</v>
      </c>
      <c r="O12" s="1073">
        <v>0.31</v>
      </c>
      <c r="P12" s="1073">
        <v>0.46</v>
      </c>
      <c r="Q12" s="1073">
        <v>0.69</v>
      </c>
      <c r="R12" s="1075"/>
    </row>
    <row r="13" spans="1:18" s="1076" customFormat="1" ht="12.6" customHeight="1">
      <c r="A13" s="795">
        <v>2010</v>
      </c>
      <c r="B13" s="1073">
        <v>27.39</v>
      </c>
      <c r="C13" s="1073">
        <v>16.84</v>
      </c>
      <c r="D13" s="1073">
        <v>157.61000000000001</v>
      </c>
      <c r="E13" s="1073">
        <v>61.61</v>
      </c>
      <c r="F13" s="1073">
        <v>38.590000000000003</v>
      </c>
      <c r="G13" s="1073">
        <v>34.619999999999997</v>
      </c>
      <c r="H13" s="1073">
        <v>13.1</v>
      </c>
      <c r="I13" s="1073">
        <v>23.08</v>
      </c>
      <c r="J13" s="1073">
        <v>15.87</v>
      </c>
      <c r="K13" s="1073">
        <v>5.37</v>
      </c>
      <c r="L13" s="1073">
        <v>1.62</v>
      </c>
      <c r="M13" s="1073">
        <v>0.55000000000000004</v>
      </c>
      <c r="N13" s="1073">
        <v>1.95</v>
      </c>
      <c r="O13" s="1073">
        <v>0.34</v>
      </c>
      <c r="P13" s="1073">
        <v>0.51</v>
      </c>
      <c r="Q13" s="1073">
        <v>0.66</v>
      </c>
      <c r="R13" s="1075"/>
    </row>
    <row r="14" spans="1:18" s="1076" customFormat="1" ht="12.6" customHeight="1">
      <c r="A14" s="795">
        <v>2011</v>
      </c>
      <c r="B14" s="1073">
        <v>26.36</v>
      </c>
      <c r="C14" s="1073">
        <v>16.91</v>
      </c>
      <c r="D14" s="1073">
        <v>150.74</v>
      </c>
      <c r="E14" s="1073">
        <v>64.260000000000005</v>
      </c>
      <c r="F14" s="1073">
        <v>35.93</v>
      </c>
      <c r="G14" s="1073">
        <v>32.909999999999997</v>
      </c>
      <c r="H14" s="1073">
        <v>4.09</v>
      </c>
      <c r="I14" s="1073">
        <v>21.16</v>
      </c>
      <c r="J14" s="1077">
        <v>1.23</v>
      </c>
      <c r="K14" s="1078">
        <v>0.4</v>
      </c>
      <c r="L14" s="1077">
        <v>1.65</v>
      </c>
      <c r="M14" s="1077">
        <v>0.54</v>
      </c>
      <c r="N14" s="1077">
        <v>2.06</v>
      </c>
      <c r="O14" s="1077">
        <v>0.33</v>
      </c>
      <c r="P14" s="1077">
        <v>0.49</v>
      </c>
      <c r="Q14" s="1077">
        <v>0.67</v>
      </c>
      <c r="R14" s="1075"/>
    </row>
    <row r="15" spans="1:18" s="1076" customFormat="1" ht="12.6" customHeight="1">
      <c r="A15" s="795">
        <v>2012</v>
      </c>
      <c r="B15" s="1073">
        <v>25.95</v>
      </c>
      <c r="C15" s="1073">
        <v>16.84</v>
      </c>
      <c r="D15" s="1073">
        <v>148.49</v>
      </c>
      <c r="E15" s="1073">
        <v>64.92</v>
      </c>
      <c r="F15" s="1073">
        <v>35.1</v>
      </c>
      <c r="G15" s="1073">
        <v>32.479999999999997</v>
      </c>
      <c r="H15" s="1073">
        <v>3.51</v>
      </c>
      <c r="I15" s="1073">
        <v>15.5</v>
      </c>
      <c r="J15" s="1079">
        <v>0.08</v>
      </c>
      <c r="K15" s="1079">
        <v>0.03</v>
      </c>
      <c r="L15" s="1079">
        <v>1.63</v>
      </c>
      <c r="M15" s="1079">
        <v>0.52</v>
      </c>
      <c r="N15" s="1079">
        <v>2.11</v>
      </c>
      <c r="O15" s="1079">
        <v>0.32</v>
      </c>
      <c r="P15" s="1079">
        <v>0.47</v>
      </c>
      <c r="Q15" s="1079">
        <v>0.68</v>
      </c>
      <c r="R15" s="1075"/>
    </row>
    <row r="16" spans="1:18" s="1076" customFormat="1" ht="12.6" customHeight="1">
      <c r="A16" s="795">
        <v>2013</v>
      </c>
      <c r="B16" s="1073">
        <v>26.59</v>
      </c>
      <c r="C16" s="1073">
        <v>16.8</v>
      </c>
      <c r="D16" s="1073">
        <v>152.30000000000001</v>
      </c>
      <c r="E16" s="1073">
        <v>63.3</v>
      </c>
      <c r="F16" s="1073">
        <v>36.880000000000003</v>
      </c>
      <c r="G16" s="1073">
        <v>33.24</v>
      </c>
      <c r="H16" s="1073">
        <v>5.2</v>
      </c>
      <c r="I16" s="1073">
        <v>16.579999999999998</v>
      </c>
      <c r="J16" s="1080">
        <v>3.12</v>
      </c>
      <c r="K16" s="1080">
        <v>1.03</v>
      </c>
      <c r="L16" s="1080">
        <v>1.59</v>
      </c>
      <c r="M16" s="1080">
        <v>0.52</v>
      </c>
      <c r="N16" s="1080">
        <v>2.0299999999999998</v>
      </c>
      <c r="O16" s="1080">
        <v>0.33</v>
      </c>
      <c r="P16" s="1080">
        <v>0.49</v>
      </c>
      <c r="Q16" s="1080">
        <v>0.67</v>
      </c>
      <c r="R16" s="1075"/>
    </row>
    <row r="17" spans="1:18" s="1076" customFormat="1" ht="12.6" customHeight="1">
      <c r="A17" s="846">
        <v>2014</v>
      </c>
      <c r="B17" s="1073">
        <v>27.15</v>
      </c>
      <c r="C17" s="1073">
        <v>16.79</v>
      </c>
      <c r="D17" s="1073">
        <v>155.6</v>
      </c>
      <c r="E17" s="1073">
        <v>62.04</v>
      </c>
      <c r="F17" s="1073">
        <v>38.28</v>
      </c>
      <c r="G17" s="1073">
        <v>34.22</v>
      </c>
      <c r="H17" s="1073">
        <v>4.26</v>
      </c>
      <c r="I17" s="1073">
        <v>17.72</v>
      </c>
      <c r="J17" s="924">
        <v>2.15</v>
      </c>
      <c r="K17" s="924">
        <v>0.69</v>
      </c>
      <c r="L17" s="1081">
        <v>1.7</v>
      </c>
      <c r="M17" s="924">
        <v>0.55000000000000004</v>
      </c>
      <c r="N17" s="1052">
        <v>2.11</v>
      </c>
      <c r="O17" s="1052">
        <v>0.32</v>
      </c>
      <c r="P17" s="1052">
        <v>0.47</v>
      </c>
      <c r="Q17" s="1052">
        <v>0.68</v>
      </c>
      <c r="R17" s="1075"/>
    </row>
    <row r="18" spans="1:18" s="1076" customFormat="1" ht="12.6" customHeight="1">
      <c r="A18" s="876">
        <v>2015</v>
      </c>
      <c r="B18" s="1073">
        <v>27.6</v>
      </c>
      <c r="C18" s="1071">
        <v>16.920000000000002</v>
      </c>
      <c r="D18" s="1071">
        <v>157.16</v>
      </c>
      <c r="E18" s="1082">
        <v>61.35</v>
      </c>
      <c r="F18" s="1082">
        <v>38.76</v>
      </c>
      <c r="G18" s="1082">
        <v>35.47</v>
      </c>
      <c r="H18" s="1082">
        <v>6.84</v>
      </c>
      <c r="I18" s="1082">
        <v>19.170000000000002</v>
      </c>
      <c r="J18" s="924">
        <v>7.11</v>
      </c>
      <c r="K18" s="924">
        <v>2.36</v>
      </c>
      <c r="L18" s="924">
        <v>1.69</v>
      </c>
      <c r="M18" s="924">
        <v>0.56000000000000005</v>
      </c>
      <c r="N18" s="1052">
        <v>2.0099999999999998</v>
      </c>
      <c r="O18" s="1052">
        <v>0.33</v>
      </c>
      <c r="P18" s="875">
        <v>0.5</v>
      </c>
      <c r="Q18" s="1052">
        <v>0.67</v>
      </c>
      <c r="R18" s="1075"/>
    </row>
    <row r="19" spans="1:18" s="1076" customFormat="1" ht="12.6" customHeight="1">
      <c r="A19" s="1083">
        <v>2016</v>
      </c>
      <c r="B19" s="808">
        <v>28.18</v>
      </c>
      <c r="C19" s="808">
        <v>17.02</v>
      </c>
      <c r="D19" s="808">
        <v>159.55000000000001</v>
      </c>
      <c r="E19" s="808">
        <v>60.46</v>
      </c>
      <c r="F19" s="808">
        <v>39.67</v>
      </c>
      <c r="G19" s="808">
        <v>36.549999999999997</v>
      </c>
      <c r="H19" s="808">
        <v>7.17</v>
      </c>
      <c r="I19" s="808">
        <v>20.21</v>
      </c>
      <c r="J19" s="1084">
        <v>7.95</v>
      </c>
      <c r="K19" s="1084">
        <v>2.71</v>
      </c>
      <c r="L19" s="1084">
        <v>1.67</v>
      </c>
      <c r="M19" s="1084">
        <v>0.56999999999999995</v>
      </c>
      <c r="N19" s="1085">
        <v>1.93</v>
      </c>
      <c r="O19" s="1085">
        <v>0.34</v>
      </c>
      <c r="P19" s="887">
        <v>0.52</v>
      </c>
      <c r="Q19" s="1085">
        <v>0.66</v>
      </c>
      <c r="R19" s="1075"/>
    </row>
    <row r="20" spans="1:18" s="1076" customFormat="1" ht="12.6" customHeight="1">
      <c r="A20" s="1086" t="s">
        <v>205</v>
      </c>
      <c r="B20" s="947"/>
      <c r="C20" s="947"/>
      <c r="D20" s="947"/>
      <c r="E20" s="947"/>
      <c r="F20" s="947"/>
      <c r="G20" s="947"/>
      <c r="H20" s="947"/>
      <c r="I20" s="947"/>
      <c r="J20" s="943"/>
      <c r="K20" s="943"/>
      <c r="L20" s="943"/>
      <c r="M20" s="943"/>
      <c r="N20" s="1054"/>
      <c r="O20" s="1054"/>
      <c r="P20" s="1087"/>
      <c r="Q20" s="1054"/>
      <c r="R20" s="1075"/>
    </row>
    <row r="21" spans="1:18" s="1076" customFormat="1" ht="12.6" customHeight="1">
      <c r="A21" s="1088" t="s">
        <v>957</v>
      </c>
      <c r="B21" s="1089">
        <v>20.57</v>
      </c>
      <c r="C21" s="1089">
        <v>11.41</v>
      </c>
      <c r="D21" s="1089">
        <v>166.05</v>
      </c>
      <c r="E21" s="1090">
        <v>73</v>
      </c>
      <c r="F21" s="1090">
        <v>58.55</v>
      </c>
      <c r="G21" s="1091">
        <v>25.27</v>
      </c>
      <c r="H21" s="1092">
        <v>6.07</v>
      </c>
      <c r="I21" s="1090">
        <v>47.23</v>
      </c>
      <c r="J21" s="1093">
        <v>2.39</v>
      </c>
      <c r="K21" s="1093">
        <v>0.94</v>
      </c>
      <c r="L21" s="1093">
        <v>0.99</v>
      </c>
      <c r="M21" s="1093">
        <v>0.39</v>
      </c>
      <c r="N21" s="1094">
        <v>1.56</v>
      </c>
      <c r="O21" s="1094">
        <v>0.39</v>
      </c>
      <c r="P21" s="1094">
        <v>0.64</v>
      </c>
      <c r="Q21" s="1094">
        <v>0.61</v>
      </c>
      <c r="R21" s="1075"/>
    </row>
    <row r="22" spans="1:18" s="1076" customFormat="1" ht="12.6" customHeight="1">
      <c r="A22" s="1088" t="s">
        <v>958</v>
      </c>
      <c r="B22" s="1089">
        <v>44.82</v>
      </c>
      <c r="C22" s="1089">
        <v>22.14</v>
      </c>
      <c r="D22" s="1089">
        <v>197.69</v>
      </c>
      <c r="E22" s="1090">
        <v>48.37</v>
      </c>
      <c r="F22" s="1090">
        <v>49.56</v>
      </c>
      <c r="G22" s="1091">
        <v>41.17</v>
      </c>
      <c r="H22" s="1092">
        <v>8.6999999999999993</v>
      </c>
      <c r="I22" s="1090">
        <v>28.22</v>
      </c>
      <c r="J22" s="1093">
        <v>4.68</v>
      </c>
      <c r="K22" s="1093">
        <v>2.2999999999999998</v>
      </c>
      <c r="L22" s="1093">
        <v>0.75</v>
      </c>
      <c r="M22" s="1093">
        <v>0.37</v>
      </c>
      <c r="N22" s="1094">
        <v>1.03</v>
      </c>
      <c r="O22" s="1094">
        <v>0.49</v>
      </c>
      <c r="P22" s="1094">
        <v>0.97</v>
      </c>
      <c r="Q22" s="1094">
        <v>0.51</v>
      </c>
      <c r="R22" s="1075"/>
    </row>
    <row r="23" spans="1:18" s="1097" customFormat="1" ht="12.6" customHeight="1">
      <c r="A23" s="1095" t="s">
        <v>959</v>
      </c>
      <c r="B23" s="1089">
        <v>30.51</v>
      </c>
      <c r="C23" s="1089">
        <v>17.68</v>
      </c>
      <c r="D23" s="1089">
        <v>170.9</v>
      </c>
      <c r="E23" s="1090">
        <v>57.87</v>
      </c>
      <c r="F23" s="1090">
        <v>42.02</v>
      </c>
      <c r="G23" s="1091">
        <v>25.71</v>
      </c>
      <c r="H23" s="1092">
        <v>6.74</v>
      </c>
      <c r="I23" s="1090">
        <v>18.899999999999999</v>
      </c>
      <c r="J23" s="1093">
        <v>11.04</v>
      </c>
      <c r="K23" s="1093">
        <v>4.5</v>
      </c>
      <c r="L23" s="1093">
        <v>2.3199999999999998</v>
      </c>
      <c r="M23" s="1093">
        <v>0.95</v>
      </c>
      <c r="N23" s="1096">
        <v>1.45</v>
      </c>
      <c r="O23" s="1096">
        <v>0.41</v>
      </c>
      <c r="P23" s="1096">
        <v>0.69</v>
      </c>
      <c r="Q23" s="1096">
        <v>0.59</v>
      </c>
      <c r="R23" s="1075"/>
    </row>
    <row r="24" spans="1:18" s="1102" customFormat="1" ht="12.6" customHeight="1">
      <c r="A24" s="1098">
        <v>10</v>
      </c>
      <c r="B24" s="932">
        <v>24.23</v>
      </c>
      <c r="C24" s="932">
        <v>15.26</v>
      </c>
      <c r="D24" s="932">
        <v>156.81</v>
      </c>
      <c r="E24" s="1073">
        <v>62.76</v>
      </c>
      <c r="F24" s="1073">
        <v>36.880000000000003</v>
      </c>
      <c r="G24" s="1099">
        <v>20.32</v>
      </c>
      <c r="H24" s="1100">
        <v>3.17</v>
      </c>
      <c r="I24" s="1073">
        <v>18.329999999999998</v>
      </c>
      <c r="J24" s="1080">
        <v>5.1100000000000003</v>
      </c>
      <c r="K24" s="1080">
        <v>2.13</v>
      </c>
      <c r="L24" s="1080">
        <v>2.86</v>
      </c>
      <c r="M24" s="1080">
        <v>1.19</v>
      </c>
      <c r="N24" s="1101">
        <v>1.39</v>
      </c>
      <c r="O24" s="1101">
        <v>0.42</v>
      </c>
      <c r="P24" s="1101">
        <v>0.72</v>
      </c>
      <c r="Q24" s="1101">
        <v>0.57999999999999996</v>
      </c>
      <c r="R24" s="1075"/>
    </row>
    <row r="25" spans="1:18" s="1102" customFormat="1" ht="12.6" customHeight="1">
      <c r="A25" s="1098">
        <v>11</v>
      </c>
      <c r="B25" s="932">
        <v>55.11</v>
      </c>
      <c r="C25" s="932">
        <v>24.35</v>
      </c>
      <c r="D25" s="932">
        <v>220.81</v>
      </c>
      <c r="E25" s="1073">
        <v>43.97</v>
      </c>
      <c r="F25" s="1073">
        <v>55.53</v>
      </c>
      <c r="G25" s="1099">
        <v>26.45</v>
      </c>
      <c r="H25" s="1100">
        <v>8.57</v>
      </c>
      <c r="I25" s="1073">
        <v>18.53</v>
      </c>
      <c r="J25" s="1080">
        <v>5.61</v>
      </c>
      <c r="K25" s="1080">
        <v>2.54</v>
      </c>
      <c r="L25" s="1080">
        <v>1.1399999999999999</v>
      </c>
      <c r="M25" s="1080">
        <v>0.52</v>
      </c>
      <c r="N25" s="1103">
        <v>1.21</v>
      </c>
      <c r="O25" s="1103">
        <v>0.45</v>
      </c>
      <c r="P25" s="1103">
        <v>0.83</v>
      </c>
      <c r="Q25" s="1103">
        <v>0.55000000000000004</v>
      </c>
      <c r="R25" s="1075"/>
    </row>
    <row r="26" spans="1:18" s="1102" customFormat="1" ht="12.6" customHeight="1">
      <c r="A26" s="1098">
        <v>12</v>
      </c>
      <c r="B26" s="932">
        <v>694.53</v>
      </c>
      <c r="C26" s="932">
        <v>48.41</v>
      </c>
      <c r="D26" s="932">
        <v>1428.13</v>
      </c>
      <c r="E26" s="1073">
        <v>6.97</v>
      </c>
      <c r="F26" s="1073">
        <v>93.03</v>
      </c>
      <c r="G26" s="1099">
        <v>61.31</v>
      </c>
      <c r="H26" s="1100">
        <v>52.03</v>
      </c>
      <c r="I26" s="1073">
        <v>1.23</v>
      </c>
      <c r="J26" s="1080">
        <v>82.99</v>
      </c>
      <c r="K26" s="1080">
        <v>67.010000000000005</v>
      </c>
      <c r="L26" s="1080">
        <v>1.61</v>
      </c>
      <c r="M26" s="1080">
        <v>1.3</v>
      </c>
      <c r="N26" s="1101">
        <v>0.24</v>
      </c>
      <c r="O26" s="1101">
        <v>0.81</v>
      </c>
      <c r="P26" s="1101">
        <v>4.1900000000000004</v>
      </c>
      <c r="Q26" s="1101">
        <v>0.19</v>
      </c>
      <c r="R26" s="1075"/>
    </row>
    <row r="27" spans="1:18" s="1102" customFormat="1" ht="12.6" customHeight="1">
      <c r="A27" s="1098">
        <v>13</v>
      </c>
      <c r="B27" s="932">
        <v>23.62</v>
      </c>
      <c r="C27" s="932">
        <v>14.7</v>
      </c>
      <c r="D27" s="932">
        <v>159.87</v>
      </c>
      <c r="E27" s="1073">
        <v>62.08</v>
      </c>
      <c r="F27" s="1073">
        <v>37.71</v>
      </c>
      <c r="G27" s="1099">
        <v>29.99</v>
      </c>
      <c r="H27" s="1100">
        <v>6.46</v>
      </c>
      <c r="I27" s="1073">
        <v>17.54</v>
      </c>
      <c r="J27" s="1080">
        <v>8.59</v>
      </c>
      <c r="K27" s="1080">
        <v>3.58</v>
      </c>
      <c r="L27" s="1080">
        <v>1.95</v>
      </c>
      <c r="M27" s="1080">
        <v>0.81</v>
      </c>
      <c r="N27" s="1101">
        <v>1.4</v>
      </c>
      <c r="O27" s="1101">
        <v>0.42</v>
      </c>
      <c r="P27" s="1101">
        <v>0.71</v>
      </c>
      <c r="Q27" s="1101">
        <v>0.57999999999999996</v>
      </c>
      <c r="R27" s="1075"/>
    </row>
    <row r="28" spans="1:18" s="1102" customFormat="1" ht="12.6" customHeight="1">
      <c r="A28" s="1098">
        <v>14</v>
      </c>
      <c r="B28" s="932">
        <v>14.17</v>
      </c>
      <c r="C28" s="932">
        <v>11.4</v>
      </c>
      <c r="D28" s="932">
        <v>123.73</v>
      </c>
      <c r="E28" s="1073">
        <v>80.819999999999993</v>
      </c>
      <c r="F28" s="1073">
        <v>19.63</v>
      </c>
      <c r="G28" s="1099">
        <v>32.92</v>
      </c>
      <c r="H28" s="1100">
        <v>4.05</v>
      </c>
      <c r="I28" s="1073">
        <v>10.199999999999999</v>
      </c>
      <c r="J28" s="1080">
        <v>10.71</v>
      </c>
      <c r="K28" s="1080">
        <v>3.48</v>
      </c>
      <c r="L28" s="1080">
        <v>4.26</v>
      </c>
      <c r="M28" s="1080">
        <v>1.38</v>
      </c>
      <c r="N28" s="1103">
        <v>2.08</v>
      </c>
      <c r="O28" s="1103">
        <v>0.32</v>
      </c>
      <c r="P28" s="1103">
        <v>0.48</v>
      </c>
      <c r="Q28" s="1103">
        <v>0.68</v>
      </c>
      <c r="R28" s="1075"/>
    </row>
    <row r="29" spans="1:18" s="1102" customFormat="1" ht="12.6" customHeight="1">
      <c r="A29" s="1098">
        <v>15</v>
      </c>
      <c r="B29" s="932">
        <v>16.68</v>
      </c>
      <c r="C29" s="932">
        <v>12.75</v>
      </c>
      <c r="D29" s="932">
        <v>130.38</v>
      </c>
      <c r="E29" s="1073">
        <v>76.63</v>
      </c>
      <c r="F29" s="1073">
        <v>23.61</v>
      </c>
      <c r="G29" s="1099">
        <v>30.9</v>
      </c>
      <c r="H29" s="1100">
        <v>4.63</v>
      </c>
      <c r="I29" s="1073">
        <v>10.28</v>
      </c>
      <c r="J29" s="1080">
        <v>10.09</v>
      </c>
      <c r="K29" s="1080">
        <v>4.03</v>
      </c>
      <c r="L29" s="1080">
        <v>3.33</v>
      </c>
      <c r="M29" s="1080">
        <v>1.33</v>
      </c>
      <c r="N29" s="1101">
        <v>1.5</v>
      </c>
      <c r="O29" s="1101">
        <v>0.4</v>
      </c>
      <c r="P29" s="1101">
        <v>0.67</v>
      </c>
      <c r="Q29" s="1101">
        <v>0.6</v>
      </c>
      <c r="R29" s="1075"/>
    </row>
    <row r="30" spans="1:18" s="1102" customFormat="1" ht="12.6" customHeight="1">
      <c r="A30" s="1098">
        <v>16</v>
      </c>
      <c r="B30" s="932">
        <v>27.17</v>
      </c>
      <c r="C30" s="932">
        <v>16.78</v>
      </c>
      <c r="D30" s="932">
        <v>159.55000000000001</v>
      </c>
      <c r="E30" s="1073">
        <v>61.58</v>
      </c>
      <c r="F30" s="1073">
        <v>38.159999999999997</v>
      </c>
      <c r="G30" s="1099">
        <v>25.36</v>
      </c>
      <c r="H30" s="1100">
        <v>6.39</v>
      </c>
      <c r="I30" s="1073">
        <v>19.579999999999998</v>
      </c>
      <c r="J30" s="1080">
        <v>9.16</v>
      </c>
      <c r="K30" s="1080">
        <v>3.45</v>
      </c>
      <c r="L30" s="1080">
        <v>2.16</v>
      </c>
      <c r="M30" s="1080">
        <v>0.81</v>
      </c>
      <c r="N30" s="1101">
        <v>1.65</v>
      </c>
      <c r="O30" s="1101">
        <v>0.38</v>
      </c>
      <c r="P30" s="1101">
        <v>0.6</v>
      </c>
      <c r="Q30" s="1101">
        <v>0.62</v>
      </c>
      <c r="R30" s="1075"/>
    </row>
    <row r="31" spans="1:18" s="1102" customFormat="1" ht="12.6" customHeight="1">
      <c r="A31" s="1098">
        <v>17</v>
      </c>
      <c r="B31" s="932">
        <v>82.13</v>
      </c>
      <c r="C31" s="932">
        <v>22</v>
      </c>
      <c r="D31" s="932">
        <v>360.07</v>
      </c>
      <c r="E31" s="1073">
        <v>26.74</v>
      </c>
      <c r="F31" s="1073">
        <v>73.099999999999994</v>
      </c>
      <c r="G31" s="1099">
        <v>21.5</v>
      </c>
      <c r="H31" s="1100">
        <v>14.71</v>
      </c>
      <c r="I31" s="1073">
        <v>10.47</v>
      </c>
      <c r="J31" s="1080">
        <v>19.93</v>
      </c>
      <c r="K31" s="1080">
        <v>8.64</v>
      </c>
      <c r="L31" s="1080">
        <v>1.45</v>
      </c>
      <c r="M31" s="1080">
        <v>0.63</v>
      </c>
      <c r="N31" s="1103">
        <v>1.31</v>
      </c>
      <c r="O31" s="1103">
        <v>0.43</v>
      </c>
      <c r="P31" s="1103">
        <v>0.76</v>
      </c>
      <c r="Q31" s="1103">
        <v>0.56999999999999995</v>
      </c>
      <c r="R31" s="1075"/>
    </row>
    <row r="32" spans="1:18" s="1102" customFormat="1" ht="12.6" customHeight="1">
      <c r="A32" s="1098">
        <v>18</v>
      </c>
      <c r="B32" s="932">
        <v>27.64</v>
      </c>
      <c r="C32" s="932">
        <v>18.03</v>
      </c>
      <c r="D32" s="932">
        <v>149.81</v>
      </c>
      <c r="E32" s="1073">
        <v>64.45</v>
      </c>
      <c r="F32" s="1073">
        <v>34.340000000000003</v>
      </c>
      <c r="G32" s="1099">
        <v>41.89</v>
      </c>
      <c r="H32" s="1100">
        <v>5.0999999999999996</v>
      </c>
      <c r="I32" s="1073">
        <v>11.48</v>
      </c>
      <c r="J32" s="1080">
        <v>3.02</v>
      </c>
      <c r="K32" s="1080">
        <v>1.31</v>
      </c>
      <c r="L32" s="1080">
        <v>1.65</v>
      </c>
      <c r="M32" s="1080">
        <v>0.71</v>
      </c>
      <c r="N32" s="1101">
        <v>1.31</v>
      </c>
      <c r="O32" s="1101">
        <v>0.43</v>
      </c>
      <c r="P32" s="1101">
        <v>0.76</v>
      </c>
      <c r="Q32" s="1101">
        <v>0.56999999999999995</v>
      </c>
      <c r="R32" s="1075"/>
    </row>
    <row r="33" spans="1:18" s="1102" customFormat="1" ht="12.6" customHeight="1">
      <c r="A33" s="1098">
        <v>19</v>
      </c>
      <c r="B33" s="932">
        <v>330.62</v>
      </c>
      <c r="C33" s="932">
        <v>80.58</v>
      </c>
      <c r="D33" s="932">
        <v>409.39</v>
      </c>
      <c r="E33" s="1073">
        <v>24.18</v>
      </c>
      <c r="F33" s="1073">
        <v>75.02</v>
      </c>
      <c r="G33" s="1099">
        <v>9.9499999999999993</v>
      </c>
      <c r="H33" s="1100">
        <v>2.09</v>
      </c>
      <c r="I33" s="1073">
        <v>17.02</v>
      </c>
      <c r="J33" s="1080">
        <v>1.28</v>
      </c>
      <c r="K33" s="1080">
        <v>0.2</v>
      </c>
      <c r="L33" s="1080">
        <v>7.44</v>
      </c>
      <c r="M33" s="1080">
        <v>1.17</v>
      </c>
      <c r="N33" s="1101">
        <v>5.37</v>
      </c>
      <c r="O33" s="1101">
        <v>0.16</v>
      </c>
      <c r="P33" s="1101">
        <v>0.19</v>
      </c>
      <c r="Q33" s="1101">
        <v>0.84</v>
      </c>
      <c r="R33" s="1075"/>
    </row>
    <row r="34" spans="1:18" s="1102" customFormat="1" ht="12.6" customHeight="1">
      <c r="A34" s="1098">
        <v>20</v>
      </c>
      <c r="B34" s="932">
        <v>68.819999999999993</v>
      </c>
      <c r="C34" s="932">
        <v>29.25</v>
      </c>
      <c r="D34" s="932">
        <v>232.52</v>
      </c>
      <c r="E34" s="1073">
        <v>42.46</v>
      </c>
      <c r="F34" s="1073">
        <v>57.44</v>
      </c>
      <c r="G34" s="1099">
        <v>20.87</v>
      </c>
      <c r="H34" s="1100">
        <v>12.21</v>
      </c>
      <c r="I34" s="1073">
        <v>17.3</v>
      </c>
      <c r="J34" s="1080">
        <v>21.64</v>
      </c>
      <c r="K34" s="1080">
        <v>9.1999999999999993</v>
      </c>
      <c r="L34" s="1080">
        <v>2.23</v>
      </c>
      <c r="M34" s="1080">
        <v>0.95</v>
      </c>
      <c r="N34" s="1103">
        <v>1.35</v>
      </c>
      <c r="O34" s="1103">
        <v>0.43</v>
      </c>
      <c r="P34" s="1103">
        <v>0.74</v>
      </c>
      <c r="Q34" s="1103">
        <v>0.56999999999999995</v>
      </c>
      <c r="R34" s="1075"/>
    </row>
    <row r="35" spans="1:18" s="1102" customFormat="1" ht="12.6" customHeight="1">
      <c r="A35" s="1098">
        <v>21</v>
      </c>
      <c r="B35" s="932">
        <v>64.62</v>
      </c>
      <c r="C35" s="932">
        <v>32.159999999999997</v>
      </c>
      <c r="D35" s="932">
        <v>198.74</v>
      </c>
      <c r="E35" s="1073">
        <v>49.25</v>
      </c>
      <c r="F35" s="1073">
        <v>49.72</v>
      </c>
      <c r="G35" s="1099">
        <v>41.39</v>
      </c>
      <c r="H35" s="1100">
        <v>11.37</v>
      </c>
      <c r="I35" s="1073">
        <v>27.51</v>
      </c>
      <c r="J35" s="1080">
        <v>10.31</v>
      </c>
      <c r="K35" s="1080">
        <v>4.72</v>
      </c>
      <c r="L35" s="1080">
        <v>1.39</v>
      </c>
      <c r="M35" s="1080">
        <v>0.64</v>
      </c>
      <c r="N35" s="1101">
        <v>1.19</v>
      </c>
      <c r="O35" s="1101">
        <v>0.46</v>
      </c>
      <c r="P35" s="1101">
        <v>0.84</v>
      </c>
      <c r="Q35" s="1101">
        <v>0.54</v>
      </c>
      <c r="R35" s="1075"/>
    </row>
    <row r="36" spans="1:18" s="1102" customFormat="1" ht="12.6" customHeight="1">
      <c r="A36" s="1098">
        <v>22</v>
      </c>
      <c r="B36" s="932">
        <v>49.88</v>
      </c>
      <c r="C36" s="932">
        <v>21.1</v>
      </c>
      <c r="D36" s="932">
        <v>234.96</v>
      </c>
      <c r="E36" s="1073">
        <v>42.3</v>
      </c>
      <c r="F36" s="1073">
        <v>57.72</v>
      </c>
      <c r="G36" s="1099">
        <v>32.46</v>
      </c>
      <c r="H36" s="1100">
        <v>13.37</v>
      </c>
      <c r="I36" s="1073">
        <v>24.58</v>
      </c>
      <c r="J36" s="1080">
        <v>23.09</v>
      </c>
      <c r="K36" s="1080">
        <v>10.61</v>
      </c>
      <c r="L36" s="1080">
        <v>2.38</v>
      </c>
      <c r="M36" s="1080">
        <v>1.0900000000000001</v>
      </c>
      <c r="N36" s="1101">
        <v>1.18</v>
      </c>
      <c r="O36" s="1101">
        <v>0.46</v>
      </c>
      <c r="P36" s="1101">
        <v>0.85</v>
      </c>
      <c r="Q36" s="1101">
        <v>0.54</v>
      </c>
      <c r="R36" s="1075"/>
    </row>
    <row r="37" spans="1:18" s="1102" customFormat="1" ht="12.6" customHeight="1">
      <c r="A37" s="1098">
        <v>23</v>
      </c>
      <c r="B37" s="932">
        <v>32.68</v>
      </c>
      <c r="C37" s="932">
        <v>18.649999999999999</v>
      </c>
      <c r="D37" s="932">
        <v>173.18</v>
      </c>
      <c r="E37" s="1073">
        <v>56.94</v>
      </c>
      <c r="F37" s="1073">
        <v>42.84</v>
      </c>
      <c r="G37" s="1099">
        <v>35.409999999999997</v>
      </c>
      <c r="H37" s="1100">
        <v>3.85</v>
      </c>
      <c r="I37" s="1073">
        <v>18.260000000000002</v>
      </c>
      <c r="J37" s="1080">
        <v>1.51</v>
      </c>
      <c r="K37" s="1080">
        <v>0.62</v>
      </c>
      <c r="L37" s="1080">
        <v>1.35</v>
      </c>
      <c r="M37" s="1080">
        <v>0.55000000000000004</v>
      </c>
      <c r="N37" s="1103">
        <v>1.43</v>
      </c>
      <c r="O37" s="1103">
        <v>0.41</v>
      </c>
      <c r="P37" s="1103">
        <v>0.7</v>
      </c>
      <c r="Q37" s="1103">
        <v>0.59</v>
      </c>
      <c r="R37" s="1075"/>
    </row>
    <row r="38" spans="1:18" s="1102" customFormat="1" ht="12.6" customHeight="1">
      <c r="A38" s="1098">
        <v>24</v>
      </c>
      <c r="B38" s="932">
        <v>49.85</v>
      </c>
      <c r="C38" s="932">
        <v>23.03</v>
      </c>
      <c r="D38" s="932">
        <v>214.23</v>
      </c>
      <c r="E38" s="1073">
        <v>46.04</v>
      </c>
      <c r="F38" s="1073">
        <v>53.62</v>
      </c>
      <c r="G38" s="1099">
        <v>17.399999999999999</v>
      </c>
      <c r="H38" s="1100">
        <v>7.02</v>
      </c>
      <c r="I38" s="1073">
        <v>29.43</v>
      </c>
      <c r="J38" s="1080">
        <v>13.16</v>
      </c>
      <c r="K38" s="1080">
        <v>6.71</v>
      </c>
      <c r="L38" s="1080">
        <v>2.4500000000000002</v>
      </c>
      <c r="M38" s="1080">
        <v>1.25</v>
      </c>
      <c r="N38" s="1101">
        <v>0.96</v>
      </c>
      <c r="O38" s="1101">
        <v>0.51</v>
      </c>
      <c r="P38" s="1101">
        <v>1.04</v>
      </c>
      <c r="Q38" s="1101">
        <v>0.49</v>
      </c>
      <c r="R38" s="1075"/>
    </row>
    <row r="39" spans="1:18" s="1102" customFormat="1" ht="12.6" customHeight="1">
      <c r="A39" s="1098">
        <v>25</v>
      </c>
      <c r="B39" s="932">
        <v>27.25</v>
      </c>
      <c r="C39" s="932">
        <v>18.32</v>
      </c>
      <c r="D39" s="932">
        <v>147.16</v>
      </c>
      <c r="E39" s="1073">
        <v>67.19</v>
      </c>
      <c r="F39" s="1073">
        <v>32.71</v>
      </c>
      <c r="G39" s="1099">
        <v>36.22</v>
      </c>
      <c r="H39" s="1100">
        <v>6.36</v>
      </c>
      <c r="I39" s="1073">
        <v>21.52</v>
      </c>
      <c r="J39" s="1080">
        <v>8.34</v>
      </c>
      <c r="K39" s="1080">
        <v>3.24</v>
      </c>
      <c r="L39" s="1080">
        <v>2.0499999999999998</v>
      </c>
      <c r="M39" s="1080">
        <v>0.8</v>
      </c>
      <c r="N39" s="1101">
        <v>1.57</v>
      </c>
      <c r="O39" s="1101">
        <v>0.39</v>
      </c>
      <c r="P39" s="1101">
        <v>0.64</v>
      </c>
      <c r="Q39" s="1101">
        <v>0.61</v>
      </c>
      <c r="R39" s="1075"/>
    </row>
    <row r="40" spans="1:18" s="1102" customFormat="1" ht="12.6" customHeight="1">
      <c r="A40" s="1098">
        <v>26</v>
      </c>
      <c r="B40" s="932">
        <v>36.64</v>
      </c>
      <c r="C40" s="932">
        <v>24.33</v>
      </c>
      <c r="D40" s="932">
        <v>149.35</v>
      </c>
      <c r="E40" s="1073">
        <v>66.95</v>
      </c>
      <c r="F40" s="1073">
        <v>33.86</v>
      </c>
      <c r="G40" s="1099">
        <v>18.190000000000001</v>
      </c>
      <c r="H40" s="1100">
        <v>4.16</v>
      </c>
      <c r="I40" s="1073">
        <v>34.01</v>
      </c>
      <c r="J40" s="1080">
        <v>13.48</v>
      </c>
      <c r="K40" s="1080">
        <v>4.74</v>
      </c>
      <c r="L40" s="1080">
        <v>4.42</v>
      </c>
      <c r="M40" s="1080">
        <v>1.55</v>
      </c>
      <c r="N40" s="1103">
        <v>1.85</v>
      </c>
      <c r="O40" s="1103">
        <v>0.35</v>
      </c>
      <c r="P40" s="1103">
        <v>0.54</v>
      </c>
      <c r="Q40" s="1103">
        <v>0.65</v>
      </c>
      <c r="R40" s="1075"/>
    </row>
    <row r="41" spans="1:18" s="1102" customFormat="1" ht="12.6" customHeight="1">
      <c r="A41" s="1098">
        <v>27</v>
      </c>
      <c r="B41" s="932">
        <v>34.549999999999997</v>
      </c>
      <c r="C41" s="932">
        <v>23.65</v>
      </c>
      <c r="D41" s="932">
        <v>145.12</v>
      </c>
      <c r="E41" s="1073">
        <v>68.67</v>
      </c>
      <c r="F41" s="1073">
        <v>31.65</v>
      </c>
      <c r="G41" s="1099">
        <v>24.19</v>
      </c>
      <c r="H41" s="1100">
        <v>3.45</v>
      </c>
      <c r="I41" s="1073">
        <v>22.93</v>
      </c>
      <c r="J41" s="1080">
        <v>5.12</v>
      </c>
      <c r="K41" s="1080">
        <v>2.04</v>
      </c>
      <c r="L41" s="1080">
        <v>2.88</v>
      </c>
      <c r="M41" s="1080">
        <v>1.1499999999999999</v>
      </c>
      <c r="N41" s="1101">
        <v>1.51</v>
      </c>
      <c r="O41" s="1101">
        <v>0.4</v>
      </c>
      <c r="P41" s="1101">
        <v>0.66</v>
      </c>
      <c r="Q41" s="1101">
        <v>0.6</v>
      </c>
      <c r="R41" s="1075"/>
    </row>
    <row r="42" spans="1:18" s="1102" customFormat="1" ht="12.6" customHeight="1">
      <c r="A42" s="1098">
        <v>28</v>
      </c>
      <c r="B42" s="932">
        <v>37.090000000000003</v>
      </c>
      <c r="C42" s="932">
        <v>20.83</v>
      </c>
      <c r="D42" s="932">
        <v>175.47</v>
      </c>
      <c r="E42" s="1073">
        <v>56.33</v>
      </c>
      <c r="F42" s="1073">
        <v>43.96</v>
      </c>
      <c r="G42" s="1099">
        <v>33.54</v>
      </c>
      <c r="H42" s="1100">
        <v>10.93</v>
      </c>
      <c r="I42" s="1073">
        <v>14.29</v>
      </c>
      <c r="J42" s="1080">
        <v>11.74</v>
      </c>
      <c r="K42" s="1080">
        <v>6.56</v>
      </c>
      <c r="L42" s="1080">
        <v>1.44</v>
      </c>
      <c r="M42" s="1080">
        <v>0.81</v>
      </c>
      <c r="N42" s="1101">
        <v>0.79</v>
      </c>
      <c r="O42" s="1101">
        <v>0.56000000000000005</v>
      </c>
      <c r="P42" s="1101">
        <v>1.27</v>
      </c>
      <c r="Q42" s="1101">
        <v>0.44</v>
      </c>
      <c r="R42" s="1075"/>
    </row>
    <row r="43" spans="1:18" s="1102" customFormat="1" ht="12.6" customHeight="1">
      <c r="A43" s="1098">
        <v>29</v>
      </c>
      <c r="B43" s="932">
        <v>34.03</v>
      </c>
      <c r="C43" s="932">
        <v>22.58</v>
      </c>
      <c r="D43" s="932">
        <v>150.36000000000001</v>
      </c>
      <c r="E43" s="1073">
        <v>66.099999999999994</v>
      </c>
      <c r="F43" s="1073">
        <v>33.51</v>
      </c>
      <c r="G43" s="1099">
        <v>15.66</v>
      </c>
      <c r="H43" s="1100">
        <v>4.28</v>
      </c>
      <c r="I43" s="1073">
        <v>34.119999999999997</v>
      </c>
      <c r="J43" s="1080">
        <v>12.61</v>
      </c>
      <c r="K43" s="1080">
        <v>5.0999999999999996</v>
      </c>
      <c r="L43" s="1080">
        <v>4.07</v>
      </c>
      <c r="M43" s="1080">
        <v>1.65</v>
      </c>
      <c r="N43" s="1103">
        <v>1.47</v>
      </c>
      <c r="O43" s="1103">
        <v>0.4</v>
      </c>
      <c r="P43" s="1103">
        <v>0.68</v>
      </c>
      <c r="Q43" s="1103">
        <v>0.6</v>
      </c>
      <c r="R43" s="1075"/>
    </row>
    <row r="44" spans="1:18" s="1102" customFormat="1" ht="12.6" customHeight="1">
      <c r="A44" s="1098">
        <v>30</v>
      </c>
      <c r="B44" s="932">
        <v>33.86</v>
      </c>
      <c r="C44" s="932">
        <v>21.89</v>
      </c>
      <c r="D44" s="932">
        <v>153.84</v>
      </c>
      <c r="E44" s="1073">
        <v>65.569999999999993</v>
      </c>
      <c r="F44" s="1073">
        <v>35.85</v>
      </c>
      <c r="G44" s="1099">
        <v>21.46</v>
      </c>
      <c r="H44" s="1100">
        <v>3.73</v>
      </c>
      <c r="I44" s="1073">
        <v>50.29</v>
      </c>
      <c r="J44" s="1080">
        <v>6.3</v>
      </c>
      <c r="K44" s="1080">
        <v>2.17</v>
      </c>
      <c r="L44" s="1080">
        <v>2.59</v>
      </c>
      <c r="M44" s="1080">
        <v>0.89</v>
      </c>
      <c r="N44" s="1101">
        <v>1.91</v>
      </c>
      <c r="O44" s="1101">
        <v>0.34</v>
      </c>
      <c r="P44" s="1101">
        <v>0.52</v>
      </c>
      <c r="Q44" s="1101">
        <v>0.66</v>
      </c>
      <c r="R44" s="1075"/>
    </row>
    <row r="45" spans="1:18" s="1102" customFormat="1" ht="12.6" customHeight="1">
      <c r="A45" s="1098">
        <v>31</v>
      </c>
      <c r="B45" s="932">
        <v>18.43</v>
      </c>
      <c r="C45" s="932">
        <v>13.04</v>
      </c>
      <c r="D45" s="932">
        <v>139.88</v>
      </c>
      <c r="E45" s="1073">
        <v>71.290000000000006</v>
      </c>
      <c r="F45" s="1073">
        <v>29.48</v>
      </c>
      <c r="G45" s="1099">
        <v>33.79</v>
      </c>
      <c r="H45" s="1100">
        <v>5.04</v>
      </c>
      <c r="I45" s="1073">
        <v>19.84</v>
      </c>
      <c r="J45" s="1080">
        <v>7.12</v>
      </c>
      <c r="K45" s="1080">
        <v>2.74</v>
      </c>
      <c r="L45" s="1080">
        <v>2.2000000000000002</v>
      </c>
      <c r="M45" s="1080">
        <v>0.85</v>
      </c>
      <c r="N45" s="1101">
        <v>1.6</v>
      </c>
      <c r="O45" s="1101">
        <v>0.38</v>
      </c>
      <c r="P45" s="1101">
        <v>0.63</v>
      </c>
      <c r="Q45" s="1101">
        <v>0.62</v>
      </c>
      <c r="R45" s="1075"/>
    </row>
    <row r="46" spans="1:18" s="1102" customFormat="1" ht="12.6" customHeight="1">
      <c r="A46" s="1098">
        <v>32</v>
      </c>
      <c r="B46" s="932">
        <v>23.84</v>
      </c>
      <c r="C46" s="932">
        <v>16.45</v>
      </c>
      <c r="D46" s="932">
        <v>142.16</v>
      </c>
      <c r="E46" s="1073">
        <v>69.22</v>
      </c>
      <c r="F46" s="1073">
        <v>31.09</v>
      </c>
      <c r="G46" s="1099">
        <v>34.18</v>
      </c>
      <c r="H46" s="1100">
        <v>6.48</v>
      </c>
      <c r="I46" s="1073">
        <v>18.98</v>
      </c>
      <c r="J46" s="1080">
        <v>11.19</v>
      </c>
      <c r="K46" s="1080">
        <v>4.6100000000000003</v>
      </c>
      <c r="L46" s="1080">
        <v>2.31</v>
      </c>
      <c r="M46" s="1080">
        <v>0.95</v>
      </c>
      <c r="N46" s="1103">
        <v>1.43</v>
      </c>
      <c r="O46" s="1103">
        <v>0.41</v>
      </c>
      <c r="P46" s="1103">
        <v>0.7</v>
      </c>
      <c r="Q46" s="1103">
        <v>0.59</v>
      </c>
      <c r="R46" s="1075"/>
    </row>
    <row r="47" spans="1:18" s="1102" customFormat="1" ht="12.6" customHeight="1">
      <c r="A47" s="1098">
        <v>33</v>
      </c>
      <c r="B47" s="932">
        <v>32.96</v>
      </c>
      <c r="C47" s="932">
        <v>24.79</v>
      </c>
      <c r="D47" s="932">
        <v>130.63999999999999</v>
      </c>
      <c r="E47" s="1073">
        <v>75</v>
      </c>
      <c r="F47" s="1073">
        <v>24.73</v>
      </c>
      <c r="G47" s="1099">
        <v>42</v>
      </c>
      <c r="H47" s="1100">
        <v>6.59</v>
      </c>
      <c r="I47" s="1073">
        <v>9.39</v>
      </c>
      <c r="J47" s="1080">
        <v>9.52</v>
      </c>
      <c r="K47" s="1080">
        <v>4.0199999999999996</v>
      </c>
      <c r="L47" s="1080">
        <v>2.16</v>
      </c>
      <c r="M47" s="1080">
        <v>0.91</v>
      </c>
      <c r="N47" s="1103">
        <v>1.37</v>
      </c>
      <c r="O47" s="1103">
        <v>0.42</v>
      </c>
      <c r="P47" s="1103">
        <v>0.73</v>
      </c>
      <c r="Q47" s="1103">
        <v>0.57999999999999996</v>
      </c>
      <c r="R47" s="1075"/>
    </row>
    <row r="48" spans="1:18" s="1097" customFormat="1" ht="12.6" customHeight="1">
      <c r="A48" s="1095" t="s">
        <v>960</v>
      </c>
      <c r="B48" s="1089">
        <v>469.88</v>
      </c>
      <c r="C48" s="1089">
        <v>45.87</v>
      </c>
      <c r="D48" s="1089">
        <v>958.95</v>
      </c>
      <c r="E48" s="1090">
        <v>9.58</v>
      </c>
      <c r="F48" s="1090">
        <v>88.53</v>
      </c>
      <c r="G48" s="1091">
        <v>38.18</v>
      </c>
      <c r="H48" s="1092">
        <v>11.74</v>
      </c>
      <c r="I48" s="1090">
        <v>32.1</v>
      </c>
      <c r="J48" s="1093">
        <v>13.97</v>
      </c>
      <c r="K48" s="1093">
        <v>3.63</v>
      </c>
      <c r="L48" s="1093">
        <v>1.35</v>
      </c>
      <c r="M48" s="1093">
        <v>0.35</v>
      </c>
      <c r="N48" s="1096">
        <v>2.85</v>
      </c>
      <c r="O48" s="1096">
        <v>0.26</v>
      </c>
      <c r="P48" s="1096">
        <v>0.35</v>
      </c>
      <c r="Q48" s="1096">
        <v>0.74</v>
      </c>
      <c r="R48" s="1075"/>
    </row>
    <row r="49" spans="1:18" s="1097" customFormat="1" ht="12.6" customHeight="1">
      <c r="A49" s="1095" t="s">
        <v>961</v>
      </c>
      <c r="B49" s="1089">
        <v>46.94</v>
      </c>
      <c r="C49" s="1089">
        <v>18.86</v>
      </c>
      <c r="D49" s="1089">
        <v>247.03</v>
      </c>
      <c r="E49" s="1090">
        <v>40.28</v>
      </c>
      <c r="F49" s="1090">
        <v>59.99</v>
      </c>
      <c r="G49" s="1091">
        <v>49.19</v>
      </c>
      <c r="H49" s="1092">
        <v>15.49</v>
      </c>
      <c r="I49" s="1090">
        <v>13.52</v>
      </c>
      <c r="J49" s="1093">
        <v>7.15</v>
      </c>
      <c r="K49" s="1093">
        <v>2.4300000000000002</v>
      </c>
      <c r="L49" s="1093">
        <v>0.7</v>
      </c>
      <c r="M49" s="1093">
        <v>0.24</v>
      </c>
      <c r="N49" s="1096">
        <v>1.95</v>
      </c>
      <c r="O49" s="1096">
        <v>0.34</v>
      </c>
      <c r="P49" s="1096">
        <v>0.51</v>
      </c>
      <c r="Q49" s="1096">
        <v>0.66</v>
      </c>
      <c r="R49" s="1075"/>
    </row>
    <row r="50" spans="1:18" s="1097" customFormat="1" ht="12.6" customHeight="1">
      <c r="A50" s="1095" t="s">
        <v>962</v>
      </c>
      <c r="B50" s="1089">
        <v>19.16</v>
      </c>
      <c r="C50" s="1089">
        <v>15.81</v>
      </c>
      <c r="D50" s="1089">
        <v>116.31</v>
      </c>
      <c r="E50" s="1090">
        <v>80.38</v>
      </c>
      <c r="F50" s="1090">
        <v>17.059999999999999</v>
      </c>
      <c r="G50" s="1091">
        <v>31.72</v>
      </c>
      <c r="H50" s="1092">
        <v>4.9800000000000004</v>
      </c>
      <c r="I50" s="1090">
        <v>7.49</v>
      </c>
      <c r="J50" s="1093">
        <v>2.29</v>
      </c>
      <c r="K50" s="1093">
        <v>0.6</v>
      </c>
      <c r="L50" s="1093">
        <v>1.32</v>
      </c>
      <c r="M50" s="1093">
        <v>0.34</v>
      </c>
      <c r="N50" s="1096">
        <v>2.83</v>
      </c>
      <c r="O50" s="1096">
        <v>0.26</v>
      </c>
      <c r="P50" s="1096">
        <v>0.35</v>
      </c>
      <c r="Q50" s="1096">
        <v>0.74</v>
      </c>
      <c r="R50" s="1075"/>
    </row>
    <row r="51" spans="1:18" s="1104" customFormat="1" ht="12.6" customHeight="1">
      <c r="A51" s="1095" t="s">
        <v>963</v>
      </c>
      <c r="B51" s="1089">
        <v>26</v>
      </c>
      <c r="C51" s="1089">
        <v>17.010000000000002</v>
      </c>
      <c r="D51" s="1089">
        <v>147.94999999999999</v>
      </c>
      <c r="E51" s="1090">
        <v>64.760000000000005</v>
      </c>
      <c r="F51" s="1090">
        <v>34.24</v>
      </c>
      <c r="G51" s="1091">
        <v>50.52</v>
      </c>
      <c r="H51" s="1092">
        <v>3.19</v>
      </c>
      <c r="I51" s="1090">
        <v>13.79</v>
      </c>
      <c r="J51" s="1093">
        <v>8.57</v>
      </c>
      <c r="K51" s="1093">
        <v>2.95</v>
      </c>
      <c r="L51" s="1093">
        <v>4.3099999999999996</v>
      </c>
      <c r="M51" s="1093">
        <v>1.48</v>
      </c>
      <c r="N51" s="1096">
        <v>1.9</v>
      </c>
      <c r="O51" s="1096">
        <v>0.34</v>
      </c>
      <c r="P51" s="1096">
        <v>0.53</v>
      </c>
      <c r="Q51" s="1096">
        <v>0.66</v>
      </c>
      <c r="R51" s="1075"/>
    </row>
    <row r="52" spans="1:18" s="1106" customFormat="1" ht="12.6" customHeight="1">
      <c r="A52" s="1105">
        <v>45</v>
      </c>
      <c r="B52" s="932">
        <v>24.11</v>
      </c>
      <c r="C52" s="932">
        <v>16.95</v>
      </c>
      <c r="D52" s="932">
        <v>138.07</v>
      </c>
      <c r="E52" s="1073">
        <v>69.16</v>
      </c>
      <c r="F52" s="1073">
        <v>29.21</v>
      </c>
      <c r="G52" s="1099">
        <v>51.22</v>
      </c>
      <c r="H52" s="1100">
        <v>2.5499999999999998</v>
      </c>
      <c r="I52" s="1073">
        <v>18.350000000000001</v>
      </c>
      <c r="J52" s="1080">
        <v>7.85</v>
      </c>
      <c r="K52" s="1080">
        <v>2.1</v>
      </c>
      <c r="L52" s="1080">
        <v>5.36</v>
      </c>
      <c r="M52" s="1080">
        <v>1.44</v>
      </c>
      <c r="N52" s="1101">
        <v>2.73</v>
      </c>
      <c r="O52" s="1101">
        <v>0.27</v>
      </c>
      <c r="P52" s="1101">
        <v>0.37</v>
      </c>
      <c r="Q52" s="1101">
        <v>0.73</v>
      </c>
      <c r="R52" s="1075"/>
    </row>
    <row r="53" spans="1:18" s="1107" customFormat="1" ht="12.6" customHeight="1">
      <c r="A53" s="1105">
        <v>46</v>
      </c>
      <c r="B53" s="932">
        <v>37.14</v>
      </c>
      <c r="C53" s="932">
        <v>21.99</v>
      </c>
      <c r="D53" s="932">
        <v>162.16</v>
      </c>
      <c r="E53" s="1073">
        <v>58.48</v>
      </c>
      <c r="F53" s="1073">
        <v>40.29</v>
      </c>
      <c r="G53" s="1099">
        <v>47.66</v>
      </c>
      <c r="H53" s="1100">
        <v>3.57</v>
      </c>
      <c r="I53" s="1073">
        <v>10.5</v>
      </c>
      <c r="J53" s="1080">
        <v>8.1999999999999993</v>
      </c>
      <c r="K53" s="1080">
        <v>3.18</v>
      </c>
      <c r="L53" s="1080">
        <v>3.63</v>
      </c>
      <c r="M53" s="1080">
        <v>1.41</v>
      </c>
      <c r="N53" s="1101">
        <v>1.58</v>
      </c>
      <c r="O53" s="1101">
        <v>0.39</v>
      </c>
      <c r="P53" s="1101">
        <v>0.63</v>
      </c>
      <c r="Q53" s="1101">
        <v>0.61</v>
      </c>
      <c r="R53" s="1075"/>
    </row>
    <row r="54" spans="1:18" ht="12.6" customHeight="1">
      <c r="A54" s="1105">
        <v>47</v>
      </c>
      <c r="B54" s="932">
        <v>19.809999999999999</v>
      </c>
      <c r="C54" s="932">
        <v>14.06</v>
      </c>
      <c r="D54" s="932">
        <v>136.91</v>
      </c>
      <c r="E54" s="1073">
        <v>70.569999999999993</v>
      </c>
      <c r="F54" s="1073">
        <v>28.85</v>
      </c>
      <c r="G54" s="1099">
        <v>53.96</v>
      </c>
      <c r="H54" s="1100">
        <v>2.93</v>
      </c>
      <c r="I54" s="1073">
        <v>16.190000000000001</v>
      </c>
      <c r="J54" s="1080">
        <v>9.64</v>
      </c>
      <c r="K54" s="1080">
        <v>2.98</v>
      </c>
      <c r="L54" s="1080">
        <v>5.29</v>
      </c>
      <c r="M54" s="1080">
        <v>1.63</v>
      </c>
      <c r="N54" s="1101">
        <v>2.2400000000000002</v>
      </c>
      <c r="O54" s="1101">
        <v>0.31</v>
      </c>
      <c r="P54" s="1101">
        <v>0.45</v>
      </c>
      <c r="Q54" s="1101">
        <v>0.69</v>
      </c>
      <c r="R54" s="1075"/>
    </row>
    <row r="55" spans="1:18" s="946" customFormat="1" ht="12.6" customHeight="1">
      <c r="A55" s="1095" t="s">
        <v>964</v>
      </c>
      <c r="B55" s="1089">
        <v>42.67</v>
      </c>
      <c r="C55" s="1089">
        <v>24.53</v>
      </c>
      <c r="D55" s="1089">
        <v>170.52</v>
      </c>
      <c r="E55" s="1090">
        <v>57.57</v>
      </c>
      <c r="F55" s="1090">
        <v>42.6</v>
      </c>
      <c r="G55" s="1091">
        <v>35.619999999999997</v>
      </c>
      <c r="H55" s="1092">
        <v>10.63</v>
      </c>
      <c r="I55" s="1090">
        <v>14.96</v>
      </c>
      <c r="J55" s="1080">
        <v>19.36</v>
      </c>
      <c r="K55" s="1080">
        <v>3.4</v>
      </c>
      <c r="L55" s="1080">
        <v>3.04</v>
      </c>
      <c r="M55" s="1080">
        <v>0.53</v>
      </c>
      <c r="N55" s="1096">
        <v>4.6900000000000004</v>
      </c>
      <c r="O55" s="1096">
        <v>0.18</v>
      </c>
      <c r="P55" s="1096">
        <v>0.21</v>
      </c>
      <c r="Q55" s="1096">
        <v>0.82</v>
      </c>
      <c r="R55" s="1075"/>
    </row>
    <row r="56" spans="1:18" s="946" customFormat="1" ht="12.6" customHeight="1">
      <c r="A56" s="1095" t="s">
        <v>965</v>
      </c>
      <c r="B56" s="1089">
        <v>15.86</v>
      </c>
      <c r="C56" s="1089">
        <v>11.15</v>
      </c>
      <c r="D56" s="1089">
        <v>137.62</v>
      </c>
      <c r="E56" s="1090">
        <v>69.849999999999994</v>
      </c>
      <c r="F56" s="1090">
        <v>29.48</v>
      </c>
      <c r="G56" s="1091">
        <v>41.83</v>
      </c>
      <c r="H56" s="1092">
        <v>5.51</v>
      </c>
      <c r="I56" s="1090">
        <v>31.15</v>
      </c>
      <c r="J56" s="1093">
        <v>3.15</v>
      </c>
      <c r="K56" s="1093">
        <v>0.83</v>
      </c>
      <c r="L56" s="1093">
        <v>1.76</v>
      </c>
      <c r="M56" s="1093">
        <v>0.47</v>
      </c>
      <c r="N56" s="1096">
        <v>2.78</v>
      </c>
      <c r="O56" s="1096">
        <v>0.26</v>
      </c>
      <c r="P56" s="1096">
        <v>0.36</v>
      </c>
      <c r="Q56" s="1096">
        <v>0.74</v>
      </c>
      <c r="R56" s="1075"/>
    </row>
    <row r="57" spans="1:18" s="1108" customFormat="1" ht="12.6" customHeight="1">
      <c r="A57" s="1095" t="s">
        <v>966</v>
      </c>
      <c r="B57" s="1089">
        <v>59.62</v>
      </c>
      <c r="C57" s="1089">
        <v>31.07</v>
      </c>
      <c r="D57" s="1089">
        <v>185.9</v>
      </c>
      <c r="E57" s="1090">
        <v>51.43</v>
      </c>
      <c r="F57" s="1090">
        <v>47.24</v>
      </c>
      <c r="G57" s="1091">
        <v>46.45</v>
      </c>
      <c r="H57" s="1092">
        <v>6.23</v>
      </c>
      <c r="I57" s="1090">
        <v>24.83</v>
      </c>
      <c r="J57" s="1093">
        <v>5.37</v>
      </c>
      <c r="K57" s="1093">
        <v>0.79</v>
      </c>
      <c r="L57" s="1093">
        <v>2.92</v>
      </c>
      <c r="M57" s="1093">
        <v>0.43</v>
      </c>
      <c r="N57" s="1096">
        <v>5.79</v>
      </c>
      <c r="O57" s="1096">
        <v>0.15</v>
      </c>
      <c r="P57" s="1096">
        <v>0.17</v>
      </c>
      <c r="Q57" s="1096">
        <v>0.85</v>
      </c>
      <c r="R57" s="1075"/>
    </row>
    <row r="58" spans="1:18" s="1108" customFormat="1" ht="12.6" customHeight="1">
      <c r="A58" s="1088" t="s">
        <v>967</v>
      </c>
      <c r="B58" s="1089">
        <v>33.54</v>
      </c>
      <c r="C58" s="1089">
        <v>10.02</v>
      </c>
      <c r="D58" s="1089">
        <v>206.53</v>
      </c>
      <c r="E58" s="1090">
        <v>27.5</v>
      </c>
      <c r="F58" s="1090">
        <v>64.59</v>
      </c>
      <c r="G58" s="1091">
        <v>45.21</v>
      </c>
      <c r="H58" s="1092">
        <v>23.56</v>
      </c>
      <c r="I58" s="1090">
        <v>73.709999999999994</v>
      </c>
      <c r="J58" s="1093">
        <v>2.64</v>
      </c>
      <c r="K58" s="1093">
        <v>0.87</v>
      </c>
      <c r="L58" s="1093">
        <v>0.3</v>
      </c>
      <c r="M58" s="1093">
        <v>0.1</v>
      </c>
      <c r="N58" s="1094">
        <v>2.0299999999999998</v>
      </c>
      <c r="O58" s="1094">
        <v>0.33</v>
      </c>
      <c r="P58" s="1094">
        <v>0.49</v>
      </c>
      <c r="Q58" s="1094">
        <v>0.67</v>
      </c>
      <c r="R58" s="1075"/>
    </row>
    <row r="59" spans="1:18" s="1076" customFormat="1" ht="12.6" customHeight="1">
      <c r="A59" s="1095" t="s">
        <v>968</v>
      </c>
      <c r="B59" s="1089">
        <v>27.53</v>
      </c>
      <c r="C59" s="1089">
        <v>21.08</v>
      </c>
      <c r="D59" s="1089">
        <v>120.49</v>
      </c>
      <c r="E59" s="1090">
        <v>77.02</v>
      </c>
      <c r="F59" s="1090">
        <v>23.58</v>
      </c>
      <c r="G59" s="1091">
        <v>43.82</v>
      </c>
      <c r="H59" s="1092">
        <v>38.130000000000003</v>
      </c>
      <c r="I59" s="1090">
        <v>14.75</v>
      </c>
      <c r="J59" s="1093">
        <v>6.68</v>
      </c>
      <c r="K59" s="1093">
        <v>3.3</v>
      </c>
      <c r="L59" s="1093">
        <v>0.2</v>
      </c>
      <c r="M59" s="1093">
        <v>0.1</v>
      </c>
      <c r="N59" s="1096">
        <v>1.02</v>
      </c>
      <c r="O59" s="1096">
        <v>0.49</v>
      </c>
      <c r="P59" s="1096">
        <v>0.98</v>
      </c>
      <c r="Q59" s="1096">
        <v>0.51</v>
      </c>
      <c r="R59" s="1075"/>
    </row>
    <row r="60" spans="1:18" s="1076" customFormat="1" ht="12.6" customHeight="1">
      <c r="A60" s="1095" t="s">
        <v>969</v>
      </c>
      <c r="B60" s="1089">
        <v>16.420000000000002</v>
      </c>
      <c r="C60" s="1089">
        <v>12.74</v>
      </c>
      <c r="D60" s="1089">
        <v>127.26</v>
      </c>
      <c r="E60" s="1090">
        <v>77.14</v>
      </c>
      <c r="F60" s="1090">
        <v>22.26</v>
      </c>
      <c r="G60" s="1091">
        <v>51.66</v>
      </c>
      <c r="H60" s="1092">
        <v>6.33</v>
      </c>
      <c r="I60" s="1090">
        <v>23.24</v>
      </c>
      <c r="J60" s="1093">
        <v>13.44</v>
      </c>
      <c r="K60" s="1093">
        <v>3.36</v>
      </c>
      <c r="L60" s="1093">
        <v>3.23</v>
      </c>
      <c r="M60" s="1093">
        <v>0.81</v>
      </c>
      <c r="N60" s="1096">
        <v>3</v>
      </c>
      <c r="O60" s="1096">
        <v>0.25</v>
      </c>
      <c r="P60" s="1096">
        <v>0.33</v>
      </c>
      <c r="Q60" s="1096">
        <v>0.75</v>
      </c>
      <c r="R60" s="1075"/>
    </row>
    <row r="61" spans="1:18" s="1076" customFormat="1" ht="12.6" customHeight="1">
      <c r="A61" s="1088" t="s">
        <v>970</v>
      </c>
      <c r="B61" s="1089">
        <v>20.34</v>
      </c>
      <c r="C61" s="1089">
        <v>17.510000000000002</v>
      </c>
      <c r="D61" s="1089">
        <v>112.5</v>
      </c>
      <c r="E61" s="1090">
        <v>119.64</v>
      </c>
      <c r="F61" s="1090">
        <v>19.34</v>
      </c>
      <c r="G61" s="1091">
        <v>52.08</v>
      </c>
      <c r="H61" s="1092">
        <v>3.78</v>
      </c>
      <c r="I61" s="1090">
        <v>5.5</v>
      </c>
      <c r="J61" s="1093">
        <v>1.44</v>
      </c>
      <c r="K61" s="1093">
        <v>0.48</v>
      </c>
      <c r="L61" s="1093">
        <v>1.59</v>
      </c>
      <c r="M61" s="1093">
        <v>0.53</v>
      </c>
      <c r="N61" s="1094">
        <v>1.98</v>
      </c>
      <c r="O61" s="1094">
        <v>0.34</v>
      </c>
      <c r="P61" s="1094">
        <v>0.5</v>
      </c>
      <c r="Q61" s="1094">
        <v>0.66</v>
      </c>
      <c r="R61" s="1075"/>
    </row>
    <row r="62" spans="1:18" s="1076" customFormat="1" ht="12.6" customHeight="1">
      <c r="A62" s="1095" t="s">
        <v>971</v>
      </c>
      <c r="B62" s="1089">
        <v>25.16</v>
      </c>
      <c r="C62" s="1089">
        <v>15.62</v>
      </c>
      <c r="D62" s="1089">
        <v>150.47999999999999</v>
      </c>
      <c r="E62" s="1090">
        <v>63.25</v>
      </c>
      <c r="F62" s="1090">
        <v>38.619999999999997</v>
      </c>
      <c r="G62" s="1091">
        <v>41.61</v>
      </c>
      <c r="H62" s="1092">
        <v>11.32</v>
      </c>
      <c r="I62" s="1090">
        <v>13.1</v>
      </c>
      <c r="J62" s="1093">
        <v>10.91</v>
      </c>
      <c r="K62" s="1093">
        <v>5.04</v>
      </c>
      <c r="L62" s="1093">
        <v>1.5</v>
      </c>
      <c r="M62" s="1093">
        <v>0.69</v>
      </c>
      <c r="N62" s="1096">
        <v>1.17</v>
      </c>
      <c r="O62" s="1096">
        <v>0.46</v>
      </c>
      <c r="P62" s="1096">
        <v>0.86</v>
      </c>
      <c r="Q62" s="1096">
        <v>0.54</v>
      </c>
      <c r="R62" s="1075"/>
    </row>
    <row r="63" spans="1:18" s="1076" customFormat="1" ht="12.6" customHeight="1">
      <c r="A63" s="1095" t="s">
        <v>972</v>
      </c>
      <c r="B63" s="1089">
        <v>34.909999999999997</v>
      </c>
      <c r="C63" s="1089">
        <v>23.32</v>
      </c>
      <c r="D63" s="1089">
        <v>136.82</v>
      </c>
      <c r="E63" s="1090">
        <v>66.010000000000005</v>
      </c>
      <c r="F63" s="1090">
        <v>32.799999999999997</v>
      </c>
      <c r="G63" s="1091">
        <v>47.24</v>
      </c>
      <c r="H63" s="1092">
        <v>9.4600000000000009</v>
      </c>
      <c r="I63" s="1090">
        <v>44.81</v>
      </c>
      <c r="J63" s="1093">
        <v>7.76</v>
      </c>
      <c r="K63" s="1093">
        <v>1.82</v>
      </c>
      <c r="L63" s="1093">
        <v>1.65</v>
      </c>
      <c r="M63" s="1093">
        <v>0.39</v>
      </c>
      <c r="N63" s="1096">
        <v>3.26</v>
      </c>
      <c r="O63" s="1096">
        <v>0.23</v>
      </c>
      <c r="P63" s="1096">
        <v>0.31</v>
      </c>
      <c r="Q63" s="1096">
        <v>0.77</v>
      </c>
      <c r="R63" s="1075"/>
    </row>
    <row r="64" spans="1:18" s="1076" customFormat="1" ht="12.6" customHeight="1">
      <c r="A64" s="1095" t="s">
        <v>973</v>
      </c>
      <c r="B64" s="1089">
        <v>14.79</v>
      </c>
      <c r="C64" s="1089">
        <v>12.45</v>
      </c>
      <c r="D64" s="1089">
        <v>112.7</v>
      </c>
      <c r="E64" s="1090">
        <v>106.65</v>
      </c>
      <c r="F64" s="1090">
        <v>20.07</v>
      </c>
      <c r="G64" s="1091">
        <v>40.479999999999997</v>
      </c>
      <c r="H64" s="1092">
        <v>2.2400000000000002</v>
      </c>
      <c r="I64" s="1090">
        <v>24.79</v>
      </c>
      <c r="J64" s="1093">
        <v>0.01</v>
      </c>
      <c r="K64" s="1093">
        <v>0.01</v>
      </c>
      <c r="L64" s="1093">
        <v>1.08</v>
      </c>
      <c r="M64" s="1093">
        <v>0.52</v>
      </c>
      <c r="N64" s="1096">
        <v>1.06</v>
      </c>
      <c r="O64" s="1096">
        <v>0.48</v>
      </c>
      <c r="P64" s="1096">
        <v>0.94</v>
      </c>
      <c r="Q64" s="1096">
        <v>0.52</v>
      </c>
      <c r="R64" s="1075"/>
    </row>
    <row r="65" spans="1:17" ht="63.75">
      <c r="A65" s="5271"/>
      <c r="B65" s="923" t="s">
        <v>869</v>
      </c>
      <c r="C65" s="923" t="s">
        <v>870</v>
      </c>
      <c r="D65" s="923" t="s">
        <v>871</v>
      </c>
      <c r="E65" s="923" t="s">
        <v>872</v>
      </c>
      <c r="F65" s="923" t="s">
        <v>873</v>
      </c>
      <c r="G65" s="923" t="s">
        <v>874</v>
      </c>
      <c r="H65" s="923" t="s">
        <v>875</v>
      </c>
      <c r="I65" s="923" t="s">
        <v>876</v>
      </c>
      <c r="J65" s="923" t="s">
        <v>1022</v>
      </c>
      <c r="K65" s="923" t="s">
        <v>1023</v>
      </c>
      <c r="L65" s="923" t="s">
        <v>1024</v>
      </c>
      <c r="M65" s="923" t="s">
        <v>1025</v>
      </c>
      <c r="N65" s="867" t="s">
        <v>1026</v>
      </c>
      <c r="O65" s="923" t="s">
        <v>1027</v>
      </c>
      <c r="P65" s="923" t="s">
        <v>1028</v>
      </c>
      <c r="Q65" s="923" t="s">
        <v>1029</v>
      </c>
    </row>
    <row r="66" spans="1:17">
      <c r="A66" s="5272"/>
      <c r="B66" s="5238" t="s">
        <v>779</v>
      </c>
      <c r="C66" s="5240"/>
      <c r="D66" s="5273" t="s">
        <v>204</v>
      </c>
      <c r="E66" s="5273"/>
      <c r="F66" s="5273"/>
      <c r="G66" s="5273"/>
      <c r="H66" s="5273"/>
      <c r="I66" s="5274"/>
      <c r="J66" s="5259" t="s">
        <v>204</v>
      </c>
      <c r="K66" s="5259"/>
      <c r="L66" s="5275" t="s">
        <v>778</v>
      </c>
      <c r="M66" s="5276"/>
      <c r="N66" s="5276"/>
      <c r="O66" s="5276"/>
      <c r="P66" s="5276"/>
      <c r="Q66" s="5277"/>
    </row>
    <row r="67" spans="1:17">
      <c r="A67" s="5232" t="s">
        <v>390</v>
      </c>
      <c r="B67" s="5232"/>
      <c r="C67" s="5232"/>
      <c r="D67" s="5232"/>
      <c r="E67" s="5232"/>
      <c r="F67" s="5232"/>
      <c r="G67" s="5232"/>
      <c r="H67" s="5232"/>
      <c r="I67" s="5232"/>
      <c r="J67" s="5232"/>
      <c r="K67" s="5232"/>
      <c r="L67" s="5232"/>
      <c r="M67" s="5232"/>
      <c r="N67" s="5232"/>
      <c r="O67" s="5232"/>
      <c r="P67" s="5232"/>
      <c r="Q67" s="5232"/>
    </row>
    <row r="68" spans="1:17" ht="9.75" customHeight="1">
      <c r="A68" s="5270" t="s">
        <v>780</v>
      </c>
      <c r="B68" s="5270"/>
      <c r="C68" s="5270"/>
      <c r="D68" s="5270"/>
      <c r="E68" s="5270"/>
      <c r="F68" s="5270"/>
      <c r="G68" s="5270"/>
      <c r="H68" s="5270"/>
      <c r="I68" s="5270"/>
    </row>
    <row r="69" spans="1:17" ht="9.75" customHeight="1">
      <c r="A69" s="5233" t="s">
        <v>781</v>
      </c>
      <c r="B69" s="5233"/>
      <c r="C69" s="5233"/>
      <c r="D69" s="5233"/>
      <c r="E69" s="5233"/>
      <c r="F69" s="5233"/>
      <c r="G69" s="5233"/>
      <c r="H69" s="5233"/>
      <c r="I69" s="5233"/>
    </row>
    <row r="70" spans="1:17" ht="9.75" customHeight="1">
      <c r="A70" s="949"/>
      <c r="B70" s="951"/>
      <c r="C70" s="951"/>
      <c r="D70" s="951"/>
      <c r="E70" s="951"/>
      <c r="F70" s="951"/>
      <c r="G70" s="1109"/>
      <c r="H70" s="951"/>
      <c r="I70" s="951"/>
    </row>
    <row r="71" spans="1:17" ht="9.75" customHeight="1">
      <c r="A71" s="556" t="s">
        <v>427</v>
      </c>
      <c r="B71" s="826"/>
      <c r="C71" s="826"/>
      <c r="D71" s="1070"/>
      <c r="E71" s="1070"/>
      <c r="F71" s="1070"/>
      <c r="G71" s="1070"/>
      <c r="H71" s="1070"/>
      <c r="I71" s="1070"/>
    </row>
    <row r="72" spans="1:17" ht="9.75" customHeight="1">
      <c r="A72" s="1040" t="s">
        <v>1030</v>
      </c>
      <c r="B72" s="1040"/>
      <c r="C72" s="1070"/>
      <c r="D72" s="1070"/>
      <c r="E72" s="1070"/>
      <c r="F72" s="1070"/>
      <c r="G72" s="1070"/>
      <c r="H72" s="1070"/>
      <c r="I72" s="1070"/>
    </row>
    <row r="73" spans="1:17" ht="9.75" customHeight="1">
      <c r="A73" s="1040" t="s">
        <v>1031</v>
      </c>
      <c r="B73" s="1040"/>
      <c r="C73" s="1070"/>
      <c r="D73" s="1070"/>
      <c r="E73" s="1070"/>
      <c r="F73" s="1070"/>
      <c r="G73" s="1070"/>
      <c r="H73" s="1070"/>
      <c r="I73" s="1070"/>
    </row>
    <row r="74" spans="1:17" ht="9.75" customHeight="1">
      <c r="A74" s="1040" t="s">
        <v>1032</v>
      </c>
      <c r="B74" s="1040"/>
      <c r="C74" s="1070"/>
      <c r="D74" s="1070"/>
      <c r="E74" s="1070"/>
      <c r="F74" s="1070"/>
      <c r="G74" s="1070"/>
      <c r="H74" s="1070"/>
      <c r="I74" s="1070"/>
    </row>
    <row r="75" spans="1:17" ht="9.75" customHeight="1">
      <c r="A75" s="1040" t="s">
        <v>1033</v>
      </c>
      <c r="B75" s="1040"/>
      <c r="C75" s="1070"/>
      <c r="D75" s="1070"/>
      <c r="E75" s="1070"/>
      <c r="F75" s="1070"/>
      <c r="G75" s="1070"/>
      <c r="H75" s="1070"/>
      <c r="I75" s="1070"/>
    </row>
    <row r="76" spans="1:17">
      <c r="A76" s="1040" t="s">
        <v>1034</v>
      </c>
      <c r="B76" s="1040"/>
      <c r="C76" s="1038"/>
      <c r="D76" s="1038"/>
      <c r="E76" s="1038"/>
      <c r="F76" s="1038"/>
      <c r="G76" s="1038"/>
      <c r="H76" s="1038"/>
      <c r="I76" s="1038"/>
    </row>
    <row r="77" spans="1:17">
      <c r="A77" s="1040" t="s">
        <v>1035</v>
      </c>
      <c r="B77" s="1040"/>
      <c r="C77" s="1038"/>
      <c r="D77" s="1038"/>
      <c r="E77" s="1038"/>
      <c r="F77" s="1038"/>
      <c r="G77" s="1038"/>
      <c r="H77" s="1038"/>
      <c r="I77" s="1038"/>
    </row>
    <row r="78" spans="1:17">
      <c r="A78" s="1040" t="s">
        <v>1036</v>
      </c>
      <c r="B78" s="1040"/>
      <c r="C78" s="1038"/>
      <c r="D78" s="1038"/>
      <c r="E78" s="1038"/>
      <c r="F78" s="1038"/>
      <c r="G78" s="1038"/>
      <c r="H78" s="1038"/>
      <c r="I78" s="1038"/>
    </row>
    <row r="79" spans="1:17">
      <c r="A79" s="1040" t="s">
        <v>1037</v>
      </c>
      <c r="B79" s="1040"/>
      <c r="C79" s="1070"/>
      <c r="D79" s="1070"/>
      <c r="E79" s="1070"/>
      <c r="F79" s="1070"/>
      <c r="G79" s="1070"/>
      <c r="H79" s="1070"/>
      <c r="I79" s="1070"/>
    </row>
    <row r="80" spans="1:17">
      <c r="A80" s="1040" t="s">
        <v>1038</v>
      </c>
      <c r="B80" s="1040"/>
    </row>
    <row r="81" spans="1:3">
      <c r="A81" s="1040" t="s">
        <v>1039</v>
      </c>
      <c r="B81" s="1040"/>
    </row>
    <row r="82" spans="1:3">
      <c r="A82" s="1040" t="s">
        <v>1040</v>
      </c>
      <c r="B82" s="1040"/>
    </row>
    <row r="83" spans="1:3">
      <c r="A83" s="1040" t="s">
        <v>1041</v>
      </c>
      <c r="B83" s="1040"/>
    </row>
    <row r="84" spans="1:3">
      <c r="A84" s="1040" t="s">
        <v>1042</v>
      </c>
      <c r="B84" s="1040"/>
    </row>
    <row r="85" spans="1:3">
      <c r="A85" s="1040" t="s">
        <v>1043</v>
      </c>
      <c r="B85" s="1040"/>
    </row>
    <row r="86" spans="1:3">
      <c r="A86" s="1040" t="s">
        <v>1044</v>
      </c>
      <c r="B86" s="1040"/>
    </row>
    <row r="87" spans="1:3">
      <c r="A87" s="1040" t="s">
        <v>1045</v>
      </c>
      <c r="B87" s="1040"/>
    </row>
    <row r="88" spans="1:3">
      <c r="A88" s="1040" t="s">
        <v>1046</v>
      </c>
      <c r="B88" s="1040"/>
      <c r="C88" s="1110"/>
    </row>
    <row r="89" spans="1:3">
      <c r="A89" s="1040" t="s">
        <v>1047</v>
      </c>
      <c r="B89" s="1040"/>
      <c r="C89" s="1110"/>
    </row>
    <row r="90" spans="1:3">
      <c r="A90" s="1040" t="s">
        <v>1048</v>
      </c>
      <c r="B90" s="1040"/>
      <c r="C90" s="1110"/>
    </row>
    <row r="91" spans="1:3">
      <c r="A91" s="1040" t="s">
        <v>1049</v>
      </c>
      <c r="B91" s="1040"/>
      <c r="C91" s="1110"/>
    </row>
    <row r="92" spans="1:3">
      <c r="A92" s="1111"/>
      <c r="B92" s="1110"/>
      <c r="C92" s="1110"/>
    </row>
  </sheetData>
  <mergeCells count="15">
    <mergeCell ref="J66:K66"/>
    <mergeCell ref="L66:Q66"/>
    <mergeCell ref="A67:Q67"/>
    <mergeCell ref="A1:Q1"/>
    <mergeCell ref="A2:Q2"/>
    <mergeCell ref="A4:A5"/>
    <mergeCell ref="B5:C5"/>
    <mergeCell ref="D5:I5"/>
    <mergeCell ref="J5:K5"/>
    <mergeCell ref="L5:Q5"/>
    <mergeCell ref="A68:I68"/>
    <mergeCell ref="A69:I69"/>
    <mergeCell ref="A65:A66"/>
    <mergeCell ref="B66:C66"/>
    <mergeCell ref="D66:I66"/>
  </mergeCells>
  <hyperlinks>
    <hyperlink ref="A72" r:id="rId1"/>
    <hyperlink ref="A75:A76" r:id="rId2" display="http://www.ine.pt/xurl/ind/0007356"/>
    <hyperlink ref="A75" r:id="rId3"/>
    <hyperlink ref="A76" r:id="rId4"/>
    <hyperlink ref="A73" r:id="rId5"/>
    <hyperlink ref="A77" r:id="rId6"/>
    <hyperlink ref="A78:A79" r:id="rId7" display="http://www.ine.pt/xurl/ind/0007356"/>
    <hyperlink ref="A78" r:id="rId8"/>
    <hyperlink ref="A79" r:id="rId9"/>
    <hyperlink ref="A74" r:id="rId10"/>
    <hyperlink ref="A80" r:id="rId11"/>
    <hyperlink ref="A83:A84" r:id="rId12" display="http://www.ine.pt/xurl/ind/0007356"/>
    <hyperlink ref="A84" r:id="rId13"/>
    <hyperlink ref="A81:A82" r:id="rId14" display="http://www.ine.pt/xurl/ind/0007388"/>
    <hyperlink ref="A81" r:id="rId15"/>
    <hyperlink ref="A82" r:id="rId16"/>
    <hyperlink ref="A85" r:id="rId17"/>
    <hyperlink ref="A86:A87" r:id="rId18" display="http://www.ine.pt/xurl/ind/0007356"/>
    <hyperlink ref="A86" r:id="rId19"/>
    <hyperlink ref="A87" r:id="rId20"/>
    <hyperlink ref="A83" r:id="rId21"/>
    <hyperlink ref="A88:A91" r:id="rId22" display="http://www.ine.pt/xurl/ind/0007414"/>
    <hyperlink ref="A88" r:id="rId23"/>
    <hyperlink ref="A89" r:id="rId24"/>
    <hyperlink ref="A90" r:id="rId25"/>
    <hyperlink ref="A91" r:id="rId26"/>
    <hyperlink ref="B65" r:id="rId27"/>
    <hyperlink ref="B4" r:id="rId28"/>
    <hyperlink ref="C4" r:id="rId29"/>
    <hyperlink ref="C65" r:id="rId30"/>
    <hyperlink ref="D4" r:id="rId31"/>
    <hyperlink ref="D65" r:id="rId32"/>
    <hyperlink ref="E65" r:id="rId33"/>
    <hyperlink ref="E4" r:id="rId34"/>
    <hyperlink ref="F65" r:id="rId35"/>
    <hyperlink ref="F4" r:id="rId36"/>
    <hyperlink ref="G65" r:id="rId37"/>
    <hyperlink ref="G4" r:id="rId38"/>
    <hyperlink ref="H65" r:id="rId39"/>
    <hyperlink ref="H4" r:id="rId40"/>
    <hyperlink ref="I65" r:id="rId41"/>
    <hyperlink ref="I4" r:id="rId42"/>
    <hyperlink ref="J65" r:id="rId43"/>
    <hyperlink ref="J4" r:id="rId44"/>
    <hyperlink ref="K65" r:id="rId45"/>
    <hyperlink ref="K4" r:id="rId46"/>
    <hyperlink ref="L65" r:id="rId47"/>
    <hyperlink ref="L4" r:id="rId48"/>
    <hyperlink ref="M65" r:id="rId49"/>
    <hyperlink ref="M4" r:id="rId50"/>
    <hyperlink ref="N65" r:id="rId51"/>
    <hyperlink ref="N4" r:id="rId52"/>
    <hyperlink ref="O65" r:id="rId53"/>
    <hyperlink ref="O4" r:id="rId54"/>
    <hyperlink ref="P65" r:id="rId55"/>
    <hyperlink ref="P4" r:id="rId56"/>
    <hyperlink ref="Q65" r:id="rId57"/>
    <hyperlink ref="Q4" r:id="rId58"/>
  </hyperlinks>
  <pageMargins left="0.39370078740157483" right="0.39370078740157483" top="0.39370078740157483" bottom="0.39370078740157483" header="0" footer="0"/>
  <pageSetup paperSize="9" orientation="landscape" r:id="rId59"/>
</worksheet>
</file>

<file path=xl/worksheets/sheet53.xml><?xml version="1.0" encoding="utf-8"?>
<worksheet xmlns="http://schemas.openxmlformats.org/spreadsheetml/2006/main" xmlns:r="http://schemas.openxmlformats.org/officeDocument/2006/relationships">
  <dimension ref="A1:H77"/>
  <sheetViews>
    <sheetView showGridLines="0" zoomScaleNormal="100" workbookViewId="0">
      <selection activeCell="A2" sqref="A2:F2"/>
    </sheetView>
  </sheetViews>
  <sheetFormatPr defaultColWidth="9.140625" defaultRowHeight="12.75"/>
  <cols>
    <col min="1" max="1" width="13.85546875" style="1004" customWidth="1"/>
    <col min="2" max="3" width="15" style="1004" customWidth="1"/>
    <col min="4" max="4" width="13.7109375" style="1004" customWidth="1"/>
    <col min="5" max="6" width="13.85546875" style="1004" customWidth="1"/>
    <col min="7" max="7" width="7" style="1004" customWidth="1"/>
    <col min="8" max="16384" width="9.140625" style="1004"/>
  </cols>
  <sheetData>
    <row r="1" spans="1:7" ht="20.100000000000001" customHeight="1">
      <c r="A1" s="5282" t="s">
        <v>1050</v>
      </c>
      <c r="B1" s="5282"/>
      <c r="C1" s="5282"/>
      <c r="D1" s="5282"/>
      <c r="E1" s="5282"/>
      <c r="F1" s="5282"/>
      <c r="G1" s="1113"/>
    </row>
    <row r="2" spans="1:7" ht="20.100000000000001" customHeight="1">
      <c r="A2" s="5283" t="s">
        <v>1051</v>
      </c>
      <c r="B2" s="5283"/>
      <c r="C2" s="5283"/>
      <c r="D2" s="5283"/>
      <c r="E2" s="5283"/>
      <c r="F2" s="5283"/>
    </row>
    <row r="3" spans="1:7" s="1005" customFormat="1" ht="29.25" customHeight="1">
      <c r="A3" s="5284"/>
      <c r="B3" s="1114" t="s">
        <v>1052</v>
      </c>
      <c r="C3" s="1114" t="s">
        <v>947</v>
      </c>
      <c r="D3" s="867" t="s">
        <v>1053</v>
      </c>
      <c r="E3" s="1114" t="s">
        <v>1054</v>
      </c>
      <c r="F3" s="1114" t="s">
        <v>1055</v>
      </c>
    </row>
    <row r="4" spans="1:7" ht="12.75" customHeight="1">
      <c r="A4" s="5284"/>
      <c r="B4" s="5285" t="s">
        <v>765</v>
      </c>
      <c r="C4" s="5286"/>
      <c r="D4" s="5287" t="s">
        <v>766</v>
      </c>
      <c r="E4" s="5288"/>
      <c r="F4" s="5289"/>
    </row>
    <row r="5" spans="1:7" ht="12.75" customHeight="1">
      <c r="A5" s="1007" t="s">
        <v>205</v>
      </c>
      <c r="B5" s="1115"/>
      <c r="C5" s="1115"/>
      <c r="D5" s="1115"/>
      <c r="E5" s="1115"/>
      <c r="F5" s="1115"/>
      <c r="G5" s="797"/>
    </row>
    <row r="6" spans="1:7" ht="12.75" customHeight="1">
      <c r="A6" s="1009">
        <v>2004</v>
      </c>
      <c r="B6" s="1116">
        <v>339856</v>
      </c>
      <c r="C6" s="1116">
        <v>2776854</v>
      </c>
      <c r="D6" s="1117" t="s">
        <v>211</v>
      </c>
      <c r="E6" s="1116">
        <v>102473887</v>
      </c>
      <c r="F6" s="1116">
        <v>279484123</v>
      </c>
    </row>
    <row r="7" spans="1:7" ht="12.75" customHeight="1">
      <c r="A7" s="1009">
        <v>2005</v>
      </c>
      <c r="B7" s="1116">
        <v>343978</v>
      </c>
      <c r="C7" s="1116">
        <v>2811321</v>
      </c>
      <c r="D7" s="1117" t="s">
        <v>211</v>
      </c>
      <c r="E7" s="1116">
        <v>113607036</v>
      </c>
      <c r="F7" s="1116">
        <v>291258200</v>
      </c>
    </row>
    <row r="8" spans="1:7" ht="12.75" customHeight="1">
      <c r="A8" s="1009">
        <v>2006</v>
      </c>
      <c r="B8" s="1116">
        <v>344998</v>
      </c>
      <c r="C8" s="1116">
        <v>2878212</v>
      </c>
      <c r="D8" s="1117" t="s">
        <v>211</v>
      </c>
      <c r="E8" s="1116">
        <v>122732404</v>
      </c>
      <c r="F8" s="1116">
        <v>309579992</v>
      </c>
    </row>
    <row r="9" spans="1:7" ht="12.75" customHeight="1">
      <c r="A9" s="1009">
        <v>2007</v>
      </c>
      <c r="B9" s="1116">
        <v>359325</v>
      </c>
      <c r="C9" s="1116">
        <v>2990894</v>
      </c>
      <c r="D9" s="1117" t="s">
        <v>211</v>
      </c>
      <c r="E9" s="1116">
        <v>129315373</v>
      </c>
      <c r="F9" s="1116">
        <v>347492875</v>
      </c>
    </row>
    <row r="10" spans="1:7" ht="12.75" customHeight="1">
      <c r="A10" s="783" t="s">
        <v>767</v>
      </c>
      <c r="B10" s="1118">
        <v>368205</v>
      </c>
      <c r="C10" s="1118">
        <v>2962190</v>
      </c>
      <c r="D10" s="1119" t="s">
        <v>211</v>
      </c>
      <c r="E10" s="1118">
        <v>170350362</v>
      </c>
      <c r="F10" s="1118">
        <v>385066786</v>
      </c>
      <c r="G10" s="1013"/>
    </row>
    <row r="11" spans="1:7" s="1014" customFormat="1" ht="12.75" customHeight="1">
      <c r="A11" s="795">
        <v>2009</v>
      </c>
      <c r="B11" s="1118">
        <v>366915</v>
      </c>
      <c r="C11" s="1118">
        <v>2872688</v>
      </c>
      <c r="D11" s="1119" t="s">
        <v>211</v>
      </c>
      <c r="E11" s="1118">
        <v>179058540</v>
      </c>
      <c r="F11" s="1118">
        <v>390892870</v>
      </c>
    </row>
    <row r="12" spans="1:7" ht="12.75" customHeight="1">
      <c r="A12" s="795">
        <v>2010</v>
      </c>
      <c r="B12" s="1118">
        <v>361235</v>
      </c>
      <c r="C12" s="1118">
        <v>2824929</v>
      </c>
      <c r="D12" s="1118">
        <v>262009848</v>
      </c>
      <c r="E12" s="1118">
        <v>203934061</v>
      </c>
      <c r="F12" s="1118">
        <v>398252918</v>
      </c>
    </row>
    <row r="13" spans="1:7" ht="12.75" customHeight="1">
      <c r="A13" s="795">
        <v>2011</v>
      </c>
      <c r="B13" s="1118">
        <v>361851</v>
      </c>
      <c r="C13" s="1118">
        <v>2760265</v>
      </c>
      <c r="D13" s="1118">
        <v>258158459</v>
      </c>
      <c r="E13" s="1118">
        <v>196030010</v>
      </c>
      <c r="F13" s="1118">
        <v>403968348</v>
      </c>
    </row>
    <row r="14" spans="1:7" s="1014" customFormat="1" ht="12.75" customHeight="1">
      <c r="A14" s="795">
        <v>2012</v>
      </c>
      <c r="B14" s="1118">
        <v>355769</v>
      </c>
      <c r="C14" s="1118">
        <v>2589309</v>
      </c>
      <c r="D14" s="1118">
        <v>245397688</v>
      </c>
      <c r="E14" s="1118">
        <v>187218805</v>
      </c>
      <c r="F14" s="1118">
        <v>395147423</v>
      </c>
      <c r="G14" s="1120"/>
    </row>
    <row r="15" spans="1:7" s="1014" customFormat="1" ht="12.75" customHeight="1">
      <c r="A15" s="795">
        <v>2013</v>
      </c>
      <c r="B15" s="1118">
        <v>356577</v>
      </c>
      <c r="C15" s="1118">
        <v>2542739</v>
      </c>
      <c r="D15" s="1118">
        <v>239859175</v>
      </c>
      <c r="E15" s="1118">
        <v>191007353</v>
      </c>
      <c r="F15" s="1118">
        <v>387600015</v>
      </c>
      <c r="G15" s="1121"/>
    </row>
    <row r="16" spans="1:7" s="1014" customFormat="1" ht="12.75" customHeight="1">
      <c r="A16" s="1122">
        <v>2014</v>
      </c>
      <c r="B16" s="1118">
        <v>363356</v>
      </c>
      <c r="C16" s="1118">
        <v>2598434</v>
      </c>
      <c r="D16" s="1119">
        <v>245878901</v>
      </c>
      <c r="E16" s="1118">
        <v>181348123</v>
      </c>
      <c r="F16" s="1118">
        <v>382074330</v>
      </c>
      <c r="G16" s="1123"/>
    </row>
    <row r="17" spans="1:7" s="1014" customFormat="1" ht="12.75" customHeight="1">
      <c r="A17" s="876">
        <v>2015</v>
      </c>
      <c r="B17" s="1118">
        <v>372201</v>
      </c>
      <c r="C17" s="1118">
        <v>2702027</v>
      </c>
      <c r="D17" s="1119">
        <v>247771212</v>
      </c>
      <c r="E17" s="1118">
        <v>187854542</v>
      </c>
      <c r="F17" s="1118">
        <v>378214627</v>
      </c>
      <c r="G17" s="1123"/>
    </row>
    <row r="18" spans="1:7" s="1019" customFormat="1" ht="12.75" customHeight="1">
      <c r="A18" s="1083">
        <v>2016</v>
      </c>
      <c r="B18" s="1118"/>
      <c r="C18" s="1118"/>
      <c r="D18" s="1119"/>
      <c r="E18" s="1118"/>
      <c r="F18" s="1118"/>
      <c r="G18" s="1083"/>
    </row>
    <row r="19" spans="1:7" s="1014" customFormat="1" ht="12.75" customHeight="1">
      <c r="A19" s="1124" t="s">
        <v>205</v>
      </c>
      <c r="B19" s="1125">
        <v>380935</v>
      </c>
      <c r="C19" s="1125">
        <v>2804923</v>
      </c>
      <c r="D19" s="1126">
        <v>251699881</v>
      </c>
      <c r="E19" s="1125">
        <v>194793896</v>
      </c>
      <c r="F19" s="1125">
        <v>376362846</v>
      </c>
      <c r="G19" s="1121"/>
    </row>
    <row r="20" spans="1:7" s="1014" customFormat="1" ht="12.75" customHeight="1">
      <c r="A20" s="1127" t="s">
        <v>957</v>
      </c>
      <c r="B20" s="1125">
        <v>15667</v>
      </c>
      <c r="C20" s="1125">
        <v>67574</v>
      </c>
      <c r="D20" s="1126">
        <v>4600666</v>
      </c>
      <c r="E20" s="1125">
        <v>4758072</v>
      </c>
      <c r="F20" s="1125">
        <v>7404697</v>
      </c>
      <c r="G20" s="1121"/>
    </row>
    <row r="21" spans="1:7" s="1014" customFormat="1" ht="12.75" customHeight="1">
      <c r="A21" s="1127" t="s">
        <v>958</v>
      </c>
      <c r="B21" s="1125">
        <v>752</v>
      </c>
      <c r="C21" s="1125">
        <v>8712</v>
      </c>
      <c r="D21" s="1126">
        <v>966276</v>
      </c>
      <c r="E21" s="1125">
        <v>1212167</v>
      </c>
      <c r="F21" s="1125">
        <v>1250365</v>
      </c>
      <c r="G21" s="1121"/>
    </row>
    <row r="22" spans="1:7" s="1014" customFormat="1" ht="12.75" customHeight="1">
      <c r="A22" s="1128" t="s">
        <v>959</v>
      </c>
      <c r="B22" s="1125">
        <v>39161</v>
      </c>
      <c r="C22" s="1125">
        <v>650219</v>
      </c>
      <c r="D22" s="1126">
        <v>45546204</v>
      </c>
      <c r="E22" s="1125">
        <v>34997797</v>
      </c>
      <c r="F22" s="1125">
        <v>50798621</v>
      </c>
      <c r="G22" s="1121"/>
    </row>
    <row r="23" spans="1:7" ht="12.75" customHeight="1">
      <c r="A23" s="1129">
        <v>10</v>
      </c>
      <c r="B23" s="1118">
        <v>5657</v>
      </c>
      <c r="C23" s="1118">
        <v>88110</v>
      </c>
      <c r="D23" s="1119">
        <v>5613742</v>
      </c>
      <c r="E23" s="1118">
        <v>4265128</v>
      </c>
      <c r="F23" s="1118">
        <v>5947441</v>
      </c>
      <c r="G23" s="1121"/>
    </row>
    <row r="24" spans="1:7" ht="12.75" customHeight="1">
      <c r="A24" s="1130">
        <v>11</v>
      </c>
      <c r="B24" s="1118">
        <v>1088</v>
      </c>
      <c r="C24" s="1118">
        <v>14367</v>
      </c>
      <c r="D24" s="1119">
        <v>2828317</v>
      </c>
      <c r="E24" s="1118">
        <v>2827482</v>
      </c>
      <c r="F24" s="1118">
        <v>3421535</v>
      </c>
      <c r="G24" s="1121"/>
    </row>
    <row r="25" spans="1:7" ht="12.75" customHeight="1">
      <c r="A25" s="1129">
        <v>12</v>
      </c>
      <c r="B25" s="1118">
        <v>6</v>
      </c>
      <c r="C25" s="1118">
        <v>667</v>
      </c>
      <c r="D25" s="1119">
        <v>460945</v>
      </c>
      <c r="E25" s="1118">
        <v>502319</v>
      </c>
      <c r="F25" s="1118">
        <v>119827</v>
      </c>
      <c r="G25" s="1121"/>
    </row>
    <row r="26" spans="1:7" ht="12.75" customHeight="1">
      <c r="A26" s="1129">
        <v>13</v>
      </c>
      <c r="B26" s="1118">
        <v>1908</v>
      </c>
      <c r="C26" s="1118">
        <v>43025</v>
      </c>
      <c r="D26" s="1119">
        <v>2449567</v>
      </c>
      <c r="E26" s="1118">
        <v>1806255</v>
      </c>
      <c r="F26" s="1118">
        <v>2532061</v>
      </c>
      <c r="G26" s="1121"/>
    </row>
    <row r="27" spans="1:7" ht="12.75" customHeight="1">
      <c r="A27" s="1130">
        <v>14</v>
      </c>
      <c r="B27" s="1118">
        <v>4303</v>
      </c>
      <c r="C27" s="1118">
        <v>85650</v>
      </c>
      <c r="D27" s="1119">
        <v>1994167</v>
      </c>
      <c r="E27" s="1118">
        <v>883424</v>
      </c>
      <c r="F27" s="1118">
        <v>1838111</v>
      </c>
      <c r="G27" s="1121"/>
    </row>
    <row r="28" spans="1:7" ht="12.75" customHeight="1">
      <c r="A28" s="1129">
        <v>15</v>
      </c>
      <c r="B28" s="1118">
        <v>2178</v>
      </c>
      <c r="C28" s="1118">
        <v>50738</v>
      </c>
      <c r="D28" s="1119">
        <v>1569704</v>
      </c>
      <c r="E28" s="1118">
        <v>843908</v>
      </c>
      <c r="F28" s="1118">
        <v>1267931</v>
      </c>
      <c r="G28" s="1121"/>
    </row>
    <row r="29" spans="1:7" ht="12.75" customHeight="1">
      <c r="A29" s="1129">
        <v>16</v>
      </c>
      <c r="B29" s="1118">
        <v>2489</v>
      </c>
      <c r="C29" s="1118">
        <v>25555</v>
      </c>
      <c r="D29" s="1119">
        <v>2022950</v>
      </c>
      <c r="E29" s="1118">
        <v>1369359</v>
      </c>
      <c r="F29" s="1118">
        <v>2263432</v>
      </c>
      <c r="G29" s="1116"/>
    </row>
    <row r="30" spans="1:7" ht="12.75" customHeight="1">
      <c r="A30" s="1130">
        <v>17</v>
      </c>
      <c r="B30" s="1118">
        <v>385</v>
      </c>
      <c r="C30" s="1118">
        <v>10181</v>
      </c>
      <c r="D30" s="1119">
        <v>2125926</v>
      </c>
      <c r="E30" s="1118">
        <v>2674317</v>
      </c>
      <c r="F30" s="1118">
        <v>3496457</v>
      </c>
      <c r="G30" s="1116"/>
    </row>
    <row r="31" spans="1:7" ht="12.75" customHeight="1">
      <c r="A31" s="1129">
        <v>18</v>
      </c>
      <c r="B31" s="1118">
        <v>1819</v>
      </c>
      <c r="C31" s="1118">
        <v>14293</v>
      </c>
      <c r="D31" s="1119">
        <v>719878</v>
      </c>
      <c r="E31" s="1118">
        <v>593282</v>
      </c>
      <c r="F31" s="1118">
        <v>778351</v>
      </c>
      <c r="G31" s="1116"/>
    </row>
    <row r="32" spans="1:7" ht="12.75" customHeight="1">
      <c r="A32" s="1129">
        <v>19</v>
      </c>
      <c r="B32" s="1118">
        <v>15</v>
      </c>
      <c r="C32" s="1118">
        <v>1790</v>
      </c>
      <c r="D32" s="1119">
        <v>1481990</v>
      </c>
      <c r="E32" s="1118">
        <v>771179</v>
      </c>
      <c r="F32" s="1118">
        <v>4142025</v>
      </c>
      <c r="G32" s="1116"/>
    </row>
    <row r="33" spans="1:7" ht="12.75" customHeight="1">
      <c r="A33" s="1130">
        <v>20</v>
      </c>
      <c r="B33" s="1118">
        <v>657</v>
      </c>
      <c r="C33" s="1118">
        <v>12303</v>
      </c>
      <c r="D33" s="1119">
        <v>2186145</v>
      </c>
      <c r="E33" s="1118">
        <v>1935436</v>
      </c>
      <c r="F33" s="1118">
        <v>2617408</v>
      </c>
      <c r="G33" s="1116"/>
    </row>
    <row r="34" spans="1:7" ht="12.75" customHeight="1">
      <c r="A34" s="1129">
        <v>21</v>
      </c>
      <c r="B34" s="1118">
        <v>141</v>
      </c>
      <c r="C34" s="1118">
        <v>6752</v>
      </c>
      <c r="D34" s="1119">
        <v>836988</v>
      </c>
      <c r="E34" s="1118">
        <v>850133</v>
      </c>
      <c r="F34" s="1118">
        <v>1008797</v>
      </c>
      <c r="G34" s="1116"/>
    </row>
    <row r="35" spans="1:7" ht="12.75" customHeight="1">
      <c r="A35" s="1129">
        <v>22</v>
      </c>
      <c r="B35" s="1118">
        <v>941</v>
      </c>
      <c r="C35" s="1118">
        <v>25613</v>
      </c>
      <c r="D35" s="1119">
        <v>1963585</v>
      </c>
      <c r="E35" s="1118">
        <v>1728168</v>
      </c>
      <c r="F35" s="1118">
        <v>2034710</v>
      </c>
      <c r="G35" s="1116"/>
    </row>
    <row r="36" spans="1:7" ht="12.75" customHeight="1">
      <c r="A36" s="1130">
        <v>23</v>
      </c>
      <c r="B36" s="1118">
        <v>2331</v>
      </c>
      <c r="C36" s="1118">
        <v>38193</v>
      </c>
      <c r="D36" s="1119">
        <v>3020170</v>
      </c>
      <c r="E36" s="1118">
        <v>2869187</v>
      </c>
      <c r="F36" s="1118">
        <v>4116808</v>
      </c>
      <c r="G36" s="1116"/>
    </row>
    <row r="37" spans="1:7" ht="12.75" customHeight="1">
      <c r="A37" s="1129">
        <v>24</v>
      </c>
      <c r="B37" s="1118">
        <v>266</v>
      </c>
      <c r="C37" s="1118">
        <v>7931</v>
      </c>
      <c r="D37" s="1119">
        <v>1286534</v>
      </c>
      <c r="E37" s="1118">
        <v>970300</v>
      </c>
      <c r="F37" s="1118">
        <v>931982</v>
      </c>
      <c r="G37" s="1116"/>
    </row>
    <row r="38" spans="1:7" ht="12" customHeight="1">
      <c r="A38" s="1129">
        <v>25</v>
      </c>
      <c r="B38" s="1118">
        <v>6573</v>
      </c>
      <c r="C38" s="1118">
        <v>77014</v>
      </c>
      <c r="D38" s="1119">
        <v>4532539</v>
      </c>
      <c r="E38" s="1118">
        <v>2915359</v>
      </c>
      <c r="F38" s="1118">
        <v>4579487</v>
      </c>
      <c r="G38" s="1116"/>
    </row>
    <row r="39" spans="1:7" ht="12" customHeight="1">
      <c r="A39" s="1130">
        <v>26</v>
      </c>
      <c r="B39" s="1118">
        <v>233</v>
      </c>
      <c r="C39" s="1118">
        <v>9504</v>
      </c>
      <c r="D39" s="1119">
        <v>791130</v>
      </c>
      <c r="E39" s="1118">
        <v>435772</v>
      </c>
      <c r="F39" s="1118">
        <v>805027</v>
      </c>
      <c r="G39" s="1116"/>
    </row>
    <row r="40" spans="1:7" ht="12" customHeight="1">
      <c r="A40" s="1129">
        <v>27</v>
      </c>
      <c r="B40" s="1118">
        <v>519</v>
      </c>
      <c r="C40" s="1118">
        <v>18949</v>
      </c>
      <c r="D40" s="1119">
        <v>1661285</v>
      </c>
      <c r="E40" s="1118">
        <v>1038951</v>
      </c>
      <c r="F40" s="1118">
        <v>1565995</v>
      </c>
      <c r="G40" s="1116"/>
    </row>
    <row r="41" spans="1:7" ht="12" customHeight="1">
      <c r="A41" s="1129">
        <v>28</v>
      </c>
      <c r="B41" s="1118">
        <v>1162</v>
      </c>
      <c r="C41" s="1118">
        <v>22375</v>
      </c>
      <c r="D41" s="1119">
        <v>2157934</v>
      </c>
      <c r="E41" s="1118">
        <v>1775882</v>
      </c>
      <c r="F41" s="1118">
        <v>1402197</v>
      </c>
      <c r="G41" s="1116"/>
    </row>
    <row r="42" spans="1:7" ht="12" customHeight="1">
      <c r="A42" s="1130">
        <v>29</v>
      </c>
      <c r="B42" s="1118">
        <v>437</v>
      </c>
      <c r="C42" s="1118">
        <v>33161</v>
      </c>
      <c r="D42" s="1119">
        <v>2372875</v>
      </c>
      <c r="E42" s="1118">
        <v>1770800</v>
      </c>
      <c r="F42" s="1118">
        <v>2607027</v>
      </c>
      <c r="G42" s="1116"/>
    </row>
    <row r="43" spans="1:7" ht="12" customHeight="1">
      <c r="A43" s="1129">
        <v>30</v>
      </c>
      <c r="B43" s="1118">
        <v>180</v>
      </c>
      <c r="C43" s="1118">
        <v>4770</v>
      </c>
      <c r="D43" s="1119">
        <v>404706</v>
      </c>
      <c r="E43" s="1118">
        <v>289622</v>
      </c>
      <c r="F43" s="1118">
        <v>551843</v>
      </c>
      <c r="G43" s="1116"/>
    </row>
    <row r="44" spans="1:7" ht="12" customHeight="1">
      <c r="A44" s="1129">
        <v>31</v>
      </c>
      <c r="B44" s="1118">
        <v>2239</v>
      </c>
      <c r="C44" s="1118">
        <v>28147</v>
      </c>
      <c r="D44" s="1119">
        <v>1160619</v>
      </c>
      <c r="E44" s="1118">
        <v>735006</v>
      </c>
      <c r="F44" s="1118">
        <v>1175532</v>
      </c>
      <c r="G44" s="1116"/>
    </row>
    <row r="45" spans="1:7" ht="12" customHeight="1">
      <c r="A45" s="1130">
        <v>32</v>
      </c>
      <c r="B45" s="1118">
        <v>1415</v>
      </c>
      <c r="C45" s="1118">
        <v>12653</v>
      </c>
      <c r="D45" s="1119">
        <v>645736</v>
      </c>
      <c r="E45" s="1118">
        <v>422236</v>
      </c>
      <c r="F45" s="1118">
        <v>603129</v>
      </c>
      <c r="G45" s="1116"/>
    </row>
    <row r="46" spans="1:7" ht="12" customHeight="1">
      <c r="A46" s="1130">
        <v>33</v>
      </c>
      <c r="B46" s="1118">
        <v>2219</v>
      </c>
      <c r="C46" s="1118">
        <v>18478</v>
      </c>
      <c r="D46" s="1119">
        <v>1258775</v>
      </c>
      <c r="E46" s="1118">
        <v>724293</v>
      </c>
      <c r="F46" s="1118">
        <v>991509</v>
      </c>
      <c r="G46" s="1116"/>
    </row>
    <row r="47" spans="1:7" s="1014" customFormat="1" ht="12" customHeight="1">
      <c r="A47" s="1128" t="s">
        <v>960</v>
      </c>
      <c r="B47" s="1125">
        <v>783</v>
      </c>
      <c r="C47" s="1125">
        <v>9146</v>
      </c>
      <c r="D47" s="1126">
        <v>20878646</v>
      </c>
      <c r="E47" s="1125">
        <v>15178702</v>
      </c>
      <c r="F47" s="1125">
        <v>43222546</v>
      </c>
      <c r="G47" s="1131"/>
    </row>
    <row r="48" spans="1:7" s="1014" customFormat="1" ht="12" customHeight="1">
      <c r="A48" s="1128" t="s">
        <v>961</v>
      </c>
      <c r="B48" s="1125">
        <v>986</v>
      </c>
      <c r="C48" s="1125">
        <v>31519</v>
      </c>
      <c r="D48" s="1126">
        <v>2706749</v>
      </c>
      <c r="E48" s="1125">
        <v>4681097</v>
      </c>
      <c r="F48" s="1125">
        <v>9114756</v>
      </c>
      <c r="G48" s="1131"/>
    </row>
    <row r="49" spans="1:7" s="1014" customFormat="1" ht="12" customHeight="1">
      <c r="A49" s="1128" t="s">
        <v>962</v>
      </c>
      <c r="B49" s="1125">
        <v>39022</v>
      </c>
      <c r="C49" s="1125">
        <v>251897</v>
      </c>
      <c r="D49" s="1126">
        <v>32303466</v>
      </c>
      <c r="E49" s="1125">
        <v>12659499</v>
      </c>
      <c r="F49" s="1125">
        <v>35838679</v>
      </c>
      <c r="G49" s="1131"/>
    </row>
    <row r="50" spans="1:7" s="1014" customFormat="1" ht="12" customHeight="1">
      <c r="A50" s="1128" t="s">
        <v>963</v>
      </c>
      <c r="B50" s="1125">
        <v>96734</v>
      </c>
      <c r="C50" s="1125">
        <v>597460</v>
      </c>
      <c r="D50" s="1126">
        <v>54914850</v>
      </c>
      <c r="E50" s="1125">
        <v>28508811</v>
      </c>
      <c r="F50" s="1125">
        <v>54228872</v>
      </c>
      <c r="G50" s="1131"/>
    </row>
    <row r="51" spans="1:7" ht="12" customHeight="1">
      <c r="A51" s="1129">
        <v>45</v>
      </c>
      <c r="B51" s="1118">
        <v>14470</v>
      </c>
      <c r="C51" s="1118">
        <v>75850</v>
      </c>
      <c r="D51" s="1119">
        <v>8838203</v>
      </c>
      <c r="E51" s="1118">
        <v>3421214</v>
      </c>
      <c r="F51" s="1118">
        <v>9347890</v>
      </c>
      <c r="G51" s="1116"/>
    </row>
    <row r="52" spans="1:7" ht="12" customHeight="1">
      <c r="A52" s="1129">
        <v>46</v>
      </c>
      <c r="B52" s="1118">
        <v>33363</v>
      </c>
      <c r="C52" s="1118">
        <v>194880</v>
      </c>
      <c r="D52" s="1119">
        <v>31178979</v>
      </c>
      <c r="E52" s="1118">
        <v>17013644</v>
      </c>
      <c r="F52" s="1118">
        <v>26819369</v>
      </c>
      <c r="G52" s="1116"/>
    </row>
    <row r="53" spans="1:7" ht="12" customHeight="1">
      <c r="A53" s="1129">
        <v>47</v>
      </c>
      <c r="B53" s="1118">
        <v>48901</v>
      </c>
      <c r="C53" s="1118">
        <v>326730</v>
      </c>
      <c r="D53" s="1119">
        <v>14897668</v>
      </c>
      <c r="E53" s="1118">
        <v>8073953</v>
      </c>
      <c r="F53" s="1118">
        <v>18061613</v>
      </c>
      <c r="G53" s="1116"/>
    </row>
    <row r="54" spans="1:7" s="1014" customFormat="1" ht="12" customHeight="1">
      <c r="A54" s="1128" t="s">
        <v>964</v>
      </c>
      <c r="B54" s="1125">
        <v>17139</v>
      </c>
      <c r="C54" s="1125">
        <v>154971</v>
      </c>
      <c r="D54" s="1126">
        <v>16015399</v>
      </c>
      <c r="E54" s="1125">
        <v>6035076</v>
      </c>
      <c r="F54" s="1125">
        <v>28326828</v>
      </c>
      <c r="G54" s="1131"/>
    </row>
    <row r="55" spans="1:7" s="1014" customFormat="1" ht="12" customHeight="1">
      <c r="A55" s="1128" t="s">
        <v>965</v>
      </c>
      <c r="B55" s="1125">
        <v>36616</v>
      </c>
      <c r="C55" s="1125">
        <v>240598</v>
      </c>
      <c r="D55" s="1126">
        <v>5315235</v>
      </c>
      <c r="E55" s="1125">
        <v>5655500</v>
      </c>
      <c r="F55" s="1125">
        <v>15708380</v>
      </c>
      <c r="G55" s="1131"/>
    </row>
    <row r="56" spans="1:7" s="1035" customFormat="1" ht="12" customHeight="1">
      <c r="A56" s="1128" t="s">
        <v>966</v>
      </c>
      <c r="B56" s="1125">
        <v>10311</v>
      </c>
      <c r="C56" s="1125">
        <v>87935</v>
      </c>
      <c r="D56" s="1126">
        <v>7209762</v>
      </c>
      <c r="E56" s="1125">
        <v>4043225</v>
      </c>
      <c r="F56" s="1125">
        <v>23403471</v>
      </c>
      <c r="G56" s="1131"/>
    </row>
    <row r="57" spans="1:7" s="1014" customFormat="1" ht="12" customHeight="1">
      <c r="A57" s="1127" t="s">
        <v>967</v>
      </c>
      <c r="B57" s="1125">
        <v>28896</v>
      </c>
      <c r="C57" s="1125">
        <v>49697</v>
      </c>
      <c r="D57" s="1126">
        <v>22725995</v>
      </c>
      <c r="E57" s="1125">
        <v>17868236</v>
      </c>
      <c r="F57" s="1125">
        <v>36251190</v>
      </c>
      <c r="G57" s="1131"/>
    </row>
    <row r="58" spans="1:7" s="1014" customFormat="1" ht="12" customHeight="1">
      <c r="A58" s="1128" t="s">
        <v>968</v>
      </c>
      <c r="B58" s="1125">
        <v>39319</v>
      </c>
      <c r="C58" s="1125">
        <v>156423</v>
      </c>
      <c r="D58" s="1126">
        <v>25106610</v>
      </c>
      <c r="E58" s="1125">
        <v>49122981</v>
      </c>
      <c r="F58" s="1125">
        <v>50346708</v>
      </c>
      <c r="G58" s="1131"/>
    </row>
    <row r="59" spans="1:7" s="1014" customFormat="1" ht="12" customHeight="1">
      <c r="A59" s="1128" t="s">
        <v>969</v>
      </c>
      <c r="B59" s="1125">
        <v>13309</v>
      </c>
      <c r="C59" s="1125">
        <v>295000</v>
      </c>
      <c r="D59" s="1126">
        <v>5667977</v>
      </c>
      <c r="E59" s="1125">
        <v>3097637</v>
      </c>
      <c r="F59" s="1125">
        <v>9292158</v>
      </c>
      <c r="G59" s="1131"/>
    </row>
    <row r="60" spans="1:7" s="1014" customFormat="1" ht="12" customHeight="1">
      <c r="A60" s="1127" t="s">
        <v>970</v>
      </c>
      <c r="B60" s="1125">
        <v>5382</v>
      </c>
      <c r="C60" s="1125">
        <v>42321</v>
      </c>
      <c r="D60" s="1126">
        <v>880701</v>
      </c>
      <c r="E60" s="1125">
        <v>743816</v>
      </c>
      <c r="F60" s="1125">
        <v>1474925</v>
      </c>
      <c r="G60" s="1131"/>
    </row>
    <row r="61" spans="1:7" s="1014" customFormat="1" ht="12" customHeight="1">
      <c r="A61" s="1128" t="s">
        <v>971</v>
      </c>
      <c r="B61" s="1125">
        <v>21353</v>
      </c>
      <c r="C61" s="1125">
        <v>100129</v>
      </c>
      <c r="D61" s="1126">
        <v>4235171</v>
      </c>
      <c r="E61" s="1125">
        <v>3962548</v>
      </c>
      <c r="F61" s="1125">
        <v>4620698</v>
      </c>
      <c r="G61" s="1131"/>
    </row>
    <row r="62" spans="1:7" s="1014" customFormat="1" ht="12" customHeight="1">
      <c r="A62" s="1128" t="s">
        <v>972</v>
      </c>
      <c r="B62" s="1125">
        <v>6111</v>
      </c>
      <c r="C62" s="1125">
        <v>25588</v>
      </c>
      <c r="D62" s="1126">
        <v>1609505</v>
      </c>
      <c r="E62" s="1125">
        <v>1216625</v>
      </c>
      <c r="F62" s="1125">
        <v>3961278</v>
      </c>
      <c r="G62" s="1131"/>
    </row>
    <row r="63" spans="1:7" s="1014" customFormat="1" ht="12" customHeight="1">
      <c r="A63" s="1128" t="s">
        <v>973</v>
      </c>
      <c r="B63" s="1125">
        <v>9394</v>
      </c>
      <c r="C63" s="1125">
        <v>35734</v>
      </c>
      <c r="D63" s="1126">
        <v>1016670</v>
      </c>
      <c r="E63" s="1125">
        <v>1052107</v>
      </c>
      <c r="F63" s="1125">
        <v>1118675</v>
      </c>
      <c r="G63" s="1131"/>
    </row>
    <row r="64" spans="1:7" ht="30" customHeight="1">
      <c r="A64" s="5284"/>
      <c r="B64" s="1114" t="s">
        <v>1056</v>
      </c>
      <c r="C64" s="1114" t="s">
        <v>975</v>
      </c>
      <c r="D64" s="867" t="s">
        <v>1057</v>
      </c>
      <c r="E64" s="1114" t="s">
        <v>1058</v>
      </c>
      <c r="F64" s="1114" t="s">
        <v>1059</v>
      </c>
      <c r="G64" s="1132"/>
    </row>
    <row r="65" spans="1:8" ht="12.75" customHeight="1">
      <c r="A65" s="5284"/>
      <c r="B65" s="5285" t="s">
        <v>778</v>
      </c>
      <c r="C65" s="5286"/>
      <c r="D65" s="5287" t="s">
        <v>779</v>
      </c>
      <c r="E65" s="5288"/>
      <c r="F65" s="5289"/>
      <c r="G65" s="1132"/>
    </row>
    <row r="66" spans="1:8" ht="12.75" customHeight="1">
      <c r="A66" s="5257" t="s">
        <v>390</v>
      </c>
      <c r="B66" s="5257"/>
      <c r="C66" s="5257"/>
      <c r="D66" s="5257"/>
      <c r="E66" s="5257"/>
      <c r="F66" s="5257"/>
      <c r="G66" s="1132"/>
    </row>
    <row r="67" spans="1:8" s="1134" customFormat="1" ht="9.75" customHeight="1">
      <c r="A67" s="5280" t="s">
        <v>780</v>
      </c>
      <c r="B67" s="5280"/>
      <c r="C67" s="5280"/>
      <c r="D67" s="5280"/>
      <c r="E67" s="5280"/>
      <c r="F67" s="5280"/>
      <c r="G67" s="1133"/>
    </row>
    <row r="68" spans="1:8" ht="9.75" customHeight="1">
      <c r="A68" s="5281" t="s">
        <v>781</v>
      </c>
      <c r="B68" s="5281"/>
      <c r="C68" s="5281"/>
      <c r="D68" s="5281"/>
      <c r="E68" s="5281"/>
      <c r="F68" s="5281"/>
    </row>
    <row r="69" spans="1:8" ht="9.75" customHeight="1">
      <c r="A69" s="949"/>
      <c r="B69" s="951"/>
      <c r="C69" s="951"/>
      <c r="D69" s="951"/>
      <c r="E69" s="951"/>
      <c r="F69" s="951"/>
    </row>
    <row r="70" spans="1:8" ht="9.75" customHeight="1">
      <c r="A70" s="556" t="s">
        <v>427</v>
      </c>
      <c r="B70" s="826"/>
      <c r="C70" s="826"/>
      <c r="D70" s="1070"/>
      <c r="E70" s="1135"/>
      <c r="F70" s="1135"/>
    </row>
    <row r="71" spans="1:8" ht="9.75" customHeight="1">
      <c r="A71" s="890" t="s">
        <v>1060</v>
      </c>
      <c r="B71" s="890"/>
      <c r="C71" s="1005"/>
      <c r="D71" s="1070"/>
      <c r="E71" s="1038"/>
      <c r="F71" s="1038"/>
    </row>
    <row r="72" spans="1:8" ht="9.75" customHeight="1">
      <c r="A72" s="890" t="s">
        <v>1061</v>
      </c>
      <c r="B72" s="890"/>
      <c r="C72" s="1005"/>
      <c r="D72" s="1070"/>
      <c r="E72" s="1038"/>
      <c r="F72" s="1038"/>
    </row>
    <row r="73" spans="1:8" ht="9.75" customHeight="1">
      <c r="A73" s="890" t="s">
        <v>1062</v>
      </c>
      <c r="B73" s="1070"/>
      <c r="C73" s="1005"/>
      <c r="D73" s="1070"/>
      <c r="E73" s="1135"/>
      <c r="F73" s="1135"/>
    </row>
    <row r="74" spans="1:8">
      <c r="A74" s="890" t="s">
        <v>1063</v>
      </c>
      <c r="B74" s="1038"/>
      <c r="C74" s="1038"/>
      <c r="D74" s="1038"/>
      <c r="E74" s="1038"/>
      <c r="F74" s="1038"/>
      <c r="G74" s="1136"/>
    </row>
    <row r="75" spans="1:8">
      <c r="A75" s="890" t="s">
        <v>1064</v>
      </c>
      <c r="B75" s="1038"/>
      <c r="C75" s="1038"/>
      <c r="D75" s="1038"/>
      <c r="E75" s="1038"/>
      <c r="F75" s="1038"/>
    </row>
    <row r="76" spans="1:8">
      <c r="A76" s="1137"/>
      <c r="B76"/>
      <c r="C76"/>
      <c r="D76"/>
      <c r="E76"/>
      <c r="F76"/>
      <c r="G76"/>
      <c r="H76"/>
    </row>
    <row r="77" spans="1:8">
      <c r="A77"/>
      <c r="B77"/>
      <c r="C77"/>
      <c r="D77"/>
      <c r="E77"/>
      <c r="F77"/>
      <c r="G77"/>
      <c r="H77"/>
    </row>
  </sheetData>
  <mergeCells count="11">
    <mergeCell ref="A66:F66"/>
    <mergeCell ref="A67:F67"/>
    <mergeCell ref="A68:F68"/>
    <mergeCell ref="A1:F1"/>
    <mergeCell ref="A2:F2"/>
    <mergeCell ref="A3:A4"/>
    <mergeCell ref="B4:C4"/>
    <mergeCell ref="D4:F4"/>
    <mergeCell ref="A64:A65"/>
    <mergeCell ref="B65:C65"/>
    <mergeCell ref="D65:F65"/>
  </mergeCells>
  <conditionalFormatting sqref="G5">
    <cfRule type="cellIs" dxfId="168" priority="2" operator="between">
      <formula>0.1</formula>
      <formula>0.5</formula>
    </cfRule>
  </conditionalFormatting>
  <conditionalFormatting sqref="G5">
    <cfRule type="cellIs" dxfId="167" priority="1" operator="between">
      <formula>0.1</formula>
      <formula>0.4</formula>
    </cfRule>
  </conditionalFormatting>
  <hyperlinks>
    <hyperlink ref="A71" r:id="rId1"/>
    <hyperlink ref="A74:A75" r:id="rId2" display="http://www.ine.pt/xurl/ind/0007356"/>
    <hyperlink ref="A74" r:id="rId3"/>
    <hyperlink ref="A75" r:id="rId4"/>
    <hyperlink ref="A72:A73" r:id="rId5" display="http://www.ine.pt/xurl/ind/0007388"/>
    <hyperlink ref="A72" r:id="rId6"/>
    <hyperlink ref="A73" r:id="rId7"/>
    <hyperlink ref="B3" r:id="rId8"/>
    <hyperlink ref="B64" r:id="rId9"/>
    <hyperlink ref="C64" r:id="rId10"/>
    <hyperlink ref="C3" r:id="rId11"/>
    <hyperlink ref="D64" r:id="rId12"/>
    <hyperlink ref="D3" r:id="rId13"/>
    <hyperlink ref="E64" r:id="rId14"/>
    <hyperlink ref="E3" r:id="rId15"/>
    <hyperlink ref="F64" r:id="rId16"/>
    <hyperlink ref="F3" r:id="rId17"/>
  </hyperlinks>
  <printOptions horizontalCentered="1"/>
  <pageMargins left="0.39370078740157483" right="0.39370078740157483" top="0.39370078740157483" bottom="0.39370078740157483" header="0" footer="0"/>
  <pageSetup paperSize="9" fitToHeight="3" orientation="landscape" horizontalDpi="300" verticalDpi="300" r:id="rId18"/>
  <headerFooter alignWithMargins="0"/>
</worksheet>
</file>

<file path=xl/worksheets/sheet54.xml><?xml version="1.0" encoding="utf-8"?>
<worksheet xmlns="http://schemas.openxmlformats.org/spreadsheetml/2006/main" xmlns:r="http://schemas.openxmlformats.org/officeDocument/2006/relationships">
  <dimension ref="A1:I32"/>
  <sheetViews>
    <sheetView showGridLines="0" zoomScaleNormal="100" zoomScaleSheetLayoutView="100" workbookViewId="0">
      <selection activeCell="A2" sqref="A2:H2"/>
    </sheetView>
  </sheetViews>
  <sheetFormatPr defaultColWidth="14.28515625" defaultRowHeight="12.75"/>
  <cols>
    <col min="1" max="1" width="24.28515625" style="862" customWidth="1"/>
    <col min="2" max="2" width="8.28515625" style="862" customWidth="1"/>
    <col min="3" max="3" width="7.85546875" style="862" customWidth="1"/>
    <col min="4" max="4" width="7.7109375" style="862" customWidth="1"/>
    <col min="5" max="5" width="8.7109375" style="862" customWidth="1"/>
    <col min="6" max="6" width="9" style="862" customWidth="1"/>
    <col min="7" max="7" width="7.28515625" style="862" customWidth="1"/>
    <col min="8" max="8" width="22.5703125" style="862" customWidth="1"/>
    <col min="9" max="16384" width="14.28515625" style="862"/>
  </cols>
  <sheetData>
    <row r="1" spans="1:9" ht="33" customHeight="1">
      <c r="A1" s="5265" t="s">
        <v>1065</v>
      </c>
      <c r="B1" s="5265"/>
      <c r="C1" s="5265"/>
      <c r="D1" s="5265"/>
      <c r="E1" s="5265"/>
      <c r="F1" s="5265"/>
      <c r="G1" s="5265"/>
      <c r="H1" s="5265"/>
      <c r="I1" s="1138"/>
    </row>
    <row r="2" spans="1:9" ht="23.45" customHeight="1">
      <c r="A2" s="5266" t="s">
        <v>1066</v>
      </c>
      <c r="B2" s="5266"/>
      <c r="C2" s="5266"/>
      <c r="D2" s="5266"/>
      <c r="E2" s="5266"/>
      <c r="F2" s="5266"/>
      <c r="G2" s="5266"/>
      <c r="H2" s="5266"/>
    </row>
    <row r="3" spans="1:9" ht="12" customHeight="1">
      <c r="A3" s="1139"/>
      <c r="B3" s="1139"/>
      <c r="C3" s="1139"/>
      <c r="D3" s="1139"/>
      <c r="E3" s="1139"/>
      <c r="F3" s="1139"/>
      <c r="G3" s="1139"/>
      <c r="H3" s="1139"/>
    </row>
    <row r="4" spans="1:9">
      <c r="A4" s="1140" t="s">
        <v>895</v>
      </c>
      <c r="B4" s="1141"/>
      <c r="C4" s="1141"/>
      <c r="D4" s="1141"/>
      <c r="E4" s="1141"/>
      <c r="F4" s="1141"/>
      <c r="G4" s="1141"/>
      <c r="H4" s="1142" t="s">
        <v>896</v>
      </c>
    </row>
    <row r="5" spans="1:9" ht="21" customHeight="1">
      <c r="A5" s="1143"/>
      <c r="B5" s="1144" t="s">
        <v>84</v>
      </c>
      <c r="C5" s="1006" t="s">
        <v>1067</v>
      </c>
      <c r="D5" s="1006" t="s">
        <v>1068</v>
      </c>
      <c r="E5" s="1006" t="s">
        <v>1069</v>
      </c>
      <c r="F5" s="1145" t="s">
        <v>1070</v>
      </c>
      <c r="G5" s="1145" t="s">
        <v>1071</v>
      </c>
      <c r="H5" s="1146"/>
    </row>
    <row r="6" spans="1:9">
      <c r="A6" s="1147" t="s">
        <v>1072</v>
      </c>
      <c r="B6" s="1148">
        <v>7264</v>
      </c>
      <c r="C6" s="1148">
        <v>5594</v>
      </c>
      <c r="D6" s="1148">
        <v>1350</v>
      </c>
      <c r="E6" s="1148">
        <v>228</v>
      </c>
      <c r="F6" s="1148">
        <v>73</v>
      </c>
      <c r="G6" s="1148">
        <v>19</v>
      </c>
      <c r="H6" s="1149" t="s">
        <v>1072</v>
      </c>
    </row>
    <row r="7" spans="1:9">
      <c r="A7" s="1147">
        <v>2015</v>
      </c>
      <c r="B7" s="1150">
        <v>7144</v>
      </c>
      <c r="C7" s="1150">
        <v>5469</v>
      </c>
      <c r="D7" s="1150">
        <v>1317</v>
      </c>
      <c r="E7" s="1150">
        <v>260</v>
      </c>
      <c r="F7" s="1150">
        <v>81</v>
      </c>
      <c r="G7" s="1150">
        <v>17</v>
      </c>
      <c r="H7" s="1149">
        <v>2015</v>
      </c>
    </row>
    <row r="8" spans="1:9">
      <c r="A8" s="1151">
        <v>2016</v>
      </c>
      <c r="B8" s="1152">
        <v>8764</v>
      </c>
      <c r="C8" s="1152">
        <v>6731</v>
      </c>
      <c r="D8" s="1152">
        <v>1580</v>
      </c>
      <c r="E8" s="1152">
        <v>337</v>
      </c>
      <c r="F8" s="1152">
        <v>90</v>
      </c>
      <c r="G8" s="1152">
        <v>26</v>
      </c>
      <c r="H8" s="1153">
        <v>2016</v>
      </c>
    </row>
    <row r="9" spans="1:9" ht="25.5">
      <c r="A9" s="1154" t="s">
        <v>1073</v>
      </c>
      <c r="B9" s="1148">
        <v>313</v>
      </c>
      <c r="C9" s="1148">
        <v>245</v>
      </c>
      <c r="D9" s="1148">
        <v>57</v>
      </c>
      <c r="E9" s="1148">
        <v>9</v>
      </c>
      <c r="F9" s="1148">
        <v>1</v>
      </c>
      <c r="G9" s="1148">
        <v>1</v>
      </c>
      <c r="H9" s="1155" t="s">
        <v>1074</v>
      </c>
    </row>
    <row r="10" spans="1:9">
      <c r="A10" s="1154" t="s">
        <v>1075</v>
      </c>
      <c r="B10" s="1148">
        <v>45</v>
      </c>
      <c r="C10" s="1148">
        <v>26</v>
      </c>
      <c r="D10" s="1148">
        <v>18</v>
      </c>
      <c r="E10" s="1148">
        <v>1</v>
      </c>
      <c r="F10" s="1148">
        <v>0</v>
      </c>
      <c r="G10" s="1148">
        <v>0</v>
      </c>
      <c r="H10" s="1154" t="s">
        <v>1076</v>
      </c>
    </row>
    <row r="11" spans="1:9">
      <c r="A11" s="1154" t="s">
        <v>1077</v>
      </c>
      <c r="B11" s="1148">
        <v>1372</v>
      </c>
      <c r="C11" s="1148">
        <v>989</v>
      </c>
      <c r="D11" s="1148">
        <v>290</v>
      </c>
      <c r="E11" s="1148">
        <v>73</v>
      </c>
      <c r="F11" s="1148">
        <v>15</v>
      </c>
      <c r="G11" s="1148">
        <v>5</v>
      </c>
      <c r="H11" s="1155" t="s">
        <v>1078</v>
      </c>
    </row>
    <row r="12" spans="1:9" ht="38.25">
      <c r="A12" s="1154" t="s">
        <v>1079</v>
      </c>
      <c r="B12" s="1148">
        <v>68</v>
      </c>
      <c r="C12" s="1148">
        <v>44</v>
      </c>
      <c r="D12" s="1148">
        <v>14</v>
      </c>
      <c r="E12" s="1148">
        <v>7</v>
      </c>
      <c r="F12" s="1148">
        <v>3</v>
      </c>
      <c r="G12" s="1148">
        <v>0</v>
      </c>
      <c r="H12" s="1155" t="s">
        <v>1080</v>
      </c>
    </row>
    <row r="13" spans="1:9" ht="51">
      <c r="A13" s="1154" t="s">
        <v>1081</v>
      </c>
      <c r="B13" s="1148">
        <v>43</v>
      </c>
      <c r="C13" s="1148">
        <v>28</v>
      </c>
      <c r="D13" s="1148">
        <v>9</v>
      </c>
      <c r="E13" s="1148">
        <v>5</v>
      </c>
      <c r="F13" s="1148">
        <v>1</v>
      </c>
      <c r="G13" s="1148">
        <v>0</v>
      </c>
      <c r="H13" s="1155" t="s">
        <v>1082</v>
      </c>
    </row>
    <row r="14" spans="1:9" ht="12" customHeight="1">
      <c r="A14" s="1154" t="s">
        <v>1083</v>
      </c>
      <c r="B14" s="1148">
        <v>766</v>
      </c>
      <c r="C14" s="1148">
        <v>580</v>
      </c>
      <c r="D14" s="1148">
        <v>143</v>
      </c>
      <c r="E14" s="1148">
        <v>30</v>
      </c>
      <c r="F14" s="1148">
        <v>8</v>
      </c>
      <c r="G14" s="1148">
        <v>5</v>
      </c>
      <c r="H14" s="1155" t="s">
        <v>1084</v>
      </c>
    </row>
    <row r="15" spans="1:9" ht="38.25">
      <c r="A15" s="1154" t="s">
        <v>1085</v>
      </c>
      <c r="B15" s="1148">
        <v>1786</v>
      </c>
      <c r="C15" s="1148">
        <v>1418</v>
      </c>
      <c r="D15" s="1148">
        <v>300</v>
      </c>
      <c r="E15" s="1148">
        <v>49</v>
      </c>
      <c r="F15" s="1148">
        <v>15</v>
      </c>
      <c r="G15" s="1148">
        <v>4</v>
      </c>
      <c r="H15" s="1155" t="s">
        <v>1086</v>
      </c>
    </row>
    <row r="16" spans="1:9" ht="25.5">
      <c r="A16" s="1154" t="s">
        <v>1087</v>
      </c>
      <c r="B16" s="1148">
        <v>276</v>
      </c>
      <c r="C16" s="1148">
        <v>189</v>
      </c>
      <c r="D16" s="1148">
        <v>64</v>
      </c>
      <c r="E16" s="1148">
        <v>16</v>
      </c>
      <c r="F16" s="1148">
        <v>4</v>
      </c>
      <c r="G16" s="1148">
        <v>3</v>
      </c>
      <c r="H16" s="1155" t="s">
        <v>1088</v>
      </c>
    </row>
    <row r="17" spans="1:8" ht="25.5">
      <c r="A17" s="1154" t="s">
        <v>1089</v>
      </c>
      <c r="B17" s="1148">
        <v>584</v>
      </c>
      <c r="C17" s="1148">
        <v>425</v>
      </c>
      <c r="D17" s="1148">
        <v>129</v>
      </c>
      <c r="E17" s="1148">
        <v>23</v>
      </c>
      <c r="F17" s="1148">
        <v>6</v>
      </c>
      <c r="G17" s="1148">
        <v>1</v>
      </c>
      <c r="H17" s="1155" t="s">
        <v>1090</v>
      </c>
    </row>
    <row r="18" spans="1:8" ht="25.5">
      <c r="A18" s="1154" t="s">
        <v>1091</v>
      </c>
      <c r="B18" s="1148">
        <v>357</v>
      </c>
      <c r="C18" s="1148">
        <v>253</v>
      </c>
      <c r="D18" s="1148">
        <v>75</v>
      </c>
      <c r="E18" s="1148">
        <v>19</v>
      </c>
      <c r="F18" s="1148">
        <v>9</v>
      </c>
      <c r="G18" s="1148">
        <v>1</v>
      </c>
      <c r="H18" s="1155" t="s">
        <v>1092</v>
      </c>
    </row>
    <row r="19" spans="1:8" ht="25.5">
      <c r="A19" s="1154" t="s">
        <v>1093</v>
      </c>
      <c r="B19" s="1148">
        <v>439</v>
      </c>
      <c r="C19" s="1148">
        <v>345</v>
      </c>
      <c r="D19" s="1148">
        <v>70</v>
      </c>
      <c r="E19" s="1148">
        <v>18</v>
      </c>
      <c r="F19" s="1148">
        <v>4</v>
      </c>
      <c r="G19" s="1148">
        <v>2</v>
      </c>
      <c r="H19" s="1155" t="s">
        <v>1094</v>
      </c>
    </row>
    <row r="20" spans="1:8">
      <c r="A20" s="1156" t="s">
        <v>1095</v>
      </c>
      <c r="B20" s="1148">
        <v>800</v>
      </c>
      <c r="C20" s="1148">
        <v>670</v>
      </c>
      <c r="D20" s="1148">
        <v>110</v>
      </c>
      <c r="E20" s="1148">
        <v>17</v>
      </c>
      <c r="F20" s="1148">
        <v>3</v>
      </c>
      <c r="G20" s="1148">
        <v>0</v>
      </c>
      <c r="H20" s="1155" t="s">
        <v>1096</v>
      </c>
    </row>
    <row r="21" spans="1:8" ht="25.5">
      <c r="A21" s="1154" t="s">
        <v>1097</v>
      </c>
      <c r="B21" s="1148">
        <v>1034</v>
      </c>
      <c r="C21" s="1148">
        <v>838</v>
      </c>
      <c r="D21" s="1148">
        <v>158</v>
      </c>
      <c r="E21" s="1148">
        <v>27</v>
      </c>
      <c r="F21" s="1148">
        <v>10</v>
      </c>
      <c r="G21" s="1148">
        <v>1</v>
      </c>
      <c r="H21" s="1155" t="s">
        <v>1098</v>
      </c>
    </row>
    <row r="22" spans="1:8" ht="25.5">
      <c r="A22" s="1154" t="s">
        <v>1099</v>
      </c>
      <c r="B22" s="1148">
        <v>340</v>
      </c>
      <c r="C22" s="1148">
        <v>253</v>
      </c>
      <c r="D22" s="1148">
        <v>64</v>
      </c>
      <c r="E22" s="1148">
        <v>20</v>
      </c>
      <c r="F22" s="1148">
        <v>2</v>
      </c>
      <c r="G22" s="1148">
        <v>1</v>
      </c>
      <c r="H22" s="1155" t="s">
        <v>1100</v>
      </c>
    </row>
    <row r="23" spans="1:8">
      <c r="A23" s="1157" t="s">
        <v>1101</v>
      </c>
      <c r="B23" s="1148">
        <v>90</v>
      </c>
      <c r="C23" s="1148">
        <v>73</v>
      </c>
      <c r="D23" s="1148">
        <v>13</v>
      </c>
      <c r="E23" s="1148">
        <v>3</v>
      </c>
      <c r="F23" s="1148">
        <v>1</v>
      </c>
      <c r="G23" s="1148">
        <v>0</v>
      </c>
      <c r="H23" s="1158" t="s">
        <v>1102</v>
      </c>
    </row>
    <row r="24" spans="1:8" ht="25.5">
      <c r="A24" s="1159" t="s">
        <v>1103</v>
      </c>
      <c r="B24" s="1148">
        <v>308</v>
      </c>
      <c r="C24" s="1148">
        <v>240</v>
      </c>
      <c r="D24" s="1148">
        <v>45</v>
      </c>
      <c r="E24" s="1148">
        <v>14</v>
      </c>
      <c r="F24" s="1148">
        <v>7</v>
      </c>
      <c r="G24" s="1148">
        <v>2</v>
      </c>
      <c r="H24" s="1155" t="s">
        <v>1104</v>
      </c>
    </row>
    <row r="25" spans="1:8" ht="38.25">
      <c r="A25" s="1159" t="s">
        <v>1105</v>
      </c>
      <c r="B25" s="1148">
        <v>96</v>
      </c>
      <c r="C25" s="1148">
        <v>76</v>
      </c>
      <c r="D25" s="1148">
        <v>15</v>
      </c>
      <c r="E25" s="1148">
        <v>4</v>
      </c>
      <c r="F25" s="1148">
        <v>1</v>
      </c>
      <c r="G25" s="1148">
        <v>0</v>
      </c>
      <c r="H25" s="1155" t="s">
        <v>1106</v>
      </c>
    </row>
    <row r="26" spans="1:8" ht="25.5">
      <c r="A26" s="1159" t="s">
        <v>1107</v>
      </c>
      <c r="B26" s="1148">
        <v>47</v>
      </c>
      <c r="C26" s="1148">
        <v>39</v>
      </c>
      <c r="D26" s="1148">
        <v>6</v>
      </c>
      <c r="E26" s="1148">
        <v>2</v>
      </c>
      <c r="F26" s="1148">
        <v>0</v>
      </c>
      <c r="G26" s="1148">
        <v>0</v>
      </c>
      <c r="H26" s="1155" t="s">
        <v>1108</v>
      </c>
    </row>
    <row r="27" spans="1:8" ht="24.75" customHeight="1">
      <c r="A27" s="1146"/>
      <c r="B27" s="1160" t="s">
        <v>84</v>
      </c>
      <c r="C27" s="1145" t="s">
        <v>1109</v>
      </c>
      <c r="D27" s="1006" t="s">
        <v>1068</v>
      </c>
      <c r="E27" s="1006" t="s">
        <v>1069</v>
      </c>
      <c r="F27" s="1145" t="s">
        <v>1070</v>
      </c>
      <c r="G27" s="1145" t="s">
        <v>1110</v>
      </c>
      <c r="H27" s="1146"/>
    </row>
    <row r="28" spans="1:8" ht="12.75" customHeight="1">
      <c r="A28" s="5267" t="s">
        <v>390</v>
      </c>
      <c r="B28" s="5267"/>
      <c r="C28" s="5267"/>
      <c r="D28" s="5267"/>
      <c r="E28" s="5267"/>
      <c r="F28" s="5267"/>
      <c r="G28" s="5267"/>
      <c r="H28" s="5267"/>
    </row>
    <row r="29" spans="1:8" ht="10.9" customHeight="1">
      <c r="A29" s="5290" t="s">
        <v>1111</v>
      </c>
      <c r="B29" s="5291"/>
      <c r="C29" s="5291"/>
      <c r="D29" s="5291"/>
      <c r="E29" s="5291"/>
      <c r="F29" s="5291"/>
      <c r="G29" s="5291"/>
      <c r="H29" s="5291"/>
    </row>
    <row r="30" spans="1:8" ht="12" customHeight="1">
      <c r="A30" s="5292" t="s">
        <v>1112</v>
      </c>
      <c r="B30" s="5292"/>
      <c r="C30" s="5292"/>
      <c r="D30" s="5292"/>
      <c r="E30" s="5292"/>
      <c r="F30" s="5292"/>
      <c r="G30" s="5292"/>
      <c r="H30" s="5292"/>
    </row>
    <row r="31" spans="1:8" ht="65.25" customHeight="1">
      <c r="A31" s="5224" t="s">
        <v>1113</v>
      </c>
      <c r="B31" s="5224"/>
      <c r="C31" s="5224"/>
      <c r="D31" s="5224"/>
      <c r="E31" s="5224"/>
      <c r="F31" s="5224"/>
      <c r="G31" s="5224"/>
      <c r="H31" s="5224"/>
    </row>
    <row r="32" spans="1:8" ht="60.75" customHeight="1">
      <c r="A32" s="5224" t="s">
        <v>1114</v>
      </c>
      <c r="B32" s="5224"/>
      <c r="C32" s="5224"/>
      <c r="D32" s="5224"/>
      <c r="E32" s="5224"/>
      <c r="F32" s="5224"/>
      <c r="G32" s="5224"/>
      <c r="H32" s="5224"/>
    </row>
  </sheetData>
  <mergeCells count="7">
    <mergeCell ref="A32:H32"/>
    <mergeCell ref="A1:H1"/>
    <mergeCell ref="A2:H2"/>
    <mergeCell ref="A28:H28"/>
    <mergeCell ref="A29:H29"/>
    <mergeCell ref="A30:H30"/>
    <mergeCell ref="A31:H31"/>
  </mergeCells>
  <conditionalFormatting sqref="B9:G26">
    <cfRule type="cellIs" dxfId="166" priority="5" operator="between">
      <formula>0.1</formula>
      <formula>0.0499999</formula>
    </cfRule>
  </conditionalFormatting>
  <conditionalFormatting sqref="E9:E26 G9:G26 F9 F11:F26 B9:C26">
    <cfRule type="cellIs" dxfId="165" priority="4" operator="between">
      <formula>0.1</formula>
      <formula>0.0499999</formula>
    </cfRule>
  </conditionalFormatting>
  <conditionalFormatting sqref="F10">
    <cfRule type="cellIs" dxfId="164" priority="3" operator="between">
      <formula>0.1</formula>
      <formula>0.0499999</formula>
    </cfRule>
  </conditionalFormatting>
  <conditionalFormatting sqref="D9">
    <cfRule type="cellIs" dxfId="163" priority="2" operator="between">
      <formula>0.1</formula>
      <formula>0.0499999</formula>
    </cfRule>
  </conditionalFormatting>
  <conditionalFormatting sqref="D10:D26">
    <cfRule type="cellIs" dxfId="162" priority="1" operator="between">
      <formula>0.1</formula>
      <formula>0.0499999</formula>
    </cfRule>
  </conditionalFormatting>
  <pageMargins left="0.7" right="0.7" top="0.75" bottom="0.75" header="0.3" footer="0.3"/>
  <pageSetup paperSize="9" scale="93" orientation="portrait" r:id="rId1"/>
</worksheet>
</file>

<file path=xl/worksheets/sheet55.xml><?xml version="1.0" encoding="utf-8"?>
<worksheet xmlns="http://schemas.openxmlformats.org/spreadsheetml/2006/main" xmlns:r="http://schemas.openxmlformats.org/officeDocument/2006/relationships">
  <dimension ref="A1:J18"/>
  <sheetViews>
    <sheetView workbookViewId="0">
      <selection activeCell="A2" sqref="A2:I2"/>
    </sheetView>
  </sheetViews>
  <sheetFormatPr defaultColWidth="8.85546875" defaultRowHeight="25.15" customHeight="1"/>
  <cols>
    <col min="1" max="1" width="24.7109375" style="862" customWidth="1"/>
    <col min="2" max="8" width="8.85546875" style="862"/>
    <col min="9" max="9" width="18.5703125" style="862" customWidth="1"/>
    <col min="10" max="16384" width="8.85546875" style="862"/>
  </cols>
  <sheetData>
    <row r="1" spans="1:10" ht="31.15" customHeight="1">
      <c r="A1" s="5265" t="s">
        <v>1115</v>
      </c>
      <c r="B1" s="5265"/>
      <c r="C1" s="5265"/>
      <c r="D1" s="5265"/>
      <c r="E1" s="5265"/>
      <c r="F1" s="5265"/>
      <c r="G1" s="5265"/>
      <c r="H1" s="5265"/>
      <c r="I1" s="5265"/>
      <c r="J1" s="1138"/>
    </row>
    <row r="2" spans="1:10" ht="25.15" customHeight="1">
      <c r="A2" s="5266" t="s">
        <v>1116</v>
      </c>
      <c r="B2" s="5266"/>
      <c r="C2" s="5266"/>
      <c r="D2" s="5266"/>
      <c r="E2" s="5266"/>
      <c r="F2" s="5266"/>
      <c r="G2" s="5266"/>
      <c r="H2" s="5266"/>
      <c r="I2" s="5266"/>
    </row>
    <row r="3" spans="1:10" ht="12.6" customHeight="1">
      <c r="A3" s="1161" t="s">
        <v>895</v>
      </c>
      <c r="B3" s="1161"/>
      <c r="C3" s="1161"/>
      <c r="D3" s="1161"/>
      <c r="E3" s="1161"/>
      <c r="F3" s="1161"/>
      <c r="G3" s="1161"/>
      <c r="H3" s="1161"/>
      <c r="I3" s="1162" t="s">
        <v>896</v>
      </c>
    </row>
    <row r="4" spans="1:10" ht="25.15" customHeight="1">
      <c r="A4" s="1163"/>
      <c r="B4" s="1144" t="s">
        <v>84</v>
      </c>
      <c r="C4" s="1006" t="s">
        <v>1117</v>
      </c>
      <c r="D4" s="1006" t="s">
        <v>1118</v>
      </c>
      <c r="E4" s="1006" t="s">
        <v>1119</v>
      </c>
      <c r="F4" s="1145" t="s">
        <v>1120</v>
      </c>
      <c r="G4" s="1145" t="s">
        <v>1121</v>
      </c>
      <c r="H4" s="1145" t="s">
        <v>1122</v>
      </c>
      <c r="I4" s="1163"/>
    </row>
    <row r="5" spans="1:10" ht="12.6" customHeight="1">
      <c r="A5" s="1147" t="s">
        <v>1072</v>
      </c>
      <c r="B5" s="1148">
        <v>7264</v>
      </c>
      <c r="C5" s="1148">
        <v>1554</v>
      </c>
      <c r="D5" s="1148">
        <v>639</v>
      </c>
      <c r="E5" s="1148">
        <v>935</v>
      </c>
      <c r="F5" s="1148">
        <v>1156</v>
      </c>
      <c r="G5" s="1148">
        <v>1575</v>
      </c>
      <c r="H5" s="1148">
        <v>1405</v>
      </c>
      <c r="I5" s="1149" t="s">
        <v>1072</v>
      </c>
    </row>
    <row r="6" spans="1:10" ht="12.6" customHeight="1">
      <c r="A6" s="1147">
        <v>2015</v>
      </c>
      <c r="B6" s="1148">
        <v>7144</v>
      </c>
      <c r="C6" s="1148">
        <v>1355</v>
      </c>
      <c r="D6" s="1148">
        <v>596</v>
      </c>
      <c r="E6" s="1148">
        <v>878</v>
      </c>
      <c r="F6" s="1148">
        <v>1068</v>
      </c>
      <c r="G6" s="1148">
        <v>1539</v>
      </c>
      <c r="H6" s="1148">
        <v>1708</v>
      </c>
      <c r="I6" s="1149">
        <v>2015</v>
      </c>
    </row>
    <row r="7" spans="1:10" ht="12.6" customHeight="1">
      <c r="A7" s="1151">
        <v>2016</v>
      </c>
      <c r="B7" s="1152">
        <v>8764</v>
      </c>
      <c r="C7" s="1152">
        <v>1604</v>
      </c>
      <c r="D7" s="1152">
        <v>695</v>
      </c>
      <c r="E7" s="1152">
        <v>1016</v>
      </c>
      <c r="F7" s="1152">
        <v>1269</v>
      </c>
      <c r="G7" s="1152">
        <v>1768</v>
      </c>
      <c r="H7" s="1152">
        <v>2412</v>
      </c>
      <c r="I7" s="1153">
        <v>2016</v>
      </c>
    </row>
    <row r="8" spans="1:10" ht="15.6" customHeight="1">
      <c r="A8" s="1164" t="s">
        <v>1123</v>
      </c>
      <c r="B8" s="1148">
        <v>62</v>
      </c>
      <c r="C8" s="1148">
        <v>51</v>
      </c>
      <c r="D8" s="1148">
        <v>3</v>
      </c>
      <c r="E8" s="1148">
        <v>3</v>
      </c>
      <c r="F8" s="1148">
        <v>2</v>
      </c>
      <c r="G8" s="1148">
        <v>2</v>
      </c>
      <c r="H8" s="1148">
        <v>1</v>
      </c>
      <c r="I8" s="1164" t="s">
        <v>1123</v>
      </c>
    </row>
    <row r="9" spans="1:10" ht="27" customHeight="1">
      <c r="A9" s="1164" t="s">
        <v>1124</v>
      </c>
      <c r="B9" s="1148">
        <v>5</v>
      </c>
      <c r="C9" s="1148">
        <v>3</v>
      </c>
      <c r="D9" s="1148">
        <v>0</v>
      </c>
      <c r="E9" s="1148">
        <v>0</v>
      </c>
      <c r="F9" s="1148">
        <v>1</v>
      </c>
      <c r="G9" s="1148">
        <v>1</v>
      </c>
      <c r="H9" s="1148">
        <v>0</v>
      </c>
      <c r="I9" s="1164" t="s">
        <v>1125</v>
      </c>
    </row>
    <row r="10" spans="1:10" ht="15.6" customHeight="1">
      <c r="A10" s="1164" t="s">
        <v>1126</v>
      </c>
      <c r="B10" s="1148">
        <v>4240</v>
      </c>
      <c r="C10" s="1148">
        <v>815</v>
      </c>
      <c r="D10" s="1148">
        <v>342</v>
      </c>
      <c r="E10" s="1148">
        <v>479</v>
      </c>
      <c r="F10" s="1148">
        <v>642</v>
      </c>
      <c r="G10" s="1148">
        <v>948</v>
      </c>
      <c r="H10" s="1148">
        <v>1014</v>
      </c>
      <c r="I10" s="1164" t="s">
        <v>1127</v>
      </c>
    </row>
    <row r="11" spans="1:10" ht="15" customHeight="1">
      <c r="A11" s="1164" t="s">
        <v>1128</v>
      </c>
      <c r="B11" s="1148">
        <v>4390</v>
      </c>
      <c r="C11" s="1148">
        <v>719</v>
      </c>
      <c r="D11" s="1148">
        <v>341</v>
      </c>
      <c r="E11" s="1148">
        <v>527</v>
      </c>
      <c r="F11" s="1148">
        <v>614</v>
      </c>
      <c r="G11" s="1148">
        <v>806</v>
      </c>
      <c r="H11" s="1148">
        <v>1383</v>
      </c>
      <c r="I11" s="1164" t="s">
        <v>1129</v>
      </c>
    </row>
    <row r="12" spans="1:10" ht="18" customHeight="1">
      <c r="A12" s="1164" t="s">
        <v>1130</v>
      </c>
      <c r="B12" s="1148">
        <v>67</v>
      </c>
      <c r="C12" s="1148">
        <v>16</v>
      </c>
      <c r="D12" s="1148">
        <v>9</v>
      </c>
      <c r="E12" s="1148">
        <v>7</v>
      </c>
      <c r="F12" s="1148">
        <v>10</v>
      </c>
      <c r="G12" s="1148">
        <v>11</v>
      </c>
      <c r="H12" s="1148">
        <v>14</v>
      </c>
      <c r="I12" s="1164" t="s">
        <v>1131</v>
      </c>
    </row>
    <row r="13" spans="1:10" ht="25.15" customHeight="1">
      <c r="A13" s="1146"/>
      <c r="B13" s="1144" t="s">
        <v>84</v>
      </c>
      <c r="C13" s="1006" t="s">
        <v>1117</v>
      </c>
      <c r="D13" s="1006" t="s">
        <v>1132</v>
      </c>
      <c r="E13" s="1006" t="s">
        <v>1133</v>
      </c>
      <c r="F13" s="1145" t="s">
        <v>1134</v>
      </c>
      <c r="G13" s="1145" t="s">
        <v>1135</v>
      </c>
      <c r="H13" s="1145" t="s">
        <v>1122</v>
      </c>
      <c r="I13" s="1146"/>
    </row>
    <row r="14" spans="1:10" ht="12.75">
      <c r="A14" s="5267" t="s">
        <v>390</v>
      </c>
      <c r="B14" s="5267"/>
      <c r="C14" s="5267"/>
      <c r="D14" s="5267"/>
      <c r="E14" s="5267"/>
      <c r="F14" s="5267"/>
      <c r="G14" s="5267"/>
      <c r="H14" s="5267"/>
      <c r="I14" s="5267"/>
    </row>
    <row r="15" spans="1:10" ht="9.6" customHeight="1">
      <c r="A15" s="5290" t="s">
        <v>1111</v>
      </c>
      <c r="B15" s="5290"/>
      <c r="C15" s="5290"/>
      <c r="D15" s="5290"/>
      <c r="E15" s="5290"/>
      <c r="F15" s="5290"/>
      <c r="G15" s="5290"/>
      <c r="H15" s="5290"/>
      <c r="I15" s="5290"/>
    </row>
    <row r="16" spans="1:10" ht="9.6" customHeight="1">
      <c r="A16" s="1165" t="s">
        <v>1112</v>
      </c>
      <c r="B16" s="1165"/>
      <c r="C16" s="1165"/>
      <c r="D16" s="1165"/>
      <c r="E16" s="1165"/>
      <c r="F16" s="1165"/>
      <c r="G16" s="1165"/>
      <c r="H16" s="1165"/>
      <c r="I16" s="1165"/>
    </row>
    <row r="17" spans="1:9" ht="58.5" customHeight="1">
      <c r="A17" s="5224" t="s">
        <v>1113</v>
      </c>
      <c r="B17" s="5224"/>
      <c r="C17" s="5224"/>
      <c r="D17" s="5224"/>
      <c r="E17" s="5224"/>
      <c r="F17" s="5224"/>
      <c r="G17" s="5224"/>
      <c r="H17" s="5224"/>
      <c r="I17" s="5224"/>
    </row>
    <row r="18" spans="1:9" ht="52.9" customHeight="1">
      <c r="A18" s="5224" t="s">
        <v>1114</v>
      </c>
      <c r="B18" s="5224"/>
      <c r="C18" s="5224"/>
      <c r="D18" s="5224"/>
      <c r="E18" s="5224"/>
      <c r="F18" s="5224"/>
      <c r="G18" s="5224"/>
      <c r="H18" s="5224"/>
      <c r="I18" s="5224"/>
    </row>
  </sheetData>
  <mergeCells count="6">
    <mergeCell ref="A18:I18"/>
    <mergeCell ref="A1:I1"/>
    <mergeCell ref="A2:I2"/>
    <mergeCell ref="A14:I14"/>
    <mergeCell ref="A15:I15"/>
    <mergeCell ref="A17:I17"/>
  </mergeCells>
  <pageMargins left="0.7" right="0.7" top="0.75" bottom="0.75" header="0.3" footer="0.3"/>
</worksheet>
</file>

<file path=xl/worksheets/sheet56.xml><?xml version="1.0" encoding="utf-8"?>
<worksheet xmlns="http://schemas.openxmlformats.org/spreadsheetml/2006/main" xmlns:r="http://schemas.openxmlformats.org/officeDocument/2006/relationships">
  <dimension ref="A1:J22"/>
  <sheetViews>
    <sheetView workbookViewId="0">
      <selection activeCell="A2" sqref="A2:G2"/>
    </sheetView>
  </sheetViews>
  <sheetFormatPr defaultColWidth="8.85546875" defaultRowHeight="12.75"/>
  <cols>
    <col min="1" max="1" width="14.85546875" style="862" customWidth="1"/>
    <col min="2" max="7" width="13.85546875" style="862" customWidth="1"/>
    <col min="8" max="16384" width="8.85546875" style="862"/>
  </cols>
  <sheetData>
    <row r="1" spans="1:10" ht="43.15" customHeight="1">
      <c r="A1" s="5265" t="s">
        <v>1136</v>
      </c>
      <c r="B1" s="5265"/>
      <c r="C1" s="5265"/>
      <c r="D1" s="5265"/>
      <c r="E1" s="5265"/>
      <c r="F1" s="5265"/>
      <c r="G1" s="5265"/>
      <c r="H1" s="1138"/>
    </row>
    <row r="2" spans="1:10" ht="27" customHeight="1">
      <c r="A2" s="5266" t="s">
        <v>1137</v>
      </c>
      <c r="B2" s="5266"/>
      <c r="C2" s="5266"/>
      <c r="D2" s="5266"/>
      <c r="E2" s="5266"/>
      <c r="F2" s="5266"/>
      <c r="G2" s="5266"/>
    </row>
    <row r="3" spans="1:10">
      <c r="A3" s="1141" t="s">
        <v>895</v>
      </c>
      <c r="B3" s="1141"/>
      <c r="C3" s="1141"/>
      <c r="D3" s="1141"/>
      <c r="E3" s="1141"/>
      <c r="F3" s="1141"/>
      <c r="G3" s="1142" t="s">
        <v>896</v>
      </c>
    </row>
    <row r="4" spans="1:10">
      <c r="A4" s="5293"/>
      <c r="B4" s="5293" t="s">
        <v>84</v>
      </c>
      <c r="C4" s="5295" t="s">
        <v>1138</v>
      </c>
      <c r="D4" s="5295"/>
      <c r="E4" s="5295" t="s">
        <v>1139</v>
      </c>
      <c r="F4" s="5295"/>
      <c r="G4" s="5293"/>
    </row>
    <row r="5" spans="1:10">
      <c r="A5" s="5294"/>
      <c r="B5" s="5294"/>
      <c r="C5" s="5295" t="s">
        <v>1140</v>
      </c>
      <c r="D5" s="5295"/>
      <c r="E5" s="5295" t="s">
        <v>1140</v>
      </c>
      <c r="F5" s="5295"/>
      <c r="G5" s="5294"/>
    </row>
    <row r="6" spans="1:10" ht="25.5">
      <c r="A6" s="5269"/>
      <c r="B6" s="5269"/>
      <c r="C6" s="1166" t="s">
        <v>84</v>
      </c>
      <c r="D6" s="1167" t="s">
        <v>1141</v>
      </c>
      <c r="E6" s="1166" t="s">
        <v>84</v>
      </c>
      <c r="F6" s="1167" t="s">
        <v>1141</v>
      </c>
      <c r="G6" s="5269"/>
    </row>
    <row r="7" spans="1:10" ht="12.6" customHeight="1">
      <c r="A7" s="1168" t="s">
        <v>1072</v>
      </c>
      <c r="B7" s="1148">
        <v>25949</v>
      </c>
      <c r="C7" s="1148">
        <v>17518</v>
      </c>
      <c r="D7" s="1148">
        <v>5846</v>
      </c>
      <c r="E7" s="1148">
        <v>8431</v>
      </c>
      <c r="F7" s="1148">
        <v>1418</v>
      </c>
      <c r="G7" s="1169" t="s">
        <v>1072</v>
      </c>
    </row>
    <row r="8" spans="1:10" ht="12.6" customHeight="1">
      <c r="A8" s="1168">
        <v>2015</v>
      </c>
      <c r="B8" s="1148">
        <v>26074</v>
      </c>
      <c r="C8" s="1148">
        <v>17872</v>
      </c>
      <c r="D8" s="1148">
        <v>5854</v>
      </c>
      <c r="E8" s="1148">
        <v>8202</v>
      </c>
      <c r="F8" s="1148">
        <v>1290</v>
      </c>
      <c r="G8" s="1169">
        <v>2015</v>
      </c>
      <c r="J8" s="1170"/>
    </row>
    <row r="9" spans="1:10" ht="12.6" customHeight="1">
      <c r="A9" s="1171">
        <v>2016</v>
      </c>
      <c r="B9" s="1152">
        <v>32872</v>
      </c>
      <c r="C9" s="1152">
        <v>22563</v>
      </c>
      <c r="D9" s="1152">
        <v>7213</v>
      </c>
      <c r="E9" s="1152">
        <v>10309</v>
      </c>
      <c r="F9" s="1152">
        <v>1551</v>
      </c>
      <c r="G9" s="1172">
        <v>2016</v>
      </c>
    </row>
    <row r="10" spans="1:10" ht="12.6" customHeight="1">
      <c r="A10" s="1173" t="s">
        <v>1067</v>
      </c>
      <c r="B10" s="1148">
        <v>14722</v>
      </c>
      <c r="C10" s="1148">
        <v>12554</v>
      </c>
      <c r="D10" s="1148">
        <v>5766</v>
      </c>
      <c r="E10" s="1148">
        <v>2168</v>
      </c>
      <c r="F10" s="1148">
        <v>965</v>
      </c>
      <c r="G10" s="1172" t="s">
        <v>1109</v>
      </c>
    </row>
    <row r="11" spans="1:10" ht="12.6" customHeight="1">
      <c r="A11" s="1173" t="s">
        <v>1068</v>
      </c>
      <c r="B11" s="1148">
        <v>8566</v>
      </c>
      <c r="C11" s="1148">
        <v>6484</v>
      </c>
      <c r="D11" s="1148">
        <v>1219</v>
      </c>
      <c r="E11" s="1148">
        <v>2082</v>
      </c>
      <c r="F11" s="1148">
        <v>361</v>
      </c>
      <c r="G11" s="1172" t="s">
        <v>1068</v>
      </c>
    </row>
    <row r="12" spans="1:10" ht="12.6" customHeight="1">
      <c r="A12" s="1174" t="s">
        <v>1069</v>
      </c>
      <c r="B12" s="1148">
        <v>4317</v>
      </c>
      <c r="C12" s="1148">
        <v>2465</v>
      </c>
      <c r="D12" s="1148">
        <v>195</v>
      </c>
      <c r="E12" s="1148">
        <v>1852</v>
      </c>
      <c r="F12" s="1148">
        <v>142</v>
      </c>
      <c r="G12" s="1175" t="s">
        <v>1069</v>
      </c>
    </row>
    <row r="13" spans="1:10" ht="12.6" customHeight="1">
      <c r="A13" s="1174" t="s">
        <v>1142</v>
      </c>
      <c r="B13" s="1148">
        <v>2730</v>
      </c>
      <c r="C13" s="1148">
        <v>920</v>
      </c>
      <c r="D13" s="1148">
        <v>31</v>
      </c>
      <c r="E13" s="1148">
        <v>1810</v>
      </c>
      <c r="F13" s="1148">
        <v>59</v>
      </c>
      <c r="G13" s="1175" t="s">
        <v>1142</v>
      </c>
    </row>
    <row r="14" spans="1:10" ht="12.6" customHeight="1">
      <c r="A14" s="1174" t="s">
        <v>1071</v>
      </c>
      <c r="B14" s="1148">
        <v>2537</v>
      </c>
      <c r="C14" s="1148">
        <v>140</v>
      </c>
      <c r="D14" s="1148">
        <v>2</v>
      </c>
      <c r="E14" s="1148">
        <v>2397</v>
      </c>
      <c r="F14" s="1148">
        <v>24</v>
      </c>
      <c r="G14" s="1175" t="s">
        <v>1110</v>
      </c>
    </row>
    <row r="15" spans="1:10" ht="26.25" customHeight="1">
      <c r="A15" s="5293"/>
      <c r="B15" s="5293" t="s">
        <v>84</v>
      </c>
      <c r="C15" s="5295" t="s">
        <v>1143</v>
      </c>
      <c r="D15" s="5295"/>
      <c r="E15" s="5295" t="s">
        <v>1144</v>
      </c>
      <c r="F15" s="5295"/>
      <c r="G15" s="5293"/>
    </row>
    <row r="16" spans="1:10" ht="13.5">
      <c r="A16" s="5294"/>
      <c r="B16" s="5294"/>
      <c r="C16" s="5296" t="s">
        <v>1145</v>
      </c>
      <c r="D16" s="5296"/>
      <c r="E16" s="5296" t="s">
        <v>1145</v>
      </c>
      <c r="F16" s="5296"/>
      <c r="G16" s="5294"/>
    </row>
    <row r="17" spans="1:9" ht="25.5">
      <c r="A17" s="5269"/>
      <c r="B17" s="5269"/>
      <c r="C17" s="1166" t="s">
        <v>84</v>
      </c>
      <c r="D17" s="1167" t="s">
        <v>1146</v>
      </c>
      <c r="E17" s="1166" t="s">
        <v>84</v>
      </c>
      <c r="F17" s="1167" t="s">
        <v>1146</v>
      </c>
      <c r="G17" s="5269"/>
    </row>
    <row r="18" spans="1:9">
      <c r="A18" s="5267" t="s">
        <v>390</v>
      </c>
      <c r="B18" s="5267"/>
      <c r="C18" s="5267"/>
      <c r="D18" s="5267"/>
      <c r="E18" s="5267"/>
      <c r="F18" s="5267"/>
      <c r="G18" s="5267"/>
    </row>
    <row r="19" spans="1:9" ht="12.75" customHeight="1">
      <c r="A19" s="5290" t="s">
        <v>1111</v>
      </c>
      <c r="B19" s="5290"/>
      <c r="C19" s="5290"/>
      <c r="D19" s="5290"/>
      <c r="E19" s="5290"/>
      <c r="F19" s="5290"/>
      <c r="G19" s="5290"/>
      <c r="H19" s="1176"/>
      <c r="I19" s="1176"/>
    </row>
    <row r="20" spans="1:9" ht="9.6" customHeight="1">
      <c r="A20" s="1165" t="s">
        <v>1112</v>
      </c>
      <c r="B20" s="1165"/>
      <c r="C20" s="1165"/>
      <c r="D20" s="1165"/>
      <c r="E20" s="1165"/>
      <c r="F20" s="1165"/>
      <c r="G20" s="1165"/>
      <c r="H20" s="1165"/>
      <c r="I20" s="1165"/>
    </row>
    <row r="21" spans="1:9" ht="62.25" customHeight="1">
      <c r="A21" s="5224" t="s">
        <v>1113</v>
      </c>
      <c r="B21" s="5224"/>
      <c r="C21" s="5224"/>
      <c r="D21" s="5224"/>
      <c r="E21" s="5224"/>
      <c r="F21" s="5224"/>
      <c r="G21" s="5224"/>
      <c r="H21" s="1177"/>
      <c r="I21" s="1177"/>
    </row>
    <row r="22" spans="1:9" ht="60.75" customHeight="1">
      <c r="A22" s="5224" t="s">
        <v>1114</v>
      </c>
      <c r="B22" s="5224"/>
      <c r="C22" s="5224"/>
      <c r="D22" s="5224"/>
      <c r="E22" s="5224"/>
      <c r="F22" s="5224"/>
      <c r="G22" s="5224"/>
      <c r="H22" s="1177"/>
      <c r="I22" s="1177"/>
    </row>
  </sheetData>
  <mergeCells count="20">
    <mergeCell ref="A1:G1"/>
    <mergeCell ref="A2:G2"/>
    <mergeCell ref="A4:A6"/>
    <mergeCell ref="B4:B6"/>
    <mergeCell ref="C4:D4"/>
    <mergeCell ref="E4:F4"/>
    <mergeCell ref="G4:G6"/>
    <mergeCell ref="C5:D5"/>
    <mergeCell ref="E5:F5"/>
    <mergeCell ref="A18:G18"/>
    <mergeCell ref="A19:G19"/>
    <mergeCell ref="A21:G21"/>
    <mergeCell ref="A22:G22"/>
    <mergeCell ref="A15:A17"/>
    <mergeCell ref="B15:B17"/>
    <mergeCell ref="C15:D15"/>
    <mergeCell ref="E15:F15"/>
    <mergeCell ref="G15:G17"/>
    <mergeCell ref="C16:D16"/>
    <mergeCell ref="E16:F16"/>
  </mergeCells>
  <pageMargins left="0.7" right="0.7" top="0.75" bottom="0.75" header="0.3" footer="0.3"/>
</worksheet>
</file>

<file path=xl/worksheets/sheet57.xml><?xml version="1.0" encoding="utf-8"?>
<worksheet xmlns="http://schemas.openxmlformats.org/spreadsheetml/2006/main" xmlns:r="http://schemas.openxmlformats.org/officeDocument/2006/relationships">
  <dimension ref="A1:E45"/>
  <sheetViews>
    <sheetView showGridLines="0" workbookViewId="0">
      <selection activeCell="A2" sqref="A2:B2"/>
    </sheetView>
  </sheetViews>
  <sheetFormatPr defaultColWidth="9.140625" defaultRowHeight="11.25"/>
  <cols>
    <col min="1" max="1" width="2.7109375" style="1179" customWidth="1"/>
    <col min="2" max="2" width="80.85546875" style="1180" customWidth="1"/>
    <col min="3" max="3" width="2.7109375" style="1178" customWidth="1"/>
    <col min="4" max="4" width="2.7109375" style="4809" customWidth="1"/>
    <col min="5" max="5" width="60.7109375" style="4806" customWidth="1"/>
    <col min="6" max="16384" width="9.140625" style="1180"/>
  </cols>
  <sheetData>
    <row r="1" spans="1:5" ht="16.5">
      <c r="A1" s="5297" t="s">
        <v>1147</v>
      </c>
      <c r="B1" s="5297"/>
    </row>
    <row r="2" spans="1:5" ht="16.5">
      <c r="A2" s="5298" t="s">
        <v>1148</v>
      </c>
      <c r="B2" s="5298"/>
    </row>
    <row r="3" spans="1:5" ht="12.75">
      <c r="A3" s="5299" t="s">
        <v>703</v>
      </c>
      <c r="B3" s="5299"/>
      <c r="C3" s="1181"/>
      <c r="D3" s="5299" t="s">
        <v>704</v>
      </c>
      <c r="E3" s="5299"/>
    </row>
    <row r="4" spans="1:5" ht="12.75" customHeight="1">
      <c r="A4" s="5300" t="s">
        <v>1149</v>
      </c>
      <c r="B4" s="5300"/>
      <c r="C4" s="1182"/>
      <c r="D4" s="5301" t="s">
        <v>712</v>
      </c>
      <c r="E4" s="5301"/>
    </row>
    <row r="5" spans="1:5">
      <c r="A5" s="1183" t="s">
        <v>897</v>
      </c>
      <c r="B5" s="1184" t="s">
        <v>1150</v>
      </c>
      <c r="C5" s="1185"/>
      <c r="D5" s="4810" t="s">
        <v>897</v>
      </c>
      <c r="E5" s="4807" t="s">
        <v>1151</v>
      </c>
    </row>
    <row r="6" spans="1:5">
      <c r="A6" s="1179" t="s">
        <v>588</v>
      </c>
      <c r="B6" s="1186" t="s">
        <v>1152</v>
      </c>
      <c r="C6" s="1181"/>
      <c r="D6" s="4811" t="s">
        <v>588</v>
      </c>
      <c r="E6" s="4808" t="s">
        <v>1153</v>
      </c>
    </row>
    <row r="7" spans="1:5">
      <c r="A7" s="1179" t="s">
        <v>591</v>
      </c>
      <c r="B7" s="1186" t="s">
        <v>1154</v>
      </c>
      <c r="C7" s="1181"/>
      <c r="D7" s="4811" t="s">
        <v>591</v>
      </c>
      <c r="E7" s="4808" t="s">
        <v>1155</v>
      </c>
    </row>
    <row r="8" spans="1:5">
      <c r="A8" s="1179">
        <v>10</v>
      </c>
      <c r="B8" s="1186" t="s">
        <v>1156</v>
      </c>
      <c r="C8" s="1181"/>
      <c r="D8" s="4811">
        <v>10</v>
      </c>
      <c r="E8" s="4808" t="s">
        <v>1157</v>
      </c>
    </row>
    <row r="9" spans="1:5">
      <c r="A9" s="1179">
        <v>11</v>
      </c>
      <c r="B9" s="1186" t="s">
        <v>1158</v>
      </c>
      <c r="C9" s="1181"/>
      <c r="D9" s="4811">
        <v>11</v>
      </c>
      <c r="E9" s="4808" t="s">
        <v>1159</v>
      </c>
    </row>
    <row r="10" spans="1:5">
      <c r="A10" s="1179">
        <v>12</v>
      </c>
      <c r="B10" s="1186" t="s">
        <v>1160</v>
      </c>
      <c r="C10" s="1181"/>
      <c r="D10" s="4811">
        <v>12</v>
      </c>
      <c r="E10" s="4808" t="s">
        <v>1161</v>
      </c>
    </row>
    <row r="11" spans="1:5">
      <c r="A11" s="1179">
        <v>13</v>
      </c>
      <c r="B11" s="1186" t="s">
        <v>1162</v>
      </c>
      <c r="C11" s="1181"/>
      <c r="D11" s="4811">
        <v>13</v>
      </c>
      <c r="E11" s="4808" t="s">
        <v>1163</v>
      </c>
    </row>
    <row r="12" spans="1:5">
      <c r="A12" s="1179">
        <v>14</v>
      </c>
      <c r="B12" s="1186" t="s">
        <v>1164</v>
      </c>
      <c r="C12" s="1181"/>
      <c r="D12" s="4811">
        <v>14</v>
      </c>
      <c r="E12" s="4808" t="s">
        <v>1165</v>
      </c>
    </row>
    <row r="13" spans="1:5">
      <c r="A13" s="1179">
        <v>15</v>
      </c>
      <c r="B13" s="1186" t="s">
        <v>1166</v>
      </c>
      <c r="C13" s="1181"/>
      <c r="D13" s="4811">
        <v>15</v>
      </c>
      <c r="E13" s="4808" t="s">
        <v>1167</v>
      </c>
    </row>
    <row r="14" spans="1:5">
      <c r="A14" s="1179">
        <v>16</v>
      </c>
      <c r="B14" s="1186" t="s">
        <v>1168</v>
      </c>
      <c r="C14" s="1181"/>
      <c r="D14" s="4811">
        <v>16</v>
      </c>
      <c r="E14" s="4808" t="s">
        <v>610</v>
      </c>
    </row>
    <row r="15" spans="1:5">
      <c r="A15" s="1179">
        <v>17</v>
      </c>
      <c r="B15" s="1186" t="s">
        <v>1169</v>
      </c>
      <c r="C15" s="1181"/>
      <c r="D15" s="4811">
        <v>17</v>
      </c>
      <c r="E15" s="4808" t="s">
        <v>1170</v>
      </c>
    </row>
    <row r="16" spans="1:5">
      <c r="A16" s="1179">
        <v>18</v>
      </c>
      <c r="B16" s="1186" t="s">
        <v>1171</v>
      </c>
      <c r="C16" s="1181"/>
      <c r="D16" s="4811">
        <v>18</v>
      </c>
      <c r="E16" s="4808" t="s">
        <v>1172</v>
      </c>
    </row>
    <row r="17" spans="1:5">
      <c r="A17" s="1179">
        <v>19</v>
      </c>
      <c r="B17" s="1186" t="s">
        <v>1173</v>
      </c>
      <c r="C17" s="1181"/>
      <c r="D17" s="4811">
        <v>19</v>
      </c>
      <c r="E17" s="4808" t="s">
        <v>1174</v>
      </c>
    </row>
    <row r="18" spans="1:5">
      <c r="A18" s="1179">
        <v>20</v>
      </c>
      <c r="B18" s="1186" t="s">
        <v>1175</v>
      </c>
      <c r="C18" s="1181"/>
      <c r="D18" s="4811">
        <v>20</v>
      </c>
      <c r="E18" s="4808" t="s">
        <v>1176</v>
      </c>
    </row>
    <row r="19" spans="1:5">
      <c r="A19" s="1179">
        <v>21</v>
      </c>
      <c r="B19" s="1186" t="s">
        <v>1177</v>
      </c>
      <c r="C19" s="1181"/>
      <c r="D19" s="4811">
        <v>21</v>
      </c>
      <c r="E19" s="4808" t="s">
        <v>626</v>
      </c>
    </row>
    <row r="20" spans="1:5">
      <c r="A20" s="1179">
        <v>22</v>
      </c>
      <c r="B20" s="1186" t="s">
        <v>1178</v>
      </c>
      <c r="C20" s="1181"/>
      <c r="D20" s="4811">
        <v>22</v>
      </c>
      <c r="E20" s="4808" t="s">
        <v>1179</v>
      </c>
    </row>
    <row r="21" spans="1:5">
      <c r="A21" s="1179">
        <v>23</v>
      </c>
      <c r="B21" s="1186" t="s">
        <v>1180</v>
      </c>
      <c r="C21" s="1181"/>
      <c r="D21" s="4811">
        <v>23</v>
      </c>
      <c r="E21" s="4808" t="s">
        <v>1181</v>
      </c>
    </row>
    <row r="22" spans="1:5">
      <c r="A22" s="1179">
        <v>24</v>
      </c>
      <c r="B22" s="1186" t="s">
        <v>1182</v>
      </c>
      <c r="C22" s="1181"/>
      <c r="D22" s="4811">
        <v>24</v>
      </c>
      <c r="E22" s="4808" t="s">
        <v>1183</v>
      </c>
    </row>
    <row r="23" spans="1:5">
      <c r="A23" s="1179">
        <v>25</v>
      </c>
      <c r="B23" s="1186" t="s">
        <v>636</v>
      </c>
      <c r="C23" s="1181"/>
      <c r="D23" s="4811">
        <v>25</v>
      </c>
      <c r="E23" s="4808" t="s">
        <v>638</v>
      </c>
    </row>
    <row r="24" spans="1:5">
      <c r="A24" s="1179">
        <v>26</v>
      </c>
      <c r="B24" s="1186" t="s">
        <v>639</v>
      </c>
      <c r="C24" s="1181"/>
      <c r="D24" s="4811">
        <v>26</v>
      </c>
      <c r="E24" s="4808" t="s">
        <v>1184</v>
      </c>
    </row>
    <row r="25" spans="1:5">
      <c r="A25" s="1179">
        <v>27</v>
      </c>
      <c r="B25" s="1186" t="s">
        <v>1185</v>
      </c>
      <c r="C25" s="1181"/>
      <c r="D25" s="4811">
        <v>27</v>
      </c>
      <c r="E25" s="4808" t="s">
        <v>1186</v>
      </c>
    </row>
    <row r="26" spans="1:5">
      <c r="A26" s="1179">
        <v>28</v>
      </c>
      <c r="B26" s="1186" t="s">
        <v>1187</v>
      </c>
      <c r="C26" s="1181"/>
      <c r="D26" s="4811">
        <v>28</v>
      </c>
      <c r="E26" s="4808" t="s">
        <v>1188</v>
      </c>
    </row>
    <row r="27" spans="1:5">
      <c r="A27" s="1179">
        <v>29</v>
      </c>
      <c r="B27" s="1186" t="s">
        <v>648</v>
      </c>
      <c r="C27" s="1181"/>
      <c r="D27" s="4811">
        <v>29</v>
      </c>
      <c r="E27" s="4808" t="s">
        <v>1189</v>
      </c>
    </row>
    <row r="28" spans="1:5">
      <c r="A28" s="1179">
        <v>30</v>
      </c>
      <c r="B28" s="1186" t="s">
        <v>1190</v>
      </c>
      <c r="C28" s="1181"/>
      <c r="D28" s="4811">
        <v>30</v>
      </c>
      <c r="E28" s="4808" t="s">
        <v>1191</v>
      </c>
    </row>
    <row r="29" spans="1:5">
      <c r="A29" s="1179">
        <v>31</v>
      </c>
      <c r="B29" s="1186" t="s">
        <v>1192</v>
      </c>
      <c r="C29" s="1181"/>
      <c r="D29" s="4811">
        <v>31</v>
      </c>
      <c r="E29" s="4808" t="s">
        <v>1193</v>
      </c>
    </row>
    <row r="30" spans="1:5">
      <c r="A30" s="1179">
        <v>32</v>
      </c>
      <c r="B30" s="1186" t="s">
        <v>1194</v>
      </c>
      <c r="C30" s="1181"/>
      <c r="D30" s="4811">
        <v>32</v>
      </c>
      <c r="E30" s="4808" t="s">
        <v>1195</v>
      </c>
    </row>
    <row r="31" spans="1:5">
      <c r="A31" s="1179">
        <v>33</v>
      </c>
      <c r="B31" s="1186" t="s">
        <v>660</v>
      </c>
      <c r="C31" s="1181"/>
      <c r="D31" s="4811">
        <v>33</v>
      </c>
      <c r="E31" s="4808" t="s">
        <v>1196</v>
      </c>
    </row>
    <row r="32" spans="1:5">
      <c r="A32" s="1179" t="s">
        <v>664</v>
      </c>
      <c r="B32" s="1186" t="s">
        <v>1197</v>
      </c>
      <c r="C32" s="1181"/>
      <c r="D32" s="4811" t="s">
        <v>664</v>
      </c>
      <c r="E32" s="4808" t="s">
        <v>1198</v>
      </c>
    </row>
    <row r="33" spans="1:5">
      <c r="A33" s="1179" t="s">
        <v>667</v>
      </c>
      <c r="B33" s="1186" t="s">
        <v>1199</v>
      </c>
      <c r="C33" s="1181"/>
      <c r="D33" s="4811" t="s">
        <v>667</v>
      </c>
      <c r="E33" s="4808" t="s">
        <v>1200</v>
      </c>
    </row>
    <row r="34" spans="1:5">
      <c r="A34" s="1179" t="s">
        <v>898</v>
      </c>
      <c r="B34" s="1186" t="s">
        <v>178</v>
      </c>
      <c r="C34" s="1181"/>
      <c r="D34" s="4811" t="s">
        <v>898</v>
      </c>
      <c r="E34" s="4808" t="s">
        <v>179</v>
      </c>
    </row>
    <row r="35" spans="1:5">
      <c r="A35" s="1179" t="s">
        <v>899</v>
      </c>
      <c r="B35" s="1186" t="s">
        <v>1201</v>
      </c>
      <c r="C35" s="1181"/>
      <c r="D35" s="4811" t="s">
        <v>899</v>
      </c>
      <c r="E35" s="4808" t="s">
        <v>1202</v>
      </c>
    </row>
    <row r="36" spans="1:5">
      <c r="A36" s="1179" t="s">
        <v>900</v>
      </c>
      <c r="B36" s="1186" t="s">
        <v>1203</v>
      </c>
      <c r="C36" s="1181"/>
      <c r="D36" s="4811" t="s">
        <v>900</v>
      </c>
      <c r="E36" s="4808" t="s">
        <v>1204</v>
      </c>
    </row>
    <row r="37" spans="1:5">
      <c r="A37" s="1179" t="s">
        <v>901</v>
      </c>
      <c r="B37" s="1186" t="s">
        <v>1205</v>
      </c>
      <c r="C37" s="1181"/>
      <c r="D37" s="4811" t="s">
        <v>901</v>
      </c>
      <c r="E37" s="4808" t="s">
        <v>1206</v>
      </c>
    </row>
    <row r="38" spans="1:5">
      <c r="A38" s="1179" t="s">
        <v>902</v>
      </c>
      <c r="B38" s="1186" t="s">
        <v>1207</v>
      </c>
      <c r="C38" s="1181"/>
      <c r="D38" s="4811" t="s">
        <v>902</v>
      </c>
      <c r="E38" s="4808" t="s">
        <v>1208</v>
      </c>
    </row>
    <row r="39" spans="1:5">
      <c r="A39" s="1179" t="s">
        <v>903</v>
      </c>
      <c r="B39" s="1186" t="s">
        <v>1209</v>
      </c>
      <c r="C39" s="1181"/>
      <c r="D39" s="4811" t="s">
        <v>903</v>
      </c>
      <c r="E39" s="4808" t="s">
        <v>1210</v>
      </c>
    </row>
    <row r="40" spans="1:5">
      <c r="A40" s="1179" t="s">
        <v>904</v>
      </c>
      <c r="B40" s="1186" t="s">
        <v>1211</v>
      </c>
      <c r="C40" s="1181"/>
      <c r="D40" s="4811" t="s">
        <v>904</v>
      </c>
      <c r="E40" s="4808" t="s">
        <v>1212</v>
      </c>
    </row>
    <row r="41" spans="1:5">
      <c r="A41" s="1179" t="s">
        <v>905</v>
      </c>
      <c r="B41" s="1186" t="s">
        <v>1213</v>
      </c>
      <c r="C41" s="1181"/>
      <c r="D41" s="4811" t="s">
        <v>905</v>
      </c>
      <c r="E41" s="4808" t="s">
        <v>1214</v>
      </c>
    </row>
    <row r="42" spans="1:5">
      <c r="A42" s="1179" t="s">
        <v>906</v>
      </c>
      <c r="B42" s="1186" t="s">
        <v>275</v>
      </c>
      <c r="C42" s="1181"/>
      <c r="D42" s="4811" t="s">
        <v>906</v>
      </c>
      <c r="E42" s="4808" t="s">
        <v>76</v>
      </c>
    </row>
    <row r="43" spans="1:5">
      <c r="A43" s="1179" t="s">
        <v>907</v>
      </c>
      <c r="B43" s="1186" t="s">
        <v>1215</v>
      </c>
      <c r="C43" s="1181"/>
      <c r="D43" s="4811" t="s">
        <v>907</v>
      </c>
      <c r="E43" s="4808" t="s">
        <v>1216</v>
      </c>
    </row>
    <row r="44" spans="1:5">
      <c r="A44" s="1179" t="s">
        <v>908</v>
      </c>
      <c r="B44" s="1186" t="s">
        <v>1217</v>
      </c>
      <c r="C44" s="1181"/>
      <c r="D44" s="4811" t="s">
        <v>908</v>
      </c>
      <c r="E44" s="4808" t="s">
        <v>1218</v>
      </c>
    </row>
    <row r="45" spans="1:5">
      <c r="A45" s="1179" t="s">
        <v>909</v>
      </c>
      <c r="B45" s="1186" t="s">
        <v>303</v>
      </c>
      <c r="C45" s="1181"/>
      <c r="D45" s="4811" t="s">
        <v>909</v>
      </c>
      <c r="E45" s="4808" t="s">
        <v>1219</v>
      </c>
    </row>
  </sheetData>
  <mergeCells count="6">
    <mergeCell ref="A1:B1"/>
    <mergeCell ref="A2:B2"/>
    <mergeCell ref="A3:B3"/>
    <mergeCell ref="D3:E3"/>
    <mergeCell ref="A4:B4"/>
    <mergeCell ref="D4:E4"/>
  </mergeCells>
  <pageMargins left="0.75" right="0.75" top="1" bottom="1" header="0.5" footer="0.5"/>
  <pageSetup paperSize="9" scale="52" orientation="portrait" r:id="rId1"/>
  <headerFooter alignWithMargins="0"/>
</worksheet>
</file>

<file path=xl/worksheets/sheet58.xml><?xml version="1.0" encoding="utf-8"?>
<worksheet xmlns="http://schemas.openxmlformats.org/spreadsheetml/2006/main" xmlns:r="http://schemas.openxmlformats.org/officeDocument/2006/relationships">
  <sheetPr>
    <pageSetUpPr fitToPage="1"/>
  </sheetPr>
  <dimension ref="A1:D44"/>
  <sheetViews>
    <sheetView showGridLines="0" zoomScaleNormal="100" workbookViewId="0">
      <selection activeCell="A2" sqref="A2"/>
    </sheetView>
  </sheetViews>
  <sheetFormatPr defaultColWidth="9.140625" defaultRowHeight="12.75"/>
  <cols>
    <col min="1" max="1" width="46" style="4820" customWidth="1"/>
    <col min="2" max="2" width="46.85546875" style="4813" customWidth="1"/>
    <col min="3" max="3" width="45.5703125" style="4823" customWidth="1"/>
    <col min="4" max="4" width="43.85546875" style="4812" customWidth="1"/>
    <col min="5" max="16384" width="9.140625" style="1188"/>
  </cols>
  <sheetData>
    <row r="1" spans="1:4" ht="16.5">
      <c r="A1" s="4818" t="s">
        <v>1220</v>
      </c>
      <c r="C1" s="4821"/>
    </row>
    <row r="2" spans="1:4" ht="16.5">
      <c r="A2" s="4819" t="s">
        <v>1221</v>
      </c>
      <c r="C2" s="4822"/>
    </row>
    <row r="3" spans="1:4" s="4814" customFormat="1" ht="21" customHeight="1">
      <c r="A3" s="4815" t="s">
        <v>81</v>
      </c>
      <c r="B3" s="4824" t="s">
        <v>55</v>
      </c>
      <c r="C3" s="4816" t="s">
        <v>82</v>
      </c>
      <c r="D3" s="4817" t="s">
        <v>56</v>
      </c>
    </row>
    <row r="4" spans="1:4" s="1189" customFormat="1" ht="18" customHeight="1">
      <c r="A4" s="4869" t="s">
        <v>5454</v>
      </c>
      <c r="B4" s="4870" t="s">
        <v>1222</v>
      </c>
      <c r="C4" s="4999" t="s">
        <v>5492</v>
      </c>
      <c r="D4" s="5000" t="s">
        <v>1223</v>
      </c>
    </row>
    <row r="5" spans="1:4" s="1189" customFormat="1" ht="18.75" customHeight="1">
      <c r="A5" s="4982" t="s">
        <v>5455</v>
      </c>
      <c r="B5" s="4974" t="s">
        <v>1224</v>
      </c>
      <c r="C5" s="4985" t="s">
        <v>5493</v>
      </c>
      <c r="D5" s="4973" t="s">
        <v>1225</v>
      </c>
    </row>
    <row r="6" spans="1:4" ht="24">
      <c r="A6" s="4982" t="s">
        <v>5456</v>
      </c>
      <c r="B6" s="4974" t="s">
        <v>1226</v>
      </c>
      <c r="C6" s="4985" t="s">
        <v>5494</v>
      </c>
      <c r="D6" s="4973" t="s">
        <v>1227</v>
      </c>
    </row>
    <row r="7" spans="1:4" s="1189" customFormat="1" ht="24">
      <c r="A7" s="4982" t="s">
        <v>5457</v>
      </c>
      <c r="B7" s="4974" t="s">
        <v>1228</v>
      </c>
      <c r="C7" s="4985" t="s">
        <v>5495</v>
      </c>
      <c r="D7" s="4973" t="s">
        <v>1229</v>
      </c>
    </row>
    <row r="8" spans="1:4" s="1189" customFormat="1" ht="48">
      <c r="A8" s="4982" t="s">
        <v>5458</v>
      </c>
      <c r="B8" s="4974" t="s">
        <v>1230</v>
      </c>
      <c r="C8" s="4985" t="s">
        <v>5496</v>
      </c>
      <c r="D8" s="4973" t="s">
        <v>1231</v>
      </c>
    </row>
    <row r="9" spans="1:4" s="1189" customFormat="1" ht="48">
      <c r="A9" s="4982" t="s">
        <v>5459</v>
      </c>
      <c r="B9" s="4974" t="s">
        <v>1232</v>
      </c>
      <c r="C9" s="4985" t="s">
        <v>5497</v>
      </c>
      <c r="D9" s="4973" t="s">
        <v>1233</v>
      </c>
    </row>
    <row r="10" spans="1:4" s="1189" customFormat="1" ht="30" customHeight="1">
      <c r="A10" s="4982" t="s">
        <v>5460</v>
      </c>
      <c r="B10" s="4974" t="s">
        <v>1234</v>
      </c>
      <c r="C10" s="4985" t="s">
        <v>5498</v>
      </c>
      <c r="D10" s="4973" t="s">
        <v>1235</v>
      </c>
    </row>
    <row r="11" spans="1:4" s="1189" customFormat="1" ht="19.5" customHeight="1">
      <c r="A11" s="4982" t="s">
        <v>5461</v>
      </c>
      <c r="B11" s="4974" t="s">
        <v>1236</v>
      </c>
      <c r="C11" s="4985" t="s">
        <v>5499</v>
      </c>
      <c r="D11" s="4973" t="s">
        <v>1237</v>
      </c>
    </row>
    <row r="12" spans="1:4" s="1189" customFormat="1" ht="24">
      <c r="A12" s="4982" t="s">
        <v>5462</v>
      </c>
      <c r="B12" s="4974" t="s">
        <v>1238</v>
      </c>
      <c r="C12" s="4985" t="s">
        <v>5500</v>
      </c>
      <c r="D12" s="4973" t="s">
        <v>1239</v>
      </c>
    </row>
    <row r="13" spans="1:4" s="1189" customFormat="1" ht="24">
      <c r="A13" s="4982" t="s">
        <v>5463</v>
      </c>
      <c r="B13" s="4974" t="s">
        <v>1240</v>
      </c>
      <c r="C13" s="4985" t="s">
        <v>5501</v>
      </c>
      <c r="D13" s="4973" t="s">
        <v>1241</v>
      </c>
    </row>
    <row r="14" spans="1:4" ht="24">
      <c r="A14" s="4982" t="s">
        <v>5464</v>
      </c>
      <c r="B14" s="4974" t="s">
        <v>1242</v>
      </c>
      <c r="C14" s="4985" t="s">
        <v>5502</v>
      </c>
      <c r="D14" s="4973" t="s">
        <v>1243</v>
      </c>
    </row>
    <row r="15" spans="1:4" s="1189" customFormat="1" ht="24">
      <c r="A15" s="4982" t="s">
        <v>5465</v>
      </c>
      <c r="B15" s="4974" t="s">
        <v>1244</v>
      </c>
      <c r="C15" s="4985" t="s">
        <v>5503</v>
      </c>
      <c r="D15" s="4973" t="s">
        <v>1245</v>
      </c>
    </row>
    <row r="16" spans="1:4" ht="36">
      <c r="A16" s="4982" t="s">
        <v>5466</v>
      </c>
      <c r="B16" s="4974" t="s">
        <v>1246</v>
      </c>
      <c r="C16" s="4985" t="s">
        <v>5504</v>
      </c>
      <c r="D16" s="4973" t="s">
        <v>1247</v>
      </c>
    </row>
    <row r="17" spans="1:4" s="1189" customFormat="1" ht="36">
      <c r="A17" s="4982" t="s">
        <v>5467</v>
      </c>
      <c r="B17" s="4974" t="s">
        <v>1248</v>
      </c>
      <c r="C17" s="4985" t="s">
        <v>5505</v>
      </c>
      <c r="D17" s="4973" t="s">
        <v>1249</v>
      </c>
    </row>
    <row r="18" spans="1:4" s="1189" customFormat="1" ht="36">
      <c r="A18" s="4869" t="s">
        <v>5471</v>
      </c>
      <c r="B18" s="4974" t="s">
        <v>1250</v>
      </c>
      <c r="C18" s="4985" t="s">
        <v>5506</v>
      </c>
      <c r="D18" s="4973" t="s">
        <v>1251</v>
      </c>
    </row>
    <row r="19" spans="1:4" ht="60">
      <c r="A19" s="4869" t="s">
        <v>5470</v>
      </c>
      <c r="B19" s="4974" t="s">
        <v>1252</v>
      </c>
      <c r="C19" s="4985" t="s">
        <v>5507</v>
      </c>
      <c r="D19" s="4973" t="s">
        <v>1253</v>
      </c>
    </row>
    <row r="20" spans="1:4" s="1190" customFormat="1" ht="42.75" customHeight="1">
      <c r="A20" s="4869" t="s">
        <v>5469</v>
      </c>
      <c r="B20" s="4974" t="s">
        <v>1254</v>
      </c>
      <c r="C20" s="4985" t="s">
        <v>5508</v>
      </c>
      <c r="D20" s="4973" t="s">
        <v>1255</v>
      </c>
    </row>
    <row r="21" spans="1:4" ht="36">
      <c r="A21" s="4869" t="s">
        <v>5468</v>
      </c>
      <c r="B21" s="4870" t="s">
        <v>1256</v>
      </c>
      <c r="C21" s="4999" t="s">
        <v>5511</v>
      </c>
      <c r="D21" s="5000" t="s">
        <v>1257</v>
      </c>
    </row>
    <row r="22" spans="1:4" s="1191" customFormat="1">
      <c r="A22" s="4982" t="s">
        <v>5797</v>
      </c>
      <c r="B22" s="4974" t="s">
        <v>1258</v>
      </c>
      <c r="C22" s="4985" t="s">
        <v>5510</v>
      </c>
      <c r="D22" s="4973" t="s">
        <v>1259</v>
      </c>
    </row>
    <row r="23" spans="1:4" s="1191" customFormat="1" ht="33" customHeight="1">
      <c r="A23" s="4982" t="s">
        <v>5472</v>
      </c>
      <c r="B23" s="4974" t="s">
        <v>1260</v>
      </c>
      <c r="C23" s="4985" t="s">
        <v>5509</v>
      </c>
      <c r="D23" s="4973" t="s">
        <v>1261</v>
      </c>
    </row>
    <row r="24" spans="1:4" ht="36">
      <c r="A24" s="4869" t="s">
        <v>5473</v>
      </c>
      <c r="B24" s="4870" t="s">
        <v>1262</v>
      </c>
      <c r="C24" s="4999" t="s">
        <v>5512</v>
      </c>
      <c r="D24" s="5000" t="s">
        <v>1263</v>
      </c>
    </row>
    <row r="25" spans="1:4" ht="30.75" customHeight="1">
      <c r="A25" s="4869" t="s">
        <v>5474</v>
      </c>
      <c r="B25" s="4870" t="s">
        <v>1264</v>
      </c>
      <c r="C25" s="4999" t="s">
        <v>5513</v>
      </c>
      <c r="D25" s="5000" t="s">
        <v>1265</v>
      </c>
    </row>
    <row r="26" spans="1:4" s="1190" customFormat="1">
      <c r="A26" s="4982" t="s">
        <v>5475</v>
      </c>
      <c r="B26" s="4974" t="s">
        <v>1266</v>
      </c>
      <c r="C26" s="4985" t="s">
        <v>5514</v>
      </c>
      <c r="D26" s="4973" t="s">
        <v>1267</v>
      </c>
    </row>
    <row r="27" spans="1:4" s="1190" customFormat="1" ht="24">
      <c r="A27" s="4982" t="s">
        <v>5476</v>
      </c>
      <c r="B27" s="4974" t="s">
        <v>1268</v>
      </c>
      <c r="C27" s="4985" t="s">
        <v>5515</v>
      </c>
      <c r="D27" s="4973" t="s">
        <v>1269</v>
      </c>
    </row>
    <row r="28" spans="1:4" s="1190" customFormat="1" ht="24">
      <c r="A28" s="4982" t="s">
        <v>5477</v>
      </c>
      <c r="B28" s="4974" t="s">
        <v>1270</v>
      </c>
      <c r="C28" s="4985" t="s">
        <v>5516</v>
      </c>
      <c r="D28" s="4973" t="s">
        <v>1271</v>
      </c>
    </row>
    <row r="29" spans="1:4" s="1190" customFormat="1" ht="24">
      <c r="A29" s="4982" t="s">
        <v>5478</v>
      </c>
      <c r="B29" s="4974" t="s">
        <v>1272</v>
      </c>
      <c r="C29" s="4985" t="s">
        <v>5517</v>
      </c>
      <c r="D29" s="4973" t="s">
        <v>1273</v>
      </c>
    </row>
    <row r="30" spans="1:4" s="1190" customFormat="1" ht="13.5">
      <c r="A30" s="4982" t="s">
        <v>5479</v>
      </c>
      <c r="B30" s="4974" t="s">
        <v>5798</v>
      </c>
      <c r="C30" s="4985" t="s">
        <v>5518</v>
      </c>
      <c r="D30" s="4973" t="s">
        <v>5799</v>
      </c>
    </row>
    <row r="31" spans="1:4" s="1190" customFormat="1">
      <c r="A31" s="4982" t="s">
        <v>5800</v>
      </c>
      <c r="B31" s="4974" t="s">
        <v>1274</v>
      </c>
      <c r="C31" s="4985" t="s">
        <v>5519</v>
      </c>
      <c r="D31" s="4973" t="s">
        <v>1275</v>
      </c>
    </row>
    <row r="32" spans="1:4" s="1190" customFormat="1" ht="25.5">
      <c r="A32" s="4982" t="s">
        <v>5480</v>
      </c>
      <c r="B32" s="4974" t="s">
        <v>5801</v>
      </c>
      <c r="C32" s="4985" t="s">
        <v>5520</v>
      </c>
      <c r="D32" s="4973" t="s">
        <v>1276</v>
      </c>
    </row>
    <row r="33" spans="1:4" s="1190" customFormat="1">
      <c r="A33" s="4982" t="s">
        <v>5481</v>
      </c>
      <c r="B33" s="4974" t="s">
        <v>1277</v>
      </c>
      <c r="C33" s="4985" t="s">
        <v>5521</v>
      </c>
      <c r="D33" s="4973" t="s">
        <v>1278</v>
      </c>
    </row>
    <row r="34" spans="1:4" s="1190" customFormat="1">
      <c r="A34" s="4982" t="s">
        <v>5482</v>
      </c>
      <c r="B34" s="4974" t="s">
        <v>1279</v>
      </c>
      <c r="C34" s="4985" t="s">
        <v>5522</v>
      </c>
      <c r="D34" s="4973" t="s">
        <v>1280</v>
      </c>
    </row>
    <row r="35" spans="1:4" s="1190" customFormat="1">
      <c r="A35" s="4982" t="s">
        <v>5483</v>
      </c>
      <c r="B35" s="4974" t="s">
        <v>1281</v>
      </c>
      <c r="C35" s="4985" t="s">
        <v>5523</v>
      </c>
      <c r="D35" s="4973" t="s">
        <v>1282</v>
      </c>
    </row>
    <row r="36" spans="1:4" s="1190" customFormat="1">
      <c r="A36" s="4982" t="s">
        <v>5484</v>
      </c>
      <c r="B36" s="4974" t="s">
        <v>1283</v>
      </c>
      <c r="C36" s="4985" t="s">
        <v>5524</v>
      </c>
      <c r="D36" s="4973" t="s">
        <v>1284</v>
      </c>
    </row>
    <row r="37" spans="1:4" s="1190" customFormat="1" ht="13.5">
      <c r="A37" s="4982" t="s">
        <v>5485</v>
      </c>
      <c r="B37" s="4974" t="s">
        <v>5802</v>
      </c>
      <c r="C37" s="4985" t="s">
        <v>5531</v>
      </c>
      <c r="D37" s="4973" t="s">
        <v>1285</v>
      </c>
    </row>
    <row r="38" spans="1:4" s="1190" customFormat="1">
      <c r="A38" s="4982" t="s">
        <v>5486</v>
      </c>
      <c r="B38" s="4974" t="s">
        <v>1286</v>
      </c>
      <c r="C38" s="4985" t="s">
        <v>5530</v>
      </c>
      <c r="D38" s="4973" t="s">
        <v>1287</v>
      </c>
    </row>
    <row r="39" spans="1:4" s="1190" customFormat="1">
      <c r="A39" s="4982" t="s">
        <v>5487</v>
      </c>
      <c r="B39" s="4974" t="s">
        <v>1288</v>
      </c>
      <c r="C39" s="4985" t="s">
        <v>5529</v>
      </c>
      <c r="D39" s="4973" t="s">
        <v>1289</v>
      </c>
    </row>
    <row r="40" spans="1:4" s="1190" customFormat="1">
      <c r="A40" s="4982" t="s">
        <v>5488</v>
      </c>
      <c r="B40" s="4974" t="s">
        <v>1290</v>
      </c>
      <c r="C40" s="4985" t="s">
        <v>5528</v>
      </c>
      <c r="D40" s="4973" t="s">
        <v>1291</v>
      </c>
    </row>
    <row r="41" spans="1:4" s="1190" customFormat="1">
      <c r="A41" s="4982" t="s">
        <v>5489</v>
      </c>
      <c r="B41" s="4974" t="s">
        <v>1292</v>
      </c>
      <c r="C41" s="4985" t="s">
        <v>5527</v>
      </c>
      <c r="D41" s="4973" t="s">
        <v>1293</v>
      </c>
    </row>
    <row r="42" spans="1:4" s="1190" customFormat="1">
      <c r="A42" s="4982" t="s">
        <v>5490</v>
      </c>
      <c r="B42" s="4974" t="s">
        <v>1294</v>
      </c>
      <c r="C42" s="4985" t="s">
        <v>5526</v>
      </c>
      <c r="D42" s="4973" t="s">
        <v>1295</v>
      </c>
    </row>
    <row r="43" spans="1:4" s="1190" customFormat="1">
      <c r="A43" s="4982" t="s">
        <v>5491</v>
      </c>
      <c r="B43" s="4974" t="s">
        <v>1296</v>
      </c>
      <c r="C43" s="4985" t="s">
        <v>5525</v>
      </c>
      <c r="D43" s="4973" t="s">
        <v>1297</v>
      </c>
    </row>
    <row r="44" spans="1:4">
      <c r="B44" s="1187"/>
    </row>
  </sheetData>
  <pageMargins left="0.16" right="0.16" top="0.67" bottom="1" header="0.5" footer="0.5"/>
  <pageSetup paperSize="9" scale="50" orientation="landscape" r:id="rId1"/>
  <headerFooter alignWithMargins="0"/>
</worksheet>
</file>

<file path=xl/worksheets/sheet59.xml><?xml version="1.0" encoding="utf-8"?>
<worksheet xmlns="http://schemas.openxmlformats.org/spreadsheetml/2006/main" xmlns:r="http://schemas.openxmlformats.org/officeDocument/2006/relationships">
  <dimension ref="A1:A21"/>
  <sheetViews>
    <sheetView showGridLines="0" workbookViewId="0">
      <selection activeCell="A2" sqref="A2"/>
    </sheetView>
  </sheetViews>
  <sheetFormatPr defaultColWidth="9.140625" defaultRowHeight="12.75"/>
  <cols>
    <col min="1" max="1" width="63.7109375" style="1192" bestFit="1" customWidth="1"/>
    <col min="2" max="16384" width="9.140625" style="1192"/>
  </cols>
  <sheetData>
    <row r="1" spans="1:1">
      <c r="A1" s="758" t="s">
        <v>1298</v>
      </c>
    </row>
    <row r="2" spans="1:1">
      <c r="A2" s="1193" t="s">
        <v>1299</v>
      </c>
    </row>
    <row r="3" spans="1:1">
      <c r="A3" s="761"/>
    </row>
    <row r="4" spans="1:1">
      <c r="A4" s="758" t="s">
        <v>733</v>
      </c>
    </row>
    <row r="5" spans="1:1">
      <c r="A5" s="762"/>
    </row>
    <row r="6" spans="1:1">
      <c r="A6" s="766" t="s">
        <v>1300</v>
      </c>
    </row>
    <row r="7" spans="1:1">
      <c r="A7" s="1194" t="s">
        <v>1301</v>
      </c>
    </row>
    <row r="8" spans="1:1">
      <c r="A8" s="766" t="s">
        <v>736</v>
      </c>
    </row>
    <row r="9" spans="1:1">
      <c r="A9" s="766" t="s">
        <v>737</v>
      </c>
    </row>
    <row r="10" spans="1:1">
      <c r="A10" s="766" t="s">
        <v>159</v>
      </c>
    </row>
    <row r="11" spans="1:1">
      <c r="A11" s="766" t="s">
        <v>1302</v>
      </c>
    </row>
    <row r="12" spans="1:1">
      <c r="A12" s="766" t="s">
        <v>1303</v>
      </c>
    </row>
    <row r="13" spans="1:1">
      <c r="A13" s="766" t="s">
        <v>1304</v>
      </c>
    </row>
    <row r="14" spans="1:1">
      <c r="A14" s="766"/>
    </row>
    <row r="15" spans="1:1">
      <c r="A15" s="758" t="s">
        <v>200</v>
      </c>
    </row>
    <row r="16" spans="1:1">
      <c r="A16" s="767"/>
    </row>
    <row r="17" spans="1:1">
      <c r="A17" s="1195" t="s">
        <v>374</v>
      </c>
    </row>
    <row r="18" spans="1:1">
      <c r="A18" s="1195" t="s">
        <v>292</v>
      </c>
    </row>
    <row r="19" spans="1:1">
      <c r="A19" s="1196" t="s">
        <v>311</v>
      </c>
    </row>
    <row r="20" spans="1:1">
      <c r="A20" s="1195" t="s">
        <v>375</v>
      </c>
    </row>
    <row r="21" spans="1:1">
      <c r="A21" s="1195" t="s">
        <v>747</v>
      </c>
    </row>
  </sheetData>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dimension ref="A1:L52"/>
  <sheetViews>
    <sheetView showGridLines="0" workbookViewId="0">
      <selection sqref="A1:K1"/>
    </sheetView>
  </sheetViews>
  <sheetFormatPr defaultColWidth="9.140625" defaultRowHeight="12.75"/>
  <cols>
    <col min="1" max="1" width="19.7109375" style="4" customWidth="1"/>
    <col min="2" max="10" width="7.7109375" style="4" customWidth="1"/>
    <col min="11" max="11" width="7.85546875" style="4" customWidth="1"/>
    <col min="12" max="12" width="1.42578125" style="4" customWidth="1"/>
    <col min="13" max="16384" width="9.140625" style="4"/>
  </cols>
  <sheetData>
    <row r="1" spans="1:12" s="97" customFormat="1" ht="20.100000000000001" customHeight="1">
      <c r="A1" s="5049" t="s">
        <v>370</v>
      </c>
      <c r="B1" s="5066"/>
      <c r="C1" s="5066"/>
      <c r="D1" s="5066"/>
      <c r="E1" s="5066"/>
      <c r="F1" s="5066"/>
      <c r="G1" s="5066"/>
      <c r="H1" s="5066"/>
      <c r="I1" s="5066"/>
      <c r="J1" s="5066"/>
      <c r="K1" s="5066"/>
    </row>
    <row r="2" spans="1:12" s="97" customFormat="1" ht="20.100000000000001" customHeight="1">
      <c r="A2" s="5051" t="s">
        <v>355</v>
      </c>
      <c r="B2" s="5067"/>
      <c r="C2" s="5067"/>
      <c r="D2" s="5067"/>
      <c r="E2" s="5067"/>
      <c r="F2" s="5067"/>
      <c r="G2" s="5067"/>
      <c r="H2" s="5067"/>
      <c r="I2" s="5067"/>
      <c r="J2" s="5067"/>
      <c r="K2" s="5067"/>
    </row>
    <row r="3" spans="1:12" ht="13.5">
      <c r="A3" s="319" t="s">
        <v>207</v>
      </c>
      <c r="B3" s="132"/>
      <c r="C3" s="132"/>
      <c r="D3" s="132"/>
      <c r="E3" s="132"/>
      <c r="F3" s="132"/>
      <c r="G3" s="132"/>
      <c r="H3" s="132"/>
      <c r="I3" s="133"/>
      <c r="J3" s="133"/>
      <c r="K3" s="320" t="s">
        <v>208</v>
      </c>
    </row>
    <row r="4" spans="1:12" ht="25.5" customHeight="1">
      <c r="A4" s="5033"/>
      <c r="B4" s="5046" t="s">
        <v>60</v>
      </c>
      <c r="C4" s="5047"/>
      <c r="D4" s="5047"/>
      <c r="E4" s="5047"/>
      <c r="F4" s="5047"/>
      <c r="G4" s="5046" t="s">
        <v>214</v>
      </c>
      <c r="H4" s="5047"/>
      <c r="I4" s="5047"/>
      <c r="J4" s="5047"/>
      <c r="K4" s="5048"/>
    </row>
    <row r="5" spans="1:12" ht="25.5">
      <c r="A5" s="5045"/>
      <c r="B5" s="427" t="s">
        <v>161</v>
      </c>
      <c r="C5" s="427" t="s">
        <v>164</v>
      </c>
      <c r="D5" s="427" t="s">
        <v>166</v>
      </c>
      <c r="E5" s="427" t="s">
        <v>169</v>
      </c>
      <c r="F5" s="427" t="s">
        <v>216</v>
      </c>
      <c r="G5" s="427" t="s">
        <v>161</v>
      </c>
      <c r="H5" s="427" t="s">
        <v>164</v>
      </c>
      <c r="I5" s="427" t="s">
        <v>166</v>
      </c>
      <c r="J5" s="427" t="s">
        <v>169</v>
      </c>
      <c r="K5" s="427" t="s">
        <v>216</v>
      </c>
    </row>
    <row r="6" spans="1:12">
      <c r="A6" s="132" t="s">
        <v>205</v>
      </c>
      <c r="B6" s="134"/>
      <c r="C6" s="135"/>
      <c r="D6" s="135"/>
      <c r="E6" s="135"/>
      <c r="F6" s="135"/>
      <c r="G6" s="135"/>
      <c r="H6" s="135"/>
      <c r="I6" s="135"/>
      <c r="J6" s="135"/>
      <c r="K6" s="135"/>
    </row>
    <row r="7" spans="1:12">
      <c r="A7" s="131">
        <v>1995</v>
      </c>
      <c r="B7" s="308">
        <v>23.3</v>
      </c>
      <c r="C7" s="90">
        <v>9.5</v>
      </c>
      <c r="D7" s="308">
        <v>1</v>
      </c>
      <c r="E7" s="308">
        <v>4.4000000000000004</v>
      </c>
      <c r="F7" s="308">
        <v>8.4</v>
      </c>
      <c r="G7" s="90">
        <v>-0.85680588768846844</v>
      </c>
      <c r="H7" s="90">
        <v>-0.57279352073938961</v>
      </c>
      <c r="I7" s="90">
        <v>1.2105193642396266</v>
      </c>
      <c r="J7" s="90">
        <v>-5.178166863063705</v>
      </c>
      <c r="K7" s="90">
        <v>3.6836351318750413</v>
      </c>
    </row>
    <row r="8" spans="1:12">
      <c r="A8" s="131">
        <v>1996</v>
      </c>
      <c r="B8" s="308">
        <v>23.8</v>
      </c>
      <c r="C8" s="90">
        <v>9.9</v>
      </c>
      <c r="D8" s="308">
        <v>1.1000000000000001</v>
      </c>
      <c r="E8" s="308">
        <v>4.9000000000000004</v>
      </c>
      <c r="F8" s="308">
        <v>7.9</v>
      </c>
      <c r="G8" s="90">
        <v>-2.5940331258330596</v>
      </c>
      <c r="H8" s="90">
        <v>-0.72148495806810964</v>
      </c>
      <c r="I8" s="90">
        <v>0.74295470279194009</v>
      </c>
      <c r="J8" s="90">
        <v>-4.7376700740926179</v>
      </c>
      <c r="K8" s="90">
        <v>2.1221672035357106</v>
      </c>
    </row>
    <row r="9" spans="1:12">
      <c r="A9" s="131">
        <v>1997</v>
      </c>
      <c r="B9" s="308">
        <v>26</v>
      </c>
      <c r="C9" s="90">
        <v>11</v>
      </c>
      <c r="D9" s="308">
        <v>1</v>
      </c>
      <c r="E9" s="308">
        <v>5.6</v>
      </c>
      <c r="F9" s="308">
        <v>8.4</v>
      </c>
      <c r="G9" s="90">
        <v>-3.7877787294912717</v>
      </c>
      <c r="H9" s="90">
        <v>-2.1681820521670101</v>
      </c>
      <c r="I9" s="90">
        <v>0.9549517143948737</v>
      </c>
      <c r="J9" s="90">
        <v>-3.7046626938292535</v>
      </c>
      <c r="K9" s="90">
        <v>1.1301143021101123</v>
      </c>
    </row>
    <row r="10" spans="1:12">
      <c r="A10" s="131">
        <v>1998</v>
      </c>
      <c r="B10" s="308">
        <v>27.3</v>
      </c>
      <c r="C10" s="90">
        <v>12.6</v>
      </c>
      <c r="D10" s="308">
        <v>1</v>
      </c>
      <c r="E10" s="308">
        <v>5.0999999999999996</v>
      </c>
      <c r="F10" s="308">
        <v>8.6999999999999993</v>
      </c>
      <c r="G10" s="90">
        <v>-5.6221934274513741</v>
      </c>
      <c r="H10" s="90">
        <v>-4.3319626873564916</v>
      </c>
      <c r="I10" s="90">
        <v>1.0786146413554278</v>
      </c>
      <c r="J10" s="90">
        <v>-4.3862885796678599</v>
      </c>
      <c r="K10" s="90">
        <v>2.0174431982175407</v>
      </c>
    </row>
    <row r="11" spans="1:12">
      <c r="A11" s="131">
        <v>1999</v>
      </c>
      <c r="B11" s="308">
        <v>27.6</v>
      </c>
      <c r="C11" s="90">
        <v>12.9</v>
      </c>
      <c r="D11" s="308">
        <v>0.7</v>
      </c>
      <c r="E11" s="308">
        <v>4.9000000000000004</v>
      </c>
      <c r="F11" s="308">
        <v>9</v>
      </c>
      <c r="G11" s="90">
        <v>-6.7003453827296404</v>
      </c>
      <c r="H11" s="90">
        <v>-5.6986808859349773</v>
      </c>
      <c r="I11" s="90">
        <v>1.0032467546307842</v>
      </c>
      <c r="J11" s="90">
        <v>-3.0305871168722089</v>
      </c>
      <c r="K11" s="90">
        <v>1.0256758654467513</v>
      </c>
    </row>
    <row r="12" spans="1:12">
      <c r="A12" s="131">
        <v>2000</v>
      </c>
      <c r="B12" s="308">
        <v>28</v>
      </c>
      <c r="C12" s="90">
        <v>13.7</v>
      </c>
      <c r="D12" s="308">
        <v>0.6</v>
      </c>
      <c r="E12" s="308">
        <v>4.5999999999999996</v>
      </c>
      <c r="F12" s="308">
        <v>9.1</v>
      </c>
      <c r="G12" s="90">
        <v>-9.588346995644855</v>
      </c>
      <c r="H12" s="90">
        <v>-7.4821503388156865</v>
      </c>
      <c r="I12" s="90">
        <v>0.84587472836456845</v>
      </c>
      <c r="J12" s="90">
        <v>-3.2149021738805517</v>
      </c>
      <c r="K12" s="90">
        <v>0.26283078868683757</v>
      </c>
      <c r="L12" s="11"/>
    </row>
    <row r="13" spans="1:12">
      <c r="A13" s="131">
        <v>2001</v>
      </c>
      <c r="B13" s="308">
        <v>27.4</v>
      </c>
      <c r="C13" s="90">
        <v>12.9</v>
      </c>
      <c r="D13" s="308">
        <v>0.7</v>
      </c>
      <c r="E13" s="308">
        <v>5</v>
      </c>
      <c r="F13" s="308">
        <v>8.6999999999999993</v>
      </c>
      <c r="G13" s="90">
        <v>-8.7176927220979987</v>
      </c>
      <c r="H13" s="90">
        <v>-6.7051352081649558</v>
      </c>
      <c r="I13" s="90">
        <v>0.67511649075067504</v>
      </c>
      <c r="J13" s="90">
        <v>-4.7884043706547246</v>
      </c>
      <c r="K13" s="90">
        <v>2.1007303659710401</v>
      </c>
      <c r="L13" s="11"/>
    </row>
    <row r="14" spans="1:12">
      <c r="A14" s="131">
        <v>2002</v>
      </c>
      <c r="B14" s="308">
        <v>25.8</v>
      </c>
      <c r="C14" s="90">
        <v>12.1</v>
      </c>
      <c r="D14" s="308">
        <v>0.9</v>
      </c>
      <c r="E14" s="308">
        <v>4.5999999999999996</v>
      </c>
      <c r="F14" s="308">
        <v>8.3000000000000007</v>
      </c>
      <c r="G14" s="90">
        <v>-6.8778550161768193</v>
      </c>
      <c r="H14" s="90">
        <v>-5.8407798461455389</v>
      </c>
      <c r="I14" s="90">
        <v>-0.27810913690992078</v>
      </c>
      <c r="J14" s="90">
        <v>-3.3402886500124218</v>
      </c>
      <c r="K14" s="90">
        <v>2.5813226168910415</v>
      </c>
      <c r="L14" s="11"/>
    </row>
    <row r="15" spans="1:12">
      <c r="A15" s="131">
        <v>2003</v>
      </c>
      <c r="B15" s="308">
        <v>23.7</v>
      </c>
      <c r="C15" s="90">
        <v>11.7</v>
      </c>
      <c r="D15" s="308">
        <v>0.6</v>
      </c>
      <c r="E15" s="308">
        <v>4.4000000000000004</v>
      </c>
      <c r="F15" s="308">
        <v>7.1</v>
      </c>
      <c r="G15" s="90">
        <v>-5.2113997294275549</v>
      </c>
      <c r="H15" s="90">
        <v>-3.4605252185651016</v>
      </c>
      <c r="I15" s="90">
        <v>1.0202836546867853</v>
      </c>
      <c r="J15" s="90">
        <v>-4.42159019445468</v>
      </c>
      <c r="K15" s="90">
        <v>1.6504320289054311</v>
      </c>
      <c r="L15" s="11"/>
    </row>
    <row r="16" spans="1:12">
      <c r="A16" s="131">
        <v>2004</v>
      </c>
      <c r="B16" s="308">
        <v>23.4</v>
      </c>
      <c r="C16" s="90">
        <v>11.3</v>
      </c>
      <c r="D16" s="308">
        <v>0.7</v>
      </c>
      <c r="E16" s="308">
        <v>4.4000000000000004</v>
      </c>
      <c r="F16" s="308">
        <v>6.9</v>
      </c>
      <c r="G16" s="90">
        <v>-7.0882925456148769</v>
      </c>
      <c r="H16" s="90">
        <v>-4.7199490198830505</v>
      </c>
      <c r="I16" s="90">
        <v>1.4693608080841272</v>
      </c>
      <c r="J16" s="90">
        <v>-6.1945286496080492</v>
      </c>
      <c r="K16" s="90">
        <v>2.3568243157920996</v>
      </c>
      <c r="L16" s="11"/>
    </row>
    <row r="17" spans="1:12" s="19" customFormat="1">
      <c r="A17" s="131">
        <v>2005</v>
      </c>
      <c r="B17" s="308">
        <v>23.1</v>
      </c>
      <c r="C17" s="90">
        <v>11.7</v>
      </c>
      <c r="D17" s="308">
        <v>0.5</v>
      </c>
      <c r="E17" s="308">
        <v>4.0999999999999996</v>
      </c>
      <c r="F17" s="308">
        <v>6.8</v>
      </c>
      <c r="G17" s="90">
        <v>-8.7968345269289365</v>
      </c>
      <c r="H17" s="90">
        <v>-5.8649757163070628</v>
      </c>
      <c r="I17" s="90">
        <v>1.0521941915364528</v>
      </c>
      <c r="J17" s="90">
        <v>-6.1937910890790677</v>
      </c>
      <c r="K17" s="90">
        <v>2.209738086920733</v>
      </c>
      <c r="L17" s="20"/>
    </row>
    <row r="18" spans="1:12">
      <c r="A18" s="131">
        <v>2006</v>
      </c>
      <c r="B18" s="308">
        <v>22.5</v>
      </c>
      <c r="C18" s="90">
        <v>11.9</v>
      </c>
      <c r="D18" s="308">
        <v>1</v>
      </c>
      <c r="E18" s="308">
        <v>3.4</v>
      </c>
      <c r="F18" s="308">
        <v>6.3</v>
      </c>
      <c r="G18" s="90">
        <v>-9.5124031484995282</v>
      </c>
      <c r="H18" s="90">
        <v>-7.1584451043726807</v>
      </c>
      <c r="I18" s="90">
        <v>0.44581036310566635</v>
      </c>
      <c r="J18" s="90">
        <v>-4.3275588626354216</v>
      </c>
      <c r="K18" s="90">
        <v>1.5277904554029174</v>
      </c>
      <c r="L18" s="31"/>
    </row>
    <row r="19" spans="1:12" s="9" customFormat="1">
      <c r="A19" s="131">
        <v>2007</v>
      </c>
      <c r="B19" s="308">
        <v>22.5</v>
      </c>
      <c r="C19" s="90">
        <v>12.7</v>
      </c>
      <c r="D19" s="308">
        <v>0.7</v>
      </c>
      <c r="E19" s="308">
        <v>3.2</v>
      </c>
      <c r="F19" s="308">
        <v>5.9</v>
      </c>
      <c r="G19" s="90">
        <v>-8.8974713855912917</v>
      </c>
      <c r="H19" s="90">
        <v>-8.5596878851527567</v>
      </c>
      <c r="I19" s="90">
        <v>2.0004796551807909</v>
      </c>
      <c r="J19" s="90">
        <v>-3.0087619877748724</v>
      </c>
      <c r="K19" s="90">
        <v>0.67049883215555128</v>
      </c>
      <c r="L19" s="8"/>
    </row>
    <row r="20" spans="1:12" s="19" customFormat="1">
      <c r="A20" s="131">
        <v>2008</v>
      </c>
      <c r="B20" s="308">
        <v>22.8</v>
      </c>
      <c r="C20" s="90">
        <v>12.9</v>
      </c>
      <c r="D20" s="308">
        <v>0.9</v>
      </c>
      <c r="E20" s="308">
        <v>3.7</v>
      </c>
      <c r="F20" s="308">
        <v>5.3</v>
      </c>
      <c r="G20" s="90">
        <v>-11.44521194111913</v>
      </c>
      <c r="H20" s="90">
        <v>-10.496538874228021</v>
      </c>
      <c r="I20" s="90">
        <v>1.2323984971179032</v>
      </c>
      <c r="J20" s="90">
        <v>-3.7656626646428206</v>
      </c>
      <c r="K20" s="90">
        <v>1.5845911006338229</v>
      </c>
      <c r="L20" s="20"/>
    </row>
    <row r="21" spans="1:12" s="32" customFormat="1">
      <c r="A21" s="5">
        <v>2009</v>
      </c>
      <c r="B21" s="308">
        <v>21.1</v>
      </c>
      <c r="C21" s="308">
        <v>11.6</v>
      </c>
      <c r="D21" s="308">
        <v>0.7</v>
      </c>
      <c r="E21" s="308">
        <v>4.0999999999999996</v>
      </c>
      <c r="F21" s="308">
        <v>4.7</v>
      </c>
      <c r="G21" s="308">
        <v>-8.9595053163016463</v>
      </c>
      <c r="H21" s="308">
        <v>-5.2480261822705296</v>
      </c>
      <c r="I21" s="308">
        <v>1.6777779145069667</v>
      </c>
      <c r="J21" s="308">
        <v>-9.8055237286544674</v>
      </c>
      <c r="K21" s="308">
        <v>4.416266680116399</v>
      </c>
      <c r="L21" s="8"/>
    </row>
    <row r="22" spans="1:12" s="421" customFormat="1">
      <c r="A22" s="5">
        <v>2010</v>
      </c>
      <c r="B22" s="308">
        <v>20.5</v>
      </c>
      <c r="C22" s="308">
        <v>10.3</v>
      </c>
      <c r="D22" s="308">
        <v>0.5</v>
      </c>
      <c r="E22" s="308">
        <v>5.3</v>
      </c>
      <c r="F22" s="308">
        <v>4.5</v>
      </c>
      <c r="G22" s="308">
        <v>-8.9872594320278782</v>
      </c>
      <c r="H22" s="308">
        <v>-4.1229932480560896</v>
      </c>
      <c r="I22" s="308">
        <v>2.9167217714872056</v>
      </c>
      <c r="J22" s="308">
        <v>-11.171138221386022</v>
      </c>
      <c r="K22" s="308">
        <v>3.3901502659270304</v>
      </c>
      <c r="L22" s="8"/>
    </row>
    <row r="23" spans="1:12" s="9" customFormat="1">
      <c r="A23" s="422">
        <v>2011</v>
      </c>
      <c r="B23" s="308">
        <v>18.399999999999999</v>
      </c>
      <c r="C23" s="308">
        <v>10.199999999999999</v>
      </c>
      <c r="D23" s="308">
        <v>0.5</v>
      </c>
      <c r="E23" s="308">
        <v>3.5</v>
      </c>
      <c r="F23" s="308">
        <v>4.2</v>
      </c>
      <c r="G23" s="308">
        <v>-3.9980194200060097</v>
      </c>
      <c r="H23" s="308">
        <v>-3.5103667620767478</v>
      </c>
      <c r="I23" s="308">
        <v>4.2575567313341329</v>
      </c>
      <c r="J23" s="308">
        <v>-7.3828413696041695</v>
      </c>
      <c r="K23" s="308">
        <v>2.637631980340807</v>
      </c>
      <c r="L23" s="8"/>
    </row>
    <row r="24" spans="1:12" s="28" customFormat="1">
      <c r="A24" s="5">
        <v>2012</v>
      </c>
      <c r="B24" s="308">
        <v>15.8</v>
      </c>
      <c r="C24" s="308">
        <v>9.3000000000000007</v>
      </c>
      <c r="D24" s="308">
        <v>0.3</v>
      </c>
      <c r="E24" s="308">
        <v>2.5</v>
      </c>
      <c r="F24" s="308">
        <v>3.7</v>
      </c>
      <c r="G24" s="308">
        <v>9.1616307933489391E-3</v>
      </c>
      <c r="H24" s="308">
        <v>-0.32603303340355344</v>
      </c>
      <c r="I24" s="308">
        <v>3.0543498188431215</v>
      </c>
      <c r="J24" s="308">
        <v>-5.6586668887754428</v>
      </c>
      <c r="K24" s="308">
        <v>2.9395117341291876</v>
      </c>
      <c r="L24" s="420"/>
    </row>
    <row r="25" spans="1:12" s="309" customFormat="1">
      <c r="A25" s="422">
        <v>2013</v>
      </c>
      <c r="B25" s="308">
        <v>14.8</v>
      </c>
      <c r="C25" s="308">
        <v>8.9</v>
      </c>
      <c r="D25" s="308">
        <v>0.5</v>
      </c>
      <c r="E25" s="308">
        <v>2.2000000000000002</v>
      </c>
      <c r="F25" s="308">
        <v>3.2</v>
      </c>
      <c r="G25" s="308">
        <v>2.3172898940913504</v>
      </c>
      <c r="H25" s="308">
        <v>1.4052642281186811</v>
      </c>
      <c r="I25" s="308">
        <v>2.1134352140022199</v>
      </c>
      <c r="J25" s="308">
        <v>-4.8424234426574468</v>
      </c>
      <c r="K25" s="308">
        <v>3.6410133073230919</v>
      </c>
    </row>
    <row r="26" spans="1:12" s="266" customFormat="1">
      <c r="A26" s="5">
        <v>2014</v>
      </c>
      <c r="B26" s="308">
        <v>15</v>
      </c>
      <c r="C26" s="308">
        <v>9.6999999999999993</v>
      </c>
      <c r="D26" s="308">
        <v>0.1</v>
      </c>
      <c r="E26" s="308">
        <v>2</v>
      </c>
      <c r="F26" s="308">
        <v>3.3</v>
      </c>
      <c r="G26" s="308">
        <v>1.0316828919593442</v>
      </c>
      <c r="H26" s="308">
        <v>1.1983055950935395</v>
      </c>
      <c r="I26" s="308">
        <v>4.781231328077217</v>
      </c>
      <c r="J26" s="308">
        <v>-7.1656613794199391</v>
      </c>
      <c r="K26" s="308">
        <v>2.2178073482086074</v>
      </c>
    </row>
    <row r="27" spans="1:12" s="266" customFormat="1">
      <c r="A27" s="5">
        <v>2015</v>
      </c>
      <c r="B27" s="308">
        <v>15.5</v>
      </c>
      <c r="C27" s="308">
        <v>10.199999999999999</v>
      </c>
      <c r="D27" s="308">
        <v>-0.2</v>
      </c>
      <c r="E27" s="308">
        <v>2.2000000000000002</v>
      </c>
      <c r="F27" s="308">
        <v>3.2</v>
      </c>
      <c r="G27" s="308">
        <v>0.31534339815799017</v>
      </c>
      <c r="H27" s="308">
        <v>-0.73151708818232453</v>
      </c>
      <c r="I27" s="308">
        <v>3.5636658130574728</v>
      </c>
      <c r="J27" s="308">
        <v>-4.4034321741073503</v>
      </c>
      <c r="K27" s="308">
        <v>1.8866274035357269</v>
      </c>
    </row>
    <row r="28" spans="1:12" s="29" customFormat="1">
      <c r="A28" s="131">
        <v>2016</v>
      </c>
      <c r="B28" s="308">
        <v>15.5</v>
      </c>
      <c r="C28" s="308">
        <v>10.4</v>
      </c>
      <c r="D28" s="308">
        <v>0.2</v>
      </c>
      <c r="E28" s="308">
        <v>1.5</v>
      </c>
      <c r="F28" s="308">
        <v>3.3</v>
      </c>
      <c r="G28" s="308">
        <v>1.0465681523183834</v>
      </c>
      <c r="H28" s="308">
        <v>-0.11029788913530665</v>
      </c>
      <c r="I28" s="308">
        <v>1.8378494903889389</v>
      </c>
      <c r="J28" s="308">
        <v>-1.9703084157079154</v>
      </c>
      <c r="K28" s="308">
        <v>1.2893255030218997</v>
      </c>
      <c r="L28" s="309"/>
    </row>
    <row r="29" spans="1:12" s="17" customFormat="1">
      <c r="A29" s="313" t="s">
        <v>389</v>
      </c>
      <c r="B29" s="264">
        <v>16.600000000000001</v>
      </c>
      <c r="C29" s="264">
        <v>11</v>
      </c>
      <c r="D29" s="264">
        <v>0.2</v>
      </c>
      <c r="E29" s="264">
        <v>1.8</v>
      </c>
      <c r="F29" s="264">
        <v>3.5</v>
      </c>
      <c r="G29" s="264">
        <v>1.0959477948152547</v>
      </c>
      <c r="H29" s="264">
        <v>-0.77036960653909259</v>
      </c>
      <c r="I29" s="264">
        <v>3.8167656712060927</v>
      </c>
      <c r="J29" s="264">
        <v>-2.9609826538879735</v>
      </c>
      <c r="K29" s="264">
        <v>1.0105343840362364</v>
      </c>
      <c r="L29" s="266"/>
    </row>
    <row r="30" spans="1:12" s="9" customFormat="1" ht="18.75" customHeight="1">
      <c r="A30" s="5033"/>
      <c r="B30" s="5060" t="s">
        <v>61</v>
      </c>
      <c r="C30" s="5061"/>
      <c r="D30" s="5061"/>
      <c r="E30" s="5061"/>
      <c r="F30" s="5061"/>
      <c r="G30" s="5060" t="s">
        <v>215</v>
      </c>
      <c r="H30" s="5061"/>
      <c r="I30" s="5061"/>
      <c r="J30" s="5061"/>
      <c r="K30" s="5062"/>
      <c r="L30" s="421"/>
    </row>
    <row r="31" spans="1:12" ht="25.5">
      <c r="A31" s="5045"/>
      <c r="B31" s="427" t="s">
        <v>163</v>
      </c>
      <c r="C31" s="427" t="s">
        <v>164</v>
      </c>
      <c r="D31" s="427" t="s">
        <v>166</v>
      </c>
      <c r="E31" s="427" t="s">
        <v>169</v>
      </c>
      <c r="F31" s="427" t="s">
        <v>216</v>
      </c>
      <c r="G31" s="427" t="s">
        <v>163</v>
      </c>
      <c r="H31" s="427" t="s">
        <v>164</v>
      </c>
      <c r="I31" s="427" t="s">
        <v>166</v>
      </c>
      <c r="J31" s="427" t="s">
        <v>169</v>
      </c>
      <c r="K31" s="427" t="s">
        <v>216</v>
      </c>
      <c r="L31" s="7"/>
    </row>
    <row r="32" spans="1:12" s="1" customFormat="1">
      <c r="A32" s="5055" t="s">
        <v>390</v>
      </c>
      <c r="B32" s="5063"/>
      <c r="C32" s="5064"/>
      <c r="D32" s="5064"/>
      <c r="E32" s="5064"/>
      <c r="F32" s="5064"/>
      <c r="G32" s="5064"/>
      <c r="H32" s="5064"/>
      <c r="I32" s="5064"/>
      <c r="J32" s="5064"/>
      <c r="K32" s="5064"/>
    </row>
    <row r="33" spans="1:11" s="1" customFormat="1" ht="12.75" customHeight="1">
      <c r="A33" s="5057" t="s">
        <v>366</v>
      </c>
      <c r="B33" s="5065"/>
      <c r="C33" s="5059"/>
      <c r="D33" s="5059"/>
      <c r="E33" s="5059"/>
      <c r="F33" s="5059"/>
      <c r="G33" s="5059"/>
      <c r="H33" s="5059"/>
      <c r="I33" s="5059"/>
      <c r="J33" s="5059"/>
      <c r="K33" s="5059"/>
    </row>
    <row r="34" spans="1:11" s="1" customFormat="1" ht="12.75" customHeight="1">
      <c r="A34" s="5057" t="s">
        <v>367</v>
      </c>
      <c r="B34" s="5065"/>
      <c r="C34" s="5059"/>
      <c r="D34" s="5059"/>
      <c r="E34" s="5059"/>
      <c r="F34" s="5059"/>
      <c r="G34" s="5059"/>
      <c r="H34" s="5059"/>
      <c r="I34" s="5059"/>
      <c r="J34" s="5059"/>
      <c r="K34" s="5059"/>
    </row>
    <row r="35" spans="1:11" s="1" customFormat="1">
      <c r="A35" s="5057"/>
      <c r="B35" s="5059"/>
      <c r="C35" s="5059"/>
      <c r="D35" s="5059"/>
      <c r="E35" s="5059"/>
      <c r="F35" s="5059"/>
      <c r="G35" s="5059"/>
      <c r="H35" s="5059"/>
      <c r="I35" s="5059"/>
      <c r="J35" s="5059"/>
      <c r="K35" s="5059"/>
    </row>
    <row r="36" spans="1:11" s="1" customFormat="1">
      <c r="A36" s="5057"/>
      <c r="B36" s="5059"/>
      <c r="C36" s="5059"/>
      <c r="D36" s="5059"/>
      <c r="E36" s="5059"/>
      <c r="F36" s="5059"/>
      <c r="G36" s="5059"/>
      <c r="H36" s="5059"/>
      <c r="I36" s="5059"/>
      <c r="J36" s="5059"/>
      <c r="K36" s="5059"/>
    </row>
    <row r="50" spans="1:12" s="92" customFormat="1">
      <c r="A50" s="5"/>
      <c r="B50" s="118"/>
      <c r="C50" s="118"/>
      <c r="D50" s="118"/>
      <c r="E50" s="118"/>
      <c r="F50" s="118"/>
      <c r="G50" s="118"/>
      <c r="H50" s="118"/>
      <c r="I50" s="118"/>
      <c r="J50" s="118"/>
      <c r="K50" s="118"/>
      <c r="L50" s="118"/>
    </row>
    <row r="51" spans="1:12" s="92" customFormat="1">
      <c r="A51" s="5"/>
      <c r="B51" s="118"/>
      <c r="C51" s="118"/>
      <c r="D51" s="118"/>
      <c r="E51" s="118"/>
      <c r="F51" s="118"/>
      <c r="G51" s="118"/>
      <c r="H51" s="118"/>
      <c r="I51" s="118"/>
      <c r="J51" s="118"/>
      <c r="K51" s="118"/>
      <c r="L51" s="118"/>
    </row>
    <row r="52" spans="1:12" s="92" customFormat="1">
      <c r="A52" s="18"/>
      <c r="B52" s="118"/>
      <c r="C52" s="118"/>
      <c r="D52" s="118"/>
      <c r="E52" s="118"/>
      <c r="F52" s="118"/>
      <c r="G52" s="118"/>
      <c r="H52" s="118"/>
      <c r="I52" s="118"/>
      <c r="J52" s="118"/>
      <c r="K52" s="118"/>
      <c r="L52" s="118"/>
    </row>
  </sheetData>
  <mergeCells count="13">
    <mergeCell ref="A1:K1"/>
    <mergeCell ref="A2:K2"/>
    <mergeCell ref="A4:A5"/>
    <mergeCell ref="B4:F4"/>
    <mergeCell ref="G4:K4"/>
    <mergeCell ref="A36:K36"/>
    <mergeCell ref="A35:K35"/>
    <mergeCell ref="A30:A31"/>
    <mergeCell ref="B30:F30"/>
    <mergeCell ref="G30:K30"/>
    <mergeCell ref="A32:K32"/>
    <mergeCell ref="A33:K33"/>
    <mergeCell ref="A34:K34"/>
  </mergeCells>
  <phoneticPr fontId="26" type="noConversion"/>
  <printOptions horizontalCentered="1"/>
  <pageMargins left="0.24" right="0.24" top="0.33" bottom="0.23" header="0" footer="0"/>
  <pageSetup paperSize="9" orientation="landscape" r:id="rId1"/>
  <headerFooter alignWithMargins="0"/>
</worksheet>
</file>

<file path=xl/worksheets/sheet60.xml><?xml version="1.0" encoding="utf-8"?>
<worksheet xmlns="http://schemas.openxmlformats.org/spreadsheetml/2006/main" xmlns:r="http://schemas.openxmlformats.org/officeDocument/2006/relationships">
  <dimension ref="A1:L7"/>
  <sheetViews>
    <sheetView showGridLines="0" workbookViewId="0">
      <selection activeCell="O5" sqref="O5"/>
    </sheetView>
  </sheetViews>
  <sheetFormatPr defaultRowHeight="12.75"/>
  <cols>
    <col min="1" max="16384" width="9.140625" style="1197"/>
  </cols>
  <sheetData>
    <row r="1" spans="1:12" ht="15.75">
      <c r="A1" s="5302" t="s">
        <v>5404</v>
      </c>
      <c r="B1" s="5302"/>
      <c r="C1" s="5302"/>
      <c r="D1" s="5302"/>
      <c r="E1" s="5302"/>
      <c r="F1" s="5302"/>
      <c r="G1" s="5302"/>
      <c r="H1" s="5302"/>
      <c r="I1" s="5302"/>
      <c r="J1" s="5302"/>
      <c r="K1" s="5302"/>
      <c r="L1" s="5302"/>
    </row>
    <row r="2" spans="1:12" ht="15.75" thickBot="1">
      <c r="A2" s="5307" t="s">
        <v>5403</v>
      </c>
      <c r="B2" s="5307"/>
      <c r="C2" s="5307"/>
      <c r="D2" s="5307"/>
      <c r="E2" s="5307"/>
      <c r="F2" s="5307"/>
      <c r="G2" s="5307"/>
      <c r="H2" s="5307"/>
      <c r="I2" s="5307"/>
      <c r="J2" s="5307"/>
      <c r="K2" s="5307"/>
      <c r="L2" s="5307"/>
    </row>
    <row r="3" spans="1:12" ht="166.5" customHeight="1" thickTop="1" thickBot="1">
      <c r="A3" s="5303" t="s">
        <v>5533</v>
      </c>
      <c r="B3" s="5304"/>
      <c r="C3" s="5304"/>
      <c r="D3" s="5304"/>
      <c r="E3" s="5304"/>
      <c r="F3" s="5304"/>
      <c r="G3" s="5304"/>
      <c r="H3" s="5304"/>
      <c r="I3" s="5304"/>
      <c r="J3" s="5304"/>
      <c r="K3" s="5304"/>
      <c r="L3" s="5304"/>
    </row>
    <row r="4" spans="1:12" ht="162" customHeight="1" thickTop="1" thickBot="1">
      <c r="A4" s="5305" t="s">
        <v>5532</v>
      </c>
      <c r="B4" s="5306"/>
      <c r="C4" s="5306"/>
      <c r="D4" s="5306"/>
      <c r="E4" s="5306"/>
      <c r="F4" s="5306"/>
      <c r="G4" s="5306"/>
      <c r="H4" s="5306"/>
      <c r="I4" s="5306"/>
      <c r="J4" s="5306"/>
      <c r="K4" s="5306"/>
      <c r="L4" s="5306"/>
    </row>
    <row r="5" spans="1:12" ht="13.5" thickTop="1">
      <c r="A5" s="1198"/>
    </row>
    <row r="6" spans="1:12">
      <c r="A6" s="1198"/>
    </row>
    <row r="7" spans="1:12">
      <c r="A7" s="1198"/>
    </row>
  </sheetData>
  <mergeCells count="4">
    <mergeCell ref="A1:L1"/>
    <mergeCell ref="A3:L3"/>
    <mergeCell ref="A4:L4"/>
    <mergeCell ref="A2:L2"/>
  </mergeCells>
  <pageMargins left="0.7" right="0.7" top="0.75" bottom="0.75" header="0.3" footer="0.3"/>
  <pageSetup paperSize="9" orientation="portrait" verticalDpi="0" r:id="rId1"/>
</worksheet>
</file>

<file path=xl/worksheets/sheet61.xml><?xml version="1.0" encoding="utf-8"?>
<worksheet xmlns="http://schemas.openxmlformats.org/spreadsheetml/2006/main" xmlns:r="http://schemas.openxmlformats.org/officeDocument/2006/relationships">
  <dimension ref="A1:U63"/>
  <sheetViews>
    <sheetView showGridLines="0" workbookViewId="0">
      <selection activeCell="A2" sqref="A2:L2"/>
    </sheetView>
  </sheetViews>
  <sheetFormatPr defaultColWidth="9.140625" defaultRowHeight="12.75"/>
  <cols>
    <col min="1" max="1" width="20.7109375" style="963" customWidth="1"/>
    <col min="2" max="2" width="11.42578125" style="963" customWidth="1"/>
    <col min="3" max="3" width="12.7109375" style="963" customWidth="1"/>
    <col min="4" max="5" width="11.140625" style="963" customWidth="1"/>
    <col min="6" max="6" width="12" style="963" customWidth="1"/>
    <col min="7" max="7" width="10" style="963" customWidth="1"/>
    <col min="8" max="8" width="11.140625" style="963" customWidth="1"/>
    <col min="9" max="9" width="12.5703125" style="793" customWidth="1"/>
    <col min="10" max="10" width="7.85546875" style="963" customWidth="1"/>
    <col min="11" max="11" width="2.42578125" style="963" customWidth="1"/>
    <col min="12" max="12" width="6.7109375" style="963" customWidth="1"/>
    <col min="13" max="13" width="13.28515625" style="963" customWidth="1"/>
    <col min="14" max="16384" width="9.140625" style="963"/>
  </cols>
  <sheetData>
    <row r="1" spans="1:13" s="775" customFormat="1" ht="27.6" customHeight="1">
      <c r="A1" s="5311" t="s">
        <v>1305</v>
      </c>
      <c r="B1" s="5311"/>
      <c r="C1" s="5311"/>
      <c r="D1" s="5311"/>
      <c r="E1" s="5311"/>
      <c r="F1" s="5311"/>
      <c r="G1" s="5311"/>
      <c r="H1" s="5311"/>
      <c r="I1" s="5311"/>
      <c r="J1" s="5311"/>
      <c r="K1" s="5311"/>
      <c r="L1" s="5311"/>
    </row>
    <row r="2" spans="1:13" s="775" customFormat="1" ht="30" customHeight="1">
      <c r="A2" s="5312" t="s">
        <v>1306</v>
      </c>
      <c r="B2" s="5312"/>
      <c r="C2" s="5312"/>
      <c r="D2" s="5312"/>
      <c r="E2" s="5312"/>
      <c r="F2" s="5312"/>
      <c r="G2" s="5312"/>
      <c r="H2" s="5312"/>
      <c r="I2" s="5312"/>
      <c r="J2" s="5312"/>
      <c r="K2" s="5312"/>
      <c r="L2" s="5312"/>
    </row>
    <row r="3" spans="1:13" s="833" customFormat="1" ht="9">
      <c r="A3" s="1199" t="s">
        <v>207</v>
      </c>
      <c r="B3" s="1200"/>
      <c r="C3" s="1200"/>
      <c r="D3" s="1200"/>
      <c r="E3" s="1201"/>
      <c r="F3" s="1201"/>
      <c r="G3" s="1201"/>
      <c r="L3" s="1202"/>
    </row>
    <row r="4" spans="1:13" s="775" customFormat="1" ht="64.150000000000006" customHeight="1">
      <c r="A4" s="962"/>
      <c r="B4" s="1203" t="s">
        <v>1307</v>
      </c>
      <c r="C4" s="1203" t="s">
        <v>1308</v>
      </c>
      <c r="D4" s="1203" t="s">
        <v>1309</v>
      </c>
      <c r="E4" s="1203" t="s">
        <v>1310</v>
      </c>
      <c r="F4" s="1203" t="s">
        <v>1311</v>
      </c>
      <c r="G4" s="1203" t="s">
        <v>1312</v>
      </c>
      <c r="H4" s="1203" t="s">
        <v>1313</v>
      </c>
      <c r="I4" s="1203" t="s">
        <v>1314</v>
      </c>
      <c r="J4" s="5313" t="s">
        <v>1315</v>
      </c>
      <c r="K4" s="5314"/>
      <c r="L4" s="1204" t="s">
        <v>1316</v>
      </c>
      <c r="M4" s="1205"/>
    </row>
    <row r="5" spans="1:13">
      <c r="A5" s="869" t="s">
        <v>205</v>
      </c>
      <c r="B5" s="869"/>
      <c r="C5" s="1206"/>
      <c r="D5" s="1206"/>
      <c r="E5" s="1206"/>
      <c r="F5" s="1206"/>
      <c r="G5" s="1206"/>
      <c r="H5" s="1206"/>
      <c r="I5" s="1207"/>
      <c r="J5" s="1206"/>
      <c r="K5" s="1206"/>
      <c r="L5" s="1206"/>
    </row>
    <row r="6" spans="1:13">
      <c r="A6" s="1208">
        <v>1990</v>
      </c>
      <c r="B6" s="1209">
        <v>65.09</v>
      </c>
      <c r="C6" s="1210">
        <v>58</v>
      </c>
      <c r="D6" s="1210" t="s">
        <v>211</v>
      </c>
      <c r="E6" s="1210">
        <v>13</v>
      </c>
      <c r="F6" s="1210">
        <v>50</v>
      </c>
      <c r="G6" s="1210" t="s">
        <v>211</v>
      </c>
      <c r="H6" s="1210">
        <v>14</v>
      </c>
      <c r="I6" s="1210" t="s">
        <v>211</v>
      </c>
      <c r="J6" s="1210" t="s">
        <v>211</v>
      </c>
      <c r="K6" s="1210"/>
      <c r="L6" s="1211" t="s">
        <v>211</v>
      </c>
    </row>
    <row r="7" spans="1:13">
      <c r="A7" s="1208">
        <v>1991</v>
      </c>
      <c r="B7" s="1209">
        <v>61.77</v>
      </c>
      <c r="C7" s="1210">
        <v>59</v>
      </c>
      <c r="D7" s="1210" t="s">
        <v>211</v>
      </c>
      <c r="E7" s="1210">
        <v>15</v>
      </c>
      <c r="F7" s="1210">
        <v>53</v>
      </c>
      <c r="G7" s="1210" t="s">
        <v>211</v>
      </c>
      <c r="H7" s="1210">
        <v>16</v>
      </c>
      <c r="I7" s="1212">
        <v>3.2</v>
      </c>
      <c r="J7" s="1210" t="s">
        <v>211</v>
      </c>
      <c r="K7" s="1210"/>
      <c r="L7" s="1211" t="s">
        <v>211</v>
      </c>
    </row>
    <row r="8" spans="1:13">
      <c r="A8" s="1208">
        <v>1992</v>
      </c>
      <c r="B8" s="1209">
        <v>60.55</v>
      </c>
      <c r="C8" s="1210">
        <v>59</v>
      </c>
      <c r="D8" s="1210" t="s">
        <v>211</v>
      </c>
      <c r="E8" s="1210">
        <v>15</v>
      </c>
      <c r="F8" s="1210">
        <v>55</v>
      </c>
      <c r="G8" s="1210" t="s">
        <v>211</v>
      </c>
      <c r="H8" s="1210">
        <v>17</v>
      </c>
      <c r="I8" s="1212">
        <v>3.1</v>
      </c>
      <c r="J8" s="1210" t="s">
        <v>211</v>
      </c>
      <c r="K8" s="1210"/>
      <c r="L8" s="1211" t="s">
        <v>211</v>
      </c>
    </row>
    <row r="9" spans="1:13">
      <c r="A9" s="869">
        <v>1993</v>
      </c>
      <c r="B9" s="1209">
        <v>64.760000000000005</v>
      </c>
      <c r="C9" s="1210">
        <v>61</v>
      </c>
      <c r="D9" s="1210">
        <v>77</v>
      </c>
      <c r="E9" s="1210">
        <v>15</v>
      </c>
      <c r="F9" s="1210">
        <v>55</v>
      </c>
      <c r="G9" s="1210">
        <v>73</v>
      </c>
      <c r="H9" s="1210">
        <v>18</v>
      </c>
      <c r="I9" s="1212">
        <v>2.41</v>
      </c>
      <c r="J9" s="1210" t="s">
        <v>211</v>
      </c>
      <c r="K9" s="1210"/>
      <c r="L9" s="1211" t="s">
        <v>211</v>
      </c>
    </row>
    <row r="10" spans="1:13">
      <c r="A10" s="869">
        <v>1994</v>
      </c>
      <c r="B10" s="1209">
        <v>66.97</v>
      </c>
      <c r="C10" s="1210">
        <v>61</v>
      </c>
      <c r="D10" s="1210">
        <v>77</v>
      </c>
      <c r="E10" s="1210">
        <v>15</v>
      </c>
      <c r="F10" s="1210">
        <v>56</v>
      </c>
      <c r="G10" s="1210">
        <v>73</v>
      </c>
      <c r="H10" s="1210">
        <v>20</v>
      </c>
      <c r="I10" s="1212">
        <v>3.26</v>
      </c>
      <c r="J10" s="1210" t="s">
        <v>211</v>
      </c>
      <c r="K10" s="1210"/>
      <c r="L10" s="1211" t="s">
        <v>211</v>
      </c>
    </row>
    <row r="11" spans="1:13">
      <c r="A11" s="869">
        <v>1995</v>
      </c>
      <c r="B11" s="1209">
        <v>68.89</v>
      </c>
      <c r="C11" s="1210">
        <v>62</v>
      </c>
      <c r="D11" s="1210">
        <v>81</v>
      </c>
      <c r="E11" s="1210">
        <v>16</v>
      </c>
      <c r="F11" s="1210">
        <v>57</v>
      </c>
      <c r="G11" s="1210">
        <v>75</v>
      </c>
      <c r="H11" s="1210">
        <v>22</v>
      </c>
      <c r="I11" s="1212">
        <v>4.5599999999999996</v>
      </c>
      <c r="J11" s="1212">
        <v>19.989999999999998</v>
      </c>
      <c r="K11" s="1212"/>
      <c r="L11" s="1211">
        <v>49</v>
      </c>
    </row>
    <row r="12" spans="1:13">
      <c r="A12" s="869">
        <v>1996</v>
      </c>
      <c r="B12" s="1209">
        <v>68.680000000000007</v>
      </c>
      <c r="C12" s="1210">
        <v>61</v>
      </c>
      <c r="D12" s="1210">
        <v>81</v>
      </c>
      <c r="E12" s="1210">
        <v>15</v>
      </c>
      <c r="F12" s="1210">
        <v>59</v>
      </c>
      <c r="G12" s="1210">
        <v>77</v>
      </c>
      <c r="H12" s="1210">
        <v>23</v>
      </c>
      <c r="I12" s="1212">
        <v>3.63</v>
      </c>
      <c r="J12" s="1212">
        <v>20.48</v>
      </c>
      <c r="K12" s="1212"/>
      <c r="L12" s="1211">
        <v>50</v>
      </c>
    </row>
    <row r="13" spans="1:13">
      <c r="A13" s="869">
        <v>1997</v>
      </c>
      <c r="B13" s="1209">
        <v>66.650000000000006</v>
      </c>
      <c r="C13" s="1210">
        <v>61</v>
      </c>
      <c r="D13" s="1210">
        <v>81</v>
      </c>
      <c r="E13" s="1210">
        <v>15</v>
      </c>
      <c r="F13" s="1210">
        <v>58</v>
      </c>
      <c r="G13" s="1210">
        <v>77</v>
      </c>
      <c r="H13" s="1210">
        <v>24</v>
      </c>
      <c r="I13" s="1212">
        <v>3.7</v>
      </c>
      <c r="J13" s="1212">
        <v>20.9</v>
      </c>
      <c r="K13" s="1212"/>
      <c r="L13" s="1211">
        <v>52</v>
      </c>
    </row>
    <row r="14" spans="1:13">
      <c r="A14" s="869">
        <v>1998</v>
      </c>
      <c r="B14" s="1209">
        <v>62.96</v>
      </c>
      <c r="C14" s="1210">
        <v>63</v>
      </c>
      <c r="D14" s="1210">
        <v>82</v>
      </c>
      <c r="E14" s="1210">
        <v>17</v>
      </c>
      <c r="F14" s="1210">
        <v>60</v>
      </c>
      <c r="G14" s="1210">
        <v>79</v>
      </c>
      <c r="H14" s="1210">
        <v>25</v>
      </c>
      <c r="I14" s="1212">
        <v>4.07</v>
      </c>
      <c r="J14" s="1212">
        <v>20.5</v>
      </c>
      <c r="K14" s="1212"/>
      <c r="L14" s="1211">
        <v>53</v>
      </c>
    </row>
    <row r="15" spans="1:13">
      <c r="A15" s="869">
        <v>1999</v>
      </c>
      <c r="B15" s="1209">
        <v>59.8</v>
      </c>
      <c r="C15" s="1210">
        <v>64</v>
      </c>
      <c r="D15" s="1210">
        <v>84</v>
      </c>
      <c r="E15" s="1210">
        <v>19</v>
      </c>
      <c r="F15" s="1210">
        <v>60</v>
      </c>
      <c r="G15" s="1210">
        <v>79</v>
      </c>
      <c r="H15" s="1210">
        <v>26</v>
      </c>
      <c r="I15" s="1212">
        <v>4.42</v>
      </c>
      <c r="J15" s="1212">
        <v>19.82</v>
      </c>
      <c r="K15" s="1212"/>
      <c r="L15" s="1211">
        <v>53</v>
      </c>
    </row>
    <row r="16" spans="1:13">
      <c r="A16" s="869">
        <v>2000</v>
      </c>
      <c r="B16" s="1209">
        <v>59.54</v>
      </c>
      <c r="C16" s="1210">
        <v>61</v>
      </c>
      <c r="D16" s="1210">
        <v>81</v>
      </c>
      <c r="E16" s="1210">
        <v>20</v>
      </c>
      <c r="F16" s="1210">
        <v>59</v>
      </c>
      <c r="G16" s="1210">
        <v>76</v>
      </c>
      <c r="H16" s="1210">
        <v>26</v>
      </c>
      <c r="I16" s="1212">
        <v>5.55</v>
      </c>
      <c r="J16" s="1212">
        <v>21.18</v>
      </c>
      <c r="K16" s="1212"/>
      <c r="L16" s="1211">
        <v>57</v>
      </c>
    </row>
    <row r="17" spans="1:13">
      <c r="A17" s="869">
        <v>2001</v>
      </c>
      <c r="B17" s="1209">
        <v>59.83</v>
      </c>
      <c r="C17" s="1210">
        <v>62</v>
      </c>
      <c r="D17" s="1210">
        <v>81</v>
      </c>
      <c r="E17" s="1210">
        <v>20</v>
      </c>
      <c r="F17" s="1210">
        <v>60</v>
      </c>
      <c r="G17" s="1210">
        <v>76</v>
      </c>
      <c r="H17" s="1210">
        <v>28</v>
      </c>
      <c r="I17" s="1212">
        <v>6.89</v>
      </c>
      <c r="J17" s="1212">
        <v>20.51</v>
      </c>
      <c r="K17" s="1212"/>
      <c r="L17" s="1211">
        <v>55</v>
      </c>
    </row>
    <row r="18" spans="1:13">
      <c r="A18" s="869">
        <v>2002</v>
      </c>
      <c r="B18" s="1209">
        <v>63.13</v>
      </c>
      <c r="C18" s="1210">
        <v>63</v>
      </c>
      <c r="D18" s="1210">
        <v>81</v>
      </c>
      <c r="E18" s="1210">
        <v>22</v>
      </c>
      <c r="F18" s="1210">
        <v>62</v>
      </c>
      <c r="G18" s="1210">
        <v>79</v>
      </c>
      <c r="H18" s="1210">
        <v>30</v>
      </c>
      <c r="I18" s="1212">
        <v>6.24</v>
      </c>
      <c r="J18" s="1212">
        <v>19.95</v>
      </c>
      <c r="K18" s="1212"/>
      <c r="L18" s="1211">
        <v>52</v>
      </c>
    </row>
    <row r="19" spans="1:13">
      <c r="A19" s="869">
        <v>2003</v>
      </c>
      <c r="B19" s="1209">
        <v>65.84</v>
      </c>
      <c r="C19" s="1210">
        <v>63</v>
      </c>
      <c r="D19" s="1210">
        <v>80</v>
      </c>
      <c r="E19" s="1210">
        <v>25</v>
      </c>
      <c r="F19" s="1210">
        <v>62</v>
      </c>
      <c r="G19" s="1210">
        <v>79</v>
      </c>
      <c r="H19" s="1210">
        <v>31</v>
      </c>
      <c r="I19" s="1212">
        <v>7.26</v>
      </c>
      <c r="J19" s="1212">
        <v>20.02</v>
      </c>
      <c r="K19" s="1212"/>
      <c r="L19" s="1211">
        <v>50</v>
      </c>
    </row>
    <row r="20" spans="1:13">
      <c r="A20" s="869">
        <v>2004</v>
      </c>
      <c r="B20" s="1209">
        <v>62.77</v>
      </c>
      <c r="C20" s="1210">
        <v>63</v>
      </c>
      <c r="D20" s="1210">
        <v>81</v>
      </c>
      <c r="E20" s="1210">
        <v>26</v>
      </c>
      <c r="F20" s="1210">
        <v>61</v>
      </c>
      <c r="G20" s="1210">
        <v>79</v>
      </c>
      <c r="H20" s="1210">
        <v>31</v>
      </c>
      <c r="I20" s="1212">
        <v>7.71</v>
      </c>
      <c r="J20" s="1212">
        <v>20.29</v>
      </c>
      <c r="K20" s="1212"/>
      <c r="L20" s="1211">
        <v>53</v>
      </c>
    </row>
    <row r="21" spans="1:13">
      <c r="A21" s="869">
        <v>2005</v>
      </c>
      <c r="B21" s="1209">
        <v>60.6</v>
      </c>
      <c r="C21" s="1210">
        <v>62</v>
      </c>
      <c r="D21" s="1210">
        <v>80</v>
      </c>
      <c r="E21" s="1210">
        <v>28</v>
      </c>
      <c r="F21" s="1210">
        <v>60</v>
      </c>
      <c r="G21" s="1210">
        <v>77</v>
      </c>
      <c r="H21" s="1210">
        <v>31</v>
      </c>
      <c r="I21" s="1212">
        <v>7.38</v>
      </c>
      <c r="J21" s="1212">
        <v>19.63</v>
      </c>
      <c r="K21" s="1212"/>
      <c r="L21" s="1211">
        <v>52</v>
      </c>
    </row>
    <row r="22" spans="1:13">
      <c r="A22" s="869">
        <v>2006</v>
      </c>
      <c r="B22" s="1209">
        <v>63.31</v>
      </c>
      <c r="C22" s="1210">
        <v>61</v>
      </c>
      <c r="D22" s="1210">
        <v>78</v>
      </c>
      <c r="E22" s="1210">
        <v>28</v>
      </c>
      <c r="F22" s="1210">
        <v>60</v>
      </c>
      <c r="G22" s="1210">
        <v>77</v>
      </c>
      <c r="H22" s="1210">
        <v>31</v>
      </c>
      <c r="I22" s="1212">
        <v>7.16</v>
      </c>
      <c r="J22" s="1212">
        <v>21.44</v>
      </c>
      <c r="K22" s="1212"/>
      <c r="L22" s="1211">
        <v>55</v>
      </c>
    </row>
    <row r="23" spans="1:13">
      <c r="A23" s="869">
        <v>2007</v>
      </c>
      <c r="B23" s="1209">
        <v>63.9</v>
      </c>
      <c r="C23" s="1210">
        <v>60</v>
      </c>
      <c r="D23" s="1210">
        <v>77</v>
      </c>
      <c r="E23" s="1210">
        <v>29</v>
      </c>
      <c r="F23" s="1210">
        <v>59</v>
      </c>
      <c r="G23" s="1210">
        <v>77</v>
      </c>
      <c r="H23" s="1210">
        <v>31</v>
      </c>
      <c r="I23" s="1212">
        <v>6.83</v>
      </c>
      <c r="J23" s="1212">
        <v>21.82</v>
      </c>
      <c r="K23" s="1212"/>
      <c r="L23" s="1211">
        <v>56</v>
      </c>
    </row>
    <row r="24" spans="1:13">
      <c r="A24" s="869">
        <v>2008</v>
      </c>
      <c r="B24" s="1209">
        <v>60.52</v>
      </c>
      <c r="C24" s="1210">
        <v>58</v>
      </c>
      <c r="D24" s="1210">
        <v>74</v>
      </c>
      <c r="E24" s="1210">
        <v>28</v>
      </c>
      <c r="F24" s="1210">
        <v>58</v>
      </c>
      <c r="G24" s="1210">
        <v>75</v>
      </c>
      <c r="H24" s="1210">
        <v>31</v>
      </c>
      <c r="I24" s="1212">
        <v>6.36</v>
      </c>
      <c r="J24" s="1212">
        <v>21.72</v>
      </c>
      <c r="K24" s="1212"/>
      <c r="L24" s="1211">
        <v>58</v>
      </c>
    </row>
    <row r="25" spans="1:13">
      <c r="A25" s="869">
        <v>2009</v>
      </c>
      <c r="B25" s="1209">
        <v>61.69</v>
      </c>
      <c r="C25" s="1210">
        <v>60</v>
      </c>
      <c r="D25" s="1210">
        <v>75</v>
      </c>
      <c r="E25" s="1210">
        <v>27</v>
      </c>
      <c r="F25" s="1210">
        <v>60</v>
      </c>
      <c r="G25" s="1210">
        <v>79</v>
      </c>
      <c r="H25" s="1210">
        <v>33</v>
      </c>
      <c r="I25" s="1212">
        <v>3.66</v>
      </c>
      <c r="J25" s="1212">
        <v>18.07</v>
      </c>
      <c r="K25" s="1212"/>
      <c r="L25" s="1211">
        <v>47</v>
      </c>
    </row>
    <row r="26" spans="1:13">
      <c r="A26" s="869">
        <v>2010</v>
      </c>
      <c r="B26" s="1209">
        <v>63.55</v>
      </c>
      <c r="C26" s="1210">
        <v>58</v>
      </c>
      <c r="D26" s="1210">
        <v>75</v>
      </c>
      <c r="E26" s="1210">
        <v>27</v>
      </c>
      <c r="F26" s="1210">
        <v>59</v>
      </c>
      <c r="G26" s="1210">
        <v>76</v>
      </c>
      <c r="H26" s="1210">
        <v>32</v>
      </c>
      <c r="I26" s="1212">
        <v>3.04</v>
      </c>
      <c r="J26" s="1212">
        <v>20.71</v>
      </c>
      <c r="K26" s="1212"/>
      <c r="L26" s="1211">
        <v>53</v>
      </c>
    </row>
    <row r="27" spans="1:13">
      <c r="A27" s="869">
        <v>2011</v>
      </c>
      <c r="B27" s="1209">
        <v>71.92</v>
      </c>
      <c r="C27" s="1210">
        <v>56.049413287988969</v>
      </c>
      <c r="D27" s="1210">
        <v>74</v>
      </c>
      <c r="E27" s="1210">
        <v>25</v>
      </c>
      <c r="F27" s="1210">
        <v>57</v>
      </c>
      <c r="G27" s="1210">
        <v>73</v>
      </c>
      <c r="H27" s="1210">
        <v>32</v>
      </c>
      <c r="I27" s="1212">
        <v>3.07</v>
      </c>
      <c r="J27" s="1212">
        <v>24.31</v>
      </c>
      <c r="K27" s="1212"/>
      <c r="L27" s="1211">
        <v>58</v>
      </c>
      <c r="M27" s="1213"/>
    </row>
    <row r="28" spans="1:13">
      <c r="A28" s="869">
        <v>2012</v>
      </c>
      <c r="B28" s="1212">
        <v>80.2</v>
      </c>
      <c r="C28" s="1210">
        <v>47</v>
      </c>
      <c r="D28" s="1210">
        <v>71</v>
      </c>
      <c r="E28" s="1210">
        <v>22</v>
      </c>
      <c r="F28" s="1210">
        <v>50</v>
      </c>
      <c r="G28" s="1210">
        <v>71</v>
      </c>
      <c r="H28" s="1210">
        <v>32</v>
      </c>
      <c r="I28" s="1212">
        <v>3.3</v>
      </c>
      <c r="J28" s="1212">
        <v>26.85</v>
      </c>
      <c r="K28" s="1212"/>
      <c r="L28" s="1211">
        <v>60</v>
      </c>
      <c r="M28" s="1214"/>
    </row>
    <row r="29" spans="1:13" s="798" customFormat="1">
      <c r="A29" s="869">
        <v>2013</v>
      </c>
      <c r="B29" s="1215">
        <v>82.97</v>
      </c>
      <c r="C29" s="1216">
        <v>53</v>
      </c>
      <c r="D29" s="1216">
        <v>70</v>
      </c>
      <c r="E29" s="1216">
        <v>24</v>
      </c>
      <c r="F29" s="1216">
        <v>55</v>
      </c>
      <c r="G29" s="1216">
        <v>72</v>
      </c>
      <c r="H29" s="1216">
        <v>32</v>
      </c>
      <c r="I29" s="1215">
        <v>3.4</v>
      </c>
      <c r="J29" s="1215">
        <v>27.78</v>
      </c>
      <c r="K29" s="1217" t="s">
        <v>490</v>
      </c>
      <c r="L29" s="1218">
        <v>61</v>
      </c>
      <c r="M29" s="1219"/>
    </row>
    <row r="30" spans="1:13" s="798" customFormat="1">
      <c r="A30" s="869">
        <v>2014</v>
      </c>
      <c r="B30" s="1220">
        <v>81.400000000000006</v>
      </c>
      <c r="C30" s="1221">
        <v>54</v>
      </c>
      <c r="D30" s="1221">
        <v>71</v>
      </c>
      <c r="E30" s="1221">
        <v>23</v>
      </c>
      <c r="F30" s="1221">
        <v>57</v>
      </c>
      <c r="G30" s="1221">
        <v>75</v>
      </c>
      <c r="H30" s="1221">
        <v>33</v>
      </c>
      <c r="I30" s="1220">
        <v>3.62</v>
      </c>
      <c r="J30" s="1220">
        <v>27.76</v>
      </c>
      <c r="K30" s="1220"/>
      <c r="L30" s="1222">
        <v>62</v>
      </c>
      <c r="M30" s="1219"/>
    </row>
    <row r="31" spans="1:13" s="798" customFormat="1">
      <c r="A31" s="869">
        <v>2015</v>
      </c>
      <c r="B31" s="1220">
        <v>82.25</v>
      </c>
      <c r="C31" s="1223">
        <v>56</v>
      </c>
      <c r="D31" s="1223">
        <v>73</v>
      </c>
      <c r="E31" s="1223">
        <v>25</v>
      </c>
      <c r="F31" s="1223">
        <v>59</v>
      </c>
      <c r="G31" s="1224">
        <v>77</v>
      </c>
      <c r="H31" s="1223">
        <v>33</v>
      </c>
      <c r="I31" s="1217">
        <v>3.81</v>
      </c>
      <c r="J31" s="1217">
        <v>27.6</v>
      </c>
      <c r="K31" s="1217"/>
      <c r="L31" s="1225">
        <v>61</v>
      </c>
      <c r="M31" s="1226"/>
    </row>
    <row r="32" spans="1:13" s="798" customFormat="1">
      <c r="A32" s="869">
        <v>2016</v>
      </c>
      <c r="B32" s="1220">
        <v>81.459999999999994</v>
      </c>
      <c r="C32" s="1227">
        <v>57</v>
      </c>
      <c r="D32" s="1223">
        <v>75</v>
      </c>
      <c r="E32" s="1223">
        <v>26</v>
      </c>
      <c r="F32" s="1223">
        <v>60</v>
      </c>
      <c r="G32" s="1224">
        <v>78</v>
      </c>
      <c r="H32" s="1223">
        <v>33</v>
      </c>
      <c r="I32" s="1217">
        <v>4.4400000000000004</v>
      </c>
      <c r="J32" s="1217">
        <v>26.83</v>
      </c>
      <c r="K32" s="1217"/>
      <c r="L32" s="1225">
        <v>60</v>
      </c>
      <c r="M32" s="1219"/>
    </row>
    <row r="33" spans="1:21" s="798" customFormat="1" ht="12.6" customHeight="1">
      <c r="A33" s="1228" t="s">
        <v>389</v>
      </c>
      <c r="B33" s="1229"/>
      <c r="C33" s="1229"/>
      <c r="D33" s="1229"/>
      <c r="E33" s="1229"/>
      <c r="F33" s="1229"/>
      <c r="G33" s="1229"/>
      <c r="H33" s="1229"/>
      <c r="I33" s="793"/>
      <c r="J33" s="793"/>
      <c r="K33" s="793"/>
      <c r="L33" s="793"/>
      <c r="M33" s="1219"/>
    </row>
    <row r="34" spans="1:21" s="798" customFormat="1" ht="12.6" customHeight="1">
      <c r="A34" s="1230" t="s">
        <v>205</v>
      </c>
      <c r="B34" s="1231">
        <v>79.19</v>
      </c>
      <c r="C34" s="1231">
        <v>55.7</v>
      </c>
      <c r="D34" s="1231">
        <v>74.06</v>
      </c>
      <c r="E34" s="1231">
        <v>25.19</v>
      </c>
      <c r="F34" s="1231">
        <v>58.76</v>
      </c>
      <c r="G34" s="1231">
        <v>76.430000000000007</v>
      </c>
      <c r="H34" s="1231">
        <v>32.31</v>
      </c>
      <c r="I34" s="1231">
        <v>4.55</v>
      </c>
      <c r="J34" s="1232">
        <v>28.28</v>
      </c>
      <c r="K34" s="1233"/>
      <c r="L34" s="1234">
        <v>64</v>
      </c>
      <c r="M34" s="1234"/>
      <c r="N34" s="1232"/>
      <c r="O34" s="1232"/>
      <c r="P34" s="1232"/>
      <c r="Q34" s="1232"/>
      <c r="R34" s="1232"/>
      <c r="S34" s="1232"/>
      <c r="T34" s="1232"/>
      <c r="U34" s="1232"/>
    </row>
    <row r="35" spans="1:21" s="797" customFormat="1" ht="12.6" customHeight="1">
      <c r="A35" s="1235" t="s">
        <v>1317</v>
      </c>
      <c r="B35" s="1231">
        <v>82.94</v>
      </c>
      <c r="C35" s="1231">
        <v>55.87</v>
      </c>
      <c r="D35" s="1231">
        <v>74.63</v>
      </c>
      <c r="E35" s="1231">
        <v>24.8</v>
      </c>
      <c r="F35" s="1231">
        <v>57.81</v>
      </c>
      <c r="G35" s="1231">
        <v>75.48</v>
      </c>
      <c r="H35" s="1231">
        <v>31.77</v>
      </c>
      <c r="I35" s="1231">
        <v>4.58</v>
      </c>
      <c r="J35" s="1234" t="s">
        <v>211</v>
      </c>
      <c r="K35" s="1234"/>
      <c r="L35" s="1234" t="s">
        <v>211</v>
      </c>
      <c r="M35" s="1234"/>
      <c r="N35" s="1232"/>
      <c r="O35" s="1232"/>
      <c r="P35" s="1232"/>
      <c r="Q35" s="1232"/>
      <c r="R35" s="1232"/>
      <c r="S35" s="1232"/>
      <c r="T35" s="1232"/>
      <c r="U35" s="1232"/>
    </row>
    <row r="36" spans="1:21" s="797" customFormat="1" ht="12.6" customHeight="1">
      <c r="A36" s="1236" t="s">
        <v>1318</v>
      </c>
      <c r="B36" s="1231">
        <v>133.66</v>
      </c>
      <c r="C36" s="1231">
        <v>61.61</v>
      </c>
      <c r="D36" s="1231">
        <v>80.06</v>
      </c>
      <c r="E36" s="1231">
        <v>25.76</v>
      </c>
      <c r="F36" s="1231">
        <v>62.34</v>
      </c>
      <c r="G36" s="1231">
        <v>81.2</v>
      </c>
      <c r="H36" s="1231">
        <v>35.11</v>
      </c>
      <c r="I36" s="1231">
        <v>5.28</v>
      </c>
      <c r="J36" s="1234" t="s">
        <v>211</v>
      </c>
      <c r="K36" s="1234"/>
      <c r="L36" s="1234" t="s">
        <v>211</v>
      </c>
      <c r="M36" s="1234"/>
      <c r="N36" s="1232"/>
      <c r="O36" s="1232"/>
      <c r="P36" s="1232"/>
      <c r="Q36" s="1232"/>
      <c r="R36" s="1232"/>
      <c r="S36" s="1232"/>
      <c r="T36" s="1232"/>
      <c r="U36" s="1232"/>
    </row>
    <row r="37" spans="1:21" s="797" customFormat="1" ht="12.6" customHeight="1">
      <c r="A37" s="1236" t="s">
        <v>1319</v>
      </c>
      <c r="B37" s="1231">
        <v>115.36</v>
      </c>
      <c r="C37" s="1231">
        <v>59.41</v>
      </c>
      <c r="D37" s="1231">
        <v>79.28</v>
      </c>
      <c r="E37" s="1231">
        <v>28.64</v>
      </c>
      <c r="F37" s="1231">
        <v>64.069999999999993</v>
      </c>
      <c r="G37" s="1231">
        <v>82.47</v>
      </c>
      <c r="H37" s="1231">
        <v>36.520000000000003</v>
      </c>
      <c r="I37" s="1231">
        <v>2.02</v>
      </c>
      <c r="J37" s="1234" t="s">
        <v>211</v>
      </c>
      <c r="K37" s="1234"/>
      <c r="L37" s="1234" t="s">
        <v>211</v>
      </c>
      <c r="M37" s="1234"/>
      <c r="N37" s="1232"/>
      <c r="O37" s="1232"/>
      <c r="P37" s="1232"/>
      <c r="Q37" s="1232"/>
      <c r="R37" s="1232"/>
      <c r="S37" s="1232"/>
      <c r="T37" s="1232"/>
      <c r="U37" s="1232"/>
    </row>
    <row r="38" spans="1:21" s="797" customFormat="1" ht="12.6" customHeight="1">
      <c r="A38" s="1236" t="s">
        <v>1320</v>
      </c>
      <c r="B38" s="1231">
        <v>46.83</v>
      </c>
      <c r="C38" s="1231">
        <v>47.56</v>
      </c>
      <c r="D38" s="1231">
        <v>63.1</v>
      </c>
      <c r="E38" s="1231">
        <v>20.27</v>
      </c>
      <c r="F38" s="1231">
        <v>53.9</v>
      </c>
      <c r="G38" s="1231">
        <v>69.95</v>
      </c>
      <c r="H38" s="1231">
        <v>28.05</v>
      </c>
      <c r="I38" s="1231">
        <v>5.75</v>
      </c>
      <c r="J38" s="1234" t="s">
        <v>211</v>
      </c>
      <c r="K38" s="1234"/>
      <c r="L38" s="1234" t="s">
        <v>211</v>
      </c>
      <c r="M38" s="1234"/>
      <c r="N38" s="1232"/>
      <c r="O38" s="1232"/>
      <c r="P38" s="1232"/>
      <c r="Q38" s="1232"/>
      <c r="R38" s="1232"/>
      <c r="S38" s="1232"/>
      <c r="T38" s="1232"/>
      <c r="U38" s="1232"/>
    </row>
    <row r="39" spans="1:21" s="798" customFormat="1" ht="12.6" customHeight="1">
      <c r="A39" s="1236" t="s">
        <v>1321</v>
      </c>
      <c r="B39" s="1231">
        <v>130.29</v>
      </c>
      <c r="C39" s="1231">
        <v>55.28</v>
      </c>
      <c r="D39" s="1231">
        <v>79.17</v>
      </c>
      <c r="E39" s="1231">
        <v>27.24</v>
      </c>
      <c r="F39" s="1231">
        <v>72.36</v>
      </c>
      <c r="G39" s="1231">
        <v>86.4</v>
      </c>
      <c r="H39" s="1231">
        <v>40.51</v>
      </c>
      <c r="I39" s="1231">
        <v>2.35</v>
      </c>
      <c r="J39" s="1234" t="s">
        <v>211</v>
      </c>
      <c r="K39" s="1234"/>
      <c r="L39" s="1234" t="s">
        <v>211</v>
      </c>
      <c r="M39" s="1234"/>
      <c r="N39" s="1232"/>
      <c r="O39" s="1232"/>
      <c r="P39" s="1232"/>
      <c r="Q39" s="1232"/>
      <c r="R39" s="1232"/>
      <c r="S39" s="1232"/>
      <c r="T39" s="1232"/>
      <c r="U39" s="1232"/>
    </row>
    <row r="40" spans="1:21" s="797" customFormat="1" ht="12.6" customHeight="1">
      <c r="A40" s="1236" t="s">
        <v>1322</v>
      </c>
      <c r="B40" s="1231">
        <v>57.87</v>
      </c>
      <c r="C40" s="1231">
        <v>70.53</v>
      </c>
      <c r="D40" s="1231">
        <v>86.11</v>
      </c>
      <c r="E40" s="1231">
        <v>43.23</v>
      </c>
      <c r="F40" s="1231">
        <v>74.739999999999995</v>
      </c>
      <c r="G40" s="1231">
        <v>91.3</v>
      </c>
      <c r="H40" s="1231">
        <v>55.07</v>
      </c>
      <c r="I40" s="1231">
        <v>4.43</v>
      </c>
      <c r="J40" s="1234" t="s">
        <v>211</v>
      </c>
      <c r="K40" s="1234"/>
      <c r="L40" s="1234" t="s">
        <v>211</v>
      </c>
      <c r="M40" s="1234"/>
      <c r="N40" s="1232"/>
      <c r="O40" s="1232"/>
      <c r="P40" s="1232"/>
      <c r="Q40" s="1232"/>
      <c r="R40" s="1232"/>
      <c r="S40" s="1232"/>
      <c r="T40" s="1232"/>
      <c r="U40" s="1232"/>
    </row>
    <row r="41" spans="1:21" s="797" customFormat="1" ht="12.6" customHeight="1">
      <c r="A41" s="1236" t="s">
        <v>448</v>
      </c>
      <c r="B41" s="1231">
        <v>50.4</v>
      </c>
      <c r="C41" s="1231">
        <v>61.93</v>
      </c>
      <c r="D41" s="1231">
        <v>59.39</v>
      </c>
      <c r="E41" s="1231">
        <v>33.35</v>
      </c>
      <c r="F41" s="1231">
        <v>75.040000000000006</v>
      </c>
      <c r="G41" s="1231">
        <v>74.61</v>
      </c>
      <c r="H41" s="1231">
        <v>29.99</v>
      </c>
      <c r="I41" s="1231">
        <v>10.37</v>
      </c>
      <c r="J41" s="1234" t="s">
        <v>211</v>
      </c>
      <c r="K41" s="1234"/>
      <c r="L41" s="1234" t="s">
        <v>211</v>
      </c>
      <c r="M41" s="1234"/>
      <c r="N41" s="1232"/>
      <c r="O41" s="1232"/>
      <c r="P41" s="1232"/>
      <c r="Q41" s="1232"/>
      <c r="R41" s="1232"/>
      <c r="S41" s="1232"/>
      <c r="T41" s="1232"/>
      <c r="U41" s="1232"/>
    </row>
    <row r="42" spans="1:21" s="797" customFormat="1" ht="11.25" customHeight="1">
      <c r="A42" s="1236" t="s">
        <v>449</v>
      </c>
      <c r="B42" s="1231">
        <v>103.94</v>
      </c>
      <c r="C42" s="1231">
        <v>71.819999999999993</v>
      </c>
      <c r="D42" s="1231">
        <v>27.83</v>
      </c>
      <c r="E42" s="1231">
        <v>10.9</v>
      </c>
      <c r="F42" s="1231">
        <v>65.239999999999995</v>
      </c>
      <c r="G42" s="1231">
        <v>87.06</v>
      </c>
      <c r="H42" s="1231">
        <v>39.58</v>
      </c>
      <c r="I42" s="1231">
        <v>2.72</v>
      </c>
      <c r="J42" s="1234" t="s">
        <v>211</v>
      </c>
      <c r="K42" s="1234"/>
      <c r="L42" s="1234" t="s">
        <v>211</v>
      </c>
      <c r="M42" s="1234"/>
      <c r="N42" s="1232"/>
      <c r="O42" s="1232"/>
      <c r="P42" s="1232"/>
      <c r="Q42" s="1232"/>
      <c r="R42" s="1232"/>
      <c r="S42" s="1232"/>
      <c r="T42" s="1232"/>
      <c r="U42" s="1232"/>
    </row>
    <row r="43" spans="1:21" ht="71.25" customHeight="1">
      <c r="A43" s="1237"/>
      <c r="B43" s="1238" t="s">
        <v>1323</v>
      </c>
      <c r="C43" s="1203" t="s">
        <v>1324</v>
      </c>
      <c r="D43" s="1203" t="s">
        <v>1325</v>
      </c>
      <c r="E43" s="1203" t="s">
        <v>1326</v>
      </c>
      <c r="F43" s="1203" t="s">
        <v>1327</v>
      </c>
      <c r="G43" s="1203" t="s">
        <v>1328</v>
      </c>
      <c r="H43" s="1203" t="s">
        <v>1329</v>
      </c>
      <c r="I43" s="1238" t="s">
        <v>1330</v>
      </c>
      <c r="J43" s="5313" t="s">
        <v>1331</v>
      </c>
      <c r="K43" s="5314"/>
      <c r="L43" s="1203" t="s">
        <v>1332</v>
      </c>
      <c r="M43" s="1239"/>
    </row>
    <row r="44" spans="1:21">
      <c r="A44" s="5315" t="s">
        <v>390</v>
      </c>
      <c r="B44" s="5315"/>
      <c r="C44" s="5315"/>
      <c r="D44" s="5315"/>
      <c r="E44" s="5315"/>
      <c r="F44" s="5315"/>
      <c r="G44" s="5315"/>
      <c r="H44" s="5315"/>
      <c r="I44" s="5315"/>
      <c r="J44" s="5315"/>
      <c r="K44" s="5315"/>
      <c r="L44" s="5315"/>
      <c r="M44" s="1239"/>
    </row>
    <row r="45" spans="1:21" ht="9.6" customHeight="1">
      <c r="A45" s="5308" t="s">
        <v>1333</v>
      </c>
      <c r="B45" s="5308"/>
      <c r="C45" s="5308"/>
      <c r="D45" s="5308"/>
      <c r="E45" s="5308"/>
      <c r="F45" s="5308"/>
      <c r="G45" s="5308"/>
      <c r="H45" s="5308"/>
      <c r="I45" s="5308"/>
      <c r="J45" s="5308"/>
      <c r="K45" s="5308"/>
      <c r="L45" s="5308"/>
      <c r="M45" s="1239"/>
      <c r="N45" s="1239"/>
      <c r="O45" s="1239"/>
    </row>
    <row r="46" spans="1:21" ht="9.6" customHeight="1">
      <c r="A46" s="5308" t="s">
        <v>1334</v>
      </c>
      <c r="B46" s="5308"/>
      <c r="C46" s="5308"/>
      <c r="D46" s="5308"/>
      <c r="E46" s="5308"/>
      <c r="F46" s="5308"/>
      <c r="G46" s="5308"/>
      <c r="H46" s="5308"/>
      <c r="I46" s="5308"/>
      <c r="J46" s="5308"/>
      <c r="K46" s="5308"/>
      <c r="L46" s="5308"/>
      <c r="M46" s="1239"/>
      <c r="N46" s="1239"/>
      <c r="O46" s="1239"/>
    </row>
    <row r="47" spans="1:21" ht="22.5" customHeight="1">
      <c r="A47" s="5309" t="s">
        <v>1335</v>
      </c>
      <c r="B47" s="5309"/>
      <c r="C47" s="5309"/>
      <c r="D47" s="5309"/>
      <c r="E47" s="5309"/>
      <c r="F47" s="5309"/>
      <c r="G47" s="5309"/>
      <c r="H47" s="5309"/>
      <c r="I47" s="5309"/>
      <c r="J47" s="5309"/>
      <c r="K47" s="5309"/>
      <c r="L47" s="5309"/>
    </row>
    <row r="48" spans="1:21" ht="21.75" customHeight="1">
      <c r="A48" s="5309" t="s">
        <v>1336</v>
      </c>
      <c r="B48" s="5310"/>
      <c r="C48" s="5310"/>
      <c r="D48" s="5310"/>
      <c r="E48" s="5310"/>
      <c r="F48" s="5310"/>
      <c r="G48" s="5310"/>
      <c r="H48" s="5310"/>
      <c r="I48" s="5310"/>
      <c r="J48" s="5310"/>
      <c r="K48" s="5310"/>
      <c r="L48" s="5310"/>
    </row>
    <row r="49" spans="1:11" ht="13.5">
      <c r="A49" s="1240"/>
      <c r="B49" s="1240"/>
      <c r="C49" s="1240"/>
      <c r="D49" s="1240"/>
      <c r="E49" s="1240"/>
      <c r="F49" s="1240"/>
      <c r="G49" s="1240"/>
      <c r="H49" s="1240"/>
      <c r="I49" s="1241"/>
      <c r="J49" s="1240"/>
      <c r="K49" s="1240"/>
    </row>
    <row r="50" spans="1:11" ht="13.5">
      <c r="A50" s="1242" t="s">
        <v>427</v>
      </c>
      <c r="B50" s="1240"/>
      <c r="C50" s="1242"/>
      <c r="E50" s="1240"/>
      <c r="F50" s="1240"/>
      <c r="G50" s="1240"/>
      <c r="H50" s="1240"/>
      <c r="I50" s="1241"/>
      <c r="J50" s="1240"/>
      <c r="K50" s="1240"/>
    </row>
    <row r="51" spans="1:11" ht="13.5">
      <c r="A51" s="1137" t="s">
        <v>1337</v>
      </c>
      <c r="B51" s="1240"/>
      <c r="E51" s="1240"/>
      <c r="G51" s="1240"/>
      <c r="I51" s="1241"/>
      <c r="K51" s="1137"/>
    </row>
    <row r="52" spans="1:11" ht="13.5">
      <c r="A52" s="1137" t="s">
        <v>1338</v>
      </c>
      <c r="I52" s="1240"/>
    </row>
    <row r="53" spans="1:11" ht="13.5">
      <c r="A53" s="1137" t="s">
        <v>1339</v>
      </c>
      <c r="I53" s="1240"/>
    </row>
    <row r="54" spans="1:11">
      <c r="A54" s="861" t="s">
        <v>1340</v>
      </c>
    </row>
    <row r="55" spans="1:11">
      <c r="A55" s="861" t="s">
        <v>1341</v>
      </c>
    </row>
    <row r="56" spans="1:11">
      <c r="A56" s="861" t="s">
        <v>1342</v>
      </c>
    </row>
    <row r="57" spans="1:11">
      <c r="A57" s="861" t="s">
        <v>1343</v>
      </c>
    </row>
    <row r="58" spans="1:11">
      <c r="A58" s="1137" t="s">
        <v>1344</v>
      </c>
    </row>
    <row r="59" spans="1:11">
      <c r="A59" s="1137" t="s">
        <v>1345</v>
      </c>
    </row>
    <row r="60" spans="1:11">
      <c r="A60" s="1137" t="s">
        <v>1346</v>
      </c>
    </row>
    <row r="61" spans="1:11">
      <c r="A61" s="1137" t="s">
        <v>1347</v>
      </c>
    </row>
    <row r="62" spans="1:11">
      <c r="A62" s="1137" t="s">
        <v>1348</v>
      </c>
    </row>
    <row r="63" spans="1:11">
      <c r="A63" s="1137" t="s">
        <v>1349</v>
      </c>
    </row>
  </sheetData>
  <mergeCells count="9">
    <mergeCell ref="A46:L46"/>
    <mergeCell ref="A47:L47"/>
    <mergeCell ref="A48:L48"/>
    <mergeCell ref="A1:L1"/>
    <mergeCell ref="A2:L2"/>
    <mergeCell ref="J4:K4"/>
    <mergeCell ref="J43:K43"/>
    <mergeCell ref="A44:L44"/>
    <mergeCell ref="A45:L45"/>
  </mergeCells>
  <hyperlinks>
    <hyperlink ref="B4" r:id="rId1"/>
    <hyperlink ref="I4" r:id="rId2"/>
    <hyperlink ref="J4" r:id="rId3"/>
    <hyperlink ref="L4" r:id="rId4"/>
    <hyperlink ref="J43" r:id="rId5"/>
    <hyperlink ref="L43" r:id="rId6"/>
    <hyperlink ref="A52:A53" r:id="rId7" display="http://www.ine.pt/xurl/ind/0001739"/>
    <hyperlink ref="A54" r:id="rId8"/>
    <hyperlink ref="A55" r:id="rId9"/>
    <hyperlink ref="A57" r:id="rId10"/>
    <hyperlink ref="A56" r:id="rId11"/>
    <hyperlink ref="G4" r:id="rId12"/>
    <hyperlink ref="G43" r:id="rId13"/>
    <hyperlink ref="E4" r:id="rId14"/>
    <hyperlink ref="E43" r:id="rId15"/>
    <hyperlink ref="H4" r:id="rId16"/>
    <hyperlink ref="H43" r:id="rId17"/>
    <hyperlink ref="C4" r:id="rId18"/>
    <hyperlink ref="C43" r:id="rId19"/>
    <hyperlink ref="F4" r:id="rId20"/>
    <hyperlink ref="F43" r:id="rId21"/>
    <hyperlink ref="D4" r:id="rId22"/>
    <hyperlink ref="D43" r:id="rId23"/>
    <hyperlink ref="A59" r:id="rId24"/>
    <hyperlink ref="A61" r:id="rId25"/>
    <hyperlink ref="A63" r:id="rId26"/>
    <hyperlink ref="A58" r:id="rId27"/>
    <hyperlink ref="A60" r:id="rId28"/>
    <hyperlink ref="A62" r:id="rId29"/>
    <hyperlink ref="B43" r:id="rId30"/>
    <hyperlink ref="I43" r:id="rId31"/>
    <hyperlink ref="A53" r:id="rId32"/>
    <hyperlink ref="A52" r:id="rId33"/>
    <hyperlink ref="A51" r:id="rId34"/>
  </hyperlinks>
  <pageMargins left="0.7" right="0.7" top="0.75" bottom="0.75" header="0.3" footer="0.3"/>
  <pageSetup paperSize="9" orientation="portrait" verticalDpi="0" r:id="rId35"/>
</worksheet>
</file>

<file path=xl/worksheets/sheet62.xml><?xml version="1.0" encoding="utf-8"?>
<worksheet xmlns="http://schemas.openxmlformats.org/spreadsheetml/2006/main" xmlns:r="http://schemas.openxmlformats.org/officeDocument/2006/relationships">
  <dimension ref="A1:H67"/>
  <sheetViews>
    <sheetView showGridLines="0" zoomScaleNormal="100" workbookViewId="0">
      <selection activeCell="A2" sqref="A2:H2"/>
    </sheetView>
  </sheetViews>
  <sheetFormatPr defaultColWidth="9.140625" defaultRowHeight="12.75"/>
  <cols>
    <col min="1" max="1" width="12.28515625" style="1274" customWidth="1"/>
    <col min="2" max="8" width="12.140625" style="1274" customWidth="1"/>
    <col min="9" max="16384" width="9.140625" style="1274"/>
  </cols>
  <sheetData>
    <row r="1" spans="1:8" s="1243" customFormat="1" ht="33.6" customHeight="1">
      <c r="A1" s="5325" t="s">
        <v>1350</v>
      </c>
      <c r="B1" s="5325"/>
      <c r="C1" s="5325"/>
      <c r="D1" s="5325"/>
      <c r="E1" s="5325"/>
      <c r="F1" s="5325"/>
      <c r="G1" s="5325"/>
      <c r="H1" s="5325"/>
    </row>
    <row r="2" spans="1:8" s="1243" customFormat="1" ht="30.6" customHeight="1">
      <c r="A2" s="5326" t="s">
        <v>1351</v>
      </c>
      <c r="B2" s="5326"/>
      <c r="C2" s="5326"/>
      <c r="D2" s="5326"/>
      <c r="E2" s="5326"/>
      <c r="F2" s="5326"/>
      <c r="G2" s="5326"/>
      <c r="H2" s="5326"/>
    </row>
    <row r="3" spans="1:8" s="1243" customFormat="1" ht="9.75" customHeight="1">
      <c r="A3" s="1244" t="s">
        <v>936</v>
      </c>
      <c r="B3" s="1245"/>
      <c r="C3" s="1245"/>
      <c r="D3" s="1245"/>
      <c r="E3" s="1245"/>
      <c r="F3" s="1245"/>
      <c r="G3" s="1246"/>
      <c r="H3" s="1247" t="s">
        <v>937</v>
      </c>
    </row>
    <row r="4" spans="1:8" s="1243" customFormat="1" ht="13.5" customHeight="1">
      <c r="A4" s="5318"/>
      <c r="B4" s="5320" t="s">
        <v>84</v>
      </c>
      <c r="C4" s="5320"/>
      <c r="D4" s="5321" t="s">
        <v>1352</v>
      </c>
      <c r="E4" s="5321"/>
      <c r="F4" s="5321" t="s">
        <v>1353</v>
      </c>
      <c r="G4" s="5321"/>
      <c r="H4" s="5322"/>
    </row>
    <row r="5" spans="1:8" s="1243" customFormat="1" ht="13.5" customHeight="1">
      <c r="A5" s="5319"/>
      <c r="B5" s="1248" t="s">
        <v>1354</v>
      </c>
      <c r="C5" s="1248" t="s">
        <v>1355</v>
      </c>
      <c r="D5" s="1248" t="s">
        <v>1354</v>
      </c>
      <c r="E5" s="1248" t="s">
        <v>1355</v>
      </c>
      <c r="F5" s="1248" t="s">
        <v>1354</v>
      </c>
      <c r="G5" s="1248" t="s">
        <v>1355</v>
      </c>
      <c r="H5" s="5323"/>
    </row>
    <row r="6" spans="1:8" s="1243" customFormat="1" ht="12.75" customHeight="1">
      <c r="A6" s="1249" t="s">
        <v>205</v>
      </c>
      <c r="B6" s="1249"/>
      <c r="C6" s="1249"/>
      <c r="D6" s="1250"/>
      <c r="E6" s="1250"/>
      <c r="F6" s="1250"/>
      <c r="G6" s="1250"/>
      <c r="H6" s="1251" t="s">
        <v>205</v>
      </c>
    </row>
    <row r="7" spans="1:8" s="1243" customFormat="1" ht="12.75" customHeight="1">
      <c r="A7" s="1252">
        <v>1990</v>
      </c>
      <c r="B7" s="1253">
        <v>11654207</v>
      </c>
      <c r="C7" s="1253">
        <v>17905482</v>
      </c>
      <c r="D7" s="1254" t="s">
        <v>211</v>
      </c>
      <c r="E7" s="1254" t="s">
        <v>211</v>
      </c>
      <c r="F7" s="1254" t="s">
        <v>211</v>
      </c>
      <c r="G7" s="1254" t="s">
        <v>211</v>
      </c>
      <c r="H7" s="1255">
        <v>1990</v>
      </c>
    </row>
    <row r="8" spans="1:8" s="1243" customFormat="1" ht="12.75" customHeight="1">
      <c r="A8" s="1252">
        <v>1991</v>
      </c>
      <c r="B8" s="1253">
        <v>11742119</v>
      </c>
      <c r="C8" s="1253">
        <v>19009567</v>
      </c>
      <c r="D8" s="1254" t="s">
        <v>211</v>
      </c>
      <c r="E8" s="1254" t="s">
        <v>211</v>
      </c>
      <c r="F8" s="1254" t="s">
        <v>211</v>
      </c>
      <c r="G8" s="1254" t="s">
        <v>211</v>
      </c>
      <c r="H8" s="1255">
        <v>1991</v>
      </c>
    </row>
    <row r="9" spans="1:8" s="1243" customFormat="1" ht="12.75" customHeight="1">
      <c r="A9" s="1252">
        <v>1992</v>
      </c>
      <c r="B9" s="1253">
        <v>12346255</v>
      </c>
      <c r="C9" s="1253">
        <v>20388749</v>
      </c>
      <c r="D9" s="1254" t="s">
        <v>211</v>
      </c>
      <c r="E9" s="1254" t="s">
        <v>211</v>
      </c>
      <c r="F9" s="1254" t="s">
        <v>211</v>
      </c>
      <c r="G9" s="1254" t="s">
        <v>211</v>
      </c>
      <c r="H9" s="1255">
        <v>1992</v>
      </c>
    </row>
    <row r="10" spans="1:8" s="1243" customFormat="1" ht="12.75" customHeight="1">
      <c r="A10" s="1256">
        <v>1993</v>
      </c>
      <c r="B10" s="1253">
        <v>13084857</v>
      </c>
      <c r="C10" s="1253">
        <v>20205748</v>
      </c>
      <c r="D10" s="1253">
        <v>10011849</v>
      </c>
      <c r="E10" s="1253">
        <v>14746381</v>
      </c>
      <c r="F10" s="1253">
        <v>3073008</v>
      </c>
      <c r="G10" s="1253">
        <v>5459367</v>
      </c>
      <c r="H10" s="1255">
        <v>1993</v>
      </c>
    </row>
    <row r="11" spans="1:8" s="1243" customFormat="1" ht="12.75" customHeight="1">
      <c r="A11" s="1256">
        <v>1994</v>
      </c>
      <c r="B11" s="1253">
        <v>15747815</v>
      </c>
      <c r="C11" s="1253">
        <v>23512987</v>
      </c>
      <c r="D11" s="1253">
        <v>12093308</v>
      </c>
      <c r="E11" s="1253">
        <v>17048779</v>
      </c>
      <c r="F11" s="1253">
        <v>3654507</v>
      </c>
      <c r="G11" s="1253">
        <v>6464208</v>
      </c>
      <c r="H11" s="1255">
        <v>1994</v>
      </c>
    </row>
    <row r="12" spans="1:8" s="1243" customFormat="1" ht="12.75" customHeight="1">
      <c r="A12" s="1256">
        <v>1995</v>
      </c>
      <c r="B12" s="1253">
        <v>17799038</v>
      </c>
      <c r="C12" s="1253">
        <v>25837502</v>
      </c>
      <c r="D12" s="1253">
        <v>14401821</v>
      </c>
      <c r="E12" s="1253">
        <v>19447479</v>
      </c>
      <c r="F12" s="1253">
        <v>3397217</v>
      </c>
      <c r="G12" s="1253">
        <v>6390023</v>
      </c>
      <c r="H12" s="1255">
        <v>1995</v>
      </c>
    </row>
    <row r="13" spans="1:8" s="1243" customFormat="1" ht="12.75" customHeight="1">
      <c r="A13" s="1256">
        <v>1996</v>
      </c>
      <c r="B13" s="1253">
        <v>19322877</v>
      </c>
      <c r="C13" s="1253">
        <v>28133142</v>
      </c>
      <c r="D13" s="1253">
        <v>15646366</v>
      </c>
      <c r="E13" s="1253">
        <v>21715417</v>
      </c>
      <c r="F13" s="1253">
        <v>3676511</v>
      </c>
      <c r="G13" s="1253">
        <v>6417725</v>
      </c>
      <c r="H13" s="1255">
        <v>1996</v>
      </c>
    </row>
    <row r="14" spans="1:8" s="1243" customFormat="1" ht="12.75" customHeight="1">
      <c r="A14" s="1256">
        <v>1997</v>
      </c>
      <c r="B14" s="1253">
        <v>21395156</v>
      </c>
      <c r="C14" s="1253">
        <v>32098794</v>
      </c>
      <c r="D14" s="1253">
        <v>17378318</v>
      </c>
      <c r="E14" s="1253">
        <v>24840269</v>
      </c>
      <c r="F14" s="1253">
        <v>4016838</v>
      </c>
      <c r="G14" s="1253">
        <v>7258526</v>
      </c>
      <c r="H14" s="1255">
        <v>1997</v>
      </c>
    </row>
    <row r="15" spans="1:8" s="1243" customFormat="1" ht="12.75" customHeight="1">
      <c r="A15" s="1256">
        <v>1998</v>
      </c>
      <c r="B15" s="1253">
        <v>22830218</v>
      </c>
      <c r="C15" s="1253">
        <v>36264084</v>
      </c>
      <c r="D15" s="1253">
        <v>18825299</v>
      </c>
      <c r="E15" s="1253">
        <v>28719735</v>
      </c>
      <c r="F15" s="1253">
        <v>4004919</v>
      </c>
      <c r="G15" s="1253">
        <v>7544349</v>
      </c>
      <c r="H15" s="1255">
        <v>1998</v>
      </c>
    </row>
    <row r="16" spans="1:8" s="1243" customFormat="1" ht="12.75" customHeight="1">
      <c r="A16" s="1256">
        <v>1999</v>
      </c>
      <c r="B16" s="1253">
        <v>23710695</v>
      </c>
      <c r="C16" s="1253">
        <v>39649521</v>
      </c>
      <c r="D16" s="1253">
        <v>19845560</v>
      </c>
      <c r="E16" s="1253">
        <v>31443393</v>
      </c>
      <c r="F16" s="1253">
        <v>3865136</v>
      </c>
      <c r="G16" s="1253">
        <v>8206129</v>
      </c>
      <c r="H16" s="1255">
        <v>1999</v>
      </c>
    </row>
    <row r="17" spans="1:8" s="1243" customFormat="1" ht="12.75" customHeight="1">
      <c r="A17" s="1256">
        <v>2000</v>
      </c>
      <c r="B17" s="1253">
        <v>27214763</v>
      </c>
      <c r="C17" s="1253">
        <v>45705780</v>
      </c>
      <c r="D17" s="1253">
        <v>22009477</v>
      </c>
      <c r="E17" s="1253">
        <v>34942170</v>
      </c>
      <c r="F17" s="1253">
        <v>5205286</v>
      </c>
      <c r="G17" s="1253">
        <v>10763610</v>
      </c>
      <c r="H17" s="1255">
        <v>2000</v>
      </c>
    </row>
    <row r="18" spans="1:8" s="1243" customFormat="1" ht="12.75" customHeight="1">
      <c r="A18" s="1256">
        <v>2001</v>
      </c>
      <c r="B18" s="1253">
        <v>27858858</v>
      </c>
      <c r="C18" s="1253">
        <v>46560017</v>
      </c>
      <c r="D18" s="1253">
        <v>22429535</v>
      </c>
      <c r="E18" s="1253">
        <v>35585495</v>
      </c>
      <c r="F18" s="1253">
        <v>5429323</v>
      </c>
      <c r="G18" s="1253">
        <v>10974522</v>
      </c>
      <c r="H18" s="1255">
        <v>2001</v>
      </c>
    </row>
    <row r="19" spans="1:8" s="1243" customFormat="1" ht="12.75" customHeight="1">
      <c r="A19" s="1256">
        <v>2002</v>
      </c>
      <c r="B19" s="1253">
        <v>28460850</v>
      </c>
      <c r="C19" s="1253">
        <v>45079921</v>
      </c>
      <c r="D19" s="1253">
        <v>22932560</v>
      </c>
      <c r="E19" s="1253">
        <v>35692499</v>
      </c>
      <c r="F19" s="1253">
        <v>5528290</v>
      </c>
      <c r="G19" s="1253">
        <v>9387422</v>
      </c>
      <c r="H19" s="1255">
        <v>2002</v>
      </c>
    </row>
    <row r="20" spans="1:8" s="1243" customFormat="1" ht="12.75" customHeight="1">
      <c r="A20" s="1256">
        <v>2003</v>
      </c>
      <c r="B20" s="1253">
        <v>29260273</v>
      </c>
      <c r="C20" s="1253">
        <v>44441320</v>
      </c>
      <c r="D20" s="1253">
        <v>23465881</v>
      </c>
      <c r="E20" s="1253">
        <v>35118591</v>
      </c>
      <c r="F20" s="1253">
        <v>5794392</v>
      </c>
      <c r="G20" s="1253">
        <v>9322730</v>
      </c>
      <c r="H20" s="1255">
        <v>2003</v>
      </c>
    </row>
    <row r="21" spans="1:8" s="1243" customFormat="1" ht="12.75" customHeight="1">
      <c r="A21" s="1256">
        <v>2004</v>
      </c>
      <c r="B21" s="1253">
        <v>30920098</v>
      </c>
      <c r="C21" s="1253">
        <v>49259655</v>
      </c>
      <c r="D21" s="1257">
        <v>24996962</v>
      </c>
      <c r="E21" s="1257">
        <v>38882025</v>
      </c>
      <c r="F21" s="1257">
        <v>5923135</v>
      </c>
      <c r="G21" s="1257">
        <v>10377630</v>
      </c>
      <c r="H21" s="1255">
        <v>2004</v>
      </c>
    </row>
    <row r="22" spans="1:8" s="1243" customFormat="1" ht="12.75" customHeight="1">
      <c r="A22" s="1256">
        <v>2005</v>
      </c>
      <c r="B22" s="1253">
        <v>31137084.364999998</v>
      </c>
      <c r="C22" s="1253">
        <v>51379218.325999998</v>
      </c>
      <c r="D22" s="1258">
        <v>24923678.318</v>
      </c>
      <c r="E22" s="1258">
        <v>39774365.127999999</v>
      </c>
      <c r="F22" s="1258">
        <v>6213406.0470000003</v>
      </c>
      <c r="G22" s="1258">
        <v>11604853.198000001</v>
      </c>
      <c r="H22" s="1255">
        <v>2005</v>
      </c>
    </row>
    <row r="23" spans="1:8" s="1243" customFormat="1" ht="12.75" customHeight="1">
      <c r="A23" s="1256">
        <v>2006</v>
      </c>
      <c r="B23" s="1253">
        <v>35640473.472000003</v>
      </c>
      <c r="C23" s="1253">
        <v>56294640.651000001</v>
      </c>
      <c r="D23" s="1258">
        <v>27754733.181000002</v>
      </c>
      <c r="E23" s="1258">
        <v>43265144.718999997</v>
      </c>
      <c r="F23" s="1258">
        <v>7885740.2910000002</v>
      </c>
      <c r="G23" s="1258">
        <v>13029495.932</v>
      </c>
      <c r="H23" s="1259">
        <v>2006</v>
      </c>
    </row>
    <row r="24" spans="1:8" s="1260" customFormat="1" ht="12.75" customHeight="1">
      <c r="A24" s="1256">
        <v>2007</v>
      </c>
      <c r="B24" s="1253">
        <v>38294061.544</v>
      </c>
      <c r="C24" s="1253">
        <v>59926542.840000004</v>
      </c>
      <c r="D24" s="1258">
        <v>29525105.539000001</v>
      </c>
      <c r="E24" s="1258">
        <v>45886786.346000001</v>
      </c>
      <c r="F24" s="1258">
        <v>8768956.0050000008</v>
      </c>
      <c r="G24" s="1258">
        <v>14039756.494000001</v>
      </c>
      <c r="H24" s="1255">
        <v>2007</v>
      </c>
    </row>
    <row r="25" spans="1:8" s="1260" customFormat="1" ht="12.75" customHeight="1">
      <c r="A25" s="1256">
        <v>2008</v>
      </c>
      <c r="B25" s="1253">
        <v>38847346.197999999</v>
      </c>
      <c r="C25" s="1253">
        <v>64193885.647</v>
      </c>
      <c r="D25" s="1258">
        <v>28904038.135000002</v>
      </c>
      <c r="E25" s="1258">
        <v>48006906.489</v>
      </c>
      <c r="F25" s="1258">
        <v>9943308.0629999992</v>
      </c>
      <c r="G25" s="1258">
        <v>16186979.158</v>
      </c>
      <c r="H25" s="1255">
        <v>2008</v>
      </c>
    </row>
    <row r="26" spans="1:8" s="1260" customFormat="1" ht="12.75" customHeight="1">
      <c r="A26" s="1256">
        <v>2009</v>
      </c>
      <c r="B26" s="1261">
        <v>31696763.401999999</v>
      </c>
      <c r="C26" s="1261">
        <v>51378500.642999999</v>
      </c>
      <c r="D26" s="1258">
        <v>23892397.848999999</v>
      </c>
      <c r="E26" s="1258">
        <v>40375992.004000001</v>
      </c>
      <c r="F26" s="1258">
        <v>7804365.5530000003</v>
      </c>
      <c r="G26" s="1258">
        <v>11002508.639</v>
      </c>
      <c r="H26" s="1255">
        <v>2009</v>
      </c>
    </row>
    <row r="27" spans="1:8" s="1260" customFormat="1" ht="12.75" customHeight="1">
      <c r="A27" s="1256">
        <v>2010</v>
      </c>
      <c r="B27" s="1261">
        <v>37267906.508000001</v>
      </c>
      <c r="C27" s="1261">
        <v>58647391.261</v>
      </c>
      <c r="D27" s="1261">
        <v>28104163.842999998</v>
      </c>
      <c r="E27" s="1261">
        <v>44798107.982000001</v>
      </c>
      <c r="F27" s="1261">
        <v>9163742.6649999991</v>
      </c>
      <c r="G27" s="1261">
        <v>13849283.278999999</v>
      </c>
      <c r="H27" s="1255">
        <v>2010</v>
      </c>
    </row>
    <row r="28" spans="1:8" s="1260" customFormat="1" ht="12.75" customHeight="1">
      <c r="A28" s="1256">
        <v>2011</v>
      </c>
      <c r="B28" s="1262">
        <v>42828033.391999997</v>
      </c>
      <c r="C28" s="1262">
        <v>59551441.805</v>
      </c>
      <c r="D28" s="1262">
        <v>31872738.055</v>
      </c>
      <c r="E28" s="1262">
        <v>43668892.355999999</v>
      </c>
      <c r="F28" s="1262">
        <v>10955295.336999999</v>
      </c>
      <c r="G28" s="1262">
        <v>15882549.448999999</v>
      </c>
      <c r="H28" s="1255">
        <v>2011</v>
      </c>
    </row>
    <row r="29" spans="1:8" s="1243" customFormat="1" ht="12.75" customHeight="1">
      <c r="A29" s="1256">
        <v>2012</v>
      </c>
      <c r="B29" s="1262">
        <v>45213015.627999999</v>
      </c>
      <c r="C29" s="1262">
        <v>56374082.888999999</v>
      </c>
      <c r="D29" s="1262">
        <v>32108269.688999999</v>
      </c>
      <c r="E29" s="1262">
        <v>40288417.013999999</v>
      </c>
      <c r="F29" s="1262">
        <v>13104745.938999999</v>
      </c>
      <c r="G29" s="1262">
        <v>16085665.875</v>
      </c>
      <c r="H29" s="1255">
        <v>2012</v>
      </c>
    </row>
    <row r="30" spans="1:8" s="1260" customFormat="1" ht="12.75" customHeight="1">
      <c r="A30" s="1256">
        <v>2013</v>
      </c>
      <c r="B30" s="1262">
        <v>47302913.319000006</v>
      </c>
      <c r="C30" s="1262">
        <v>57012824.865000002</v>
      </c>
      <c r="D30" s="1262">
        <v>33267665.009000003</v>
      </c>
      <c r="E30" s="1262">
        <v>41060807.783</v>
      </c>
      <c r="F30" s="1262">
        <v>14035248.310000001</v>
      </c>
      <c r="G30" s="1262">
        <v>15952017.082</v>
      </c>
      <c r="H30" s="1263">
        <v>2013</v>
      </c>
    </row>
    <row r="31" spans="1:8" s="1260" customFormat="1" ht="12.75" customHeight="1">
      <c r="A31" s="1256">
        <v>2014</v>
      </c>
      <c r="B31" s="1258">
        <v>48053695.643999994</v>
      </c>
      <c r="C31" s="1258">
        <v>59032120.693999998</v>
      </c>
      <c r="D31" s="1258">
        <v>34044795.075999998</v>
      </c>
      <c r="E31" s="1258">
        <v>44142640.833999999</v>
      </c>
      <c r="F31" s="1258">
        <v>14008900.568</v>
      </c>
      <c r="G31" s="1258">
        <v>14889479.859999999</v>
      </c>
      <c r="H31" s="1263">
        <v>2014</v>
      </c>
    </row>
    <row r="32" spans="1:8" s="1260" customFormat="1" ht="12.75" customHeight="1">
      <c r="A32" s="869">
        <v>2015</v>
      </c>
      <c r="B32" s="1264">
        <v>49634001.363000005</v>
      </c>
      <c r="C32" s="1264">
        <v>60344799.543000005</v>
      </c>
      <c r="D32" s="1264">
        <v>36071085.203000002</v>
      </c>
      <c r="E32" s="1264">
        <v>46186038.814000003</v>
      </c>
      <c r="F32" s="1264">
        <v>13562916.16</v>
      </c>
      <c r="G32" s="1264">
        <v>14158760.729</v>
      </c>
      <c r="H32" s="1265">
        <v>2015</v>
      </c>
    </row>
    <row r="33" spans="1:8" s="1260" customFormat="1" ht="12.75" customHeight="1">
      <c r="A33" s="1256">
        <v>2016</v>
      </c>
      <c r="B33" s="1261">
        <v>50038841.229999997</v>
      </c>
      <c r="C33" s="1261">
        <v>61424014.898999996</v>
      </c>
      <c r="D33" s="1261">
        <v>37589611.377999999</v>
      </c>
      <c r="E33" s="1261">
        <v>47816039.526000001</v>
      </c>
      <c r="F33" s="1261">
        <v>12449229.852</v>
      </c>
      <c r="G33" s="1261">
        <v>13607975.373</v>
      </c>
      <c r="H33" s="1263">
        <v>2016</v>
      </c>
    </row>
    <row r="34" spans="1:8" s="1260" customFormat="1" ht="12.75" customHeight="1">
      <c r="A34" s="1266" t="s">
        <v>389</v>
      </c>
      <c r="B34" s="1267">
        <v>55029316.063000001</v>
      </c>
      <c r="C34" s="1267">
        <v>69489166.123000011</v>
      </c>
      <c r="D34" s="1267">
        <v>40756902.519000001</v>
      </c>
      <c r="E34" s="1267">
        <v>53110227.497000001</v>
      </c>
      <c r="F34" s="1267">
        <v>14272413.543999998</v>
      </c>
      <c r="G34" s="1267">
        <v>16378938.626000006</v>
      </c>
      <c r="H34" s="1268" t="s">
        <v>389</v>
      </c>
    </row>
    <row r="35" spans="1:8" s="1243" customFormat="1" ht="12.75" customHeight="1">
      <c r="A35" s="1269" t="s">
        <v>1356</v>
      </c>
      <c r="B35" s="1258">
        <v>1629583.6400000001</v>
      </c>
      <c r="C35" s="1258">
        <v>3713929.7929999996</v>
      </c>
      <c r="D35" s="1258">
        <v>1169418.3870000001</v>
      </c>
      <c r="E35" s="1258">
        <v>3111836.2819999997</v>
      </c>
      <c r="F35" s="1258">
        <v>460165.25300000003</v>
      </c>
      <c r="G35" s="1258">
        <v>602093.51100000006</v>
      </c>
      <c r="H35" s="1270" t="s">
        <v>1357</v>
      </c>
    </row>
    <row r="36" spans="1:8" s="1243" customFormat="1" ht="12.75" customHeight="1">
      <c r="A36" s="1271" t="s">
        <v>1358</v>
      </c>
      <c r="B36" s="1258">
        <v>1315152.5960000001</v>
      </c>
      <c r="C36" s="1258">
        <v>3038373.6179999998</v>
      </c>
      <c r="D36" s="1258">
        <v>1103479.8230000001</v>
      </c>
      <c r="E36" s="1258">
        <v>1899789.9679999999</v>
      </c>
      <c r="F36" s="1258">
        <v>211672.77299999999</v>
      </c>
      <c r="G36" s="1258">
        <v>1138583.6499999999</v>
      </c>
      <c r="H36" s="1272" t="s">
        <v>1359</v>
      </c>
    </row>
    <row r="37" spans="1:8" s="1243" customFormat="1" ht="12.75" customHeight="1">
      <c r="A37" s="1271" t="s">
        <v>1360</v>
      </c>
      <c r="B37" s="1258">
        <v>758237.42499999993</v>
      </c>
      <c r="C37" s="1258">
        <v>722275.29300000006</v>
      </c>
      <c r="D37" s="1258">
        <v>368099.02599999995</v>
      </c>
      <c r="E37" s="1258">
        <v>641839.98600000003</v>
      </c>
      <c r="F37" s="1258">
        <v>390138.39899999998</v>
      </c>
      <c r="G37" s="1258">
        <v>80435.307000000001</v>
      </c>
      <c r="H37" s="1272" t="s">
        <v>1361</v>
      </c>
    </row>
    <row r="38" spans="1:8" s="1243" customFormat="1" ht="12.75" customHeight="1">
      <c r="A38" s="1271" t="s">
        <v>1362</v>
      </c>
      <c r="B38" s="1258">
        <v>3181689.7890000003</v>
      </c>
      <c r="C38" s="1258">
        <v>3157175.0710000005</v>
      </c>
      <c r="D38" s="1258">
        <v>2226908.9820000003</v>
      </c>
      <c r="E38" s="1258">
        <v>2745953.4160000002</v>
      </c>
      <c r="F38" s="1258">
        <v>954780.80700000003</v>
      </c>
      <c r="G38" s="1258">
        <v>411221.65500000003</v>
      </c>
      <c r="H38" s="1272" t="s">
        <v>1363</v>
      </c>
    </row>
    <row r="39" spans="1:8" s="1243" customFormat="1" ht="12.75" customHeight="1">
      <c r="A39" s="1271" t="s">
        <v>1364</v>
      </c>
      <c r="B39" s="1258">
        <v>4721189.95</v>
      </c>
      <c r="C39" s="1258">
        <v>8280036.1770000011</v>
      </c>
      <c r="D39" s="1258">
        <v>2451391.5010000002</v>
      </c>
      <c r="E39" s="1258">
        <v>2032023.5180000002</v>
      </c>
      <c r="F39" s="1258">
        <v>2269798.449</v>
      </c>
      <c r="G39" s="1258">
        <v>6248012.6590000009</v>
      </c>
      <c r="H39" s="1272" t="s">
        <v>1365</v>
      </c>
    </row>
    <row r="40" spans="1:8" s="1243" customFormat="1" ht="12.75" customHeight="1">
      <c r="A40" s="1271" t="s">
        <v>1366</v>
      </c>
      <c r="B40" s="1258">
        <v>2747166.4630000005</v>
      </c>
      <c r="C40" s="1258">
        <v>6864719.3390000006</v>
      </c>
      <c r="D40" s="1258">
        <v>1915663.0040000002</v>
      </c>
      <c r="E40" s="1258">
        <v>6121976.7320000008</v>
      </c>
      <c r="F40" s="1258">
        <v>831503.45900000015</v>
      </c>
      <c r="G40" s="1258">
        <v>742742.60699999996</v>
      </c>
      <c r="H40" s="1272" t="s">
        <v>1367</v>
      </c>
    </row>
    <row r="41" spans="1:8" s="1243" customFormat="1" ht="12.75" customHeight="1">
      <c r="A41" s="1271" t="s">
        <v>1368</v>
      </c>
      <c r="B41" s="1258">
        <v>4167472.0240000002</v>
      </c>
      <c r="C41" s="1258">
        <v>4269164.54</v>
      </c>
      <c r="D41" s="1258">
        <v>3344088.156</v>
      </c>
      <c r="E41" s="1258">
        <v>3543028.6520000002</v>
      </c>
      <c r="F41" s="1258">
        <v>823383.86800000002</v>
      </c>
      <c r="G41" s="1258">
        <v>726135.88799999992</v>
      </c>
      <c r="H41" s="1272" t="s">
        <v>1369</v>
      </c>
    </row>
    <row r="42" spans="1:8" s="1243" customFormat="1" ht="12.75" customHeight="1">
      <c r="A42" s="1271" t="s">
        <v>1370</v>
      </c>
      <c r="B42" s="1258">
        <v>277805.147</v>
      </c>
      <c r="C42" s="1258">
        <v>825128.34600000002</v>
      </c>
      <c r="D42" s="1258">
        <v>212655.41700000002</v>
      </c>
      <c r="E42" s="1258">
        <v>616334.924</v>
      </c>
      <c r="F42" s="1258">
        <v>65149.73</v>
      </c>
      <c r="G42" s="1258">
        <v>208793.42200000002</v>
      </c>
      <c r="H42" s="1272" t="s">
        <v>1371</v>
      </c>
    </row>
    <row r="43" spans="1:8" s="1243" customFormat="1" ht="12.75" customHeight="1">
      <c r="A43" s="1271" t="s">
        <v>1372</v>
      </c>
      <c r="B43" s="1258">
        <v>1600854.6329999999</v>
      </c>
      <c r="C43" s="1258">
        <v>923426.73499999999</v>
      </c>
      <c r="D43" s="1258">
        <v>1069287.5360000001</v>
      </c>
      <c r="E43" s="1258">
        <v>701896.255</v>
      </c>
      <c r="F43" s="1258">
        <v>531567.09699999995</v>
      </c>
      <c r="G43" s="1258">
        <v>221530.47999999998</v>
      </c>
      <c r="H43" s="1272" t="s">
        <v>1373</v>
      </c>
    </row>
    <row r="44" spans="1:8" s="1243" customFormat="1" ht="12.75" customHeight="1">
      <c r="A44" s="1271" t="s">
        <v>1374</v>
      </c>
      <c r="B44" s="1258">
        <v>2547661.9129999997</v>
      </c>
      <c r="C44" s="1258">
        <v>1284630.1839999999</v>
      </c>
      <c r="D44" s="1258">
        <v>1774321.7439999999</v>
      </c>
      <c r="E44" s="1258">
        <v>1199338.0699999998</v>
      </c>
      <c r="F44" s="1258">
        <v>773340.16899999988</v>
      </c>
      <c r="G44" s="1258">
        <v>85292.114000000001</v>
      </c>
      <c r="H44" s="1272" t="s">
        <v>1375</v>
      </c>
    </row>
    <row r="45" spans="1:8" s="1243" customFormat="1" ht="12.75" customHeight="1">
      <c r="A45" s="1271" t="s">
        <v>1376</v>
      </c>
      <c r="B45" s="1258">
        <v>5215143.6339999996</v>
      </c>
      <c r="C45" s="1258">
        <v>4138660.301</v>
      </c>
      <c r="D45" s="1258">
        <v>4317951.4349999996</v>
      </c>
      <c r="E45" s="1258">
        <v>3178839.932</v>
      </c>
      <c r="F45" s="1258">
        <v>897192.19900000002</v>
      </c>
      <c r="G45" s="1258">
        <v>959820.36899999995</v>
      </c>
      <c r="H45" s="1272" t="s">
        <v>1377</v>
      </c>
    </row>
    <row r="46" spans="1:8" s="1243" customFormat="1" ht="12.75" customHeight="1">
      <c r="A46" s="1271" t="s">
        <v>1378</v>
      </c>
      <c r="B46" s="1258">
        <v>2063018.139</v>
      </c>
      <c r="C46" s="1258">
        <v>867255.06499999994</v>
      </c>
      <c r="D46" s="1258">
        <v>1766049.425</v>
      </c>
      <c r="E46" s="1258">
        <v>674892.16799999995</v>
      </c>
      <c r="F46" s="1258">
        <v>296968.71399999998</v>
      </c>
      <c r="G46" s="1258">
        <v>192362.897</v>
      </c>
      <c r="H46" s="1272" t="s">
        <v>1379</v>
      </c>
    </row>
    <row r="47" spans="1:8" s="1243" customFormat="1" ht="12.75" customHeight="1">
      <c r="A47" s="1271" t="s">
        <v>1380</v>
      </c>
      <c r="B47" s="1258">
        <v>1787922.2310000001</v>
      </c>
      <c r="C47" s="1258">
        <v>772993.92100000009</v>
      </c>
      <c r="D47" s="1258">
        <v>1314355.4710000001</v>
      </c>
      <c r="E47" s="1258">
        <v>686397.28</v>
      </c>
      <c r="F47" s="1258">
        <v>473566.76</v>
      </c>
      <c r="G47" s="1258">
        <v>86596.641000000003</v>
      </c>
      <c r="H47" s="1272" t="s">
        <v>1381</v>
      </c>
    </row>
    <row r="48" spans="1:8" s="1243" customFormat="1" ht="12.75" customHeight="1">
      <c r="A48" s="1271" t="s">
        <v>1382</v>
      </c>
      <c r="B48" s="1258">
        <v>279428.04799999995</v>
      </c>
      <c r="C48" s="1258">
        <v>216281.932</v>
      </c>
      <c r="D48" s="1258">
        <v>234946.33899999998</v>
      </c>
      <c r="E48" s="1258">
        <v>187873.26</v>
      </c>
      <c r="F48" s="1258">
        <v>44481.708999999995</v>
      </c>
      <c r="G48" s="1258">
        <v>28408.671999999999</v>
      </c>
      <c r="H48" s="1272" t="s">
        <v>1383</v>
      </c>
    </row>
    <row r="49" spans="1:8" s="1243" customFormat="1" ht="12.75" customHeight="1">
      <c r="A49" s="1271" t="s">
        <v>1384</v>
      </c>
      <c r="B49" s="1258">
        <v>4326369.01</v>
      </c>
      <c r="C49" s="1258">
        <v>5552668.6009999998</v>
      </c>
      <c r="D49" s="1258">
        <v>3252207.2469999995</v>
      </c>
      <c r="E49" s="1258">
        <v>4563255.8039999995</v>
      </c>
      <c r="F49" s="1258">
        <v>1074161.7629999998</v>
      </c>
      <c r="G49" s="1258">
        <v>989412.79700000002</v>
      </c>
      <c r="H49" s="1272" t="s">
        <v>1385</v>
      </c>
    </row>
    <row r="50" spans="1:8" s="1243" customFormat="1" ht="12.75" customHeight="1">
      <c r="A50" s="1271" t="s">
        <v>1386</v>
      </c>
      <c r="B50" s="1258">
        <v>8429810.5930000003</v>
      </c>
      <c r="C50" s="1258">
        <v>12010018.258000001</v>
      </c>
      <c r="D50" s="1258">
        <v>6103040.5259999996</v>
      </c>
      <c r="E50" s="1258">
        <v>10014225.300000001</v>
      </c>
      <c r="F50" s="1258">
        <v>2326770.0670000003</v>
      </c>
      <c r="G50" s="1258">
        <v>1995792.9579999999</v>
      </c>
      <c r="H50" s="1272" t="s">
        <v>1387</v>
      </c>
    </row>
    <row r="51" spans="1:8" s="1243" customFormat="1" ht="12.75" customHeight="1">
      <c r="A51" s="1271" t="s">
        <v>1388</v>
      </c>
      <c r="B51" s="1258">
        <v>6590138.7119999994</v>
      </c>
      <c r="C51" s="1258">
        <v>9426159.1730000004</v>
      </c>
      <c r="D51" s="1258">
        <v>5493427.3559999997</v>
      </c>
      <c r="E51" s="1258">
        <v>8147565.2850000001</v>
      </c>
      <c r="F51" s="1258">
        <v>1096711.3560000001</v>
      </c>
      <c r="G51" s="1258">
        <v>1278593.888</v>
      </c>
      <c r="H51" s="1272" t="s">
        <v>1389</v>
      </c>
    </row>
    <row r="52" spans="1:8" s="1243" customFormat="1" ht="12.75" customHeight="1">
      <c r="A52" s="1271" t="s">
        <v>1390</v>
      </c>
      <c r="B52" s="1258">
        <v>1102717.496</v>
      </c>
      <c r="C52" s="1258">
        <v>1591121.379</v>
      </c>
      <c r="D52" s="1258">
        <v>827735.11100000003</v>
      </c>
      <c r="E52" s="1258">
        <v>1399541.922</v>
      </c>
      <c r="F52" s="1258">
        <v>274982.38499999995</v>
      </c>
      <c r="G52" s="1258">
        <v>191579.45699999999</v>
      </c>
      <c r="H52" s="1272" t="s">
        <v>1391</v>
      </c>
    </row>
    <row r="53" spans="1:8" s="1243" customFormat="1" ht="12.75" customHeight="1">
      <c r="A53" s="1271" t="s">
        <v>1392</v>
      </c>
      <c r="B53" s="1258">
        <v>49436.343999999997</v>
      </c>
      <c r="C53" s="1258">
        <v>34292.896999999997</v>
      </c>
      <c r="D53" s="1258">
        <v>16894.986000000001</v>
      </c>
      <c r="E53" s="1258">
        <v>24005.234999999997</v>
      </c>
      <c r="F53" s="1258">
        <v>32541.358</v>
      </c>
      <c r="G53" s="1258">
        <v>10287.662</v>
      </c>
      <c r="H53" s="1272" t="s">
        <v>1393</v>
      </c>
    </row>
    <row r="54" spans="1:8" s="1243" customFormat="1" ht="12.75" customHeight="1">
      <c r="A54" s="1271" t="s">
        <v>1394</v>
      </c>
      <c r="B54" s="1258">
        <v>2138079.645</v>
      </c>
      <c r="C54" s="1258">
        <v>1786139.1529999999</v>
      </c>
      <c r="D54" s="1258">
        <v>1721468.2859999998</v>
      </c>
      <c r="E54" s="1258">
        <v>1610616.0659999999</v>
      </c>
      <c r="F54" s="1258">
        <v>416611.35900000005</v>
      </c>
      <c r="G54" s="1258">
        <v>175523.08700000003</v>
      </c>
      <c r="H54" s="1272" t="s">
        <v>1395</v>
      </c>
    </row>
    <row r="55" spans="1:8" s="1243" customFormat="1" ht="12.75" customHeight="1">
      <c r="A55" s="1271" t="s">
        <v>1396</v>
      </c>
      <c r="B55" s="1258">
        <v>100438.63099999999</v>
      </c>
      <c r="C55" s="1258">
        <v>14716.347</v>
      </c>
      <c r="D55" s="1258">
        <v>73512.760999999999</v>
      </c>
      <c r="E55" s="1258">
        <v>8997.4419999999991</v>
      </c>
      <c r="F55" s="1258">
        <v>26925.869999999995</v>
      </c>
      <c r="G55" s="1258">
        <v>5718.9050000000007</v>
      </c>
      <c r="H55" s="1272" t="s">
        <v>1397</v>
      </c>
    </row>
    <row r="56" spans="1:8" s="1243" customFormat="1" ht="13.5" customHeight="1">
      <c r="A56" s="5318"/>
      <c r="B56" s="5320" t="s">
        <v>84</v>
      </c>
      <c r="C56" s="5320"/>
      <c r="D56" s="5321" t="s">
        <v>1398</v>
      </c>
      <c r="E56" s="5321"/>
      <c r="F56" s="5321" t="s">
        <v>1399</v>
      </c>
      <c r="G56" s="5321"/>
      <c r="H56" s="5322"/>
    </row>
    <row r="57" spans="1:8" s="1243" customFormat="1" ht="13.5" customHeight="1">
      <c r="A57" s="5319"/>
      <c r="B57" s="1248" t="s">
        <v>1400</v>
      </c>
      <c r="C57" s="1248" t="s">
        <v>1401</v>
      </c>
      <c r="D57" s="1248" t="s">
        <v>1400</v>
      </c>
      <c r="E57" s="1248" t="s">
        <v>1401</v>
      </c>
      <c r="F57" s="1248" t="s">
        <v>1400</v>
      </c>
      <c r="G57" s="1248" t="s">
        <v>1401</v>
      </c>
      <c r="H57" s="5323"/>
    </row>
    <row r="58" spans="1:8" s="1243" customFormat="1" ht="13.5" customHeight="1">
      <c r="A58" s="5324" t="s">
        <v>390</v>
      </c>
      <c r="B58" s="5324"/>
      <c r="C58" s="5324"/>
      <c r="D58" s="5324"/>
      <c r="E58" s="5324"/>
      <c r="F58" s="5324"/>
      <c r="G58" s="5324"/>
      <c r="H58" s="5324"/>
    </row>
    <row r="59" spans="1:8" s="1273" customFormat="1" ht="9.75" customHeight="1">
      <c r="A59" s="5316" t="s">
        <v>1402</v>
      </c>
      <c r="B59" s="5316"/>
      <c r="C59" s="5316"/>
      <c r="D59" s="5316"/>
      <c r="E59" s="5316"/>
      <c r="F59" s="5316"/>
      <c r="G59" s="5316"/>
      <c r="H59" s="5316"/>
    </row>
    <row r="60" spans="1:8" s="1273" customFormat="1" ht="9.75" customHeight="1">
      <c r="A60" s="5316" t="s">
        <v>1403</v>
      </c>
      <c r="B60" s="5316"/>
      <c r="C60" s="5316"/>
      <c r="D60" s="5316"/>
      <c r="E60" s="5316"/>
      <c r="F60" s="5316"/>
      <c r="G60" s="5316"/>
      <c r="H60" s="5316"/>
    </row>
    <row r="61" spans="1:8" ht="14.25" customHeight="1">
      <c r="A61" s="5317" t="s">
        <v>1404</v>
      </c>
      <c r="B61" s="5317"/>
      <c r="C61" s="5317"/>
      <c r="D61" s="5317"/>
      <c r="E61" s="5317"/>
      <c r="F61" s="5317"/>
      <c r="G61" s="5317"/>
      <c r="H61" s="5317"/>
    </row>
    <row r="62" spans="1:8" ht="15" customHeight="1">
      <c r="A62" s="5317" t="s">
        <v>1405</v>
      </c>
      <c r="B62" s="5317"/>
      <c r="C62" s="5317"/>
      <c r="D62" s="5317"/>
      <c r="E62" s="5317"/>
      <c r="F62" s="5317"/>
      <c r="G62" s="5317"/>
      <c r="H62" s="5317"/>
    </row>
    <row r="63" spans="1:8" ht="11.25" customHeight="1">
      <c r="A63" s="1275"/>
      <c r="B63" s="1275"/>
      <c r="C63" s="1275"/>
      <c r="D63" s="1275"/>
      <c r="E63" s="1275"/>
      <c r="F63" s="1275"/>
      <c r="G63" s="1275"/>
      <c r="H63" s="1275"/>
    </row>
    <row r="64" spans="1:8" ht="9.75" customHeight="1">
      <c r="A64" s="1276" t="s">
        <v>427</v>
      </c>
    </row>
    <row r="65" spans="1:7" s="1278" customFormat="1" ht="12" customHeight="1">
      <c r="A65" s="1277" t="s">
        <v>1406</v>
      </c>
    </row>
    <row r="66" spans="1:7" s="1278" customFormat="1" ht="12.75" customHeight="1">
      <c r="A66" s="1277" t="s">
        <v>1407</v>
      </c>
    </row>
    <row r="67" spans="1:7" ht="13.5">
      <c r="B67" s="1279"/>
      <c r="C67" s="1279"/>
      <c r="D67" s="1279"/>
      <c r="E67" s="1279"/>
      <c r="F67" s="1279"/>
      <c r="G67" s="1279"/>
    </row>
  </sheetData>
  <mergeCells count="17">
    <mergeCell ref="A1:H1"/>
    <mergeCell ref="A2:H2"/>
    <mergeCell ref="A4:A5"/>
    <mergeCell ref="B4:C4"/>
    <mergeCell ref="D4:E4"/>
    <mergeCell ref="F4:G4"/>
    <mergeCell ref="H4:H5"/>
    <mergeCell ref="A59:H59"/>
    <mergeCell ref="A60:H60"/>
    <mergeCell ref="A61:H61"/>
    <mergeCell ref="A62:H62"/>
    <mergeCell ref="A56:A57"/>
    <mergeCell ref="B56:C56"/>
    <mergeCell ref="D56:E56"/>
    <mergeCell ref="F56:G56"/>
    <mergeCell ref="H56:H57"/>
    <mergeCell ref="A58:H58"/>
  </mergeCells>
  <hyperlinks>
    <hyperlink ref="A66" r:id="rId1"/>
    <hyperlink ref="A65" r:id="rId2"/>
    <hyperlink ref="C5" r:id="rId3"/>
    <hyperlink ref="E5" r:id="rId4"/>
    <hyperlink ref="G5" r:id="rId5"/>
    <hyperlink ref="C57" r:id="rId6"/>
    <hyperlink ref="E57" r:id="rId7"/>
    <hyperlink ref="G57" r:id="rId8"/>
    <hyperlink ref="B5" r:id="rId9"/>
    <hyperlink ref="D5" r:id="rId10"/>
    <hyperlink ref="F5" r:id="rId11"/>
    <hyperlink ref="B57" r:id="rId12"/>
    <hyperlink ref="D57" r:id="rId13"/>
    <hyperlink ref="F57" r:id="rId14"/>
  </hyperlinks>
  <pageMargins left="0.11811023622047245" right="0.11811023622047245" top="0" bottom="0" header="0.31496062992125984" footer="0.31496062992125984"/>
  <pageSetup orientation="portrait" verticalDpi="0" r:id="rId15"/>
</worksheet>
</file>

<file path=xl/worksheets/sheet63.xml><?xml version="1.0" encoding="utf-8"?>
<worksheet xmlns="http://schemas.openxmlformats.org/spreadsheetml/2006/main" xmlns:r="http://schemas.openxmlformats.org/officeDocument/2006/relationships">
  <dimension ref="A1:I29"/>
  <sheetViews>
    <sheetView showGridLines="0" workbookViewId="0">
      <selection activeCell="A2" sqref="A2:H2"/>
    </sheetView>
  </sheetViews>
  <sheetFormatPr defaultColWidth="9.140625" defaultRowHeight="12.75"/>
  <cols>
    <col min="1" max="1" width="18.28515625" style="1243" customWidth="1"/>
    <col min="2" max="7" width="10.7109375" style="1243" customWidth="1"/>
    <col min="8" max="9" width="18.28515625" style="1243" customWidth="1"/>
    <col min="10" max="16384" width="9.140625" style="1243"/>
  </cols>
  <sheetData>
    <row r="1" spans="1:9" ht="31.9" customHeight="1">
      <c r="A1" s="5325" t="s">
        <v>1408</v>
      </c>
      <c r="B1" s="5325"/>
      <c r="C1" s="5325"/>
      <c r="D1" s="5325"/>
      <c r="E1" s="5325"/>
      <c r="F1" s="5325"/>
      <c r="G1" s="5325"/>
      <c r="H1" s="5325"/>
      <c r="I1" s="1280"/>
    </row>
    <row r="2" spans="1:9" ht="34.9" customHeight="1">
      <c r="A2" s="5326" t="s">
        <v>1409</v>
      </c>
      <c r="B2" s="5326"/>
      <c r="C2" s="5326"/>
      <c r="D2" s="5326"/>
      <c r="E2" s="5326"/>
      <c r="F2" s="5326"/>
      <c r="G2" s="5326"/>
      <c r="H2" s="5326"/>
      <c r="I2" s="1281"/>
    </row>
    <row r="3" spans="1:9" ht="9.75" customHeight="1">
      <c r="A3" s="1244" t="s">
        <v>936</v>
      </c>
      <c r="B3" s="1245"/>
      <c r="C3" s="1245"/>
      <c r="D3" s="1245"/>
      <c r="E3" s="1245"/>
      <c r="F3" s="1245"/>
      <c r="G3" s="1246"/>
      <c r="H3" s="1247" t="s">
        <v>937</v>
      </c>
      <c r="I3" s="1247"/>
    </row>
    <row r="4" spans="1:9" ht="13.5" customHeight="1">
      <c r="A4" s="5318"/>
      <c r="B4" s="5320" t="s">
        <v>84</v>
      </c>
      <c r="C4" s="5320"/>
      <c r="D4" s="5321" t="s">
        <v>1352</v>
      </c>
      <c r="E4" s="5321"/>
      <c r="F4" s="5321" t="s">
        <v>1353</v>
      </c>
      <c r="G4" s="5321"/>
      <c r="H4" s="5322"/>
      <c r="I4" s="1282"/>
    </row>
    <row r="5" spans="1:9" ht="13.5" customHeight="1">
      <c r="A5" s="5319"/>
      <c r="B5" s="1283" t="s">
        <v>1354</v>
      </c>
      <c r="C5" s="1283" t="s">
        <v>1355</v>
      </c>
      <c r="D5" s="1283" t="s">
        <v>1354</v>
      </c>
      <c r="E5" s="1283" t="s">
        <v>1355</v>
      </c>
      <c r="F5" s="1283" t="s">
        <v>1354</v>
      </c>
      <c r="G5" s="1283" t="s">
        <v>1355</v>
      </c>
      <c r="H5" s="5323"/>
      <c r="I5" s="1282"/>
    </row>
    <row r="6" spans="1:9" ht="13.5" customHeight="1">
      <c r="A6" s="1284" t="s">
        <v>389</v>
      </c>
      <c r="B6" s="1285"/>
      <c r="C6" s="1285"/>
      <c r="D6" s="1285"/>
      <c r="E6" s="1285"/>
      <c r="F6" s="1285"/>
      <c r="G6" s="1285"/>
      <c r="H6" s="1284" t="s">
        <v>389</v>
      </c>
      <c r="I6" s="1286"/>
    </row>
    <row r="7" spans="1:9">
      <c r="A7" s="1287" t="s">
        <v>205</v>
      </c>
      <c r="B7" s="1288">
        <v>55029316.062999994</v>
      </c>
      <c r="C7" s="1288">
        <v>69489166.122999996</v>
      </c>
      <c r="D7" s="1288">
        <v>40756902.518999994</v>
      </c>
      <c r="E7" s="1288">
        <v>53110227.496999994</v>
      </c>
      <c r="F7" s="1288">
        <v>14272413.544000002</v>
      </c>
      <c r="G7" s="1288">
        <v>16378938.626000002</v>
      </c>
      <c r="H7" s="1289" t="s">
        <v>205</v>
      </c>
      <c r="I7" s="1289"/>
    </row>
    <row r="8" spans="1:9" ht="33" customHeight="1">
      <c r="A8" s="1290" t="s">
        <v>1410</v>
      </c>
      <c r="B8" s="1291">
        <v>5939070.335</v>
      </c>
      <c r="C8" s="1291">
        <v>9150024.2489999998</v>
      </c>
      <c r="D8" s="1291">
        <v>4042691.5209999997</v>
      </c>
      <c r="E8" s="1291">
        <v>7368220.6609999994</v>
      </c>
      <c r="F8" s="1291">
        <v>1896378.814</v>
      </c>
      <c r="G8" s="1291">
        <v>1781803.588</v>
      </c>
      <c r="H8" s="1292" t="s">
        <v>1411</v>
      </c>
      <c r="I8" s="1292"/>
    </row>
    <row r="9" spans="1:9" ht="40.5" customHeight="1">
      <c r="A9" s="1290" t="s">
        <v>1412</v>
      </c>
      <c r="B9" s="1291">
        <v>17787822.693999998</v>
      </c>
      <c r="C9" s="1291">
        <v>19884270.649999999</v>
      </c>
      <c r="D9" s="1291">
        <v>13249068.472999999</v>
      </c>
      <c r="E9" s="1291">
        <v>16024769.853999998</v>
      </c>
      <c r="F9" s="1291">
        <v>4538754.2209999999</v>
      </c>
      <c r="G9" s="1291">
        <v>3859500.7960000001</v>
      </c>
      <c r="H9" s="1292" t="s">
        <v>1413</v>
      </c>
      <c r="I9" s="1292"/>
    </row>
    <row r="10" spans="1:9" ht="33" customHeight="1">
      <c r="A10" s="1290" t="s">
        <v>1414</v>
      </c>
      <c r="B10" s="1291">
        <v>3824609.4360000002</v>
      </c>
      <c r="C10" s="1291">
        <v>7985931.4400000004</v>
      </c>
      <c r="D10" s="1291">
        <v>1875280.56</v>
      </c>
      <c r="E10" s="1291">
        <v>1775799.2329999998</v>
      </c>
      <c r="F10" s="1291">
        <v>1949328.8760000002</v>
      </c>
      <c r="G10" s="1291">
        <v>6210132.2070000004</v>
      </c>
      <c r="H10" s="1292" t="s">
        <v>1415</v>
      </c>
      <c r="I10" s="1292"/>
    </row>
    <row r="11" spans="1:9" ht="42.75" customHeight="1">
      <c r="A11" s="1290" t="s">
        <v>1416</v>
      </c>
      <c r="B11" s="1291">
        <v>7551616.5360000003</v>
      </c>
      <c r="C11" s="1291">
        <v>11204272.889</v>
      </c>
      <c r="D11" s="1291">
        <v>5242553.8590000002</v>
      </c>
      <c r="E11" s="1291">
        <v>9454392.3190000001</v>
      </c>
      <c r="F11" s="1291">
        <v>2309062.6770000006</v>
      </c>
      <c r="G11" s="1291">
        <v>1749880.5699999998</v>
      </c>
      <c r="H11" s="1292" t="s">
        <v>1417</v>
      </c>
      <c r="I11" s="1292"/>
    </row>
    <row r="12" spans="1:9" ht="33" customHeight="1">
      <c r="A12" s="1290" t="s">
        <v>1418</v>
      </c>
      <c r="B12" s="1291">
        <v>9027097.2960000001</v>
      </c>
      <c r="C12" s="1291">
        <v>10937264.219999999</v>
      </c>
      <c r="D12" s="1291">
        <v>7541013.5350000001</v>
      </c>
      <c r="E12" s="1291">
        <v>9407321.8709999993</v>
      </c>
      <c r="F12" s="1291">
        <v>1486083.7610000002</v>
      </c>
      <c r="G12" s="1291">
        <v>1529942.3490000004</v>
      </c>
      <c r="H12" s="1292" t="s">
        <v>1419</v>
      </c>
      <c r="I12" s="1292"/>
    </row>
    <row r="13" spans="1:9" ht="43.5" customHeight="1">
      <c r="A13" s="1290" t="s">
        <v>1420</v>
      </c>
      <c r="B13" s="1291">
        <v>10864526.620999999</v>
      </c>
      <c r="C13" s="1291">
        <v>10310645.977000002</v>
      </c>
      <c r="D13" s="1291">
        <v>8797528.0869999994</v>
      </c>
      <c r="E13" s="1291">
        <v>9066767.9650000017</v>
      </c>
      <c r="F13" s="1291">
        <v>2066998.5340000005</v>
      </c>
      <c r="G13" s="1291">
        <v>1243878.0119999999</v>
      </c>
      <c r="H13" s="1292" t="s">
        <v>1421</v>
      </c>
      <c r="I13" s="1292"/>
    </row>
    <row r="14" spans="1:9" ht="33" customHeight="1">
      <c r="A14" s="1290" t="s">
        <v>1422</v>
      </c>
      <c r="B14" s="1291">
        <v>33179.141000000003</v>
      </c>
      <c r="C14" s="1291">
        <v>15771.288</v>
      </c>
      <c r="D14" s="1291">
        <v>7697.0460000000003</v>
      </c>
      <c r="E14" s="1291">
        <v>12147.774000000001</v>
      </c>
      <c r="F14" s="1291">
        <v>25482.095000000001</v>
      </c>
      <c r="G14" s="1291">
        <v>3623.5140000000001</v>
      </c>
      <c r="H14" s="1292" t="s">
        <v>1423</v>
      </c>
      <c r="I14" s="1292"/>
    </row>
    <row r="15" spans="1:9" ht="13.5" customHeight="1">
      <c r="A15" s="5318"/>
      <c r="B15" s="5329" t="s">
        <v>84</v>
      </c>
      <c r="C15" s="5329"/>
      <c r="D15" s="5330" t="s">
        <v>1424</v>
      </c>
      <c r="E15" s="5330"/>
      <c r="F15" s="5330" t="s">
        <v>1425</v>
      </c>
      <c r="G15" s="5330"/>
      <c r="H15" s="5322"/>
      <c r="I15" s="1282"/>
    </row>
    <row r="16" spans="1:9" s="1293" customFormat="1" ht="13.5" customHeight="1">
      <c r="A16" s="5319"/>
      <c r="B16" s="1283" t="s">
        <v>1400</v>
      </c>
      <c r="C16" s="1283" t="s">
        <v>1401</v>
      </c>
      <c r="D16" s="1283" t="s">
        <v>1400</v>
      </c>
      <c r="E16" s="1283" t="s">
        <v>1401</v>
      </c>
      <c r="F16" s="1283" t="s">
        <v>1400</v>
      </c>
      <c r="G16" s="1283" t="s">
        <v>1401</v>
      </c>
      <c r="H16" s="5323"/>
      <c r="I16" s="1282"/>
    </row>
    <row r="17" spans="1:9" s="1293" customFormat="1" ht="13.5" customHeight="1">
      <c r="A17" s="5324" t="s">
        <v>390</v>
      </c>
      <c r="B17" s="5324"/>
      <c r="C17" s="5324"/>
      <c r="D17" s="5324"/>
      <c r="E17" s="5324"/>
      <c r="F17" s="5324"/>
      <c r="G17" s="5324"/>
      <c r="H17" s="5324"/>
      <c r="I17" s="1282"/>
    </row>
    <row r="18" spans="1:9" ht="9.75" customHeight="1">
      <c r="A18" s="5327" t="s">
        <v>1402</v>
      </c>
      <c r="B18" s="5327"/>
      <c r="C18" s="5327"/>
      <c r="D18" s="5327"/>
      <c r="E18" s="5327"/>
      <c r="F18" s="5327"/>
      <c r="G18" s="5327"/>
      <c r="H18" s="5327"/>
      <c r="I18" s="1294"/>
    </row>
    <row r="19" spans="1:9" ht="12" customHeight="1">
      <c r="A19" s="5327" t="s">
        <v>1403</v>
      </c>
      <c r="B19" s="5327"/>
      <c r="C19" s="5327"/>
      <c r="D19" s="5327"/>
      <c r="E19" s="5327"/>
      <c r="F19" s="5327"/>
      <c r="G19" s="5327"/>
      <c r="H19" s="5327"/>
      <c r="I19" s="1294"/>
    </row>
    <row r="20" spans="1:9" ht="30.75" customHeight="1">
      <c r="A20" s="5328" t="s">
        <v>1426</v>
      </c>
      <c r="B20" s="5328"/>
      <c r="C20" s="5328"/>
      <c r="D20" s="5328"/>
      <c r="E20" s="5328"/>
      <c r="F20" s="5328"/>
      <c r="G20" s="5328"/>
      <c r="H20" s="5328"/>
      <c r="I20" s="1295"/>
    </row>
    <row r="21" spans="1:9" ht="19.899999999999999" customHeight="1">
      <c r="A21" s="5328" t="s">
        <v>1427</v>
      </c>
      <c r="B21" s="5328"/>
      <c r="C21" s="5328"/>
      <c r="D21" s="5328"/>
      <c r="E21" s="5328"/>
      <c r="F21" s="5328"/>
      <c r="G21" s="5328"/>
      <c r="H21" s="5328"/>
      <c r="I21" s="1295"/>
    </row>
    <row r="22" spans="1:9" s="1297" customFormat="1" ht="9">
      <c r="A22" s="1296"/>
      <c r="B22" s="1296"/>
      <c r="C22" s="1296"/>
      <c r="D22" s="1296"/>
      <c r="E22" s="1296"/>
      <c r="F22" s="1296"/>
      <c r="G22" s="1296"/>
      <c r="H22" s="1296"/>
      <c r="I22" s="1296"/>
    </row>
    <row r="23" spans="1:9" s="1297" customFormat="1" ht="9">
      <c r="A23" s="556" t="s">
        <v>427</v>
      </c>
      <c r="B23" s="1296"/>
      <c r="C23" s="1296"/>
      <c r="D23" s="1296"/>
      <c r="E23" s="1296"/>
      <c r="F23" s="1296"/>
      <c r="G23" s="1296"/>
      <c r="H23" s="1296"/>
      <c r="I23" s="1296"/>
    </row>
    <row r="24" spans="1:9" s="1297" customFormat="1" ht="9">
      <c r="A24" s="1298" t="s">
        <v>1428</v>
      </c>
      <c r="B24" s="1296"/>
      <c r="C24" s="1296"/>
      <c r="D24" s="1296"/>
      <c r="E24" s="1296"/>
      <c r="F24" s="1296"/>
      <c r="G24" s="1296"/>
      <c r="H24" s="1296"/>
      <c r="I24" s="1296"/>
    </row>
    <row r="25" spans="1:9">
      <c r="A25" s="1298" t="s">
        <v>1429</v>
      </c>
      <c r="B25" s="1296"/>
      <c r="C25" s="1296"/>
      <c r="D25" s="1296"/>
      <c r="E25" s="1296"/>
      <c r="F25" s="1296"/>
      <c r="G25" s="1296"/>
      <c r="H25" s="1296"/>
      <c r="I25" s="1296"/>
    </row>
    <row r="26" spans="1:9" s="1300" customFormat="1" ht="9">
      <c r="A26" s="1277" t="s">
        <v>1430</v>
      </c>
      <c r="B26" s="1299"/>
      <c r="C26" s="1299"/>
      <c r="D26" s="1299"/>
      <c r="E26" s="1299"/>
      <c r="F26" s="1299"/>
      <c r="G26" s="1299"/>
      <c r="H26" s="1299"/>
      <c r="I26" s="1299"/>
    </row>
    <row r="27" spans="1:9" s="1301" customFormat="1">
      <c r="A27" s="1277" t="s">
        <v>1431</v>
      </c>
      <c r="B27" s="1299"/>
      <c r="C27" s="1299"/>
      <c r="D27" s="1299"/>
      <c r="E27" s="1299"/>
      <c r="F27" s="1299"/>
      <c r="G27" s="1299"/>
      <c r="H27" s="1299"/>
      <c r="I27" s="1299"/>
    </row>
    <row r="29" spans="1:9">
      <c r="B29" s="1302"/>
      <c r="C29" s="1302"/>
      <c r="D29" s="1302"/>
      <c r="E29" s="1302"/>
      <c r="F29" s="1302"/>
      <c r="G29" s="1302"/>
    </row>
  </sheetData>
  <mergeCells count="17">
    <mergeCell ref="A1:H1"/>
    <mergeCell ref="A2:H2"/>
    <mergeCell ref="A4:A5"/>
    <mergeCell ref="B4:C4"/>
    <mergeCell ref="D4:E4"/>
    <mergeCell ref="F4:G4"/>
    <mergeCell ref="H4:H5"/>
    <mergeCell ref="A18:H18"/>
    <mergeCell ref="A19:H19"/>
    <mergeCell ref="A20:H20"/>
    <mergeCell ref="A21:H21"/>
    <mergeCell ref="A15:A16"/>
    <mergeCell ref="B15:C15"/>
    <mergeCell ref="D15:E15"/>
    <mergeCell ref="F15:G15"/>
    <mergeCell ref="H15:H16"/>
    <mergeCell ref="A17:H17"/>
  </mergeCells>
  <hyperlinks>
    <hyperlink ref="A25" r:id="rId1"/>
    <hyperlink ref="A24" r:id="rId2"/>
    <hyperlink ref="A27" r:id="rId3"/>
    <hyperlink ref="A26" r:id="rId4"/>
    <hyperlink ref="B5" r:id="rId5"/>
    <hyperlink ref="D5" r:id="rId6"/>
    <hyperlink ref="F5" r:id="rId7"/>
    <hyperlink ref="C5" r:id="rId8"/>
    <hyperlink ref="E5" r:id="rId9"/>
    <hyperlink ref="G5" r:id="rId10"/>
    <hyperlink ref="B16" r:id="rId11"/>
    <hyperlink ref="D16" r:id="rId12"/>
    <hyperlink ref="F16" r:id="rId13"/>
    <hyperlink ref="C16" r:id="rId14"/>
    <hyperlink ref="E16" r:id="rId15"/>
    <hyperlink ref="G16" r:id="rId16"/>
  </hyperlinks>
  <pageMargins left="0.11811023622047245" right="0.31496062992125984" top="0.74803149606299213" bottom="0.74803149606299213" header="0.31496062992125984" footer="0.31496062992125984"/>
  <pageSetup orientation="portrait" verticalDpi="0" r:id="rId17"/>
</worksheet>
</file>

<file path=xl/worksheets/sheet64.xml><?xml version="1.0" encoding="utf-8"?>
<worksheet xmlns="http://schemas.openxmlformats.org/spreadsheetml/2006/main" xmlns:r="http://schemas.openxmlformats.org/officeDocument/2006/relationships">
  <dimension ref="A1:F73"/>
  <sheetViews>
    <sheetView showGridLines="0" workbookViewId="0">
      <selection activeCell="A2" sqref="A2:D2"/>
    </sheetView>
  </sheetViews>
  <sheetFormatPr defaultColWidth="9.140625" defaultRowHeight="12.75"/>
  <cols>
    <col min="1" max="1" width="22.5703125" style="1303" customWidth="1"/>
    <col min="2" max="3" width="25" style="1303" customWidth="1"/>
    <col min="4" max="4" width="25.140625" style="1303" customWidth="1"/>
    <col min="5" max="16384" width="9.140625" style="1303"/>
  </cols>
  <sheetData>
    <row r="1" spans="1:6" ht="28.9" customHeight="1">
      <c r="A1" s="5338" t="s">
        <v>1432</v>
      </c>
      <c r="B1" s="5338"/>
      <c r="C1" s="5338"/>
      <c r="D1" s="5338"/>
    </row>
    <row r="2" spans="1:6" ht="27.6" customHeight="1">
      <c r="A2" s="5339" t="s">
        <v>1433</v>
      </c>
      <c r="B2" s="5339"/>
      <c r="C2" s="5339"/>
      <c r="D2" s="5339"/>
    </row>
    <row r="3" spans="1:6" ht="9.75" customHeight="1">
      <c r="A3" s="1304" t="s">
        <v>936</v>
      </c>
      <c r="B3" s="1305"/>
      <c r="C3" s="1306"/>
      <c r="D3" s="1247" t="s">
        <v>937</v>
      </c>
    </row>
    <row r="4" spans="1:6" ht="13.5" customHeight="1">
      <c r="A4" s="5335"/>
      <c r="B4" s="5337" t="s">
        <v>205</v>
      </c>
      <c r="C4" s="5337"/>
      <c r="D4" s="5335"/>
    </row>
    <row r="5" spans="1:6" ht="13.5" customHeight="1">
      <c r="A5" s="5336"/>
      <c r="B5" s="977" t="s">
        <v>1354</v>
      </c>
      <c r="C5" s="977" t="s">
        <v>1355</v>
      </c>
      <c r="D5" s="5336"/>
    </row>
    <row r="6" spans="1:6" ht="13.5" customHeight="1">
      <c r="A6" s="1284" t="s">
        <v>389</v>
      </c>
      <c r="B6" s="1307"/>
      <c r="C6" s="1307"/>
      <c r="D6" s="1284" t="s">
        <v>389</v>
      </c>
    </row>
    <row r="7" spans="1:6" ht="12.75" customHeight="1">
      <c r="A7" s="1308" t="s">
        <v>1434</v>
      </c>
      <c r="B7" s="1309">
        <v>40756902.519000016</v>
      </c>
      <c r="C7" s="1309">
        <v>53110227.496999972</v>
      </c>
      <c r="D7" s="1310" t="s">
        <v>1435</v>
      </c>
      <c r="F7" s="1311"/>
    </row>
    <row r="8" spans="1:6">
      <c r="A8" s="1312" t="s">
        <v>1436</v>
      </c>
      <c r="B8" s="1313">
        <v>6256439.3660000013</v>
      </c>
      <c r="C8" s="1313">
        <v>9504393.9269999992</v>
      </c>
      <c r="D8" s="1314" t="s">
        <v>1437</v>
      </c>
    </row>
    <row r="9" spans="1:6">
      <c r="A9" s="1312" t="s">
        <v>1438</v>
      </c>
      <c r="B9" s="1313">
        <v>360712.864</v>
      </c>
      <c r="C9" s="1313">
        <v>373825.47600000002</v>
      </c>
      <c r="D9" s="1314" t="s">
        <v>1439</v>
      </c>
    </row>
    <row r="10" spans="1:6">
      <c r="A10" s="1312" t="s">
        <v>1440</v>
      </c>
      <c r="B10" s="1313">
        <v>1276095.4470000002</v>
      </c>
      <c r="C10" s="1313">
        <v>1926480.6479999998</v>
      </c>
      <c r="D10" s="1314" t="s">
        <v>1441</v>
      </c>
    </row>
    <row r="11" spans="1:6">
      <c r="A11" s="1312" t="s">
        <v>1442</v>
      </c>
      <c r="B11" s="1313">
        <v>78914.063999999998</v>
      </c>
      <c r="C11" s="1313">
        <v>119846.361</v>
      </c>
      <c r="D11" s="1314" t="s">
        <v>1443</v>
      </c>
    </row>
    <row r="12" spans="1:6">
      <c r="A12" s="1312" t="s">
        <v>1444</v>
      </c>
      <c r="B12" s="1313">
        <v>44194.631000000001</v>
      </c>
      <c r="C12" s="1313">
        <v>6625.936999999999</v>
      </c>
      <c r="D12" s="1314" t="s">
        <v>1445</v>
      </c>
    </row>
    <row r="13" spans="1:6">
      <c r="A13" s="1312" t="s">
        <v>1446</v>
      </c>
      <c r="B13" s="1313">
        <v>32694.622000000003</v>
      </c>
      <c r="C13" s="1313">
        <v>60128.642</v>
      </c>
      <c r="D13" s="1314" t="s">
        <v>1447</v>
      </c>
    </row>
    <row r="14" spans="1:6">
      <c r="A14" s="1312" t="s">
        <v>1448</v>
      </c>
      <c r="B14" s="1313">
        <v>356916.772</v>
      </c>
      <c r="C14" s="1313">
        <v>313350.734</v>
      </c>
      <c r="D14" s="1314" t="s">
        <v>1449</v>
      </c>
    </row>
    <row r="15" spans="1:6">
      <c r="A15" s="1312" t="s">
        <v>1450</v>
      </c>
      <c r="B15" s="1313">
        <v>270095.57199999999</v>
      </c>
      <c r="C15" s="1313">
        <v>243528.05300000001</v>
      </c>
      <c r="D15" s="1314" t="s">
        <v>1451</v>
      </c>
    </row>
    <row r="16" spans="1:6">
      <c r="A16" s="1312" t="s">
        <v>1452</v>
      </c>
      <c r="B16" s="1313">
        <v>63111.383999999998</v>
      </c>
      <c r="C16" s="1313">
        <v>76315.849000000002</v>
      </c>
      <c r="D16" s="1314" t="s">
        <v>1453</v>
      </c>
    </row>
    <row r="17" spans="1:4">
      <c r="A17" s="1312" t="s">
        <v>1454</v>
      </c>
      <c r="B17" s="1313">
        <v>13860725.004000001</v>
      </c>
      <c r="C17" s="1313">
        <v>22452638.682</v>
      </c>
      <c r="D17" s="1314" t="s">
        <v>1455</v>
      </c>
    </row>
    <row r="18" spans="1:4">
      <c r="A18" s="1312" t="s">
        <v>1456</v>
      </c>
      <c r="B18" s="1313">
        <v>28891.022000000001</v>
      </c>
      <c r="C18" s="1313">
        <v>28739.070999999996</v>
      </c>
      <c r="D18" s="1314" t="s">
        <v>1457</v>
      </c>
    </row>
    <row r="19" spans="1:4">
      <c r="A19" s="1312" t="s">
        <v>1458</v>
      </c>
      <c r="B19" s="1313">
        <v>231659.299</v>
      </c>
      <c r="C19" s="1313">
        <v>202223.10800000001</v>
      </c>
      <c r="D19" s="1314" t="s">
        <v>1459</v>
      </c>
    </row>
    <row r="20" spans="1:4">
      <c r="A20" s="1312" t="s">
        <v>1460</v>
      </c>
      <c r="B20" s="1313">
        <v>6887866.6509999996</v>
      </c>
      <c r="C20" s="1313">
        <v>5105078.3619999997</v>
      </c>
      <c r="D20" s="1314" t="s">
        <v>1461</v>
      </c>
    </row>
    <row r="21" spans="1:4">
      <c r="A21" s="1312" t="s">
        <v>1462</v>
      </c>
      <c r="B21" s="1313">
        <v>149651.10200000001</v>
      </c>
      <c r="C21" s="1313">
        <v>131672.57</v>
      </c>
      <c r="D21" s="1314" t="s">
        <v>1463</v>
      </c>
    </row>
    <row r="22" spans="1:4">
      <c r="A22" s="1312" t="s">
        <v>1464</v>
      </c>
      <c r="B22" s="1313">
        <v>209678.33199999999</v>
      </c>
      <c r="C22" s="1313">
        <v>391519.37300000002</v>
      </c>
      <c r="D22" s="1314" t="s">
        <v>1465</v>
      </c>
    </row>
    <row r="23" spans="1:4">
      <c r="A23" s="1312" t="s">
        <v>1466</v>
      </c>
      <c r="B23" s="1313">
        <v>324834.02500000002</v>
      </c>
      <c r="C23" s="1313">
        <v>463787.43099999998</v>
      </c>
      <c r="D23" s="1314" t="s">
        <v>1467</v>
      </c>
    </row>
    <row r="24" spans="1:4">
      <c r="A24" s="1312" t="s">
        <v>1468</v>
      </c>
      <c r="B24" s="1313">
        <v>1949343.899</v>
      </c>
      <c r="C24" s="1313">
        <v>3771299.5069999998</v>
      </c>
      <c r="D24" s="1314" t="s">
        <v>1469</v>
      </c>
    </row>
    <row r="25" spans="1:4">
      <c r="A25" s="1312" t="s">
        <v>1470</v>
      </c>
      <c r="B25" s="1313">
        <v>22312.800999999999</v>
      </c>
      <c r="C25" s="1313">
        <v>14560.013999999997</v>
      </c>
      <c r="D25" s="1314" t="s">
        <v>1471</v>
      </c>
    </row>
    <row r="26" spans="1:4">
      <c r="A26" s="1312" t="s">
        <v>1472</v>
      </c>
      <c r="B26" s="1313">
        <v>35292.382000000005</v>
      </c>
      <c r="C26" s="1313">
        <v>67547.846999999994</v>
      </c>
      <c r="D26" s="1314" t="s">
        <v>1473</v>
      </c>
    </row>
    <row r="27" spans="1:4">
      <c r="A27" s="1312" t="s">
        <v>1474</v>
      </c>
      <c r="B27" s="1313">
        <v>114400.25700000001</v>
      </c>
      <c r="C27" s="1313">
        <v>95519.741999999998</v>
      </c>
      <c r="D27" s="1314" t="s">
        <v>1475</v>
      </c>
    </row>
    <row r="28" spans="1:4">
      <c r="A28" s="1312" t="s">
        <v>1476</v>
      </c>
      <c r="B28" s="1313">
        <v>21799.104999999996</v>
      </c>
      <c r="C28" s="1313">
        <v>19919.256000000001</v>
      </c>
      <c r="D28" s="1314" t="s">
        <v>1476</v>
      </c>
    </row>
    <row r="29" spans="1:4">
      <c r="A29" s="1312" t="s">
        <v>1477</v>
      </c>
      <c r="B29" s="1313">
        <v>2209091.5569999996</v>
      </c>
      <c r="C29" s="1313">
        <v>3734570.3640000001</v>
      </c>
      <c r="D29" s="1314" t="s">
        <v>1478</v>
      </c>
    </row>
    <row r="30" spans="1:4">
      <c r="A30" s="1312" t="s">
        <v>1479</v>
      </c>
      <c r="B30" s="1313">
        <v>629659.28899999999</v>
      </c>
      <c r="C30" s="1313">
        <v>843403.80900000012</v>
      </c>
      <c r="D30" s="1314" t="s">
        <v>1480</v>
      </c>
    </row>
    <row r="31" spans="1:4">
      <c r="A31" s="1312" t="s">
        <v>1481</v>
      </c>
      <c r="B31" s="1313">
        <v>3643602.2039999994</v>
      </c>
      <c r="C31" s="1313">
        <v>1863425.6810000001</v>
      </c>
      <c r="D31" s="1314" t="s">
        <v>1482</v>
      </c>
    </row>
    <row r="32" spans="1:4">
      <c r="A32" s="1312" t="s">
        <v>1483</v>
      </c>
      <c r="B32" s="1313">
        <v>340689.98900000006</v>
      </c>
      <c r="C32" s="1313">
        <v>457068.97700000001</v>
      </c>
      <c r="D32" s="1314" t="s">
        <v>1484</v>
      </c>
    </row>
    <row r="33" spans="1:5">
      <c r="A33" s="1312" t="s">
        <v>1485</v>
      </c>
      <c r="B33" s="1313">
        <v>391987.88099999999</v>
      </c>
      <c r="C33" s="1313">
        <v>187743.39</v>
      </c>
      <c r="D33" s="1314" t="s">
        <v>1486</v>
      </c>
    </row>
    <row r="34" spans="1:5">
      <c r="A34" s="1312" t="s">
        <v>1487</v>
      </c>
      <c r="B34" s="1313">
        <v>499057.79300000006</v>
      </c>
      <c r="C34" s="1313">
        <v>654820.17799999996</v>
      </c>
      <c r="D34" s="1314" t="s">
        <v>1488</v>
      </c>
    </row>
    <row r="35" spans="1:5">
      <c r="A35" s="1315" t="s">
        <v>1353</v>
      </c>
      <c r="B35" s="1309">
        <v>14272413.544000002</v>
      </c>
      <c r="C35" s="1309">
        <v>16378938.626000008</v>
      </c>
      <c r="D35" s="1310" t="s">
        <v>1489</v>
      </c>
    </row>
    <row r="36" spans="1:5">
      <c r="A36" s="1315" t="s">
        <v>1490</v>
      </c>
      <c r="B36" s="1309"/>
      <c r="C36" s="1309"/>
      <c r="D36" s="1316" t="s">
        <v>1491</v>
      </c>
    </row>
    <row r="37" spans="1:5" ht="25.5">
      <c r="A37" s="1317" t="s">
        <v>1492</v>
      </c>
      <c r="B37" s="1313">
        <v>2381988.1</v>
      </c>
      <c r="C37" s="1313">
        <v>335878.80699999997</v>
      </c>
      <c r="D37" s="1318" t="s">
        <v>1493</v>
      </c>
    </row>
    <row r="38" spans="1:5">
      <c r="A38" s="1312" t="s">
        <v>1494</v>
      </c>
      <c r="B38" s="1313">
        <v>1787199.1189999999</v>
      </c>
      <c r="C38" s="1313">
        <v>278909.88799999998</v>
      </c>
      <c r="D38" s="1314" t="s">
        <v>1494</v>
      </c>
    </row>
    <row r="39" spans="1:5">
      <c r="A39" s="1312" t="s">
        <v>1495</v>
      </c>
      <c r="B39" s="1313">
        <v>266812.54499999998</v>
      </c>
      <c r="C39" s="1313">
        <v>14912.260999999999</v>
      </c>
      <c r="D39" s="1312" t="s">
        <v>1495</v>
      </c>
    </row>
    <row r="40" spans="1:5">
      <c r="A40" s="1312" t="s">
        <v>1496</v>
      </c>
      <c r="B40" s="1313">
        <v>91204.115000000005</v>
      </c>
      <c r="C40" s="1313">
        <v>260.83100000000002</v>
      </c>
      <c r="D40" s="1314" t="s">
        <v>1497</v>
      </c>
    </row>
    <row r="41" spans="1:5">
      <c r="A41" s="1312" t="s">
        <v>1498</v>
      </c>
      <c r="B41" s="1313">
        <v>180422.87599999999</v>
      </c>
      <c r="C41" s="1313">
        <v>41398.578000000009</v>
      </c>
      <c r="D41" s="1314" t="s">
        <v>1499</v>
      </c>
    </row>
    <row r="42" spans="1:5">
      <c r="A42" s="1312" t="s">
        <v>1500</v>
      </c>
      <c r="B42" s="1313">
        <v>56349.445</v>
      </c>
      <c r="C42" s="1313">
        <v>397.24900000000002</v>
      </c>
      <c r="D42" s="1314" t="s">
        <v>1501</v>
      </c>
    </row>
    <row r="43" spans="1:5" ht="25.5" customHeight="1">
      <c r="A43" s="1319" t="s">
        <v>1502</v>
      </c>
      <c r="B43" s="1309"/>
      <c r="C43" s="1309"/>
      <c r="D43" s="1320" t="s">
        <v>1503</v>
      </c>
      <c r="E43" s="1321"/>
    </row>
    <row r="44" spans="1:5" s="1325" customFormat="1" ht="12.75" customHeight="1">
      <c r="A44" s="1322" t="s">
        <v>1504</v>
      </c>
      <c r="B44" s="1313">
        <v>139114.954</v>
      </c>
      <c r="C44" s="1313">
        <v>588586.72</v>
      </c>
      <c r="D44" s="1323" t="s">
        <v>1505</v>
      </c>
      <c r="E44" s="1324"/>
    </row>
    <row r="45" spans="1:5" s="1325" customFormat="1">
      <c r="A45" s="1322" t="s">
        <v>1506</v>
      </c>
      <c r="B45" s="1313">
        <v>295480.94699999999</v>
      </c>
      <c r="C45" s="1313">
        <v>313431.33199999999</v>
      </c>
      <c r="D45" s="1314" t="s">
        <v>1507</v>
      </c>
      <c r="E45" s="1326"/>
    </row>
    <row r="46" spans="1:5" s="1325" customFormat="1">
      <c r="A46" s="1322" t="s">
        <v>1508</v>
      </c>
      <c r="B46" s="1313">
        <v>2839.08</v>
      </c>
      <c r="C46" s="1313">
        <v>688702.78999999992</v>
      </c>
      <c r="D46" s="1314" t="s">
        <v>1509</v>
      </c>
      <c r="E46" s="1326"/>
    </row>
    <row r="47" spans="1:5" s="1325" customFormat="1">
      <c r="A47" s="1322" t="s">
        <v>1510</v>
      </c>
      <c r="B47" s="1313">
        <v>943900.95199999993</v>
      </c>
      <c r="C47" s="1313">
        <v>1219451.9980000001</v>
      </c>
      <c r="D47" s="1314" t="s">
        <v>1511</v>
      </c>
      <c r="E47" s="1326"/>
    </row>
    <row r="48" spans="1:5" s="1325" customFormat="1">
      <c r="A48" s="1322" t="s">
        <v>1512</v>
      </c>
      <c r="B48" s="1313">
        <v>841669.8189999999</v>
      </c>
      <c r="C48" s="1313">
        <v>2051415.0310000002</v>
      </c>
      <c r="D48" s="1314" t="s">
        <v>1512</v>
      </c>
      <c r="E48" s="1326"/>
    </row>
    <row r="49" spans="1:5" s="1325" customFormat="1">
      <c r="A49" s="1322" t="s">
        <v>1513</v>
      </c>
      <c r="B49" s="1313">
        <v>2843550.557</v>
      </c>
      <c r="C49" s="1313">
        <v>994213.71099999989</v>
      </c>
      <c r="D49" s="1314" t="s">
        <v>1514</v>
      </c>
      <c r="E49" s="1326"/>
    </row>
    <row r="50" spans="1:5" s="1325" customFormat="1">
      <c r="A50" s="1322" t="s">
        <v>1515</v>
      </c>
      <c r="B50" s="1313">
        <v>118143.34299999999</v>
      </c>
      <c r="C50" s="1313">
        <v>621558.74099999992</v>
      </c>
      <c r="D50" s="1323" t="s">
        <v>1516</v>
      </c>
      <c r="E50" s="1324"/>
    </row>
    <row r="51" spans="1:5" s="1325" customFormat="1">
      <c r="A51" s="1322" t="s">
        <v>1517</v>
      </c>
      <c r="B51" s="1313">
        <v>730323.13</v>
      </c>
      <c r="C51" s="1313">
        <v>152200.95600000001</v>
      </c>
      <c r="D51" s="1314" t="s">
        <v>1518</v>
      </c>
      <c r="E51" s="1326"/>
    </row>
    <row r="52" spans="1:5" s="1325" customFormat="1">
      <c r="A52" s="1322" t="s">
        <v>1519</v>
      </c>
      <c r="B52" s="1313">
        <v>179854.08199999999</v>
      </c>
      <c r="C52" s="1313">
        <v>1576754.8540000003</v>
      </c>
      <c r="D52" s="1314" t="s">
        <v>1520</v>
      </c>
      <c r="E52" s="1326"/>
    </row>
    <row r="53" spans="1:5" s="1325" customFormat="1">
      <c r="A53" s="1322" t="s">
        <v>1521</v>
      </c>
      <c r="B53" s="1313">
        <v>578687.902</v>
      </c>
      <c r="C53" s="1313">
        <v>269564.71799999999</v>
      </c>
      <c r="D53" s="1314" t="s">
        <v>1522</v>
      </c>
      <c r="E53" s="1326"/>
    </row>
    <row r="54" spans="1:5" s="1325" customFormat="1">
      <c r="A54" s="1322" t="s">
        <v>1523</v>
      </c>
      <c r="B54" s="1313">
        <v>243672.23599999998</v>
      </c>
      <c r="C54" s="1313">
        <v>353939.18</v>
      </c>
      <c r="D54" s="1314" t="s">
        <v>1524</v>
      </c>
      <c r="E54" s="1326"/>
    </row>
    <row r="55" spans="1:5" s="1325" customFormat="1">
      <c r="A55" s="1322" t="s">
        <v>1525</v>
      </c>
      <c r="B55" s="1313">
        <v>385457.80499999999</v>
      </c>
      <c r="C55" s="1313">
        <v>663650.62699999998</v>
      </c>
      <c r="D55" s="1314" t="s">
        <v>1526</v>
      </c>
      <c r="E55" s="1326"/>
    </row>
    <row r="56" spans="1:5" ht="25.5" customHeight="1">
      <c r="A56" s="1319" t="s">
        <v>1527</v>
      </c>
      <c r="B56" s="1309"/>
      <c r="C56" s="1327"/>
      <c r="D56" s="1320" t="s">
        <v>1528</v>
      </c>
      <c r="E56" s="1328"/>
    </row>
    <row r="57" spans="1:5" s="1325" customFormat="1" ht="24" customHeight="1">
      <c r="A57" s="1322" t="s">
        <v>1529</v>
      </c>
      <c r="B57" s="1313">
        <v>504709.321</v>
      </c>
      <c r="C57" s="1313">
        <v>0</v>
      </c>
      <c r="D57" s="1323" t="s">
        <v>1530</v>
      </c>
      <c r="E57" s="1324"/>
    </row>
    <row r="58" spans="1:5" s="1325" customFormat="1" ht="12.75" customHeight="1">
      <c r="A58" s="1322" t="s">
        <v>1531</v>
      </c>
      <c r="B58" s="1313">
        <v>295814.00399999996</v>
      </c>
      <c r="C58" s="1313">
        <v>203683.72399999999</v>
      </c>
      <c r="D58" s="1323" t="s">
        <v>1532</v>
      </c>
      <c r="E58" s="1329"/>
    </row>
    <row r="59" spans="1:5" s="1325" customFormat="1" ht="12.75" customHeight="1">
      <c r="A59" s="1322" t="s">
        <v>1533</v>
      </c>
      <c r="B59" s="1313">
        <v>7418.9510000000009</v>
      </c>
      <c r="C59" s="1313">
        <v>508678.72399999993</v>
      </c>
      <c r="D59" s="1323" t="s">
        <v>1534</v>
      </c>
      <c r="E59" s="1329"/>
    </row>
    <row r="60" spans="1:5" s="1325" customFormat="1" ht="12.75" customHeight="1">
      <c r="A60" s="1322" t="s">
        <v>1535</v>
      </c>
      <c r="B60" s="1313">
        <v>125420.753</v>
      </c>
      <c r="C60" s="1313">
        <v>400138.05900000007</v>
      </c>
      <c r="D60" s="1323" t="s">
        <v>1536</v>
      </c>
      <c r="E60" s="1329"/>
    </row>
    <row r="61" spans="1:5" s="1325" customFormat="1" ht="12.75" customHeight="1">
      <c r="A61" s="1322" t="s">
        <v>1537</v>
      </c>
      <c r="B61" s="1313">
        <v>145723.41899999999</v>
      </c>
      <c r="C61" s="1313">
        <v>333174.13299999997</v>
      </c>
      <c r="D61" s="1323" t="s">
        <v>1538</v>
      </c>
      <c r="E61" s="1329"/>
    </row>
    <row r="62" spans="1:5" ht="13.5" customHeight="1">
      <c r="A62" s="5335"/>
      <c r="B62" s="5337" t="s">
        <v>205</v>
      </c>
      <c r="C62" s="5337"/>
      <c r="D62" s="5335"/>
    </row>
    <row r="63" spans="1:5" ht="13.5" customHeight="1">
      <c r="A63" s="5336"/>
      <c r="B63" s="977" t="s">
        <v>1400</v>
      </c>
      <c r="C63" s="977" t="s">
        <v>1401</v>
      </c>
      <c r="D63" s="5336"/>
    </row>
    <row r="64" spans="1:5" ht="13.5" customHeight="1">
      <c r="A64" s="5331" t="s">
        <v>390</v>
      </c>
      <c r="B64" s="5331"/>
      <c r="C64" s="5331"/>
      <c r="D64" s="5331"/>
    </row>
    <row r="65" spans="1:4" ht="9.75" customHeight="1">
      <c r="A65" s="5332" t="s">
        <v>1402</v>
      </c>
      <c r="B65" s="5332"/>
      <c r="C65" s="5332"/>
      <c r="D65" s="5332"/>
    </row>
    <row r="66" spans="1:4" ht="12.75" customHeight="1">
      <c r="A66" s="5327" t="s">
        <v>1403</v>
      </c>
      <c r="B66" s="5327"/>
      <c r="C66" s="5327"/>
      <c r="D66" s="5327"/>
    </row>
    <row r="67" spans="1:4" ht="27.75" customHeight="1">
      <c r="A67" s="5333" t="s">
        <v>1539</v>
      </c>
      <c r="B67" s="5334"/>
      <c r="C67" s="5334"/>
      <c r="D67" s="5334"/>
    </row>
    <row r="68" spans="1:4" ht="23.25" customHeight="1">
      <c r="A68" s="5333" t="s">
        <v>1540</v>
      </c>
      <c r="B68" s="5334"/>
      <c r="C68" s="5334"/>
      <c r="D68" s="5334"/>
    </row>
    <row r="69" spans="1:4" s="1332" customFormat="1" ht="9">
      <c r="A69" s="1330"/>
      <c r="B69" s="1331"/>
      <c r="C69" s="1331"/>
      <c r="D69" s="1331"/>
    </row>
    <row r="70" spans="1:4" s="1332" customFormat="1" ht="9">
      <c r="A70" s="556" t="s">
        <v>427</v>
      </c>
      <c r="B70" s="1333"/>
      <c r="C70" s="1333"/>
    </row>
    <row r="71" spans="1:4" s="1332" customFormat="1" ht="9">
      <c r="A71" s="1277" t="s">
        <v>1541</v>
      </c>
      <c r="B71" s="1334"/>
      <c r="C71" s="1334"/>
    </row>
    <row r="72" spans="1:4">
      <c r="A72" s="1277" t="s">
        <v>1542</v>
      </c>
      <c r="B72" s="1335"/>
      <c r="C72" s="1336"/>
      <c r="D72" s="1332"/>
    </row>
    <row r="73" spans="1:4">
      <c r="A73" s="1332"/>
      <c r="B73" s="1332"/>
      <c r="C73" s="1332"/>
      <c r="D73" s="1332"/>
    </row>
  </sheetData>
  <mergeCells count="13">
    <mergeCell ref="A62:A63"/>
    <mergeCell ref="B62:C62"/>
    <mergeCell ref="D62:D63"/>
    <mergeCell ref="A1:D1"/>
    <mergeCell ref="A2:D2"/>
    <mergeCell ref="A4:A5"/>
    <mergeCell ref="B4:C4"/>
    <mergeCell ref="D4:D5"/>
    <mergeCell ref="A64:D64"/>
    <mergeCell ref="A65:D65"/>
    <mergeCell ref="A66:D66"/>
    <mergeCell ref="A67:D67"/>
    <mergeCell ref="A68:D68"/>
  </mergeCells>
  <conditionalFormatting sqref="B7:C61">
    <cfRule type="cellIs" dxfId="161" priority="1" operator="between">
      <formula>0.001</formula>
      <formula>0.499</formula>
    </cfRule>
  </conditionalFormatting>
  <hyperlinks>
    <hyperlink ref="A72" r:id="rId1"/>
    <hyperlink ref="A71" r:id="rId2"/>
    <hyperlink ref="C5" r:id="rId3"/>
    <hyperlink ref="C63" r:id="rId4"/>
    <hyperlink ref="B5" r:id="rId5"/>
    <hyperlink ref="B63" r:id="rId6"/>
  </hyperlinks>
  <printOptions horizontalCentered="1"/>
  <pageMargins left="0.19685039370078741" right="0" top="0.19685039370078741" bottom="0.19685039370078741" header="0" footer="0"/>
  <pageSetup paperSize="9" scale="85" orientation="portrait" horizontalDpi="300" verticalDpi="300" r:id="rId7"/>
  <headerFooter alignWithMargins="0"/>
</worksheet>
</file>

<file path=xl/worksheets/sheet65.xml><?xml version="1.0" encoding="utf-8"?>
<worksheet xmlns="http://schemas.openxmlformats.org/spreadsheetml/2006/main" xmlns:r="http://schemas.openxmlformats.org/officeDocument/2006/relationships">
  <dimension ref="A1:O39"/>
  <sheetViews>
    <sheetView showGridLines="0" workbookViewId="0">
      <selection activeCell="A2" sqref="A2:G2"/>
    </sheetView>
  </sheetViews>
  <sheetFormatPr defaultColWidth="7.85546875" defaultRowHeight="12.75"/>
  <cols>
    <col min="1" max="1" width="17" style="1349" customWidth="1"/>
    <col min="2" max="7" width="13.28515625" style="1349" customWidth="1"/>
    <col min="8" max="8" width="10.140625" style="1349" customWidth="1"/>
    <col min="9" max="16384" width="7.85546875" style="1349"/>
  </cols>
  <sheetData>
    <row r="1" spans="1:8" s="775" customFormat="1" ht="20.45" customHeight="1">
      <c r="A1" s="5207" t="s">
        <v>1543</v>
      </c>
      <c r="B1" s="5207"/>
      <c r="C1" s="5207"/>
      <c r="D1" s="5207"/>
      <c r="E1" s="5207"/>
      <c r="F1" s="5207"/>
      <c r="G1" s="5207"/>
      <c r="H1" s="828"/>
    </row>
    <row r="2" spans="1:8" s="775" customFormat="1" ht="20.45" customHeight="1">
      <c r="A2" s="5208" t="s">
        <v>1544</v>
      </c>
      <c r="B2" s="5208"/>
      <c r="C2" s="5208"/>
      <c r="D2" s="5208"/>
      <c r="E2" s="5208"/>
      <c r="F2" s="5208"/>
      <c r="G2" s="5208"/>
      <c r="H2" s="828"/>
    </row>
    <row r="3" spans="1:8" s="775" customFormat="1" ht="16.5">
      <c r="A3" s="1337" t="s">
        <v>936</v>
      </c>
      <c r="B3" s="1338"/>
      <c r="C3" s="1338"/>
      <c r="D3" s="1338"/>
      <c r="E3" s="1338"/>
      <c r="F3" s="1338"/>
      <c r="G3" s="976" t="s">
        <v>937</v>
      </c>
      <c r="H3" s="976"/>
    </row>
    <row r="4" spans="1:8" s="1340" customFormat="1" ht="12.6" customHeight="1">
      <c r="A4" s="5347"/>
      <c r="B4" s="5227" t="s">
        <v>1354</v>
      </c>
      <c r="C4" s="5254"/>
      <c r="D4" s="5228"/>
      <c r="E4" s="5227" t="s">
        <v>1355</v>
      </c>
      <c r="F4" s="5254"/>
      <c r="G4" s="5228"/>
      <c r="H4" s="1339"/>
    </row>
    <row r="5" spans="1:8" s="1340" customFormat="1" ht="12.6" customHeight="1">
      <c r="A5" s="5348"/>
      <c r="B5" s="603" t="s">
        <v>84</v>
      </c>
      <c r="C5" s="603" t="s">
        <v>1545</v>
      </c>
      <c r="D5" s="603" t="s">
        <v>1546</v>
      </c>
      <c r="E5" s="603" t="s">
        <v>84</v>
      </c>
      <c r="F5" s="603" t="s">
        <v>1545</v>
      </c>
      <c r="G5" s="603" t="s">
        <v>1546</v>
      </c>
      <c r="H5" s="903"/>
    </row>
    <row r="6" spans="1:8" s="798" customFormat="1" ht="12.6" customHeight="1">
      <c r="A6" s="869">
        <v>2007</v>
      </c>
      <c r="B6" s="1341">
        <v>38294061.544</v>
      </c>
      <c r="C6" s="1341">
        <v>29525105.539000001</v>
      </c>
      <c r="D6" s="1341">
        <v>8768956.0050000008</v>
      </c>
      <c r="E6" s="1342">
        <v>59926542.840000004</v>
      </c>
      <c r="F6" s="1341">
        <v>45886786.346000001</v>
      </c>
      <c r="G6" s="1341">
        <v>14039756.494000001</v>
      </c>
      <c r="H6" s="1343"/>
    </row>
    <row r="7" spans="1:8" s="798" customFormat="1" ht="12.6" customHeight="1">
      <c r="A7" s="869">
        <v>2008</v>
      </c>
      <c r="B7" s="1341">
        <v>38847346.197999999</v>
      </c>
      <c r="C7" s="1341">
        <v>28904038.135000002</v>
      </c>
      <c r="D7" s="1341">
        <v>9943308.0629999992</v>
      </c>
      <c r="E7" s="1342">
        <v>64193885.647</v>
      </c>
      <c r="F7" s="1341">
        <v>48006906.489</v>
      </c>
      <c r="G7" s="1341">
        <v>16186979.158</v>
      </c>
      <c r="H7" s="1343"/>
    </row>
    <row r="8" spans="1:8" s="797" customFormat="1" ht="12.6" customHeight="1">
      <c r="A8" s="869">
        <v>2009</v>
      </c>
      <c r="B8" s="1341">
        <v>31696763.401999999</v>
      </c>
      <c r="C8" s="1341">
        <v>23892397.848999999</v>
      </c>
      <c r="D8" s="1341">
        <v>7804365.5530000003</v>
      </c>
      <c r="E8" s="1341">
        <v>51378500.642999999</v>
      </c>
      <c r="F8" s="1341">
        <v>40375992.004000001</v>
      </c>
      <c r="G8" s="1341">
        <v>11002508.639</v>
      </c>
      <c r="H8" s="1343"/>
    </row>
    <row r="9" spans="1:8" s="797" customFormat="1" ht="12.6" customHeight="1">
      <c r="A9" s="869">
        <v>2010</v>
      </c>
      <c r="B9" s="1341">
        <v>37267906.508000001</v>
      </c>
      <c r="C9" s="1341">
        <v>28104163.842999998</v>
      </c>
      <c r="D9" s="1341">
        <v>9163742.6649999991</v>
      </c>
      <c r="E9" s="1341">
        <v>58647391.261</v>
      </c>
      <c r="F9" s="1341">
        <v>44798107.982000001</v>
      </c>
      <c r="G9" s="1341">
        <v>13849283.278999999</v>
      </c>
      <c r="H9" s="1343"/>
    </row>
    <row r="10" spans="1:8" s="797" customFormat="1" ht="12.6" customHeight="1">
      <c r="A10" s="869">
        <v>2011</v>
      </c>
      <c r="B10" s="1341">
        <v>42828033.391999997</v>
      </c>
      <c r="C10" s="1341">
        <v>31872738.055</v>
      </c>
      <c r="D10" s="1341">
        <v>10955295.336999999</v>
      </c>
      <c r="E10" s="1341">
        <v>59551441.805</v>
      </c>
      <c r="F10" s="1341">
        <v>43668892.355999999</v>
      </c>
      <c r="G10" s="1341">
        <v>15882549.448999999</v>
      </c>
      <c r="H10" s="1343"/>
    </row>
    <row r="11" spans="1:8" s="797" customFormat="1" ht="12.6" customHeight="1">
      <c r="A11" s="869">
        <v>2012</v>
      </c>
      <c r="B11" s="1341">
        <v>45213015.627999999</v>
      </c>
      <c r="C11" s="1341">
        <v>32108269.688999999</v>
      </c>
      <c r="D11" s="1341">
        <v>13104745.938999999</v>
      </c>
      <c r="E11" s="1341">
        <v>56374082.888999999</v>
      </c>
      <c r="F11" s="1341">
        <v>40288417.013999999</v>
      </c>
      <c r="G11" s="1341">
        <v>16085665.875</v>
      </c>
      <c r="H11" s="1343"/>
    </row>
    <row r="12" spans="1:8" s="797" customFormat="1" ht="12.6" customHeight="1">
      <c r="A12" s="869">
        <v>2013</v>
      </c>
      <c r="B12" s="1341">
        <v>47302913.319000006</v>
      </c>
      <c r="C12" s="1341">
        <v>33267665.009000003</v>
      </c>
      <c r="D12" s="1341">
        <v>14035248.310000001</v>
      </c>
      <c r="E12" s="1341">
        <v>57012824.865000002</v>
      </c>
      <c r="F12" s="1341">
        <v>41060807.783</v>
      </c>
      <c r="G12" s="1341">
        <v>15952017.082</v>
      </c>
      <c r="H12" s="1343"/>
    </row>
    <row r="13" spans="1:8" s="797" customFormat="1" ht="12.6" customHeight="1">
      <c r="A13" s="795">
        <v>2014</v>
      </c>
      <c r="B13" s="1344">
        <v>48053695.643999994</v>
      </c>
      <c r="C13" s="1344">
        <v>34044795.075999998</v>
      </c>
      <c r="D13" s="1344">
        <v>14008900.568</v>
      </c>
      <c r="E13" s="1344">
        <v>59032120.693999998</v>
      </c>
      <c r="F13" s="1344">
        <v>44142640.833999999</v>
      </c>
      <c r="G13" s="1344">
        <v>14889479.859999999</v>
      </c>
      <c r="H13" s="1339"/>
    </row>
    <row r="14" spans="1:8" s="797" customFormat="1" ht="12.6" customHeight="1">
      <c r="A14" s="1345">
        <v>2015</v>
      </c>
      <c r="B14" s="1344">
        <v>49634001.363000005</v>
      </c>
      <c r="C14" s="1344">
        <v>36071085.203000002</v>
      </c>
      <c r="D14" s="1344">
        <v>13562916.16</v>
      </c>
      <c r="E14" s="1344">
        <v>60344799.543000005</v>
      </c>
      <c r="F14" s="1344">
        <v>46186038.814000003</v>
      </c>
      <c r="G14" s="1344">
        <v>14158760.729</v>
      </c>
      <c r="H14" s="1339"/>
    </row>
    <row r="15" spans="1:8" s="797" customFormat="1" ht="12.6" customHeight="1">
      <c r="A15" s="1345">
        <v>2016</v>
      </c>
      <c r="B15" s="1261">
        <v>50038841.229999997</v>
      </c>
      <c r="C15" s="1261">
        <v>37589611.377999999</v>
      </c>
      <c r="D15" s="1261">
        <v>12449229.852</v>
      </c>
      <c r="E15" s="1261">
        <v>61424014.898999996</v>
      </c>
      <c r="F15" s="1261">
        <v>47816039.526000001</v>
      </c>
      <c r="G15" s="1261">
        <v>13607975.373</v>
      </c>
      <c r="H15" s="1339"/>
    </row>
    <row r="16" spans="1:8" s="1340" customFormat="1">
      <c r="A16" s="1346" t="s">
        <v>389</v>
      </c>
      <c r="B16" s="1347"/>
      <c r="C16" s="1347"/>
      <c r="D16" s="1347"/>
      <c r="E16" s="1347"/>
      <c r="F16" s="1347"/>
      <c r="G16" s="1347"/>
      <c r="H16" s="903"/>
    </row>
    <row r="17" spans="1:15" s="797" customFormat="1" ht="12.6" customHeight="1">
      <c r="A17" s="1230" t="s">
        <v>205</v>
      </c>
      <c r="B17" s="1003">
        <v>55029316.063000008</v>
      </c>
      <c r="C17" s="1003">
        <v>40756902.519000009</v>
      </c>
      <c r="D17" s="1003">
        <v>14272413.544</v>
      </c>
      <c r="E17" s="1003">
        <v>69489166.122999996</v>
      </c>
      <c r="F17" s="1003">
        <v>53110227.496999986</v>
      </c>
      <c r="G17" s="1003">
        <v>16378938.626000002</v>
      </c>
      <c r="H17" s="1343"/>
    </row>
    <row r="18" spans="1:15" s="797" customFormat="1" ht="12.6" customHeight="1">
      <c r="A18" s="1235" t="s">
        <v>1317</v>
      </c>
      <c r="B18" s="1348">
        <v>52366104.761000007</v>
      </c>
      <c r="C18" s="1348">
        <v>39078886.002000012</v>
      </c>
      <c r="D18" s="1348">
        <v>13287218.759</v>
      </c>
      <c r="E18" s="1348">
        <v>63135237.676999986</v>
      </c>
      <c r="F18" s="1348">
        <v>47657118.374999985</v>
      </c>
      <c r="G18" s="1348">
        <v>15478119.302000001</v>
      </c>
      <c r="H18" s="1343"/>
      <c r="I18" s="1003"/>
      <c r="J18" s="1003"/>
      <c r="K18" s="1003"/>
      <c r="L18" s="1003"/>
      <c r="M18" s="1003"/>
      <c r="N18" s="1003"/>
    </row>
    <row r="19" spans="1:15" s="797" customFormat="1" ht="12.6" customHeight="1">
      <c r="A19" s="1236" t="s">
        <v>1318</v>
      </c>
      <c r="B19" s="1348">
        <v>22114452.561999995</v>
      </c>
      <c r="C19" s="1348">
        <v>17704098.859999996</v>
      </c>
      <c r="D19" s="1348">
        <v>4410353.7020000005</v>
      </c>
      <c r="E19" s="1348">
        <v>16545223.799000002</v>
      </c>
      <c r="F19" s="1348">
        <v>13434834.730000004</v>
      </c>
      <c r="G19" s="1348">
        <v>3110389.0689999992</v>
      </c>
      <c r="H19" s="1343"/>
      <c r="I19" s="1003"/>
      <c r="J19" s="1003"/>
      <c r="K19" s="1003"/>
      <c r="L19" s="1003"/>
      <c r="M19" s="1003"/>
      <c r="N19" s="1003"/>
    </row>
    <row r="20" spans="1:15" s="797" customFormat="1" ht="12.6" customHeight="1">
      <c r="A20" s="1236" t="s">
        <v>1319</v>
      </c>
      <c r="B20" s="1348">
        <v>10632968.739999996</v>
      </c>
      <c r="C20" s="1348">
        <v>8429570.6619999968</v>
      </c>
      <c r="D20" s="1348">
        <v>2203398.0779999993</v>
      </c>
      <c r="E20" s="1348">
        <v>9217409.3659999985</v>
      </c>
      <c r="F20" s="1348">
        <v>7601898.0869999984</v>
      </c>
      <c r="G20" s="1348">
        <v>1615511.2790000006</v>
      </c>
      <c r="H20" s="1343"/>
      <c r="I20" s="1343"/>
      <c r="J20" s="1343"/>
      <c r="K20" s="1343"/>
      <c r="L20" s="1343"/>
      <c r="M20" s="1343"/>
      <c r="N20" s="1343"/>
      <c r="O20" s="1343"/>
    </row>
    <row r="21" spans="1:15" s="798" customFormat="1" ht="12.6" customHeight="1">
      <c r="A21" s="1236" t="s">
        <v>1320</v>
      </c>
      <c r="B21" s="1348">
        <v>16183209.021</v>
      </c>
      <c r="C21" s="1348">
        <v>10212306.691</v>
      </c>
      <c r="D21" s="1348">
        <v>5970902.3300000001</v>
      </c>
      <c r="E21" s="1348">
        <v>34554905.93</v>
      </c>
      <c r="F21" s="1348">
        <v>24169877.279000003</v>
      </c>
      <c r="G21" s="1348">
        <v>10385028.650999999</v>
      </c>
      <c r="H21" s="1343"/>
      <c r="I21" s="1343"/>
      <c r="J21" s="1343"/>
      <c r="K21" s="1343"/>
      <c r="L21" s="1343"/>
      <c r="M21" s="1343"/>
      <c r="N21" s="1343"/>
    </row>
    <row r="22" spans="1:15" s="798" customFormat="1" ht="12.6" customHeight="1">
      <c r="A22" s="1236" t="s">
        <v>1321</v>
      </c>
      <c r="B22" s="1348">
        <v>3247113.6359999995</v>
      </c>
      <c r="C22" s="1348">
        <v>2570711.4629999995</v>
      </c>
      <c r="D22" s="1348">
        <v>676402.17300000007</v>
      </c>
      <c r="E22" s="1348">
        <v>2492181.6790000005</v>
      </c>
      <c r="F22" s="1348">
        <v>2153320.9140000003</v>
      </c>
      <c r="G22" s="1348">
        <v>338860.76500000007</v>
      </c>
      <c r="H22" s="1343"/>
      <c r="I22" s="1343"/>
      <c r="J22" s="1343"/>
      <c r="K22" s="1343"/>
      <c r="L22" s="1343"/>
      <c r="M22" s="1343"/>
      <c r="N22" s="1343"/>
      <c r="O22" s="1343"/>
    </row>
    <row r="23" spans="1:15" s="798" customFormat="1" ht="12.6" customHeight="1">
      <c r="A23" s="1236" t="s">
        <v>1322</v>
      </c>
      <c r="B23" s="1348">
        <v>188360.80199999997</v>
      </c>
      <c r="C23" s="1348">
        <v>162198.32599999997</v>
      </c>
      <c r="D23" s="1348">
        <v>26162.476000000002</v>
      </c>
      <c r="E23" s="1348">
        <v>325516.90299999999</v>
      </c>
      <c r="F23" s="1348">
        <v>297187.36499999999</v>
      </c>
      <c r="G23" s="1348">
        <v>28329.538</v>
      </c>
      <c r="H23" s="1343"/>
      <c r="I23" s="1343"/>
      <c r="J23" s="1343"/>
      <c r="K23" s="1343"/>
      <c r="L23" s="1343"/>
      <c r="M23" s="1343"/>
      <c r="N23" s="1343"/>
      <c r="O23" s="1343"/>
    </row>
    <row r="24" spans="1:15" s="798" customFormat="1" ht="12.6" customHeight="1">
      <c r="A24" s="1236" t="s">
        <v>448</v>
      </c>
      <c r="B24" s="1348">
        <v>90943.550000000017</v>
      </c>
      <c r="C24" s="1348">
        <v>54008.781999999999</v>
      </c>
      <c r="D24" s="1348">
        <v>36934.768000000011</v>
      </c>
      <c r="E24" s="1348">
        <v>180428.12399999998</v>
      </c>
      <c r="F24" s="1348">
        <v>134622.34599999999</v>
      </c>
      <c r="G24" s="1348">
        <v>45805.777999999998</v>
      </c>
      <c r="H24" s="1343"/>
      <c r="I24" s="1343"/>
      <c r="J24" s="1343"/>
      <c r="K24" s="1343"/>
      <c r="L24" s="1343"/>
      <c r="M24" s="1343"/>
      <c r="N24" s="1343"/>
      <c r="O24" s="1343"/>
    </row>
    <row r="25" spans="1:15" s="798" customFormat="1" ht="12.6" customHeight="1">
      <c r="A25" s="1236" t="s">
        <v>449</v>
      </c>
      <c r="B25" s="1348">
        <v>146737.51299999998</v>
      </c>
      <c r="C25" s="1348">
        <v>40842.930999999997</v>
      </c>
      <c r="D25" s="1348">
        <v>105894.58199999999</v>
      </c>
      <c r="E25" s="1348">
        <v>141175.93600000002</v>
      </c>
      <c r="F25" s="1348">
        <v>122914.11500000001</v>
      </c>
      <c r="G25" s="1348">
        <v>18261.821000000004</v>
      </c>
      <c r="H25" s="1343"/>
      <c r="I25" s="1343"/>
      <c r="J25" s="1343"/>
      <c r="K25" s="1343"/>
      <c r="L25" s="1343"/>
      <c r="M25" s="1343"/>
      <c r="N25" s="1343"/>
      <c r="O25" s="1343"/>
    </row>
    <row r="26" spans="1:15" ht="12.6" customHeight="1">
      <c r="A26" s="5345"/>
      <c r="B26" s="5346" t="s">
        <v>1400</v>
      </c>
      <c r="C26" s="5346"/>
      <c r="D26" s="5346"/>
      <c r="E26" s="5346" t="s">
        <v>1401</v>
      </c>
      <c r="F26" s="5346"/>
      <c r="G26" s="5346"/>
      <c r="H26" s="1347"/>
    </row>
    <row r="27" spans="1:15" ht="12.6" customHeight="1">
      <c r="A27" s="5345"/>
      <c r="B27" s="603" t="s">
        <v>84</v>
      </c>
      <c r="C27" s="603" t="s">
        <v>1398</v>
      </c>
      <c r="D27" s="603" t="s">
        <v>1399</v>
      </c>
      <c r="E27" s="603" t="s">
        <v>84</v>
      </c>
      <c r="F27" s="603" t="s">
        <v>1398</v>
      </c>
      <c r="G27" s="603" t="s">
        <v>1399</v>
      </c>
      <c r="H27" s="1347"/>
    </row>
    <row r="28" spans="1:15" ht="12.6" customHeight="1">
      <c r="A28" s="5340" t="s">
        <v>390</v>
      </c>
      <c r="B28" s="5340"/>
      <c r="C28" s="5340"/>
      <c r="D28" s="5340"/>
      <c r="E28" s="5340"/>
      <c r="F28" s="5340"/>
      <c r="G28" s="5340"/>
      <c r="H28" s="1347"/>
    </row>
    <row r="29" spans="1:15" s="1351" customFormat="1" ht="9">
      <c r="A29" s="5341" t="s">
        <v>1402</v>
      </c>
      <c r="B29" s="5341"/>
      <c r="C29" s="5341"/>
      <c r="D29" s="5341"/>
      <c r="E29" s="5341"/>
      <c r="F29" s="5341"/>
      <c r="G29" s="5341"/>
      <c r="H29" s="1350"/>
    </row>
    <row r="30" spans="1:15" s="1351" customFormat="1" ht="12" customHeight="1">
      <c r="A30" s="5341" t="s">
        <v>1403</v>
      </c>
      <c r="B30" s="5341"/>
      <c r="C30" s="5341"/>
      <c r="D30" s="5341"/>
      <c r="E30" s="5341"/>
      <c r="F30" s="5341"/>
      <c r="G30" s="5341"/>
      <c r="H30" s="1350"/>
    </row>
    <row r="31" spans="1:15" ht="22.5" customHeight="1">
      <c r="A31" s="5342" t="s">
        <v>1547</v>
      </c>
      <c r="B31" s="5343"/>
      <c r="C31" s="5343"/>
      <c r="D31" s="5343"/>
      <c r="E31" s="5343"/>
      <c r="F31" s="5343"/>
      <c r="G31" s="5343"/>
      <c r="H31" s="1352"/>
    </row>
    <row r="32" spans="1:15" ht="18" customHeight="1">
      <c r="A32" s="5344" t="s">
        <v>1548</v>
      </c>
      <c r="B32" s="5344"/>
      <c r="C32" s="5344"/>
      <c r="D32" s="5344"/>
      <c r="E32" s="5344"/>
      <c r="F32" s="5344"/>
      <c r="G32" s="5344"/>
      <c r="H32" s="1353"/>
    </row>
    <row r="33" spans="1:8">
      <c r="A33" s="1353"/>
      <c r="B33" s="1353"/>
      <c r="C33" s="1353"/>
      <c r="D33" s="1353"/>
      <c r="E33" s="1353"/>
      <c r="F33" s="1353"/>
      <c r="G33" s="1353"/>
      <c r="H33" s="1353"/>
    </row>
    <row r="34" spans="1:8">
      <c r="A34" s="1354" t="s">
        <v>427</v>
      </c>
      <c r="B34" s="1353"/>
      <c r="C34" s="1353"/>
      <c r="D34" s="1353"/>
      <c r="E34" s="1353"/>
      <c r="F34" s="1353"/>
      <c r="G34" s="1353"/>
      <c r="H34" s="1353"/>
    </row>
    <row r="35" spans="1:8">
      <c r="A35" s="1355" t="s">
        <v>1549</v>
      </c>
      <c r="B35" s="1353"/>
      <c r="C35" s="1353"/>
      <c r="D35" s="1353"/>
      <c r="E35" s="1353"/>
      <c r="F35" s="1353"/>
      <c r="G35" s="1353"/>
      <c r="H35" s="1353"/>
    </row>
    <row r="36" spans="1:8">
      <c r="A36" s="1355" t="s">
        <v>1550</v>
      </c>
      <c r="B36" s="1353"/>
      <c r="C36" s="1353"/>
      <c r="D36" s="1353"/>
      <c r="E36" s="1353"/>
      <c r="F36" s="1353"/>
      <c r="G36" s="1353"/>
      <c r="H36" s="1353"/>
    </row>
    <row r="37" spans="1:8" s="1356" customFormat="1" ht="9">
      <c r="A37" s="1355" t="s">
        <v>1551</v>
      </c>
    </row>
    <row r="38" spans="1:8">
      <c r="A38" s="1355" t="s">
        <v>1552</v>
      </c>
    </row>
    <row r="39" spans="1:8">
      <c r="A39" s="1355"/>
    </row>
  </sheetData>
  <mergeCells count="13">
    <mergeCell ref="A26:A27"/>
    <mergeCell ref="B26:D26"/>
    <mergeCell ref="E26:G26"/>
    <mergeCell ref="A1:G1"/>
    <mergeCell ref="A2:G2"/>
    <mergeCell ref="A4:A5"/>
    <mergeCell ref="B4:D4"/>
    <mergeCell ref="E4:G4"/>
    <mergeCell ref="A28:G28"/>
    <mergeCell ref="A29:G29"/>
    <mergeCell ref="A30:G30"/>
    <mergeCell ref="A31:G31"/>
    <mergeCell ref="A32:G32"/>
  </mergeCells>
  <conditionalFormatting sqref="B8:G9 B11:G12">
    <cfRule type="cellIs" dxfId="160" priority="1" stopIfTrue="1" operator="between">
      <formula>0.00000000000001</formula>
      <formula>0.5</formula>
    </cfRule>
  </conditionalFormatting>
  <hyperlinks>
    <hyperlink ref="B26:D26" r:id="rId1" display="Exports"/>
    <hyperlink ref="E26:G26" r:id="rId2" display="Imports"/>
    <hyperlink ref="B4:D4" r:id="rId3" display="Exportações"/>
    <hyperlink ref="E4:G4" r:id="rId4" display="Importações"/>
    <hyperlink ref="A35" r:id="rId5"/>
    <hyperlink ref="A36" r:id="rId6"/>
    <hyperlink ref="A37" r:id="rId7"/>
    <hyperlink ref="A38" r:id="rId8"/>
  </hyperlinks>
  <pageMargins left="0.7" right="0.7" top="0.75" bottom="0.75" header="0.3" footer="0.3"/>
</worksheet>
</file>

<file path=xl/worksheets/sheet66.xml><?xml version="1.0" encoding="utf-8"?>
<worksheet xmlns="http://schemas.openxmlformats.org/spreadsheetml/2006/main" xmlns:r="http://schemas.openxmlformats.org/officeDocument/2006/relationships">
  <dimension ref="A1:K51"/>
  <sheetViews>
    <sheetView showGridLines="0" zoomScaleNormal="100" workbookViewId="0">
      <selection activeCell="A2" sqref="A2:K2"/>
    </sheetView>
  </sheetViews>
  <sheetFormatPr defaultColWidth="9.140625" defaultRowHeight="12.75"/>
  <cols>
    <col min="1" max="1" width="10" style="1357" customWidth="1"/>
    <col min="2" max="2" width="8.140625" style="1357" customWidth="1"/>
    <col min="3" max="3" width="8.42578125" style="1357" customWidth="1"/>
    <col min="4" max="5" width="10.140625" style="1357" bestFit="1" customWidth="1"/>
    <col min="6" max="6" width="8.42578125" style="1357" customWidth="1"/>
    <col min="7" max="7" width="8.85546875" style="1357" customWidth="1"/>
    <col min="8" max="8" width="8.42578125" style="1357" customWidth="1"/>
    <col min="9" max="9" width="8.85546875" style="1357" customWidth="1"/>
    <col min="10" max="10" width="8.42578125" style="1357" customWidth="1"/>
    <col min="11" max="11" width="8.85546875" style="1357" customWidth="1"/>
    <col min="12" max="16384" width="9.140625" style="1357"/>
  </cols>
  <sheetData>
    <row r="1" spans="1:11" ht="20.100000000000001" customHeight="1">
      <c r="A1" s="5363" t="s">
        <v>1553</v>
      </c>
      <c r="B1" s="5363"/>
      <c r="C1" s="5363"/>
      <c r="D1" s="5363"/>
      <c r="E1" s="5363"/>
      <c r="F1" s="5363"/>
      <c r="G1" s="5363"/>
      <c r="H1" s="5363"/>
      <c r="I1" s="5363"/>
      <c r="J1" s="5363"/>
      <c r="K1" s="5363"/>
    </row>
    <row r="2" spans="1:11" ht="20.100000000000001" customHeight="1">
      <c r="A2" s="5364" t="s">
        <v>1554</v>
      </c>
      <c r="B2" s="5364"/>
      <c r="C2" s="5364"/>
      <c r="D2" s="5364"/>
      <c r="E2" s="5364"/>
      <c r="F2" s="5364"/>
      <c r="G2" s="5364"/>
      <c r="H2" s="5364"/>
      <c r="I2" s="5364"/>
      <c r="J2" s="5364"/>
      <c r="K2" s="5364"/>
    </row>
    <row r="3" spans="1:11" s="1359" customFormat="1" ht="9.75" customHeight="1">
      <c r="A3" s="5365" t="s">
        <v>936</v>
      </c>
      <c r="B3" s="5365"/>
      <c r="C3" s="1358"/>
      <c r="D3" s="1358"/>
      <c r="E3" s="1358"/>
      <c r="F3" s="1358"/>
      <c r="G3" s="1358"/>
      <c r="H3" s="1358"/>
      <c r="I3" s="1358"/>
      <c r="J3" s="5366" t="s">
        <v>937</v>
      </c>
      <c r="K3" s="5366"/>
    </row>
    <row r="4" spans="1:11" ht="13.5" customHeight="1">
      <c r="A4" s="5367"/>
      <c r="B4" s="5357" t="s">
        <v>1555</v>
      </c>
      <c r="C4" s="5358"/>
      <c r="D4" s="5358"/>
      <c r="E4" s="5359"/>
      <c r="F4" s="5362" t="s">
        <v>1556</v>
      </c>
      <c r="G4" s="5362"/>
      <c r="H4" s="5362" t="s">
        <v>1557</v>
      </c>
      <c r="I4" s="5362"/>
      <c r="J4" s="5362" t="s">
        <v>1558</v>
      </c>
      <c r="K4" s="5362"/>
    </row>
    <row r="5" spans="1:11" ht="15" customHeight="1">
      <c r="A5" s="5367"/>
      <c r="B5" s="5352" t="s">
        <v>1355</v>
      </c>
      <c r="C5" s="5352" t="s">
        <v>1354</v>
      </c>
      <c r="D5" s="5362" t="s">
        <v>1559</v>
      </c>
      <c r="E5" s="5362"/>
      <c r="F5" s="5352" t="s">
        <v>1355</v>
      </c>
      <c r="G5" s="5352" t="s">
        <v>1354</v>
      </c>
      <c r="H5" s="5352" t="s">
        <v>1355</v>
      </c>
      <c r="I5" s="5352" t="s">
        <v>1354</v>
      </c>
      <c r="J5" s="5352" t="s">
        <v>1355</v>
      </c>
      <c r="K5" s="5352" t="s">
        <v>1354</v>
      </c>
    </row>
    <row r="6" spans="1:11" ht="15.6" customHeight="1">
      <c r="A6" s="5367"/>
      <c r="B6" s="5353"/>
      <c r="C6" s="5353"/>
      <c r="D6" s="1360" t="s">
        <v>1355</v>
      </c>
      <c r="E6" s="1360" t="s">
        <v>1354</v>
      </c>
      <c r="F6" s="5353"/>
      <c r="G6" s="5353"/>
      <c r="H6" s="5353"/>
      <c r="I6" s="5353"/>
      <c r="J6" s="5353"/>
      <c r="K6" s="5353"/>
    </row>
    <row r="7" spans="1:11" ht="12.75" customHeight="1">
      <c r="A7" s="1361" t="s">
        <v>205</v>
      </c>
      <c r="B7" s="1362"/>
      <c r="C7" s="1362"/>
      <c r="D7" s="1362"/>
      <c r="E7" s="1362"/>
      <c r="F7" s="1362"/>
      <c r="G7" s="1362"/>
      <c r="H7" s="1362"/>
      <c r="I7" s="1362"/>
      <c r="J7" s="1362"/>
      <c r="K7" s="1362"/>
    </row>
    <row r="8" spans="1:11" ht="12.75" customHeight="1">
      <c r="A8" s="1361">
        <v>1990</v>
      </c>
      <c r="B8" s="1363" t="s">
        <v>211</v>
      </c>
      <c r="C8" s="1363" t="s">
        <v>211</v>
      </c>
      <c r="D8" s="1363" t="s">
        <v>211</v>
      </c>
      <c r="E8" s="1363" t="s">
        <v>211</v>
      </c>
      <c r="F8" s="1364">
        <v>601227</v>
      </c>
      <c r="G8" s="1364">
        <v>392027</v>
      </c>
      <c r="H8" s="1365">
        <v>77597</v>
      </c>
      <c r="I8" s="1365">
        <v>396246</v>
      </c>
      <c r="J8" s="1366">
        <v>1212281</v>
      </c>
      <c r="K8" s="1366">
        <v>354356</v>
      </c>
    </row>
    <row r="9" spans="1:11" ht="12.75" customHeight="1">
      <c r="A9" s="1361">
        <v>1991</v>
      </c>
      <c r="B9" s="1363" t="s">
        <v>211</v>
      </c>
      <c r="C9" s="1363" t="s">
        <v>211</v>
      </c>
      <c r="D9" s="1363" t="s">
        <v>211</v>
      </c>
      <c r="E9" s="1363" t="s">
        <v>211</v>
      </c>
      <c r="F9" s="1364">
        <v>616192</v>
      </c>
      <c r="G9" s="1364">
        <v>384813</v>
      </c>
      <c r="H9" s="1365">
        <v>90096</v>
      </c>
      <c r="I9" s="1365">
        <v>490603</v>
      </c>
      <c r="J9" s="1366">
        <v>940099</v>
      </c>
      <c r="K9" s="1366">
        <v>456435</v>
      </c>
    </row>
    <row r="10" spans="1:11" ht="12.75" customHeight="1">
      <c r="A10" s="1361">
        <v>1992</v>
      </c>
      <c r="B10" s="1363" t="s">
        <v>211</v>
      </c>
      <c r="C10" s="1363" t="s">
        <v>211</v>
      </c>
      <c r="D10" s="1363" t="s">
        <v>211</v>
      </c>
      <c r="E10" s="1363" t="s">
        <v>211</v>
      </c>
      <c r="F10" s="1364">
        <v>662015</v>
      </c>
      <c r="G10" s="1364">
        <v>372044</v>
      </c>
      <c r="H10" s="1365">
        <v>107238</v>
      </c>
      <c r="I10" s="1365">
        <v>638474</v>
      </c>
      <c r="J10" s="1366">
        <v>814108</v>
      </c>
      <c r="K10" s="1366">
        <v>621847</v>
      </c>
    </row>
    <row r="11" spans="1:11" ht="12.75" customHeight="1">
      <c r="A11" s="1256">
        <v>1993</v>
      </c>
      <c r="B11" s="1367">
        <v>15325731</v>
      </c>
      <c r="C11" s="1367">
        <v>10644931</v>
      </c>
      <c r="D11" s="1368">
        <v>13380193</v>
      </c>
      <c r="E11" s="1368">
        <v>8510239</v>
      </c>
      <c r="F11" s="1364">
        <v>667144</v>
      </c>
      <c r="G11" s="1364">
        <v>394248</v>
      </c>
      <c r="H11" s="1365">
        <v>25384</v>
      </c>
      <c r="I11" s="1365">
        <v>383491</v>
      </c>
      <c r="J11" s="1365">
        <v>940301</v>
      </c>
      <c r="K11" s="1365">
        <v>393913</v>
      </c>
    </row>
    <row r="12" spans="1:11" ht="12.75" customHeight="1">
      <c r="A12" s="1256">
        <v>1994</v>
      </c>
      <c r="B12" s="1367">
        <v>17671412</v>
      </c>
      <c r="C12" s="1367">
        <v>12824395</v>
      </c>
      <c r="D12" s="1368">
        <v>15581826</v>
      </c>
      <c r="E12" s="1368">
        <v>10190518</v>
      </c>
      <c r="F12" s="1364">
        <v>741581</v>
      </c>
      <c r="G12" s="1364">
        <v>431186</v>
      </c>
      <c r="H12" s="1365">
        <v>32275</v>
      </c>
      <c r="I12" s="1365">
        <v>383488</v>
      </c>
      <c r="J12" s="1365">
        <v>1205764</v>
      </c>
      <c r="K12" s="1365">
        <v>365820</v>
      </c>
    </row>
    <row r="13" spans="1:11" ht="12.75" customHeight="1">
      <c r="A13" s="1256">
        <v>1995</v>
      </c>
      <c r="B13" s="1367">
        <v>19603133</v>
      </c>
      <c r="C13" s="1367">
        <v>14500958</v>
      </c>
      <c r="D13" s="1368">
        <v>17281816</v>
      </c>
      <c r="E13" s="1368">
        <v>11691459</v>
      </c>
      <c r="F13" s="1364">
        <v>712091</v>
      </c>
      <c r="G13" s="1364">
        <v>519307</v>
      </c>
      <c r="H13" s="1365">
        <v>43038</v>
      </c>
      <c r="I13" s="1365">
        <v>421296</v>
      </c>
      <c r="J13" s="1365">
        <v>1204106</v>
      </c>
      <c r="K13" s="1365">
        <v>372523</v>
      </c>
    </row>
    <row r="14" spans="1:11" ht="12.75" customHeight="1">
      <c r="A14" s="1256">
        <v>1996</v>
      </c>
      <c r="B14" s="1367">
        <v>21837914</v>
      </c>
      <c r="C14" s="1367">
        <v>15779118</v>
      </c>
      <c r="D14" s="1368">
        <v>19325414</v>
      </c>
      <c r="E14" s="1368">
        <v>12841097</v>
      </c>
      <c r="F14" s="1364">
        <v>623520</v>
      </c>
      <c r="G14" s="1364">
        <v>497601</v>
      </c>
      <c r="H14" s="1365">
        <v>45431</v>
      </c>
      <c r="I14" s="1365">
        <v>476239</v>
      </c>
      <c r="J14" s="1365">
        <v>1179727</v>
      </c>
      <c r="K14" s="1365">
        <v>416653</v>
      </c>
    </row>
    <row r="15" spans="1:11" ht="12.75" customHeight="1">
      <c r="A15" s="1256">
        <v>1997</v>
      </c>
      <c r="B15" s="1367">
        <v>24971726</v>
      </c>
      <c r="C15" s="1367">
        <v>17542513</v>
      </c>
      <c r="D15" s="1368">
        <v>22011151</v>
      </c>
      <c r="E15" s="1368">
        <v>13985401</v>
      </c>
      <c r="F15" s="1364">
        <v>652807</v>
      </c>
      <c r="G15" s="1364">
        <v>451288</v>
      </c>
      <c r="H15" s="1365">
        <v>78677</v>
      </c>
      <c r="I15" s="1365">
        <v>584144</v>
      </c>
      <c r="J15" s="1365">
        <v>1342814</v>
      </c>
      <c r="K15" s="1365">
        <v>509413</v>
      </c>
    </row>
    <row r="16" spans="1:11" ht="12.75" customHeight="1">
      <c r="A16" s="1256">
        <v>1998</v>
      </c>
      <c r="B16" s="1367">
        <v>28949626</v>
      </c>
      <c r="C16" s="1367">
        <v>19025837</v>
      </c>
      <c r="D16" s="1368">
        <v>25572841</v>
      </c>
      <c r="E16" s="1368">
        <v>15352945</v>
      </c>
      <c r="F16" s="1364">
        <v>790200</v>
      </c>
      <c r="G16" s="1364">
        <v>449860</v>
      </c>
      <c r="H16" s="1365">
        <v>62520</v>
      </c>
      <c r="I16" s="1365">
        <v>579961</v>
      </c>
      <c r="J16" s="1365">
        <v>897161</v>
      </c>
      <c r="K16" s="1365">
        <v>483216</v>
      </c>
    </row>
    <row r="17" spans="1:11" ht="12.75" customHeight="1">
      <c r="A17" s="1256">
        <v>1999</v>
      </c>
      <c r="B17" s="1367">
        <v>31726021</v>
      </c>
      <c r="C17" s="1367">
        <v>20076600</v>
      </c>
      <c r="D17" s="1367">
        <v>28060338</v>
      </c>
      <c r="E17" s="1367">
        <v>16279682</v>
      </c>
      <c r="F17" s="1364">
        <v>986320</v>
      </c>
      <c r="G17" s="1364">
        <v>422497</v>
      </c>
      <c r="H17" s="1365">
        <v>63723</v>
      </c>
      <c r="I17" s="1365">
        <v>517411</v>
      </c>
      <c r="J17" s="1365">
        <v>1064927</v>
      </c>
      <c r="K17" s="1365">
        <v>389757</v>
      </c>
    </row>
    <row r="18" spans="1:11" ht="12.75" customHeight="1">
      <c r="A18" s="1256">
        <v>2000</v>
      </c>
      <c r="B18" s="1367">
        <v>35494405</v>
      </c>
      <c r="C18" s="1367">
        <v>22348779</v>
      </c>
      <c r="D18" s="1369">
        <v>31426760</v>
      </c>
      <c r="E18" s="1369">
        <v>18323636</v>
      </c>
      <c r="F18" s="1364">
        <v>1232645</v>
      </c>
      <c r="G18" s="1364">
        <v>615075</v>
      </c>
      <c r="H18" s="1365">
        <v>123025</v>
      </c>
      <c r="I18" s="1365">
        <v>656756</v>
      </c>
      <c r="J18" s="1365">
        <v>2111574</v>
      </c>
      <c r="K18" s="1365">
        <v>526224</v>
      </c>
    </row>
    <row r="19" spans="1:11" ht="12.75" customHeight="1">
      <c r="A19" s="1256">
        <v>2001</v>
      </c>
      <c r="B19" s="1367">
        <v>36259621</v>
      </c>
      <c r="C19" s="1367">
        <v>22798528</v>
      </c>
      <c r="D19" s="1369">
        <v>32550620</v>
      </c>
      <c r="E19" s="1369">
        <v>18928784</v>
      </c>
      <c r="F19" s="1364">
        <v>1361139</v>
      </c>
      <c r="G19" s="1364">
        <v>594933</v>
      </c>
      <c r="H19" s="1365">
        <v>181542</v>
      </c>
      <c r="I19" s="1365">
        <v>745409</v>
      </c>
      <c r="J19" s="1365">
        <v>1970790</v>
      </c>
      <c r="K19" s="1365">
        <v>711108</v>
      </c>
    </row>
    <row r="20" spans="1:11" ht="12.75" customHeight="1">
      <c r="A20" s="1256">
        <v>2002</v>
      </c>
      <c r="B20" s="1367">
        <v>36495446</v>
      </c>
      <c r="C20" s="1367">
        <v>23332410</v>
      </c>
      <c r="D20" s="1369">
        <v>32643357</v>
      </c>
      <c r="E20" s="1369">
        <v>19346414</v>
      </c>
      <c r="F20" s="1364">
        <v>927966</v>
      </c>
      <c r="G20" s="1364">
        <v>516362</v>
      </c>
      <c r="H20" s="1365">
        <v>119850</v>
      </c>
      <c r="I20" s="1365">
        <v>821941</v>
      </c>
      <c r="J20" s="1365">
        <v>1635245</v>
      </c>
      <c r="K20" s="1365">
        <v>764140</v>
      </c>
    </row>
    <row r="21" spans="1:11" ht="12.75" customHeight="1">
      <c r="A21" s="1256">
        <v>2003</v>
      </c>
      <c r="B21" s="1367">
        <v>35811921</v>
      </c>
      <c r="C21" s="1367">
        <v>23910245</v>
      </c>
      <c r="D21" s="1369">
        <v>32274415</v>
      </c>
      <c r="E21" s="1369">
        <v>19871278</v>
      </c>
      <c r="F21" s="1364">
        <v>949168</v>
      </c>
      <c r="G21" s="1364">
        <v>532120</v>
      </c>
      <c r="H21" s="1365">
        <v>51803</v>
      </c>
      <c r="I21" s="1365">
        <v>884760</v>
      </c>
      <c r="J21" s="1365">
        <v>1720393</v>
      </c>
      <c r="K21" s="1365">
        <v>849183</v>
      </c>
    </row>
    <row r="22" spans="1:11" ht="12.75" customHeight="1">
      <c r="A22" s="1256">
        <v>2004</v>
      </c>
      <c r="B22" s="1367">
        <v>39154494</v>
      </c>
      <c r="C22" s="1367">
        <v>25200571</v>
      </c>
      <c r="D22" s="1369">
        <v>35196797</v>
      </c>
      <c r="E22" s="1369">
        <v>21252085</v>
      </c>
      <c r="F22" s="1364">
        <v>877691</v>
      </c>
      <c r="G22" s="1364">
        <v>375434</v>
      </c>
      <c r="H22" s="1365">
        <v>39813</v>
      </c>
      <c r="I22" s="1365">
        <v>907469</v>
      </c>
      <c r="J22" s="1365">
        <v>2143905</v>
      </c>
      <c r="K22" s="1365">
        <v>896794</v>
      </c>
    </row>
    <row r="23" spans="1:11" ht="12.75" customHeight="1">
      <c r="A23" s="1256">
        <v>2005</v>
      </c>
      <c r="B23" s="1370">
        <v>39854155</v>
      </c>
      <c r="C23" s="1370">
        <v>24995992</v>
      </c>
      <c r="D23" s="1371">
        <v>35843594</v>
      </c>
      <c r="E23" s="1371">
        <v>21317356</v>
      </c>
      <c r="F23" s="1372">
        <v>889902</v>
      </c>
      <c r="G23" s="1372">
        <v>355453</v>
      </c>
      <c r="H23" s="1373">
        <v>65565</v>
      </c>
      <c r="I23" s="1373">
        <v>1063026</v>
      </c>
      <c r="J23" s="1373">
        <v>3280689</v>
      </c>
      <c r="K23" s="1373">
        <v>1120334</v>
      </c>
    </row>
    <row r="24" spans="1:11" ht="12.75" customHeight="1">
      <c r="A24" s="1256">
        <v>2006</v>
      </c>
      <c r="B24" s="1370">
        <v>43349594</v>
      </c>
      <c r="C24" s="1370">
        <v>27851825</v>
      </c>
      <c r="D24" s="1371">
        <v>39241622</v>
      </c>
      <c r="E24" s="1371">
        <v>24054686</v>
      </c>
      <c r="F24" s="1373">
        <v>1079986</v>
      </c>
      <c r="G24" s="1373">
        <v>393249</v>
      </c>
      <c r="H24" s="1373">
        <v>90440</v>
      </c>
      <c r="I24" s="1373">
        <v>1528999</v>
      </c>
      <c r="J24" s="1373">
        <v>3527512</v>
      </c>
      <c r="K24" s="1373">
        <v>1459836</v>
      </c>
    </row>
    <row r="25" spans="1:11" ht="12.75" customHeight="1">
      <c r="A25" s="1256">
        <v>2007</v>
      </c>
      <c r="B25" s="1371">
        <v>45886786</v>
      </c>
      <c r="C25" s="1371">
        <v>29525106</v>
      </c>
      <c r="D25" s="1371">
        <v>41772813</v>
      </c>
      <c r="E25" s="1371">
        <v>25633918</v>
      </c>
      <c r="F25" s="1374">
        <v>1136954</v>
      </c>
      <c r="G25" s="1374">
        <v>375206</v>
      </c>
      <c r="H25" s="1374">
        <v>403053</v>
      </c>
      <c r="I25" s="1374">
        <v>2069292</v>
      </c>
      <c r="J25" s="1374">
        <v>3805020</v>
      </c>
      <c r="K25" s="1374">
        <v>1957550</v>
      </c>
    </row>
    <row r="26" spans="1:11" ht="12.75" customHeight="1">
      <c r="A26" s="1256">
        <v>2008</v>
      </c>
      <c r="B26" s="1371">
        <v>48006906</v>
      </c>
      <c r="C26" s="1371">
        <v>28904038</v>
      </c>
      <c r="D26" s="1371">
        <v>43700305</v>
      </c>
      <c r="E26" s="1371">
        <v>25087870</v>
      </c>
      <c r="F26" s="1374">
        <v>1118808</v>
      </c>
      <c r="G26" s="1374">
        <v>413829</v>
      </c>
      <c r="H26" s="1374">
        <v>451537</v>
      </c>
      <c r="I26" s="1374">
        <v>2688109</v>
      </c>
      <c r="J26" s="1374">
        <v>5430175</v>
      </c>
      <c r="K26" s="1374">
        <v>2832389</v>
      </c>
    </row>
    <row r="27" spans="1:11" ht="12.75" customHeight="1">
      <c r="A27" s="1256">
        <v>2009</v>
      </c>
      <c r="B27" s="1371">
        <v>40375992</v>
      </c>
      <c r="C27" s="1371">
        <v>23892398</v>
      </c>
      <c r="D27" s="1371">
        <v>36771943</v>
      </c>
      <c r="E27" s="1371">
        <v>20494058</v>
      </c>
      <c r="F27" s="1371">
        <v>938588</v>
      </c>
      <c r="G27" s="1371">
        <v>376531</v>
      </c>
      <c r="H27" s="1371">
        <v>202985</v>
      </c>
      <c r="I27" s="1371">
        <v>2655052</v>
      </c>
      <c r="J27" s="1371">
        <v>2895999</v>
      </c>
      <c r="K27" s="1371">
        <v>2820704</v>
      </c>
    </row>
    <row r="28" spans="1:11" s="1375" customFormat="1" ht="12.75" customHeight="1">
      <c r="A28" s="1009">
        <v>2010</v>
      </c>
      <c r="B28" s="1371">
        <v>44798108</v>
      </c>
      <c r="C28" s="1371">
        <v>28104164</v>
      </c>
      <c r="D28" s="1371">
        <v>40454187</v>
      </c>
      <c r="E28" s="1371">
        <v>24067630</v>
      </c>
      <c r="F28" s="1371">
        <v>913677</v>
      </c>
      <c r="G28" s="1371">
        <v>419363</v>
      </c>
      <c r="H28" s="1371">
        <v>600796</v>
      </c>
      <c r="I28" s="1371">
        <v>2404363</v>
      </c>
      <c r="J28" s="1371">
        <v>3817908</v>
      </c>
      <c r="K28" s="1371">
        <v>2597879</v>
      </c>
    </row>
    <row r="29" spans="1:11" s="1376" customFormat="1" ht="12.75" customHeight="1">
      <c r="A29" s="783">
        <v>2011</v>
      </c>
      <c r="B29" s="1371">
        <v>43668892</v>
      </c>
      <c r="C29" s="1371">
        <v>31872738</v>
      </c>
      <c r="D29" s="1371">
        <v>39482580</v>
      </c>
      <c r="E29" s="1371">
        <v>27260914</v>
      </c>
      <c r="F29" s="1371">
        <v>802700</v>
      </c>
      <c r="G29" s="1371">
        <v>467005</v>
      </c>
      <c r="H29" s="1371">
        <v>1229985</v>
      </c>
      <c r="I29" s="1371">
        <v>2911494</v>
      </c>
      <c r="J29" s="1371">
        <v>4611107</v>
      </c>
      <c r="K29" s="1371">
        <v>3191387</v>
      </c>
    </row>
    <row r="30" spans="1:11" s="1376" customFormat="1" ht="12.75" customHeight="1">
      <c r="A30" s="783">
        <v>2012</v>
      </c>
      <c r="B30" s="1371">
        <v>40288417</v>
      </c>
      <c r="C30" s="1371">
        <v>32108270</v>
      </c>
      <c r="D30" s="1371">
        <v>36467698</v>
      </c>
      <c r="E30" s="1371">
        <v>27135411</v>
      </c>
      <c r="F30" s="1371">
        <v>501869</v>
      </c>
      <c r="G30" s="1371">
        <v>513168</v>
      </c>
      <c r="H30" s="1371">
        <v>1806704</v>
      </c>
      <c r="I30" s="1371">
        <v>3608872</v>
      </c>
      <c r="J30" s="1371">
        <v>5300610</v>
      </c>
      <c r="K30" s="1371">
        <v>4150584</v>
      </c>
    </row>
    <row r="31" spans="1:11" s="1380" customFormat="1" ht="12.75" customHeight="1">
      <c r="A31" s="1377">
        <v>2013</v>
      </c>
      <c r="B31" s="1378">
        <v>41060808</v>
      </c>
      <c r="C31" s="1378">
        <v>33267665</v>
      </c>
      <c r="D31" s="1379">
        <v>37338459</v>
      </c>
      <c r="E31" s="1379">
        <v>28123011</v>
      </c>
      <c r="F31" s="1379">
        <v>414862</v>
      </c>
      <c r="G31" s="1379">
        <v>539211</v>
      </c>
      <c r="H31" s="1379">
        <v>2706067</v>
      </c>
      <c r="I31" s="1379">
        <v>3762593</v>
      </c>
      <c r="J31" s="1379">
        <v>5035973</v>
      </c>
      <c r="K31" s="1379">
        <v>4307344</v>
      </c>
    </row>
    <row r="32" spans="1:11" s="1380" customFormat="1" ht="12.75" customHeight="1">
      <c r="A32" s="1377">
        <v>2014</v>
      </c>
      <c r="B32" s="1378">
        <v>44142641</v>
      </c>
      <c r="C32" s="1378">
        <v>34044795</v>
      </c>
      <c r="D32" s="1381">
        <v>39954421</v>
      </c>
      <c r="E32" s="1381">
        <v>28552876</v>
      </c>
      <c r="F32" s="1379">
        <v>332476</v>
      </c>
      <c r="G32" s="1379">
        <v>590165</v>
      </c>
      <c r="H32" s="1379">
        <v>1652081</v>
      </c>
      <c r="I32" s="1379">
        <v>3832353</v>
      </c>
      <c r="J32" s="1379">
        <v>3883313</v>
      </c>
      <c r="K32" s="1379">
        <v>4349006</v>
      </c>
    </row>
    <row r="33" spans="1:11" s="1380" customFormat="1" ht="12.75" customHeight="1">
      <c r="A33" s="1382">
        <v>2015</v>
      </c>
      <c r="B33" s="1378">
        <v>46186039</v>
      </c>
      <c r="C33" s="1378">
        <v>36071085</v>
      </c>
      <c r="D33" s="1381">
        <v>41765100</v>
      </c>
      <c r="E33" s="1381">
        <v>30393482</v>
      </c>
      <c r="F33" s="1379">
        <v>357606</v>
      </c>
      <c r="G33" s="1379">
        <v>679245</v>
      </c>
      <c r="H33" s="1379">
        <v>1191348</v>
      </c>
      <c r="I33" s="1379">
        <v>2799806</v>
      </c>
      <c r="J33" s="1379">
        <v>2795471</v>
      </c>
      <c r="K33" s="1379">
        <v>3246533</v>
      </c>
    </row>
    <row r="34" spans="1:11" s="1380" customFormat="1" ht="12.75" customHeight="1">
      <c r="A34" s="1383">
        <v>2016</v>
      </c>
      <c r="B34" s="1374">
        <v>47816039.526000001</v>
      </c>
      <c r="C34" s="1374">
        <v>37589611.377999999</v>
      </c>
      <c r="D34" s="1374">
        <v>43228054.758000016</v>
      </c>
      <c r="E34" s="1374">
        <v>31385725.956999995</v>
      </c>
      <c r="F34" s="1374">
        <v>383924.13500000001</v>
      </c>
      <c r="G34" s="1374">
        <v>728279.56700000004</v>
      </c>
      <c r="H34" s="1374">
        <v>857564.08799999999</v>
      </c>
      <c r="I34" s="1374">
        <v>2117404.6359999999</v>
      </c>
      <c r="J34" s="1374">
        <v>2104891.6409999998</v>
      </c>
      <c r="K34" s="1374">
        <v>2513497.2829999998</v>
      </c>
    </row>
    <row r="35" spans="1:11" s="1380" customFormat="1" ht="12.75" customHeight="1">
      <c r="A35" s="1384" t="s">
        <v>389</v>
      </c>
      <c r="B35" s="1385">
        <v>53110227.496999972</v>
      </c>
      <c r="C35" s="1385">
        <v>40756902.519000016</v>
      </c>
      <c r="D35" s="1385">
        <v>48218725.843999997</v>
      </c>
      <c r="E35" s="1385">
        <v>34106516.368000001</v>
      </c>
      <c r="F35" s="1385">
        <v>367440.54299999995</v>
      </c>
      <c r="G35" s="1385">
        <v>775192.50600000005</v>
      </c>
      <c r="H35" s="1385">
        <v>335878.80699999997</v>
      </c>
      <c r="I35" s="1385">
        <v>2381988.1</v>
      </c>
      <c r="J35" s="1386">
        <v>1729926.7679999999</v>
      </c>
      <c r="K35" s="1386">
        <v>2588873.713</v>
      </c>
    </row>
    <row r="36" spans="1:11" ht="12.75" customHeight="1">
      <c r="A36" s="5354"/>
      <c r="B36" s="5357" t="s">
        <v>1560</v>
      </c>
      <c r="C36" s="5358"/>
      <c r="D36" s="5358"/>
      <c r="E36" s="5359"/>
      <c r="F36" s="5357" t="s">
        <v>1556</v>
      </c>
      <c r="G36" s="5359"/>
      <c r="H36" s="5360" t="s">
        <v>1557</v>
      </c>
      <c r="I36" s="5361"/>
      <c r="J36" s="5357" t="s">
        <v>1561</v>
      </c>
      <c r="K36" s="5359"/>
    </row>
    <row r="37" spans="1:11" ht="12.75" customHeight="1">
      <c r="A37" s="5355"/>
      <c r="B37" s="5352" t="s">
        <v>1401</v>
      </c>
      <c r="C37" s="5352" t="s">
        <v>1400</v>
      </c>
      <c r="D37" s="5357" t="s">
        <v>1562</v>
      </c>
      <c r="E37" s="5359"/>
      <c r="F37" s="5352" t="s">
        <v>1401</v>
      </c>
      <c r="G37" s="5352" t="s">
        <v>1400</v>
      </c>
      <c r="H37" s="5352" t="s">
        <v>1401</v>
      </c>
      <c r="I37" s="5352" t="s">
        <v>1400</v>
      </c>
      <c r="J37" s="5352" t="s">
        <v>1401</v>
      </c>
      <c r="K37" s="5352" t="s">
        <v>1400</v>
      </c>
    </row>
    <row r="38" spans="1:11" s="1387" customFormat="1" ht="13.5" customHeight="1">
      <c r="A38" s="5356"/>
      <c r="B38" s="5353"/>
      <c r="C38" s="5353"/>
      <c r="D38" s="1360" t="s">
        <v>1401</v>
      </c>
      <c r="E38" s="1360" t="s">
        <v>1400</v>
      </c>
      <c r="F38" s="5353"/>
      <c r="G38" s="5353"/>
      <c r="H38" s="5353"/>
      <c r="I38" s="5353"/>
      <c r="J38" s="5353"/>
      <c r="K38" s="5353"/>
    </row>
    <row r="39" spans="1:11" s="1387" customFormat="1" ht="13.5" customHeight="1">
      <c r="A39" s="5349" t="s">
        <v>390</v>
      </c>
      <c r="B39" s="5349"/>
      <c r="C39" s="5349"/>
      <c r="D39" s="5349"/>
      <c r="E39" s="5349"/>
      <c r="F39" s="5349"/>
      <c r="G39" s="5349"/>
      <c r="H39" s="5349"/>
      <c r="I39" s="5349"/>
      <c r="J39" s="5349"/>
      <c r="K39" s="5349"/>
    </row>
    <row r="40" spans="1:11" ht="9.75" customHeight="1">
      <c r="A40" s="5332" t="s">
        <v>1402</v>
      </c>
      <c r="B40" s="5332"/>
      <c r="C40" s="5332"/>
      <c r="D40" s="5332"/>
      <c r="E40" s="5332"/>
      <c r="F40" s="5332"/>
      <c r="G40" s="5332"/>
      <c r="H40" s="5332"/>
      <c r="I40" s="5332"/>
      <c r="J40" s="5332"/>
      <c r="K40" s="5332"/>
    </row>
    <row r="41" spans="1:11" ht="12.75" customHeight="1">
      <c r="A41" s="5327" t="s">
        <v>1403</v>
      </c>
      <c r="B41" s="5327"/>
      <c r="C41" s="5327"/>
      <c r="D41" s="5327"/>
      <c r="E41" s="5327"/>
      <c r="F41" s="5327"/>
      <c r="G41" s="5327"/>
      <c r="H41" s="5327"/>
      <c r="I41" s="5327"/>
      <c r="J41" s="5327"/>
      <c r="K41" s="5327"/>
    </row>
    <row r="42" spans="1:11" ht="28.5" customHeight="1">
      <c r="A42" s="5350" t="s">
        <v>1563</v>
      </c>
      <c r="B42" s="5351"/>
      <c r="C42" s="5351"/>
      <c r="D42" s="5351"/>
      <c r="E42" s="5351"/>
      <c r="F42" s="5351"/>
      <c r="G42" s="5351"/>
      <c r="H42" s="5351"/>
      <c r="I42" s="5351"/>
      <c r="J42" s="5351"/>
      <c r="K42" s="5351"/>
    </row>
    <row r="43" spans="1:11" ht="29.25" customHeight="1">
      <c r="A43" s="5350" t="s">
        <v>1564</v>
      </c>
      <c r="B43" s="5351"/>
      <c r="C43" s="5351"/>
      <c r="D43" s="5351"/>
      <c r="E43" s="5351"/>
      <c r="F43" s="5351"/>
      <c r="G43" s="5351"/>
      <c r="H43" s="5351"/>
      <c r="I43" s="5351"/>
      <c r="J43" s="5351"/>
      <c r="K43" s="5351"/>
    </row>
    <row r="44" spans="1:11" ht="12" customHeight="1">
      <c r="A44" s="1388"/>
      <c r="B44" s="1389"/>
      <c r="C44" s="1389"/>
      <c r="D44" s="1389"/>
      <c r="E44" s="1389"/>
      <c r="F44" s="1389"/>
      <c r="G44" s="1389"/>
      <c r="H44" s="1389"/>
      <c r="I44" s="1389"/>
      <c r="J44" s="1389"/>
      <c r="K44" s="1389"/>
    </row>
    <row r="45" spans="1:11" s="1359" customFormat="1" ht="9">
      <c r="A45" s="1390" t="s">
        <v>427</v>
      </c>
      <c r="D45" s="1391"/>
      <c r="E45" s="1392"/>
      <c r="F45" s="1393"/>
      <c r="G45" s="1392"/>
      <c r="H45" s="1393"/>
      <c r="I45" s="1392"/>
      <c r="J45" s="1392"/>
    </row>
    <row r="46" spans="1:11">
      <c r="A46" s="1394" t="s">
        <v>1541</v>
      </c>
      <c r="D46" s="1256"/>
      <c r="E46" s="1395"/>
      <c r="F46" s="1364"/>
      <c r="G46" s="1395"/>
      <c r="H46" s="1364"/>
      <c r="I46" s="1395"/>
      <c r="J46" s="1395"/>
    </row>
    <row r="47" spans="1:11">
      <c r="A47" s="1394" t="s">
        <v>1542</v>
      </c>
      <c r="D47" s="1256"/>
      <c r="E47" s="1395"/>
      <c r="F47" s="1372"/>
      <c r="G47" s="1395"/>
      <c r="H47" s="1372"/>
      <c r="I47" s="1395"/>
      <c r="J47" s="1395"/>
    </row>
    <row r="48" spans="1:11">
      <c r="A48" s="1332"/>
      <c r="D48" s="1256"/>
      <c r="E48" s="1395"/>
      <c r="F48" s="1372"/>
      <c r="G48" s="1395"/>
      <c r="H48" s="1372"/>
      <c r="I48" s="1395"/>
      <c r="J48" s="1395"/>
    </row>
    <row r="49" spans="1:10">
      <c r="A49" s="1303"/>
      <c r="D49" s="1256"/>
      <c r="E49" s="1395"/>
      <c r="F49" s="1396"/>
      <c r="G49" s="1395"/>
      <c r="H49" s="1396"/>
      <c r="I49" s="1395"/>
      <c r="J49" s="1395"/>
    </row>
    <row r="50" spans="1:10">
      <c r="D50" s="1256"/>
      <c r="E50" s="1395"/>
      <c r="F50" s="1396"/>
      <c r="G50" s="1395"/>
      <c r="H50" s="1396"/>
      <c r="I50" s="1395"/>
      <c r="J50" s="1395"/>
    </row>
    <row r="51" spans="1:10">
      <c r="E51" s="1395"/>
      <c r="G51" s="1395"/>
    </row>
  </sheetData>
  <mergeCells count="37">
    <mergeCell ref="I5:I6"/>
    <mergeCell ref="A1:K1"/>
    <mergeCell ref="A2:K2"/>
    <mergeCell ref="A3:B3"/>
    <mergeCell ref="J3:K3"/>
    <mergeCell ref="A4:A6"/>
    <mergeCell ref="B4:E4"/>
    <mergeCell ref="F4:G4"/>
    <mergeCell ref="H4:I4"/>
    <mergeCell ref="J4:K4"/>
    <mergeCell ref="B5:B6"/>
    <mergeCell ref="K37:K38"/>
    <mergeCell ref="J5:J6"/>
    <mergeCell ref="K5:K6"/>
    <mergeCell ref="A36:A38"/>
    <mergeCell ref="B36:E36"/>
    <mergeCell ref="F36:G36"/>
    <mergeCell ref="H36:I36"/>
    <mergeCell ref="J36:K36"/>
    <mergeCell ref="B37:B38"/>
    <mergeCell ref="C37:C38"/>
    <mergeCell ref="D37:E37"/>
    <mergeCell ref="C5:C6"/>
    <mergeCell ref="D5:E5"/>
    <mergeCell ref="F5:F6"/>
    <mergeCell ref="G5:G6"/>
    <mergeCell ref="H5:H6"/>
    <mergeCell ref="F37:F38"/>
    <mergeCell ref="G37:G38"/>
    <mergeCell ref="H37:H38"/>
    <mergeCell ref="I37:I38"/>
    <mergeCell ref="J37:J38"/>
    <mergeCell ref="A39:K39"/>
    <mergeCell ref="A40:K40"/>
    <mergeCell ref="A41:K41"/>
    <mergeCell ref="A42:K42"/>
    <mergeCell ref="A43:K43"/>
  </mergeCells>
  <hyperlinks>
    <hyperlink ref="A47" r:id="rId1"/>
    <hyperlink ref="A46" r:id="rId2"/>
    <hyperlink ref="B5:B6" r:id="rId3" display="Importações"/>
    <hyperlink ref="F5:F6" r:id="rId4" display="Importações"/>
    <hyperlink ref="H5:H6" r:id="rId5" display="Importações"/>
    <hyperlink ref="J5:J6" r:id="rId6" display="Importações"/>
    <hyperlink ref="C5:C6" r:id="rId7" display="Exportações"/>
    <hyperlink ref="G5:G6" r:id="rId8" display="Exportações"/>
    <hyperlink ref="I5:I6" r:id="rId9" display="Exportações"/>
    <hyperlink ref="K5:K6" r:id="rId10" display="Exportações"/>
    <hyperlink ref="C37:C38" r:id="rId11" display="Exports"/>
    <hyperlink ref="G37:G38" r:id="rId12" display="Exports"/>
    <hyperlink ref="I37:I38" r:id="rId13" display="Exports"/>
    <hyperlink ref="K37:K38" r:id="rId14" display="Exports"/>
    <hyperlink ref="F37:F38" r:id="rId15" display="Imports"/>
    <hyperlink ref="H37:H38" r:id="rId16" display="Imports"/>
    <hyperlink ref="J37:J38" r:id="rId17" display="Imports"/>
  </hyperlinks>
  <printOptions horizontalCentered="1"/>
  <pageMargins left="0.19685039370078741" right="0.19685039370078741" top="0.39370078740157483" bottom="0.19685039370078741" header="0" footer="0"/>
  <pageSetup paperSize="9" orientation="portrait" horizontalDpi="300" verticalDpi="300" r:id="rId18"/>
  <headerFooter alignWithMargins="0"/>
</worksheet>
</file>

<file path=xl/worksheets/sheet67.xml><?xml version="1.0" encoding="utf-8"?>
<worksheet xmlns="http://schemas.openxmlformats.org/spreadsheetml/2006/main" xmlns:r="http://schemas.openxmlformats.org/officeDocument/2006/relationships">
  <dimension ref="A1:AD33"/>
  <sheetViews>
    <sheetView showGridLines="0" zoomScaleNormal="100" workbookViewId="0">
      <selection activeCell="A2" sqref="A2:AA2"/>
    </sheetView>
  </sheetViews>
  <sheetFormatPr defaultColWidth="9.140625" defaultRowHeight="13.5" customHeight="1"/>
  <cols>
    <col min="1" max="1" width="24.42578125" style="1357" customWidth="1"/>
    <col min="2" max="2" width="5.5703125" style="1357" customWidth="1"/>
    <col min="3" max="20" width="7.5703125" style="1357" customWidth="1"/>
    <col min="21" max="26" width="7.7109375" style="1357" customWidth="1"/>
    <col min="27" max="27" width="21" style="1357" customWidth="1"/>
    <col min="28" max="16384" width="9.140625" style="1357"/>
  </cols>
  <sheetData>
    <row r="1" spans="1:30" ht="20.100000000000001" customHeight="1">
      <c r="A1" s="5363" t="s">
        <v>1565</v>
      </c>
      <c r="B1" s="5363"/>
      <c r="C1" s="5363"/>
      <c r="D1" s="5363"/>
      <c r="E1" s="5363"/>
      <c r="F1" s="5363"/>
      <c r="G1" s="5363"/>
      <c r="H1" s="5363"/>
      <c r="I1" s="5363"/>
      <c r="J1" s="5363"/>
      <c r="K1" s="5363"/>
      <c r="L1" s="5363"/>
      <c r="M1" s="5363"/>
      <c r="N1" s="5363"/>
      <c r="O1" s="5363"/>
      <c r="P1" s="5363"/>
      <c r="Q1" s="5363"/>
      <c r="R1" s="5363"/>
      <c r="S1" s="5363"/>
      <c r="T1" s="5363"/>
      <c r="U1" s="5363"/>
      <c r="V1" s="5363"/>
      <c r="W1" s="5363"/>
      <c r="X1" s="5363"/>
      <c r="Y1" s="5363"/>
      <c r="Z1" s="5363"/>
      <c r="AA1" s="5363"/>
    </row>
    <row r="2" spans="1:30" ht="20.100000000000001" customHeight="1">
      <c r="A2" s="5364" t="s">
        <v>1566</v>
      </c>
      <c r="B2" s="5364"/>
      <c r="C2" s="5364"/>
      <c r="D2" s="5364"/>
      <c r="E2" s="5364"/>
      <c r="F2" s="5364"/>
      <c r="G2" s="5364"/>
      <c r="H2" s="5364"/>
      <c r="I2" s="5364"/>
      <c r="J2" s="5364"/>
      <c r="K2" s="5364"/>
      <c r="L2" s="5364"/>
      <c r="M2" s="5364"/>
      <c r="N2" s="5364"/>
      <c r="O2" s="5364"/>
      <c r="P2" s="5364"/>
      <c r="Q2" s="5364"/>
      <c r="R2" s="5364"/>
      <c r="S2" s="5364"/>
      <c r="T2" s="5364"/>
      <c r="U2" s="5364"/>
      <c r="V2" s="5364"/>
      <c r="W2" s="5364"/>
      <c r="X2" s="5364"/>
      <c r="Y2" s="5364"/>
      <c r="Z2" s="5364"/>
      <c r="AA2" s="5364"/>
    </row>
    <row r="3" spans="1:30" s="1359" customFormat="1" ht="9.75" customHeight="1">
      <c r="A3" s="1397" t="s">
        <v>936</v>
      </c>
      <c r="B3" s="1397"/>
      <c r="C3" s="1397"/>
      <c r="D3" s="1397"/>
      <c r="E3" s="1397"/>
      <c r="F3" s="1397"/>
      <c r="G3" s="1397"/>
      <c r="H3" s="1397"/>
      <c r="I3" s="1397"/>
      <c r="J3" s="1397"/>
      <c r="K3" s="1397"/>
      <c r="L3" s="1397"/>
      <c r="M3" s="1397"/>
      <c r="N3" s="1397"/>
      <c r="O3" s="1397"/>
      <c r="P3" s="1397"/>
      <c r="Q3" s="1397"/>
      <c r="R3" s="1397"/>
      <c r="S3" s="1398"/>
      <c r="T3" s="1398"/>
      <c r="U3" s="1398"/>
      <c r="V3" s="1398"/>
      <c r="W3" s="1398"/>
      <c r="X3" s="1398"/>
      <c r="Y3" s="1398"/>
      <c r="Z3" s="1398"/>
      <c r="AA3" s="1399" t="s">
        <v>937</v>
      </c>
    </row>
    <row r="4" spans="1:30" ht="25.5" customHeight="1">
      <c r="A4" s="5368" t="s">
        <v>1567</v>
      </c>
      <c r="B4" s="5357" t="s">
        <v>1568</v>
      </c>
      <c r="C4" s="5359"/>
      <c r="D4" s="5375" t="s">
        <v>1355</v>
      </c>
      <c r="E4" s="5376"/>
      <c r="F4" s="5376"/>
      <c r="G4" s="5376"/>
      <c r="H4" s="5376"/>
      <c r="I4" s="5376"/>
      <c r="J4" s="5376"/>
      <c r="K4" s="5376"/>
      <c r="L4" s="5376"/>
      <c r="M4" s="5376"/>
      <c r="N4" s="5376"/>
      <c r="O4" s="5376"/>
      <c r="P4" s="5376"/>
      <c r="Q4" s="5376"/>
      <c r="R4" s="5376"/>
      <c r="S4" s="5376"/>
      <c r="T4" s="5376"/>
      <c r="U4" s="5376"/>
      <c r="V4" s="5376"/>
      <c r="W4" s="5376"/>
      <c r="X4" s="5376"/>
      <c r="Y4" s="5376"/>
      <c r="Z4" s="5377"/>
      <c r="AA4" s="5368"/>
    </row>
    <row r="5" spans="1:30" ht="12.75" customHeight="1">
      <c r="A5" s="5369"/>
      <c r="B5" s="1360" t="s">
        <v>1569</v>
      </c>
      <c r="C5" s="1360" t="s">
        <v>1570</v>
      </c>
      <c r="D5" s="1400">
        <v>1995</v>
      </c>
      <c r="E5" s="1400">
        <v>1996</v>
      </c>
      <c r="F5" s="1400">
        <v>1997</v>
      </c>
      <c r="G5" s="1400">
        <v>1998</v>
      </c>
      <c r="H5" s="1400">
        <v>1999</v>
      </c>
      <c r="I5" s="1400">
        <v>2000</v>
      </c>
      <c r="J5" s="1400">
        <v>2001</v>
      </c>
      <c r="K5" s="1400">
        <v>2002</v>
      </c>
      <c r="L5" s="1400">
        <v>2003</v>
      </c>
      <c r="M5" s="1401">
        <v>2004</v>
      </c>
      <c r="N5" s="1401">
        <v>2005</v>
      </c>
      <c r="O5" s="1401">
        <v>2006</v>
      </c>
      <c r="P5" s="1401">
        <v>2007</v>
      </c>
      <c r="Q5" s="1401">
        <v>2008</v>
      </c>
      <c r="R5" s="1401">
        <v>2009</v>
      </c>
      <c r="S5" s="1400">
        <v>2010</v>
      </c>
      <c r="T5" s="1402">
        <v>2011</v>
      </c>
      <c r="U5" s="1402">
        <v>2012</v>
      </c>
      <c r="V5" s="1403">
        <v>2013</v>
      </c>
      <c r="W5" s="1402">
        <v>2014</v>
      </c>
      <c r="X5" s="1404">
        <v>2015</v>
      </c>
      <c r="Y5" s="1404">
        <v>2016</v>
      </c>
      <c r="Z5" s="1405" t="s">
        <v>389</v>
      </c>
      <c r="AA5" s="5373"/>
    </row>
    <row r="6" spans="1:30" ht="26.25" customHeight="1">
      <c r="A6" s="1406" t="s">
        <v>1571</v>
      </c>
      <c r="B6" s="1407" t="s">
        <v>897</v>
      </c>
      <c r="C6" s="1407" t="s">
        <v>1572</v>
      </c>
      <c r="D6" s="1408">
        <v>1694359</v>
      </c>
      <c r="E6" s="1408">
        <v>1784406</v>
      </c>
      <c r="F6" s="1408">
        <v>1858071</v>
      </c>
      <c r="G6" s="1408">
        <v>2085920</v>
      </c>
      <c r="H6" s="1408">
        <v>1862226</v>
      </c>
      <c r="I6" s="1408">
        <v>2011478</v>
      </c>
      <c r="J6" s="1408">
        <v>2196311</v>
      </c>
      <c r="K6" s="1408">
        <v>2126728</v>
      </c>
      <c r="L6" s="1408">
        <v>2011155</v>
      </c>
      <c r="M6" s="1408">
        <v>2070460</v>
      </c>
      <c r="N6" s="1408">
        <v>2021718</v>
      </c>
      <c r="O6" s="1408">
        <v>2069924</v>
      </c>
      <c r="P6" s="1408">
        <v>2546635</v>
      </c>
      <c r="Q6" s="1408">
        <v>2825233</v>
      </c>
      <c r="R6" s="1408">
        <v>2272133</v>
      </c>
      <c r="S6" s="1408">
        <v>2619211</v>
      </c>
      <c r="T6" s="1409">
        <v>2973379</v>
      </c>
      <c r="U6" s="1409">
        <v>2903722</v>
      </c>
      <c r="V6" s="1409">
        <v>3045368</v>
      </c>
      <c r="W6" s="1409">
        <v>2858469</v>
      </c>
      <c r="X6" s="1409">
        <v>2996847</v>
      </c>
      <c r="Y6" s="1408">
        <v>3098157</v>
      </c>
      <c r="Z6" s="1410">
        <v>3303585</v>
      </c>
      <c r="AA6" s="1406" t="s">
        <v>1573</v>
      </c>
      <c r="AB6" s="1411"/>
      <c r="AC6" s="1411"/>
      <c r="AD6" s="1411"/>
    </row>
    <row r="7" spans="1:30" ht="13.5" customHeight="1">
      <c r="A7" s="1412" t="s">
        <v>1574</v>
      </c>
      <c r="B7" s="1413" t="s">
        <v>588</v>
      </c>
      <c r="C7" s="1413" t="s">
        <v>1575</v>
      </c>
      <c r="D7" s="1408">
        <v>68016</v>
      </c>
      <c r="E7" s="1408">
        <v>84767</v>
      </c>
      <c r="F7" s="1408">
        <v>95655</v>
      </c>
      <c r="G7" s="1408">
        <v>115586</v>
      </c>
      <c r="H7" s="1408">
        <v>149808</v>
      </c>
      <c r="I7" s="1408">
        <v>167920</v>
      </c>
      <c r="J7" s="1408">
        <v>179547</v>
      </c>
      <c r="K7" s="1408">
        <v>177186</v>
      </c>
      <c r="L7" s="1408">
        <v>173143</v>
      </c>
      <c r="M7" s="1408">
        <v>198550</v>
      </c>
      <c r="N7" s="1408">
        <v>203902</v>
      </c>
      <c r="O7" s="1408">
        <v>224280</v>
      </c>
      <c r="P7" s="1408">
        <v>245757</v>
      </c>
      <c r="Q7" s="1408">
        <v>241064</v>
      </c>
      <c r="R7" s="1408">
        <v>251946</v>
      </c>
      <c r="S7" s="1408">
        <v>276164</v>
      </c>
      <c r="T7" s="1409">
        <v>280324</v>
      </c>
      <c r="U7" s="1409">
        <v>272834</v>
      </c>
      <c r="V7" s="1409">
        <v>280908</v>
      </c>
      <c r="W7" s="1409">
        <v>308812</v>
      </c>
      <c r="X7" s="1409">
        <v>361852</v>
      </c>
      <c r="Y7" s="1408">
        <v>388230</v>
      </c>
      <c r="Z7" s="1410">
        <v>385223</v>
      </c>
      <c r="AA7" s="1412" t="s">
        <v>1576</v>
      </c>
      <c r="AB7" s="1411"/>
      <c r="AC7" s="1411"/>
      <c r="AD7" s="1411"/>
    </row>
    <row r="8" spans="1:30" ht="13.5" customHeight="1">
      <c r="A8" s="1412" t="s">
        <v>1577</v>
      </c>
      <c r="B8" s="1414" t="s">
        <v>591</v>
      </c>
      <c r="C8" s="1414" t="s">
        <v>1578</v>
      </c>
      <c r="D8" s="1408">
        <v>1459302</v>
      </c>
      <c r="E8" s="1408">
        <v>1464262</v>
      </c>
      <c r="F8" s="1408">
        <v>1758677</v>
      </c>
      <c r="G8" s="1408">
        <v>1325704</v>
      </c>
      <c r="H8" s="1408">
        <v>1891710</v>
      </c>
      <c r="I8" s="1408">
        <v>3190138</v>
      </c>
      <c r="J8" s="1408">
        <v>3127446</v>
      </c>
      <c r="K8" s="1408">
        <v>2837609</v>
      </c>
      <c r="L8" s="1408">
        <v>3057838</v>
      </c>
      <c r="M8" s="1408">
        <v>3669477</v>
      </c>
      <c r="N8" s="1408">
        <v>5009193</v>
      </c>
      <c r="O8" s="1408">
        <v>6129079</v>
      </c>
      <c r="P8" s="1408">
        <v>5819468</v>
      </c>
      <c r="Q8" s="1408">
        <v>7608923</v>
      </c>
      <c r="R8" s="1408">
        <v>4679653</v>
      </c>
      <c r="S8" s="1408">
        <v>6353123</v>
      </c>
      <c r="T8" s="1409">
        <v>7691033</v>
      </c>
      <c r="U8" s="1409">
        <v>9154355</v>
      </c>
      <c r="V8" s="1409">
        <v>8772200</v>
      </c>
      <c r="W8" s="1409">
        <v>7736558</v>
      </c>
      <c r="X8" s="1409">
        <v>6342489</v>
      </c>
      <c r="Y8" s="1408">
        <v>5037846</v>
      </c>
      <c r="Z8" s="1410">
        <v>6444817</v>
      </c>
      <c r="AA8" s="1412" t="s">
        <v>1579</v>
      </c>
      <c r="AB8" s="1411"/>
      <c r="AC8" s="1411"/>
      <c r="AD8" s="1411"/>
    </row>
    <row r="9" spans="1:30" ht="13.5" customHeight="1">
      <c r="A9" s="1412"/>
      <c r="B9" s="1414"/>
      <c r="C9" s="1414" t="s">
        <v>1580</v>
      </c>
      <c r="D9" s="1408">
        <v>114543</v>
      </c>
      <c r="E9" s="1408">
        <v>121250</v>
      </c>
      <c r="F9" s="1408">
        <v>166280</v>
      </c>
      <c r="G9" s="1408">
        <v>138301</v>
      </c>
      <c r="H9" s="1408">
        <v>129364</v>
      </c>
      <c r="I9" s="1408">
        <v>150054</v>
      </c>
      <c r="J9" s="1408">
        <v>149989</v>
      </c>
      <c r="K9" s="1408">
        <v>153876</v>
      </c>
      <c r="L9" s="1408">
        <v>139685</v>
      </c>
      <c r="M9" s="1408">
        <v>129416</v>
      </c>
      <c r="N9" s="1408">
        <v>122246</v>
      </c>
      <c r="O9" s="1408">
        <v>114000</v>
      </c>
      <c r="P9" s="1408">
        <v>125296</v>
      </c>
      <c r="Q9" s="1408">
        <v>138408</v>
      </c>
      <c r="R9" s="1408">
        <v>101229</v>
      </c>
      <c r="S9" s="1408">
        <v>111009</v>
      </c>
      <c r="T9" s="1409">
        <v>111687</v>
      </c>
      <c r="U9" s="1409">
        <v>109426</v>
      </c>
      <c r="V9" s="1409">
        <v>102610</v>
      </c>
      <c r="W9" s="1409">
        <v>117623</v>
      </c>
      <c r="X9" s="1409">
        <v>118567</v>
      </c>
      <c r="Y9" s="1408">
        <v>110704</v>
      </c>
      <c r="Z9" s="1410">
        <v>128702</v>
      </c>
      <c r="AA9" s="1412"/>
      <c r="AB9" s="1411"/>
      <c r="AC9" s="1411"/>
      <c r="AD9" s="1411"/>
    </row>
    <row r="10" spans="1:30" ht="13.5" customHeight="1">
      <c r="A10" s="1412" t="s">
        <v>1581</v>
      </c>
      <c r="B10" s="1414" t="s">
        <v>664</v>
      </c>
      <c r="C10" s="1414"/>
      <c r="D10" s="1408">
        <v>22433239</v>
      </c>
      <c r="E10" s="1408">
        <v>24599158</v>
      </c>
      <c r="F10" s="1408">
        <v>28098367</v>
      </c>
      <c r="G10" s="1408">
        <v>32506790</v>
      </c>
      <c r="H10" s="1408">
        <v>35507020</v>
      </c>
      <c r="I10" s="1408">
        <v>40070516</v>
      </c>
      <c r="J10" s="1408">
        <v>40688540</v>
      </c>
      <c r="K10" s="1408">
        <v>39512067</v>
      </c>
      <c r="L10" s="1408">
        <v>38798827</v>
      </c>
      <c r="M10" s="1408">
        <v>42773040</v>
      </c>
      <c r="N10" s="1408">
        <v>43405890</v>
      </c>
      <c r="O10" s="1408">
        <v>47190956</v>
      </c>
      <c r="P10" s="1408">
        <v>50675148</v>
      </c>
      <c r="Q10" s="1408">
        <v>52636467</v>
      </c>
      <c r="R10" s="1408">
        <v>43814195</v>
      </c>
      <c r="S10" s="1408">
        <v>49073434</v>
      </c>
      <c r="T10" s="1409">
        <v>48159236</v>
      </c>
      <c r="U10" s="1409">
        <v>43468935</v>
      </c>
      <c r="V10" s="1409">
        <v>44489886</v>
      </c>
      <c r="W10" s="1409">
        <v>47747501</v>
      </c>
      <c r="X10" s="1409">
        <v>50223916</v>
      </c>
      <c r="Y10" s="1408">
        <v>52637354</v>
      </c>
      <c r="Z10" s="1410">
        <v>58991412</v>
      </c>
      <c r="AA10" s="1412" t="s">
        <v>1155</v>
      </c>
      <c r="AB10" s="1411"/>
      <c r="AC10" s="1411"/>
      <c r="AD10" s="1411"/>
    </row>
    <row r="11" spans="1:30" ht="25.5" customHeight="1">
      <c r="A11" s="1412" t="s">
        <v>1582</v>
      </c>
      <c r="B11" s="1414" t="s">
        <v>667</v>
      </c>
      <c r="C11" s="1414" t="s">
        <v>473</v>
      </c>
      <c r="D11" s="1408" t="s">
        <v>613</v>
      </c>
      <c r="E11" s="1408" t="s">
        <v>613</v>
      </c>
      <c r="F11" s="1408" t="s">
        <v>613</v>
      </c>
      <c r="G11" s="1408" t="s">
        <v>613</v>
      </c>
      <c r="H11" s="1408" t="s">
        <v>613</v>
      </c>
      <c r="I11" s="1408">
        <v>37258</v>
      </c>
      <c r="J11" s="1408">
        <v>109331</v>
      </c>
      <c r="K11" s="1408">
        <v>183519</v>
      </c>
      <c r="L11" s="1408">
        <v>200619</v>
      </c>
      <c r="M11" s="1408">
        <v>370973</v>
      </c>
      <c r="N11" s="1408">
        <v>433755</v>
      </c>
      <c r="O11" s="1408">
        <v>359106</v>
      </c>
      <c r="P11" s="1408">
        <v>411800</v>
      </c>
      <c r="Q11" s="1408">
        <v>640207</v>
      </c>
      <c r="R11" s="1408">
        <v>213676</v>
      </c>
      <c r="S11" s="1408">
        <v>175672</v>
      </c>
      <c r="T11" s="1409">
        <v>226700</v>
      </c>
      <c r="U11" s="1409">
        <v>395827</v>
      </c>
      <c r="V11" s="1409">
        <v>257355</v>
      </c>
      <c r="W11" s="1409">
        <v>198081</v>
      </c>
      <c r="X11" s="1409">
        <v>235069</v>
      </c>
      <c r="Y11" s="1408">
        <v>88184</v>
      </c>
      <c r="Z11" s="1410">
        <v>167580</v>
      </c>
      <c r="AA11" s="1412" t="s">
        <v>1583</v>
      </c>
      <c r="AB11" s="1411"/>
      <c r="AC11" s="1411"/>
      <c r="AD11" s="1411"/>
    </row>
    <row r="12" spans="1:30" ht="32.25" customHeight="1">
      <c r="A12" s="1412" t="s">
        <v>1584</v>
      </c>
      <c r="B12" s="1414" t="s">
        <v>1585</v>
      </c>
      <c r="C12" s="1414" t="s">
        <v>1586</v>
      </c>
      <c r="D12" s="1408">
        <v>39804</v>
      </c>
      <c r="E12" s="1408">
        <v>48039</v>
      </c>
      <c r="F12" s="1408">
        <v>64213</v>
      </c>
      <c r="G12" s="1408">
        <v>71925</v>
      </c>
      <c r="H12" s="1408">
        <v>84259</v>
      </c>
      <c r="I12" s="1408">
        <v>65673</v>
      </c>
      <c r="J12" s="1408">
        <v>97046</v>
      </c>
      <c r="K12" s="1408">
        <v>73117</v>
      </c>
      <c r="L12" s="1408">
        <v>49875</v>
      </c>
      <c r="M12" s="1408">
        <v>35763</v>
      </c>
      <c r="N12" s="1408">
        <v>22666</v>
      </c>
      <c r="O12" s="1408">
        <v>32226</v>
      </c>
      <c r="P12" s="1408">
        <v>70961</v>
      </c>
      <c r="Q12" s="1408">
        <v>61314</v>
      </c>
      <c r="R12" s="1408">
        <v>33595</v>
      </c>
      <c r="S12" s="1408">
        <v>29250</v>
      </c>
      <c r="T12" s="1409">
        <v>18133</v>
      </c>
      <c r="U12" s="1409">
        <v>17057</v>
      </c>
      <c r="V12" s="1409">
        <v>16335</v>
      </c>
      <c r="W12" s="1409">
        <v>18185</v>
      </c>
      <c r="X12" s="1409">
        <v>21954</v>
      </c>
      <c r="Y12" s="1408">
        <v>14985</v>
      </c>
      <c r="Z12" s="1410">
        <v>6967</v>
      </c>
      <c r="AA12" s="1412" t="s">
        <v>1587</v>
      </c>
      <c r="AB12" s="1411"/>
      <c r="AC12" s="1411"/>
      <c r="AD12" s="1411"/>
    </row>
    <row r="13" spans="1:30" ht="32.25" customHeight="1">
      <c r="A13" s="1415" t="s">
        <v>1588</v>
      </c>
      <c r="B13" s="1414" t="s">
        <v>1589</v>
      </c>
      <c r="C13" s="1414" t="s">
        <v>1590</v>
      </c>
      <c r="D13" s="1408">
        <v>17083</v>
      </c>
      <c r="E13" s="1408">
        <v>8749</v>
      </c>
      <c r="F13" s="1408">
        <v>6957</v>
      </c>
      <c r="G13" s="1408">
        <v>8608</v>
      </c>
      <c r="H13" s="1408">
        <v>10020</v>
      </c>
      <c r="I13" s="1408">
        <v>12743</v>
      </c>
      <c r="J13" s="1408">
        <v>11807</v>
      </c>
      <c r="K13" s="1408">
        <v>15819</v>
      </c>
      <c r="L13" s="1408">
        <v>10178</v>
      </c>
      <c r="M13" s="1408">
        <v>11977</v>
      </c>
      <c r="N13" s="1408">
        <v>159849</v>
      </c>
      <c r="O13" s="1408">
        <v>175069</v>
      </c>
      <c r="P13" s="1408">
        <v>31478</v>
      </c>
      <c r="Q13" s="1408">
        <v>42270</v>
      </c>
      <c r="R13" s="1408">
        <v>12073</v>
      </c>
      <c r="S13" s="1408">
        <v>9528</v>
      </c>
      <c r="T13" s="1409">
        <v>90949</v>
      </c>
      <c r="U13" s="1409">
        <v>51926</v>
      </c>
      <c r="V13" s="1409">
        <v>48164</v>
      </c>
      <c r="W13" s="1409">
        <v>46892</v>
      </c>
      <c r="X13" s="1409">
        <v>44106</v>
      </c>
      <c r="Y13" s="1408">
        <v>48555</v>
      </c>
      <c r="Z13" s="1410">
        <v>60880</v>
      </c>
      <c r="AA13" s="1415" t="s">
        <v>1591</v>
      </c>
      <c r="AB13" s="1411"/>
      <c r="AC13" s="1411"/>
      <c r="AD13" s="1411"/>
    </row>
    <row r="14" spans="1:30" ht="25.5" customHeight="1">
      <c r="A14" s="5368"/>
      <c r="B14" s="5357" t="s">
        <v>1568</v>
      </c>
      <c r="C14" s="5359"/>
      <c r="D14" s="5370" t="s">
        <v>1401</v>
      </c>
      <c r="E14" s="5371"/>
      <c r="F14" s="5371"/>
      <c r="G14" s="5371"/>
      <c r="H14" s="5371"/>
      <c r="I14" s="5371"/>
      <c r="J14" s="5371"/>
      <c r="K14" s="5371"/>
      <c r="L14" s="5371"/>
      <c r="M14" s="5371"/>
      <c r="N14" s="5371"/>
      <c r="O14" s="5371"/>
      <c r="P14" s="5371"/>
      <c r="Q14" s="5371"/>
      <c r="R14" s="5371"/>
      <c r="S14" s="5371"/>
      <c r="T14" s="5371"/>
      <c r="U14" s="5371"/>
      <c r="V14" s="5371"/>
      <c r="W14" s="5371"/>
      <c r="X14" s="5371"/>
      <c r="Y14" s="5371"/>
      <c r="Z14" s="5372"/>
      <c r="AA14" s="5368" t="s">
        <v>1592</v>
      </c>
    </row>
    <row r="15" spans="1:30" ht="12.75" customHeight="1">
      <c r="A15" s="5369"/>
      <c r="B15" s="1360" t="s">
        <v>1593</v>
      </c>
      <c r="C15" s="1360" t="s">
        <v>1594</v>
      </c>
      <c r="D15" s="1360">
        <v>1995</v>
      </c>
      <c r="E15" s="1360">
        <v>1996</v>
      </c>
      <c r="F15" s="1360">
        <v>1997</v>
      </c>
      <c r="G15" s="1360">
        <v>1998</v>
      </c>
      <c r="H15" s="1360">
        <v>1999</v>
      </c>
      <c r="I15" s="1360">
        <v>2000</v>
      </c>
      <c r="J15" s="1360">
        <v>2001</v>
      </c>
      <c r="K15" s="1360">
        <v>2002</v>
      </c>
      <c r="L15" s="1360">
        <v>2003</v>
      </c>
      <c r="M15" s="1416">
        <v>2004</v>
      </c>
      <c r="N15" s="1416">
        <v>2005</v>
      </c>
      <c r="O15" s="1416">
        <v>2006</v>
      </c>
      <c r="P15" s="1416">
        <v>2007</v>
      </c>
      <c r="Q15" s="1416">
        <v>2008</v>
      </c>
      <c r="R15" s="1416">
        <v>2009</v>
      </c>
      <c r="S15" s="1360">
        <v>2010</v>
      </c>
      <c r="T15" s="1404">
        <v>2011</v>
      </c>
      <c r="U15" s="1404">
        <v>2012</v>
      </c>
      <c r="V15" s="1417">
        <v>2013</v>
      </c>
      <c r="W15" s="1404">
        <v>2014</v>
      </c>
      <c r="X15" s="1404">
        <v>2015</v>
      </c>
      <c r="Y15" s="1404">
        <v>2016</v>
      </c>
      <c r="Z15" s="1405" t="s">
        <v>389</v>
      </c>
      <c r="AA15" s="5373"/>
    </row>
    <row r="16" spans="1:30" ht="12.75" customHeight="1">
      <c r="A16" s="5374" t="s">
        <v>390</v>
      </c>
      <c r="B16" s="5374"/>
      <c r="C16" s="5374"/>
      <c r="D16" s="5374"/>
      <c r="E16" s="5374"/>
      <c r="F16" s="5374"/>
      <c r="G16" s="5374"/>
      <c r="H16" s="5374"/>
      <c r="I16" s="5374"/>
      <c r="J16" s="5374"/>
      <c r="K16" s="5374"/>
      <c r="L16" s="5374"/>
      <c r="M16" s="5374"/>
      <c r="N16" s="5374"/>
      <c r="O16" s="5374"/>
      <c r="P16" s="5374"/>
      <c r="Q16" s="5374"/>
      <c r="R16" s="5374"/>
      <c r="S16" s="5374"/>
      <c r="T16" s="5374"/>
      <c r="U16" s="5374"/>
      <c r="V16" s="5374"/>
      <c r="W16" s="5374"/>
      <c r="X16" s="5374"/>
      <c r="Y16" s="5374"/>
      <c r="Z16" s="5374"/>
      <c r="AA16" s="5374"/>
    </row>
    <row r="17" spans="1:27" ht="9.75" customHeight="1">
      <c r="A17" s="5332" t="s">
        <v>1402</v>
      </c>
      <c r="B17" s="5332"/>
      <c r="C17" s="5332"/>
      <c r="D17" s="5332"/>
      <c r="E17" s="5332"/>
      <c r="F17" s="5332"/>
      <c r="G17" s="5332"/>
      <c r="H17" s="5332"/>
      <c r="I17" s="5332"/>
      <c r="J17" s="5332"/>
      <c r="K17" s="5332"/>
      <c r="L17" s="5332"/>
      <c r="M17" s="5332"/>
      <c r="N17" s="5332"/>
      <c r="O17" s="5332"/>
      <c r="P17" s="5332"/>
      <c r="Q17" s="5332"/>
      <c r="R17" s="5332"/>
      <c r="S17" s="5332"/>
      <c r="T17" s="5332"/>
      <c r="U17" s="5332"/>
      <c r="V17" s="5332"/>
      <c r="W17" s="5332"/>
      <c r="X17" s="5332"/>
      <c r="Y17" s="5332"/>
      <c r="Z17" s="5332"/>
      <c r="AA17" s="5332"/>
    </row>
    <row r="18" spans="1:27" ht="9.75" customHeight="1">
      <c r="A18" s="5332" t="s">
        <v>1403</v>
      </c>
      <c r="B18" s="5332"/>
      <c r="C18" s="5332"/>
      <c r="D18" s="5332"/>
      <c r="E18" s="5332"/>
      <c r="F18" s="5332"/>
      <c r="G18" s="5332"/>
      <c r="H18" s="5332"/>
      <c r="I18" s="5332"/>
      <c r="J18" s="5332"/>
      <c r="K18" s="5332"/>
      <c r="L18" s="5332"/>
      <c r="M18" s="5332"/>
      <c r="N18" s="5332"/>
      <c r="O18" s="5332"/>
      <c r="P18" s="5332"/>
      <c r="Q18" s="5332"/>
      <c r="R18" s="5332"/>
      <c r="S18" s="5332"/>
      <c r="T18" s="5332"/>
      <c r="U18" s="5332"/>
      <c r="V18" s="5332"/>
      <c r="W18" s="5332"/>
      <c r="X18" s="5332"/>
      <c r="Y18" s="5332"/>
      <c r="Z18" s="5332"/>
      <c r="AA18" s="5332"/>
    </row>
    <row r="19" spans="1:27" ht="19.5" customHeight="1">
      <c r="A19" s="5333" t="s">
        <v>1595</v>
      </c>
      <c r="B19" s="5333"/>
      <c r="C19" s="5333"/>
      <c r="D19" s="5333"/>
      <c r="E19" s="5333"/>
      <c r="F19" s="5333"/>
      <c r="G19" s="5333"/>
      <c r="H19" s="5333"/>
      <c r="I19" s="5333"/>
      <c r="J19" s="5333"/>
      <c r="K19" s="5333"/>
      <c r="L19" s="5333"/>
      <c r="M19" s="5333"/>
      <c r="N19" s="5333"/>
      <c r="O19" s="5333"/>
      <c r="P19" s="5333"/>
      <c r="Q19" s="5333"/>
      <c r="R19" s="5333"/>
      <c r="S19" s="5333"/>
      <c r="T19" s="5333"/>
      <c r="U19" s="5333"/>
      <c r="V19" s="5333"/>
      <c r="W19" s="5333"/>
      <c r="X19" s="5333"/>
      <c r="Y19" s="5333"/>
      <c r="Z19" s="5333"/>
      <c r="AA19" s="5333"/>
    </row>
    <row r="20" spans="1:27" ht="12.75">
      <c r="A20" s="5333" t="s">
        <v>1596</v>
      </c>
      <c r="B20" s="5333"/>
      <c r="C20" s="5333"/>
      <c r="D20" s="5333"/>
      <c r="E20" s="5333"/>
      <c r="F20" s="5333"/>
      <c r="G20" s="5333"/>
      <c r="H20" s="5333"/>
      <c r="I20" s="5333"/>
      <c r="J20" s="5333"/>
      <c r="K20" s="5333"/>
      <c r="L20" s="5333"/>
      <c r="M20" s="5333"/>
      <c r="N20" s="5333"/>
      <c r="O20" s="5333"/>
      <c r="P20" s="5333"/>
      <c r="Q20" s="5333"/>
      <c r="R20" s="5333"/>
      <c r="S20" s="5333"/>
      <c r="T20" s="5333"/>
      <c r="U20" s="5333"/>
      <c r="V20" s="5333"/>
      <c r="W20" s="5333"/>
      <c r="X20" s="5333"/>
      <c r="Y20" s="5333"/>
      <c r="Z20" s="5333"/>
      <c r="AA20" s="5333"/>
    </row>
    <row r="21" spans="1:27" ht="13.5" customHeight="1">
      <c r="D21" s="1411"/>
      <c r="E21" s="1411"/>
      <c r="F21" s="1411"/>
      <c r="G21" s="1411"/>
      <c r="H21" s="1411"/>
      <c r="I21" s="1411"/>
      <c r="J21" s="1411"/>
      <c r="K21" s="1411"/>
      <c r="L21" s="1411"/>
      <c r="M21" s="1411"/>
      <c r="N21" s="1411"/>
      <c r="O21" s="1411"/>
      <c r="P21" s="1411"/>
      <c r="Q21" s="1411"/>
      <c r="R21" s="1411"/>
      <c r="S21" s="1411"/>
      <c r="T21" s="1411"/>
      <c r="U21" s="1411"/>
      <c r="V21" s="1411"/>
      <c r="W21" s="1411"/>
      <c r="X21" s="1411"/>
      <c r="Y21" s="1411"/>
      <c r="Z21" s="1411"/>
      <c r="AA21" s="1411"/>
    </row>
    <row r="22" spans="1:27" ht="13.5" customHeight="1">
      <c r="D22" s="1411"/>
      <c r="E22" s="1411"/>
      <c r="F22" s="1411"/>
      <c r="G22" s="1411"/>
      <c r="H22" s="1411"/>
      <c r="I22" s="1411"/>
      <c r="J22" s="1411"/>
      <c r="K22" s="1411"/>
      <c r="L22" s="1411"/>
      <c r="M22" s="1411"/>
      <c r="N22" s="1411"/>
      <c r="O22" s="1411"/>
      <c r="P22" s="1411"/>
      <c r="Q22" s="1411"/>
      <c r="R22" s="1411"/>
      <c r="S22" s="1411"/>
      <c r="T22" s="1411"/>
      <c r="U22" s="1411"/>
      <c r="V22" s="1411"/>
      <c r="W22" s="1411"/>
      <c r="X22" s="1411"/>
      <c r="Y22" s="1411"/>
      <c r="Z22" s="1411"/>
    </row>
    <row r="23" spans="1:27" ht="13.5" customHeight="1">
      <c r="D23" s="1411"/>
      <c r="E23" s="1411"/>
      <c r="F23" s="1411"/>
      <c r="G23" s="1411"/>
      <c r="H23" s="1411"/>
      <c r="I23" s="1411"/>
      <c r="J23" s="1411"/>
      <c r="K23" s="1411"/>
      <c r="L23" s="1411"/>
      <c r="M23" s="1411"/>
      <c r="N23" s="1411"/>
      <c r="O23" s="1411"/>
      <c r="P23" s="1411"/>
      <c r="Q23" s="1411"/>
      <c r="R23" s="1411"/>
      <c r="S23" s="1411"/>
      <c r="T23" s="1411"/>
      <c r="U23" s="1411"/>
      <c r="V23" s="1411"/>
      <c r="W23" s="1411"/>
      <c r="X23" s="1411"/>
      <c r="Y23" s="1411"/>
      <c r="Z23" s="1411"/>
    </row>
    <row r="24" spans="1:27" ht="13.5" customHeight="1">
      <c r="D24" s="1411"/>
      <c r="E24" s="1411"/>
      <c r="F24" s="1411"/>
      <c r="G24" s="1411"/>
      <c r="H24" s="1411"/>
      <c r="I24" s="1411"/>
      <c r="J24" s="1411"/>
      <c r="K24" s="1411"/>
      <c r="L24" s="1411"/>
      <c r="M24" s="1411"/>
      <c r="N24" s="1411"/>
      <c r="O24" s="1411"/>
      <c r="P24" s="1411"/>
      <c r="Q24" s="1411"/>
      <c r="R24" s="1411"/>
      <c r="S24" s="1411"/>
      <c r="T24" s="1411"/>
      <c r="U24" s="1411"/>
      <c r="V24" s="1411"/>
      <c r="W24" s="1411"/>
      <c r="X24" s="1411"/>
      <c r="Y24" s="1411"/>
      <c r="Z24" s="1411"/>
    </row>
    <row r="25" spans="1:27" ht="13.5" customHeight="1">
      <c r="D25" s="1411"/>
      <c r="E25" s="1411"/>
      <c r="F25" s="1411"/>
      <c r="G25" s="1411"/>
      <c r="H25" s="1411"/>
      <c r="I25" s="1411"/>
      <c r="J25" s="1411"/>
      <c r="K25" s="1411"/>
      <c r="L25" s="1411"/>
      <c r="M25" s="1411"/>
      <c r="N25" s="1411"/>
      <c r="O25" s="1411"/>
      <c r="P25" s="1411"/>
      <c r="Q25" s="1411"/>
      <c r="R25" s="1411"/>
      <c r="S25" s="1411"/>
      <c r="T25" s="1411"/>
      <c r="U25" s="1411"/>
      <c r="V25" s="1411"/>
      <c r="W25" s="1411"/>
      <c r="X25" s="1411"/>
      <c r="Y25" s="1411"/>
      <c r="Z25" s="1411"/>
    </row>
    <row r="26" spans="1:27" ht="13.5" customHeight="1">
      <c r="D26" s="1411"/>
    </row>
    <row r="27" spans="1:27" ht="13.5" customHeight="1">
      <c r="D27" s="1411"/>
    </row>
    <row r="28" spans="1:27" ht="13.5" customHeight="1">
      <c r="D28" s="1411"/>
    </row>
    <row r="29" spans="1:27" ht="13.5" customHeight="1">
      <c r="D29" s="1411"/>
    </row>
    <row r="30" spans="1:27" ht="13.5" customHeight="1">
      <c r="D30" s="1411"/>
    </row>
    <row r="31" spans="1:27" ht="13.5" customHeight="1">
      <c r="D31" s="1411"/>
    </row>
    <row r="32" spans="1:27" ht="13.5" customHeight="1">
      <c r="D32" s="1411"/>
    </row>
    <row r="33" spans="4:4" ht="13.5" customHeight="1">
      <c r="D33" s="1411"/>
    </row>
  </sheetData>
  <mergeCells count="15">
    <mergeCell ref="A1:AA1"/>
    <mergeCell ref="A2:AA2"/>
    <mergeCell ref="A4:A5"/>
    <mergeCell ref="B4:C4"/>
    <mergeCell ref="D4:Z4"/>
    <mergeCell ref="AA4:AA5"/>
    <mergeCell ref="A18:AA18"/>
    <mergeCell ref="A19:AA19"/>
    <mergeCell ref="A20:AA20"/>
    <mergeCell ref="A14:A15"/>
    <mergeCell ref="B14:C14"/>
    <mergeCell ref="D14:Z14"/>
    <mergeCell ref="AA14:AA15"/>
    <mergeCell ref="A16:AA16"/>
    <mergeCell ref="A17:AA17"/>
  </mergeCells>
  <conditionalFormatting sqref="D22:D33 E22:Z25">
    <cfRule type="cellIs" dxfId="159" priority="1" operator="equal">
      <formula>TRUE</formula>
    </cfRule>
  </conditionalFormatting>
  <printOptions horizontalCentered="1"/>
  <pageMargins left="0" right="0" top="0.39370078740157483" bottom="0.39370078740157483" header="0" footer="0"/>
  <pageSetup paperSize="9" scale="70" orientation="landscape" horizontalDpi="300" verticalDpi="300" r:id="rId1"/>
  <headerFooter alignWithMargins="0"/>
</worksheet>
</file>

<file path=xl/worksheets/sheet68.xml><?xml version="1.0" encoding="utf-8"?>
<worksheet xmlns="http://schemas.openxmlformats.org/spreadsheetml/2006/main" xmlns:r="http://schemas.openxmlformats.org/officeDocument/2006/relationships">
  <sheetPr>
    <pageSetUpPr fitToPage="1"/>
  </sheetPr>
  <dimension ref="A1:AG31"/>
  <sheetViews>
    <sheetView showGridLines="0" zoomScaleNormal="100" workbookViewId="0">
      <selection activeCell="A2" sqref="A2:AA2"/>
    </sheetView>
  </sheetViews>
  <sheetFormatPr defaultColWidth="9.140625" defaultRowHeight="13.5" customHeight="1"/>
  <cols>
    <col min="1" max="1" width="24.42578125" style="1357" customWidth="1"/>
    <col min="2" max="2" width="5.5703125" style="1357" customWidth="1"/>
    <col min="3" max="26" width="7.5703125" style="1357" customWidth="1"/>
    <col min="27" max="27" width="25.5703125" style="1357" customWidth="1"/>
    <col min="28" max="16384" width="9.140625" style="1357"/>
  </cols>
  <sheetData>
    <row r="1" spans="1:33" ht="20.100000000000001" customHeight="1">
      <c r="A1" s="5363" t="s">
        <v>1597</v>
      </c>
      <c r="B1" s="5363"/>
      <c r="C1" s="5363"/>
      <c r="D1" s="5363"/>
      <c r="E1" s="5363"/>
      <c r="F1" s="5363"/>
      <c r="G1" s="5363"/>
      <c r="H1" s="5363"/>
      <c r="I1" s="5363"/>
      <c r="J1" s="5363"/>
      <c r="K1" s="5363"/>
      <c r="L1" s="5363"/>
      <c r="M1" s="5363"/>
      <c r="N1" s="5363"/>
      <c r="O1" s="5363"/>
      <c r="P1" s="5363"/>
      <c r="Q1" s="5363"/>
      <c r="R1" s="5363"/>
      <c r="S1" s="5363"/>
      <c r="T1" s="5363"/>
      <c r="U1" s="5363"/>
      <c r="V1" s="5363"/>
      <c r="W1" s="5363"/>
      <c r="X1" s="5363"/>
      <c r="Y1" s="5363"/>
      <c r="Z1" s="5363"/>
      <c r="AA1" s="5363"/>
    </row>
    <row r="2" spans="1:33" ht="20.100000000000001" customHeight="1">
      <c r="A2" s="5364" t="s">
        <v>1598</v>
      </c>
      <c r="B2" s="5364"/>
      <c r="C2" s="5364"/>
      <c r="D2" s="5364"/>
      <c r="E2" s="5364"/>
      <c r="F2" s="5364"/>
      <c r="G2" s="5364"/>
      <c r="H2" s="5364"/>
      <c r="I2" s="5364"/>
      <c r="J2" s="5364"/>
      <c r="K2" s="5364"/>
      <c r="L2" s="5364"/>
      <c r="M2" s="5364"/>
      <c r="N2" s="5364"/>
      <c r="O2" s="5364"/>
      <c r="P2" s="5364"/>
      <c r="Q2" s="5364"/>
      <c r="R2" s="5364"/>
      <c r="S2" s="5364"/>
      <c r="T2" s="5364"/>
      <c r="U2" s="5364"/>
      <c r="V2" s="5364"/>
      <c r="W2" s="5364"/>
      <c r="X2" s="5364"/>
      <c r="Y2" s="5364"/>
      <c r="Z2" s="5364"/>
      <c r="AA2" s="5364"/>
    </row>
    <row r="3" spans="1:33" s="1359" customFormat="1" ht="9.75" customHeight="1">
      <c r="A3" s="1397" t="s">
        <v>936</v>
      </c>
      <c r="B3" s="1397"/>
      <c r="C3" s="1397"/>
      <c r="D3" s="1397"/>
      <c r="E3" s="1397"/>
      <c r="F3" s="1397"/>
      <c r="G3" s="1397"/>
      <c r="H3" s="1397"/>
      <c r="I3" s="1397"/>
      <c r="J3" s="1397"/>
      <c r="K3" s="1397"/>
      <c r="L3" s="1397"/>
      <c r="M3" s="1397"/>
      <c r="N3" s="1397"/>
      <c r="O3" s="1397"/>
      <c r="P3" s="1397"/>
      <c r="Q3" s="1397"/>
      <c r="R3" s="1397"/>
      <c r="S3" s="1398"/>
      <c r="T3" s="1398"/>
      <c r="U3" s="1398"/>
      <c r="V3" s="1398"/>
      <c r="W3" s="1398"/>
      <c r="X3" s="1398"/>
      <c r="Y3" s="1398"/>
      <c r="Z3" s="1398"/>
      <c r="AA3" s="1399" t="s">
        <v>937</v>
      </c>
    </row>
    <row r="4" spans="1:33" ht="25.5" customHeight="1">
      <c r="A4" s="5368" t="s">
        <v>1567</v>
      </c>
      <c r="B4" s="5357" t="s">
        <v>1568</v>
      </c>
      <c r="C4" s="5359"/>
      <c r="D4" s="5360" t="s">
        <v>1354</v>
      </c>
      <c r="E4" s="5378"/>
      <c r="F4" s="5378"/>
      <c r="G4" s="5378"/>
      <c r="H4" s="5378"/>
      <c r="I4" s="5378"/>
      <c r="J4" s="5378"/>
      <c r="K4" s="5378"/>
      <c r="L4" s="5378"/>
      <c r="M4" s="5378"/>
      <c r="N4" s="5378"/>
      <c r="O4" s="5378"/>
      <c r="P4" s="5378"/>
      <c r="Q4" s="5378"/>
      <c r="R4" s="5378"/>
      <c r="S4" s="5378"/>
      <c r="T4" s="5378"/>
      <c r="U4" s="5378"/>
      <c r="V4" s="5378"/>
      <c r="W4" s="5378"/>
      <c r="X4" s="5378"/>
      <c r="Y4" s="5378"/>
      <c r="Z4" s="5361"/>
      <c r="AA4" s="5368"/>
    </row>
    <row r="5" spans="1:33" ht="12.75" customHeight="1">
      <c r="A5" s="5369"/>
      <c r="B5" s="1360" t="s">
        <v>1569</v>
      </c>
      <c r="C5" s="1360" t="s">
        <v>1570</v>
      </c>
      <c r="D5" s="1418">
        <v>1995</v>
      </c>
      <c r="E5" s="1418">
        <v>1996</v>
      </c>
      <c r="F5" s="1418">
        <v>1997</v>
      </c>
      <c r="G5" s="1418">
        <v>1998</v>
      </c>
      <c r="H5" s="1418">
        <v>1999</v>
      </c>
      <c r="I5" s="1418">
        <v>2000</v>
      </c>
      <c r="J5" s="1418">
        <v>2001</v>
      </c>
      <c r="K5" s="1418">
        <v>2002</v>
      </c>
      <c r="L5" s="1418">
        <v>2003</v>
      </c>
      <c r="M5" s="1419">
        <v>2004</v>
      </c>
      <c r="N5" s="1419">
        <v>2005</v>
      </c>
      <c r="O5" s="1419">
        <v>2006</v>
      </c>
      <c r="P5" s="1419">
        <v>2007</v>
      </c>
      <c r="Q5" s="1419">
        <v>2008</v>
      </c>
      <c r="R5" s="1419">
        <v>2009</v>
      </c>
      <c r="S5" s="1418">
        <v>2010</v>
      </c>
      <c r="T5" s="1420">
        <v>2011</v>
      </c>
      <c r="U5" s="1420">
        <v>2012</v>
      </c>
      <c r="V5" s="1420">
        <v>2013</v>
      </c>
      <c r="W5" s="1420">
        <v>2014</v>
      </c>
      <c r="X5" s="1404">
        <v>2015</v>
      </c>
      <c r="Y5" s="1404">
        <v>2016</v>
      </c>
      <c r="Z5" s="1405" t="s">
        <v>389</v>
      </c>
      <c r="AA5" s="5369"/>
    </row>
    <row r="6" spans="1:33" ht="26.25" customHeight="1">
      <c r="A6" s="1406" t="s">
        <v>1571</v>
      </c>
      <c r="B6" s="1407" t="s">
        <v>897</v>
      </c>
      <c r="C6" s="1407" t="s">
        <v>1572</v>
      </c>
      <c r="D6" s="1421">
        <v>173580</v>
      </c>
      <c r="E6" s="1421">
        <v>167530</v>
      </c>
      <c r="F6" s="1421">
        <v>219882</v>
      </c>
      <c r="G6" s="1421">
        <v>218108</v>
      </c>
      <c r="H6" s="1421">
        <v>219484</v>
      </c>
      <c r="I6" s="1421">
        <v>265477</v>
      </c>
      <c r="J6" s="1421">
        <v>354158</v>
      </c>
      <c r="K6" s="1421">
        <v>384940</v>
      </c>
      <c r="L6" s="1421">
        <v>417034</v>
      </c>
      <c r="M6" s="1421">
        <v>466192</v>
      </c>
      <c r="N6" s="1421">
        <v>479670</v>
      </c>
      <c r="O6" s="1421">
        <v>549246</v>
      </c>
      <c r="P6" s="1408">
        <v>608802</v>
      </c>
      <c r="Q6" s="1408">
        <v>748450</v>
      </c>
      <c r="R6" s="1408">
        <v>704333</v>
      </c>
      <c r="S6" s="1408">
        <v>783470</v>
      </c>
      <c r="T6" s="1409">
        <v>819550</v>
      </c>
      <c r="U6" s="1409">
        <v>890414</v>
      </c>
      <c r="V6" s="1409">
        <v>939174</v>
      </c>
      <c r="W6" s="1409">
        <v>1053683</v>
      </c>
      <c r="X6" s="1409">
        <v>1084366</v>
      </c>
      <c r="Y6" s="1408">
        <v>1116231</v>
      </c>
      <c r="Z6" s="1410">
        <v>1316918</v>
      </c>
      <c r="AA6" s="1406" t="s">
        <v>1599</v>
      </c>
      <c r="AB6" s="1411"/>
      <c r="AC6" s="1411"/>
      <c r="AD6" s="1411"/>
      <c r="AE6" s="1197"/>
      <c r="AF6" s="1197"/>
      <c r="AG6" s="1197"/>
    </row>
    <row r="7" spans="1:33" ht="13.5" customHeight="1">
      <c r="A7" s="1412" t="s">
        <v>1574</v>
      </c>
      <c r="B7" s="1413" t="s">
        <v>588</v>
      </c>
      <c r="C7" s="1413" t="s">
        <v>1575</v>
      </c>
      <c r="D7" s="1421">
        <v>43659</v>
      </c>
      <c r="E7" s="1421">
        <v>53886</v>
      </c>
      <c r="F7" s="1421">
        <v>63618</v>
      </c>
      <c r="G7" s="1421">
        <v>66196</v>
      </c>
      <c r="H7" s="1421">
        <v>73550</v>
      </c>
      <c r="I7" s="1421">
        <v>86295</v>
      </c>
      <c r="J7" s="1421">
        <v>85023</v>
      </c>
      <c r="K7" s="1421">
        <v>92971</v>
      </c>
      <c r="L7" s="1421">
        <v>90643</v>
      </c>
      <c r="M7" s="1421">
        <v>109295</v>
      </c>
      <c r="N7" s="1421">
        <v>99280</v>
      </c>
      <c r="O7" s="1421">
        <v>115977</v>
      </c>
      <c r="P7" s="1408">
        <v>126515</v>
      </c>
      <c r="Q7" s="1408">
        <v>153730</v>
      </c>
      <c r="R7" s="1408">
        <v>133919</v>
      </c>
      <c r="S7" s="1408">
        <v>166652</v>
      </c>
      <c r="T7" s="1409">
        <v>189640</v>
      </c>
      <c r="U7" s="1409">
        <v>180003</v>
      </c>
      <c r="V7" s="1409">
        <v>159309</v>
      </c>
      <c r="W7" s="1409">
        <v>174488</v>
      </c>
      <c r="X7" s="1409">
        <v>203931</v>
      </c>
      <c r="Y7" s="1408">
        <v>217423</v>
      </c>
      <c r="Z7" s="1410">
        <v>214498</v>
      </c>
      <c r="AA7" s="1412" t="s">
        <v>1576</v>
      </c>
      <c r="AB7" s="1411"/>
      <c r="AC7" s="1411"/>
      <c r="AD7" s="1411"/>
      <c r="AE7" s="1422"/>
      <c r="AF7" s="1423"/>
      <c r="AG7" s="1197"/>
    </row>
    <row r="8" spans="1:33" ht="13.5" customHeight="1">
      <c r="A8" s="1412" t="s">
        <v>1577</v>
      </c>
      <c r="B8" s="1414" t="s">
        <v>591</v>
      </c>
      <c r="C8" s="1414" t="s">
        <v>1578</v>
      </c>
      <c r="D8" s="1421">
        <v>768</v>
      </c>
      <c r="E8" s="1421">
        <v>2071</v>
      </c>
      <c r="F8" s="1421">
        <v>2579</v>
      </c>
      <c r="G8" s="1421">
        <v>1831</v>
      </c>
      <c r="H8" s="1421">
        <v>741</v>
      </c>
      <c r="I8" s="1421">
        <v>2417</v>
      </c>
      <c r="J8" s="1421">
        <v>645</v>
      </c>
      <c r="K8" s="1421">
        <v>66</v>
      </c>
      <c r="L8" s="1421">
        <v>169</v>
      </c>
      <c r="M8" s="1421">
        <v>4362</v>
      </c>
      <c r="N8" s="1421">
        <v>64</v>
      </c>
      <c r="O8" s="1421">
        <v>1259</v>
      </c>
      <c r="P8" s="1408">
        <v>60016</v>
      </c>
      <c r="Q8" s="1408">
        <v>214541</v>
      </c>
      <c r="R8" s="1408">
        <v>4344</v>
      </c>
      <c r="S8" s="1408">
        <v>2875</v>
      </c>
      <c r="T8" s="1409">
        <v>4278</v>
      </c>
      <c r="U8" s="1409">
        <v>41673</v>
      </c>
      <c r="V8" s="1409">
        <v>123749</v>
      </c>
      <c r="W8" s="1409">
        <v>6819</v>
      </c>
      <c r="X8" s="1409">
        <v>1305</v>
      </c>
      <c r="Y8" s="1408">
        <v>2309</v>
      </c>
      <c r="Z8" s="1410">
        <v>1183</v>
      </c>
      <c r="AA8" s="1412" t="s">
        <v>1579</v>
      </c>
      <c r="AB8" s="1411"/>
      <c r="AC8" s="1411"/>
      <c r="AD8" s="1411"/>
      <c r="AE8" s="1422"/>
      <c r="AF8" s="1423"/>
      <c r="AG8" s="1197"/>
    </row>
    <row r="9" spans="1:33" ht="13.5" customHeight="1">
      <c r="A9" s="1412"/>
      <c r="B9" s="1414"/>
      <c r="C9" s="1414" t="s">
        <v>1580</v>
      </c>
      <c r="D9" s="1421">
        <v>258068</v>
      </c>
      <c r="E9" s="1421">
        <v>213822</v>
      </c>
      <c r="F9" s="1421">
        <v>239706</v>
      </c>
      <c r="G9" s="1421">
        <v>171977</v>
      </c>
      <c r="H9" s="1421">
        <v>166419</v>
      </c>
      <c r="I9" s="1421">
        <v>181325</v>
      </c>
      <c r="J9" s="1421">
        <v>174454</v>
      </c>
      <c r="K9" s="1421">
        <v>169252</v>
      </c>
      <c r="L9" s="1421">
        <v>164880</v>
      </c>
      <c r="M9" s="1421">
        <v>264580</v>
      </c>
      <c r="N9" s="1421">
        <v>328215</v>
      </c>
      <c r="O9" s="1421">
        <v>538937</v>
      </c>
      <c r="P9" s="1408">
        <v>607140</v>
      </c>
      <c r="Q9" s="1408">
        <v>523833</v>
      </c>
      <c r="R9" s="1408">
        <v>399983</v>
      </c>
      <c r="S9" s="1408">
        <v>546769</v>
      </c>
      <c r="T9" s="1409">
        <v>621841</v>
      </c>
      <c r="U9" s="1409">
        <v>604584</v>
      </c>
      <c r="V9" s="1409">
        <v>576181</v>
      </c>
      <c r="W9" s="1409">
        <v>558165</v>
      </c>
      <c r="X9" s="1409">
        <v>564422</v>
      </c>
      <c r="Y9" s="1408">
        <v>494352</v>
      </c>
      <c r="Z9" s="1410">
        <v>587107</v>
      </c>
      <c r="AA9" s="1412"/>
      <c r="AB9" s="1411"/>
      <c r="AC9" s="1411"/>
      <c r="AD9" s="1411"/>
      <c r="AE9" s="1422"/>
      <c r="AF9" s="1423"/>
      <c r="AG9" s="1197"/>
    </row>
    <row r="10" spans="1:33" ht="13.5" customHeight="1">
      <c r="A10" s="1412" t="s">
        <v>1581</v>
      </c>
      <c r="B10" s="1414" t="s">
        <v>664</v>
      </c>
      <c r="C10" s="1414"/>
      <c r="D10" s="1421">
        <v>17319565</v>
      </c>
      <c r="E10" s="1421">
        <v>18878860</v>
      </c>
      <c r="F10" s="1421">
        <v>20859619</v>
      </c>
      <c r="G10" s="1421">
        <v>22363945</v>
      </c>
      <c r="H10" s="1421">
        <v>23203429</v>
      </c>
      <c r="I10" s="1421">
        <v>26637424</v>
      </c>
      <c r="J10" s="1421">
        <v>27136789</v>
      </c>
      <c r="K10" s="1421">
        <v>27630962</v>
      </c>
      <c r="L10" s="1421">
        <v>28496762</v>
      </c>
      <c r="M10" s="1421">
        <v>30016825</v>
      </c>
      <c r="N10" s="1421">
        <v>30126163</v>
      </c>
      <c r="O10" s="1421">
        <v>34252096</v>
      </c>
      <c r="P10" s="1408">
        <v>36786679</v>
      </c>
      <c r="Q10" s="1408">
        <v>37179428</v>
      </c>
      <c r="R10" s="1408">
        <v>30391007</v>
      </c>
      <c r="S10" s="1408">
        <v>35680691</v>
      </c>
      <c r="T10" s="1409">
        <v>41090406</v>
      </c>
      <c r="U10" s="1409">
        <v>43450010</v>
      </c>
      <c r="V10" s="1409">
        <v>45356919</v>
      </c>
      <c r="W10" s="1409">
        <v>46082193</v>
      </c>
      <c r="X10" s="1409">
        <v>47647940</v>
      </c>
      <c r="Y10" s="1408">
        <v>47927168</v>
      </c>
      <c r="Z10" s="1410">
        <v>52588383</v>
      </c>
      <c r="AA10" s="1412" t="s">
        <v>1155</v>
      </c>
      <c r="AB10" s="1411"/>
      <c r="AC10" s="1411"/>
      <c r="AD10" s="1411"/>
      <c r="AE10" s="1422"/>
      <c r="AF10" s="1423"/>
      <c r="AG10" s="1197"/>
    </row>
    <row r="11" spans="1:33" ht="25.5" customHeight="1">
      <c r="A11" s="1412" t="s">
        <v>1582</v>
      </c>
      <c r="B11" s="1414" t="s">
        <v>667</v>
      </c>
      <c r="C11" s="1414" t="s">
        <v>473</v>
      </c>
      <c r="D11" s="1421">
        <v>157</v>
      </c>
      <c r="E11" s="1421">
        <v>779</v>
      </c>
      <c r="F11" s="1421" t="s">
        <v>613</v>
      </c>
      <c r="G11" s="1421" t="s">
        <v>211</v>
      </c>
      <c r="H11" s="1421" t="s">
        <v>1600</v>
      </c>
      <c r="I11" s="1421" t="s">
        <v>1600</v>
      </c>
      <c r="J11" s="1421">
        <v>94673</v>
      </c>
      <c r="K11" s="1421">
        <v>165408</v>
      </c>
      <c r="L11" s="1421">
        <v>72562</v>
      </c>
      <c r="M11" s="1421">
        <v>45133</v>
      </c>
      <c r="N11" s="1421">
        <v>85387</v>
      </c>
      <c r="O11" s="1421">
        <v>157623</v>
      </c>
      <c r="P11" s="1408">
        <v>80487</v>
      </c>
      <c r="Q11" s="1408">
        <v>2771</v>
      </c>
      <c r="R11" s="1408">
        <v>32095</v>
      </c>
      <c r="S11" s="1408">
        <v>68956</v>
      </c>
      <c r="T11" s="1409">
        <v>84029</v>
      </c>
      <c r="U11" s="1409">
        <v>20734</v>
      </c>
      <c r="V11" s="1409">
        <v>124524</v>
      </c>
      <c r="W11" s="1409">
        <v>154212</v>
      </c>
      <c r="X11" s="1409">
        <v>110876</v>
      </c>
      <c r="Y11" s="1408">
        <v>259559</v>
      </c>
      <c r="Z11" s="1410">
        <v>298966</v>
      </c>
      <c r="AA11" s="1412" t="s">
        <v>1583</v>
      </c>
      <c r="AB11" s="1411"/>
      <c r="AC11" s="1411"/>
      <c r="AD11" s="1411"/>
      <c r="AE11" s="1422"/>
      <c r="AF11" s="1423"/>
      <c r="AG11" s="1197"/>
    </row>
    <row r="12" spans="1:33" ht="32.25" customHeight="1">
      <c r="A12" s="1412" t="s">
        <v>1584</v>
      </c>
      <c r="B12" s="1414" t="s">
        <v>1585</v>
      </c>
      <c r="C12" s="1414" t="s">
        <v>1586</v>
      </c>
      <c r="D12" s="1421">
        <v>1226</v>
      </c>
      <c r="E12" s="1421">
        <v>2579</v>
      </c>
      <c r="F12" s="1421">
        <v>5303</v>
      </c>
      <c r="G12" s="1421">
        <v>2779</v>
      </c>
      <c r="H12" s="1421">
        <v>8533</v>
      </c>
      <c r="I12" s="1421">
        <v>6763</v>
      </c>
      <c r="J12" s="1421">
        <v>3189</v>
      </c>
      <c r="K12" s="1421">
        <v>4900</v>
      </c>
      <c r="L12" s="1421">
        <v>6581</v>
      </c>
      <c r="M12" s="1421">
        <v>5515</v>
      </c>
      <c r="N12" s="1421">
        <v>5123</v>
      </c>
      <c r="O12" s="1421">
        <v>9894</v>
      </c>
      <c r="P12" s="1408">
        <v>13496</v>
      </c>
      <c r="Q12" s="1408">
        <v>13901</v>
      </c>
      <c r="R12" s="1408">
        <v>26414</v>
      </c>
      <c r="S12" s="1408">
        <v>10346</v>
      </c>
      <c r="T12" s="1409">
        <v>3774</v>
      </c>
      <c r="U12" s="1409">
        <v>4714</v>
      </c>
      <c r="V12" s="1409">
        <v>4342</v>
      </c>
      <c r="W12" s="1409">
        <v>4016</v>
      </c>
      <c r="X12" s="1409">
        <v>5740</v>
      </c>
      <c r="Y12" s="1408">
        <v>5463</v>
      </c>
      <c r="Z12" s="1410">
        <v>1687</v>
      </c>
      <c r="AA12" s="1412" t="s">
        <v>1587</v>
      </c>
      <c r="AB12" s="1411"/>
      <c r="AC12" s="1411"/>
      <c r="AD12" s="1411"/>
      <c r="AE12" s="1422"/>
      <c r="AF12" s="1423"/>
      <c r="AG12" s="1197"/>
    </row>
    <row r="13" spans="1:33" ht="32.25" customHeight="1">
      <c r="A13" s="1415" t="s">
        <v>1588</v>
      </c>
      <c r="B13" s="1414" t="s">
        <v>1589</v>
      </c>
      <c r="C13" s="1414" t="s">
        <v>1590</v>
      </c>
      <c r="D13" s="1421">
        <v>2016</v>
      </c>
      <c r="E13" s="1421">
        <v>3350</v>
      </c>
      <c r="F13" s="1421">
        <v>4449</v>
      </c>
      <c r="G13" s="1421">
        <v>5381</v>
      </c>
      <c r="H13" s="1421">
        <v>4993</v>
      </c>
      <c r="I13" s="1421">
        <v>7159</v>
      </c>
      <c r="J13" s="1421">
        <v>9927</v>
      </c>
      <c r="K13" s="1421">
        <v>12351</v>
      </c>
      <c r="L13" s="1421">
        <v>11642</v>
      </c>
      <c r="M13" s="1421">
        <v>8196</v>
      </c>
      <c r="N13" s="1421">
        <v>13182</v>
      </c>
      <c r="O13" s="1421">
        <v>15441</v>
      </c>
      <c r="P13" s="1408">
        <v>10926</v>
      </c>
      <c r="Q13" s="1408">
        <v>10692</v>
      </c>
      <c r="R13" s="1408">
        <v>4669</v>
      </c>
      <c r="S13" s="1408">
        <v>8146</v>
      </c>
      <c r="T13" s="1409">
        <v>14515</v>
      </c>
      <c r="U13" s="1409">
        <v>20882</v>
      </c>
      <c r="V13" s="1409">
        <v>18714</v>
      </c>
      <c r="W13" s="1409">
        <v>20119</v>
      </c>
      <c r="X13" s="1409">
        <v>15423</v>
      </c>
      <c r="Y13" s="1408">
        <v>16337</v>
      </c>
      <c r="Z13" s="1410">
        <v>20575</v>
      </c>
      <c r="AA13" s="1415" t="s">
        <v>1591</v>
      </c>
      <c r="AB13" s="1411"/>
      <c r="AC13" s="1411"/>
      <c r="AD13" s="1411"/>
      <c r="AE13" s="1422"/>
      <c r="AF13" s="1423"/>
      <c r="AG13" s="1197"/>
    </row>
    <row r="14" spans="1:33" ht="25.5" customHeight="1">
      <c r="A14" s="5368"/>
      <c r="B14" s="5357" t="s">
        <v>1568</v>
      </c>
      <c r="C14" s="5359"/>
      <c r="D14" s="5360" t="s">
        <v>1400</v>
      </c>
      <c r="E14" s="5378"/>
      <c r="F14" s="5378"/>
      <c r="G14" s="5378"/>
      <c r="H14" s="5378"/>
      <c r="I14" s="5378"/>
      <c r="J14" s="5378"/>
      <c r="K14" s="5378"/>
      <c r="L14" s="5378"/>
      <c r="M14" s="5378"/>
      <c r="N14" s="5378"/>
      <c r="O14" s="5378"/>
      <c r="P14" s="5378"/>
      <c r="Q14" s="5378"/>
      <c r="R14" s="5378"/>
      <c r="S14" s="5378"/>
      <c r="T14" s="5378"/>
      <c r="U14" s="5378"/>
      <c r="V14" s="5378"/>
      <c r="W14" s="5378"/>
      <c r="X14" s="5378"/>
      <c r="Y14" s="5378"/>
      <c r="Z14" s="5361"/>
      <c r="AA14" s="5368" t="s">
        <v>1592</v>
      </c>
      <c r="AE14" s="1422"/>
      <c r="AF14" s="1423"/>
      <c r="AG14" s="1197"/>
    </row>
    <row r="15" spans="1:33" ht="12.75" customHeight="1">
      <c r="A15" s="5369"/>
      <c r="B15" s="1360" t="s">
        <v>1593</v>
      </c>
      <c r="C15" s="1360" t="s">
        <v>1594</v>
      </c>
      <c r="D15" s="1418">
        <v>1995</v>
      </c>
      <c r="E15" s="1418">
        <v>1996</v>
      </c>
      <c r="F15" s="1418">
        <v>1997</v>
      </c>
      <c r="G15" s="1418">
        <v>1998</v>
      </c>
      <c r="H15" s="1418">
        <v>1999</v>
      </c>
      <c r="I15" s="1418">
        <v>2000</v>
      </c>
      <c r="J15" s="1418">
        <v>2001</v>
      </c>
      <c r="K15" s="1418">
        <v>2002</v>
      </c>
      <c r="L15" s="1418">
        <v>2003</v>
      </c>
      <c r="M15" s="1419">
        <v>2004</v>
      </c>
      <c r="N15" s="1419">
        <v>2005</v>
      </c>
      <c r="O15" s="1419">
        <v>2006</v>
      </c>
      <c r="P15" s="1419">
        <v>2007</v>
      </c>
      <c r="Q15" s="1419">
        <v>2008</v>
      </c>
      <c r="R15" s="1419">
        <v>2009</v>
      </c>
      <c r="S15" s="1418">
        <v>2010</v>
      </c>
      <c r="T15" s="1420">
        <v>2011</v>
      </c>
      <c r="U15" s="1420">
        <v>2012</v>
      </c>
      <c r="V15" s="1420">
        <v>2013</v>
      </c>
      <c r="W15" s="1420">
        <v>2014</v>
      </c>
      <c r="X15" s="1420">
        <v>2015</v>
      </c>
      <c r="Y15" s="1404">
        <v>2016</v>
      </c>
      <c r="Z15" s="1405" t="s">
        <v>389</v>
      </c>
      <c r="AA15" s="5369"/>
      <c r="AE15" s="1422"/>
      <c r="AF15" s="1423"/>
      <c r="AG15" s="1197"/>
    </row>
    <row r="16" spans="1:33" ht="12.75" customHeight="1">
      <c r="A16" s="5374" t="s">
        <v>390</v>
      </c>
      <c r="B16" s="5374"/>
      <c r="C16" s="5374"/>
      <c r="D16" s="5374"/>
      <c r="E16" s="5374"/>
      <c r="F16" s="5374"/>
      <c r="G16" s="5374"/>
      <c r="H16" s="5374"/>
      <c r="I16" s="5374"/>
      <c r="J16" s="5374"/>
      <c r="K16" s="5374"/>
      <c r="L16" s="5374"/>
      <c r="M16" s="5374"/>
      <c r="N16" s="5374"/>
      <c r="O16" s="5374"/>
      <c r="P16" s="5374"/>
      <c r="Q16" s="5374"/>
      <c r="R16" s="5374"/>
      <c r="S16" s="5374"/>
      <c r="T16" s="5374"/>
      <c r="U16" s="5374"/>
      <c r="V16" s="5374"/>
      <c r="W16" s="5374"/>
      <c r="X16" s="5374"/>
      <c r="Y16" s="5374"/>
      <c r="Z16" s="5374"/>
      <c r="AA16" s="5374"/>
      <c r="AE16" s="1422"/>
      <c r="AF16" s="1423"/>
      <c r="AG16" s="1197"/>
    </row>
    <row r="17" spans="1:33" ht="9.75" customHeight="1">
      <c r="A17" s="5332" t="s">
        <v>1402</v>
      </c>
      <c r="B17" s="5332"/>
      <c r="C17" s="5332"/>
      <c r="D17" s="5332"/>
      <c r="E17" s="5332"/>
      <c r="F17" s="5332"/>
      <c r="G17" s="5332"/>
      <c r="H17" s="5332"/>
      <c r="I17" s="5332"/>
      <c r="J17" s="5332"/>
      <c r="K17" s="5332"/>
      <c r="L17" s="5332"/>
      <c r="M17" s="5332"/>
      <c r="N17" s="5332"/>
      <c r="O17" s="5332"/>
      <c r="P17" s="5332"/>
      <c r="Q17" s="5332"/>
      <c r="R17" s="5332"/>
      <c r="S17" s="5332"/>
      <c r="T17" s="5332"/>
      <c r="U17" s="5332"/>
      <c r="V17" s="5332"/>
      <c r="W17" s="5332"/>
      <c r="X17" s="5332"/>
      <c r="Y17" s="5332"/>
      <c r="Z17" s="5332"/>
      <c r="AA17" s="5332"/>
      <c r="AE17" s="1422"/>
      <c r="AF17" s="1423"/>
      <c r="AG17" s="1197"/>
    </row>
    <row r="18" spans="1:33" ht="9.75" customHeight="1">
      <c r="A18" s="5332" t="s">
        <v>1403</v>
      </c>
      <c r="B18" s="5332"/>
      <c r="C18" s="5332"/>
      <c r="D18" s="5332"/>
      <c r="E18" s="5332"/>
      <c r="F18" s="5332"/>
      <c r="G18" s="5332"/>
      <c r="H18" s="5332"/>
      <c r="I18" s="5332"/>
      <c r="J18" s="5332"/>
      <c r="K18" s="5332"/>
      <c r="L18" s="5332"/>
      <c r="M18" s="5332"/>
      <c r="N18" s="5332"/>
      <c r="O18" s="5332"/>
      <c r="P18" s="5332"/>
      <c r="Q18" s="5332"/>
      <c r="R18" s="5332"/>
      <c r="S18" s="5332"/>
      <c r="T18" s="5332"/>
      <c r="U18" s="5332"/>
      <c r="V18" s="5332"/>
      <c r="W18" s="5332"/>
      <c r="X18" s="5332"/>
      <c r="Y18" s="5332"/>
      <c r="Z18" s="5332"/>
      <c r="AA18" s="5332"/>
      <c r="AE18" s="1422"/>
      <c r="AF18" s="1423"/>
      <c r="AG18" s="1197"/>
    </row>
    <row r="19" spans="1:33" ht="9.75" customHeight="1">
      <c r="A19" s="5333" t="s">
        <v>1595</v>
      </c>
      <c r="B19" s="5333"/>
      <c r="C19" s="5333"/>
      <c r="D19" s="5333"/>
      <c r="E19" s="5333"/>
      <c r="F19" s="5333"/>
      <c r="G19" s="5333"/>
      <c r="H19" s="5333"/>
      <c r="I19" s="5333"/>
      <c r="J19" s="5333"/>
      <c r="K19" s="5333"/>
      <c r="L19" s="5333"/>
      <c r="M19" s="5333"/>
      <c r="N19" s="5333"/>
      <c r="O19" s="5333"/>
      <c r="P19" s="5333"/>
      <c r="Q19" s="5333"/>
      <c r="R19" s="5333"/>
      <c r="S19" s="5333"/>
      <c r="T19" s="5333"/>
      <c r="U19" s="5333"/>
      <c r="V19" s="5333"/>
      <c r="W19" s="5333"/>
      <c r="X19" s="5333"/>
      <c r="Y19" s="5333"/>
      <c r="Z19" s="5333"/>
      <c r="AA19" s="5333"/>
      <c r="AE19" s="1422"/>
      <c r="AF19" s="1423"/>
      <c r="AG19" s="1197"/>
    </row>
    <row r="20" spans="1:33" ht="13.5" customHeight="1">
      <c r="A20" s="5333" t="s">
        <v>1596</v>
      </c>
      <c r="B20" s="5333"/>
      <c r="C20" s="5333"/>
      <c r="D20" s="5333"/>
      <c r="E20" s="5333"/>
      <c r="F20" s="5333"/>
      <c r="G20" s="5333"/>
      <c r="H20" s="5333"/>
      <c r="I20" s="5333"/>
      <c r="J20" s="5333"/>
      <c r="K20" s="5333"/>
      <c r="L20" s="5333"/>
      <c r="M20" s="5333"/>
      <c r="N20" s="5333"/>
      <c r="O20" s="5333"/>
      <c r="P20" s="5333"/>
      <c r="Q20" s="5333"/>
      <c r="R20" s="5333"/>
      <c r="S20" s="5333"/>
      <c r="T20" s="5333"/>
      <c r="U20" s="5333"/>
      <c r="V20" s="5333"/>
      <c r="W20" s="5333"/>
      <c r="X20" s="5333"/>
      <c r="Y20" s="5333"/>
      <c r="Z20" s="5333"/>
      <c r="AA20" s="5333"/>
      <c r="AE20" s="1422"/>
      <c r="AF20" s="1423"/>
      <c r="AG20" s="1197"/>
    </row>
    <row r="21" spans="1:33" ht="13.5" customHeight="1">
      <c r="A21" s="1424"/>
      <c r="T21" s="1411"/>
      <c r="U21" s="1411"/>
      <c r="V21" s="1411"/>
      <c r="W21" s="1411"/>
      <c r="X21" s="1411"/>
      <c r="Y21" s="1411"/>
      <c r="Z21" s="1411"/>
      <c r="AE21" s="1422"/>
      <c r="AF21" s="1423"/>
      <c r="AG21" s="1197"/>
    </row>
    <row r="22" spans="1:33" ht="13.5" customHeight="1">
      <c r="Y22" s="1411"/>
      <c r="Z22" s="1411"/>
      <c r="AE22" s="1422"/>
      <c r="AF22" s="1423"/>
      <c r="AG22" s="1197"/>
    </row>
    <row r="23" spans="1:33" ht="13.5" customHeight="1">
      <c r="AE23" s="1422"/>
      <c r="AF23" s="1423"/>
      <c r="AG23" s="1197"/>
    </row>
    <row r="24" spans="1:33" ht="13.5" customHeight="1">
      <c r="AE24" s="1422"/>
      <c r="AF24" s="1423"/>
      <c r="AG24" s="1197"/>
    </row>
    <row r="25" spans="1:33" ht="13.5" customHeight="1">
      <c r="AE25" s="1422"/>
      <c r="AF25" s="1423"/>
      <c r="AG25" s="1197"/>
    </row>
    <row r="26" spans="1:33" ht="13.5" customHeight="1">
      <c r="AE26" s="1422"/>
      <c r="AF26" s="1423"/>
      <c r="AG26" s="1197"/>
    </row>
    <row r="27" spans="1:33" ht="13.5" customHeight="1">
      <c r="AE27" s="1422"/>
      <c r="AF27" s="1423"/>
      <c r="AG27" s="1197"/>
    </row>
    <row r="28" spans="1:33" ht="13.5" customHeight="1">
      <c r="AE28" s="1422"/>
      <c r="AF28" s="1423"/>
      <c r="AG28" s="1197"/>
    </row>
    <row r="29" spans="1:33" ht="13.5" customHeight="1">
      <c r="AE29" s="1422"/>
      <c r="AF29" s="1423"/>
      <c r="AG29" s="1197"/>
    </row>
    <row r="30" spans="1:33" ht="13.5" customHeight="1">
      <c r="AE30" s="1422"/>
      <c r="AF30" s="1423"/>
      <c r="AG30" s="1197"/>
    </row>
    <row r="31" spans="1:33" ht="13.5" customHeight="1">
      <c r="AE31" s="1422"/>
      <c r="AF31" s="1423"/>
      <c r="AG31" s="1197"/>
    </row>
  </sheetData>
  <mergeCells count="15">
    <mergeCell ref="A1:AA1"/>
    <mergeCell ref="A2:AA2"/>
    <mergeCell ref="A4:A5"/>
    <mergeCell ref="B4:C4"/>
    <mergeCell ref="D4:Z4"/>
    <mergeCell ref="AA4:AA5"/>
    <mergeCell ref="A18:AA18"/>
    <mergeCell ref="A19:AA19"/>
    <mergeCell ref="A20:AA20"/>
    <mergeCell ref="A14:A15"/>
    <mergeCell ref="B14:C14"/>
    <mergeCell ref="D14:Z14"/>
    <mergeCell ref="AA14:AA15"/>
    <mergeCell ref="A16:AA16"/>
    <mergeCell ref="A17:AA17"/>
  </mergeCells>
  <printOptions horizontalCentered="1"/>
  <pageMargins left="0" right="0" top="0.39370078740157483" bottom="0.39370078740157483" header="0" footer="0"/>
  <pageSetup paperSize="9" scale="74" orientation="landscape" horizontalDpi="300" verticalDpi="300" r:id="rId1"/>
  <headerFooter alignWithMargins="0"/>
</worksheet>
</file>

<file path=xl/worksheets/sheet69.xml><?xml version="1.0" encoding="utf-8"?>
<worksheet xmlns="http://schemas.openxmlformats.org/spreadsheetml/2006/main" xmlns:r="http://schemas.openxmlformats.org/officeDocument/2006/relationships">
  <dimension ref="A1:I30"/>
  <sheetViews>
    <sheetView showGridLines="0" zoomScaleNormal="100" workbookViewId="0">
      <selection activeCell="A2" sqref="A2:I2"/>
    </sheetView>
  </sheetViews>
  <sheetFormatPr defaultRowHeight="12.75"/>
  <cols>
    <col min="1" max="1" width="13.140625" style="1243" customWidth="1"/>
    <col min="2" max="5" width="12.7109375" style="1243" customWidth="1"/>
    <col min="6" max="8" width="12.7109375" style="1301" customWidth="1"/>
    <col min="9" max="9" width="13.140625" style="1301" customWidth="1"/>
    <col min="10" max="10" width="9.140625" style="1301"/>
    <col min="11" max="11" width="12" style="1301" customWidth="1"/>
    <col min="12" max="204" width="9.140625" style="1301"/>
    <col min="205" max="205" width="12.5703125" style="1301" customWidth="1"/>
    <col min="206" max="219" width="8.7109375" style="1301" customWidth="1"/>
    <col min="220" max="220" width="9.28515625" style="1301" customWidth="1"/>
    <col min="221" max="460" width="9.140625" style="1301"/>
    <col min="461" max="461" width="12.5703125" style="1301" customWidth="1"/>
    <col min="462" max="475" width="8.7109375" style="1301" customWidth="1"/>
    <col min="476" max="476" width="9.28515625" style="1301" customWidth="1"/>
    <col min="477" max="716" width="9.140625" style="1301"/>
    <col min="717" max="717" width="12.5703125" style="1301" customWidth="1"/>
    <col min="718" max="731" width="8.7109375" style="1301" customWidth="1"/>
    <col min="732" max="732" width="9.28515625" style="1301" customWidth="1"/>
    <col min="733" max="972" width="9.140625" style="1301"/>
    <col min="973" max="973" width="12.5703125" style="1301" customWidth="1"/>
    <col min="974" max="987" width="8.7109375" style="1301" customWidth="1"/>
    <col min="988" max="988" width="9.28515625" style="1301" customWidth="1"/>
    <col min="989" max="1228" width="9.140625" style="1301"/>
    <col min="1229" max="1229" width="12.5703125" style="1301" customWidth="1"/>
    <col min="1230" max="1243" width="8.7109375" style="1301" customWidth="1"/>
    <col min="1244" max="1244" width="9.28515625" style="1301" customWidth="1"/>
    <col min="1245" max="1484" width="9.140625" style="1301"/>
    <col min="1485" max="1485" width="12.5703125" style="1301" customWidth="1"/>
    <col min="1486" max="1499" width="8.7109375" style="1301" customWidth="1"/>
    <col min="1500" max="1500" width="9.28515625" style="1301" customWidth="1"/>
    <col min="1501" max="1740" width="9.140625" style="1301"/>
    <col min="1741" max="1741" width="12.5703125" style="1301" customWidth="1"/>
    <col min="1742" max="1755" width="8.7109375" style="1301" customWidth="1"/>
    <col min="1756" max="1756" width="9.28515625" style="1301" customWidth="1"/>
    <col min="1757" max="1996" width="9.140625" style="1301"/>
    <col min="1997" max="1997" width="12.5703125" style="1301" customWidth="1"/>
    <col min="1998" max="2011" width="8.7109375" style="1301" customWidth="1"/>
    <col min="2012" max="2012" width="9.28515625" style="1301" customWidth="1"/>
    <col min="2013" max="2252" width="9.140625" style="1301"/>
    <col min="2253" max="2253" width="12.5703125" style="1301" customWidth="1"/>
    <col min="2254" max="2267" width="8.7109375" style="1301" customWidth="1"/>
    <col min="2268" max="2268" width="9.28515625" style="1301" customWidth="1"/>
    <col min="2269" max="2508" width="9.140625" style="1301"/>
    <col min="2509" max="2509" width="12.5703125" style="1301" customWidth="1"/>
    <col min="2510" max="2523" width="8.7109375" style="1301" customWidth="1"/>
    <col min="2524" max="2524" width="9.28515625" style="1301" customWidth="1"/>
    <col min="2525" max="2764" width="9.140625" style="1301"/>
    <col min="2765" max="2765" width="12.5703125" style="1301" customWidth="1"/>
    <col min="2766" max="2779" width="8.7109375" style="1301" customWidth="1"/>
    <col min="2780" max="2780" width="9.28515625" style="1301" customWidth="1"/>
    <col min="2781" max="3020" width="9.140625" style="1301"/>
    <col min="3021" max="3021" width="12.5703125" style="1301" customWidth="1"/>
    <col min="3022" max="3035" width="8.7109375" style="1301" customWidth="1"/>
    <col min="3036" max="3036" width="9.28515625" style="1301" customWidth="1"/>
    <col min="3037" max="3276" width="9.140625" style="1301"/>
    <col min="3277" max="3277" width="12.5703125" style="1301" customWidth="1"/>
    <col min="3278" max="3291" width="8.7109375" style="1301" customWidth="1"/>
    <col min="3292" max="3292" width="9.28515625" style="1301" customWidth="1"/>
    <col min="3293" max="3532" width="9.140625" style="1301"/>
    <col min="3533" max="3533" width="12.5703125" style="1301" customWidth="1"/>
    <col min="3534" max="3547" width="8.7109375" style="1301" customWidth="1"/>
    <col min="3548" max="3548" width="9.28515625" style="1301" customWidth="1"/>
    <col min="3549" max="3788" width="9.140625" style="1301"/>
    <col min="3789" max="3789" width="12.5703125" style="1301" customWidth="1"/>
    <col min="3790" max="3803" width="8.7109375" style="1301" customWidth="1"/>
    <col min="3804" max="3804" width="9.28515625" style="1301" customWidth="1"/>
    <col min="3805" max="4044" width="9.140625" style="1301"/>
    <col min="4045" max="4045" width="12.5703125" style="1301" customWidth="1"/>
    <col min="4046" max="4059" width="8.7109375" style="1301" customWidth="1"/>
    <col min="4060" max="4060" width="9.28515625" style="1301" customWidth="1"/>
    <col min="4061" max="4300" width="9.140625" style="1301"/>
    <col min="4301" max="4301" width="12.5703125" style="1301" customWidth="1"/>
    <col min="4302" max="4315" width="8.7109375" style="1301" customWidth="1"/>
    <col min="4316" max="4316" width="9.28515625" style="1301" customWidth="1"/>
    <col min="4317" max="4556" width="9.140625" style="1301"/>
    <col min="4557" max="4557" width="12.5703125" style="1301" customWidth="1"/>
    <col min="4558" max="4571" width="8.7109375" style="1301" customWidth="1"/>
    <col min="4572" max="4572" width="9.28515625" style="1301" customWidth="1"/>
    <col min="4573" max="4812" width="9.140625" style="1301"/>
    <col min="4813" max="4813" width="12.5703125" style="1301" customWidth="1"/>
    <col min="4814" max="4827" width="8.7109375" style="1301" customWidth="1"/>
    <col min="4828" max="4828" width="9.28515625" style="1301" customWidth="1"/>
    <col min="4829" max="5068" width="9.140625" style="1301"/>
    <col min="5069" max="5069" width="12.5703125" style="1301" customWidth="1"/>
    <col min="5070" max="5083" width="8.7109375" style="1301" customWidth="1"/>
    <col min="5084" max="5084" width="9.28515625" style="1301" customWidth="1"/>
    <col min="5085" max="5324" width="9.140625" style="1301"/>
    <col min="5325" max="5325" width="12.5703125" style="1301" customWidth="1"/>
    <col min="5326" max="5339" width="8.7109375" style="1301" customWidth="1"/>
    <col min="5340" max="5340" width="9.28515625" style="1301" customWidth="1"/>
    <col min="5341" max="5580" width="9.140625" style="1301"/>
    <col min="5581" max="5581" width="12.5703125" style="1301" customWidth="1"/>
    <col min="5582" max="5595" width="8.7109375" style="1301" customWidth="1"/>
    <col min="5596" max="5596" width="9.28515625" style="1301" customWidth="1"/>
    <col min="5597" max="5836" width="9.140625" style="1301"/>
    <col min="5837" max="5837" width="12.5703125" style="1301" customWidth="1"/>
    <col min="5838" max="5851" width="8.7109375" style="1301" customWidth="1"/>
    <col min="5852" max="5852" width="9.28515625" style="1301" customWidth="1"/>
    <col min="5853" max="6092" width="9.140625" style="1301"/>
    <col min="6093" max="6093" width="12.5703125" style="1301" customWidth="1"/>
    <col min="6094" max="6107" width="8.7109375" style="1301" customWidth="1"/>
    <col min="6108" max="6108" width="9.28515625" style="1301" customWidth="1"/>
    <col min="6109" max="6348" width="9.140625" style="1301"/>
    <col min="6349" max="6349" width="12.5703125" style="1301" customWidth="1"/>
    <col min="6350" max="6363" width="8.7109375" style="1301" customWidth="1"/>
    <col min="6364" max="6364" width="9.28515625" style="1301" customWidth="1"/>
    <col min="6365" max="6604" width="9.140625" style="1301"/>
    <col min="6605" max="6605" width="12.5703125" style="1301" customWidth="1"/>
    <col min="6606" max="6619" width="8.7109375" style="1301" customWidth="1"/>
    <col min="6620" max="6620" width="9.28515625" style="1301" customWidth="1"/>
    <col min="6621" max="6860" width="9.140625" style="1301"/>
    <col min="6861" max="6861" width="12.5703125" style="1301" customWidth="1"/>
    <col min="6862" max="6875" width="8.7109375" style="1301" customWidth="1"/>
    <col min="6876" max="6876" width="9.28515625" style="1301" customWidth="1"/>
    <col min="6877" max="7116" width="9.140625" style="1301"/>
    <col min="7117" max="7117" width="12.5703125" style="1301" customWidth="1"/>
    <col min="7118" max="7131" width="8.7109375" style="1301" customWidth="1"/>
    <col min="7132" max="7132" width="9.28515625" style="1301" customWidth="1"/>
    <col min="7133" max="7372" width="9.140625" style="1301"/>
    <col min="7373" max="7373" width="12.5703125" style="1301" customWidth="1"/>
    <col min="7374" max="7387" width="8.7109375" style="1301" customWidth="1"/>
    <col min="7388" max="7388" width="9.28515625" style="1301" customWidth="1"/>
    <col min="7389" max="7628" width="9.140625" style="1301"/>
    <col min="7629" max="7629" width="12.5703125" style="1301" customWidth="1"/>
    <col min="7630" max="7643" width="8.7109375" style="1301" customWidth="1"/>
    <col min="7644" max="7644" width="9.28515625" style="1301" customWidth="1"/>
    <col min="7645" max="7884" width="9.140625" style="1301"/>
    <col min="7885" max="7885" width="12.5703125" style="1301" customWidth="1"/>
    <col min="7886" max="7899" width="8.7109375" style="1301" customWidth="1"/>
    <col min="7900" max="7900" width="9.28515625" style="1301" customWidth="1"/>
    <col min="7901" max="8140" width="9.140625" style="1301"/>
    <col min="8141" max="8141" width="12.5703125" style="1301" customWidth="1"/>
    <col min="8142" max="8155" width="8.7109375" style="1301" customWidth="1"/>
    <col min="8156" max="8156" width="9.28515625" style="1301" customWidth="1"/>
    <col min="8157" max="8396" width="9.140625" style="1301"/>
    <col min="8397" max="8397" width="12.5703125" style="1301" customWidth="1"/>
    <col min="8398" max="8411" width="8.7109375" style="1301" customWidth="1"/>
    <col min="8412" max="8412" width="9.28515625" style="1301" customWidth="1"/>
    <col min="8413" max="8652" width="9.140625" style="1301"/>
    <col min="8653" max="8653" width="12.5703125" style="1301" customWidth="1"/>
    <col min="8654" max="8667" width="8.7109375" style="1301" customWidth="1"/>
    <col min="8668" max="8668" width="9.28515625" style="1301" customWidth="1"/>
    <col min="8669" max="8908" width="9.140625" style="1301"/>
    <col min="8909" max="8909" width="12.5703125" style="1301" customWidth="1"/>
    <col min="8910" max="8923" width="8.7109375" style="1301" customWidth="1"/>
    <col min="8924" max="8924" width="9.28515625" style="1301" customWidth="1"/>
    <col min="8925" max="9164" width="9.140625" style="1301"/>
    <col min="9165" max="9165" width="12.5703125" style="1301" customWidth="1"/>
    <col min="9166" max="9179" width="8.7109375" style="1301" customWidth="1"/>
    <col min="9180" max="9180" width="9.28515625" style="1301" customWidth="1"/>
    <col min="9181" max="9420" width="9.140625" style="1301"/>
    <col min="9421" max="9421" width="12.5703125" style="1301" customWidth="1"/>
    <col min="9422" max="9435" width="8.7109375" style="1301" customWidth="1"/>
    <col min="9436" max="9436" width="9.28515625" style="1301" customWidth="1"/>
    <col min="9437" max="9676" width="9.140625" style="1301"/>
    <col min="9677" max="9677" width="12.5703125" style="1301" customWidth="1"/>
    <col min="9678" max="9691" width="8.7109375" style="1301" customWidth="1"/>
    <col min="9692" max="9692" width="9.28515625" style="1301" customWidth="1"/>
    <col min="9693" max="9932" width="9.140625" style="1301"/>
    <col min="9933" max="9933" width="12.5703125" style="1301" customWidth="1"/>
    <col min="9934" max="9947" width="8.7109375" style="1301" customWidth="1"/>
    <col min="9948" max="9948" width="9.28515625" style="1301" customWidth="1"/>
    <col min="9949" max="10188" width="9.140625" style="1301"/>
    <col min="10189" max="10189" width="12.5703125" style="1301" customWidth="1"/>
    <col min="10190" max="10203" width="8.7109375" style="1301" customWidth="1"/>
    <col min="10204" max="10204" width="9.28515625" style="1301" customWidth="1"/>
    <col min="10205" max="10444" width="9.140625" style="1301"/>
    <col min="10445" max="10445" width="12.5703125" style="1301" customWidth="1"/>
    <col min="10446" max="10459" width="8.7109375" style="1301" customWidth="1"/>
    <col min="10460" max="10460" width="9.28515625" style="1301" customWidth="1"/>
    <col min="10461" max="10700" width="9.140625" style="1301"/>
    <col min="10701" max="10701" width="12.5703125" style="1301" customWidth="1"/>
    <col min="10702" max="10715" width="8.7109375" style="1301" customWidth="1"/>
    <col min="10716" max="10716" width="9.28515625" style="1301" customWidth="1"/>
    <col min="10717" max="10956" width="9.140625" style="1301"/>
    <col min="10957" max="10957" width="12.5703125" style="1301" customWidth="1"/>
    <col min="10958" max="10971" width="8.7109375" style="1301" customWidth="1"/>
    <col min="10972" max="10972" width="9.28515625" style="1301" customWidth="1"/>
    <col min="10973" max="11212" width="9.140625" style="1301"/>
    <col min="11213" max="11213" width="12.5703125" style="1301" customWidth="1"/>
    <col min="11214" max="11227" width="8.7109375" style="1301" customWidth="1"/>
    <col min="11228" max="11228" width="9.28515625" style="1301" customWidth="1"/>
    <col min="11229" max="11468" width="9.140625" style="1301"/>
    <col min="11469" max="11469" width="12.5703125" style="1301" customWidth="1"/>
    <col min="11470" max="11483" width="8.7109375" style="1301" customWidth="1"/>
    <col min="11484" max="11484" width="9.28515625" style="1301" customWidth="1"/>
    <col min="11485" max="11724" width="9.140625" style="1301"/>
    <col min="11725" max="11725" width="12.5703125" style="1301" customWidth="1"/>
    <col min="11726" max="11739" width="8.7109375" style="1301" customWidth="1"/>
    <col min="11740" max="11740" width="9.28515625" style="1301" customWidth="1"/>
    <col min="11741" max="11980" width="9.140625" style="1301"/>
    <col min="11981" max="11981" width="12.5703125" style="1301" customWidth="1"/>
    <col min="11982" max="11995" width="8.7109375" style="1301" customWidth="1"/>
    <col min="11996" max="11996" width="9.28515625" style="1301" customWidth="1"/>
    <col min="11997" max="12236" width="9.140625" style="1301"/>
    <col min="12237" max="12237" width="12.5703125" style="1301" customWidth="1"/>
    <col min="12238" max="12251" width="8.7109375" style="1301" customWidth="1"/>
    <col min="12252" max="12252" width="9.28515625" style="1301" customWidth="1"/>
    <col min="12253" max="12492" width="9.140625" style="1301"/>
    <col min="12493" max="12493" width="12.5703125" style="1301" customWidth="1"/>
    <col min="12494" max="12507" width="8.7109375" style="1301" customWidth="1"/>
    <col min="12508" max="12508" width="9.28515625" style="1301" customWidth="1"/>
    <col min="12509" max="12748" width="9.140625" style="1301"/>
    <col min="12749" max="12749" width="12.5703125" style="1301" customWidth="1"/>
    <col min="12750" max="12763" width="8.7109375" style="1301" customWidth="1"/>
    <col min="12764" max="12764" width="9.28515625" style="1301" customWidth="1"/>
    <col min="12765" max="13004" width="9.140625" style="1301"/>
    <col min="13005" max="13005" width="12.5703125" style="1301" customWidth="1"/>
    <col min="13006" max="13019" width="8.7109375" style="1301" customWidth="1"/>
    <col min="13020" max="13020" width="9.28515625" style="1301" customWidth="1"/>
    <col min="13021" max="13260" width="9.140625" style="1301"/>
    <col min="13261" max="13261" width="12.5703125" style="1301" customWidth="1"/>
    <col min="13262" max="13275" width="8.7109375" style="1301" customWidth="1"/>
    <col min="13276" max="13276" width="9.28515625" style="1301" customWidth="1"/>
    <col min="13277" max="13516" width="9.140625" style="1301"/>
    <col min="13517" max="13517" width="12.5703125" style="1301" customWidth="1"/>
    <col min="13518" max="13531" width="8.7109375" style="1301" customWidth="1"/>
    <col min="13532" max="13532" width="9.28515625" style="1301" customWidth="1"/>
    <col min="13533" max="13772" width="9.140625" style="1301"/>
    <col min="13773" max="13773" width="12.5703125" style="1301" customWidth="1"/>
    <col min="13774" max="13787" width="8.7109375" style="1301" customWidth="1"/>
    <col min="13788" max="13788" width="9.28515625" style="1301" customWidth="1"/>
    <col min="13789" max="14028" width="9.140625" style="1301"/>
    <col min="14029" max="14029" width="12.5703125" style="1301" customWidth="1"/>
    <col min="14030" max="14043" width="8.7109375" style="1301" customWidth="1"/>
    <col min="14044" max="14044" width="9.28515625" style="1301" customWidth="1"/>
    <col min="14045" max="14284" width="9.140625" style="1301"/>
    <col min="14285" max="14285" width="12.5703125" style="1301" customWidth="1"/>
    <col min="14286" max="14299" width="8.7109375" style="1301" customWidth="1"/>
    <col min="14300" max="14300" width="9.28515625" style="1301" customWidth="1"/>
    <col min="14301" max="14540" width="9.140625" style="1301"/>
    <col min="14541" max="14541" width="12.5703125" style="1301" customWidth="1"/>
    <col min="14542" max="14555" width="8.7109375" style="1301" customWidth="1"/>
    <col min="14556" max="14556" width="9.28515625" style="1301" customWidth="1"/>
    <col min="14557" max="14796" width="9.140625" style="1301"/>
    <col min="14797" max="14797" width="12.5703125" style="1301" customWidth="1"/>
    <col min="14798" max="14811" width="8.7109375" style="1301" customWidth="1"/>
    <col min="14812" max="14812" width="9.28515625" style="1301" customWidth="1"/>
    <col min="14813" max="15052" width="9.140625" style="1301"/>
    <col min="15053" max="15053" width="12.5703125" style="1301" customWidth="1"/>
    <col min="15054" max="15067" width="8.7109375" style="1301" customWidth="1"/>
    <col min="15068" max="15068" width="9.28515625" style="1301" customWidth="1"/>
    <col min="15069" max="15308" width="9.140625" style="1301"/>
    <col min="15309" max="15309" width="12.5703125" style="1301" customWidth="1"/>
    <col min="15310" max="15323" width="8.7109375" style="1301" customWidth="1"/>
    <col min="15324" max="15324" width="9.28515625" style="1301" customWidth="1"/>
    <col min="15325" max="15564" width="9.140625" style="1301"/>
    <col min="15565" max="15565" width="12.5703125" style="1301" customWidth="1"/>
    <col min="15566" max="15579" width="8.7109375" style="1301" customWidth="1"/>
    <col min="15580" max="15580" width="9.28515625" style="1301" customWidth="1"/>
    <col min="15581" max="15820" width="9.140625" style="1301"/>
    <col min="15821" max="15821" width="12.5703125" style="1301" customWidth="1"/>
    <col min="15822" max="15835" width="8.7109375" style="1301" customWidth="1"/>
    <col min="15836" max="15836" width="9.28515625" style="1301" customWidth="1"/>
    <col min="15837" max="16076" width="9.140625" style="1301"/>
    <col min="16077" max="16077" width="12.5703125" style="1301" customWidth="1"/>
    <col min="16078" max="16091" width="8.7109375" style="1301" customWidth="1"/>
    <col min="16092" max="16092" width="9.28515625" style="1301" customWidth="1"/>
    <col min="16093" max="16384" width="9.140625" style="1301"/>
  </cols>
  <sheetData>
    <row r="1" spans="1:9" ht="24.75" customHeight="1">
      <c r="A1" s="5386" t="s">
        <v>1601</v>
      </c>
      <c r="B1" s="5386"/>
      <c r="C1" s="5386"/>
      <c r="D1" s="5386"/>
      <c r="E1" s="5386"/>
      <c r="F1" s="5386"/>
      <c r="G1" s="5386"/>
      <c r="H1" s="5386"/>
      <c r="I1" s="5386"/>
    </row>
    <row r="2" spans="1:9" ht="27" customHeight="1">
      <c r="A2" s="5387" t="s">
        <v>1602</v>
      </c>
      <c r="B2" s="5387"/>
      <c r="C2" s="5387"/>
      <c r="D2" s="5387"/>
      <c r="E2" s="5387"/>
      <c r="F2" s="5387"/>
      <c r="G2" s="5387"/>
      <c r="H2" s="5387"/>
      <c r="I2" s="5387"/>
    </row>
    <row r="3" spans="1:9" ht="9.75" customHeight="1">
      <c r="A3" s="1425" t="s">
        <v>936</v>
      </c>
    </row>
    <row r="4" spans="1:9" ht="169.5" customHeight="1">
      <c r="A4" s="5368"/>
      <c r="B4" s="1426" t="s">
        <v>84</v>
      </c>
      <c r="C4" s="1426" t="s">
        <v>1603</v>
      </c>
      <c r="D4" s="1426" t="s">
        <v>1604</v>
      </c>
      <c r="E4" s="1426" t="s">
        <v>1605</v>
      </c>
      <c r="F4" s="1426" t="s">
        <v>1606</v>
      </c>
      <c r="G4" s="1426" t="s">
        <v>1607</v>
      </c>
      <c r="H4" s="1426" t="s">
        <v>1608</v>
      </c>
      <c r="I4" s="5368"/>
    </row>
    <row r="5" spans="1:9" ht="13.5" customHeight="1">
      <c r="A5" s="5369"/>
      <c r="B5" s="5383" t="s">
        <v>1354</v>
      </c>
      <c r="C5" s="5384"/>
      <c r="D5" s="5384"/>
      <c r="E5" s="5384"/>
      <c r="F5" s="5384"/>
      <c r="G5" s="5384"/>
      <c r="H5" s="5385"/>
      <c r="I5" s="5373"/>
    </row>
    <row r="6" spans="1:9" s="1243" customFormat="1" ht="12.75" customHeight="1">
      <c r="A6" s="1427">
        <v>2010</v>
      </c>
      <c r="B6" s="1409">
        <v>37267906.508000001</v>
      </c>
      <c r="C6" s="1409">
        <v>36353955.298</v>
      </c>
      <c r="D6" s="1409">
        <v>28980858.452</v>
      </c>
      <c r="E6" s="1409">
        <v>5938595.5980000002</v>
      </c>
      <c r="F6" s="1409">
        <v>1434501.2479999999</v>
      </c>
      <c r="G6" s="1409">
        <v>14893.027</v>
      </c>
      <c r="H6" s="1409">
        <v>899058.18299999996</v>
      </c>
      <c r="I6" s="1427">
        <v>2010</v>
      </c>
    </row>
    <row r="7" spans="1:9" s="1243" customFormat="1" ht="12.75" customHeight="1">
      <c r="A7" s="1427">
        <v>2011</v>
      </c>
      <c r="B7" s="1409">
        <v>42828033.391999997</v>
      </c>
      <c r="C7" s="1409">
        <v>42132700.232000001</v>
      </c>
      <c r="D7" s="1409">
        <v>32795803.708999999</v>
      </c>
      <c r="E7" s="1409">
        <v>7605753.5429999996</v>
      </c>
      <c r="F7" s="1409">
        <v>1731142.98</v>
      </c>
      <c r="G7" s="1409">
        <v>13986.712</v>
      </c>
      <c r="H7" s="1409">
        <v>681346.44799999997</v>
      </c>
      <c r="I7" s="1427">
        <v>2011</v>
      </c>
    </row>
    <row r="8" spans="1:9" s="1243" customFormat="1" ht="12.75" customHeight="1">
      <c r="A8" s="1427">
        <v>2012</v>
      </c>
      <c r="B8" s="1409">
        <v>45213015.627999999</v>
      </c>
      <c r="C8" s="1409">
        <v>44524701.151000001</v>
      </c>
      <c r="D8" s="1409">
        <v>33438489.429000001</v>
      </c>
      <c r="E8" s="1409">
        <v>8848704.3920000009</v>
      </c>
      <c r="F8" s="1409">
        <v>2237507.33</v>
      </c>
      <c r="G8" s="1409">
        <v>14652.859</v>
      </c>
      <c r="H8" s="1409">
        <v>673661.61800000002</v>
      </c>
      <c r="I8" s="1427">
        <v>2012</v>
      </c>
    </row>
    <row r="9" spans="1:9" ht="12.75" customHeight="1">
      <c r="A9" s="1428">
        <v>2013</v>
      </c>
      <c r="B9" s="1409">
        <v>47302913.318999998</v>
      </c>
      <c r="C9" s="1409">
        <v>46404766.891000003</v>
      </c>
      <c r="D9" s="1409">
        <v>35385996.196000002</v>
      </c>
      <c r="E9" s="1409">
        <v>8925284.3910000008</v>
      </c>
      <c r="F9" s="1409">
        <v>2093486.304</v>
      </c>
      <c r="G9" s="1409">
        <v>10407.307000000001</v>
      </c>
      <c r="H9" s="1409">
        <v>887739.12100000004</v>
      </c>
      <c r="I9" s="1428">
        <v>2013</v>
      </c>
    </row>
    <row r="10" spans="1:9" ht="12.75" customHeight="1">
      <c r="A10" s="1428">
        <v>2014</v>
      </c>
      <c r="B10" s="1409">
        <v>48053695.644000001</v>
      </c>
      <c r="C10" s="1409">
        <v>47004395.327</v>
      </c>
      <c r="D10" s="1409">
        <v>35413178.865000002</v>
      </c>
      <c r="E10" s="1409">
        <v>9225215.7410000004</v>
      </c>
      <c r="F10" s="1409">
        <v>2366000.7209999999</v>
      </c>
      <c r="G10" s="1409">
        <v>7420.835</v>
      </c>
      <c r="H10" s="1409">
        <v>1041879.482</v>
      </c>
      <c r="I10" s="1428">
        <v>2014</v>
      </c>
    </row>
    <row r="11" spans="1:9" ht="12.75" customHeight="1">
      <c r="A11" s="1429">
        <v>2015</v>
      </c>
      <c r="B11" s="1409">
        <v>49634001.362999998</v>
      </c>
      <c r="C11" s="1409">
        <v>48563302.381999999</v>
      </c>
      <c r="D11" s="1409">
        <v>37123349.079000004</v>
      </c>
      <c r="E11" s="1409">
        <v>9213813.4580000006</v>
      </c>
      <c r="F11" s="1409">
        <v>2226139.8450000002</v>
      </c>
      <c r="G11" s="1409">
        <v>22216.651000000002</v>
      </c>
      <c r="H11" s="1409">
        <v>1048482.33</v>
      </c>
      <c r="I11" s="1428">
        <v>2015</v>
      </c>
    </row>
    <row r="12" spans="1:9" ht="12.75" customHeight="1">
      <c r="A12" s="1430">
        <v>2016</v>
      </c>
      <c r="B12" s="1431"/>
      <c r="C12" s="1410"/>
      <c r="D12" s="1410"/>
      <c r="E12" s="1410"/>
      <c r="F12" s="1410"/>
      <c r="G12" s="1410"/>
      <c r="H12" s="1410"/>
      <c r="I12" s="1430">
        <v>2016</v>
      </c>
    </row>
    <row r="13" spans="1:9" ht="12.75" customHeight="1">
      <c r="A13" s="1432" t="s">
        <v>84</v>
      </c>
      <c r="B13" s="1433">
        <v>50038841.229999997</v>
      </c>
      <c r="C13" s="1433">
        <v>48972941.614</v>
      </c>
      <c r="D13" s="1410">
        <v>36942135.596000001</v>
      </c>
      <c r="E13" s="1410">
        <v>9938799.8350000009</v>
      </c>
      <c r="F13" s="1410">
        <v>2087883.2409999999</v>
      </c>
      <c r="G13" s="1410">
        <v>4935.9750000000004</v>
      </c>
      <c r="H13" s="1410">
        <v>1060963.6410000001</v>
      </c>
      <c r="I13" s="1432" t="s">
        <v>84</v>
      </c>
    </row>
    <row r="14" spans="1:9" ht="12.75" customHeight="1">
      <c r="A14" s="1434" t="s">
        <v>1609</v>
      </c>
      <c r="B14" s="1435">
        <v>6522308.1979999999</v>
      </c>
      <c r="C14" s="1435">
        <v>6522308.1979999999</v>
      </c>
      <c r="D14" s="1409">
        <v>5762218.6579999998</v>
      </c>
      <c r="E14" s="1409">
        <v>2432599.5210000002</v>
      </c>
      <c r="F14" s="1409">
        <v>530582.31200000003</v>
      </c>
      <c r="G14" s="1436" t="s">
        <v>98</v>
      </c>
      <c r="H14" s="1436" t="s">
        <v>98</v>
      </c>
      <c r="I14" s="1434" t="s">
        <v>1610</v>
      </c>
    </row>
    <row r="15" spans="1:9" ht="12.75" customHeight="1">
      <c r="A15" s="1434" t="s">
        <v>1611</v>
      </c>
      <c r="B15" s="1435">
        <v>8898002.7200000007</v>
      </c>
      <c r="C15" s="1435">
        <v>8898002.7200000007</v>
      </c>
      <c r="D15" s="1409">
        <v>7825955.5310000004</v>
      </c>
      <c r="E15" s="1409">
        <v>2945837.8760000002</v>
      </c>
      <c r="F15" s="1409">
        <v>738052.66799999995</v>
      </c>
      <c r="G15" s="1436" t="s">
        <v>98</v>
      </c>
      <c r="H15" s="1436" t="s">
        <v>98</v>
      </c>
      <c r="I15" s="1434" t="s">
        <v>1612</v>
      </c>
    </row>
    <row r="16" spans="1:9" ht="12.75" customHeight="1">
      <c r="A16" s="1434" t="s">
        <v>1613</v>
      </c>
      <c r="B16" s="1435">
        <v>11794503.197000001</v>
      </c>
      <c r="C16" s="1435">
        <v>11794503.197000001</v>
      </c>
      <c r="D16" s="1409">
        <v>10433169.966</v>
      </c>
      <c r="E16" s="1409">
        <v>3622558.7089999998</v>
      </c>
      <c r="F16" s="1409">
        <v>939480.26899999997</v>
      </c>
      <c r="G16" s="1436" t="s">
        <v>98</v>
      </c>
      <c r="H16" s="1436" t="s">
        <v>98</v>
      </c>
      <c r="I16" s="1434" t="s">
        <v>1614</v>
      </c>
    </row>
    <row r="17" spans="1:9" ht="12.75" customHeight="1">
      <c r="A17" s="1434" t="s">
        <v>1615</v>
      </c>
      <c r="B17" s="1435">
        <v>16361345.361</v>
      </c>
      <c r="C17" s="1435">
        <v>16361345.361</v>
      </c>
      <c r="D17" s="1409">
        <v>14282744.007999999</v>
      </c>
      <c r="E17" s="1409">
        <v>4758498.8830000004</v>
      </c>
      <c r="F17" s="1409">
        <v>1202636.1640000001</v>
      </c>
      <c r="G17" s="1436" t="s">
        <v>98</v>
      </c>
      <c r="H17" s="1436" t="s">
        <v>98</v>
      </c>
      <c r="I17" s="1434" t="s">
        <v>1616</v>
      </c>
    </row>
    <row r="18" spans="1:9" ht="12.75" customHeight="1">
      <c r="A18" s="1434" t="s">
        <v>1617</v>
      </c>
      <c r="B18" s="1435">
        <v>20508514.278999999</v>
      </c>
      <c r="C18" s="1435">
        <v>20508514.278999999</v>
      </c>
      <c r="D18" s="1409">
        <v>17915709.477000002</v>
      </c>
      <c r="E18" s="1409">
        <v>5609296.1890000002</v>
      </c>
      <c r="F18" s="1409">
        <v>1374388.209</v>
      </c>
      <c r="G18" s="1436" t="s">
        <v>98</v>
      </c>
      <c r="H18" s="1436" t="s">
        <v>98</v>
      </c>
      <c r="I18" s="1434" t="s">
        <v>1618</v>
      </c>
    </row>
    <row r="19" spans="1:9" ht="12.75" customHeight="1">
      <c r="A19" s="1434" t="s">
        <v>1619</v>
      </c>
      <c r="B19" s="1435">
        <v>32590280.873</v>
      </c>
      <c r="C19" s="1435">
        <v>32590280.873</v>
      </c>
      <c r="D19" s="1409">
        <v>27590611.695999999</v>
      </c>
      <c r="E19" s="1409">
        <v>7702748.1909999996</v>
      </c>
      <c r="F19" s="1409">
        <v>1778957.6129999999</v>
      </c>
      <c r="G19" s="1436" t="s">
        <v>98</v>
      </c>
      <c r="H19" s="1436" t="s">
        <v>98</v>
      </c>
      <c r="I19" s="1434" t="s">
        <v>1620</v>
      </c>
    </row>
    <row r="20" spans="1:9" ht="12.75" customHeight="1">
      <c r="A20" s="1434" t="s">
        <v>1621</v>
      </c>
      <c r="B20" s="1435">
        <v>37621612.314999998</v>
      </c>
      <c r="C20" s="1435">
        <v>37621612.314999998</v>
      </c>
      <c r="D20" s="1409">
        <v>31429659.646000002</v>
      </c>
      <c r="E20" s="1409">
        <v>8535851.2180000003</v>
      </c>
      <c r="F20" s="1409">
        <v>1905731.9850000001</v>
      </c>
      <c r="G20" s="1436" t="s">
        <v>98</v>
      </c>
      <c r="H20" s="1436" t="s">
        <v>98</v>
      </c>
      <c r="I20" s="1434" t="s">
        <v>1622</v>
      </c>
    </row>
    <row r="21" spans="1:9" ht="169.5" customHeight="1">
      <c r="A21" s="5318"/>
      <c r="B21" s="1437" t="s">
        <v>84</v>
      </c>
      <c r="C21" s="1438" t="s">
        <v>1623</v>
      </c>
      <c r="D21" s="536" t="s">
        <v>1624</v>
      </c>
      <c r="E21" s="1437" t="s">
        <v>1625</v>
      </c>
      <c r="F21" s="536" t="s">
        <v>1626</v>
      </c>
      <c r="G21" s="1437" t="s">
        <v>1627</v>
      </c>
      <c r="H21" s="536" t="s">
        <v>1628</v>
      </c>
      <c r="I21" s="5368"/>
    </row>
    <row r="22" spans="1:9" s="1439" customFormat="1" ht="13.5" customHeight="1">
      <c r="A22" s="5382"/>
      <c r="B22" s="5383" t="s">
        <v>1400</v>
      </c>
      <c r="C22" s="5384"/>
      <c r="D22" s="5384"/>
      <c r="E22" s="5384"/>
      <c r="F22" s="5384"/>
      <c r="G22" s="5384"/>
      <c r="H22" s="5385"/>
      <c r="I22" s="5369"/>
    </row>
    <row r="23" spans="1:9" s="1439" customFormat="1" ht="13.5" customHeight="1">
      <c r="A23" s="5379" t="s">
        <v>390</v>
      </c>
      <c r="B23" s="5379"/>
      <c r="C23" s="5379"/>
      <c r="D23" s="5379"/>
      <c r="E23" s="5379"/>
      <c r="F23" s="5379"/>
      <c r="G23" s="5379"/>
      <c r="H23" s="5379"/>
      <c r="I23" s="5379"/>
    </row>
    <row r="24" spans="1:9" s="1439" customFormat="1" ht="9.75" customHeight="1">
      <c r="A24" s="5316" t="s">
        <v>1402</v>
      </c>
      <c r="B24" s="5316"/>
      <c r="C24" s="5316"/>
      <c r="D24" s="5316"/>
      <c r="E24" s="5316"/>
    </row>
    <row r="25" spans="1:9" ht="9.75" customHeight="1">
      <c r="A25" s="5316" t="s">
        <v>1403</v>
      </c>
      <c r="B25" s="5316"/>
      <c r="C25" s="5316"/>
      <c r="D25" s="5316"/>
      <c r="E25" s="5316"/>
      <c r="F25" s="1440"/>
      <c r="G25" s="1440"/>
      <c r="H25" s="1440"/>
      <c r="I25" s="1440"/>
    </row>
    <row r="26" spans="1:9" ht="30" customHeight="1">
      <c r="A26" s="5380" t="s">
        <v>1629</v>
      </c>
      <c r="B26" s="5380"/>
      <c r="C26" s="5380"/>
      <c r="D26" s="5380"/>
      <c r="E26" s="5380"/>
      <c r="F26" s="5381"/>
      <c r="G26" s="5381"/>
      <c r="H26" s="5381"/>
      <c r="I26" s="5381"/>
    </row>
    <row r="27" spans="1:9" ht="36" customHeight="1">
      <c r="A27" s="5380" t="s">
        <v>1630</v>
      </c>
      <c r="B27" s="5380"/>
      <c r="C27" s="5380"/>
      <c r="D27" s="5380"/>
      <c r="E27" s="5380"/>
      <c r="F27" s="5381"/>
      <c r="G27" s="5381"/>
      <c r="H27" s="5381"/>
      <c r="I27" s="5381"/>
    </row>
    <row r="28" spans="1:9" ht="11.25" customHeight="1">
      <c r="A28" s="1301"/>
      <c r="B28" s="1301"/>
      <c r="C28" s="1301"/>
      <c r="D28" s="1301"/>
    </row>
    <row r="29" spans="1:9" ht="12.75" customHeight="1">
      <c r="A29" s="1276" t="s">
        <v>427</v>
      </c>
      <c r="B29" s="1301"/>
      <c r="C29" s="1301"/>
      <c r="D29" s="1301"/>
    </row>
    <row r="30" spans="1:9">
      <c r="A30" s="1394" t="s">
        <v>1631</v>
      </c>
      <c r="B30" s="1301"/>
      <c r="C30" s="1301"/>
      <c r="D30" s="1301"/>
    </row>
  </sheetData>
  <mergeCells count="13">
    <mergeCell ref="A21:A22"/>
    <mergeCell ref="I21:I22"/>
    <mergeCell ref="B22:H22"/>
    <mergeCell ref="A1:I1"/>
    <mergeCell ref="A2:I2"/>
    <mergeCell ref="A4:A5"/>
    <mergeCell ref="I4:I5"/>
    <mergeCell ref="B5:H5"/>
    <mergeCell ref="A23:I23"/>
    <mergeCell ref="A24:E24"/>
    <mergeCell ref="A25:E25"/>
    <mergeCell ref="A26:I26"/>
    <mergeCell ref="A27:I27"/>
  </mergeCells>
  <conditionalFormatting sqref="I21 I4">
    <cfRule type="cellIs" priority="1" stopIfTrue="1" operator="notEqual">
      <formula>0</formula>
    </cfRule>
  </conditionalFormatting>
  <hyperlinks>
    <hyperlink ref="A30" r:id="rId1"/>
    <hyperlink ref="B5:H5" r:id="rId2" display="Exportações"/>
    <hyperlink ref="B22:H22" r:id="rId3" display="Exports"/>
  </hyperlinks>
  <printOptions horizontalCentered="1"/>
  <pageMargins left="0" right="0" top="0.39370078740157483" bottom="0.19685039370078741" header="0" footer="0"/>
  <pageSetup paperSize="9" scale="85" orientation="portrait" horizontalDpi="300" verticalDpi="300" r:id="rId4"/>
  <headerFooter alignWithMargins="0"/>
</worksheet>
</file>

<file path=xl/worksheets/sheet7.xml><?xml version="1.0" encoding="utf-8"?>
<worksheet xmlns="http://schemas.openxmlformats.org/spreadsheetml/2006/main" xmlns:r="http://schemas.openxmlformats.org/officeDocument/2006/relationships">
  <dimension ref="A1:AH40"/>
  <sheetViews>
    <sheetView showGridLines="0" workbookViewId="0">
      <selection activeCell="A2" sqref="A2:Y2"/>
    </sheetView>
  </sheetViews>
  <sheetFormatPr defaultColWidth="9.140625" defaultRowHeight="12.75"/>
  <cols>
    <col min="1" max="1" width="27.5703125" style="36" customWidth="1"/>
    <col min="2" max="2" width="8" style="39" customWidth="1"/>
    <col min="3" max="3" width="5.140625" style="39" bestFit="1" customWidth="1"/>
    <col min="4" max="12" width="5.85546875" style="39" bestFit="1" customWidth="1"/>
    <col min="13" max="13" width="5.85546875" style="159" bestFit="1" customWidth="1"/>
    <col min="14" max="14" width="7.7109375" style="39" bestFit="1" customWidth="1"/>
    <col min="15" max="15" width="6.85546875" style="159" customWidth="1"/>
    <col min="16" max="17" width="6.7109375" style="106" customWidth="1"/>
    <col min="18" max="19" width="7" style="106" customWidth="1"/>
    <col min="20" max="20" width="7" style="281" customWidth="1"/>
    <col min="21" max="21" width="7" style="417" customWidth="1"/>
    <col min="22" max="24" width="7" style="106" customWidth="1"/>
    <col min="25" max="25" width="25.28515625" style="38" customWidth="1"/>
    <col min="26" max="34" width="6.7109375" style="39" bestFit="1" customWidth="1"/>
    <col min="35" max="16384" width="9.140625" style="39"/>
  </cols>
  <sheetData>
    <row r="1" spans="1:34" s="141" customFormat="1" ht="20.100000000000001" customHeight="1">
      <c r="A1" s="5069" t="s">
        <v>353</v>
      </c>
      <c r="B1" s="5069"/>
      <c r="C1" s="5069"/>
      <c r="D1" s="5069"/>
      <c r="E1" s="5069"/>
      <c r="F1" s="5069"/>
      <c r="G1" s="5069"/>
      <c r="H1" s="5069"/>
      <c r="I1" s="5069"/>
      <c r="J1" s="5069"/>
      <c r="K1" s="5069"/>
      <c r="L1" s="5069"/>
      <c r="M1" s="5069"/>
      <c r="N1" s="5069"/>
      <c r="O1" s="5069"/>
      <c r="P1" s="5069"/>
      <c r="Q1" s="5069"/>
      <c r="R1" s="5069"/>
      <c r="S1" s="5069"/>
      <c r="T1" s="5069"/>
      <c r="U1" s="5069"/>
      <c r="V1" s="5069"/>
      <c r="W1" s="5069"/>
      <c r="X1" s="5069"/>
      <c r="Y1" s="5069"/>
    </row>
    <row r="2" spans="1:34" s="141" customFormat="1" ht="20.100000000000001" customHeight="1">
      <c r="A2" s="5070" t="s">
        <v>354</v>
      </c>
      <c r="B2" s="5070"/>
      <c r="C2" s="5070"/>
      <c r="D2" s="5070"/>
      <c r="E2" s="5070"/>
      <c r="F2" s="5070"/>
      <c r="G2" s="5070"/>
      <c r="H2" s="5070"/>
      <c r="I2" s="5070"/>
      <c r="J2" s="5070"/>
      <c r="K2" s="5070"/>
      <c r="L2" s="5070"/>
      <c r="M2" s="5070"/>
      <c r="N2" s="5070"/>
      <c r="O2" s="5070"/>
      <c r="P2" s="5070"/>
      <c r="Q2" s="5070"/>
      <c r="R2" s="5070"/>
      <c r="S2" s="5070"/>
      <c r="T2" s="5070"/>
      <c r="U2" s="5070"/>
      <c r="V2" s="5070"/>
      <c r="W2" s="5070"/>
      <c r="X2" s="5070"/>
      <c r="Y2" s="5070"/>
    </row>
    <row r="3" spans="1:34" s="148" customFormat="1">
      <c r="A3" s="321" t="s">
        <v>88</v>
      </c>
      <c r="B3" s="142"/>
      <c r="C3" s="142"/>
      <c r="D3" s="142"/>
      <c r="E3" s="142"/>
      <c r="F3" s="142"/>
      <c r="G3" s="133"/>
      <c r="H3" s="133"/>
      <c r="I3" s="133"/>
      <c r="J3" s="143"/>
      <c r="K3" s="143"/>
      <c r="L3" s="133"/>
      <c r="M3" s="144"/>
      <c r="N3" s="133"/>
      <c r="O3" s="145"/>
      <c r="P3" s="146"/>
      <c r="Q3" s="146"/>
      <c r="R3" s="146"/>
      <c r="S3" s="146"/>
      <c r="T3" s="305"/>
      <c r="U3" s="146"/>
      <c r="V3" s="146"/>
      <c r="W3" s="146"/>
      <c r="X3" s="146"/>
      <c r="Y3" s="317" t="s">
        <v>89</v>
      </c>
    </row>
    <row r="4" spans="1:34" ht="25.5" customHeight="1">
      <c r="A4" s="149"/>
      <c r="B4" s="33">
        <v>1995</v>
      </c>
      <c r="C4" s="33">
        <v>1996</v>
      </c>
      <c r="D4" s="33">
        <v>1997</v>
      </c>
      <c r="E4" s="33">
        <v>1998</v>
      </c>
      <c r="F4" s="33">
        <v>1999</v>
      </c>
      <c r="G4" s="33">
        <v>2000</v>
      </c>
      <c r="H4" s="33">
        <v>2001</v>
      </c>
      <c r="I4" s="33">
        <v>2002</v>
      </c>
      <c r="J4" s="33">
        <v>2003</v>
      </c>
      <c r="K4" s="33">
        <v>2004</v>
      </c>
      <c r="L4" s="33">
        <v>2005</v>
      </c>
      <c r="M4" s="33">
        <v>2006</v>
      </c>
      <c r="N4" s="33">
        <v>2007</v>
      </c>
      <c r="O4" s="33">
        <v>2008</v>
      </c>
      <c r="P4" s="150">
        <v>2009</v>
      </c>
      <c r="Q4" s="33">
        <v>2010</v>
      </c>
      <c r="R4" s="265">
        <v>2011</v>
      </c>
      <c r="S4" s="265">
        <v>2012</v>
      </c>
      <c r="T4" s="265">
        <v>2013</v>
      </c>
      <c r="U4" s="397">
        <v>2014</v>
      </c>
      <c r="V4" s="446">
        <v>2015</v>
      </c>
      <c r="W4" s="448">
        <v>2016</v>
      </c>
      <c r="X4" s="151" t="s">
        <v>389</v>
      </c>
      <c r="Y4" s="152"/>
    </row>
    <row r="5" spans="1:34">
      <c r="A5" s="164" t="s">
        <v>205</v>
      </c>
      <c r="B5" s="154"/>
      <c r="C5" s="154"/>
      <c r="D5" s="154"/>
      <c r="E5" s="154"/>
      <c r="F5" s="154"/>
      <c r="G5" s="154"/>
      <c r="H5" s="154"/>
      <c r="I5" s="154"/>
      <c r="J5" s="154"/>
      <c r="K5" s="154"/>
      <c r="L5" s="154"/>
      <c r="M5" s="154"/>
      <c r="N5" s="154"/>
      <c r="O5" s="154"/>
      <c r="P5" s="155"/>
      <c r="Q5" s="155"/>
      <c r="R5" s="155"/>
      <c r="S5" s="155"/>
      <c r="T5" s="302"/>
      <c r="U5" s="155"/>
      <c r="V5" s="155"/>
      <c r="W5" s="155"/>
      <c r="X5" s="155"/>
      <c r="Y5" s="164" t="s">
        <v>205</v>
      </c>
    </row>
    <row r="6" spans="1:34" ht="25.5">
      <c r="A6" s="164" t="s">
        <v>90</v>
      </c>
      <c r="B6" s="157"/>
      <c r="C6" s="157"/>
      <c r="D6" s="157"/>
      <c r="E6" s="157"/>
      <c r="F6" s="157"/>
      <c r="G6" s="157"/>
      <c r="H6" s="157"/>
      <c r="I6" s="157"/>
      <c r="J6" s="157"/>
      <c r="K6" s="157"/>
      <c r="L6" s="157"/>
      <c r="M6" s="157"/>
      <c r="N6" s="157"/>
      <c r="O6" s="157"/>
      <c r="P6" s="157"/>
      <c r="Q6" s="157"/>
      <c r="R6" s="157"/>
      <c r="S6" s="157"/>
      <c r="T6" s="306"/>
      <c r="U6" s="157"/>
      <c r="V6" s="157"/>
      <c r="W6" s="157"/>
      <c r="X6" s="157"/>
      <c r="Y6" s="164" t="s">
        <v>91</v>
      </c>
    </row>
    <row r="7" spans="1:34" s="159" customFormat="1">
      <c r="A7" s="165" t="s">
        <v>297</v>
      </c>
      <c r="B7" s="158"/>
      <c r="C7" s="158"/>
      <c r="D7" s="158"/>
      <c r="E7" s="158"/>
      <c r="F7" s="158"/>
      <c r="G7" s="158"/>
      <c r="H7" s="158"/>
      <c r="I7" s="158"/>
      <c r="J7" s="158"/>
      <c r="K7" s="154"/>
      <c r="L7" s="154"/>
      <c r="M7" s="154"/>
      <c r="N7" s="154"/>
      <c r="O7" s="154"/>
      <c r="P7" s="154"/>
      <c r="Q7" s="154"/>
      <c r="R7" s="154"/>
      <c r="S7" s="154"/>
      <c r="T7" s="283"/>
      <c r="U7" s="154"/>
      <c r="V7" s="154"/>
      <c r="W7" s="154"/>
      <c r="X7" s="154"/>
      <c r="Y7" s="165" t="s">
        <v>92</v>
      </c>
    </row>
    <row r="8" spans="1:34" ht="25.5">
      <c r="A8" s="161" t="s">
        <v>93</v>
      </c>
      <c r="B8" s="268">
        <v>78456.524000000005</v>
      </c>
      <c r="C8" s="268">
        <v>82871.606</v>
      </c>
      <c r="D8" s="268">
        <v>90066.936000000002</v>
      </c>
      <c r="E8" s="268">
        <v>97380.62</v>
      </c>
      <c r="F8" s="268">
        <v>104255.158</v>
      </c>
      <c r="G8" s="268">
        <v>112567.959</v>
      </c>
      <c r="H8" s="268">
        <v>119144.898</v>
      </c>
      <c r="I8" s="268">
        <v>124793.15399999999</v>
      </c>
      <c r="J8" s="268">
        <v>127818.981</v>
      </c>
      <c r="K8" s="268">
        <v>133269.81200000001</v>
      </c>
      <c r="L8" s="268">
        <v>137599.40400000001</v>
      </c>
      <c r="M8" s="268">
        <v>143579.40900000001</v>
      </c>
      <c r="N8" s="268">
        <v>152183.22099999999</v>
      </c>
      <c r="O8" s="268">
        <v>156016.364</v>
      </c>
      <c r="P8" s="268">
        <v>155505.856</v>
      </c>
      <c r="Q8" s="268">
        <v>158325.85699999999</v>
      </c>
      <c r="R8" s="268">
        <v>154242.77100000001</v>
      </c>
      <c r="S8" s="268">
        <v>147361.56099999999</v>
      </c>
      <c r="T8" s="268">
        <v>149768.41399999999</v>
      </c>
      <c r="U8" s="268">
        <v>151365.13099999999</v>
      </c>
      <c r="V8" s="268">
        <v>156838.90400000001</v>
      </c>
      <c r="W8" s="268">
        <v>162226.133</v>
      </c>
      <c r="X8" s="267">
        <v>168677.33799999999</v>
      </c>
      <c r="Y8" s="161" t="s">
        <v>94</v>
      </c>
      <c r="Z8" s="162"/>
      <c r="AA8" s="162"/>
      <c r="AB8" s="162"/>
      <c r="AC8" s="162"/>
      <c r="AD8" s="162"/>
      <c r="AE8" s="162"/>
      <c r="AF8" s="162"/>
      <c r="AG8" s="162"/>
      <c r="AH8" s="162"/>
    </row>
    <row r="9" spans="1:34" ht="25.5">
      <c r="A9" s="161" t="s">
        <v>95</v>
      </c>
      <c r="B9" s="268">
        <v>10580.796</v>
      </c>
      <c r="C9" s="268">
        <v>11479.772000000001</v>
      </c>
      <c r="D9" s="268">
        <v>12289.965</v>
      </c>
      <c r="E9" s="268">
        <v>14004.572</v>
      </c>
      <c r="F9" s="268">
        <v>15384.003000000001</v>
      </c>
      <c r="G9" s="268">
        <v>15898.346</v>
      </c>
      <c r="H9" s="268">
        <v>16682.624</v>
      </c>
      <c r="I9" s="268">
        <v>17838.259999999998</v>
      </c>
      <c r="J9" s="268">
        <v>18339.295999999998</v>
      </c>
      <c r="K9" s="268">
        <v>19101.75</v>
      </c>
      <c r="L9" s="268">
        <v>21053.154999999999</v>
      </c>
      <c r="M9" s="268">
        <v>22669.306</v>
      </c>
      <c r="N9" s="268">
        <v>23284.495999999999</v>
      </c>
      <c r="O9" s="268">
        <v>22856.218000000001</v>
      </c>
      <c r="P9" s="268">
        <v>19942.333999999999</v>
      </c>
      <c r="Q9" s="268">
        <v>21603.955000000002</v>
      </c>
      <c r="R9" s="268">
        <v>21923.807000000001</v>
      </c>
      <c r="S9" s="268">
        <v>21036.407999999999</v>
      </c>
      <c r="T9" s="268">
        <v>20500.913</v>
      </c>
      <c r="U9" s="268">
        <v>21713.923999999999</v>
      </c>
      <c r="V9" s="268">
        <v>22970.156999999999</v>
      </c>
      <c r="W9" s="268">
        <v>24254.317999999999</v>
      </c>
      <c r="X9" s="267">
        <v>26039.664000000001</v>
      </c>
      <c r="Y9" s="161" t="s">
        <v>96</v>
      </c>
      <c r="Z9" s="162"/>
      <c r="AA9" s="162"/>
      <c r="AB9" s="162"/>
      <c r="AC9" s="162"/>
      <c r="AD9" s="162"/>
      <c r="AE9" s="162"/>
      <c r="AF9" s="162"/>
      <c r="AG9" s="162"/>
      <c r="AH9" s="162"/>
    </row>
    <row r="10" spans="1:34" ht="25.5">
      <c r="A10" s="161" t="s">
        <v>320</v>
      </c>
      <c r="B10" s="268">
        <v>89037.32</v>
      </c>
      <c r="C10" s="268">
        <v>94351.377999999997</v>
      </c>
      <c r="D10" s="268">
        <v>102356.901</v>
      </c>
      <c r="E10" s="268">
        <v>111385.192</v>
      </c>
      <c r="F10" s="268">
        <v>119639.16099999999</v>
      </c>
      <c r="G10" s="268">
        <v>128466.30500000001</v>
      </c>
      <c r="H10" s="268">
        <v>135827.522</v>
      </c>
      <c r="I10" s="268">
        <v>142631.41399999999</v>
      </c>
      <c r="J10" s="268">
        <v>146158.277</v>
      </c>
      <c r="K10" s="268">
        <v>152371.56200000001</v>
      </c>
      <c r="L10" s="268">
        <v>158652.55900000001</v>
      </c>
      <c r="M10" s="268">
        <v>166248.71500000003</v>
      </c>
      <c r="N10" s="268">
        <v>175467.717</v>
      </c>
      <c r="O10" s="268">
        <v>178872.58199999999</v>
      </c>
      <c r="P10" s="268">
        <v>175448.19</v>
      </c>
      <c r="Q10" s="268">
        <v>179929.81199999998</v>
      </c>
      <c r="R10" s="268">
        <v>176166.57800000001</v>
      </c>
      <c r="S10" s="268">
        <v>168397.96899999998</v>
      </c>
      <c r="T10" s="268">
        <v>170269.32699999999</v>
      </c>
      <c r="U10" s="268">
        <v>173079.05499999999</v>
      </c>
      <c r="V10" s="268">
        <v>179809.06100000002</v>
      </c>
      <c r="W10" s="268">
        <v>186480.451</v>
      </c>
      <c r="X10" s="267">
        <v>194717.00199999998</v>
      </c>
      <c r="Y10" s="44" t="s">
        <v>321</v>
      </c>
      <c r="Z10" s="162"/>
      <c r="AA10" s="162"/>
      <c r="AB10" s="162"/>
    </row>
    <row r="11" spans="1:34">
      <c r="A11" s="161" t="s">
        <v>97</v>
      </c>
      <c r="B11" s="316">
        <v>0</v>
      </c>
      <c r="C11" s="316">
        <v>0</v>
      </c>
      <c r="D11" s="316">
        <v>0</v>
      </c>
      <c r="E11" s="316">
        <v>0</v>
      </c>
      <c r="F11" s="316">
        <v>0</v>
      </c>
      <c r="G11" s="316">
        <v>0</v>
      </c>
      <c r="H11" s="316">
        <v>0</v>
      </c>
      <c r="I11" s="316">
        <v>0</v>
      </c>
      <c r="J11" s="316">
        <v>0</v>
      </c>
      <c r="K11" s="316">
        <v>0</v>
      </c>
      <c r="L11" s="316">
        <v>0</v>
      </c>
      <c r="M11" s="316">
        <v>0</v>
      </c>
      <c r="N11" s="316">
        <v>0</v>
      </c>
      <c r="O11" s="316">
        <v>0</v>
      </c>
      <c r="P11" s="316">
        <v>0</v>
      </c>
      <c r="Q11" s="316">
        <v>0</v>
      </c>
      <c r="R11" s="316">
        <v>0</v>
      </c>
      <c r="S11" s="316">
        <v>0</v>
      </c>
      <c r="T11" s="316">
        <v>0</v>
      </c>
      <c r="U11" s="316">
        <v>0</v>
      </c>
      <c r="V11" s="316">
        <v>0</v>
      </c>
      <c r="W11" s="268">
        <v>0</v>
      </c>
      <c r="X11" s="267">
        <v>-103.53400000000001</v>
      </c>
      <c r="Y11" s="161" t="s">
        <v>99</v>
      </c>
      <c r="Z11" s="162"/>
      <c r="AA11" s="162"/>
      <c r="AB11" s="162"/>
      <c r="AC11" s="162"/>
      <c r="AD11" s="162"/>
      <c r="AE11" s="162"/>
      <c r="AF11" s="162"/>
      <c r="AG11" s="162"/>
      <c r="AH11" s="162"/>
    </row>
    <row r="12" spans="1:34" ht="25.5">
      <c r="A12" s="163" t="s">
        <v>100</v>
      </c>
      <c r="B12" s="268">
        <v>89037.32</v>
      </c>
      <c r="C12" s="268">
        <v>94351.377999999997</v>
      </c>
      <c r="D12" s="268">
        <v>102356.901</v>
      </c>
      <c r="E12" s="268">
        <v>111385.192</v>
      </c>
      <c r="F12" s="268">
        <v>119639.16099999999</v>
      </c>
      <c r="G12" s="268">
        <v>128466.30499999999</v>
      </c>
      <c r="H12" s="268">
        <v>135827.522</v>
      </c>
      <c r="I12" s="268">
        <v>142631.41399999999</v>
      </c>
      <c r="J12" s="268">
        <v>146158.277</v>
      </c>
      <c r="K12" s="268">
        <v>152371.56200000001</v>
      </c>
      <c r="L12" s="268">
        <v>158652.55900000001</v>
      </c>
      <c r="M12" s="268">
        <v>166248.715</v>
      </c>
      <c r="N12" s="268">
        <v>175467.717</v>
      </c>
      <c r="O12" s="268">
        <v>178872.58199999999</v>
      </c>
      <c r="P12" s="268">
        <v>175448.19</v>
      </c>
      <c r="Q12" s="268">
        <v>179929.81200000001</v>
      </c>
      <c r="R12" s="268">
        <v>176166.57800000001</v>
      </c>
      <c r="S12" s="268">
        <v>168397.96900000001</v>
      </c>
      <c r="T12" s="268">
        <v>170269.32699999999</v>
      </c>
      <c r="U12" s="268">
        <v>173079.05499999999</v>
      </c>
      <c r="V12" s="268">
        <v>179809.06099999999</v>
      </c>
      <c r="W12" s="268">
        <v>186480.451</v>
      </c>
      <c r="X12" s="267">
        <v>194613.46799999999</v>
      </c>
      <c r="Y12" s="163" t="s">
        <v>101</v>
      </c>
      <c r="Z12" s="162"/>
      <c r="AA12" s="162"/>
      <c r="AB12" s="162"/>
      <c r="AC12" s="162"/>
      <c r="AD12" s="162"/>
      <c r="AE12" s="162"/>
      <c r="AF12" s="162"/>
      <c r="AG12" s="162"/>
      <c r="AH12" s="162"/>
    </row>
    <row r="13" spans="1:34" s="159" customFormat="1">
      <c r="A13" s="165" t="s">
        <v>298</v>
      </c>
      <c r="B13" s="267"/>
      <c r="C13" s="267">
        <v>0</v>
      </c>
      <c r="D13" s="267">
        <v>0</v>
      </c>
      <c r="E13" s="267">
        <v>0</v>
      </c>
      <c r="F13" s="267">
        <v>0</v>
      </c>
      <c r="G13" s="267">
        <v>0</v>
      </c>
      <c r="H13" s="267">
        <v>0</v>
      </c>
      <c r="I13" s="267">
        <v>0</v>
      </c>
      <c r="J13" s="267">
        <v>0</v>
      </c>
      <c r="K13" s="267">
        <v>0</v>
      </c>
      <c r="L13" s="267">
        <v>0</v>
      </c>
      <c r="M13" s="267">
        <v>0</v>
      </c>
      <c r="N13" s="323">
        <v>0</v>
      </c>
      <c r="O13" s="323">
        <v>0</v>
      </c>
      <c r="P13" s="324">
        <v>0</v>
      </c>
      <c r="Q13" s="324">
        <v>0</v>
      </c>
      <c r="R13" s="324"/>
      <c r="S13" s="324"/>
      <c r="T13" s="324"/>
      <c r="U13" s="42"/>
      <c r="V13" s="42"/>
      <c r="W13" s="42"/>
      <c r="X13" s="41"/>
      <c r="Y13" s="165" t="s">
        <v>103</v>
      </c>
      <c r="Z13" s="162"/>
      <c r="AA13" s="162"/>
      <c r="AB13" s="162"/>
      <c r="AC13" s="162"/>
      <c r="AD13" s="162"/>
      <c r="AE13" s="162"/>
      <c r="AF13" s="162"/>
      <c r="AG13" s="162"/>
      <c r="AH13" s="162"/>
    </row>
    <row r="14" spans="1:34">
      <c r="A14" s="161" t="s">
        <v>104</v>
      </c>
      <c r="B14" s="268">
        <v>73184.285000000003</v>
      </c>
      <c r="C14" s="268">
        <v>78060.289999999994</v>
      </c>
      <c r="D14" s="268">
        <v>83406.468999999997</v>
      </c>
      <c r="E14" s="268">
        <v>90071.665999999997</v>
      </c>
      <c r="F14" s="268">
        <v>97308.025999999998</v>
      </c>
      <c r="G14" s="268">
        <v>105698.651</v>
      </c>
      <c r="H14" s="268">
        <v>111478.13499999999</v>
      </c>
      <c r="I14" s="268">
        <v>117343.22</v>
      </c>
      <c r="J14" s="268">
        <v>121756.57</v>
      </c>
      <c r="K14" s="268">
        <v>128105.55</v>
      </c>
      <c r="L14" s="268">
        <v>135562.35999999999</v>
      </c>
      <c r="M14" s="268">
        <v>141320.21799999999</v>
      </c>
      <c r="N14" s="268">
        <v>148393.55100000001</v>
      </c>
      <c r="O14" s="268">
        <v>154093.00599999999</v>
      </c>
      <c r="P14" s="268">
        <v>151112.65400000001</v>
      </c>
      <c r="Q14" s="268">
        <v>155599.071</v>
      </c>
      <c r="R14" s="268">
        <v>150944.44099999999</v>
      </c>
      <c r="S14" s="268">
        <v>142786.93299999999</v>
      </c>
      <c r="T14" s="268">
        <v>143644.33600000001</v>
      </c>
      <c r="U14" s="268">
        <v>146265.61900000001</v>
      </c>
      <c r="V14" s="268">
        <v>150310.55300000001</v>
      </c>
      <c r="W14" s="268">
        <v>155085.755</v>
      </c>
      <c r="X14" s="267">
        <v>160195.451</v>
      </c>
      <c r="Y14" s="161" t="s">
        <v>105</v>
      </c>
      <c r="Z14" s="162"/>
      <c r="AA14" s="162"/>
      <c r="AB14" s="162"/>
      <c r="AC14" s="162"/>
      <c r="AD14" s="162"/>
      <c r="AE14" s="162"/>
      <c r="AF14" s="162"/>
      <c r="AG14" s="162"/>
      <c r="AH14" s="162"/>
    </row>
    <row r="15" spans="1:34" ht="25.5">
      <c r="A15" s="161" t="s">
        <v>227</v>
      </c>
      <c r="B15" s="268">
        <v>56123.500999999997</v>
      </c>
      <c r="C15" s="268">
        <v>59716.466999999997</v>
      </c>
      <c r="D15" s="268">
        <v>63631.864999999998</v>
      </c>
      <c r="E15" s="268">
        <v>68349.111000000004</v>
      </c>
      <c r="F15" s="268">
        <v>73785.347999999998</v>
      </c>
      <c r="G15" s="268">
        <v>79219.868000000002</v>
      </c>
      <c r="H15" s="268">
        <v>82873.622000000003</v>
      </c>
      <c r="I15" s="268">
        <v>86854.422000000006</v>
      </c>
      <c r="J15" s="268">
        <v>89753.260999999999</v>
      </c>
      <c r="K15" s="268">
        <v>94198.646999999997</v>
      </c>
      <c r="L15" s="268">
        <v>99403.611000000004</v>
      </c>
      <c r="M15" s="268">
        <v>104490.807</v>
      </c>
      <c r="N15" s="268">
        <v>110601.57399999999</v>
      </c>
      <c r="O15" s="268">
        <v>115216.186</v>
      </c>
      <c r="P15" s="268">
        <v>110258.431</v>
      </c>
      <c r="Q15" s="268">
        <v>115063.307</v>
      </c>
      <c r="R15" s="268">
        <v>112610.567</v>
      </c>
      <c r="S15" s="268">
        <v>108221.197</v>
      </c>
      <c r="T15" s="268">
        <v>107717.276</v>
      </c>
      <c r="U15" s="268">
        <v>110546.095</v>
      </c>
      <c r="V15" s="268">
        <v>114058.05899999999</v>
      </c>
      <c r="W15" s="268">
        <v>118037.02899999999</v>
      </c>
      <c r="X15" s="267">
        <v>122312.235</v>
      </c>
      <c r="Y15" s="161" t="s">
        <v>251</v>
      </c>
      <c r="Z15" s="162"/>
      <c r="AA15" s="162"/>
      <c r="AB15" s="162"/>
      <c r="AC15" s="162"/>
      <c r="AD15" s="162"/>
      <c r="AE15" s="162"/>
      <c r="AF15" s="162"/>
      <c r="AG15" s="162"/>
      <c r="AH15" s="162"/>
    </row>
    <row r="16" spans="1:34" ht="25.5">
      <c r="A16" s="161" t="s">
        <v>108</v>
      </c>
      <c r="B16" s="268">
        <v>1422.519</v>
      </c>
      <c r="C16" s="268">
        <v>1562.0050000000001</v>
      </c>
      <c r="D16" s="268">
        <v>1616.0719999999999</v>
      </c>
      <c r="E16" s="268">
        <v>1706.259</v>
      </c>
      <c r="F16" s="268">
        <v>1787.48</v>
      </c>
      <c r="G16" s="268">
        <v>2041.402</v>
      </c>
      <c r="H16" s="268">
        <v>2267.1260000000002</v>
      </c>
      <c r="I16" s="268">
        <v>2413.232</v>
      </c>
      <c r="J16" s="268">
        <v>2484.768</v>
      </c>
      <c r="K16" s="268">
        <v>2604.0300000000002</v>
      </c>
      <c r="L16" s="268">
        <v>2701.942</v>
      </c>
      <c r="M16" s="268">
        <v>2812.4940000000001</v>
      </c>
      <c r="N16" s="268">
        <v>3111.1570000000002</v>
      </c>
      <c r="O16" s="268">
        <v>3273.9639999999999</v>
      </c>
      <c r="P16" s="268">
        <v>3250.598</v>
      </c>
      <c r="Q16" s="268">
        <v>3265.7489999999998</v>
      </c>
      <c r="R16" s="268">
        <v>3350.5050000000001</v>
      </c>
      <c r="S16" s="268">
        <v>3388.9479999999999</v>
      </c>
      <c r="T16" s="268">
        <v>3426.4169999999999</v>
      </c>
      <c r="U16" s="268">
        <v>3513.7379999999998</v>
      </c>
      <c r="V16" s="268">
        <v>3668.799</v>
      </c>
      <c r="W16" s="268">
        <v>3751.7469999999998</v>
      </c>
      <c r="X16" s="267">
        <v>3846.625</v>
      </c>
      <c r="Y16" s="161" t="s">
        <v>252</v>
      </c>
      <c r="Z16" s="162"/>
      <c r="AA16" s="162"/>
      <c r="AB16" s="162"/>
      <c r="AC16" s="162"/>
      <c r="AD16" s="162"/>
      <c r="AE16" s="162"/>
      <c r="AF16" s="162"/>
      <c r="AG16" s="162"/>
      <c r="AH16" s="162"/>
    </row>
    <row r="17" spans="1:34" ht="25.5">
      <c r="A17" s="161" t="s">
        <v>250</v>
      </c>
      <c r="B17" s="268">
        <v>15638.264999999999</v>
      </c>
      <c r="C17" s="268">
        <v>16781.817999999999</v>
      </c>
      <c r="D17" s="268">
        <v>18158.531999999999</v>
      </c>
      <c r="E17" s="268">
        <v>20016.295999999998</v>
      </c>
      <c r="F17" s="268">
        <v>21735.198</v>
      </c>
      <c r="G17" s="268">
        <v>24437.381000000001</v>
      </c>
      <c r="H17" s="268">
        <v>26337.386999999999</v>
      </c>
      <c r="I17" s="268">
        <v>28075.565999999999</v>
      </c>
      <c r="J17" s="268">
        <v>29518.541000000001</v>
      </c>
      <c r="K17" s="268">
        <v>31302.873</v>
      </c>
      <c r="L17" s="268">
        <v>33456.807000000001</v>
      </c>
      <c r="M17" s="268">
        <v>34016.917000000001</v>
      </c>
      <c r="N17" s="268">
        <v>34680.82</v>
      </c>
      <c r="O17" s="268">
        <v>35602.856</v>
      </c>
      <c r="P17" s="268">
        <v>37603.625</v>
      </c>
      <c r="Q17" s="268">
        <v>37270.014999999999</v>
      </c>
      <c r="R17" s="268">
        <v>34983.368999999999</v>
      </c>
      <c r="S17" s="268">
        <v>31176.788</v>
      </c>
      <c r="T17" s="268">
        <v>32500.643</v>
      </c>
      <c r="U17" s="268">
        <v>32205.786</v>
      </c>
      <c r="V17" s="268">
        <v>32583.695</v>
      </c>
      <c r="W17" s="268">
        <v>33296.978999999999</v>
      </c>
      <c r="X17" s="267">
        <v>34036.591</v>
      </c>
      <c r="Y17" s="161" t="s">
        <v>111</v>
      </c>
      <c r="Z17" s="162"/>
      <c r="AA17" s="162"/>
      <c r="AB17" s="162"/>
      <c r="AC17" s="162"/>
      <c r="AD17" s="162"/>
      <c r="AE17" s="162"/>
      <c r="AF17" s="162"/>
      <c r="AG17" s="162"/>
      <c r="AH17" s="162"/>
    </row>
    <row r="18" spans="1:34">
      <c r="A18" s="161" t="s">
        <v>112</v>
      </c>
      <c r="B18" s="268">
        <v>21529.987000000001</v>
      </c>
      <c r="C18" s="268">
        <v>23003.817999999999</v>
      </c>
      <c r="D18" s="268">
        <v>27135.383000000002</v>
      </c>
      <c r="E18" s="268">
        <v>31524.22</v>
      </c>
      <c r="F18" s="268">
        <v>34713.129999999997</v>
      </c>
      <c r="G18" s="268">
        <v>36952.487999999998</v>
      </c>
      <c r="H18" s="268">
        <v>38225.627999999997</v>
      </c>
      <c r="I18" s="268">
        <v>37083.737999999998</v>
      </c>
      <c r="J18" s="268">
        <v>34537.563000000002</v>
      </c>
      <c r="K18" s="268">
        <v>36843.074000000001</v>
      </c>
      <c r="L18" s="268">
        <v>37532.81</v>
      </c>
      <c r="M18" s="268">
        <v>38625.565000000002</v>
      </c>
      <c r="N18" s="268">
        <v>40482.697</v>
      </c>
      <c r="O18" s="268">
        <v>42153.089</v>
      </c>
      <c r="P18" s="268">
        <v>36478.050000000003</v>
      </c>
      <c r="Q18" s="268">
        <v>37930.457999999999</v>
      </c>
      <c r="R18" s="268">
        <v>32764.204000000002</v>
      </c>
      <c r="S18" s="268">
        <v>26466.195</v>
      </c>
      <c r="T18" s="268">
        <v>24913.771000000001</v>
      </c>
      <c r="U18" s="268">
        <v>26486.33</v>
      </c>
      <c r="V18" s="268">
        <v>28451.546999999999</v>
      </c>
      <c r="W18" s="268">
        <v>29318.708999999999</v>
      </c>
      <c r="X18" s="267">
        <v>32857.913999999997</v>
      </c>
      <c r="Y18" s="161" t="s">
        <v>113</v>
      </c>
      <c r="Z18" s="162"/>
      <c r="AA18" s="162"/>
      <c r="AB18" s="162"/>
      <c r="AC18" s="162"/>
      <c r="AD18" s="162"/>
      <c r="AE18" s="162"/>
      <c r="AF18" s="162"/>
      <c r="AG18" s="162"/>
      <c r="AH18" s="162"/>
    </row>
    <row r="19" spans="1:34">
      <c r="A19" s="161" t="s">
        <v>114</v>
      </c>
      <c r="B19" s="268">
        <v>20718.18</v>
      </c>
      <c r="C19" s="268">
        <v>22452.271000000001</v>
      </c>
      <c r="D19" s="268">
        <v>26596.116999999998</v>
      </c>
      <c r="E19" s="268">
        <v>30445.719000000001</v>
      </c>
      <c r="F19" s="268">
        <v>32994.807000000001</v>
      </c>
      <c r="G19" s="268">
        <v>35959.089</v>
      </c>
      <c r="H19" s="268">
        <v>37172.122000000003</v>
      </c>
      <c r="I19" s="268">
        <v>36860.002</v>
      </c>
      <c r="J19" s="268">
        <v>34705.39</v>
      </c>
      <c r="K19" s="268">
        <v>35645.79</v>
      </c>
      <c r="L19" s="268">
        <v>36644.69</v>
      </c>
      <c r="M19" s="268">
        <v>37407.252</v>
      </c>
      <c r="N19" s="268">
        <v>39447.175999999999</v>
      </c>
      <c r="O19" s="268">
        <v>40850.362000000001</v>
      </c>
      <c r="P19" s="268">
        <v>37106.811999999998</v>
      </c>
      <c r="Q19" s="268">
        <v>36937.724000000002</v>
      </c>
      <c r="R19" s="268">
        <v>32451.804</v>
      </c>
      <c r="S19" s="268">
        <v>26671.973999999998</v>
      </c>
      <c r="T19" s="268">
        <v>25121.988000000001</v>
      </c>
      <c r="U19" s="268">
        <v>25993.083999999999</v>
      </c>
      <c r="V19" s="268">
        <v>27843.931</v>
      </c>
      <c r="W19" s="268">
        <v>28829.576000000001</v>
      </c>
      <c r="X19" s="267">
        <v>32290.241999999998</v>
      </c>
      <c r="Y19" s="161" t="s">
        <v>115</v>
      </c>
      <c r="Z19" s="162"/>
      <c r="AA19" s="162"/>
      <c r="AB19" s="162"/>
      <c r="AC19" s="162"/>
      <c r="AD19" s="162"/>
      <c r="AE19" s="162"/>
      <c r="AF19" s="162"/>
      <c r="AG19" s="162"/>
      <c r="AH19" s="162"/>
    </row>
    <row r="20" spans="1:34">
      <c r="A20" s="161" t="s">
        <v>116</v>
      </c>
      <c r="B20" s="268">
        <v>742.11099999999999</v>
      </c>
      <c r="C20" s="268">
        <v>470.4</v>
      </c>
      <c r="D20" s="268">
        <v>459.53100000000001</v>
      </c>
      <c r="E20" s="268">
        <v>988.43600000000004</v>
      </c>
      <c r="F20" s="268">
        <v>1609.164</v>
      </c>
      <c r="G20" s="268">
        <v>862.56799999999998</v>
      </c>
      <c r="H20" s="268">
        <v>928.91300000000001</v>
      </c>
      <c r="I20" s="268">
        <v>94.688999999999993</v>
      </c>
      <c r="J20" s="268">
        <v>-270.64600000000002</v>
      </c>
      <c r="K20" s="268">
        <v>1090.2829999999999</v>
      </c>
      <c r="L20" s="268">
        <v>747.95699999999999</v>
      </c>
      <c r="M20" s="268">
        <v>1074.5889999999999</v>
      </c>
      <c r="N20" s="268">
        <v>913.49199999999996</v>
      </c>
      <c r="O20" s="268">
        <v>1156.5129999999999</v>
      </c>
      <c r="P20" s="268">
        <v>-760.774</v>
      </c>
      <c r="Q20" s="268">
        <v>863.59</v>
      </c>
      <c r="R20" s="268">
        <v>206.947</v>
      </c>
      <c r="S20" s="268">
        <v>-274.07100000000003</v>
      </c>
      <c r="T20" s="268">
        <v>-289.37900000000002</v>
      </c>
      <c r="U20" s="268">
        <v>418.125</v>
      </c>
      <c r="V20" s="268">
        <v>504.79399999999998</v>
      </c>
      <c r="W20" s="268">
        <v>374.53699999999998</v>
      </c>
      <c r="X20" s="267">
        <v>428.66899999999998</v>
      </c>
      <c r="Y20" s="161" t="s">
        <v>117</v>
      </c>
      <c r="Z20" s="162"/>
      <c r="AA20" s="162"/>
      <c r="AB20" s="162"/>
      <c r="AC20" s="162"/>
      <c r="AD20" s="162"/>
      <c r="AE20" s="162"/>
      <c r="AF20" s="162"/>
      <c r="AG20" s="162"/>
      <c r="AH20" s="162"/>
    </row>
    <row r="21" spans="1:34" ht="25.5">
      <c r="A21" s="161" t="s">
        <v>296</v>
      </c>
      <c r="B21" s="268">
        <v>69.695999999999998</v>
      </c>
      <c r="C21" s="268">
        <v>81.147000000000006</v>
      </c>
      <c r="D21" s="268">
        <v>79.734999999999999</v>
      </c>
      <c r="E21" s="268">
        <v>90.064999999999998</v>
      </c>
      <c r="F21" s="268">
        <v>109.15900000000001</v>
      </c>
      <c r="G21" s="268">
        <v>130.83099999999999</v>
      </c>
      <c r="H21" s="268">
        <v>124.593</v>
      </c>
      <c r="I21" s="268">
        <v>129.047</v>
      </c>
      <c r="J21" s="268">
        <v>102.819</v>
      </c>
      <c r="K21" s="268">
        <v>107.001</v>
      </c>
      <c r="L21" s="268">
        <v>140.16300000000001</v>
      </c>
      <c r="M21" s="268">
        <v>143.72399999999999</v>
      </c>
      <c r="N21" s="268">
        <v>122.029</v>
      </c>
      <c r="O21" s="268">
        <v>146.214</v>
      </c>
      <c r="P21" s="268">
        <v>132.012</v>
      </c>
      <c r="Q21" s="268">
        <v>129.14400000000001</v>
      </c>
      <c r="R21" s="268">
        <v>105.453</v>
      </c>
      <c r="S21" s="268">
        <v>68.292000000000002</v>
      </c>
      <c r="T21" s="268">
        <v>81.162000000000006</v>
      </c>
      <c r="U21" s="268">
        <v>75.120999999999995</v>
      </c>
      <c r="V21" s="268">
        <v>102.822</v>
      </c>
      <c r="W21" s="268">
        <v>114.596</v>
      </c>
      <c r="X21" s="267">
        <v>139.00299999999999</v>
      </c>
      <c r="Y21" s="161" t="s">
        <v>118</v>
      </c>
      <c r="Z21" s="162"/>
      <c r="AA21" s="162"/>
      <c r="AB21" s="162"/>
      <c r="AC21" s="162"/>
      <c r="AD21" s="162"/>
      <c r="AE21" s="162"/>
      <c r="AF21" s="162"/>
      <c r="AG21" s="162"/>
      <c r="AH21" s="162"/>
    </row>
    <row r="22" spans="1:34" ht="25.5">
      <c r="A22" s="161" t="s">
        <v>119</v>
      </c>
      <c r="B22" s="268">
        <v>23831.331999999999</v>
      </c>
      <c r="C22" s="268">
        <v>25047.279999999999</v>
      </c>
      <c r="D22" s="268">
        <v>27785.206999999999</v>
      </c>
      <c r="E22" s="268">
        <v>30432.478999999999</v>
      </c>
      <c r="F22" s="268">
        <v>31670.719000000001</v>
      </c>
      <c r="G22" s="268">
        <v>36215.752</v>
      </c>
      <c r="H22" s="268">
        <v>37249.334999999999</v>
      </c>
      <c r="I22" s="268">
        <v>38432.822999999997</v>
      </c>
      <c r="J22" s="268">
        <v>39099.837</v>
      </c>
      <c r="K22" s="268">
        <v>41527.936000000002</v>
      </c>
      <c r="L22" s="268">
        <v>42414.58</v>
      </c>
      <c r="M22" s="268">
        <v>49736.74</v>
      </c>
      <c r="N22" s="268">
        <v>54405.069000000003</v>
      </c>
      <c r="O22" s="268">
        <v>55674.574999999997</v>
      </c>
      <c r="P22" s="268">
        <v>47512.618000000002</v>
      </c>
      <c r="Q22" s="268">
        <v>53750.885999999999</v>
      </c>
      <c r="R22" s="268">
        <v>60409.868999999999</v>
      </c>
      <c r="S22" s="268">
        <v>63503.834999999999</v>
      </c>
      <c r="T22" s="268">
        <v>67283.926999999996</v>
      </c>
      <c r="U22" s="268">
        <v>69360.347999999998</v>
      </c>
      <c r="V22" s="268">
        <v>72647.553</v>
      </c>
      <c r="W22" s="268">
        <v>74619.142999999996</v>
      </c>
      <c r="X22" s="267">
        <v>83098.464999999997</v>
      </c>
      <c r="Y22" s="161" t="s">
        <v>120</v>
      </c>
      <c r="Z22" s="162"/>
      <c r="AA22" s="162"/>
      <c r="AB22" s="162"/>
      <c r="AC22" s="162"/>
      <c r="AD22" s="162"/>
      <c r="AE22" s="162"/>
      <c r="AF22" s="162"/>
      <c r="AG22" s="162"/>
      <c r="AH22" s="162"/>
    </row>
    <row r="23" spans="1:34">
      <c r="A23" s="161" t="s">
        <v>121</v>
      </c>
      <c r="B23" s="268">
        <v>18097.441999999999</v>
      </c>
      <c r="C23" s="268">
        <v>19593.798999999999</v>
      </c>
      <c r="D23" s="268">
        <v>21730.149000000001</v>
      </c>
      <c r="E23" s="268">
        <v>23492.874</v>
      </c>
      <c r="F23" s="268">
        <v>24514.218000000001</v>
      </c>
      <c r="G23" s="268">
        <v>27981.546999999999</v>
      </c>
      <c r="H23" s="268">
        <v>28578.677</v>
      </c>
      <c r="I23" s="268">
        <v>29461.411</v>
      </c>
      <c r="J23" s="268">
        <v>30141.406999999999</v>
      </c>
      <c r="K23" s="268">
        <v>31473.172999999999</v>
      </c>
      <c r="L23" s="268">
        <v>32163.760999999999</v>
      </c>
      <c r="M23" s="268">
        <v>37317.478000000003</v>
      </c>
      <c r="N23" s="268">
        <v>39925.186999999998</v>
      </c>
      <c r="O23" s="268">
        <v>40411.279999999999</v>
      </c>
      <c r="P23" s="268">
        <v>33603.470999999998</v>
      </c>
      <c r="Q23" s="268">
        <v>39021.243000000002</v>
      </c>
      <c r="R23" s="268">
        <v>44470.813999999998</v>
      </c>
      <c r="S23" s="268">
        <v>46833.06</v>
      </c>
      <c r="T23" s="268">
        <v>49270.040999999997</v>
      </c>
      <c r="U23" s="268">
        <v>50415.468999999997</v>
      </c>
      <c r="V23" s="268">
        <v>52340.754000000001</v>
      </c>
      <c r="W23" s="268">
        <v>52937.402000000002</v>
      </c>
      <c r="X23" s="267">
        <v>58333.036999999997</v>
      </c>
      <c r="Y23" s="161" t="s">
        <v>122</v>
      </c>
      <c r="Z23" s="162"/>
      <c r="AA23" s="162"/>
      <c r="AB23" s="162"/>
      <c r="AC23" s="162"/>
      <c r="AD23" s="162"/>
      <c r="AE23" s="162"/>
      <c r="AF23" s="162"/>
      <c r="AG23" s="162"/>
      <c r="AH23" s="162"/>
    </row>
    <row r="24" spans="1:34">
      <c r="A24" s="161" t="s">
        <v>123</v>
      </c>
      <c r="B24" s="268">
        <v>5733.89</v>
      </c>
      <c r="C24" s="268">
        <v>5453.4809999999998</v>
      </c>
      <c r="D24" s="268">
        <v>6055.058</v>
      </c>
      <c r="E24" s="268">
        <v>6939.6049999999996</v>
      </c>
      <c r="F24" s="268">
        <v>7156.5010000000002</v>
      </c>
      <c r="G24" s="268">
        <v>8234.2049999999999</v>
      </c>
      <c r="H24" s="268">
        <v>8670.6579999999994</v>
      </c>
      <c r="I24" s="268">
        <v>8971.4120000000003</v>
      </c>
      <c r="J24" s="268">
        <v>8958.43</v>
      </c>
      <c r="K24" s="268">
        <v>10054.763000000001</v>
      </c>
      <c r="L24" s="268">
        <v>10250.819</v>
      </c>
      <c r="M24" s="268">
        <v>12419.262000000001</v>
      </c>
      <c r="N24" s="268">
        <v>14479.882</v>
      </c>
      <c r="O24" s="268">
        <v>15263.295</v>
      </c>
      <c r="P24" s="268">
        <v>13909.147000000001</v>
      </c>
      <c r="Q24" s="268">
        <v>14729.643</v>
      </c>
      <c r="R24" s="268">
        <v>15939.055</v>
      </c>
      <c r="S24" s="268">
        <v>16670.775000000001</v>
      </c>
      <c r="T24" s="268">
        <v>18013.885999999999</v>
      </c>
      <c r="U24" s="268">
        <v>18944.879000000001</v>
      </c>
      <c r="V24" s="268">
        <v>20306.798999999999</v>
      </c>
      <c r="W24" s="268">
        <v>21681.741000000002</v>
      </c>
      <c r="X24" s="267">
        <v>24765.428</v>
      </c>
      <c r="Y24" s="161" t="s">
        <v>124</v>
      </c>
      <c r="Z24" s="162"/>
      <c r="AA24" s="162"/>
      <c r="AB24" s="162"/>
      <c r="AC24" s="162"/>
      <c r="AD24" s="162"/>
      <c r="AE24" s="162"/>
      <c r="AF24" s="162"/>
      <c r="AG24" s="162"/>
      <c r="AH24" s="162"/>
    </row>
    <row r="25" spans="1:34" ht="25.5">
      <c r="A25" s="161" t="s">
        <v>125</v>
      </c>
      <c r="B25" s="268">
        <v>29508.284</v>
      </c>
      <c r="C25" s="268">
        <v>31760.01</v>
      </c>
      <c r="D25" s="268">
        <v>35970.158000000003</v>
      </c>
      <c r="E25" s="268">
        <v>40643.173000000003</v>
      </c>
      <c r="F25" s="268">
        <v>44052.714</v>
      </c>
      <c r="G25" s="268">
        <v>50400.586000000003</v>
      </c>
      <c r="H25" s="268">
        <v>51125.576000000001</v>
      </c>
      <c r="I25" s="268">
        <v>50228.366999999998</v>
      </c>
      <c r="J25" s="268">
        <v>49235.692999999999</v>
      </c>
      <c r="K25" s="268">
        <v>54104.998</v>
      </c>
      <c r="L25" s="268">
        <v>56857.190999999999</v>
      </c>
      <c r="M25" s="268">
        <v>63433.807999999997</v>
      </c>
      <c r="N25" s="268">
        <v>67813.600000000006</v>
      </c>
      <c r="O25" s="268">
        <v>73048.088000000003</v>
      </c>
      <c r="P25" s="268">
        <v>59655.131999999998</v>
      </c>
      <c r="Q25" s="268">
        <v>67350.603000000003</v>
      </c>
      <c r="R25" s="268">
        <v>67951.936000000002</v>
      </c>
      <c r="S25" s="268">
        <v>64358.993999999999</v>
      </c>
      <c r="T25" s="268">
        <v>65572.706999999995</v>
      </c>
      <c r="U25" s="268">
        <v>69033.241999999998</v>
      </c>
      <c r="V25" s="268">
        <v>71600.592000000004</v>
      </c>
      <c r="W25" s="268">
        <v>72543.156000000003</v>
      </c>
      <c r="X25" s="267">
        <v>81538.361999999994</v>
      </c>
      <c r="Y25" s="161" t="s">
        <v>126</v>
      </c>
      <c r="Z25" s="166"/>
      <c r="AA25" s="166"/>
      <c r="AB25" s="166"/>
      <c r="AC25" s="166"/>
      <c r="AD25" s="166"/>
      <c r="AE25" s="166"/>
      <c r="AF25" s="166"/>
      <c r="AG25" s="166"/>
      <c r="AH25" s="166"/>
    </row>
    <row r="26" spans="1:34">
      <c r="A26" s="161" t="s">
        <v>127</v>
      </c>
      <c r="B26" s="268">
        <v>25074.802</v>
      </c>
      <c r="C26" s="268">
        <v>27356.883999999998</v>
      </c>
      <c r="D26" s="268">
        <v>31186.578000000001</v>
      </c>
      <c r="E26" s="268">
        <v>35271.01</v>
      </c>
      <c r="F26" s="268">
        <v>38644.557999999997</v>
      </c>
      <c r="G26" s="268">
        <v>44453.944000000003</v>
      </c>
      <c r="H26" s="268">
        <v>45286.792999999998</v>
      </c>
      <c r="I26" s="268">
        <v>44189.752</v>
      </c>
      <c r="J26" s="268">
        <v>43299.733</v>
      </c>
      <c r="K26" s="268">
        <v>47869.712</v>
      </c>
      <c r="L26" s="268">
        <v>50245.669000000002</v>
      </c>
      <c r="M26" s="268">
        <v>55730.987000000001</v>
      </c>
      <c r="N26" s="268">
        <v>59348.874000000003</v>
      </c>
      <c r="O26" s="268">
        <v>63824.425999999999</v>
      </c>
      <c r="P26" s="268">
        <v>51069.675999999999</v>
      </c>
      <c r="Q26" s="268">
        <v>58011.286</v>
      </c>
      <c r="R26" s="268">
        <v>58324.502</v>
      </c>
      <c r="S26" s="268">
        <v>55171.839999999997</v>
      </c>
      <c r="T26" s="268">
        <v>56129.968999999997</v>
      </c>
      <c r="U26" s="268">
        <v>58592.504999999997</v>
      </c>
      <c r="V26" s="268">
        <v>60415.819000000003</v>
      </c>
      <c r="W26" s="268">
        <v>60970.803999999996</v>
      </c>
      <c r="X26" s="267">
        <v>68764.819000000003</v>
      </c>
      <c r="Y26" s="161" t="s">
        <v>128</v>
      </c>
      <c r="Z26" s="162"/>
      <c r="AA26" s="162"/>
      <c r="AB26" s="162"/>
      <c r="AC26" s="162"/>
      <c r="AD26" s="162"/>
      <c r="AE26" s="162"/>
      <c r="AF26" s="162"/>
      <c r="AG26" s="162"/>
      <c r="AH26" s="162"/>
    </row>
    <row r="27" spans="1:34">
      <c r="A27" s="161" t="s">
        <v>129</v>
      </c>
      <c r="B27" s="268">
        <v>4433.482</v>
      </c>
      <c r="C27" s="268">
        <v>4403.1260000000002</v>
      </c>
      <c r="D27" s="268">
        <v>4783.58</v>
      </c>
      <c r="E27" s="268">
        <v>5372.1629999999996</v>
      </c>
      <c r="F27" s="268">
        <v>5408.1559999999999</v>
      </c>
      <c r="G27" s="268">
        <v>5946.6419999999998</v>
      </c>
      <c r="H27" s="268">
        <v>5838.7830000000004</v>
      </c>
      <c r="I27" s="268">
        <v>6038.6149999999998</v>
      </c>
      <c r="J27" s="268">
        <v>5935.96</v>
      </c>
      <c r="K27" s="268">
        <v>6235.2860000000001</v>
      </c>
      <c r="L27" s="268">
        <v>6611.5219999999999</v>
      </c>
      <c r="M27" s="268">
        <v>7702.8209999999999</v>
      </c>
      <c r="N27" s="268">
        <v>8464.7260000000006</v>
      </c>
      <c r="O27" s="268">
        <v>9223.6620000000003</v>
      </c>
      <c r="P27" s="268">
        <v>8585.4560000000001</v>
      </c>
      <c r="Q27" s="268">
        <v>9339.3169999999991</v>
      </c>
      <c r="R27" s="268">
        <v>9627.4339999999993</v>
      </c>
      <c r="S27" s="268">
        <v>9187.1540000000005</v>
      </c>
      <c r="T27" s="268">
        <v>9442.7379999999994</v>
      </c>
      <c r="U27" s="268">
        <v>10440.736999999999</v>
      </c>
      <c r="V27" s="268">
        <v>11184.772999999999</v>
      </c>
      <c r="W27" s="268">
        <v>11572.352000000001</v>
      </c>
      <c r="X27" s="267">
        <v>12773.543</v>
      </c>
      <c r="Y27" s="161" t="s">
        <v>130</v>
      </c>
      <c r="Z27" s="162"/>
      <c r="AA27" s="162"/>
      <c r="AB27" s="162"/>
      <c r="AC27" s="162"/>
      <c r="AD27" s="162"/>
      <c r="AE27" s="162"/>
      <c r="AF27" s="162"/>
      <c r="AG27" s="162"/>
      <c r="AH27" s="162"/>
    </row>
    <row r="28" spans="1:34" ht="25.5">
      <c r="A28" s="163" t="s">
        <v>100</v>
      </c>
      <c r="B28" s="268">
        <v>89037.32</v>
      </c>
      <c r="C28" s="268">
        <v>94351.377999999997</v>
      </c>
      <c r="D28" s="268">
        <v>102356.901</v>
      </c>
      <c r="E28" s="268">
        <v>111385.192</v>
      </c>
      <c r="F28" s="268">
        <v>119639.16099999999</v>
      </c>
      <c r="G28" s="268">
        <v>128466.30499999999</v>
      </c>
      <c r="H28" s="268">
        <v>135827.522</v>
      </c>
      <c r="I28" s="268">
        <v>142631.41399999999</v>
      </c>
      <c r="J28" s="268">
        <v>146158.277</v>
      </c>
      <c r="K28" s="268">
        <v>152371.56200000001</v>
      </c>
      <c r="L28" s="268">
        <v>158652.55900000001</v>
      </c>
      <c r="M28" s="268">
        <v>166248.715</v>
      </c>
      <c r="N28" s="268">
        <v>175467.717</v>
      </c>
      <c r="O28" s="268">
        <v>178872.58199999999</v>
      </c>
      <c r="P28" s="268">
        <v>175448.19</v>
      </c>
      <c r="Q28" s="268">
        <v>179929.81200000001</v>
      </c>
      <c r="R28" s="268">
        <v>176166.57800000001</v>
      </c>
      <c r="S28" s="268">
        <v>168397.96900000001</v>
      </c>
      <c r="T28" s="268">
        <v>170269.32699999999</v>
      </c>
      <c r="U28" s="268">
        <v>173079.05499999999</v>
      </c>
      <c r="V28" s="268">
        <v>179809.06099999999</v>
      </c>
      <c r="W28" s="268">
        <v>186480.451</v>
      </c>
      <c r="X28" s="267">
        <v>194613.46799999999</v>
      </c>
      <c r="Y28" s="161" t="s">
        <v>101</v>
      </c>
      <c r="Z28" s="162"/>
      <c r="AA28" s="162"/>
      <c r="AB28" s="162"/>
      <c r="AC28" s="162"/>
      <c r="AD28" s="162"/>
      <c r="AE28" s="162"/>
      <c r="AF28" s="162"/>
      <c r="AG28" s="162"/>
      <c r="AH28" s="162"/>
    </row>
    <row r="29" spans="1:34" s="159" customFormat="1">
      <c r="A29" s="165" t="s">
        <v>299</v>
      </c>
      <c r="B29" s="267"/>
      <c r="C29" s="267"/>
      <c r="D29" s="267"/>
      <c r="E29" s="267"/>
      <c r="F29" s="267"/>
      <c r="G29" s="267"/>
      <c r="H29" s="267"/>
      <c r="I29" s="267"/>
      <c r="J29" s="267"/>
      <c r="K29" s="267"/>
      <c r="L29" s="267"/>
      <c r="M29" s="267"/>
      <c r="N29" s="267"/>
      <c r="O29" s="267"/>
      <c r="P29" s="267"/>
      <c r="Q29" s="267"/>
      <c r="R29" s="268"/>
      <c r="S29" s="268"/>
      <c r="T29" s="268"/>
      <c r="U29" s="268"/>
      <c r="V29" s="268"/>
      <c r="W29" s="324"/>
      <c r="X29" s="323"/>
      <c r="Y29" s="165" t="s">
        <v>132</v>
      </c>
      <c r="Z29" s="162"/>
      <c r="AA29" s="162"/>
      <c r="AB29" s="162"/>
      <c r="AC29" s="162"/>
      <c r="AD29" s="162"/>
      <c r="AE29" s="162"/>
      <c r="AF29" s="162"/>
      <c r="AG29" s="162"/>
      <c r="AH29" s="162"/>
    </row>
    <row r="30" spans="1:34">
      <c r="A30" s="161" t="s">
        <v>133</v>
      </c>
      <c r="B30" s="303">
        <v>41662.014999999999</v>
      </c>
      <c r="C30" s="303">
        <v>44758.561000000002</v>
      </c>
      <c r="D30" s="303">
        <v>48595.584999999999</v>
      </c>
      <c r="E30" s="303">
        <v>53109.358</v>
      </c>
      <c r="F30" s="303">
        <v>57083.576000000001</v>
      </c>
      <c r="G30" s="303">
        <v>61825.347999999998</v>
      </c>
      <c r="H30" s="303">
        <v>65403.612000000001</v>
      </c>
      <c r="I30" s="303">
        <v>68427.570000000007</v>
      </c>
      <c r="J30" s="303">
        <v>70139.027000000002</v>
      </c>
      <c r="K30" s="303">
        <v>72331.921000000002</v>
      </c>
      <c r="L30" s="303">
        <v>75736.649999999994</v>
      </c>
      <c r="M30" s="303">
        <v>77842.752999999997</v>
      </c>
      <c r="N30" s="303">
        <v>81027.638000000006</v>
      </c>
      <c r="O30" s="303">
        <v>83638.909</v>
      </c>
      <c r="P30" s="303">
        <v>83624.936000000002</v>
      </c>
      <c r="Q30" s="303">
        <v>84841.646999999997</v>
      </c>
      <c r="R30" s="303">
        <v>81617.328999999998</v>
      </c>
      <c r="S30" s="303">
        <v>75304.726999999999</v>
      </c>
      <c r="T30" s="268">
        <v>76279.907999999996</v>
      </c>
      <c r="U30" s="268">
        <v>76472.494999999995</v>
      </c>
      <c r="V30" s="268">
        <v>78603.630999999994</v>
      </c>
      <c r="W30" s="268">
        <v>81854.146999999997</v>
      </c>
      <c r="X30" s="267">
        <v>86175.843999999997</v>
      </c>
      <c r="Y30" s="161" t="s">
        <v>134</v>
      </c>
      <c r="Z30" s="162"/>
      <c r="AA30" s="162"/>
      <c r="AB30" s="162"/>
      <c r="AC30" s="162"/>
      <c r="AD30" s="162"/>
      <c r="AE30" s="162"/>
      <c r="AF30" s="162"/>
      <c r="AG30" s="162"/>
      <c r="AH30" s="162"/>
    </row>
    <row r="31" spans="1:34" ht="25.5">
      <c r="A31" s="161" t="s">
        <v>135</v>
      </c>
      <c r="B31" s="268">
        <v>37260.209000000003</v>
      </c>
      <c r="C31" s="268">
        <v>38944.345999999998</v>
      </c>
      <c r="D31" s="268">
        <v>42223.461000000003</v>
      </c>
      <c r="E31" s="268">
        <v>45245.131000000001</v>
      </c>
      <c r="F31" s="268">
        <v>48461.389000000003</v>
      </c>
      <c r="G31" s="268">
        <v>51502.226999999999</v>
      </c>
      <c r="H31" s="268">
        <v>54623.851999999999</v>
      </c>
      <c r="I31" s="268">
        <v>56953.620999999999</v>
      </c>
      <c r="J31" s="268">
        <v>57721.758000000002</v>
      </c>
      <c r="K31" s="268">
        <v>61693.159</v>
      </c>
      <c r="L31" s="268">
        <v>62735.377999999997</v>
      </c>
      <c r="M31" s="268">
        <v>66378.485000000001</v>
      </c>
      <c r="N31" s="268">
        <v>71705.14</v>
      </c>
      <c r="O31" s="268">
        <v>72634.933000000005</v>
      </c>
      <c r="P31" s="268">
        <v>72250.23</v>
      </c>
      <c r="Q31" s="268">
        <v>74259.891000000003</v>
      </c>
      <c r="R31" s="268">
        <v>73230.608999999997</v>
      </c>
      <c r="S31" s="268">
        <v>72634.191000000006</v>
      </c>
      <c r="T31" s="268">
        <v>73453.563999999998</v>
      </c>
      <c r="U31" s="268">
        <v>74753.148000000001</v>
      </c>
      <c r="V31" s="268">
        <v>77354.612999999998</v>
      </c>
      <c r="W31" s="268">
        <v>79817.804000000004</v>
      </c>
      <c r="X31" s="267">
        <v>81399.019</v>
      </c>
      <c r="Y31" s="161" t="s">
        <v>136</v>
      </c>
      <c r="Z31" s="162"/>
      <c r="AA31" s="162"/>
      <c r="AB31" s="162"/>
      <c r="AC31" s="162"/>
      <c r="AD31" s="162"/>
      <c r="AE31" s="162"/>
      <c r="AF31" s="162"/>
      <c r="AG31" s="162"/>
      <c r="AH31" s="162"/>
    </row>
    <row r="32" spans="1:34" ht="25.5">
      <c r="A32" s="161" t="s">
        <v>322</v>
      </c>
      <c r="B32" s="108">
        <v>10115.096000000005</v>
      </c>
      <c r="C32" s="108">
        <v>10648.470999999998</v>
      </c>
      <c r="D32" s="108">
        <v>11537.854999999996</v>
      </c>
      <c r="E32" s="108">
        <v>13030.702999999994</v>
      </c>
      <c r="F32" s="108">
        <v>14094.195999999989</v>
      </c>
      <c r="G32" s="108">
        <v>15138.729999999996</v>
      </c>
      <c r="H32" s="108">
        <v>15800.058000000005</v>
      </c>
      <c r="I32" s="108">
        <v>17250.222999999984</v>
      </c>
      <c r="J32" s="108">
        <v>18297.491999999998</v>
      </c>
      <c r="K32" s="108">
        <v>18346.482000000004</v>
      </c>
      <c r="L32" s="108">
        <v>20180.531000000017</v>
      </c>
      <c r="M32" s="108">
        <v>22027.476999999999</v>
      </c>
      <c r="N32" s="108">
        <v>22734.938999999998</v>
      </c>
      <c r="O32" s="108">
        <v>22598.739999999991</v>
      </c>
      <c r="P32" s="108">
        <v>19573.024000000005</v>
      </c>
      <c r="Q32" s="108">
        <v>20828.274000000005</v>
      </c>
      <c r="R32" s="108">
        <v>21318.640000000014</v>
      </c>
      <c r="S32" s="108">
        <v>20459.051000000007</v>
      </c>
      <c r="T32" s="268">
        <v>20535.854999999996</v>
      </c>
      <c r="U32" s="268">
        <v>21853.411999999997</v>
      </c>
      <c r="V32" s="268">
        <v>23850.816999999995</v>
      </c>
      <c r="W32" s="268">
        <v>24808.5</v>
      </c>
      <c r="X32" s="267">
        <v>27038.604999999996</v>
      </c>
      <c r="Y32" s="161" t="s">
        <v>323</v>
      </c>
      <c r="Z32" s="162"/>
      <c r="AA32" s="162"/>
      <c r="AB32" s="162"/>
      <c r="AC32" s="162"/>
      <c r="AD32" s="162"/>
      <c r="AE32" s="162"/>
      <c r="AF32" s="162"/>
      <c r="AG32" s="162"/>
      <c r="AH32" s="162"/>
    </row>
    <row r="33" spans="1:34" ht="25.5">
      <c r="A33" s="161" t="s">
        <v>100</v>
      </c>
      <c r="B33" s="304">
        <v>89037.32</v>
      </c>
      <c r="C33" s="304">
        <v>94351.377999999997</v>
      </c>
      <c r="D33" s="304">
        <v>102356.901</v>
      </c>
      <c r="E33" s="304">
        <v>111385.192</v>
      </c>
      <c r="F33" s="304">
        <v>119639.16099999999</v>
      </c>
      <c r="G33" s="304">
        <v>128466.30499999999</v>
      </c>
      <c r="H33" s="304">
        <v>135827.522</v>
      </c>
      <c r="I33" s="304">
        <v>142631.41399999999</v>
      </c>
      <c r="J33" s="304">
        <v>146158.277</v>
      </c>
      <c r="K33" s="304">
        <v>152371.56200000001</v>
      </c>
      <c r="L33" s="304">
        <v>158652.55900000001</v>
      </c>
      <c r="M33" s="304">
        <v>166248.715</v>
      </c>
      <c r="N33" s="304">
        <v>175467.717</v>
      </c>
      <c r="O33" s="304">
        <v>178872.58199999999</v>
      </c>
      <c r="P33" s="304">
        <v>175448.19</v>
      </c>
      <c r="Q33" s="304">
        <v>179929.81200000001</v>
      </c>
      <c r="R33" s="304">
        <v>176166.57800000001</v>
      </c>
      <c r="S33" s="304">
        <v>168397.96900000001</v>
      </c>
      <c r="T33" s="304">
        <v>170269.32699999999</v>
      </c>
      <c r="U33" s="304">
        <v>173079.05499999999</v>
      </c>
      <c r="V33" s="304">
        <v>179809.06099999999</v>
      </c>
      <c r="W33" s="304">
        <v>186480.451</v>
      </c>
      <c r="X33" s="269">
        <v>194613.46799999999</v>
      </c>
      <c r="Y33" s="161" t="s">
        <v>101</v>
      </c>
      <c r="Z33" s="162"/>
      <c r="AA33" s="162"/>
      <c r="AB33" s="162"/>
      <c r="AC33" s="162"/>
      <c r="AD33" s="162"/>
      <c r="AE33" s="162"/>
      <c r="AF33" s="162"/>
      <c r="AG33" s="162"/>
      <c r="AH33" s="162"/>
    </row>
    <row r="34" spans="1:34" ht="21" customHeight="1">
      <c r="A34" s="149"/>
      <c r="B34" s="33">
        <v>1995</v>
      </c>
      <c r="C34" s="33">
        <v>1996</v>
      </c>
      <c r="D34" s="33">
        <v>1997</v>
      </c>
      <c r="E34" s="33">
        <v>1998</v>
      </c>
      <c r="F34" s="33">
        <v>1999</v>
      </c>
      <c r="G34" s="33">
        <v>2000</v>
      </c>
      <c r="H34" s="33">
        <v>2001</v>
      </c>
      <c r="I34" s="33">
        <v>2002</v>
      </c>
      <c r="J34" s="33">
        <v>2003</v>
      </c>
      <c r="K34" s="33">
        <v>2004</v>
      </c>
      <c r="L34" s="33">
        <v>2005</v>
      </c>
      <c r="M34" s="33">
        <v>2006</v>
      </c>
      <c r="N34" s="33">
        <v>2007</v>
      </c>
      <c r="O34" s="33">
        <v>2008</v>
      </c>
      <c r="P34" s="150">
        <v>2009</v>
      </c>
      <c r="Q34" s="33">
        <v>2010</v>
      </c>
      <c r="R34" s="265">
        <v>2011</v>
      </c>
      <c r="S34" s="265">
        <v>2012</v>
      </c>
      <c r="T34" s="265">
        <v>2013</v>
      </c>
      <c r="U34" s="397">
        <v>2014</v>
      </c>
      <c r="V34" s="446">
        <v>2015</v>
      </c>
      <c r="W34" s="448">
        <v>2016</v>
      </c>
      <c r="X34" s="151" t="s">
        <v>389</v>
      </c>
      <c r="Y34" s="33"/>
    </row>
    <row r="35" spans="1:34">
      <c r="A35" s="5071" t="s">
        <v>390</v>
      </c>
      <c r="B35" s="5071"/>
      <c r="C35" s="5071"/>
      <c r="D35" s="5071"/>
      <c r="E35" s="5071"/>
      <c r="F35" s="5071"/>
      <c r="G35" s="5071"/>
      <c r="H35" s="5071"/>
      <c r="I35" s="5071"/>
      <c r="J35" s="5071"/>
      <c r="K35" s="5071"/>
      <c r="L35" s="5071"/>
      <c r="M35" s="5071"/>
      <c r="N35" s="5071"/>
      <c r="O35" s="5071"/>
      <c r="P35" s="5071"/>
      <c r="Q35" s="5071"/>
      <c r="R35" s="5071"/>
      <c r="S35" s="5071"/>
      <c r="T35" s="5071"/>
      <c r="U35" s="5071"/>
      <c r="V35" s="5071"/>
      <c r="W35" s="5071"/>
      <c r="X35" s="5071"/>
      <c r="Y35" s="5071"/>
    </row>
    <row r="36" spans="1:34" ht="12.75" customHeight="1">
      <c r="A36" s="5068" t="s">
        <v>366</v>
      </c>
      <c r="B36" s="5068"/>
      <c r="C36" s="5068"/>
      <c r="D36" s="5068"/>
      <c r="E36" s="5068"/>
      <c r="F36" s="5068"/>
      <c r="G36" s="5068"/>
      <c r="H36" s="5068"/>
      <c r="I36" s="5068"/>
      <c r="J36" s="5068"/>
      <c r="K36" s="5068"/>
      <c r="L36" s="5068"/>
      <c r="M36" s="5068"/>
      <c r="N36" s="5068"/>
      <c r="O36" s="5068"/>
      <c r="P36" s="5068"/>
      <c r="Q36" s="5068"/>
      <c r="R36" s="5068"/>
      <c r="S36" s="5068"/>
      <c r="T36" s="5068"/>
      <c r="U36" s="5068"/>
      <c r="V36" s="5068"/>
      <c r="W36" s="5068"/>
      <c r="X36" s="5068"/>
      <c r="Y36" s="5068"/>
    </row>
    <row r="37" spans="1:34" ht="12.75" customHeight="1">
      <c r="A37" s="5068" t="s">
        <v>367</v>
      </c>
      <c r="B37" s="5068"/>
      <c r="C37" s="5068"/>
      <c r="D37" s="5068"/>
      <c r="E37" s="5068"/>
      <c r="F37" s="5068"/>
      <c r="G37" s="5068"/>
      <c r="H37" s="5068"/>
      <c r="I37" s="5068"/>
      <c r="J37" s="5068"/>
      <c r="K37" s="5068"/>
      <c r="L37" s="5068"/>
      <c r="M37" s="5068"/>
      <c r="N37" s="5068"/>
      <c r="O37" s="5068"/>
      <c r="P37" s="5068"/>
      <c r="Q37" s="5068"/>
      <c r="R37" s="5068"/>
      <c r="S37" s="5068"/>
      <c r="T37" s="5068"/>
      <c r="U37" s="5068"/>
      <c r="V37" s="5068"/>
      <c r="W37" s="5068"/>
      <c r="X37" s="5068"/>
      <c r="Y37" s="5068"/>
    </row>
    <row r="38" spans="1:34">
      <c r="A38" s="5068"/>
      <c r="B38" s="5068"/>
      <c r="C38" s="5068"/>
      <c r="D38" s="5068"/>
      <c r="E38" s="5068"/>
      <c r="F38" s="5068"/>
      <c r="G38" s="5068"/>
      <c r="H38" s="5068"/>
      <c r="I38" s="5068"/>
      <c r="J38" s="5068"/>
      <c r="K38" s="5068"/>
      <c r="L38" s="5068"/>
      <c r="M38" s="5068"/>
      <c r="N38" s="5068"/>
      <c r="O38" s="5068"/>
      <c r="P38" s="5068"/>
      <c r="Q38" s="5068"/>
      <c r="R38" s="5068"/>
      <c r="S38" s="5068"/>
      <c r="T38" s="5068"/>
      <c r="U38" s="5068"/>
      <c r="V38" s="5068"/>
      <c r="W38" s="5068"/>
      <c r="X38" s="5068"/>
      <c r="Y38" s="5068"/>
    </row>
    <row r="39" spans="1:34">
      <c r="A39" s="5068"/>
      <c r="B39" s="5068"/>
      <c r="C39" s="5068"/>
      <c r="D39" s="5068"/>
      <c r="E39" s="5068"/>
      <c r="F39" s="5068"/>
      <c r="G39" s="5068"/>
      <c r="H39" s="5068"/>
      <c r="I39" s="5068"/>
      <c r="J39" s="5068"/>
      <c r="K39" s="5068"/>
      <c r="L39" s="5068"/>
      <c r="M39" s="5068"/>
      <c r="N39" s="5068"/>
      <c r="O39" s="5068"/>
      <c r="P39" s="5068"/>
      <c r="Q39" s="5068"/>
      <c r="R39" s="5068"/>
      <c r="S39" s="5068"/>
      <c r="T39" s="5068"/>
      <c r="U39" s="5068"/>
      <c r="V39" s="5068"/>
      <c r="W39" s="5068"/>
      <c r="X39" s="5068"/>
      <c r="Y39" s="5068"/>
    </row>
    <row r="40" spans="1:34">
      <c r="B40" s="37"/>
      <c r="C40" s="37"/>
      <c r="D40" s="37"/>
      <c r="E40" s="37"/>
      <c r="F40" s="37"/>
      <c r="G40" s="37"/>
      <c r="H40" s="37"/>
      <c r="I40" s="37"/>
      <c r="J40" s="37"/>
      <c r="K40" s="37"/>
      <c r="L40" s="37"/>
      <c r="M40" s="37"/>
      <c r="N40" s="37"/>
      <c r="O40" s="37"/>
      <c r="P40" s="37"/>
      <c r="Q40" s="105"/>
      <c r="R40" s="105"/>
      <c r="S40" s="105"/>
      <c r="T40" s="307"/>
      <c r="U40" s="307"/>
      <c r="V40" s="105"/>
      <c r="W40" s="105"/>
      <c r="X40" s="105"/>
    </row>
  </sheetData>
  <mergeCells count="7">
    <mergeCell ref="A38:Y38"/>
    <mergeCell ref="A39:Y39"/>
    <mergeCell ref="A1:Y1"/>
    <mergeCell ref="A2:Y2"/>
    <mergeCell ref="A35:Y35"/>
    <mergeCell ref="A36:Y36"/>
    <mergeCell ref="A37:Y37"/>
  </mergeCells>
  <phoneticPr fontId="26" type="noConversion"/>
  <printOptions horizontalCentered="1"/>
  <pageMargins left="0.19685039370078741" right="0.19685039370078741" top="0.15748031496062992" bottom="0.15748031496062992" header="0" footer="0"/>
  <pageSetup paperSize="9" scale="85" orientation="landscape" horizontalDpi="200" verticalDpi="200" r:id="rId1"/>
  <headerFooter alignWithMargins="0"/>
</worksheet>
</file>

<file path=xl/worksheets/sheet70.xml><?xml version="1.0" encoding="utf-8"?>
<worksheet xmlns="http://schemas.openxmlformats.org/spreadsheetml/2006/main" xmlns:r="http://schemas.openxmlformats.org/officeDocument/2006/relationships">
  <dimension ref="A1:I32"/>
  <sheetViews>
    <sheetView showGridLines="0" zoomScaleNormal="100" workbookViewId="0">
      <selection activeCell="A2" sqref="A2:I2"/>
    </sheetView>
  </sheetViews>
  <sheetFormatPr defaultRowHeight="12.75"/>
  <cols>
    <col min="1" max="1" width="13.140625" style="1243" customWidth="1"/>
    <col min="2" max="5" width="12.7109375" style="1243" customWidth="1"/>
    <col min="6" max="8" width="12.7109375" style="1301" customWidth="1"/>
    <col min="9" max="9" width="13.140625" style="1301" customWidth="1"/>
    <col min="10" max="10" width="10.85546875" style="1301" bestFit="1" customWidth="1"/>
    <col min="11" max="192" width="9.140625" style="1301"/>
    <col min="193" max="193" width="12.5703125" style="1301" customWidth="1"/>
    <col min="194" max="207" width="8.7109375" style="1301" customWidth="1"/>
    <col min="208" max="208" width="9.28515625" style="1301" customWidth="1"/>
    <col min="209" max="448" width="9.140625" style="1301"/>
    <col min="449" max="449" width="12.5703125" style="1301" customWidth="1"/>
    <col min="450" max="463" width="8.7109375" style="1301" customWidth="1"/>
    <col min="464" max="464" width="9.28515625" style="1301" customWidth="1"/>
    <col min="465" max="704" width="9.140625" style="1301"/>
    <col min="705" max="705" width="12.5703125" style="1301" customWidth="1"/>
    <col min="706" max="719" width="8.7109375" style="1301" customWidth="1"/>
    <col min="720" max="720" width="9.28515625" style="1301" customWidth="1"/>
    <col min="721" max="960" width="9.140625" style="1301"/>
    <col min="961" max="961" width="12.5703125" style="1301" customWidth="1"/>
    <col min="962" max="975" width="8.7109375" style="1301" customWidth="1"/>
    <col min="976" max="976" width="9.28515625" style="1301" customWidth="1"/>
    <col min="977" max="1216" width="9.140625" style="1301"/>
    <col min="1217" max="1217" width="12.5703125" style="1301" customWidth="1"/>
    <col min="1218" max="1231" width="8.7109375" style="1301" customWidth="1"/>
    <col min="1232" max="1232" width="9.28515625" style="1301" customWidth="1"/>
    <col min="1233" max="1472" width="9.140625" style="1301"/>
    <col min="1473" max="1473" width="12.5703125" style="1301" customWidth="1"/>
    <col min="1474" max="1487" width="8.7109375" style="1301" customWidth="1"/>
    <col min="1488" max="1488" width="9.28515625" style="1301" customWidth="1"/>
    <col min="1489" max="1728" width="9.140625" style="1301"/>
    <col min="1729" max="1729" width="12.5703125" style="1301" customWidth="1"/>
    <col min="1730" max="1743" width="8.7109375" style="1301" customWidth="1"/>
    <col min="1744" max="1744" width="9.28515625" style="1301" customWidth="1"/>
    <col min="1745" max="1984" width="9.140625" style="1301"/>
    <col min="1985" max="1985" width="12.5703125" style="1301" customWidth="1"/>
    <col min="1986" max="1999" width="8.7109375" style="1301" customWidth="1"/>
    <col min="2000" max="2000" width="9.28515625" style="1301" customWidth="1"/>
    <col min="2001" max="2240" width="9.140625" style="1301"/>
    <col min="2241" max="2241" width="12.5703125" style="1301" customWidth="1"/>
    <col min="2242" max="2255" width="8.7109375" style="1301" customWidth="1"/>
    <col min="2256" max="2256" width="9.28515625" style="1301" customWidth="1"/>
    <col min="2257" max="2496" width="9.140625" style="1301"/>
    <col min="2497" max="2497" width="12.5703125" style="1301" customWidth="1"/>
    <col min="2498" max="2511" width="8.7109375" style="1301" customWidth="1"/>
    <col min="2512" max="2512" width="9.28515625" style="1301" customWidth="1"/>
    <col min="2513" max="2752" width="9.140625" style="1301"/>
    <col min="2753" max="2753" width="12.5703125" style="1301" customWidth="1"/>
    <col min="2754" max="2767" width="8.7109375" style="1301" customWidth="1"/>
    <col min="2768" max="2768" width="9.28515625" style="1301" customWidth="1"/>
    <col min="2769" max="3008" width="9.140625" style="1301"/>
    <col min="3009" max="3009" width="12.5703125" style="1301" customWidth="1"/>
    <col min="3010" max="3023" width="8.7109375" style="1301" customWidth="1"/>
    <col min="3024" max="3024" width="9.28515625" style="1301" customWidth="1"/>
    <col min="3025" max="3264" width="9.140625" style="1301"/>
    <col min="3265" max="3265" width="12.5703125" style="1301" customWidth="1"/>
    <col min="3266" max="3279" width="8.7109375" style="1301" customWidth="1"/>
    <col min="3280" max="3280" width="9.28515625" style="1301" customWidth="1"/>
    <col min="3281" max="3520" width="9.140625" style="1301"/>
    <col min="3521" max="3521" width="12.5703125" style="1301" customWidth="1"/>
    <col min="3522" max="3535" width="8.7109375" style="1301" customWidth="1"/>
    <col min="3536" max="3536" width="9.28515625" style="1301" customWidth="1"/>
    <col min="3537" max="3776" width="9.140625" style="1301"/>
    <col min="3777" max="3777" width="12.5703125" style="1301" customWidth="1"/>
    <col min="3778" max="3791" width="8.7109375" style="1301" customWidth="1"/>
    <col min="3792" max="3792" width="9.28515625" style="1301" customWidth="1"/>
    <col min="3793" max="4032" width="9.140625" style="1301"/>
    <col min="4033" max="4033" width="12.5703125" style="1301" customWidth="1"/>
    <col min="4034" max="4047" width="8.7109375" style="1301" customWidth="1"/>
    <col min="4048" max="4048" width="9.28515625" style="1301" customWidth="1"/>
    <col min="4049" max="4288" width="9.140625" style="1301"/>
    <col min="4289" max="4289" width="12.5703125" style="1301" customWidth="1"/>
    <col min="4290" max="4303" width="8.7109375" style="1301" customWidth="1"/>
    <col min="4304" max="4304" width="9.28515625" style="1301" customWidth="1"/>
    <col min="4305" max="4544" width="9.140625" style="1301"/>
    <col min="4545" max="4545" width="12.5703125" style="1301" customWidth="1"/>
    <col min="4546" max="4559" width="8.7109375" style="1301" customWidth="1"/>
    <col min="4560" max="4560" width="9.28515625" style="1301" customWidth="1"/>
    <col min="4561" max="4800" width="9.140625" style="1301"/>
    <col min="4801" max="4801" width="12.5703125" style="1301" customWidth="1"/>
    <col min="4802" max="4815" width="8.7109375" style="1301" customWidth="1"/>
    <col min="4816" max="4816" width="9.28515625" style="1301" customWidth="1"/>
    <col min="4817" max="5056" width="9.140625" style="1301"/>
    <col min="5057" max="5057" width="12.5703125" style="1301" customWidth="1"/>
    <col min="5058" max="5071" width="8.7109375" style="1301" customWidth="1"/>
    <col min="5072" max="5072" width="9.28515625" style="1301" customWidth="1"/>
    <col min="5073" max="5312" width="9.140625" style="1301"/>
    <col min="5313" max="5313" width="12.5703125" style="1301" customWidth="1"/>
    <col min="5314" max="5327" width="8.7109375" style="1301" customWidth="1"/>
    <col min="5328" max="5328" width="9.28515625" style="1301" customWidth="1"/>
    <col min="5329" max="5568" width="9.140625" style="1301"/>
    <col min="5569" max="5569" width="12.5703125" style="1301" customWidth="1"/>
    <col min="5570" max="5583" width="8.7109375" style="1301" customWidth="1"/>
    <col min="5584" max="5584" width="9.28515625" style="1301" customWidth="1"/>
    <col min="5585" max="5824" width="9.140625" style="1301"/>
    <col min="5825" max="5825" width="12.5703125" style="1301" customWidth="1"/>
    <col min="5826" max="5839" width="8.7109375" style="1301" customWidth="1"/>
    <col min="5840" max="5840" width="9.28515625" style="1301" customWidth="1"/>
    <col min="5841" max="6080" width="9.140625" style="1301"/>
    <col min="6081" max="6081" width="12.5703125" style="1301" customWidth="1"/>
    <col min="6082" max="6095" width="8.7109375" style="1301" customWidth="1"/>
    <col min="6096" max="6096" width="9.28515625" style="1301" customWidth="1"/>
    <col min="6097" max="6336" width="9.140625" style="1301"/>
    <col min="6337" max="6337" width="12.5703125" style="1301" customWidth="1"/>
    <col min="6338" max="6351" width="8.7109375" style="1301" customWidth="1"/>
    <col min="6352" max="6352" width="9.28515625" style="1301" customWidth="1"/>
    <col min="6353" max="6592" width="9.140625" style="1301"/>
    <col min="6593" max="6593" width="12.5703125" style="1301" customWidth="1"/>
    <col min="6594" max="6607" width="8.7109375" style="1301" customWidth="1"/>
    <col min="6608" max="6608" width="9.28515625" style="1301" customWidth="1"/>
    <col min="6609" max="6848" width="9.140625" style="1301"/>
    <col min="6849" max="6849" width="12.5703125" style="1301" customWidth="1"/>
    <col min="6850" max="6863" width="8.7109375" style="1301" customWidth="1"/>
    <col min="6864" max="6864" width="9.28515625" style="1301" customWidth="1"/>
    <col min="6865" max="7104" width="9.140625" style="1301"/>
    <col min="7105" max="7105" width="12.5703125" style="1301" customWidth="1"/>
    <col min="7106" max="7119" width="8.7109375" style="1301" customWidth="1"/>
    <col min="7120" max="7120" width="9.28515625" style="1301" customWidth="1"/>
    <col min="7121" max="7360" width="9.140625" style="1301"/>
    <col min="7361" max="7361" width="12.5703125" style="1301" customWidth="1"/>
    <col min="7362" max="7375" width="8.7109375" style="1301" customWidth="1"/>
    <col min="7376" max="7376" width="9.28515625" style="1301" customWidth="1"/>
    <col min="7377" max="7616" width="9.140625" style="1301"/>
    <col min="7617" max="7617" width="12.5703125" style="1301" customWidth="1"/>
    <col min="7618" max="7631" width="8.7109375" style="1301" customWidth="1"/>
    <col min="7632" max="7632" width="9.28515625" style="1301" customWidth="1"/>
    <col min="7633" max="7872" width="9.140625" style="1301"/>
    <col min="7873" max="7873" width="12.5703125" style="1301" customWidth="1"/>
    <col min="7874" max="7887" width="8.7109375" style="1301" customWidth="1"/>
    <col min="7888" max="7888" width="9.28515625" style="1301" customWidth="1"/>
    <col min="7889" max="8128" width="9.140625" style="1301"/>
    <col min="8129" max="8129" width="12.5703125" style="1301" customWidth="1"/>
    <col min="8130" max="8143" width="8.7109375" style="1301" customWidth="1"/>
    <col min="8144" max="8144" width="9.28515625" style="1301" customWidth="1"/>
    <col min="8145" max="8384" width="9.140625" style="1301"/>
    <col min="8385" max="8385" width="12.5703125" style="1301" customWidth="1"/>
    <col min="8386" max="8399" width="8.7109375" style="1301" customWidth="1"/>
    <col min="8400" max="8400" width="9.28515625" style="1301" customWidth="1"/>
    <col min="8401" max="8640" width="9.140625" style="1301"/>
    <col min="8641" max="8641" width="12.5703125" style="1301" customWidth="1"/>
    <col min="8642" max="8655" width="8.7109375" style="1301" customWidth="1"/>
    <col min="8656" max="8656" width="9.28515625" style="1301" customWidth="1"/>
    <col min="8657" max="8896" width="9.140625" style="1301"/>
    <col min="8897" max="8897" width="12.5703125" style="1301" customWidth="1"/>
    <col min="8898" max="8911" width="8.7109375" style="1301" customWidth="1"/>
    <col min="8912" max="8912" width="9.28515625" style="1301" customWidth="1"/>
    <col min="8913" max="9152" width="9.140625" style="1301"/>
    <col min="9153" max="9153" width="12.5703125" style="1301" customWidth="1"/>
    <col min="9154" max="9167" width="8.7109375" style="1301" customWidth="1"/>
    <col min="9168" max="9168" width="9.28515625" style="1301" customWidth="1"/>
    <col min="9169" max="9408" width="9.140625" style="1301"/>
    <col min="9409" max="9409" width="12.5703125" style="1301" customWidth="1"/>
    <col min="9410" max="9423" width="8.7109375" style="1301" customWidth="1"/>
    <col min="9424" max="9424" width="9.28515625" style="1301" customWidth="1"/>
    <col min="9425" max="9664" width="9.140625" style="1301"/>
    <col min="9665" max="9665" width="12.5703125" style="1301" customWidth="1"/>
    <col min="9666" max="9679" width="8.7109375" style="1301" customWidth="1"/>
    <col min="9680" max="9680" width="9.28515625" style="1301" customWidth="1"/>
    <col min="9681" max="9920" width="9.140625" style="1301"/>
    <col min="9921" max="9921" width="12.5703125" style="1301" customWidth="1"/>
    <col min="9922" max="9935" width="8.7109375" style="1301" customWidth="1"/>
    <col min="9936" max="9936" width="9.28515625" style="1301" customWidth="1"/>
    <col min="9937" max="10176" width="9.140625" style="1301"/>
    <col min="10177" max="10177" width="12.5703125" style="1301" customWidth="1"/>
    <col min="10178" max="10191" width="8.7109375" style="1301" customWidth="1"/>
    <col min="10192" max="10192" width="9.28515625" style="1301" customWidth="1"/>
    <col min="10193" max="10432" width="9.140625" style="1301"/>
    <col min="10433" max="10433" width="12.5703125" style="1301" customWidth="1"/>
    <col min="10434" max="10447" width="8.7109375" style="1301" customWidth="1"/>
    <col min="10448" max="10448" width="9.28515625" style="1301" customWidth="1"/>
    <col min="10449" max="10688" width="9.140625" style="1301"/>
    <col min="10689" max="10689" width="12.5703125" style="1301" customWidth="1"/>
    <col min="10690" max="10703" width="8.7109375" style="1301" customWidth="1"/>
    <col min="10704" max="10704" width="9.28515625" style="1301" customWidth="1"/>
    <col min="10705" max="10944" width="9.140625" style="1301"/>
    <col min="10945" max="10945" width="12.5703125" style="1301" customWidth="1"/>
    <col min="10946" max="10959" width="8.7109375" style="1301" customWidth="1"/>
    <col min="10960" max="10960" width="9.28515625" style="1301" customWidth="1"/>
    <col min="10961" max="11200" width="9.140625" style="1301"/>
    <col min="11201" max="11201" width="12.5703125" style="1301" customWidth="1"/>
    <col min="11202" max="11215" width="8.7109375" style="1301" customWidth="1"/>
    <col min="11216" max="11216" width="9.28515625" style="1301" customWidth="1"/>
    <col min="11217" max="11456" width="9.140625" style="1301"/>
    <col min="11457" max="11457" width="12.5703125" style="1301" customWidth="1"/>
    <col min="11458" max="11471" width="8.7109375" style="1301" customWidth="1"/>
    <col min="11472" max="11472" width="9.28515625" style="1301" customWidth="1"/>
    <col min="11473" max="11712" width="9.140625" style="1301"/>
    <col min="11713" max="11713" width="12.5703125" style="1301" customWidth="1"/>
    <col min="11714" max="11727" width="8.7109375" style="1301" customWidth="1"/>
    <col min="11728" max="11728" width="9.28515625" style="1301" customWidth="1"/>
    <col min="11729" max="11968" width="9.140625" style="1301"/>
    <col min="11969" max="11969" width="12.5703125" style="1301" customWidth="1"/>
    <col min="11970" max="11983" width="8.7109375" style="1301" customWidth="1"/>
    <col min="11984" max="11984" width="9.28515625" style="1301" customWidth="1"/>
    <col min="11985" max="12224" width="9.140625" style="1301"/>
    <col min="12225" max="12225" width="12.5703125" style="1301" customWidth="1"/>
    <col min="12226" max="12239" width="8.7109375" style="1301" customWidth="1"/>
    <col min="12240" max="12240" width="9.28515625" style="1301" customWidth="1"/>
    <col min="12241" max="12480" width="9.140625" style="1301"/>
    <col min="12481" max="12481" width="12.5703125" style="1301" customWidth="1"/>
    <col min="12482" max="12495" width="8.7109375" style="1301" customWidth="1"/>
    <col min="12496" max="12496" width="9.28515625" style="1301" customWidth="1"/>
    <col min="12497" max="12736" width="9.140625" style="1301"/>
    <col min="12737" max="12737" width="12.5703125" style="1301" customWidth="1"/>
    <col min="12738" max="12751" width="8.7109375" style="1301" customWidth="1"/>
    <col min="12752" max="12752" width="9.28515625" style="1301" customWidth="1"/>
    <col min="12753" max="12992" width="9.140625" style="1301"/>
    <col min="12993" max="12993" width="12.5703125" style="1301" customWidth="1"/>
    <col min="12994" max="13007" width="8.7109375" style="1301" customWidth="1"/>
    <col min="13008" max="13008" width="9.28515625" style="1301" customWidth="1"/>
    <col min="13009" max="13248" width="9.140625" style="1301"/>
    <col min="13249" max="13249" width="12.5703125" style="1301" customWidth="1"/>
    <col min="13250" max="13263" width="8.7109375" style="1301" customWidth="1"/>
    <col min="13264" max="13264" width="9.28515625" style="1301" customWidth="1"/>
    <col min="13265" max="13504" width="9.140625" style="1301"/>
    <col min="13505" max="13505" width="12.5703125" style="1301" customWidth="1"/>
    <col min="13506" max="13519" width="8.7109375" style="1301" customWidth="1"/>
    <col min="13520" max="13520" width="9.28515625" style="1301" customWidth="1"/>
    <col min="13521" max="13760" width="9.140625" style="1301"/>
    <col min="13761" max="13761" width="12.5703125" style="1301" customWidth="1"/>
    <col min="13762" max="13775" width="8.7109375" style="1301" customWidth="1"/>
    <col min="13776" max="13776" width="9.28515625" style="1301" customWidth="1"/>
    <col min="13777" max="14016" width="9.140625" style="1301"/>
    <col min="14017" max="14017" width="12.5703125" style="1301" customWidth="1"/>
    <col min="14018" max="14031" width="8.7109375" style="1301" customWidth="1"/>
    <col min="14032" max="14032" width="9.28515625" style="1301" customWidth="1"/>
    <col min="14033" max="14272" width="9.140625" style="1301"/>
    <col min="14273" max="14273" width="12.5703125" style="1301" customWidth="1"/>
    <col min="14274" max="14287" width="8.7109375" style="1301" customWidth="1"/>
    <col min="14288" max="14288" width="9.28515625" style="1301" customWidth="1"/>
    <col min="14289" max="14528" width="9.140625" style="1301"/>
    <col min="14529" max="14529" width="12.5703125" style="1301" customWidth="1"/>
    <col min="14530" max="14543" width="8.7109375" style="1301" customWidth="1"/>
    <col min="14544" max="14544" width="9.28515625" style="1301" customWidth="1"/>
    <col min="14545" max="14784" width="9.140625" style="1301"/>
    <col min="14785" max="14785" width="12.5703125" style="1301" customWidth="1"/>
    <col min="14786" max="14799" width="8.7109375" style="1301" customWidth="1"/>
    <col min="14800" max="14800" width="9.28515625" style="1301" customWidth="1"/>
    <col min="14801" max="15040" width="9.140625" style="1301"/>
    <col min="15041" max="15041" width="12.5703125" style="1301" customWidth="1"/>
    <col min="15042" max="15055" width="8.7109375" style="1301" customWidth="1"/>
    <col min="15056" max="15056" width="9.28515625" style="1301" customWidth="1"/>
    <col min="15057" max="15296" width="9.140625" style="1301"/>
    <col min="15297" max="15297" width="12.5703125" style="1301" customWidth="1"/>
    <col min="15298" max="15311" width="8.7109375" style="1301" customWidth="1"/>
    <col min="15312" max="15312" width="9.28515625" style="1301" customWidth="1"/>
    <col min="15313" max="15552" width="9.140625" style="1301"/>
    <col min="15553" max="15553" width="12.5703125" style="1301" customWidth="1"/>
    <col min="15554" max="15567" width="8.7109375" style="1301" customWidth="1"/>
    <col min="15568" max="15568" width="9.28515625" style="1301" customWidth="1"/>
    <col min="15569" max="15808" width="9.140625" style="1301"/>
    <col min="15809" max="15809" width="12.5703125" style="1301" customWidth="1"/>
    <col min="15810" max="15823" width="8.7109375" style="1301" customWidth="1"/>
    <col min="15824" max="15824" width="9.28515625" style="1301" customWidth="1"/>
    <col min="15825" max="16064" width="9.140625" style="1301"/>
    <col min="16065" max="16065" width="12.5703125" style="1301" customWidth="1"/>
    <col min="16066" max="16079" width="8.7109375" style="1301" customWidth="1"/>
    <col min="16080" max="16080" width="9.28515625" style="1301" customWidth="1"/>
    <col min="16081" max="16384" width="9.140625" style="1301"/>
  </cols>
  <sheetData>
    <row r="1" spans="1:9" ht="28.5" customHeight="1">
      <c r="A1" s="5386" t="s">
        <v>1632</v>
      </c>
      <c r="B1" s="5386"/>
      <c r="C1" s="5386"/>
      <c r="D1" s="5386"/>
      <c r="E1" s="5386"/>
      <c r="F1" s="5386"/>
      <c r="G1" s="5386"/>
      <c r="H1" s="5386"/>
      <c r="I1" s="5386"/>
    </row>
    <row r="2" spans="1:9" ht="28.5" customHeight="1">
      <c r="A2" s="5387" t="s">
        <v>1633</v>
      </c>
      <c r="B2" s="5387"/>
      <c r="C2" s="5387"/>
      <c r="D2" s="5387"/>
      <c r="E2" s="5387"/>
      <c r="F2" s="5387"/>
      <c r="G2" s="5387"/>
      <c r="H2" s="5387"/>
      <c r="I2" s="5387"/>
    </row>
    <row r="3" spans="1:9" ht="9.75" customHeight="1">
      <c r="A3" s="1425" t="s">
        <v>936</v>
      </c>
    </row>
    <row r="4" spans="1:9" ht="169.5" customHeight="1">
      <c r="A4" s="5368"/>
      <c r="B4" s="1426" t="s">
        <v>84</v>
      </c>
      <c r="C4" s="1426" t="s">
        <v>1603</v>
      </c>
      <c r="D4" s="1426" t="s">
        <v>1604</v>
      </c>
      <c r="E4" s="1426" t="s">
        <v>1605</v>
      </c>
      <c r="F4" s="1426" t="s">
        <v>1606</v>
      </c>
      <c r="G4" s="1426" t="s">
        <v>1607</v>
      </c>
      <c r="H4" s="1426" t="s">
        <v>1608</v>
      </c>
      <c r="I4" s="5368"/>
    </row>
    <row r="5" spans="1:9" ht="13.5" customHeight="1">
      <c r="A5" s="5369"/>
      <c r="B5" s="5383" t="s">
        <v>1355</v>
      </c>
      <c r="C5" s="5384"/>
      <c r="D5" s="5384"/>
      <c r="E5" s="5384"/>
      <c r="F5" s="5384"/>
      <c r="G5" s="5384"/>
      <c r="H5" s="5385"/>
      <c r="I5" s="5373"/>
    </row>
    <row r="6" spans="1:9" s="1243" customFormat="1" ht="12.75" customHeight="1">
      <c r="A6" s="1427">
        <v>2010</v>
      </c>
      <c r="B6" s="1441">
        <v>58647391.261</v>
      </c>
      <c r="C6" s="1441">
        <v>57911229.747000001</v>
      </c>
      <c r="D6" s="1441">
        <v>24052507.300000001</v>
      </c>
      <c r="E6" s="1441">
        <v>29918194.401999999</v>
      </c>
      <c r="F6" s="1441">
        <v>3940528.0449999999</v>
      </c>
      <c r="G6" s="1441">
        <v>77141.305999999997</v>
      </c>
      <c r="H6" s="1441">
        <v>659020.20799999998</v>
      </c>
      <c r="I6" s="1427">
        <v>2010</v>
      </c>
    </row>
    <row r="7" spans="1:9" s="1243" customFormat="1" ht="12.75" customHeight="1">
      <c r="A7" s="1427">
        <v>2011</v>
      </c>
      <c r="B7" s="1441">
        <v>59551441.805</v>
      </c>
      <c r="C7" s="1441">
        <v>58768908.93</v>
      </c>
      <c r="D7" s="1441">
        <v>27958971.848999999</v>
      </c>
      <c r="E7" s="1441">
        <v>28233832.423999999</v>
      </c>
      <c r="F7" s="1441">
        <v>2576104.6570000001</v>
      </c>
      <c r="G7" s="1441">
        <v>56145.16</v>
      </c>
      <c r="H7" s="1441">
        <v>726387.71499999997</v>
      </c>
      <c r="I7" s="1427">
        <v>2011</v>
      </c>
    </row>
    <row r="8" spans="1:9" s="1243" customFormat="1" ht="12.75" customHeight="1">
      <c r="A8" s="1427">
        <v>2012</v>
      </c>
      <c r="B8" s="1441">
        <v>56374082.888999999</v>
      </c>
      <c r="C8" s="1441">
        <v>55555799.531999998</v>
      </c>
      <c r="D8" s="1441">
        <v>27645693.734999999</v>
      </c>
      <c r="E8" s="1441">
        <v>25621899.465999998</v>
      </c>
      <c r="F8" s="1441">
        <v>2288206.3309999998</v>
      </c>
      <c r="G8" s="1441">
        <v>58420.821000000004</v>
      </c>
      <c r="H8" s="1441">
        <v>759862.53599999996</v>
      </c>
      <c r="I8" s="1427">
        <v>2012</v>
      </c>
    </row>
    <row r="9" spans="1:9" ht="12.75" customHeight="1">
      <c r="A9" s="1428">
        <v>2013</v>
      </c>
      <c r="B9" s="1441">
        <v>57012824.865000002</v>
      </c>
      <c r="C9" s="1441">
        <v>56338174.394000001</v>
      </c>
      <c r="D9" s="1441">
        <v>28918296.392000001</v>
      </c>
      <c r="E9" s="1441">
        <v>25013587.693</v>
      </c>
      <c r="F9" s="1441">
        <v>2406290.3089999999</v>
      </c>
      <c r="G9" s="1441">
        <v>51708.802000000003</v>
      </c>
      <c r="H9" s="1441">
        <v>622941.66899999999</v>
      </c>
      <c r="I9" s="1428">
        <v>2013</v>
      </c>
    </row>
    <row r="10" spans="1:9" ht="12.75" customHeight="1">
      <c r="A10" s="1428">
        <v>2014</v>
      </c>
      <c r="B10" s="1441">
        <v>59032120.693999998</v>
      </c>
      <c r="C10" s="1441">
        <v>58269253.156000003</v>
      </c>
      <c r="D10" s="1441">
        <v>28868869.239999998</v>
      </c>
      <c r="E10" s="1441">
        <v>26896684.114</v>
      </c>
      <c r="F10" s="1441">
        <v>2503699.8020000001</v>
      </c>
      <c r="G10" s="1441">
        <v>55730.8</v>
      </c>
      <c r="H10" s="1441">
        <v>707136.73800000001</v>
      </c>
      <c r="I10" s="1428">
        <v>2014</v>
      </c>
    </row>
    <row r="11" spans="1:9" ht="12.75" customHeight="1">
      <c r="A11" s="1429">
        <v>2015</v>
      </c>
      <c r="B11" s="1441">
        <v>60344799.542999998</v>
      </c>
      <c r="C11" s="1441">
        <v>59383728.098999999</v>
      </c>
      <c r="D11" s="1441">
        <v>27949552.208000001</v>
      </c>
      <c r="E11" s="1441">
        <v>28888229.103</v>
      </c>
      <c r="F11" s="1441">
        <v>2545946.7880000002</v>
      </c>
      <c r="G11" s="1441">
        <v>67511.286999999997</v>
      </c>
      <c r="H11" s="1441">
        <v>893560.15700000001</v>
      </c>
      <c r="I11" s="1428">
        <v>2015</v>
      </c>
    </row>
    <row r="12" spans="1:9" ht="12.75" customHeight="1">
      <c r="A12" s="1430">
        <v>2016</v>
      </c>
      <c r="B12" s="1442"/>
      <c r="C12" s="1435"/>
      <c r="D12" s="1435"/>
      <c r="E12" s="1435"/>
      <c r="F12" s="1435"/>
      <c r="G12" s="1435"/>
      <c r="H12" s="1435"/>
      <c r="I12" s="1430"/>
    </row>
    <row r="13" spans="1:9" ht="12.75" customHeight="1">
      <c r="A13" s="1432" t="s">
        <v>84</v>
      </c>
      <c r="B13" s="1433">
        <v>61424014.898999996</v>
      </c>
      <c r="C13" s="1433">
        <v>60422755.644000001</v>
      </c>
      <c r="D13" s="1443">
        <v>26641682.344999999</v>
      </c>
      <c r="E13" s="1443">
        <v>30640893.988000002</v>
      </c>
      <c r="F13" s="1443">
        <v>3111165.091</v>
      </c>
      <c r="G13" s="1433">
        <v>11413.025</v>
      </c>
      <c r="H13" s="1433">
        <v>989846.23</v>
      </c>
      <c r="I13" s="1432" t="s">
        <v>84</v>
      </c>
    </row>
    <row r="14" spans="1:9" ht="12.75" customHeight="1">
      <c r="A14" s="1434" t="s">
        <v>1609</v>
      </c>
      <c r="B14" s="1435">
        <v>6854265.1030000001</v>
      </c>
      <c r="C14" s="1435">
        <v>6854265.1030000001</v>
      </c>
      <c r="D14" s="1441">
        <v>6419403.267</v>
      </c>
      <c r="E14" s="1441">
        <v>2780707.66</v>
      </c>
      <c r="F14" s="1441">
        <v>788234.50600000005</v>
      </c>
      <c r="G14" s="1436" t="s">
        <v>98</v>
      </c>
      <c r="H14" s="1436" t="s">
        <v>98</v>
      </c>
      <c r="I14" s="1434" t="s">
        <v>1610</v>
      </c>
    </row>
    <row r="15" spans="1:9" ht="12.75" customHeight="1">
      <c r="A15" s="1434" t="s">
        <v>1611</v>
      </c>
      <c r="B15" s="1435">
        <v>9324596.9639999997</v>
      </c>
      <c r="C15" s="1435">
        <v>9324596.9639999997</v>
      </c>
      <c r="D15" s="1441">
        <v>7707658.9740000004</v>
      </c>
      <c r="E15" s="1441">
        <v>4457306.9639999997</v>
      </c>
      <c r="F15" s="1441">
        <v>1004964.062</v>
      </c>
      <c r="G15" s="1436" t="s">
        <v>98</v>
      </c>
      <c r="H15" s="1436" t="s">
        <v>98</v>
      </c>
      <c r="I15" s="1434" t="s">
        <v>1612</v>
      </c>
    </row>
    <row r="16" spans="1:9" ht="12.75" customHeight="1">
      <c r="A16" s="1434" t="s">
        <v>1613</v>
      </c>
      <c r="B16" s="1435">
        <v>12260349.061000001</v>
      </c>
      <c r="C16" s="1435">
        <v>12260349.061000001</v>
      </c>
      <c r="D16" s="1441">
        <v>9472551.6339999996</v>
      </c>
      <c r="E16" s="1441">
        <v>6246059.5760000004</v>
      </c>
      <c r="F16" s="1441">
        <v>1209074.1159999999</v>
      </c>
      <c r="G16" s="1436" t="s">
        <v>98</v>
      </c>
      <c r="H16" s="1436" t="s">
        <v>98</v>
      </c>
      <c r="I16" s="1434" t="s">
        <v>1614</v>
      </c>
    </row>
    <row r="17" spans="1:9" ht="12.75" customHeight="1">
      <c r="A17" s="1434" t="s">
        <v>1615</v>
      </c>
      <c r="B17" s="1435">
        <v>17331733.914000001</v>
      </c>
      <c r="C17" s="1435">
        <v>17331733.914000001</v>
      </c>
      <c r="D17" s="1441">
        <v>12517256.762</v>
      </c>
      <c r="E17" s="1441">
        <v>9539797.3279999997</v>
      </c>
      <c r="F17" s="1441">
        <v>1500732.159</v>
      </c>
      <c r="G17" s="1436" t="s">
        <v>98</v>
      </c>
      <c r="H17" s="1436" t="s">
        <v>98</v>
      </c>
      <c r="I17" s="1434" t="s">
        <v>1616</v>
      </c>
    </row>
    <row r="18" spans="1:9" ht="12.75" customHeight="1">
      <c r="A18" s="1434" t="s">
        <v>1617</v>
      </c>
      <c r="B18" s="1435">
        <v>22466984.546999998</v>
      </c>
      <c r="C18" s="1435">
        <v>22466984.546999998</v>
      </c>
      <c r="D18" s="1441">
        <v>15331402.102</v>
      </c>
      <c r="E18" s="1441">
        <v>12547041.198999999</v>
      </c>
      <c r="F18" s="1441">
        <v>1734980.4650000001</v>
      </c>
      <c r="G18" s="1436" t="s">
        <v>98</v>
      </c>
      <c r="H18" s="1436" t="s">
        <v>98</v>
      </c>
      <c r="I18" s="1434" t="s">
        <v>1618</v>
      </c>
    </row>
    <row r="19" spans="1:9" ht="12.75" customHeight="1">
      <c r="A19" s="1434" t="s">
        <v>1619</v>
      </c>
      <c r="B19" s="1435">
        <v>36861086.892999999</v>
      </c>
      <c r="C19" s="1435">
        <v>36861086.892999999</v>
      </c>
      <c r="D19" s="1441">
        <v>21684077.894000001</v>
      </c>
      <c r="E19" s="1441">
        <v>20181650.318</v>
      </c>
      <c r="F19" s="1441">
        <v>2270223.1239999998</v>
      </c>
      <c r="G19" s="1436" t="s">
        <v>98</v>
      </c>
      <c r="H19" s="1436" t="s">
        <v>98</v>
      </c>
      <c r="I19" s="1434" t="s">
        <v>1620</v>
      </c>
    </row>
    <row r="20" spans="1:9" ht="12.75" customHeight="1">
      <c r="A20" s="1434" t="s">
        <v>1621</v>
      </c>
      <c r="B20" s="1435">
        <v>43012427.191</v>
      </c>
      <c r="C20" s="1435">
        <v>43012427.191</v>
      </c>
      <c r="D20" s="1441">
        <v>23855205.800999999</v>
      </c>
      <c r="E20" s="1441">
        <v>23162394.909000002</v>
      </c>
      <c r="F20" s="1441">
        <v>2467841.8849999998</v>
      </c>
      <c r="G20" s="1436" t="s">
        <v>98</v>
      </c>
      <c r="H20" s="1436" t="s">
        <v>98</v>
      </c>
      <c r="I20" s="1434" t="s">
        <v>1622</v>
      </c>
    </row>
    <row r="21" spans="1:9" ht="169.5" customHeight="1">
      <c r="A21" s="5318"/>
      <c r="B21" s="1437" t="s">
        <v>84</v>
      </c>
      <c r="C21" s="1438" t="s">
        <v>1623</v>
      </c>
      <c r="D21" s="536" t="s">
        <v>1624</v>
      </c>
      <c r="E21" s="1437" t="s">
        <v>1625</v>
      </c>
      <c r="F21" s="536" t="s">
        <v>1626</v>
      </c>
      <c r="G21" s="1437" t="s">
        <v>1627</v>
      </c>
      <c r="H21" s="536" t="s">
        <v>1628</v>
      </c>
      <c r="I21" s="5368"/>
    </row>
    <row r="22" spans="1:9" s="1439" customFormat="1" ht="13.5" customHeight="1">
      <c r="A22" s="5382"/>
      <c r="B22" s="5383" t="s">
        <v>1401</v>
      </c>
      <c r="C22" s="5384"/>
      <c r="D22" s="5384"/>
      <c r="E22" s="5384"/>
      <c r="F22" s="5384"/>
      <c r="G22" s="5384"/>
      <c r="H22" s="5385"/>
      <c r="I22" s="5369"/>
    </row>
    <row r="23" spans="1:9" s="1439" customFormat="1" ht="13.5" customHeight="1">
      <c r="A23" s="5379" t="s">
        <v>390</v>
      </c>
      <c r="B23" s="5379"/>
      <c r="C23" s="5379"/>
      <c r="D23" s="5379"/>
      <c r="E23" s="5379"/>
      <c r="F23" s="5379"/>
      <c r="G23" s="5379"/>
      <c r="H23" s="5379"/>
      <c r="I23" s="5379"/>
    </row>
    <row r="24" spans="1:9" s="1439" customFormat="1" ht="9.75" customHeight="1">
      <c r="A24" s="5316" t="s">
        <v>1402</v>
      </c>
      <c r="B24" s="5316"/>
      <c r="C24" s="5316"/>
      <c r="D24" s="5316"/>
      <c r="E24" s="5316"/>
    </row>
    <row r="25" spans="1:9" ht="9.75" customHeight="1">
      <c r="A25" s="5316" t="s">
        <v>1403</v>
      </c>
      <c r="B25" s="5316"/>
      <c r="C25" s="5316"/>
      <c r="D25" s="5316"/>
      <c r="E25" s="5316"/>
      <c r="F25" s="1440"/>
      <c r="G25" s="1440"/>
      <c r="H25" s="1440"/>
      <c r="I25" s="1440"/>
    </row>
    <row r="26" spans="1:9" ht="36" customHeight="1">
      <c r="A26" s="5380" t="s">
        <v>1629</v>
      </c>
      <c r="B26" s="5380"/>
      <c r="C26" s="5380"/>
      <c r="D26" s="5380"/>
      <c r="E26" s="5380"/>
      <c r="F26" s="5381"/>
      <c r="G26" s="5381"/>
      <c r="H26" s="5381"/>
      <c r="I26" s="5381"/>
    </row>
    <row r="27" spans="1:9" ht="36" customHeight="1">
      <c r="A27" s="5380" t="s">
        <v>1630</v>
      </c>
      <c r="B27" s="5380"/>
      <c r="C27" s="5380"/>
      <c r="D27" s="5380"/>
      <c r="E27" s="5380"/>
      <c r="F27" s="5381"/>
      <c r="G27" s="5381"/>
      <c r="H27" s="5381"/>
      <c r="I27" s="5381"/>
    </row>
    <row r="28" spans="1:9" ht="8.25" customHeight="1">
      <c r="A28" s="1301"/>
      <c r="B28" s="1301"/>
      <c r="C28" s="1301"/>
      <c r="D28" s="1301"/>
    </row>
    <row r="29" spans="1:9">
      <c r="A29" s="1276" t="s">
        <v>427</v>
      </c>
      <c r="B29" s="1301"/>
      <c r="C29" s="1301"/>
      <c r="D29" s="1301"/>
    </row>
    <row r="30" spans="1:9" s="1300" customFormat="1" ht="9">
      <c r="A30" s="1394" t="s">
        <v>1634</v>
      </c>
      <c r="E30" s="1297"/>
    </row>
    <row r="31" spans="1:9" ht="15">
      <c r="A31" s="1444"/>
      <c r="B31" s="1301"/>
      <c r="C31" s="1301"/>
      <c r="D31" s="1301"/>
    </row>
    <row r="32" spans="1:9">
      <c r="A32" s="1445"/>
    </row>
  </sheetData>
  <mergeCells count="13">
    <mergeCell ref="A21:A22"/>
    <mergeCell ref="I21:I22"/>
    <mergeCell ref="B22:H22"/>
    <mergeCell ref="A1:I1"/>
    <mergeCell ref="A2:I2"/>
    <mergeCell ref="A4:A5"/>
    <mergeCell ref="I4:I5"/>
    <mergeCell ref="B5:H5"/>
    <mergeCell ref="A23:I23"/>
    <mergeCell ref="A24:E24"/>
    <mergeCell ref="A25:E25"/>
    <mergeCell ref="A26:I26"/>
    <mergeCell ref="A27:I27"/>
  </mergeCells>
  <conditionalFormatting sqref="I21 I4">
    <cfRule type="cellIs" priority="1" stopIfTrue="1" operator="notEqual">
      <formula>0</formula>
    </cfRule>
  </conditionalFormatting>
  <hyperlinks>
    <hyperlink ref="A30" r:id="rId1"/>
    <hyperlink ref="B22:H22" r:id="rId2" display="Imports"/>
    <hyperlink ref="B5:H5" r:id="rId3" display="Importações"/>
  </hyperlinks>
  <printOptions horizontalCentered="1"/>
  <pageMargins left="0" right="0" top="0.39370078740157483" bottom="0.19685039370078741" header="0" footer="0"/>
  <pageSetup paperSize="9" scale="85" orientation="portrait" horizontalDpi="300" verticalDpi="300" r:id="rId4"/>
  <headerFooter alignWithMargins="0"/>
</worksheet>
</file>

<file path=xl/worksheets/sheet71.xml><?xml version="1.0" encoding="utf-8"?>
<worksheet xmlns="http://schemas.openxmlformats.org/spreadsheetml/2006/main" xmlns:r="http://schemas.openxmlformats.org/officeDocument/2006/relationships">
  <dimension ref="A1:J189"/>
  <sheetViews>
    <sheetView workbookViewId="0">
      <selection activeCell="A2" sqref="A2"/>
    </sheetView>
  </sheetViews>
  <sheetFormatPr defaultRowHeight="23.25" customHeight="1"/>
  <cols>
    <col min="1" max="1" width="42.7109375" style="1448" customWidth="1"/>
    <col min="2" max="2" width="12.28515625" style="1447" customWidth="1"/>
    <col min="3" max="3" width="51.85546875" style="4825" customWidth="1"/>
    <col min="4" max="4" width="27.7109375" style="1449" customWidth="1"/>
    <col min="5" max="5" width="9.140625" style="1449"/>
    <col min="6" max="6" width="4.28515625" style="1449" bestFit="1" customWidth="1"/>
    <col min="7" max="256" width="9.140625" style="1449"/>
    <col min="257" max="257" width="37.42578125" style="1449" customWidth="1"/>
    <col min="258" max="258" width="12.28515625" style="1449" customWidth="1"/>
    <col min="259" max="259" width="42.5703125" style="1449" customWidth="1"/>
    <col min="260" max="260" width="27.7109375" style="1449" customWidth="1"/>
    <col min="261" max="261" width="9.140625" style="1449"/>
    <col min="262" max="262" width="4.28515625" style="1449" bestFit="1" customWidth="1"/>
    <col min="263" max="512" width="9.140625" style="1449"/>
    <col min="513" max="513" width="37.42578125" style="1449" customWidth="1"/>
    <col min="514" max="514" width="12.28515625" style="1449" customWidth="1"/>
    <col min="515" max="515" width="42.5703125" style="1449" customWidth="1"/>
    <col min="516" max="516" width="27.7109375" style="1449" customWidth="1"/>
    <col min="517" max="517" width="9.140625" style="1449"/>
    <col min="518" max="518" width="4.28515625" style="1449" bestFit="1" customWidth="1"/>
    <col min="519" max="768" width="9.140625" style="1449"/>
    <col min="769" max="769" width="37.42578125" style="1449" customWidth="1"/>
    <col min="770" max="770" width="12.28515625" style="1449" customWidth="1"/>
    <col min="771" max="771" width="42.5703125" style="1449" customWidth="1"/>
    <col min="772" max="772" width="27.7109375" style="1449" customWidth="1"/>
    <col min="773" max="773" width="9.140625" style="1449"/>
    <col min="774" max="774" width="4.28515625" style="1449" bestFit="1" customWidth="1"/>
    <col min="775" max="1024" width="9.140625" style="1449"/>
    <col min="1025" max="1025" width="37.42578125" style="1449" customWidth="1"/>
    <col min="1026" max="1026" width="12.28515625" style="1449" customWidth="1"/>
    <col min="1027" max="1027" width="42.5703125" style="1449" customWidth="1"/>
    <col min="1028" max="1028" width="27.7109375" style="1449" customWidth="1"/>
    <col min="1029" max="1029" width="9.140625" style="1449"/>
    <col min="1030" max="1030" width="4.28515625" style="1449" bestFit="1" customWidth="1"/>
    <col min="1031" max="1280" width="9.140625" style="1449"/>
    <col min="1281" max="1281" width="37.42578125" style="1449" customWidth="1"/>
    <col min="1282" max="1282" width="12.28515625" style="1449" customWidth="1"/>
    <col min="1283" max="1283" width="42.5703125" style="1449" customWidth="1"/>
    <col min="1284" max="1284" width="27.7109375" style="1449" customWidth="1"/>
    <col min="1285" max="1285" width="9.140625" style="1449"/>
    <col min="1286" max="1286" width="4.28515625" style="1449" bestFit="1" customWidth="1"/>
    <col min="1287" max="1536" width="9.140625" style="1449"/>
    <col min="1537" max="1537" width="37.42578125" style="1449" customWidth="1"/>
    <col min="1538" max="1538" width="12.28515625" style="1449" customWidth="1"/>
    <col min="1539" max="1539" width="42.5703125" style="1449" customWidth="1"/>
    <col min="1540" max="1540" width="27.7109375" style="1449" customWidth="1"/>
    <col min="1541" max="1541" width="9.140625" style="1449"/>
    <col min="1542" max="1542" width="4.28515625" style="1449" bestFit="1" customWidth="1"/>
    <col min="1543" max="1792" width="9.140625" style="1449"/>
    <col min="1793" max="1793" width="37.42578125" style="1449" customWidth="1"/>
    <col min="1794" max="1794" width="12.28515625" style="1449" customWidth="1"/>
    <col min="1795" max="1795" width="42.5703125" style="1449" customWidth="1"/>
    <col min="1796" max="1796" width="27.7109375" style="1449" customWidth="1"/>
    <col min="1797" max="1797" width="9.140625" style="1449"/>
    <col min="1798" max="1798" width="4.28515625" style="1449" bestFit="1" customWidth="1"/>
    <col min="1799" max="2048" width="9.140625" style="1449"/>
    <col min="2049" max="2049" width="37.42578125" style="1449" customWidth="1"/>
    <col min="2050" max="2050" width="12.28515625" style="1449" customWidth="1"/>
    <col min="2051" max="2051" width="42.5703125" style="1449" customWidth="1"/>
    <col min="2052" max="2052" width="27.7109375" style="1449" customWidth="1"/>
    <col min="2053" max="2053" width="9.140625" style="1449"/>
    <col min="2054" max="2054" width="4.28515625" style="1449" bestFit="1" customWidth="1"/>
    <col min="2055" max="2304" width="9.140625" style="1449"/>
    <col min="2305" max="2305" width="37.42578125" style="1449" customWidth="1"/>
    <col min="2306" max="2306" width="12.28515625" style="1449" customWidth="1"/>
    <col min="2307" max="2307" width="42.5703125" style="1449" customWidth="1"/>
    <col min="2308" max="2308" width="27.7109375" style="1449" customWidth="1"/>
    <col min="2309" max="2309" width="9.140625" style="1449"/>
    <col min="2310" max="2310" width="4.28515625" style="1449" bestFit="1" customWidth="1"/>
    <col min="2311" max="2560" width="9.140625" style="1449"/>
    <col min="2561" max="2561" width="37.42578125" style="1449" customWidth="1"/>
    <col min="2562" max="2562" width="12.28515625" style="1449" customWidth="1"/>
    <col min="2563" max="2563" width="42.5703125" style="1449" customWidth="1"/>
    <col min="2564" max="2564" width="27.7109375" style="1449" customWidth="1"/>
    <col min="2565" max="2565" width="9.140625" style="1449"/>
    <col min="2566" max="2566" width="4.28515625" style="1449" bestFit="1" customWidth="1"/>
    <col min="2567" max="2816" width="9.140625" style="1449"/>
    <col min="2817" max="2817" width="37.42578125" style="1449" customWidth="1"/>
    <col min="2818" max="2818" width="12.28515625" style="1449" customWidth="1"/>
    <col min="2819" max="2819" width="42.5703125" style="1449" customWidth="1"/>
    <col min="2820" max="2820" width="27.7109375" style="1449" customWidth="1"/>
    <col min="2821" max="2821" width="9.140625" style="1449"/>
    <col min="2822" max="2822" width="4.28515625" style="1449" bestFit="1" customWidth="1"/>
    <col min="2823" max="3072" width="9.140625" style="1449"/>
    <col min="3073" max="3073" width="37.42578125" style="1449" customWidth="1"/>
    <col min="3074" max="3074" width="12.28515625" style="1449" customWidth="1"/>
    <col min="3075" max="3075" width="42.5703125" style="1449" customWidth="1"/>
    <col min="3076" max="3076" width="27.7109375" style="1449" customWidth="1"/>
    <col min="3077" max="3077" width="9.140625" style="1449"/>
    <col min="3078" max="3078" width="4.28515625" style="1449" bestFit="1" customWidth="1"/>
    <col min="3079" max="3328" width="9.140625" style="1449"/>
    <col min="3329" max="3329" width="37.42578125" style="1449" customWidth="1"/>
    <col min="3330" max="3330" width="12.28515625" style="1449" customWidth="1"/>
    <col min="3331" max="3331" width="42.5703125" style="1449" customWidth="1"/>
    <col min="3332" max="3332" width="27.7109375" style="1449" customWidth="1"/>
    <col min="3333" max="3333" width="9.140625" style="1449"/>
    <col min="3334" max="3334" width="4.28515625" style="1449" bestFit="1" customWidth="1"/>
    <col min="3335" max="3584" width="9.140625" style="1449"/>
    <col min="3585" max="3585" width="37.42578125" style="1449" customWidth="1"/>
    <col min="3586" max="3586" width="12.28515625" style="1449" customWidth="1"/>
    <col min="3587" max="3587" width="42.5703125" style="1449" customWidth="1"/>
    <col min="3588" max="3588" width="27.7109375" style="1449" customWidth="1"/>
    <col min="3589" max="3589" width="9.140625" style="1449"/>
    <col min="3590" max="3590" width="4.28515625" style="1449" bestFit="1" customWidth="1"/>
    <col min="3591" max="3840" width="9.140625" style="1449"/>
    <col min="3841" max="3841" width="37.42578125" style="1449" customWidth="1"/>
    <col min="3842" max="3842" width="12.28515625" style="1449" customWidth="1"/>
    <col min="3843" max="3843" width="42.5703125" style="1449" customWidth="1"/>
    <col min="3844" max="3844" width="27.7109375" style="1449" customWidth="1"/>
    <col min="3845" max="3845" width="9.140625" style="1449"/>
    <col min="3846" max="3846" width="4.28515625" style="1449" bestFit="1" customWidth="1"/>
    <col min="3847" max="4096" width="9.140625" style="1449"/>
    <col min="4097" max="4097" width="37.42578125" style="1449" customWidth="1"/>
    <col min="4098" max="4098" width="12.28515625" style="1449" customWidth="1"/>
    <col min="4099" max="4099" width="42.5703125" style="1449" customWidth="1"/>
    <col min="4100" max="4100" width="27.7109375" style="1449" customWidth="1"/>
    <col min="4101" max="4101" width="9.140625" style="1449"/>
    <col min="4102" max="4102" width="4.28515625" style="1449" bestFit="1" customWidth="1"/>
    <col min="4103" max="4352" width="9.140625" style="1449"/>
    <col min="4353" max="4353" width="37.42578125" style="1449" customWidth="1"/>
    <col min="4354" max="4354" width="12.28515625" style="1449" customWidth="1"/>
    <col min="4355" max="4355" width="42.5703125" style="1449" customWidth="1"/>
    <col min="4356" max="4356" width="27.7109375" style="1449" customWidth="1"/>
    <col min="4357" max="4357" width="9.140625" style="1449"/>
    <col min="4358" max="4358" width="4.28515625" style="1449" bestFit="1" customWidth="1"/>
    <col min="4359" max="4608" width="9.140625" style="1449"/>
    <col min="4609" max="4609" width="37.42578125" style="1449" customWidth="1"/>
    <col min="4610" max="4610" width="12.28515625" style="1449" customWidth="1"/>
    <col min="4611" max="4611" width="42.5703125" style="1449" customWidth="1"/>
    <col min="4612" max="4612" width="27.7109375" style="1449" customWidth="1"/>
    <col min="4613" max="4613" width="9.140625" style="1449"/>
    <col min="4614" max="4614" width="4.28515625" style="1449" bestFit="1" customWidth="1"/>
    <col min="4615" max="4864" width="9.140625" style="1449"/>
    <col min="4865" max="4865" width="37.42578125" style="1449" customWidth="1"/>
    <col min="4866" max="4866" width="12.28515625" style="1449" customWidth="1"/>
    <col min="4867" max="4867" width="42.5703125" style="1449" customWidth="1"/>
    <col min="4868" max="4868" width="27.7109375" style="1449" customWidth="1"/>
    <col min="4869" max="4869" width="9.140625" style="1449"/>
    <col min="4870" max="4870" width="4.28515625" style="1449" bestFit="1" customWidth="1"/>
    <col min="4871" max="5120" width="9.140625" style="1449"/>
    <col min="5121" max="5121" width="37.42578125" style="1449" customWidth="1"/>
    <col min="5122" max="5122" width="12.28515625" style="1449" customWidth="1"/>
    <col min="5123" max="5123" width="42.5703125" style="1449" customWidth="1"/>
    <col min="5124" max="5124" width="27.7109375" style="1449" customWidth="1"/>
    <col min="5125" max="5125" width="9.140625" style="1449"/>
    <col min="5126" max="5126" width="4.28515625" style="1449" bestFit="1" customWidth="1"/>
    <col min="5127" max="5376" width="9.140625" style="1449"/>
    <col min="5377" max="5377" width="37.42578125" style="1449" customWidth="1"/>
    <col min="5378" max="5378" width="12.28515625" style="1449" customWidth="1"/>
    <col min="5379" max="5379" width="42.5703125" style="1449" customWidth="1"/>
    <col min="5380" max="5380" width="27.7109375" style="1449" customWidth="1"/>
    <col min="5381" max="5381" width="9.140625" style="1449"/>
    <col min="5382" max="5382" width="4.28515625" style="1449" bestFit="1" customWidth="1"/>
    <col min="5383" max="5632" width="9.140625" style="1449"/>
    <col min="5633" max="5633" width="37.42578125" style="1449" customWidth="1"/>
    <col min="5634" max="5634" width="12.28515625" style="1449" customWidth="1"/>
    <col min="5635" max="5635" width="42.5703125" style="1449" customWidth="1"/>
    <col min="5636" max="5636" width="27.7109375" style="1449" customWidth="1"/>
    <col min="5637" max="5637" width="9.140625" style="1449"/>
    <col min="5638" max="5638" width="4.28515625" style="1449" bestFit="1" customWidth="1"/>
    <col min="5639" max="5888" width="9.140625" style="1449"/>
    <col min="5889" max="5889" width="37.42578125" style="1449" customWidth="1"/>
    <col min="5890" max="5890" width="12.28515625" style="1449" customWidth="1"/>
    <col min="5891" max="5891" width="42.5703125" style="1449" customWidth="1"/>
    <col min="5892" max="5892" width="27.7109375" style="1449" customWidth="1"/>
    <col min="5893" max="5893" width="9.140625" style="1449"/>
    <col min="5894" max="5894" width="4.28515625" style="1449" bestFit="1" customWidth="1"/>
    <col min="5895" max="6144" width="9.140625" style="1449"/>
    <col min="6145" max="6145" width="37.42578125" style="1449" customWidth="1"/>
    <col min="6146" max="6146" width="12.28515625" style="1449" customWidth="1"/>
    <col min="6147" max="6147" width="42.5703125" style="1449" customWidth="1"/>
    <col min="6148" max="6148" width="27.7109375" style="1449" customWidth="1"/>
    <col min="6149" max="6149" width="9.140625" style="1449"/>
    <col min="6150" max="6150" width="4.28515625" style="1449" bestFit="1" customWidth="1"/>
    <col min="6151" max="6400" width="9.140625" style="1449"/>
    <col min="6401" max="6401" width="37.42578125" style="1449" customWidth="1"/>
    <col min="6402" max="6402" width="12.28515625" style="1449" customWidth="1"/>
    <col min="6403" max="6403" width="42.5703125" style="1449" customWidth="1"/>
    <col min="6404" max="6404" width="27.7109375" style="1449" customWidth="1"/>
    <col min="6405" max="6405" width="9.140625" style="1449"/>
    <col min="6406" max="6406" width="4.28515625" style="1449" bestFit="1" customWidth="1"/>
    <col min="6407" max="6656" width="9.140625" style="1449"/>
    <col min="6657" max="6657" width="37.42578125" style="1449" customWidth="1"/>
    <col min="6658" max="6658" width="12.28515625" style="1449" customWidth="1"/>
    <col min="6659" max="6659" width="42.5703125" style="1449" customWidth="1"/>
    <col min="6660" max="6660" width="27.7109375" style="1449" customWidth="1"/>
    <col min="6661" max="6661" width="9.140625" style="1449"/>
    <col min="6662" max="6662" width="4.28515625" style="1449" bestFit="1" customWidth="1"/>
    <col min="6663" max="6912" width="9.140625" style="1449"/>
    <col min="6913" max="6913" width="37.42578125" style="1449" customWidth="1"/>
    <col min="6914" max="6914" width="12.28515625" style="1449" customWidth="1"/>
    <col min="6915" max="6915" width="42.5703125" style="1449" customWidth="1"/>
    <col min="6916" max="6916" width="27.7109375" style="1449" customWidth="1"/>
    <col min="6917" max="6917" width="9.140625" style="1449"/>
    <col min="6918" max="6918" width="4.28515625" style="1449" bestFit="1" customWidth="1"/>
    <col min="6919" max="7168" width="9.140625" style="1449"/>
    <col min="7169" max="7169" width="37.42578125" style="1449" customWidth="1"/>
    <col min="7170" max="7170" width="12.28515625" style="1449" customWidth="1"/>
    <col min="7171" max="7171" width="42.5703125" style="1449" customWidth="1"/>
    <col min="7172" max="7172" width="27.7109375" style="1449" customWidth="1"/>
    <col min="7173" max="7173" width="9.140625" style="1449"/>
    <col min="7174" max="7174" width="4.28515625" style="1449" bestFit="1" customWidth="1"/>
    <col min="7175" max="7424" width="9.140625" style="1449"/>
    <col min="7425" max="7425" width="37.42578125" style="1449" customWidth="1"/>
    <col min="7426" max="7426" width="12.28515625" style="1449" customWidth="1"/>
    <col min="7427" max="7427" width="42.5703125" style="1449" customWidth="1"/>
    <col min="7428" max="7428" width="27.7109375" style="1449" customWidth="1"/>
    <col min="7429" max="7429" width="9.140625" style="1449"/>
    <col min="7430" max="7430" width="4.28515625" style="1449" bestFit="1" customWidth="1"/>
    <col min="7431" max="7680" width="9.140625" style="1449"/>
    <col min="7681" max="7681" width="37.42578125" style="1449" customWidth="1"/>
    <col min="7682" max="7682" width="12.28515625" style="1449" customWidth="1"/>
    <col min="7683" max="7683" width="42.5703125" style="1449" customWidth="1"/>
    <col min="7684" max="7684" width="27.7109375" style="1449" customWidth="1"/>
    <col min="7685" max="7685" width="9.140625" style="1449"/>
    <col min="7686" max="7686" width="4.28515625" style="1449" bestFit="1" customWidth="1"/>
    <col min="7687" max="7936" width="9.140625" style="1449"/>
    <col min="7937" max="7937" width="37.42578125" style="1449" customWidth="1"/>
    <col min="7938" max="7938" width="12.28515625" style="1449" customWidth="1"/>
    <col min="7939" max="7939" width="42.5703125" style="1449" customWidth="1"/>
    <col min="7940" max="7940" width="27.7109375" style="1449" customWidth="1"/>
    <col min="7941" max="7941" width="9.140625" style="1449"/>
    <col min="7942" max="7942" width="4.28515625" style="1449" bestFit="1" customWidth="1"/>
    <col min="7943" max="8192" width="9.140625" style="1449"/>
    <col min="8193" max="8193" width="37.42578125" style="1449" customWidth="1"/>
    <col min="8194" max="8194" width="12.28515625" style="1449" customWidth="1"/>
    <col min="8195" max="8195" width="42.5703125" style="1449" customWidth="1"/>
    <col min="8196" max="8196" width="27.7109375" style="1449" customWidth="1"/>
    <col min="8197" max="8197" width="9.140625" style="1449"/>
    <col min="8198" max="8198" width="4.28515625" style="1449" bestFit="1" customWidth="1"/>
    <col min="8199" max="8448" width="9.140625" style="1449"/>
    <col min="8449" max="8449" width="37.42578125" style="1449" customWidth="1"/>
    <col min="8450" max="8450" width="12.28515625" style="1449" customWidth="1"/>
    <col min="8451" max="8451" width="42.5703125" style="1449" customWidth="1"/>
    <col min="8452" max="8452" width="27.7109375" style="1449" customWidth="1"/>
    <col min="8453" max="8453" width="9.140625" style="1449"/>
    <col min="8454" max="8454" width="4.28515625" style="1449" bestFit="1" customWidth="1"/>
    <col min="8455" max="8704" width="9.140625" style="1449"/>
    <col min="8705" max="8705" width="37.42578125" style="1449" customWidth="1"/>
    <col min="8706" max="8706" width="12.28515625" style="1449" customWidth="1"/>
    <col min="8707" max="8707" width="42.5703125" style="1449" customWidth="1"/>
    <col min="8708" max="8708" width="27.7109375" style="1449" customWidth="1"/>
    <col min="8709" max="8709" width="9.140625" style="1449"/>
    <col min="8710" max="8710" width="4.28515625" style="1449" bestFit="1" customWidth="1"/>
    <col min="8711" max="8960" width="9.140625" style="1449"/>
    <col min="8961" max="8961" width="37.42578125" style="1449" customWidth="1"/>
    <col min="8962" max="8962" width="12.28515625" style="1449" customWidth="1"/>
    <col min="8963" max="8963" width="42.5703125" style="1449" customWidth="1"/>
    <col min="8964" max="8964" width="27.7109375" style="1449" customWidth="1"/>
    <col min="8965" max="8965" width="9.140625" style="1449"/>
    <col min="8966" max="8966" width="4.28515625" style="1449" bestFit="1" customWidth="1"/>
    <col min="8967" max="9216" width="9.140625" style="1449"/>
    <col min="9217" max="9217" width="37.42578125" style="1449" customWidth="1"/>
    <col min="9218" max="9218" width="12.28515625" style="1449" customWidth="1"/>
    <col min="9219" max="9219" width="42.5703125" style="1449" customWidth="1"/>
    <col min="9220" max="9220" width="27.7109375" style="1449" customWidth="1"/>
    <col min="9221" max="9221" width="9.140625" style="1449"/>
    <col min="9222" max="9222" width="4.28515625" style="1449" bestFit="1" customWidth="1"/>
    <col min="9223" max="9472" width="9.140625" style="1449"/>
    <col min="9473" max="9473" width="37.42578125" style="1449" customWidth="1"/>
    <col min="9474" max="9474" width="12.28515625" style="1449" customWidth="1"/>
    <col min="9475" max="9475" width="42.5703125" style="1449" customWidth="1"/>
    <col min="9476" max="9476" width="27.7109375" style="1449" customWidth="1"/>
    <col min="9477" max="9477" width="9.140625" style="1449"/>
    <col min="9478" max="9478" width="4.28515625" style="1449" bestFit="1" customWidth="1"/>
    <col min="9479" max="9728" width="9.140625" style="1449"/>
    <col min="9729" max="9729" width="37.42578125" style="1449" customWidth="1"/>
    <col min="9730" max="9730" width="12.28515625" style="1449" customWidth="1"/>
    <col min="9731" max="9731" width="42.5703125" style="1449" customWidth="1"/>
    <col min="9732" max="9732" width="27.7109375" style="1449" customWidth="1"/>
    <col min="9733" max="9733" width="9.140625" style="1449"/>
    <col min="9734" max="9734" width="4.28515625" style="1449" bestFit="1" customWidth="1"/>
    <col min="9735" max="9984" width="9.140625" style="1449"/>
    <col min="9985" max="9985" width="37.42578125" style="1449" customWidth="1"/>
    <col min="9986" max="9986" width="12.28515625" style="1449" customWidth="1"/>
    <col min="9987" max="9987" width="42.5703125" style="1449" customWidth="1"/>
    <col min="9988" max="9988" width="27.7109375" style="1449" customWidth="1"/>
    <col min="9989" max="9989" width="9.140625" style="1449"/>
    <col min="9990" max="9990" width="4.28515625" style="1449" bestFit="1" customWidth="1"/>
    <col min="9991" max="10240" width="9.140625" style="1449"/>
    <col min="10241" max="10241" width="37.42578125" style="1449" customWidth="1"/>
    <col min="10242" max="10242" width="12.28515625" style="1449" customWidth="1"/>
    <col min="10243" max="10243" width="42.5703125" style="1449" customWidth="1"/>
    <col min="10244" max="10244" width="27.7109375" style="1449" customWidth="1"/>
    <col min="10245" max="10245" width="9.140625" style="1449"/>
    <col min="10246" max="10246" width="4.28515625" style="1449" bestFit="1" customWidth="1"/>
    <col min="10247" max="10496" width="9.140625" style="1449"/>
    <col min="10497" max="10497" width="37.42578125" style="1449" customWidth="1"/>
    <col min="10498" max="10498" width="12.28515625" style="1449" customWidth="1"/>
    <col min="10499" max="10499" width="42.5703125" style="1449" customWidth="1"/>
    <col min="10500" max="10500" width="27.7109375" style="1449" customWidth="1"/>
    <col min="10501" max="10501" width="9.140625" style="1449"/>
    <col min="10502" max="10502" width="4.28515625" style="1449" bestFit="1" customWidth="1"/>
    <col min="10503" max="10752" width="9.140625" style="1449"/>
    <col min="10753" max="10753" width="37.42578125" style="1449" customWidth="1"/>
    <col min="10754" max="10754" width="12.28515625" style="1449" customWidth="1"/>
    <col min="10755" max="10755" width="42.5703125" style="1449" customWidth="1"/>
    <col min="10756" max="10756" width="27.7109375" style="1449" customWidth="1"/>
    <col min="10757" max="10757" width="9.140625" style="1449"/>
    <col min="10758" max="10758" width="4.28515625" style="1449" bestFit="1" customWidth="1"/>
    <col min="10759" max="11008" width="9.140625" style="1449"/>
    <col min="11009" max="11009" width="37.42578125" style="1449" customWidth="1"/>
    <col min="11010" max="11010" width="12.28515625" style="1449" customWidth="1"/>
    <col min="11011" max="11011" width="42.5703125" style="1449" customWidth="1"/>
    <col min="11012" max="11012" width="27.7109375" style="1449" customWidth="1"/>
    <col min="11013" max="11013" width="9.140625" style="1449"/>
    <col min="11014" max="11014" width="4.28515625" style="1449" bestFit="1" customWidth="1"/>
    <col min="11015" max="11264" width="9.140625" style="1449"/>
    <col min="11265" max="11265" width="37.42578125" style="1449" customWidth="1"/>
    <col min="11266" max="11266" width="12.28515625" style="1449" customWidth="1"/>
    <col min="11267" max="11267" width="42.5703125" style="1449" customWidth="1"/>
    <col min="11268" max="11268" width="27.7109375" style="1449" customWidth="1"/>
    <col min="11269" max="11269" width="9.140625" style="1449"/>
    <col min="11270" max="11270" width="4.28515625" style="1449" bestFit="1" customWidth="1"/>
    <col min="11271" max="11520" width="9.140625" style="1449"/>
    <col min="11521" max="11521" width="37.42578125" style="1449" customWidth="1"/>
    <col min="11522" max="11522" width="12.28515625" style="1449" customWidth="1"/>
    <col min="11523" max="11523" width="42.5703125" style="1449" customWidth="1"/>
    <col min="11524" max="11524" width="27.7109375" style="1449" customWidth="1"/>
    <col min="11525" max="11525" width="9.140625" style="1449"/>
    <col min="11526" max="11526" width="4.28515625" style="1449" bestFit="1" customWidth="1"/>
    <col min="11527" max="11776" width="9.140625" style="1449"/>
    <col min="11777" max="11777" width="37.42578125" style="1449" customWidth="1"/>
    <col min="11778" max="11778" width="12.28515625" style="1449" customWidth="1"/>
    <col min="11779" max="11779" width="42.5703125" style="1449" customWidth="1"/>
    <col min="11780" max="11780" width="27.7109375" style="1449" customWidth="1"/>
    <col min="11781" max="11781" width="9.140625" style="1449"/>
    <col min="11782" max="11782" width="4.28515625" style="1449" bestFit="1" customWidth="1"/>
    <col min="11783" max="12032" width="9.140625" style="1449"/>
    <col min="12033" max="12033" width="37.42578125" style="1449" customWidth="1"/>
    <col min="12034" max="12034" width="12.28515625" style="1449" customWidth="1"/>
    <col min="12035" max="12035" width="42.5703125" style="1449" customWidth="1"/>
    <col min="12036" max="12036" width="27.7109375" style="1449" customWidth="1"/>
    <col min="12037" max="12037" width="9.140625" style="1449"/>
    <col min="12038" max="12038" width="4.28515625" style="1449" bestFit="1" customWidth="1"/>
    <col min="12039" max="12288" width="9.140625" style="1449"/>
    <col min="12289" max="12289" width="37.42578125" style="1449" customWidth="1"/>
    <col min="12290" max="12290" width="12.28515625" style="1449" customWidth="1"/>
    <col min="12291" max="12291" width="42.5703125" style="1449" customWidth="1"/>
    <col min="12292" max="12292" width="27.7109375" style="1449" customWidth="1"/>
    <col min="12293" max="12293" width="9.140625" style="1449"/>
    <col min="12294" max="12294" width="4.28515625" style="1449" bestFit="1" customWidth="1"/>
    <col min="12295" max="12544" width="9.140625" style="1449"/>
    <col min="12545" max="12545" width="37.42578125" style="1449" customWidth="1"/>
    <col min="12546" max="12546" width="12.28515625" style="1449" customWidth="1"/>
    <col min="12547" max="12547" width="42.5703125" style="1449" customWidth="1"/>
    <col min="12548" max="12548" width="27.7109375" style="1449" customWidth="1"/>
    <col min="12549" max="12549" width="9.140625" style="1449"/>
    <col min="12550" max="12550" width="4.28515625" style="1449" bestFit="1" customWidth="1"/>
    <col min="12551" max="12800" width="9.140625" style="1449"/>
    <col min="12801" max="12801" width="37.42578125" style="1449" customWidth="1"/>
    <col min="12802" max="12802" width="12.28515625" style="1449" customWidth="1"/>
    <col min="12803" max="12803" width="42.5703125" style="1449" customWidth="1"/>
    <col min="12804" max="12804" width="27.7109375" style="1449" customWidth="1"/>
    <col min="12805" max="12805" width="9.140625" style="1449"/>
    <col min="12806" max="12806" width="4.28515625" style="1449" bestFit="1" customWidth="1"/>
    <col min="12807" max="13056" width="9.140625" style="1449"/>
    <col min="13057" max="13057" width="37.42578125" style="1449" customWidth="1"/>
    <col min="13058" max="13058" width="12.28515625" style="1449" customWidth="1"/>
    <col min="13059" max="13059" width="42.5703125" style="1449" customWidth="1"/>
    <col min="13060" max="13060" width="27.7109375" style="1449" customWidth="1"/>
    <col min="13061" max="13061" width="9.140625" style="1449"/>
    <col min="13062" max="13062" width="4.28515625" style="1449" bestFit="1" customWidth="1"/>
    <col min="13063" max="13312" width="9.140625" style="1449"/>
    <col min="13313" max="13313" width="37.42578125" style="1449" customWidth="1"/>
    <col min="13314" max="13314" width="12.28515625" style="1449" customWidth="1"/>
    <col min="13315" max="13315" width="42.5703125" style="1449" customWidth="1"/>
    <col min="13316" max="13316" width="27.7109375" style="1449" customWidth="1"/>
    <col min="13317" max="13317" width="9.140625" style="1449"/>
    <col min="13318" max="13318" width="4.28515625" style="1449" bestFit="1" customWidth="1"/>
    <col min="13319" max="13568" width="9.140625" style="1449"/>
    <col min="13569" max="13569" width="37.42578125" style="1449" customWidth="1"/>
    <col min="13570" max="13570" width="12.28515625" style="1449" customWidth="1"/>
    <col min="13571" max="13571" width="42.5703125" style="1449" customWidth="1"/>
    <col min="13572" max="13572" width="27.7109375" style="1449" customWidth="1"/>
    <col min="13573" max="13573" width="9.140625" style="1449"/>
    <col min="13574" max="13574" width="4.28515625" style="1449" bestFit="1" customWidth="1"/>
    <col min="13575" max="13824" width="9.140625" style="1449"/>
    <col min="13825" max="13825" width="37.42578125" style="1449" customWidth="1"/>
    <col min="13826" max="13826" width="12.28515625" style="1449" customWidth="1"/>
    <col min="13827" max="13827" width="42.5703125" style="1449" customWidth="1"/>
    <col min="13828" max="13828" width="27.7109375" style="1449" customWidth="1"/>
    <col min="13829" max="13829" width="9.140625" style="1449"/>
    <col min="13830" max="13830" width="4.28515625" style="1449" bestFit="1" customWidth="1"/>
    <col min="13831" max="14080" width="9.140625" style="1449"/>
    <col min="14081" max="14081" width="37.42578125" style="1449" customWidth="1"/>
    <col min="14082" max="14082" width="12.28515625" style="1449" customWidth="1"/>
    <col min="14083" max="14083" width="42.5703125" style="1449" customWidth="1"/>
    <col min="14084" max="14084" width="27.7109375" style="1449" customWidth="1"/>
    <col min="14085" max="14085" width="9.140625" style="1449"/>
    <col min="14086" max="14086" width="4.28515625" style="1449" bestFit="1" customWidth="1"/>
    <col min="14087" max="14336" width="9.140625" style="1449"/>
    <col min="14337" max="14337" width="37.42578125" style="1449" customWidth="1"/>
    <col min="14338" max="14338" width="12.28515625" style="1449" customWidth="1"/>
    <col min="14339" max="14339" width="42.5703125" style="1449" customWidth="1"/>
    <col min="14340" max="14340" width="27.7109375" style="1449" customWidth="1"/>
    <col min="14341" max="14341" width="9.140625" style="1449"/>
    <col min="14342" max="14342" width="4.28515625" style="1449" bestFit="1" customWidth="1"/>
    <col min="14343" max="14592" width="9.140625" style="1449"/>
    <col min="14593" max="14593" width="37.42578125" style="1449" customWidth="1"/>
    <col min="14594" max="14594" width="12.28515625" style="1449" customWidth="1"/>
    <col min="14595" max="14595" width="42.5703125" style="1449" customWidth="1"/>
    <col min="14596" max="14596" width="27.7109375" style="1449" customWidth="1"/>
    <col min="14597" max="14597" width="9.140625" style="1449"/>
    <col min="14598" max="14598" width="4.28515625" style="1449" bestFit="1" customWidth="1"/>
    <col min="14599" max="14848" width="9.140625" style="1449"/>
    <col min="14849" max="14849" width="37.42578125" style="1449" customWidth="1"/>
    <col min="14850" max="14850" width="12.28515625" style="1449" customWidth="1"/>
    <col min="14851" max="14851" width="42.5703125" style="1449" customWidth="1"/>
    <col min="14852" max="14852" width="27.7109375" style="1449" customWidth="1"/>
    <col min="14853" max="14853" width="9.140625" style="1449"/>
    <col min="14854" max="14854" width="4.28515625" style="1449" bestFit="1" customWidth="1"/>
    <col min="14855" max="15104" width="9.140625" style="1449"/>
    <col min="15105" max="15105" width="37.42578125" style="1449" customWidth="1"/>
    <col min="15106" max="15106" width="12.28515625" style="1449" customWidth="1"/>
    <col min="15107" max="15107" width="42.5703125" style="1449" customWidth="1"/>
    <col min="15108" max="15108" width="27.7109375" style="1449" customWidth="1"/>
    <col min="15109" max="15109" width="9.140625" style="1449"/>
    <col min="15110" max="15110" width="4.28515625" style="1449" bestFit="1" customWidth="1"/>
    <col min="15111" max="15360" width="9.140625" style="1449"/>
    <col min="15361" max="15361" width="37.42578125" style="1449" customWidth="1"/>
    <col min="15362" max="15362" width="12.28515625" style="1449" customWidth="1"/>
    <col min="15363" max="15363" width="42.5703125" style="1449" customWidth="1"/>
    <col min="15364" max="15364" width="27.7109375" style="1449" customWidth="1"/>
    <col min="15365" max="15365" width="9.140625" style="1449"/>
    <col min="15366" max="15366" width="4.28515625" style="1449" bestFit="1" customWidth="1"/>
    <col min="15367" max="15616" width="9.140625" style="1449"/>
    <col min="15617" max="15617" width="37.42578125" style="1449" customWidth="1"/>
    <col min="15618" max="15618" width="12.28515625" style="1449" customWidth="1"/>
    <col min="15619" max="15619" width="42.5703125" style="1449" customWidth="1"/>
    <col min="15620" max="15620" width="27.7109375" style="1449" customWidth="1"/>
    <col min="15621" max="15621" width="9.140625" style="1449"/>
    <col min="15622" max="15622" width="4.28515625" style="1449" bestFit="1" customWidth="1"/>
    <col min="15623" max="15872" width="9.140625" style="1449"/>
    <col min="15873" max="15873" width="37.42578125" style="1449" customWidth="1"/>
    <col min="15874" max="15874" width="12.28515625" style="1449" customWidth="1"/>
    <col min="15875" max="15875" width="42.5703125" style="1449" customWidth="1"/>
    <col min="15876" max="15876" width="27.7109375" style="1449" customWidth="1"/>
    <col min="15877" max="15877" width="9.140625" style="1449"/>
    <col min="15878" max="15878" width="4.28515625" style="1449" bestFit="1" customWidth="1"/>
    <col min="15879" max="16128" width="9.140625" style="1449"/>
    <col min="16129" max="16129" width="37.42578125" style="1449" customWidth="1"/>
    <col min="16130" max="16130" width="12.28515625" style="1449" customWidth="1"/>
    <col min="16131" max="16131" width="42.5703125" style="1449" customWidth="1"/>
    <col min="16132" max="16132" width="27.7109375" style="1449" customWidth="1"/>
    <col min="16133" max="16133" width="9.140625" style="1449"/>
    <col min="16134" max="16134" width="4.28515625" style="1449" bestFit="1" customWidth="1"/>
    <col min="16135" max="16384" width="9.140625" style="1449"/>
  </cols>
  <sheetData>
    <row r="1" spans="1:8" ht="19.5" customHeight="1">
      <c r="A1" s="1446" t="s">
        <v>1635</v>
      </c>
    </row>
    <row r="2" spans="1:8" ht="17.25" customHeight="1">
      <c r="A2" s="1450" t="s">
        <v>1636</v>
      </c>
    </row>
    <row r="3" spans="1:8" s="1453" customFormat="1" ht="12" customHeight="1">
      <c r="A3" s="1451" t="s">
        <v>703</v>
      </c>
      <c r="B3" s="1452"/>
      <c r="C3" s="4826" t="s">
        <v>704</v>
      </c>
    </row>
    <row r="4" spans="1:8" ht="12" customHeight="1"/>
    <row r="5" spans="1:8" ht="12" customHeight="1">
      <c r="A5" s="1454" t="s">
        <v>1637</v>
      </c>
      <c r="B5" s="1455"/>
      <c r="C5" s="4827" t="s">
        <v>1638</v>
      </c>
    </row>
    <row r="6" spans="1:8" ht="12" customHeight="1">
      <c r="A6" s="1456" t="s">
        <v>1571</v>
      </c>
      <c r="B6" s="1457" t="s">
        <v>897</v>
      </c>
      <c r="C6" s="4828" t="s">
        <v>1639</v>
      </c>
    </row>
    <row r="7" spans="1:8" ht="12" customHeight="1">
      <c r="A7" s="1456" t="s">
        <v>1574</v>
      </c>
      <c r="B7" s="1457" t="s">
        <v>588</v>
      </c>
      <c r="C7" s="4828" t="s">
        <v>1640</v>
      </c>
    </row>
    <row r="8" spans="1:8" ht="12" customHeight="1">
      <c r="A8" s="1456" t="s">
        <v>1641</v>
      </c>
      <c r="B8" s="1457" t="s">
        <v>1578</v>
      </c>
      <c r="C8" s="4828" t="s">
        <v>1642</v>
      </c>
    </row>
    <row r="9" spans="1:8" ht="12" customHeight="1">
      <c r="A9" s="1456" t="s">
        <v>1643</v>
      </c>
      <c r="B9" s="1457" t="s">
        <v>1580</v>
      </c>
      <c r="C9" s="4828" t="s">
        <v>1644</v>
      </c>
    </row>
    <row r="10" spans="1:8" ht="12" customHeight="1">
      <c r="A10" s="1456" t="s">
        <v>1154</v>
      </c>
      <c r="B10" s="1457" t="s">
        <v>664</v>
      </c>
      <c r="C10" s="4828" t="s">
        <v>1155</v>
      </c>
    </row>
    <row r="11" spans="1:8" ht="12" customHeight="1">
      <c r="A11" s="1456" t="s">
        <v>1645</v>
      </c>
      <c r="B11" s="1457" t="s">
        <v>1646</v>
      </c>
      <c r="C11" s="4828" t="s">
        <v>1647</v>
      </c>
    </row>
    <row r="12" spans="1:8" ht="12" customHeight="1">
      <c r="A12" s="1456" t="s">
        <v>1648</v>
      </c>
      <c r="B12" s="1457" t="s">
        <v>1649</v>
      </c>
      <c r="C12" s="4828" t="s">
        <v>1650</v>
      </c>
    </row>
    <row r="13" spans="1:8" ht="12" customHeight="1">
      <c r="A13" s="1456" t="s">
        <v>1166</v>
      </c>
      <c r="B13" s="1457" t="s">
        <v>1651</v>
      </c>
      <c r="C13" s="4828" t="s">
        <v>1652</v>
      </c>
    </row>
    <row r="14" spans="1:8" ht="12" customHeight="1">
      <c r="A14" s="1456" t="s">
        <v>1653</v>
      </c>
      <c r="B14" s="1457" t="s">
        <v>1654</v>
      </c>
      <c r="C14" s="4828" t="s">
        <v>1655</v>
      </c>
    </row>
    <row r="15" spans="1:8" ht="12" customHeight="1">
      <c r="A15" s="1456" t="s">
        <v>1656</v>
      </c>
      <c r="B15" s="1457" t="s">
        <v>1657</v>
      </c>
      <c r="C15" s="4828" t="s">
        <v>1658</v>
      </c>
      <c r="H15" s="1458"/>
    </row>
    <row r="16" spans="1:8" ht="12" customHeight="1">
      <c r="A16" s="1456" t="s">
        <v>1659</v>
      </c>
      <c r="B16" s="1457" t="s">
        <v>1660</v>
      </c>
      <c r="C16" s="4828" t="s">
        <v>1661</v>
      </c>
    </row>
    <row r="17" spans="1:3" ht="12" customHeight="1">
      <c r="A17" s="1456" t="s">
        <v>1662</v>
      </c>
      <c r="B17" s="1457" t="s">
        <v>1663</v>
      </c>
      <c r="C17" s="4828" t="s">
        <v>1664</v>
      </c>
    </row>
    <row r="18" spans="1:3" ht="12" customHeight="1">
      <c r="A18" s="1456" t="s">
        <v>1178</v>
      </c>
      <c r="B18" s="1457" t="s">
        <v>1665</v>
      </c>
      <c r="C18" s="4828" t="s">
        <v>1666</v>
      </c>
    </row>
    <row r="19" spans="1:3" ht="12" customHeight="1">
      <c r="A19" s="1456" t="s">
        <v>1667</v>
      </c>
      <c r="B19" s="1457" t="s">
        <v>1668</v>
      </c>
      <c r="C19" s="4828" t="s">
        <v>1669</v>
      </c>
    </row>
    <row r="20" spans="1:3" ht="12" customHeight="1">
      <c r="A20" s="1456" t="s">
        <v>1670</v>
      </c>
      <c r="B20" s="1457" t="s">
        <v>1671</v>
      </c>
      <c r="C20" s="4828" t="s">
        <v>1672</v>
      </c>
    </row>
    <row r="21" spans="1:3" ht="12" customHeight="1">
      <c r="A21" s="1456" t="s">
        <v>1673</v>
      </c>
      <c r="B21" s="1457" t="s">
        <v>1674</v>
      </c>
      <c r="C21" s="4828" t="s">
        <v>1675</v>
      </c>
    </row>
    <row r="22" spans="1:3" ht="12" customHeight="1">
      <c r="A22" s="1456" t="s">
        <v>1676</v>
      </c>
      <c r="B22" s="1457" t="s">
        <v>1677</v>
      </c>
      <c r="C22" s="4828" t="s">
        <v>1678</v>
      </c>
    </row>
    <row r="23" spans="1:3" ht="12" customHeight="1">
      <c r="A23" s="1456" t="s">
        <v>1679</v>
      </c>
      <c r="B23" s="1457" t="s">
        <v>1680</v>
      </c>
      <c r="C23" s="4828" t="s">
        <v>1681</v>
      </c>
    </row>
    <row r="24" spans="1:3" ht="12" customHeight="1">
      <c r="A24" s="1456" t="s">
        <v>1682</v>
      </c>
      <c r="B24" s="1457" t="s">
        <v>1683</v>
      </c>
      <c r="C24" s="4828" t="s">
        <v>1684</v>
      </c>
    </row>
    <row r="25" spans="1:3" ht="12" customHeight="1">
      <c r="A25" s="1456" t="s">
        <v>1584</v>
      </c>
      <c r="B25" s="1457" t="s">
        <v>1685</v>
      </c>
      <c r="C25" s="4828" t="s">
        <v>1686</v>
      </c>
    </row>
    <row r="26" spans="1:3" ht="12" customHeight="1">
      <c r="A26" s="1456" t="s">
        <v>1687</v>
      </c>
      <c r="B26" s="1457" t="s">
        <v>1688</v>
      </c>
      <c r="C26" s="4828" t="s">
        <v>1591</v>
      </c>
    </row>
    <row r="27" spans="1:3" ht="12" customHeight="1">
      <c r="A27" s="1459"/>
      <c r="B27" s="1460"/>
      <c r="C27" s="4828"/>
    </row>
    <row r="28" spans="1:3" ht="12" customHeight="1">
      <c r="A28" s="1454" t="s">
        <v>1689</v>
      </c>
      <c r="B28" s="1461"/>
      <c r="C28" s="4827" t="s">
        <v>1690</v>
      </c>
    </row>
    <row r="29" spans="1:3" ht="12" customHeight="1">
      <c r="A29" s="1456" t="s">
        <v>1691</v>
      </c>
      <c r="B29" s="1457" t="s">
        <v>901</v>
      </c>
      <c r="C29" s="4828" t="s">
        <v>1692</v>
      </c>
    </row>
    <row r="30" spans="1:3" ht="12" customHeight="1">
      <c r="A30" s="1456" t="s">
        <v>1693</v>
      </c>
      <c r="B30" s="1457" t="s">
        <v>1694</v>
      </c>
      <c r="C30" s="4828" t="s">
        <v>1695</v>
      </c>
    </row>
    <row r="31" spans="1:3" ht="12" customHeight="1">
      <c r="A31" s="1456" t="s">
        <v>1696</v>
      </c>
      <c r="B31" s="1457" t="s">
        <v>1697</v>
      </c>
      <c r="C31" s="4828" t="s">
        <v>1698</v>
      </c>
    </row>
    <row r="32" spans="1:3" ht="12" customHeight="1">
      <c r="A32" s="1456" t="s">
        <v>1699</v>
      </c>
      <c r="B32" s="1457" t="s">
        <v>1700</v>
      </c>
      <c r="C32" s="4828" t="s">
        <v>1701</v>
      </c>
    </row>
    <row r="33" spans="1:3" ht="12" customHeight="1">
      <c r="A33" s="1456" t="s">
        <v>1702</v>
      </c>
      <c r="B33" s="1457" t="s">
        <v>1703</v>
      </c>
      <c r="C33" s="4828" t="s">
        <v>1704</v>
      </c>
    </row>
    <row r="34" spans="1:3" ht="12" customHeight="1">
      <c r="A34" s="1456" t="s">
        <v>1705</v>
      </c>
      <c r="B34" s="1457" t="s">
        <v>1706</v>
      </c>
      <c r="C34" s="4828" t="s">
        <v>1707</v>
      </c>
    </row>
    <row r="35" spans="1:3" ht="12" customHeight="1">
      <c r="A35" s="1456" t="s">
        <v>1708</v>
      </c>
      <c r="B35" s="1457" t="s">
        <v>1709</v>
      </c>
      <c r="C35" s="4828" t="s">
        <v>1710</v>
      </c>
    </row>
    <row r="36" spans="1:3" ht="12" customHeight="1">
      <c r="A36" s="1456" t="s">
        <v>1711</v>
      </c>
      <c r="B36" s="1457" t="s">
        <v>1712</v>
      </c>
      <c r="C36" s="4828" t="s">
        <v>1713</v>
      </c>
    </row>
    <row r="37" spans="1:3" ht="12" customHeight="1">
      <c r="A37" s="1456" t="s">
        <v>1714</v>
      </c>
      <c r="B37" s="1457" t="s">
        <v>1715</v>
      </c>
      <c r="C37" s="4828" t="s">
        <v>1716</v>
      </c>
    </row>
    <row r="38" spans="1:3" ht="12" customHeight="1">
      <c r="A38" s="1456" t="s">
        <v>1717</v>
      </c>
      <c r="B38" s="1457" t="s">
        <v>1718</v>
      </c>
      <c r="C38" s="4828" t="s">
        <v>1719</v>
      </c>
    </row>
    <row r="39" spans="1:3" ht="12" customHeight="1">
      <c r="A39" s="1456" t="s">
        <v>1720</v>
      </c>
      <c r="B39" s="1457" t="s">
        <v>1721</v>
      </c>
      <c r="C39" s="4828" t="s">
        <v>1722</v>
      </c>
    </row>
    <row r="40" spans="1:3" ht="12" customHeight="1">
      <c r="A40" s="1456" t="s">
        <v>1723</v>
      </c>
      <c r="B40" s="1457" t="s">
        <v>1724</v>
      </c>
      <c r="C40" s="4828" t="s">
        <v>1725</v>
      </c>
    </row>
    <row r="41" spans="1:3" ht="12" customHeight="1">
      <c r="A41" s="1456" t="s">
        <v>1726</v>
      </c>
      <c r="B41" s="1457" t="s">
        <v>1727</v>
      </c>
      <c r="C41" s="4828" t="s">
        <v>1728</v>
      </c>
    </row>
    <row r="42" spans="1:3" ht="12" customHeight="1">
      <c r="A42" s="1456" t="s">
        <v>1729</v>
      </c>
      <c r="B42" s="1457" t="s">
        <v>1730</v>
      </c>
      <c r="C42" s="4828" t="s">
        <v>1731</v>
      </c>
    </row>
    <row r="43" spans="1:3" ht="12" customHeight="1">
      <c r="A43" s="1456" t="s">
        <v>1732</v>
      </c>
      <c r="B43" s="1457" t="s">
        <v>1733</v>
      </c>
      <c r="C43" s="4828" t="s">
        <v>1734</v>
      </c>
    </row>
    <row r="44" spans="1:3" ht="12" customHeight="1">
      <c r="A44" s="1456" t="s">
        <v>1735</v>
      </c>
      <c r="B44" s="1457" t="s">
        <v>1736</v>
      </c>
      <c r="C44" s="4828" t="s">
        <v>1737</v>
      </c>
    </row>
    <row r="45" spans="1:3" ht="12" customHeight="1">
      <c r="A45" s="1456" t="s">
        <v>1738</v>
      </c>
      <c r="B45" s="1457" t="s">
        <v>1739</v>
      </c>
      <c r="C45" s="4828" t="s">
        <v>1740</v>
      </c>
    </row>
    <row r="46" spans="1:3" ht="12" customHeight="1">
      <c r="A46" s="1456" t="s">
        <v>1741</v>
      </c>
      <c r="B46" s="1457" t="s">
        <v>1742</v>
      </c>
      <c r="C46" s="4828" t="s">
        <v>1743</v>
      </c>
    </row>
    <row r="47" spans="1:3" ht="12" customHeight="1">
      <c r="A47" s="1456" t="s">
        <v>1744</v>
      </c>
      <c r="B47" s="1457" t="s">
        <v>1745</v>
      </c>
      <c r="C47" s="4828" t="s">
        <v>1746</v>
      </c>
    </row>
    <row r="48" spans="1:3" ht="12" customHeight="1">
      <c r="A48" s="1456" t="s">
        <v>1747</v>
      </c>
      <c r="B48" s="1457" t="s">
        <v>1748</v>
      </c>
      <c r="C48" s="4828" t="s">
        <v>1749</v>
      </c>
    </row>
    <row r="49" spans="1:9" ht="12" customHeight="1">
      <c r="A49" s="1459" t="s">
        <v>1750</v>
      </c>
      <c r="B49" s="1460" t="s">
        <v>1751</v>
      </c>
      <c r="C49" s="4828" t="s">
        <v>1752</v>
      </c>
    </row>
    <row r="50" spans="1:9" ht="12" customHeight="1">
      <c r="A50" s="1459"/>
      <c r="B50" s="1460"/>
      <c r="C50" s="4828"/>
    </row>
    <row r="51" spans="1:9" ht="12" customHeight="1">
      <c r="A51" s="1454" t="s">
        <v>1753</v>
      </c>
      <c r="B51" s="1461"/>
      <c r="C51" s="4827" t="s">
        <v>1754</v>
      </c>
    </row>
    <row r="52" spans="1:9" ht="12" customHeight="1">
      <c r="A52" s="1462" t="s">
        <v>1755</v>
      </c>
      <c r="B52" s="1463"/>
      <c r="C52" s="4829" t="s">
        <v>1756</v>
      </c>
    </row>
    <row r="53" spans="1:9" ht="12" customHeight="1">
      <c r="A53" s="1456" t="s">
        <v>1757</v>
      </c>
      <c r="B53" s="1457"/>
      <c r="C53" s="4828" t="s">
        <v>1758</v>
      </c>
    </row>
    <row r="54" spans="1:9" ht="12" customHeight="1">
      <c r="A54" s="1456" t="s">
        <v>1759</v>
      </c>
      <c r="B54" s="1457"/>
      <c r="C54" s="4828" t="s">
        <v>1760</v>
      </c>
    </row>
    <row r="55" spans="1:9" ht="12" customHeight="1">
      <c r="A55" s="1456" t="s">
        <v>1761</v>
      </c>
      <c r="B55" s="1457"/>
      <c r="C55" s="4828" t="s">
        <v>1762</v>
      </c>
    </row>
    <row r="56" spans="1:9" ht="12" customHeight="1">
      <c r="A56" s="1456" t="s">
        <v>1763</v>
      </c>
      <c r="B56" s="1457"/>
      <c r="C56" s="4828" t="s">
        <v>1764</v>
      </c>
    </row>
    <row r="57" spans="1:9" ht="12" customHeight="1">
      <c r="A57" s="1456" t="s">
        <v>1765</v>
      </c>
      <c r="B57" s="1457"/>
      <c r="C57" s="4828" t="s">
        <v>1766</v>
      </c>
    </row>
    <row r="58" spans="1:9" ht="12" customHeight="1">
      <c r="A58" s="1456" t="s">
        <v>1767</v>
      </c>
      <c r="B58" s="1457"/>
      <c r="C58" s="4828" t="s">
        <v>1768</v>
      </c>
    </row>
    <row r="59" spans="1:9" ht="12" customHeight="1">
      <c r="A59" s="1456" t="s">
        <v>1769</v>
      </c>
      <c r="B59" s="1457"/>
      <c r="C59" s="4828" t="s">
        <v>1770</v>
      </c>
    </row>
    <row r="60" spans="1:9" ht="12" customHeight="1">
      <c r="A60" s="1456" t="s">
        <v>1771</v>
      </c>
      <c r="B60" s="1457"/>
      <c r="C60" s="4828" t="s">
        <v>1772</v>
      </c>
    </row>
    <row r="61" spans="1:9" ht="12" customHeight="1">
      <c r="A61" s="1456" t="s">
        <v>1773</v>
      </c>
      <c r="B61" s="1457"/>
      <c r="C61" s="4828" t="s">
        <v>1774</v>
      </c>
    </row>
    <row r="62" spans="1:9" ht="12" customHeight="1">
      <c r="A62" s="1459"/>
      <c r="B62" s="1460"/>
      <c r="C62" s="4828"/>
    </row>
    <row r="63" spans="1:9" ht="12" customHeight="1">
      <c r="A63" s="1454" t="s">
        <v>1775</v>
      </c>
      <c r="B63" s="1464"/>
      <c r="C63" s="4827" t="s">
        <v>1776</v>
      </c>
      <c r="D63" s="1465"/>
      <c r="E63" s="1466"/>
      <c r="F63" s="1466"/>
      <c r="G63" s="1466"/>
      <c r="H63" s="1466"/>
      <c r="I63" s="1466"/>
    </row>
    <row r="64" spans="1:9" ht="12" customHeight="1">
      <c r="A64" s="1467"/>
      <c r="B64" s="1468"/>
      <c r="C64" s="4830"/>
      <c r="D64" s="1465"/>
      <c r="E64" s="1466"/>
      <c r="F64" s="1466"/>
      <c r="G64" s="1466"/>
      <c r="H64" s="1466"/>
      <c r="I64" s="1466"/>
    </row>
    <row r="65" spans="1:9" ht="12" customHeight="1">
      <c r="A65" s="1469" t="s">
        <v>1777</v>
      </c>
      <c r="B65" s="1470" t="s">
        <v>1778</v>
      </c>
      <c r="C65" s="4831" t="s">
        <v>244</v>
      </c>
      <c r="H65" s="1466"/>
      <c r="I65" s="1466"/>
    </row>
    <row r="66" spans="1:9" ht="12" customHeight="1">
      <c r="A66" s="1469" t="s">
        <v>1201</v>
      </c>
      <c r="B66" s="1470" t="s">
        <v>899</v>
      </c>
      <c r="C66" s="4831" t="s">
        <v>1779</v>
      </c>
      <c r="H66" s="1466"/>
      <c r="I66" s="1466"/>
    </row>
    <row r="67" spans="1:9" ht="12" customHeight="1">
      <c r="A67" s="1469" t="s">
        <v>1780</v>
      </c>
      <c r="B67" s="1470" t="s">
        <v>1781</v>
      </c>
      <c r="C67" s="4831" t="s">
        <v>1782</v>
      </c>
      <c r="H67" s="1466"/>
      <c r="I67" s="1466"/>
    </row>
    <row r="68" spans="1:9" ht="12" customHeight="1">
      <c r="A68" s="1469" t="s">
        <v>1607</v>
      </c>
      <c r="B68" s="1468"/>
      <c r="C68" s="4831" t="s">
        <v>1627</v>
      </c>
      <c r="H68" s="1466"/>
      <c r="I68" s="1466"/>
    </row>
    <row r="69" spans="1:9" ht="12" customHeight="1">
      <c r="A69" s="1469" t="s">
        <v>1608</v>
      </c>
      <c r="B69" s="1470"/>
      <c r="C69" s="4830" t="s">
        <v>1783</v>
      </c>
      <c r="H69" s="1466"/>
      <c r="I69" s="1466"/>
    </row>
    <row r="70" spans="1:9" ht="12" customHeight="1">
      <c r="A70" s="1469" t="s">
        <v>1784</v>
      </c>
      <c r="B70" s="1470" t="s">
        <v>1785</v>
      </c>
      <c r="C70" s="4831" t="s">
        <v>1786</v>
      </c>
      <c r="H70" s="1466"/>
      <c r="I70" s="1466"/>
    </row>
    <row r="71" spans="1:9" ht="12" customHeight="1">
      <c r="A71" s="1469" t="s">
        <v>1787</v>
      </c>
      <c r="B71" s="1471" t="s">
        <v>1788</v>
      </c>
      <c r="C71" s="4832" t="s">
        <v>1623</v>
      </c>
      <c r="D71" s="1465"/>
      <c r="E71" s="1465"/>
      <c r="F71" s="1466"/>
      <c r="G71" s="1466"/>
      <c r="H71" s="1466"/>
      <c r="I71" s="1466"/>
    </row>
    <row r="72" spans="1:9" ht="12" customHeight="1">
      <c r="A72" s="1467"/>
      <c r="B72" s="1472"/>
      <c r="C72" s="4833"/>
      <c r="D72" s="1465"/>
      <c r="E72" s="1465"/>
      <c r="F72" s="1466"/>
      <c r="G72" s="1466"/>
      <c r="H72" s="1466"/>
      <c r="I72" s="1466"/>
    </row>
    <row r="73" spans="1:9" ht="12" customHeight="1">
      <c r="A73" s="1469" t="s">
        <v>1789</v>
      </c>
      <c r="B73" s="1473"/>
      <c r="C73" s="4831" t="s">
        <v>1790</v>
      </c>
      <c r="D73" s="1466"/>
      <c r="E73" s="1465"/>
      <c r="F73" s="1466"/>
      <c r="G73" s="1466"/>
      <c r="H73" s="1466"/>
      <c r="I73" s="1466"/>
    </row>
    <row r="74" spans="1:9" ht="12" customHeight="1">
      <c r="A74" s="1467" t="s">
        <v>1791</v>
      </c>
      <c r="B74" s="1473"/>
      <c r="C74" s="4831" t="s">
        <v>1792</v>
      </c>
      <c r="D74" s="1466"/>
      <c r="E74" s="1465"/>
      <c r="F74" s="1466"/>
      <c r="G74" s="1466"/>
      <c r="H74" s="1466"/>
      <c r="I74" s="1466"/>
    </row>
    <row r="75" spans="1:9" ht="12" customHeight="1">
      <c r="A75" s="1467" t="s">
        <v>1793</v>
      </c>
      <c r="B75" s="1473"/>
      <c r="C75" s="4831" t="s">
        <v>1794</v>
      </c>
      <c r="D75" s="1466"/>
      <c r="E75" s="1465"/>
      <c r="F75" s="1466"/>
      <c r="G75" s="1466"/>
      <c r="H75" s="1466"/>
      <c r="I75" s="1466"/>
    </row>
    <row r="76" spans="1:9" ht="12" customHeight="1">
      <c r="A76" s="1467" t="s">
        <v>1795</v>
      </c>
      <c r="B76" s="1473"/>
      <c r="C76" s="4831" t="s">
        <v>1796</v>
      </c>
      <c r="D76" s="1466"/>
      <c r="E76" s="1465"/>
      <c r="F76" s="1466"/>
      <c r="G76" s="1466"/>
      <c r="H76" s="1466"/>
      <c r="I76" s="1466"/>
    </row>
    <row r="77" spans="1:9" ht="12" customHeight="1">
      <c r="A77" s="1467"/>
      <c r="B77" s="1472"/>
      <c r="C77" s="4833"/>
      <c r="D77" s="1465"/>
      <c r="E77" s="1465"/>
      <c r="F77" s="1466"/>
      <c r="G77" s="1466"/>
      <c r="H77" s="1466"/>
      <c r="I77" s="1466"/>
    </row>
    <row r="78" spans="1:9" ht="12" customHeight="1">
      <c r="A78" s="1469" t="s">
        <v>1797</v>
      </c>
      <c r="B78" s="1471" t="s">
        <v>897</v>
      </c>
      <c r="C78" s="4832" t="s">
        <v>1798</v>
      </c>
      <c r="D78" s="1465"/>
      <c r="E78" s="1465"/>
      <c r="F78" s="1466"/>
      <c r="G78" s="1466"/>
      <c r="H78" s="1466"/>
      <c r="I78" s="1466"/>
    </row>
    <row r="79" spans="1:9" ht="12" customHeight="1">
      <c r="A79" s="1469" t="s">
        <v>1799</v>
      </c>
      <c r="B79" s="1474" t="s">
        <v>181</v>
      </c>
      <c r="C79" s="4834" t="s">
        <v>1800</v>
      </c>
      <c r="D79" s="1465"/>
      <c r="E79" s="1465"/>
      <c r="F79" s="1466"/>
      <c r="G79" s="1466"/>
      <c r="H79" s="1466"/>
      <c r="I79" s="1466"/>
    </row>
    <row r="80" spans="1:9" ht="12" customHeight="1">
      <c r="A80" s="1469" t="s">
        <v>1801</v>
      </c>
      <c r="B80" s="1474" t="s">
        <v>184</v>
      </c>
      <c r="C80" s="4834" t="s">
        <v>1802</v>
      </c>
      <c r="D80" s="1465"/>
      <c r="E80" s="1465"/>
      <c r="F80" s="1466"/>
      <c r="G80" s="1466"/>
      <c r="H80" s="1466"/>
      <c r="I80" s="1466"/>
    </row>
    <row r="81" spans="1:9" ht="12" customHeight="1">
      <c r="A81" s="1469" t="s">
        <v>1803</v>
      </c>
      <c r="B81" s="1474" t="s">
        <v>1804</v>
      </c>
      <c r="C81" s="4835" t="s">
        <v>1805</v>
      </c>
      <c r="D81" s="1465"/>
      <c r="E81" s="1465"/>
      <c r="F81" s="1466"/>
      <c r="G81" s="1466"/>
      <c r="H81" s="1466"/>
      <c r="I81" s="1466"/>
    </row>
    <row r="82" spans="1:9" ht="12" customHeight="1">
      <c r="A82" s="1469" t="s">
        <v>1152</v>
      </c>
      <c r="B82" s="1471" t="s">
        <v>588</v>
      </c>
      <c r="C82" s="4833" t="s">
        <v>1153</v>
      </c>
      <c r="D82" s="1465"/>
      <c r="E82" s="1465"/>
      <c r="F82" s="1466"/>
      <c r="G82" s="1466"/>
      <c r="H82" s="1466"/>
      <c r="I82" s="1466"/>
    </row>
    <row r="83" spans="1:9" ht="12" customHeight="1">
      <c r="A83" s="1469" t="s">
        <v>1806</v>
      </c>
      <c r="B83" s="1474" t="s">
        <v>17</v>
      </c>
      <c r="C83" s="4834" t="s">
        <v>1807</v>
      </c>
      <c r="D83" s="1465"/>
      <c r="E83" s="1465"/>
      <c r="F83" s="1466"/>
      <c r="G83" s="1466"/>
      <c r="H83" s="1466"/>
      <c r="I83" s="1466"/>
    </row>
    <row r="84" spans="1:9" ht="12" customHeight="1">
      <c r="A84" s="1469" t="s">
        <v>1808</v>
      </c>
      <c r="B84" s="1474" t="s">
        <v>20</v>
      </c>
      <c r="C84" s="4834" t="s">
        <v>1809</v>
      </c>
      <c r="D84" s="1465"/>
      <c r="E84" s="1465"/>
      <c r="F84" s="1466"/>
      <c r="G84" s="1466"/>
      <c r="H84" s="1466"/>
      <c r="I84" s="1466"/>
    </row>
    <row r="85" spans="1:9" ht="12" customHeight="1">
      <c r="A85" s="1469" t="s">
        <v>1810</v>
      </c>
      <c r="B85" s="1474" t="s">
        <v>23</v>
      </c>
      <c r="C85" s="4834" t="s">
        <v>1811</v>
      </c>
      <c r="D85" s="1465"/>
      <c r="E85" s="1465"/>
      <c r="F85" s="1466"/>
      <c r="G85" s="1466"/>
      <c r="H85" s="1466"/>
      <c r="I85" s="1466"/>
    </row>
    <row r="86" spans="1:9" ht="12" customHeight="1">
      <c r="A86" s="1469" t="s">
        <v>1812</v>
      </c>
      <c r="B86" s="1474" t="s">
        <v>26</v>
      </c>
      <c r="C86" s="4834" t="s">
        <v>1813</v>
      </c>
      <c r="D86" s="1465"/>
      <c r="E86" s="1465"/>
      <c r="F86" s="1466"/>
      <c r="G86" s="1466"/>
      <c r="H86" s="1466"/>
      <c r="I86" s="1466"/>
    </row>
    <row r="87" spans="1:9" ht="12" customHeight="1">
      <c r="A87" s="1469" t="s">
        <v>1814</v>
      </c>
      <c r="B87" s="1474" t="s">
        <v>29</v>
      </c>
      <c r="C87" s="4836" t="s">
        <v>1815</v>
      </c>
      <c r="D87" s="1465"/>
      <c r="E87" s="1465"/>
      <c r="F87" s="1466"/>
      <c r="G87" s="1466"/>
      <c r="H87" s="1466"/>
      <c r="I87" s="1466"/>
    </row>
    <row r="88" spans="1:9" ht="12" customHeight="1">
      <c r="A88" s="1469" t="s">
        <v>1154</v>
      </c>
      <c r="B88" s="1471" t="s">
        <v>591</v>
      </c>
      <c r="C88" s="4836" t="s">
        <v>1155</v>
      </c>
      <c r="D88" s="1465"/>
      <c r="E88" s="1465"/>
      <c r="F88" s="1466"/>
      <c r="G88" s="1466"/>
      <c r="H88" s="1466"/>
      <c r="I88" s="1466"/>
    </row>
    <row r="89" spans="1:9" ht="12" customHeight="1">
      <c r="A89" s="1469" t="s">
        <v>1156</v>
      </c>
      <c r="B89" s="1471" t="s">
        <v>14</v>
      </c>
      <c r="C89" s="4832" t="s">
        <v>1157</v>
      </c>
      <c r="D89" s="1465"/>
      <c r="E89" s="1465"/>
      <c r="F89" s="1466"/>
      <c r="G89" s="1466"/>
      <c r="H89" s="1466"/>
      <c r="I89" s="1466"/>
    </row>
    <row r="90" spans="1:9" ht="12" customHeight="1">
      <c r="A90" s="1469" t="s">
        <v>1158</v>
      </c>
      <c r="B90" s="1471" t="s">
        <v>15</v>
      </c>
      <c r="C90" s="4832" t="s">
        <v>1159</v>
      </c>
      <c r="D90" s="1465"/>
      <c r="E90" s="1465"/>
      <c r="F90" s="1466"/>
      <c r="G90" s="1466"/>
      <c r="H90" s="1466"/>
      <c r="I90" s="1466"/>
    </row>
    <row r="91" spans="1:9" ht="12" customHeight="1">
      <c r="A91" s="1469" t="s">
        <v>1160</v>
      </c>
      <c r="B91" s="1471" t="s">
        <v>16</v>
      </c>
      <c r="C91" s="4832" t="s">
        <v>1161</v>
      </c>
      <c r="D91" s="1465"/>
      <c r="E91" s="1465"/>
      <c r="F91" s="1466"/>
      <c r="G91" s="1466"/>
      <c r="H91" s="1466"/>
      <c r="I91" s="1466"/>
    </row>
    <row r="92" spans="1:9" ht="12" customHeight="1">
      <c r="A92" s="1469" t="s">
        <v>1162</v>
      </c>
      <c r="B92" s="1471" t="s">
        <v>600</v>
      </c>
      <c r="C92" s="4832" t="s">
        <v>1163</v>
      </c>
      <c r="D92" s="1465"/>
      <c r="E92" s="1465"/>
      <c r="F92" s="1466"/>
      <c r="G92" s="1466"/>
      <c r="H92" s="1466"/>
      <c r="I92" s="1466"/>
    </row>
    <row r="93" spans="1:9" ht="12" customHeight="1">
      <c r="A93" s="1469" t="s">
        <v>1164</v>
      </c>
      <c r="B93" s="1471" t="s">
        <v>603</v>
      </c>
      <c r="C93" s="4832" t="s">
        <v>1165</v>
      </c>
      <c r="D93" s="1465"/>
      <c r="E93" s="1465"/>
      <c r="F93" s="1466"/>
      <c r="G93" s="1466"/>
      <c r="H93" s="1466"/>
      <c r="I93" s="1466"/>
    </row>
    <row r="94" spans="1:9" ht="12" customHeight="1">
      <c r="A94" s="1469" t="s">
        <v>1166</v>
      </c>
      <c r="B94" s="1471" t="s">
        <v>606</v>
      </c>
      <c r="C94" s="4832" t="s">
        <v>1167</v>
      </c>
      <c r="D94" s="1465"/>
      <c r="E94" s="1465"/>
      <c r="F94" s="1466"/>
      <c r="G94" s="1466"/>
      <c r="H94" s="1466"/>
      <c r="I94" s="1466"/>
    </row>
    <row r="95" spans="1:9" ht="12" customHeight="1">
      <c r="A95" s="1469" t="s">
        <v>1168</v>
      </c>
      <c r="B95" s="1471" t="s">
        <v>609</v>
      </c>
      <c r="C95" s="4834" t="s">
        <v>610</v>
      </c>
      <c r="D95" s="1465"/>
      <c r="E95" s="1465"/>
      <c r="F95" s="1466"/>
      <c r="G95" s="1466"/>
      <c r="H95" s="1466"/>
      <c r="I95" s="1466"/>
    </row>
    <row r="96" spans="1:9" ht="12" customHeight="1">
      <c r="A96" s="1475" t="s">
        <v>1169</v>
      </c>
      <c r="B96" s="1471" t="s">
        <v>612</v>
      </c>
      <c r="C96" s="4837" t="s">
        <v>1170</v>
      </c>
      <c r="D96" s="1465"/>
      <c r="E96" s="1465"/>
      <c r="F96" s="1466"/>
      <c r="G96" s="1466"/>
      <c r="H96" s="1466"/>
      <c r="I96" s="1466"/>
    </row>
    <row r="97" spans="1:9" ht="12" customHeight="1">
      <c r="A97" s="1469" t="s">
        <v>1171</v>
      </c>
      <c r="B97" s="1471" t="s">
        <v>616</v>
      </c>
      <c r="C97" s="4832" t="s">
        <v>1172</v>
      </c>
      <c r="D97" s="1465"/>
      <c r="E97" s="1465"/>
      <c r="F97" s="1466"/>
      <c r="G97" s="1466"/>
      <c r="H97" s="1466"/>
      <c r="I97" s="1466"/>
    </row>
    <row r="98" spans="1:9" ht="12" customHeight="1">
      <c r="A98" s="1469" t="s">
        <v>1173</v>
      </c>
      <c r="B98" s="1471" t="s">
        <v>619</v>
      </c>
      <c r="C98" s="4832" t="s">
        <v>1816</v>
      </c>
      <c r="D98" s="1465"/>
      <c r="E98" s="1465"/>
      <c r="F98" s="1466"/>
      <c r="G98" s="1466"/>
      <c r="H98" s="1466"/>
      <c r="I98" s="1466"/>
    </row>
    <row r="99" spans="1:9" ht="12" customHeight="1">
      <c r="A99" s="1469" t="s">
        <v>1175</v>
      </c>
      <c r="B99" s="1471" t="s">
        <v>622</v>
      </c>
      <c r="C99" s="4832" t="s">
        <v>1817</v>
      </c>
      <c r="D99" s="1465"/>
      <c r="E99" s="1465"/>
      <c r="F99" s="1466"/>
      <c r="G99" s="1466"/>
      <c r="H99" s="1466"/>
      <c r="I99" s="1466"/>
    </row>
    <row r="100" spans="1:9" ht="12" customHeight="1">
      <c r="A100" s="1469" t="s">
        <v>1177</v>
      </c>
      <c r="B100" s="1471" t="s">
        <v>625</v>
      </c>
      <c r="C100" s="4832" t="s">
        <v>626</v>
      </c>
      <c r="D100" s="1465"/>
      <c r="E100" s="1465"/>
      <c r="F100" s="1466"/>
      <c r="G100" s="1466"/>
      <c r="H100" s="1466"/>
      <c r="I100" s="1466"/>
    </row>
    <row r="101" spans="1:9" ht="12" customHeight="1">
      <c r="A101" s="1469" t="s">
        <v>1178</v>
      </c>
      <c r="B101" s="1471" t="s">
        <v>628</v>
      </c>
      <c r="C101" s="4832" t="s">
        <v>1179</v>
      </c>
      <c r="D101" s="1465"/>
      <c r="E101" s="1465"/>
      <c r="F101" s="1466"/>
      <c r="G101" s="1466"/>
      <c r="H101" s="1466"/>
      <c r="I101" s="1466"/>
    </row>
    <row r="102" spans="1:9" ht="12" customHeight="1">
      <c r="A102" s="1469" t="s">
        <v>1180</v>
      </c>
      <c r="B102" s="1471" t="s">
        <v>631</v>
      </c>
      <c r="C102" s="4832" t="s">
        <v>1181</v>
      </c>
      <c r="D102" s="1465"/>
      <c r="E102" s="1465"/>
      <c r="F102" s="1466"/>
      <c r="G102" s="1466"/>
      <c r="H102" s="1466"/>
      <c r="I102" s="1466"/>
    </row>
    <row r="103" spans="1:9" ht="12" customHeight="1">
      <c r="A103" s="1469" t="s">
        <v>1182</v>
      </c>
      <c r="B103" s="1471" t="s">
        <v>634</v>
      </c>
      <c r="C103" s="4832" t="s">
        <v>1183</v>
      </c>
      <c r="D103" s="1465"/>
      <c r="E103" s="1465"/>
      <c r="F103" s="1466"/>
      <c r="G103" s="1466"/>
      <c r="H103" s="1466"/>
      <c r="I103" s="1466"/>
    </row>
    <row r="104" spans="1:9" ht="12" customHeight="1">
      <c r="A104" s="1469" t="s">
        <v>636</v>
      </c>
      <c r="B104" s="1471" t="s">
        <v>637</v>
      </c>
      <c r="C104" s="4834" t="s">
        <v>638</v>
      </c>
      <c r="D104" s="1465"/>
      <c r="E104" s="1465"/>
      <c r="F104" s="1466"/>
      <c r="G104" s="1466"/>
      <c r="H104" s="1466"/>
      <c r="I104" s="1466"/>
    </row>
    <row r="105" spans="1:9" ht="12" customHeight="1">
      <c r="A105" s="1469" t="s">
        <v>639</v>
      </c>
      <c r="B105" s="1471" t="s">
        <v>640</v>
      </c>
      <c r="C105" s="4832" t="s">
        <v>1818</v>
      </c>
      <c r="D105" s="1465"/>
      <c r="E105" s="1465"/>
      <c r="F105" s="1466"/>
      <c r="G105" s="1466"/>
      <c r="H105" s="1466"/>
      <c r="I105" s="1466"/>
    </row>
    <row r="106" spans="1:9" ht="12" customHeight="1">
      <c r="A106" s="1469" t="s">
        <v>1185</v>
      </c>
      <c r="B106" s="1471" t="s">
        <v>643</v>
      </c>
      <c r="C106" s="4832" t="s">
        <v>1186</v>
      </c>
      <c r="D106" s="1465"/>
      <c r="E106" s="1465"/>
      <c r="F106" s="1466"/>
      <c r="G106" s="1466"/>
      <c r="H106" s="1466"/>
      <c r="I106" s="1466"/>
    </row>
    <row r="107" spans="1:9" ht="12" customHeight="1">
      <c r="A107" s="1469" t="s">
        <v>1187</v>
      </c>
      <c r="B107" s="1471" t="s">
        <v>646</v>
      </c>
      <c r="C107" s="4832" t="s">
        <v>1188</v>
      </c>
      <c r="D107" s="1465"/>
      <c r="E107" s="1465"/>
      <c r="F107" s="1466"/>
      <c r="G107" s="1466"/>
      <c r="H107" s="1466"/>
      <c r="I107" s="1466"/>
    </row>
    <row r="108" spans="1:9" ht="12" customHeight="1">
      <c r="A108" s="1469" t="s">
        <v>648</v>
      </c>
      <c r="B108" s="1471" t="s">
        <v>649</v>
      </c>
      <c r="C108" s="4832" t="s">
        <v>1819</v>
      </c>
      <c r="D108" s="1465"/>
      <c r="E108" s="1465"/>
      <c r="F108" s="1466"/>
      <c r="G108" s="1466"/>
      <c r="H108" s="1466"/>
      <c r="I108" s="1466"/>
    </row>
    <row r="109" spans="1:9" ht="12" customHeight="1">
      <c r="A109" s="1469" t="s">
        <v>1190</v>
      </c>
      <c r="B109" s="1471" t="s">
        <v>652</v>
      </c>
      <c r="C109" s="4832" t="s">
        <v>1191</v>
      </c>
      <c r="D109" s="1465"/>
      <c r="E109" s="1465"/>
      <c r="F109" s="1466"/>
      <c r="G109" s="1466"/>
      <c r="H109" s="1466"/>
      <c r="I109" s="1466"/>
    </row>
    <row r="110" spans="1:9" ht="12" customHeight="1">
      <c r="A110" s="1469" t="s">
        <v>1192</v>
      </c>
      <c r="B110" s="1471" t="s">
        <v>655</v>
      </c>
      <c r="C110" s="4832" t="s">
        <v>1193</v>
      </c>
      <c r="D110" s="1465"/>
      <c r="E110" s="1465"/>
      <c r="F110" s="1466"/>
      <c r="G110" s="1466"/>
      <c r="H110" s="1466"/>
      <c r="I110" s="1466"/>
    </row>
    <row r="111" spans="1:9" ht="12" customHeight="1">
      <c r="A111" s="1469" t="s">
        <v>1194</v>
      </c>
      <c r="B111" s="1471" t="s">
        <v>658</v>
      </c>
      <c r="C111" s="4832" t="s">
        <v>1820</v>
      </c>
      <c r="D111" s="1465"/>
      <c r="E111" s="1465"/>
      <c r="F111" s="1466"/>
      <c r="G111" s="1466"/>
      <c r="H111" s="1466"/>
      <c r="I111" s="1466"/>
    </row>
    <row r="112" spans="1:9" ht="12" customHeight="1">
      <c r="A112" s="1469" t="s">
        <v>660</v>
      </c>
      <c r="B112" s="1471" t="s">
        <v>661</v>
      </c>
      <c r="C112" s="4832" t="s">
        <v>1821</v>
      </c>
      <c r="D112" s="1465"/>
      <c r="E112" s="1465"/>
      <c r="F112" s="1466"/>
      <c r="G112" s="1466"/>
      <c r="H112" s="1466"/>
      <c r="I112" s="1466"/>
    </row>
    <row r="113" spans="1:9" ht="12" customHeight="1">
      <c r="A113" s="1469" t="s">
        <v>1822</v>
      </c>
      <c r="B113" s="1471" t="s">
        <v>664</v>
      </c>
      <c r="C113" s="4832" t="s">
        <v>1823</v>
      </c>
      <c r="D113" s="1465"/>
      <c r="E113" s="1465"/>
      <c r="F113" s="1466"/>
      <c r="G113" s="1466"/>
      <c r="H113" s="1466"/>
      <c r="I113" s="1466"/>
    </row>
    <row r="114" spans="1:9" ht="12" customHeight="1">
      <c r="A114" s="1469" t="s">
        <v>1822</v>
      </c>
      <c r="B114" s="1471" t="s">
        <v>1824</v>
      </c>
      <c r="C114" s="4834" t="s">
        <v>1823</v>
      </c>
      <c r="D114" s="1465"/>
      <c r="E114" s="1465"/>
      <c r="F114" s="1466"/>
      <c r="G114" s="1466"/>
      <c r="H114" s="1466"/>
      <c r="I114" s="1466"/>
    </row>
    <row r="115" spans="1:9" ht="12" customHeight="1">
      <c r="A115" s="1469" t="s">
        <v>1199</v>
      </c>
      <c r="B115" s="1471" t="s">
        <v>667</v>
      </c>
      <c r="C115" s="4834" t="s">
        <v>1825</v>
      </c>
      <c r="D115" s="1465"/>
      <c r="E115" s="1465"/>
      <c r="F115" s="1466"/>
      <c r="G115" s="1466"/>
      <c r="H115" s="1466"/>
      <c r="I115" s="1466"/>
    </row>
    <row r="116" spans="1:9" ht="12" customHeight="1">
      <c r="A116" s="1469" t="s">
        <v>1826</v>
      </c>
      <c r="B116" s="1471" t="s">
        <v>1827</v>
      </c>
      <c r="C116" s="4834" t="s">
        <v>1828</v>
      </c>
      <c r="D116" s="1465"/>
      <c r="E116" s="1465"/>
      <c r="F116" s="1466"/>
      <c r="G116" s="1466"/>
      <c r="H116" s="1466"/>
      <c r="I116" s="1466"/>
    </row>
    <row r="117" spans="1:9" ht="12" customHeight="1">
      <c r="A117" s="1469" t="s">
        <v>1829</v>
      </c>
      <c r="B117" s="1471" t="s">
        <v>1830</v>
      </c>
      <c r="C117" s="4834" t="s">
        <v>1831</v>
      </c>
      <c r="D117" s="1465"/>
      <c r="E117" s="1465"/>
      <c r="F117" s="1466"/>
      <c r="G117" s="1466"/>
      <c r="H117" s="1466"/>
      <c r="I117" s="1466"/>
    </row>
    <row r="118" spans="1:9" ht="12" customHeight="1">
      <c r="A118" s="1469" t="s">
        <v>1832</v>
      </c>
      <c r="B118" s="1471" t="s">
        <v>1833</v>
      </c>
      <c r="C118" s="4834" t="s">
        <v>1834</v>
      </c>
      <c r="D118" s="1465"/>
      <c r="E118" s="1465"/>
      <c r="F118" s="1466"/>
      <c r="G118" s="1466"/>
      <c r="H118" s="1466"/>
      <c r="I118" s="1466"/>
    </row>
    <row r="119" spans="1:9" ht="12" customHeight="1">
      <c r="A119" s="1469" t="s">
        <v>1835</v>
      </c>
      <c r="B119" s="1471" t="s">
        <v>1836</v>
      </c>
      <c r="C119" s="4834" t="s">
        <v>1837</v>
      </c>
      <c r="D119" s="1465"/>
      <c r="E119" s="1465"/>
      <c r="F119" s="1466"/>
      <c r="G119" s="1466"/>
      <c r="H119" s="1466"/>
      <c r="I119" s="1466"/>
    </row>
    <row r="120" spans="1:9" ht="12" customHeight="1">
      <c r="A120" s="1469" t="s">
        <v>178</v>
      </c>
      <c r="B120" s="1471" t="s">
        <v>898</v>
      </c>
      <c r="C120" s="4832" t="s">
        <v>179</v>
      </c>
      <c r="D120" s="1465"/>
      <c r="E120" s="1465"/>
      <c r="F120" s="1466"/>
      <c r="G120" s="1466"/>
      <c r="H120" s="1466"/>
      <c r="I120" s="1466"/>
    </row>
    <row r="121" spans="1:9" ht="12" customHeight="1">
      <c r="A121" s="1469" t="s">
        <v>1838</v>
      </c>
      <c r="B121" s="1471" t="s">
        <v>1839</v>
      </c>
      <c r="C121" s="4834" t="s">
        <v>1840</v>
      </c>
      <c r="D121" s="1465"/>
      <c r="E121" s="1465"/>
      <c r="F121" s="1466"/>
      <c r="G121" s="1466"/>
      <c r="H121" s="1466"/>
      <c r="I121" s="1466"/>
    </row>
    <row r="122" spans="1:9" ht="12" customHeight="1">
      <c r="A122" s="1469" t="s">
        <v>1841</v>
      </c>
      <c r="B122" s="1471" t="s">
        <v>1842</v>
      </c>
      <c r="C122" s="4834" t="s">
        <v>1843</v>
      </c>
      <c r="D122" s="1465"/>
      <c r="E122" s="1465"/>
      <c r="F122" s="1466"/>
      <c r="G122" s="1466"/>
      <c r="H122" s="1466"/>
      <c r="I122" s="1466"/>
    </row>
    <row r="123" spans="1:9" ht="12" customHeight="1">
      <c r="A123" s="1469" t="s">
        <v>1844</v>
      </c>
      <c r="B123" s="1471" t="s">
        <v>1845</v>
      </c>
      <c r="C123" s="4834" t="s">
        <v>1846</v>
      </c>
      <c r="D123" s="1465"/>
      <c r="E123" s="1465"/>
      <c r="F123" s="1466"/>
      <c r="G123" s="1466"/>
      <c r="H123" s="1466"/>
      <c r="I123" s="1466"/>
    </row>
    <row r="124" spans="1:9" ht="12" customHeight="1">
      <c r="A124" s="1469" t="s">
        <v>1201</v>
      </c>
      <c r="B124" s="1471" t="s">
        <v>899</v>
      </c>
      <c r="C124" s="4834" t="s">
        <v>1202</v>
      </c>
      <c r="D124" s="1465"/>
      <c r="E124" s="1465"/>
      <c r="F124" s="1466"/>
      <c r="G124" s="1466"/>
      <c r="H124" s="1466"/>
      <c r="I124" s="1466"/>
    </row>
    <row r="125" spans="1:9" ht="12" customHeight="1">
      <c r="A125" s="1469" t="s">
        <v>1847</v>
      </c>
      <c r="B125" s="1471" t="s">
        <v>1848</v>
      </c>
      <c r="C125" s="4832" t="s">
        <v>1849</v>
      </c>
      <c r="D125" s="1465"/>
      <c r="E125" s="1465"/>
      <c r="F125" s="1466"/>
      <c r="G125" s="1466"/>
      <c r="H125" s="1466"/>
      <c r="I125" s="1466"/>
    </row>
    <row r="126" spans="1:9" ht="12" customHeight="1">
      <c r="A126" s="1469" t="s">
        <v>1850</v>
      </c>
      <c r="B126" s="1471" t="s">
        <v>1851</v>
      </c>
      <c r="C126" s="4832" t="s">
        <v>1852</v>
      </c>
      <c r="D126" s="1465"/>
      <c r="E126" s="1465"/>
      <c r="F126" s="1466"/>
      <c r="G126" s="1466"/>
      <c r="H126" s="1466"/>
      <c r="I126" s="1466"/>
    </row>
    <row r="127" spans="1:9" ht="12" customHeight="1">
      <c r="A127" s="1469" t="s">
        <v>1853</v>
      </c>
      <c r="B127" s="1471" t="s">
        <v>1854</v>
      </c>
      <c r="C127" s="4832" t="s">
        <v>1855</v>
      </c>
      <c r="D127" s="1465"/>
      <c r="E127" s="1465"/>
      <c r="F127" s="1466"/>
      <c r="G127" s="1466"/>
      <c r="H127" s="1466"/>
      <c r="I127" s="1466"/>
    </row>
    <row r="128" spans="1:9" ht="12" customHeight="1">
      <c r="A128" s="1469" t="s">
        <v>1203</v>
      </c>
      <c r="B128" s="1471" t="s">
        <v>900</v>
      </c>
      <c r="C128" s="4832" t="s">
        <v>1204</v>
      </c>
      <c r="D128" s="1465"/>
      <c r="E128" s="1465"/>
      <c r="F128" s="1466"/>
      <c r="G128" s="1466"/>
      <c r="H128" s="1466"/>
      <c r="I128" s="1466"/>
    </row>
    <row r="129" spans="1:9" ht="12" customHeight="1">
      <c r="A129" s="1469" t="s">
        <v>1856</v>
      </c>
      <c r="B129" s="1471" t="s">
        <v>1857</v>
      </c>
      <c r="C129" s="4834" t="s">
        <v>1858</v>
      </c>
      <c r="D129" s="1465"/>
      <c r="E129" s="1465"/>
      <c r="F129" s="1466"/>
      <c r="G129" s="1466"/>
      <c r="H129" s="1466"/>
      <c r="I129" s="1466"/>
    </row>
    <row r="130" spans="1:9" ht="12" customHeight="1">
      <c r="A130" s="1469" t="s">
        <v>1859</v>
      </c>
      <c r="B130" s="1471" t="s">
        <v>1860</v>
      </c>
      <c r="C130" s="4834" t="s">
        <v>1861</v>
      </c>
      <c r="D130" s="1465"/>
      <c r="E130" s="1465"/>
      <c r="F130" s="1466"/>
      <c r="G130" s="1466"/>
      <c r="H130" s="1466"/>
      <c r="I130" s="1466"/>
    </row>
    <row r="131" spans="1:9" ht="12" customHeight="1">
      <c r="A131" s="1469" t="s">
        <v>1862</v>
      </c>
      <c r="B131" s="1471" t="s">
        <v>1863</v>
      </c>
      <c r="C131" s="4834" t="s">
        <v>1864</v>
      </c>
      <c r="D131" s="1465"/>
      <c r="E131" s="1465"/>
      <c r="F131" s="1466"/>
      <c r="G131" s="1466"/>
      <c r="H131" s="1466"/>
      <c r="I131" s="1466"/>
    </row>
    <row r="132" spans="1:9" ht="12" customHeight="1">
      <c r="A132" s="1469" t="s">
        <v>1865</v>
      </c>
      <c r="B132" s="1471" t="s">
        <v>1866</v>
      </c>
      <c r="C132" s="4834" t="s">
        <v>1867</v>
      </c>
      <c r="D132" s="1465"/>
      <c r="E132" s="1465"/>
      <c r="F132" s="1466"/>
      <c r="G132" s="1466"/>
      <c r="H132" s="1466"/>
      <c r="I132" s="1466"/>
    </row>
    <row r="133" spans="1:9" ht="12" customHeight="1">
      <c r="A133" s="1469" t="s">
        <v>1868</v>
      </c>
      <c r="B133" s="1472" t="s">
        <v>1869</v>
      </c>
      <c r="C133" s="4834" t="s">
        <v>1870</v>
      </c>
      <c r="D133" s="1465"/>
      <c r="E133" s="1465"/>
      <c r="F133" s="1466"/>
      <c r="G133" s="1466"/>
      <c r="H133" s="1466"/>
      <c r="I133" s="1466"/>
    </row>
    <row r="134" spans="1:9" ht="12" customHeight="1">
      <c r="A134" s="1469" t="s">
        <v>1205</v>
      </c>
      <c r="B134" s="1472" t="s">
        <v>901</v>
      </c>
      <c r="C134" s="4831" t="s">
        <v>1206</v>
      </c>
      <c r="D134" s="1465"/>
      <c r="E134" s="1465"/>
      <c r="F134" s="1466"/>
      <c r="G134" s="1466"/>
      <c r="H134" s="1466"/>
      <c r="I134" s="1466"/>
    </row>
    <row r="135" spans="1:9" ht="12" customHeight="1">
      <c r="A135" s="1467" t="s">
        <v>1871</v>
      </c>
      <c r="B135" s="1472" t="s">
        <v>1872</v>
      </c>
      <c r="C135" s="4834" t="s">
        <v>1873</v>
      </c>
      <c r="D135" s="1465"/>
      <c r="E135" s="1465"/>
      <c r="F135" s="1466"/>
      <c r="G135" s="1466"/>
      <c r="H135" s="1466"/>
      <c r="I135" s="1466"/>
    </row>
    <row r="136" spans="1:9" ht="12" customHeight="1">
      <c r="A136" s="1469" t="s">
        <v>1874</v>
      </c>
      <c r="B136" s="1472" t="s">
        <v>1875</v>
      </c>
      <c r="C136" s="4834" t="s">
        <v>1876</v>
      </c>
      <c r="D136" s="1465"/>
      <c r="E136" s="1465"/>
      <c r="F136" s="1466"/>
      <c r="G136" s="1466"/>
      <c r="H136" s="1466"/>
      <c r="I136" s="1466"/>
    </row>
    <row r="137" spans="1:9" ht="12" customHeight="1">
      <c r="A137" s="1469" t="s">
        <v>1207</v>
      </c>
      <c r="B137" s="1472" t="s">
        <v>902</v>
      </c>
      <c r="C137" s="4832" t="s">
        <v>1877</v>
      </c>
      <c r="D137" s="1465"/>
      <c r="E137" s="1465"/>
      <c r="F137" s="1466"/>
      <c r="G137" s="1466"/>
      <c r="H137" s="1466"/>
      <c r="I137" s="1466"/>
    </row>
    <row r="138" spans="1:9" ht="12" customHeight="1">
      <c r="A138" s="1469" t="s">
        <v>1878</v>
      </c>
      <c r="B138" s="1472" t="s">
        <v>1879</v>
      </c>
      <c r="C138" s="4834" t="s">
        <v>1880</v>
      </c>
      <c r="D138" s="1465"/>
      <c r="E138" s="1465"/>
      <c r="F138" s="1466"/>
      <c r="G138" s="1466"/>
      <c r="H138" s="1466"/>
      <c r="I138" s="1466"/>
    </row>
    <row r="139" spans="1:9" ht="12" customHeight="1">
      <c r="A139" s="1469" t="s">
        <v>1881</v>
      </c>
      <c r="B139" s="1472" t="s">
        <v>1882</v>
      </c>
      <c r="C139" s="4834" t="s">
        <v>1883</v>
      </c>
      <c r="D139" s="1465"/>
      <c r="E139" s="1465"/>
      <c r="F139" s="1466"/>
      <c r="G139" s="1466"/>
      <c r="H139" s="1466"/>
      <c r="I139" s="1466"/>
    </row>
    <row r="140" spans="1:9" ht="12" customHeight="1">
      <c r="A140" s="1469" t="s">
        <v>1884</v>
      </c>
      <c r="B140" s="1471" t="s">
        <v>1885</v>
      </c>
      <c r="C140" s="4834" t="s">
        <v>1886</v>
      </c>
      <c r="D140" s="1465"/>
      <c r="E140" s="1465"/>
      <c r="F140" s="1466"/>
      <c r="G140" s="1466"/>
      <c r="H140" s="1466"/>
      <c r="I140" s="1466"/>
    </row>
    <row r="141" spans="1:9" ht="12" customHeight="1">
      <c r="A141" s="1469" t="s">
        <v>1887</v>
      </c>
      <c r="B141" s="1471" t="s">
        <v>1888</v>
      </c>
      <c r="C141" s="4834" t="s">
        <v>1889</v>
      </c>
      <c r="D141" s="1465"/>
      <c r="E141" s="1465"/>
      <c r="F141" s="1466"/>
      <c r="G141" s="1466"/>
      <c r="H141" s="1466"/>
      <c r="I141" s="1466"/>
    </row>
    <row r="142" spans="1:9" ht="12" customHeight="1">
      <c r="A142" s="1469" t="s">
        <v>1890</v>
      </c>
      <c r="B142" s="1471" t="s">
        <v>1891</v>
      </c>
      <c r="C142" s="4834" t="s">
        <v>1892</v>
      </c>
      <c r="D142" s="1465"/>
      <c r="E142" s="1465"/>
      <c r="F142" s="1466"/>
      <c r="G142" s="1466"/>
      <c r="H142" s="1466"/>
      <c r="I142" s="1466"/>
    </row>
    <row r="143" spans="1:9" ht="12" customHeight="1">
      <c r="A143" s="1469" t="s">
        <v>1893</v>
      </c>
      <c r="B143" s="1471" t="s">
        <v>1894</v>
      </c>
      <c r="C143" s="4834" t="s">
        <v>1895</v>
      </c>
      <c r="D143" s="1465"/>
      <c r="E143" s="1465"/>
      <c r="F143" s="1466"/>
      <c r="G143" s="1466"/>
      <c r="H143" s="1466"/>
      <c r="I143" s="1466"/>
    </row>
    <row r="144" spans="1:9" ht="12" customHeight="1">
      <c r="A144" s="1469" t="s">
        <v>1896</v>
      </c>
      <c r="B144" s="1471" t="s">
        <v>1585</v>
      </c>
      <c r="C144" s="4832" t="s">
        <v>1897</v>
      </c>
      <c r="D144" s="1465"/>
      <c r="E144" s="1465"/>
      <c r="F144" s="1466"/>
      <c r="G144" s="1466"/>
      <c r="H144" s="1466"/>
      <c r="I144" s="1466"/>
    </row>
    <row r="145" spans="1:9" ht="12" customHeight="1">
      <c r="A145" s="1469" t="s">
        <v>1898</v>
      </c>
      <c r="B145" s="1471" t="s">
        <v>1899</v>
      </c>
      <c r="C145" s="4834" t="s">
        <v>1900</v>
      </c>
      <c r="D145" s="1465"/>
      <c r="E145" s="1465"/>
      <c r="F145" s="1466"/>
      <c r="G145" s="1466"/>
      <c r="H145" s="1466"/>
      <c r="I145" s="1466"/>
    </row>
    <row r="146" spans="1:9" ht="12" customHeight="1">
      <c r="A146" s="1469" t="s">
        <v>1901</v>
      </c>
      <c r="B146" s="1471" t="s">
        <v>1902</v>
      </c>
      <c r="C146" s="4834" t="s">
        <v>1903</v>
      </c>
      <c r="D146" s="1465"/>
      <c r="E146" s="1465"/>
      <c r="F146" s="1466"/>
      <c r="G146" s="1466"/>
      <c r="H146" s="1466"/>
      <c r="I146" s="1466"/>
    </row>
    <row r="147" spans="1:9" ht="12" customHeight="1">
      <c r="A147" s="1469" t="s">
        <v>1904</v>
      </c>
      <c r="B147" s="1471" t="s">
        <v>1905</v>
      </c>
      <c r="C147" s="4834" t="s">
        <v>1906</v>
      </c>
      <c r="D147" s="1465"/>
      <c r="E147" s="1465"/>
      <c r="F147" s="1466"/>
      <c r="G147" s="1466"/>
      <c r="H147" s="1466"/>
      <c r="I147" s="1466"/>
    </row>
    <row r="148" spans="1:9" ht="12" customHeight="1">
      <c r="A148" s="1469" t="s">
        <v>1209</v>
      </c>
      <c r="B148" s="1471" t="s">
        <v>903</v>
      </c>
      <c r="C148" s="4832" t="s">
        <v>1210</v>
      </c>
      <c r="D148" s="1465"/>
      <c r="E148" s="1465"/>
      <c r="F148" s="1466"/>
      <c r="G148" s="1466"/>
      <c r="H148" s="1466"/>
      <c r="I148" s="1466"/>
    </row>
    <row r="149" spans="1:9" ht="12" customHeight="1">
      <c r="A149" s="1469" t="s">
        <v>1209</v>
      </c>
      <c r="B149" s="1471" t="s">
        <v>1907</v>
      </c>
      <c r="C149" s="4834" t="s">
        <v>1210</v>
      </c>
      <c r="D149" s="1465"/>
      <c r="E149" s="1465"/>
      <c r="F149" s="1466"/>
      <c r="G149" s="1466"/>
      <c r="H149" s="1466"/>
      <c r="I149" s="1466"/>
    </row>
    <row r="150" spans="1:9" ht="12" customHeight="1">
      <c r="A150" s="1469" t="s">
        <v>1211</v>
      </c>
      <c r="B150" s="1471" t="s">
        <v>904</v>
      </c>
      <c r="C150" s="4832" t="s">
        <v>1908</v>
      </c>
      <c r="D150" s="1465"/>
      <c r="E150" s="1465"/>
      <c r="F150" s="1466"/>
      <c r="G150" s="1466"/>
      <c r="H150" s="1466"/>
      <c r="I150" s="1466"/>
    </row>
    <row r="151" spans="1:9" ht="12" customHeight="1">
      <c r="A151" s="1469" t="s">
        <v>1909</v>
      </c>
      <c r="B151" s="1471" t="s">
        <v>1910</v>
      </c>
      <c r="C151" s="4834" t="s">
        <v>1911</v>
      </c>
      <c r="D151" s="1465"/>
      <c r="E151" s="1465"/>
      <c r="F151" s="1466"/>
      <c r="G151" s="1466"/>
      <c r="H151" s="1466"/>
      <c r="I151" s="1466"/>
    </row>
    <row r="152" spans="1:9" ht="12" customHeight="1">
      <c r="A152" s="1469" t="s">
        <v>1912</v>
      </c>
      <c r="B152" s="1471" t="s">
        <v>1913</v>
      </c>
      <c r="C152" s="4834" t="s">
        <v>1914</v>
      </c>
      <c r="D152" s="1465"/>
      <c r="E152" s="1465"/>
      <c r="F152" s="1466"/>
      <c r="G152" s="1466"/>
      <c r="H152" s="1466"/>
      <c r="I152" s="1466"/>
    </row>
    <row r="153" spans="1:9" ht="12" customHeight="1">
      <c r="A153" s="1469" t="s">
        <v>1915</v>
      </c>
      <c r="B153" s="1471" t="s">
        <v>1916</v>
      </c>
      <c r="C153" s="4834" t="s">
        <v>1917</v>
      </c>
      <c r="D153" s="1465"/>
      <c r="E153" s="1465"/>
      <c r="F153" s="1466"/>
      <c r="G153" s="1466"/>
      <c r="H153" s="1466"/>
      <c r="I153" s="1466"/>
    </row>
    <row r="154" spans="1:9" ht="12" customHeight="1">
      <c r="A154" s="1469" t="s">
        <v>1918</v>
      </c>
      <c r="B154" s="1471" t="s">
        <v>1919</v>
      </c>
      <c r="C154" s="4834" t="s">
        <v>1920</v>
      </c>
      <c r="D154" s="1465"/>
      <c r="E154" s="1465"/>
      <c r="F154" s="1466"/>
      <c r="G154" s="1466"/>
      <c r="H154" s="1466"/>
      <c r="I154" s="1466"/>
    </row>
    <row r="155" spans="1:9" ht="12" customHeight="1">
      <c r="A155" s="1469" t="s">
        <v>1921</v>
      </c>
      <c r="B155" s="1471" t="s">
        <v>1922</v>
      </c>
      <c r="C155" s="4834" t="s">
        <v>1923</v>
      </c>
      <c r="D155" s="1465"/>
      <c r="E155" s="1465"/>
      <c r="F155" s="1466"/>
      <c r="G155" s="1466"/>
      <c r="H155" s="1466"/>
      <c r="I155" s="1466"/>
    </row>
    <row r="156" spans="1:9" ht="12" customHeight="1">
      <c r="A156" s="1469" t="s">
        <v>1924</v>
      </c>
      <c r="B156" s="1471" t="s">
        <v>1925</v>
      </c>
      <c r="C156" s="4834" t="s">
        <v>1926</v>
      </c>
      <c r="D156" s="1465"/>
      <c r="E156" s="1465"/>
      <c r="F156" s="1466"/>
      <c r="G156" s="1466"/>
      <c r="H156" s="1466"/>
      <c r="I156" s="1466"/>
    </row>
    <row r="157" spans="1:9" ht="12" customHeight="1">
      <c r="A157" s="1469" t="s">
        <v>1927</v>
      </c>
      <c r="B157" s="1471" t="s">
        <v>1928</v>
      </c>
      <c r="C157" s="4834" t="s">
        <v>1929</v>
      </c>
      <c r="D157" s="1465"/>
      <c r="E157" s="1465"/>
      <c r="F157" s="1466"/>
      <c r="G157" s="1466"/>
      <c r="H157" s="1466"/>
      <c r="I157" s="1466"/>
    </row>
    <row r="158" spans="1:9" ht="12" customHeight="1">
      <c r="A158" s="1469" t="s">
        <v>1213</v>
      </c>
      <c r="B158" s="1471" t="s">
        <v>905</v>
      </c>
      <c r="C158" s="4832" t="s">
        <v>1214</v>
      </c>
      <c r="D158" s="1465"/>
      <c r="E158" s="1465"/>
      <c r="F158" s="1466"/>
      <c r="G158" s="1466"/>
      <c r="H158" s="1466"/>
      <c r="I158" s="1466"/>
    </row>
    <row r="159" spans="1:9" ht="12" customHeight="1">
      <c r="A159" s="1469" t="s">
        <v>1930</v>
      </c>
      <c r="B159" s="1471" t="s">
        <v>1931</v>
      </c>
      <c r="C159" s="4834" t="s">
        <v>1932</v>
      </c>
      <c r="D159" s="1465"/>
      <c r="E159" s="1465"/>
      <c r="F159" s="1466"/>
      <c r="G159" s="1466"/>
      <c r="H159" s="1466"/>
      <c r="I159" s="1466"/>
    </row>
    <row r="160" spans="1:9" ht="12" customHeight="1">
      <c r="A160" s="1469" t="s">
        <v>1933</v>
      </c>
      <c r="B160" s="1471" t="s">
        <v>1934</v>
      </c>
      <c r="C160" s="4834" t="s">
        <v>1935</v>
      </c>
      <c r="D160" s="1465"/>
      <c r="E160" s="1465"/>
      <c r="F160" s="1466"/>
      <c r="G160" s="1466"/>
      <c r="H160" s="1466"/>
      <c r="I160" s="1466"/>
    </row>
    <row r="161" spans="1:9" ht="12" customHeight="1">
      <c r="A161" s="1469" t="s">
        <v>1936</v>
      </c>
      <c r="B161" s="1471" t="s">
        <v>1937</v>
      </c>
      <c r="C161" s="4834" t="s">
        <v>1938</v>
      </c>
      <c r="D161" s="1465"/>
      <c r="E161" s="1465"/>
      <c r="F161" s="1466"/>
      <c r="G161" s="1466"/>
      <c r="H161" s="1466"/>
      <c r="I161" s="1466"/>
    </row>
    <row r="162" spans="1:9" ht="12" customHeight="1">
      <c r="A162" s="1469" t="s">
        <v>1939</v>
      </c>
      <c r="B162" s="1471" t="s">
        <v>1940</v>
      </c>
      <c r="C162" s="4834" t="s">
        <v>1941</v>
      </c>
      <c r="D162" s="1465"/>
      <c r="E162" s="1465"/>
      <c r="F162" s="1466"/>
      <c r="G162" s="1466"/>
      <c r="H162" s="1466"/>
      <c r="I162" s="1466"/>
    </row>
    <row r="163" spans="1:9" ht="12" customHeight="1">
      <c r="A163" s="1469" t="s">
        <v>1942</v>
      </c>
      <c r="B163" s="1471" t="s">
        <v>1943</v>
      </c>
      <c r="C163" s="4834" t="s">
        <v>1944</v>
      </c>
      <c r="D163" s="1465"/>
      <c r="E163" s="1465"/>
      <c r="F163" s="1466"/>
      <c r="G163" s="1466"/>
      <c r="H163" s="1466"/>
      <c r="I163" s="1466"/>
    </row>
    <row r="164" spans="1:9" ht="12" customHeight="1">
      <c r="A164" s="1469" t="s">
        <v>1945</v>
      </c>
      <c r="B164" s="1471" t="s">
        <v>1946</v>
      </c>
      <c r="C164" s="4834" t="s">
        <v>1947</v>
      </c>
      <c r="D164" s="1465"/>
      <c r="E164" s="1465"/>
      <c r="F164" s="1466"/>
      <c r="G164" s="1466"/>
      <c r="H164" s="1466"/>
      <c r="I164" s="1466"/>
    </row>
    <row r="165" spans="1:9" ht="12" customHeight="1">
      <c r="A165" s="1469" t="s">
        <v>1948</v>
      </c>
      <c r="B165" s="1471" t="s">
        <v>1589</v>
      </c>
      <c r="C165" s="4831" t="s">
        <v>1949</v>
      </c>
      <c r="D165" s="1465"/>
      <c r="E165" s="1465"/>
      <c r="F165" s="1466"/>
      <c r="G165" s="1466"/>
      <c r="H165" s="1466"/>
      <c r="I165" s="1466"/>
    </row>
    <row r="166" spans="1:9" ht="12" customHeight="1">
      <c r="A166" s="1469" t="s">
        <v>1950</v>
      </c>
      <c r="B166" s="1471" t="s">
        <v>1951</v>
      </c>
      <c r="C166" s="4834" t="s">
        <v>1949</v>
      </c>
      <c r="D166" s="1465"/>
      <c r="E166" s="1465"/>
      <c r="F166" s="1466"/>
      <c r="G166" s="1466"/>
      <c r="H166" s="1466"/>
      <c r="I166" s="1466"/>
    </row>
    <row r="167" spans="1:9" ht="12" customHeight="1">
      <c r="A167" s="1469" t="s">
        <v>275</v>
      </c>
      <c r="B167" s="1471" t="s">
        <v>906</v>
      </c>
      <c r="C167" s="4834" t="s">
        <v>76</v>
      </c>
      <c r="D167" s="1465"/>
      <c r="E167" s="1465"/>
      <c r="F167" s="1466"/>
      <c r="G167" s="1466"/>
      <c r="H167" s="1466"/>
      <c r="I167" s="1466"/>
    </row>
    <row r="168" spans="1:9" ht="12" customHeight="1">
      <c r="A168" s="1469" t="s">
        <v>275</v>
      </c>
      <c r="B168" s="1471" t="s">
        <v>1952</v>
      </c>
      <c r="C168" s="4834" t="s">
        <v>76</v>
      </c>
      <c r="D168" s="1465"/>
      <c r="E168" s="1465"/>
      <c r="F168" s="1466"/>
      <c r="G168" s="1466"/>
      <c r="H168" s="1466"/>
      <c r="I168" s="1466"/>
    </row>
    <row r="169" spans="1:9" ht="12" customHeight="1">
      <c r="A169" s="1469" t="s">
        <v>1215</v>
      </c>
      <c r="B169" s="1471" t="s">
        <v>907</v>
      </c>
      <c r="C169" s="4831" t="s">
        <v>1216</v>
      </c>
      <c r="D169" s="1465"/>
      <c r="E169" s="1465"/>
      <c r="F169" s="1466"/>
      <c r="G169" s="1466"/>
      <c r="H169" s="1466"/>
      <c r="I169" s="1466"/>
    </row>
    <row r="170" spans="1:9" ht="12" customHeight="1">
      <c r="A170" s="1469" t="s">
        <v>1953</v>
      </c>
      <c r="B170" s="1471" t="s">
        <v>1954</v>
      </c>
      <c r="C170" s="4834" t="s">
        <v>1955</v>
      </c>
      <c r="D170" s="1465"/>
      <c r="E170" s="1465"/>
      <c r="F170" s="1466"/>
      <c r="G170" s="1466"/>
      <c r="H170" s="1466"/>
      <c r="I170" s="1466"/>
    </row>
    <row r="171" spans="1:9" ht="12" customHeight="1">
      <c r="A171" s="1469" t="s">
        <v>1956</v>
      </c>
      <c r="B171" s="1471" t="s">
        <v>1957</v>
      </c>
      <c r="C171" s="4834" t="s">
        <v>1958</v>
      </c>
      <c r="D171" s="1465"/>
      <c r="E171" s="1465"/>
      <c r="F171" s="1466"/>
      <c r="G171" s="1466"/>
      <c r="H171" s="1466"/>
      <c r="I171" s="1466"/>
    </row>
    <row r="172" spans="1:9" ht="12" customHeight="1">
      <c r="A172" s="1469" t="s">
        <v>1959</v>
      </c>
      <c r="B172" s="1471" t="s">
        <v>1960</v>
      </c>
      <c r="C172" s="4834" t="s">
        <v>1961</v>
      </c>
      <c r="D172" s="1465"/>
      <c r="E172" s="1465"/>
      <c r="F172" s="1466"/>
      <c r="G172" s="1466"/>
      <c r="H172" s="1466"/>
      <c r="I172" s="1466"/>
    </row>
    <row r="173" spans="1:9" ht="12" customHeight="1">
      <c r="A173" s="1469" t="s">
        <v>1217</v>
      </c>
      <c r="B173" s="1471" t="s">
        <v>908</v>
      </c>
      <c r="C173" s="4831" t="s">
        <v>1962</v>
      </c>
      <c r="D173" s="1465"/>
      <c r="E173" s="1465"/>
      <c r="F173" s="1466"/>
      <c r="G173" s="1466"/>
      <c r="H173" s="1466"/>
      <c r="I173" s="1466"/>
    </row>
    <row r="174" spans="1:9" ht="12" customHeight="1">
      <c r="A174" s="1469" t="s">
        <v>1963</v>
      </c>
      <c r="B174" s="1471" t="s">
        <v>1964</v>
      </c>
      <c r="C174" s="4834" t="s">
        <v>1965</v>
      </c>
      <c r="D174" s="1465"/>
      <c r="E174" s="1465"/>
      <c r="F174" s="1466"/>
      <c r="G174" s="1466"/>
      <c r="H174" s="1466"/>
      <c r="I174" s="1466"/>
    </row>
    <row r="175" spans="1:9" ht="12" customHeight="1">
      <c r="A175" s="1469" t="s">
        <v>1966</v>
      </c>
      <c r="B175" s="1471" t="s">
        <v>1967</v>
      </c>
      <c r="C175" s="4834" t="s">
        <v>1968</v>
      </c>
      <c r="D175" s="1465"/>
      <c r="E175" s="1465"/>
      <c r="F175" s="1466"/>
      <c r="G175" s="1466"/>
      <c r="H175" s="1466"/>
      <c r="I175" s="1466"/>
    </row>
    <row r="176" spans="1:9" ht="12" customHeight="1">
      <c r="A176" s="1469" t="s">
        <v>1969</v>
      </c>
      <c r="B176" s="1471" t="s">
        <v>1970</v>
      </c>
      <c r="C176" s="4834" t="s">
        <v>1971</v>
      </c>
      <c r="D176" s="1465"/>
      <c r="E176" s="1465"/>
      <c r="F176" s="1466"/>
      <c r="G176" s="1466"/>
      <c r="H176" s="1466"/>
      <c r="I176" s="1466"/>
    </row>
    <row r="177" spans="1:10" ht="12" customHeight="1">
      <c r="A177" s="1469" t="s">
        <v>1972</v>
      </c>
      <c r="B177" s="1471" t="s">
        <v>1973</v>
      </c>
      <c r="C177" s="4834" t="s">
        <v>1974</v>
      </c>
      <c r="D177" s="1465"/>
      <c r="E177" s="1466"/>
      <c r="F177" s="1466"/>
      <c r="G177" s="1466"/>
      <c r="H177" s="1466"/>
      <c r="I177" s="1466"/>
    </row>
    <row r="178" spans="1:10" ht="12" customHeight="1">
      <c r="A178" s="1469" t="s">
        <v>1975</v>
      </c>
      <c r="B178" s="1471" t="s">
        <v>909</v>
      </c>
      <c r="C178" s="4831" t="s">
        <v>1219</v>
      </c>
      <c r="D178" s="1465"/>
      <c r="E178" s="1466"/>
      <c r="F178" s="1466"/>
      <c r="G178" s="1466"/>
      <c r="H178" s="1466"/>
      <c r="I178" s="1466"/>
    </row>
    <row r="179" spans="1:10" ht="12" customHeight="1">
      <c r="A179" s="1469" t="s">
        <v>1976</v>
      </c>
      <c r="B179" s="1471" t="s">
        <v>1977</v>
      </c>
      <c r="C179" s="4834" t="s">
        <v>1978</v>
      </c>
      <c r="D179" s="1465"/>
      <c r="E179" s="1466"/>
      <c r="F179" s="1466"/>
      <c r="G179" s="1466"/>
      <c r="H179" s="1466"/>
      <c r="I179" s="1466"/>
    </row>
    <row r="180" spans="1:10" ht="12" customHeight="1">
      <c r="A180" s="1469" t="s">
        <v>1979</v>
      </c>
      <c r="B180" s="1471" t="s">
        <v>1980</v>
      </c>
      <c r="C180" s="4834" t="s">
        <v>1981</v>
      </c>
      <c r="D180" s="1465"/>
      <c r="E180" s="1466"/>
      <c r="F180" s="1466"/>
      <c r="G180" s="1466"/>
      <c r="H180" s="1466"/>
      <c r="I180" s="1466"/>
    </row>
    <row r="181" spans="1:10" ht="12" customHeight="1">
      <c r="A181" s="1469" t="s">
        <v>1982</v>
      </c>
      <c r="B181" s="1471" t="s">
        <v>1983</v>
      </c>
      <c r="C181" s="4834" t="s">
        <v>1984</v>
      </c>
      <c r="D181" s="1465"/>
      <c r="E181" s="1466"/>
      <c r="F181" s="1466"/>
      <c r="G181" s="1466"/>
      <c r="H181" s="1466"/>
      <c r="I181" s="1466"/>
    </row>
    <row r="182" spans="1:10" ht="12" customHeight="1">
      <c r="A182" s="1469" t="s">
        <v>1985</v>
      </c>
      <c r="B182" s="1471" t="s">
        <v>1986</v>
      </c>
      <c r="C182" s="4831" t="s">
        <v>1987</v>
      </c>
      <c r="D182" s="1465"/>
      <c r="E182" s="1466"/>
      <c r="F182" s="1466"/>
      <c r="G182" s="1466"/>
      <c r="H182" s="1466"/>
      <c r="I182" s="1466"/>
    </row>
    <row r="183" spans="1:10" ht="12" customHeight="1">
      <c r="A183" s="1469" t="s">
        <v>1988</v>
      </c>
      <c r="B183" s="1471" t="s">
        <v>1989</v>
      </c>
      <c r="C183" s="4834" t="s">
        <v>1990</v>
      </c>
      <c r="D183" s="1465"/>
      <c r="E183" s="1466"/>
      <c r="F183" s="1466"/>
      <c r="G183" s="1466"/>
      <c r="H183" s="1466"/>
      <c r="I183" s="1466"/>
    </row>
    <row r="184" spans="1:10" ht="12" customHeight="1">
      <c r="A184" s="1469" t="s">
        <v>1991</v>
      </c>
      <c r="B184" s="1471" t="s">
        <v>1992</v>
      </c>
      <c r="C184" s="4834" t="s">
        <v>1993</v>
      </c>
      <c r="D184" s="1465"/>
      <c r="E184" s="1466"/>
      <c r="F184" s="1466"/>
      <c r="G184" s="1466"/>
      <c r="H184" s="1466"/>
      <c r="I184" s="1466"/>
    </row>
    <row r="185" spans="1:10" ht="12" customHeight="1">
      <c r="A185" s="1469" t="s">
        <v>1994</v>
      </c>
      <c r="B185" s="1471" t="s">
        <v>1995</v>
      </c>
      <c r="C185" s="4831" t="s">
        <v>1996</v>
      </c>
      <c r="D185" s="1465"/>
      <c r="E185" s="1466"/>
      <c r="F185" s="1466"/>
      <c r="G185" s="1466"/>
      <c r="H185" s="1466"/>
      <c r="I185" s="1466"/>
    </row>
    <row r="186" spans="1:10" ht="12" customHeight="1">
      <c r="A186" s="1469" t="s">
        <v>1994</v>
      </c>
      <c r="B186" s="1471" t="s">
        <v>1997</v>
      </c>
      <c r="C186" s="4834" t="s">
        <v>1996</v>
      </c>
      <c r="D186" s="1465"/>
      <c r="E186" s="1466"/>
      <c r="F186" s="1466"/>
      <c r="G186" s="1466"/>
      <c r="H186" s="1466"/>
      <c r="I186" s="1466"/>
    </row>
    <row r="187" spans="1:10" ht="23.25" customHeight="1">
      <c r="A187" s="1465"/>
      <c r="B187" s="1476"/>
      <c r="C187" s="4838"/>
      <c r="D187" s="1465"/>
      <c r="E187" s="1466"/>
      <c r="F187" s="1466"/>
      <c r="G187" s="1466"/>
      <c r="H187" s="1466"/>
      <c r="I187" s="1466"/>
    </row>
    <row r="188" spans="1:10" ht="23.25" customHeight="1">
      <c r="A188" s="1465"/>
      <c r="B188" s="1476"/>
      <c r="C188" s="4838"/>
      <c r="D188" s="1465"/>
      <c r="E188" s="1466"/>
      <c r="F188" s="1466"/>
      <c r="G188" s="1466"/>
      <c r="H188" s="1466"/>
      <c r="I188" s="1466"/>
    </row>
    <row r="189" spans="1:10" ht="23.25" customHeight="1">
      <c r="A189" s="1477"/>
      <c r="B189" s="1478"/>
      <c r="C189" s="4839"/>
      <c r="D189" s="1477"/>
      <c r="E189" s="1479"/>
      <c r="F189" s="1479"/>
      <c r="G189" s="1479"/>
      <c r="H189" s="1479"/>
      <c r="I189" s="1479"/>
      <c r="J189" s="1480"/>
    </row>
  </sheetData>
  <pageMargins left="0.7" right="0.7" top="0.75" bottom="0.75" header="0.3" footer="0.3"/>
</worksheet>
</file>

<file path=xl/worksheets/sheet72.xml><?xml version="1.0" encoding="utf-8"?>
<worksheet xmlns="http://schemas.openxmlformats.org/spreadsheetml/2006/main" xmlns:r="http://schemas.openxmlformats.org/officeDocument/2006/relationships">
  <dimension ref="A1:E13"/>
  <sheetViews>
    <sheetView showGridLines="0" workbookViewId="0"/>
  </sheetViews>
  <sheetFormatPr defaultColWidth="9.140625" defaultRowHeight="12.75"/>
  <cols>
    <col min="1" max="1" width="51" style="4841" customWidth="1"/>
    <col min="2" max="2" width="42.5703125" style="4841" customWidth="1"/>
    <col min="3" max="3" width="37.85546875" style="4841" customWidth="1"/>
    <col min="4" max="4" width="37.85546875" style="4844" customWidth="1"/>
    <col min="6" max="16384" width="9.140625" style="4842"/>
  </cols>
  <sheetData>
    <row r="1" spans="1:5" ht="15">
      <c r="A1" s="4840" t="s">
        <v>1998</v>
      </c>
      <c r="E1" s="4842"/>
    </row>
    <row r="2" spans="1:5" ht="18.75" customHeight="1">
      <c r="A2" s="4843" t="s">
        <v>1999</v>
      </c>
      <c r="E2" s="4842"/>
    </row>
    <row r="3" spans="1:5" s="4847" customFormat="1" ht="19.5" customHeight="1">
      <c r="A3" s="4845" t="s">
        <v>81</v>
      </c>
      <c r="B3" s="4845" t="s">
        <v>55</v>
      </c>
      <c r="C3" s="4846" t="s">
        <v>82</v>
      </c>
      <c r="D3" s="4846" t="s">
        <v>2000</v>
      </c>
    </row>
    <row r="4" spans="1:5" ht="25.5" customHeight="1">
      <c r="A4" s="4850" t="s">
        <v>5534</v>
      </c>
      <c r="B4" s="4848" t="s">
        <v>2001</v>
      </c>
      <c r="C4" s="4852" t="s">
        <v>5544</v>
      </c>
      <c r="D4" s="4849" t="s">
        <v>2002</v>
      </c>
      <c r="E4" s="4842"/>
    </row>
    <row r="5" spans="1:5" ht="25.5" customHeight="1">
      <c r="A5" s="4850" t="s">
        <v>5535</v>
      </c>
      <c r="B5" s="4848" t="s">
        <v>2003</v>
      </c>
      <c r="C5" s="4852" t="s">
        <v>5545</v>
      </c>
      <c r="D5" s="4849" t="s">
        <v>2004</v>
      </c>
      <c r="E5" s="4842"/>
    </row>
    <row r="6" spans="1:5" ht="25.5" customHeight="1">
      <c r="A6" s="4850" t="s">
        <v>5536</v>
      </c>
      <c r="B6" s="4848" t="s">
        <v>2005</v>
      </c>
      <c r="C6" s="4852" t="s">
        <v>5546</v>
      </c>
      <c r="D6" s="4849" t="s">
        <v>2006</v>
      </c>
      <c r="E6" s="4842"/>
    </row>
    <row r="7" spans="1:5" ht="25.5" customHeight="1">
      <c r="A7" s="4850" t="s">
        <v>5537</v>
      </c>
      <c r="B7" s="4848" t="s">
        <v>2007</v>
      </c>
      <c r="C7" s="4852" t="s">
        <v>5547</v>
      </c>
      <c r="D7" s="4849" t="s">
        <v>2008</v>
      </c>
      <c r="E7" s="4842"/>
    </row>
    <row r="8" spans="1:5" ht="25.5" customHeight="1">
      <c r="A8" s="4850" t="s">
        <v>5538</v>
      </c>
      <c r="B8" s="4848" t="s">
        <v>2009</v>
      </c>
      <c r="C8" s="4852" t="s">
        <v>5548</v>
      </c>
      <c r="D8" s="4849" t="s">
        <v>2010</v>
      </c>
      <c r="E8" s="4842"/>
    </row>
    <row r="9" spans="1:5" ht="25.5" customHeight="1">
      <c r="A9" s="4850" t="s">
        <v>5539</v>
      </c>
      <c r="B9" s="4848" t="s">
        <v>2011</v>
      </c>
      <c r="C9" s="4852" t="s">
        <v>5549</v>
      </c>
      <c r="D9" s="4849" t="s">
        <v>2012</v>
      </c>
      <c r="E9" s="4842"/>
    </row>
    <row r="10" spans="1:5" ht="25.5" customHeight="1">
      <c r="A10" s="4850" t="s">
        <v>5540</v>
      </c>
      <c r="B10" s="4848" t="s">
        <v>2013</v>
      </c>
      <c r="C10" s="4852" t="s">
        <v>5550</v>
      </c>
      <c r="D10" s="4849" t="s">
        <v>2014</v>
      </c>
      <c r="E10" s="4842"/>
    </row>
    <row r="11" spans="1:5" ht="25.5" customHeight="1">
      <c r="A11" s="4851" t="s">
        <v>5541</v>
      </c>
      <c r="B11" s="4848" t="s">
        <v>2015</v>
      </c>
      <c r="C11" s="4853" t="s">
        <v>5551</v>
      </c>
      <c r="D11" s="4849" t="s">
        <v>2016</v>
      </c>
      <c r="E11" s="4842"/>
    </row>
    <row r="12" spans="1:5" ht="25.5" customHeight="1">
      <c r="A12" s="4850" t="s">
        <v>5542</v>
      </c>
      <c r="B12" s="4848" t="s">
        <v>2017</v>
      </c>
      <c r="C12" s="4852" t="s">
        <v>5552</v>
      </c>
      <c r="D12" s="4849" t="s">
        <v>2018</v>
      </c>
      <c r="E12" s="4842"/>
    </row>
    <row r="13" spans="1:5" ht="25.5" customHeight="1">
      <c r="A13" s="4850" t="s">
        <v>5543</v>
      </c>
      <c r="B13" s="4848" t="s">
        <v>2019</v>
      </c>
      <c r="C13" s="4852" t="s">
        <v>5553</v>
      </c>
      <c r="D13" s="4849" t="s">
        <v>2020</v>
      </c>
      <c r="E13" s="4842"/>
    </row>
  </sheetData>
  <pageMargins left="0.75" right="0.75" top="1" bottom="1" header="0.5" footer="0.5"/>
  <pageSetup paperSize="9" orientation="portrait" verticalDpi="300" r:id="rId1"/>
  <headerFooter alignWithMargins="0"/>
</worksheet>
</file>

<file path=xl/worksheets/sheet73.xml><?xml version="1.0" encoding="utf-8"?>
<worksheet xmlns="http://schemas.openxmlformats.org/spreadsheetml/2006/main" xmlns:r="http://schemas.openxmlformats.org/officeDocument/2006/relationships">
  <dimension ref="A1:D26"/>
  <sheetViews>
    <sheetView showGridLines="0" workbookViewId="0">
      <selection sqref="A1:G1"/>
    </sheetView>
  </sheetViews>
  <sheetFormatPr defaultColWidth="9.140625" defaultRowHeight="12.75"/>
  <cols>
    <col min="1" max="16384" width="9.140625" style="1483"/>
  </cols>
  <sheetData>
    <row r="1" spans="1:4">
      <c r="A1" s="1481" t="s">
        <v>2021</v>
      </c>
      <c r="B1" s="1482"/>
      <c r="C1" s="1482"/>
      <c r="D1" s="1482"/>
    </row>
    <row r="2" spans="1:4">
      <c r="A2" s="1484" t="s">
        <v>2022</v>
      </c>
      <c r="B2" s="1482"/>
      <c r="C2" s="1482"/>
      <c r="D2" s="1482"/>
    </row>
    <row r="3" spans="1:4">
      <c r="A3" s="761"/>
    </row>
    <row r="4" spans="1:4">
      <c r="A4" s="1481" t="s">
        <v>733</v>
      </c>
      <c r="B4" s="1482"/>
      <c r="C4" s="1482"/>
      <c r="D4" s="1482"/>
    </row>
    <row r="5" spans="1:4">
      <c r="A5" s="762"/>
    </row>
    <row r="6" spans="1:4">
      <c r="A6" s="766" t="s">
        <v>736</v>
      </c>
    </row>
    <row r="7" spans="1:4">
      <c r="A7" s="766" t="s">
        <v>737</v>
      </c>
    </row>
    <row r="8" spans="1:4">
      <c r="A8" s="766" t="s">
        <v>738</v>
      </c>
    </row>
    <row r="9" spans="1:4">
      <c r="A9" s="766" t="s">
        <v>159</v>
      </c>
    </row>
    <row r="10" spans="1:4">
      <c r="A10" s="766" t="s">
        <v>2023</v>
      </c>
    </row>
    <row r="11" spans="1:4">
      <c r="A11" s="766" t="s">
        <v>2024</v>
      </c>
    </row>
    <row r="12" spans="1:4">
      <c r="A12" s="766" t="s">
        <v>2025</v>
      </c>
    </row>
    <row r="13" spans="1:4">
      <c r="A13" s="1485" t="s">
        <v>2026</v>
      </c>
    </row>
    <row r="14" spans="1:4">
      <c r="A14" s="1485" t="s">
        <v>2027</v>
      </c>
    </row>
    <row r="15" spans="1:4">
      <c r="A15" s="1485" t="s">
        <v>2028</v>
      </c>
    </row>
    <row r="16" spans="1:4">
      <c r="A16" s="1485" t="s">
        <v>2029</v>
      </c>
    </row>
    <row r="17" spans="1:4">
      <c r="A17" s="1485"/>
    </row>
    <row r="18" spans="1:4">
      <c r="A18" s="1481" t="s">
        <v>200</v>
      </c>
      <c r="B18" s="1482"/>
      <c r="C18" s="1482"/>
      <c r="D18" s="1482"/>
    </row>
    <row r="19" spans="1:4">
      <c r="A19" s="767"/>
    </row>
    <row r="20" spans="1:4">
      <c r="A20" s="1485" t="s">
        <v>374</v>
      </c>
    </row>
    <row r="21" spans="1:4">
      <c r="A21" s="1485" t="s">
        <v>292</v>
      </c>
    </row>
    <row r="22" spans="1:4">
      <c r="A22" s="1485" t="s">
        <v>311</v>
      </c>
    </row>
    <row r="23" spans="1:4">
      <c r="A23" s="1485" t="s">
        <v>747</v>
      </c>
    </row>
    <row r="24" spans="1:4">
      <c r="A24" s="1485" t="s">
        <v>750</v>
      </c>
    </row>
    <row r="25" spans="1:4">
      <c r="A25" s="1485" t="s">
        <v>376</v>
      </c>
    </row>
    <row r="26" spans="1:4">
      <c r="A26" s="1485" t="s">
        <v>2030</v>
      </c>
    </row>
  </sheetData>
  <pageMargins left="0.75" right="0.75" top="1" bottom="1" header="0.5" footer="0.5"/>
  <pageSetup paperSize="9" orientation="portrait" r:id="rId1"/>
  <headerFooter alignWithMargins="0"/>
</worksheet>
</file>

<file path=xl/worksheets/sheet74.xml><?xml version="1.0" encoding="utf-8"?>
<worksheet xmlns="http://schemas.openxmlformats.org/spreadsheetml/2006/main" xmlns:r="http://schemas.openxmlformats.org/officeDocument/2006/relationships">
  <dimension ref="A1:K45"/>
  <sheetViews>
    <sheetView showGridLines="0" workbookViewId="0">
      <selection activeCell="A2" sqref="A2:J2"/>
    </sheetView>
  </sheetViews>
  <sheetFormatPr defaultColWidth="9.140625" defaultRowHeight="12.75"/>
  <cols>
    <col min="1" max="1" width="14" style="1486" customWidth="1"/>
    <col min="2" max="4" width="9.7109375" style="1486" customWidth="1"/>
    <col min="5" max="7" width="8.140625" style="1486" customWidth="1"/>
    <col min="8" max="9" width="10.28515625" style="1486" customWidth="1"/>
    <col min="10" max="10" width="9.7109375" style="1486" customWidth="1"/>
    <col min="11" max="11" width="7.7109375" style="1486" customWidth="1"/>
    <col min="12" max="16384" width="9.140625" style="1486"/>
  </cols>
  <sheetData>
    <row r="1" spans="1:11" ht="30" customHeight="1">
      <c r="A1" s="5390" t="s">
        <v>2031</v>
      </c>
      <c r="B1" s="5390"/>
      <c r="C1" s="5390"/>
      <c r="D1" s="5390"/>
      <c r="E1" s="5390"/>
      <c r="F1" s="5390"/>
      <c r="G1" s="5390"/>
      <c r="H1" s="5390"/>
      <c r="I1" s="5390"/>
      <c r="J1" s="5390"/>
    </row>
    <row r="2" spans="1:11" ht="30" customHeight="1">
      <c r="A2" s="5391" t="s">
        <v>2032</v>
      </c>
      <c r="B2" s="5391"/>
      <c r="C2" s="5391"/>
      <c r="D2" s="5391"/>
      <c r="E2" s="5391"/>
      <c r="F2" s="5391"/>
      <c r="G2" s="5391"/>
      <c r="H2" s="5391"/>
      <c r="I2" s="5391"/>
      <c r="J2" s="5391"/>
    </row>
    <row r="3" spans="1:11" ht="114.75">
      <c r="A3" s="5392"/>
      <c r="B3" s="1487" t="s">
        <v>2033</v>
      </c>
      <c r="C3" s="1487" t="s">
        <v>2034</v>
      </c>
      <c r="D3" s="1488" t="s">
        <v>2035</v>
      </c>
      <c r="E3" s="1489" t="s">
        <v>2036</v>
      </c>
      <c r="F3" s="1489" t="s">
        <v>2037</v>
      </c>
      <c r="G3" s="1490" t="s">
        <v>2038</v>
      </c>
      <c r="H3" s="1488" t="s">
        <v>2039</v>
      </c>
      <c r="I3" s="1487" t="s">
        <v>2040</v>
      </c>
      <c r="J3" s="1491" t="s">
        <v>2041</v>
      </c>
    </row>
    <row r="4" spans="1:11" ht="13.5">
      <c r="A4" s="5392"/>
      <c r="B4" s="5393" t="s">
        <v>2042</v>
      </c>
      <c r="C4" s="5394"/>
      <c r="D4" s="1492" t="s">
        <v>2043</v>
      </c>
      <c r="E4" s="5395" t="s">
        <v>203</v>
      </c>
      <c r="F4" s="5396"/>
      <c r="G4" s="5396"/>
      <c r="H4" s="5395" t="s">
        <v>204</v>
      </c>
      <c r="I4" s="5396"/>
      <c r="J4" s="5397"/>
    </row>
    <row r="5" spans="1:11" s="1496" customFormat="1">
      <c r="A5" s="1493" t="s">
        <v>205</v>
      </c>
      <c r="B5" s="1494"/>
      <c r="C5" s="1494"/>
      <c r="D5" s="1494"/>
      <c r="E5" s="1494"/>
      <c r="F5" s="1494"/>
      <c r="G5" s="1494"/>
      <c r="H5" s="1494"/>
      <c r="I5" s="1495"/>
      <c r="J5" s="1495"/>
    </row>
    <row r="6" spans="1:11" s="1496" customFormat="1" ht="12.75" customHeight="1">
      <c r="A6" s="1493">
        <v>1989</v>
      </c>
      <c r="B6" s="1497">
        <v>6.7</v>
      </c>
      <c r="C6" s="1497">
        <v>4.7</v>
      </c>
      <c r="D6" s="1497">
        <v>1.4</v>
      </c>
      <c r="E6" s="1497" t="s">
        <v>211</v>
      </c>
      <c r="F6" s="1497" t="s">
        <v>211</v>
      </c>
      <c r="G6" s="1497" t="s">
        <v>211</v>
      </c>
      <c r="H6" s="1497" t="s">
        <v>211</v>
      </c>
      <c r="I6" s="1498">
        <v>11</v>
      </c>
      <c r="J6" s="1498">
        <v>69</v>
      </c>
    </row>
    <row r="7" spans="1:11" s="1496" customFormat="1" ht="12.75" customHeight="1">
      <c r="A7" s="1493">
        <v>1993</v>
      </c>
      <c r="B7" s="1497">
        <v>8.1</v>
      </c>
      <c r="C7" s="1497">
        <v>6.5</v>
      </c>
      <c r="D7" s="1499">
        <v>1.2</v>
      </c>
      <c r="E7" s="1497" t="s">
        <v>211</v>
      </c>
      <c r="F7" s="1497" t="s">
        <v>211</v>
      </c>
      <c r="G7" s="1497" t="s">
        <v>211</v>
      </c>
      <c r="H7" s="1497" t="s">
        <v>211</v>
      </c>
      <c r="I7" s="1498">
        <v>9</v>
      </c>
      <c r="J7" s="1498">
        <v>70</v>
      </c>
    </row>
    <row r="8" spans="1:11" s="1496" customFormat="1" ht="12.75" customHeight="1">
      <c r="A8" s="1493">
        <v>1995</v>
      </c>
      <c r="B8" s="1497">
        <v>8.6999999999999993</v>
      </c>
      <c r="C8" s="1497">
        <v>6.7</v>
      </c>
      <c r="D8" s="1497">
        <v>1.3</v>
      </c>
      <c r="E8" s="1497" t="s">
        <v>211</v>
      </c>
      <c r="F8" s="1497" t="s">
        <v>211</v>
      </c>
      <c r="G8" s="1497" t="s">
        <v>211</v>
      </c>
      <c r="H8" s="1497" t="s">
        <v>211</v>
      </c>
      <c r="I8" s="1498">
        <v>10</v>
      </c>
      <c r="J8" s="1498">
        <v>70</v>
      </c>
    </row>
    <row r="9" spans="1:11" s="1496" customFormat="1" ht="12.75" customHeight="1">
      <c r="A9" s="1493">
        <v>1997</v>
      </c>
      <c r="B9" s="1497">
        <v>9.1999999999999993</v>
      </c>
      <c r="C9" s="1497">
        <v>7.3</v>
      </c>
      <c r="D9" s="1497">
        <v>1.3</v>
      </c>
      <c r="E9" s="1497" t="s">
        <v>211</v>
      </c>
      <c r="F9" s="1497" t="s">
        <v>211</v>
      </c>
      <c r="G9" s="1497" t="s">
        <v>211</v>
      </c>
      <c r="H9" s="1497" t="s">
        <v>211</v>
      </c>
      <c r="I9" s="1498">
        <v>9</v>
      </c>
      <c r="J9" s="1498">
        <v>70</v>
      </c>
    </row>
    <row r="10" spans="1:11" s="1496" customFormat="1" ht="12.75" customHeight="1">
      <c r="A10" s="1493">
        <v>1999</v>
      </c>
      <c r="B10" s="1497">
        <v>9.3000000000000007</v>
      </c>
      <c r="C10" s="1497">
        <v>7.3</v>
      </c>
      <c r="D10" s="1497">
        <v>1.3</v>
      </c>
      <c r="E10" s="1497" t="s">
        <v>211</v>
      </c>
      <c r="F10" s="1497" t="s">
        <v>211</v>
      </c>
      <c r="G10" s="1497" t="s">
        <v>211</v>
      </c>
      <c r="H10" s="1500">
        <v>8.15</v>
      </c>
      <c r="I10" s="1498">
        <v>8</v>
      </c>
      <c r="J10" s="1498">
        <v>72</v>
      </c>
    </row>
    <row r="11" spans="1:11" s="1496" customFormat="1" ht="12.75" customHeight="1">
      <c r="A11" s="1493">
        <v>2003</v>
      </c>
      <c r="B11" s="1497">
        <v>10.4</v>
      </c>
      <c r="C11" s="1497">
        <v>8.1</v>
      </c>
      <c r="D11" s="1497">
        <v>1.3</v>
      </c>
      <c r="E11" s="1497" t="s">
        <v>211</v>
      </c>
      <c r="F11" s="1497" t="s">
        <v>211</v>
      </c>
      <c r="G11" s="1497" t="s">
        <v>211</v>
      </c>
      <c r="H11" s="1500">
        <v>9.8800000000000008</v>
      </c>
      <c r="I11" s="1501">
        <v>8</v>
      </c>
      <c r="J11" s="1501">
        <v>71</v>
      </c>
    </row>
    <row r="12" spans="1:11" s="1496" customFormat="1" ht="12.75" customHeight="1">
      <c r="A12" s="1493">
        <v>2005</v>
      </c>
      <c r="B12" s="1502">
        <v>11.4</v>
      </c>
      <c r="C12" s="1502">
        <v>9.1999999999999993</v>
      </c>
      <c r="D12" s="1502">
        <v>1.2</v>
      </c>
      <c r="E12" s="1497" t="s">
        <v>211</v>
      </c>
      <c r="F12" s="1497" t="s">
        <v>211</v>
      </c>
      <c r="G12" s="1497" t="s">
        <v>211</v>
      </c>
      <c r="H12" s="1500">
        <v>8.9600000000000009</v>
      </c>
      <c r="I12" s="1503">
        <v>7</v>
      </c>
      <c r="J12" s="1503">
        <v>70</v>
      </c>
    </row>
    <row r="13" spans="1:11" s="1496" customFormat="1" ht="12.75" customHeight="1">
      <c r="A13" s="1493">
        <v>2007</v>
      </c>
      <c r="B13" s="1502">
        <v>12.6</v>
      </c>
      <c r="C13" s="1502">
        <v>10.1</v>
      </c>
      <c r="D13" s="1504">
        <v>1.3</v>
      </c>
      <c r="E13" s="1497" t="s">
        <v>211</v>
      </c>
      <c r="F13" s="1497" t="s">
        <v>211</v>
      </c>
      <c r="G13" s="1497" t="s">
        <v>211</v>
      </c>
      <c r="H13" s="1500">
        <v>7.44</v>
      </c>
      <c r="I13" s="1503">
        <v>6</v>
      </c>
      <c r="J13" s="1503">
        <v>70</v>
      </c>
    </row>
    <row r="14" spans="1:11" s="1506" customFormat="1" ht="12.75" customHeight="1">
      <c r="A14" s="1493">
        <v>2009</v>
      </c>
      <c r="B14" s="1500">
        <v>12</v>
      </c>
      <c r="C14" s="1500">
        <v>10</v>
      </c>
      <c r="D14" s="1500">
        <v>1.2</v>
      </c>
      <c r="E14" s="1502">
        <v>15199</v>
      </c>
      <c r="F14" s="1502">
        <v>1264.9000000000001</v>
      </c>
      <c r="G14" s="1502">
        <v>12628.8</v>
      </c>
      <c r="H14" s="1500">
        <v>5.01</v>
      </c>
      <c r="I14" s="1505">
        <v>6</v>
      </c>
      <c r="J14" s="1505">
        <v>72</v>
      </c>
    </row>
    <row r="15" spans="1:11" s="1506" customFormat="1" ht="12.75" customHeight="1">
      <c r="A15" s="1493">
        <v>2013</v>
      </c>
      <c r="B15" s="1500">
        <v>13.8</v>
      </c>
      <c r="C15" s="1500">
        <v>11.1</v>
      </c>
      <c r="D15" s="1500">
        <v>1.2</v>
      </c>
      <c r="E15" s="1507">
        <v>17052.599999999999</v>
      </c>
      <c r="F15" s="1507">
        <v>1238.2</v>
      </c>
      <c r="G15" s="1507">
        <v>13719.5</v>
      </c>
      <c r="H15" s="1500">
        <v>5.89</v>
      </c>
      <c r="I15" s="1505">
        <v>6</v>
      </c>
      <c r="J15" s="1505">
        <v>69</v>
      </c>
    </row>
    <row r="16" spans="1:11" s="1506" customFormat="1" ht="12.75" customHeight="1">
      <c r="A16" s="1508">
        <v>2016</v>
      </c>
      <c r="B16" s="1509"/>
      <c r="C16" s="1509"/>
      <c r="D16" s="1510"/>
      <c r="E16" s="1511"/>
      <c r="F16" s="1511"/>
      <c r="G16" s="1510"/>
      <c r="H16" s="1510"/>
      <c r="I16" s="1512"/>
      <c r="J16" s="1512"/>
      <c r="K16" s="801"/>
    </row>
    <row r="17" spans="1:11" s="1515" customFormat="1">
      <c r="A17" s="545" t="s">
        <v>205</v>
      </c>
      <c r="B17" s="1513">
        <v>14.1</v>
      </c>
      <c r="C17" s="1513">
        <v>11.4</v>
      </c>
      <c r="D17" s="1513">
        <v>1.2</v>
      </c>
      <c r="E17" s="1513">
        <v>19863.099999999999</v>
      </c>
      <c r="F17" s="1513">
        <v>1412.6</v>
      </c>
      <c r="G17" s="1513">
        <v>16161.9</v>
      </c>
      <c r="H17" s="1513">
        <v>6.1</v>
      </c>
      <c r="I17" s="1514">
        <v>6</v>
      </c>
      <c r="J17" s="1514">
        <v>69</v>
      </c>
      <c r="K17" s="1500"/>
    </row>
    <row r="18" spans="1:11" s="1515" customFormat="1">
      <c r="A18" s="546" t="s">
        <v>442</v>
      </c>
      <c r="B18" s="1513">
        <v>14.9</v>
      </c>
      <c r="C18" s="1513">
        <v>11.9</v>
      </c>
      <c r="D18" s="1513">
        <v>1.3</v>
      </c>
      <c r="E18" s="1513">
        <v>19443.900000000001</v>
      </c>
      <c r="F18" s="1513">
        <v>1305</v>
      </c>
      <c r="G18" s="1513">
        <v>15523.6</v>
      </c>
      <c r="H18" s="1513">
        <v>6.6</v>
      </c>
      <c r="I18" s="1514">
        <v>6</v>
      </c>
      <c r="J18" s="1514">
        <v>69</v>
      </c>
      <c r="K18" s="1500"/>
    </row>
    <row r="19" spans="1:11" s="1516" customFormat="1">
      <c r="A19" s="550" t="s">
        <v>443</v>
      </c>
      <c r="B19" s="1513">
        <v>6.8</v>
      </c>
      <c r="C19" s="1513">
        <v>5.0999999999999996</v>
      </c>
      <c r="D19" s="1513">
        <v>1.3</v>
      </c>
      <c r="E19" s="1513">
        <v>11710.8</v>
      </c>
      <c r="F19" s="1513">
        <v>1719.1</v>
      </c>
      <c r="G19" s="1513">
        <v>8691</v>
      </c>
      <c r="H19" s="1513">
        <v>2.2999999999999998</v>
      </c>
      <c r="I19" s="1514">
        <v>7</v>
      </c>
      <c r="J19" s="1514">
        <v>85</v>
      </c>
      <c r="K19" s="1500"/>
    </row>
    <row r="20" spans="1:11" s="1516" customFormat="1">
      <c r="A20" s="550" t="s">
        <v>444</v>
      </c>
      <c r="B20" s="1513">
        <v>6.7</v>
      </c>
      <c r="C20" s="1513">
        <v>6.4</v>
      </c>
      <c r="D20" s="1513">
        <v>1</v>
      </c>
      <c r="E20" s="1513">
        <v>13983.2</v>
      </c>
      <c r="F20" s="1513">
        <v>2077.4</v>
      </c>
      <c r="G20" s="1513">
        <v>13343.5</v>
      </c>
      <c r="H20" s="1513">
        <v>12.2</v>
      </c>
      <c r="I20" s="1514">
        <v>4</v>
      </c>
      <c r="J20" s="1514">
        <v>70</v>
      </c>
      <c r="K20" s="1500"/>
    </row>
    <row r="21" spans="1:11" s="1516" customFormat="1">
      <c r="A21" s="550" t="s">
        <v>445</v>
      </c>
      <c r="B21" s="1513">
        <v>14.2</v>
      </c>
      <c r="C21" s="1513">
        <v>8.3000000000000007</v>
      </c>
      <c r="D21" s="1513">
        <v>1.7</v>
      </c>
      <c r="E21" s="1513">
        <v>52885.3</v>
      </c>
      <c r="F21" s="1513">
        <v>3717.9</v>
      </c>
      <c r="G21" s="1513">
        <v>30920.7</v>
      </c>
      <c r="H21" s="1513">
        <v>3.6</v>
      </c>
      <c r="I21" s="1514">
        <v>8</v>
      </c>
      <c r="J21" s="1514">
        <v>60</v>
      </c>
      <c r="K21" s="1500"/>
    </row>
    <row r="22" spans="1:11" s="1516" customFormat="1">
      <c r="A22" s="550" t="s">
        <v>446</v>
      </c>
      <c r="B22" s="1513">
        <v>58.9</v>
      </c>
      <c r="C22" s="1513">
        <v>40</v>
      </c>
      <c r="D22" s="1513">
        <v>1.5</v>
      </c>
      <c r="E22" s="1513">
        <v>48218.1</v>
      </c>
      <c r="F22" s="1513">
        <v>818.6</v>
      </c>
      <c r="G22" s="1513">
        <v>32785.300000000003</v>
      </c>
      <c r="H22" s="1513">
        <v>5.7</v>
      </c>
      <c r="I22" s="1514">
        <v>8</v>
      </c>
      <c r="J22" s="1514">
        <v>64</v>
      </c>
      <c r="K22" s="1500"/>
    </row>
    <row r="23" spans="1:11" s="1516" customFormat="1">
      <c r="A23" s="550" t="s">
        <v>447</v>
      </c>
      <c r="B23" s="1513">
        <v>8.1</v>
      </c>
      <c r="C23" s="1513">
        <v>7.3</v>
      </c>
      <c r="D23" s="1513">
        <v>1.1000000000000001</v>
      </c>
      <c r="E23" s="1513">
        <v>20125.5</v>
      </c>
      <c r="F23" s="1513">
        <v>2469.8000000000002</v>
      </c>
      <c r="G23" s="1513">
        <v>17994.599999999999</v>
      </c>
      <c r="H23" s="1513">
        <v>5</v>
      </c>
      <c r="I23" s="1514">
        <v>5</v>
      </c>
      <c r="J23" s="1514">
        <v>77</v>
      </c>
      <c r="K23" s="1500"/>
    </row>
    <row r="24" spans="1:11" s="1516" customFormat="1">
      <c r="A24" s="546" t="s">
        <v>448</v>
      </c>
      <c r="B24" s="1513">
        <v>10.7</v>
      </c>
      <c r="C24" s="1513">
        <v>10.199999999999999</v>
      </c>
      <c r="D24" s="1513">
        <v>1.1000000000000001</v>
      </c>
      <c r="E24" s="1513">
        <v>40983.300000000003</v>
      </c>
      <c r="F24" s="1513">
        <v>3833.9</v>
      </c>
      <c r="G24" s="1513">
        <v>38955.1</v>
      </c>
      <c r="H24" s="1513">
        <v>1.9</v>
      </c>
      <c r="I24" s="1514">
        <v>18</v>
      </c>
      <c r="J24" s="1514">
        <v>52</v>
      </c>
      <c r="K24" s="1500"/>
    </row>
    <row r="25" spans="1:11" s="1516" customFormat="1">
      <c r="A25" s="546" t="s">
        <v>449</v>
      </c>
      <c r="B25" s="1513">
        <v>0.4</v>
      </c>
      <c r="C25" s="1513">
        <v>0.5</v>
      </c>
      <c r="D25" s="1513">
        <v>0.9</v>
      </c>
      <c r="E25" s="1513">
        <v>7330.1</v>
      </c>
      <c r="F25" s="1513">
        <v>17418.8</v>
      </c>
      <c r="G25" s="1513">
        <v>7897.4</v>
      </c>
      <c r="H25" s="1513">
        <v>0.2</v>
      </c>
      <c r="I25" s="1514">
        <v>2</v>
      </c>
      <c r="J25" s="1514">
        <v>94</v>
      </c>
      <c r="K25" s="1500"/>
    </row>
    <row r="26" spans="1:11" ht="102">
      <c r="A26" s="5398"/>
      <c r="B26" s="1517" t="s">
        <v>2044</v>
      </c>
      <c r="C26" s="1517" t="s">
        <v>2045</v>
      </c>
      <c r="D26" s="1518" t="s">
        <v>2046</v>
      </c>
      <c r="E26" s="1519" t="s">
        <v>2047</v>
      </c>
      <c r="F26" s="1519" t="s">
        <v>2048</v>
      </c>
      <c r="G26" s="1490" t="s">
        <v>2049</v>
      </c>
      <c r="H26" s="1518" t="s">
        <v>2050</v>
      </c>
      <c r="I26" s="1517" t="s">
        <v>2051</v>
      </c>
      <c r="J26" s="1517" t="s">
        <v>2052</v>
      </c>
    </row>
    <row r="27" spans="1:11">
      <c r="A27" s="5398"/>
      <c r="B27" s="5399" t="s">
        <v>2042</v>
      </c>
      <c r="C27" s="5399"/>
      <c r="D27" s="1520" t="s">
        <v>2053</v>
      </c>
      <c r="E27" s="5400" t="s">
        <v>203</v>
      </c>
      <c r="F27" s="5401"/>
      <c r="G27" s="5401"/>
      <c r="H27" s="5400" t="s">
        <v>204</v>
      </c>
      <c r="I27" s="5401"/>
      <c r="J27" s="5402"/>
    </row>
    <row r="28" spans="1:11">
      <c r="A28" s="5403" t="s">
        <v>390</v>
      </c>
      <c r="B28" s="5404"/>
      <c r="C28" s="5404"/>
      <c r="D28" s="5404"/>
      <c r="E28" s="5404"/>
      <c r="F28" s="5404"/>
      <c r="G28" s="5404"/>
      <c r="H28" s="5404"/>
      <c r="I28" s="5404"/>
      <c r="J28" s="5404"/>
    </row>
    <row r="29" spans="1:11">
      <c r="A29" s="5388" t="s">
        <v>2054</v>
      </c>
      <c r="B29" s="5389"/>
      <c r="C29" s="5389"/>
      <c r="D29" s="5389"/>
      <c r="E29" s="5389"/>
      <c r="F29" s="5389"/>
      <c r="G29" s="5389"/>
      <c r="H29" s="5389"/>
      <c r="I29" s="5389"/>
      <c r="J29" s="5389"/>
    </row>
    <row r="30" spans="1:11">
      <c r="A30" s="1521" t="s">
        <v>2055</v>
      </c>
      <c r="B30" s="1521"/>
      <c r="C30" s="1521"/>
      <c r="D30" s="1521"/>
      <c r="E30" s="1521"/>
      <c r="F30" s="1521"/>
      <c r="G30" s="1521"/>
      <c r="H30" s="1521"/>
      <c r="I30" s="1521"/>
      <c r="J30" s="1522"/>
    </row>
    <row r="32" spans="1:11">
      <c r="A32" s="556" t="s">
        <v>427</v>
      </c>
      <c r="B32" s="1523"/>
    </row>
    <row r="33" spans="1:10" s="1525" customFormat="1" ht="9">
      <c r="A33" s="1524" t="s">
        <v>2056</v>
      </c>
    </row>
    <row r="34" spans="1:10" s="1525" customFormat="1" ht="9">
      <c r="A34" s="1524" t="s">
        <v>2057</v>
      </c>
    </row>
    <row r="35" spans="1:10" s="1525" customFormat="1" ht="9">
      <c r="A35" s="1524" t="s">
        <v>2058</v>
      </c>
    </row>
    <row r="37" spans="1:10" ht="13.5">
      <c r="B37" s="1526"/>
      <c r="C37" s="1526"/>
      <c r="D37" s="1526"/>
      <c r="E37" s="1526"/>
      <c r="F37" s="1526"/>
      <c r="G37" s="1526"/>
      <c r="H37" s="1526"/>
      <c r="I37" s="1527"/>
      <c r="J37" s="1527"/>
    </row>
    <row r="38" spans="1:10" ht="13.5">
      <c r="B38" s="1526"/>
      <c r="C38" s="1526"/>
      <c r="D38" s="1526"/>
      <c r="E38" s="1526"/>
      <c r="F38" s="1526"/>
      <c r="G38" s="1526"/>
      <c r="H38" s="1526"/>
      <c r="I38" s="1527"/>
      <c r="J38" s="1527"/>
    </row>
    <row r="39" spans="1:10" ht="13.5">
      <c r="B39" s="1526"/>
      <c r="C39" s="1526"/>
      <c r="D39" s="1526"/>
      <c r="E39" s="1526"/>
      <c r="F39" s="1526"/>
      <c r="G39" s="1526"/>
      <c r="H39" s="1526"/>
      <c r="I39" s="1527"/>
      <c r="J39" s="1527"/>
    </row>
    <row r="40" spans="1:10" ht="13.5">
      <c r="B40" s="1526"/>
      <c r="C40" s="1526"/>
      <c r="D40" s="1526"/>
      <c r="E40" s="1526"/>
      <c r="F40" s="1526"/>
      <c r="G40" s="1526"/>
      <c r="H40" s="1526"/>
      <c r="I40" s="1527"/>
      <c r="J40" s="1527"/>
    </row>
    <row r="41" spans="1:10" ht="13.5">
      <c r="B41" s="1526"/>
      <c r="C41" s="1526"/>
      <c r="D41" s="1526"/>
      <c r="E41" s="1526"/>
      <c r="F41" s="1526"/>
      <c r="G41" s="1526"/>
      <c r="H41" s="1526"/>
      <c r="I41" s="1527"/>
      <c r="J41" s="1527"/>
    </row>
    <row r="42" spans="1:10" ht="13.5">
      <c r="B42" s="1526"/>
      <c r="C42" s="1526"/>
      <c r="D42" s="1526"/>
      <c r="E42" s="1526"/>
      <c r="F42" s="1526"/>
      <c r="G42" s="1526"/>
      <c r="H42" s="1526"/>
      <c r="I42" s="1527"/>
      <c r="J42" s="1527"/>
    </row>
    <row r="43" spans="1:10" ht="13.5">
      <c r="B43" s="1526"/>
      <c r="C43" s="1526"/>
      <c r="D43" s="1526"/>
      <c r="E43" s="1526"/>
      <c r="F43" s="1526"/>
      <c r="G43" s="1526"/>
      <c r="H43" s="1526"/>
      <c r="I43" s="1527"/>
      <c r="J43" s="1527"/>
    </row>
    <row r="44" spans="1:10" ht="13.5">
      <c r="B44" s="1526"/>
      <c r="C44" s="1526"/>
      <c r="D44" s="1526"/>
      <c r="E44" s="1526"/>
      <c r="F44" s="1526"/>
      <c r="G44" s="1526"/>
      <c r="H44" s="1526"/>
      <c r="I44" s="1527"/>
      <c r="J44" s="1527"/>
    </row>
    <row r="45" spans="1:10" ht="13.5">
      <c r="B45" s="1526"/>
      <c r="C45" s="1526"/>
      <c r="D45" s="1526"/>
      <c r="E45" s="1526"/>
      <c r="F45" s="1526"/>
      <c r="G45" s="1526"/>
      <c r="H45" s="1526"/>
      <c r="I45" s="1527"/>
      <c r="J45" s="1527"/>
    </row>
  </sheetData>
  <mergeCells count="12">
    <mergeCell ref="A29:J29"/>
    <mergeCell ref="A1:J1"/>
    <mergeCell ref="A2:J2"/>
    <mergeCell ref="A3:A4"/>
    <mergeCell ref="B4:C4"/>
    <mergeCell ref="E4:G4"/>
    <mergeCell ref="H4:J4"/>
    <mergeCell ref="A26:A27"/>
    <mergeCell ref="B27:C27"/>
    <mergeCell ref="E27:G27"/>
    <mergeCell ref="H27:J27"/>
    <mergeCell ref="A28:J28"/>
  </mergeCells>
  <hyperlinks>
    <hyperlink ref="A33" r:id="rId1"/>
    <hyperlink ref="D26" r:id="rId2"/>
    <hyperlink ref="D3" r:id="rId3"/>
    <hyperlink ref="G3" r:id="rId4"/>
    <hyperlink ref="G26" r:id="rId5"/>
    <hyperlink ref="A34" r:id="rId6"/>
    <hyperlink ref="A35" r:id="rId7"/>
    <hyperlink ref="H26" r:id="rId8"/>
    <hyperlink ref="H3" r:id="rId9"/>
  </hyperlinks>
  <pageMargins left="0.7" right="0.7" top="0.75" bottom="0.75" header="0.3" footer="0.3"/>
  <pageSetup paperSize="9" orientation="portrait" verticalDpi="0" r:id="rId10"/>
</worksheet>
</file>

<file path=xl/worksheets/sheet75.xml><?xml version="1.0" encoding="utf-8"?>
<worksheet xmlns="http://schemas.openxmlformats.org/spreadsheetml/2006/main" xmlns:r="http://schemas.openxmlformats.org/officeDocument/2006/relationships">
  <dimension ref="A1:K49"/>
  <sheetViews>
    <sheetView showGridLines="0" workbookViewId="0">
      <selection sqref="A1:J1"/>
    </sheetView>
  </sheetViews>
  <sheetFormatPr defaultColWidth="9.140625" defaultRowHeight="12.75"/>
  <cols>
    <col min="1" max="1" width="14.5703125" style="1528" customWidth="1"/>
    <col min="2" max="2" width="9.5703125" style="1528" customWidth="1"/>
    <col min="3" max="5" width="9.7109375" style="1528" customWidth="1"/>
    <col min="6" max="8" width="9.7109375" style="1486" customWidth="1"/>
    <col min="9" max="10" width="9.7109375" style="1528" customWidth="1"/>
    <col min="11" max="11" width="7.7109375" style="1528" customWidth="1"/>
    <col min="12" max="16384" width="9.140625" style="1528"/>
  </cols>
  <sheetData>
    <row r="1" spans="1:10" ht="30" customHeight="1">
      <c r="A1" s="5390" t="s">
        <v>2059</v>
      </c>
      <c r="B1" s="5390"/>
      <c r="C1" s="5390"/>
      <c r="D1" s="5390"/>
      <c r="E1" s="5390"/>
      <c r="F1" s="5390"/>
      <c r="G1" s="5390"/>
      <c r="H1" s="5390"/>
      <c r="I1" s="5390"/>
      <c r="J1" s="5390"/>
    </row>
    <row r="2" spans="1:10" ht="30" customHeight="1">
      <c r="A2" s="5391" t="s">
        <v>2060</v>
      </c>
      <c r="B2" s="5391"/>
      <c r="C2" s="5391"/>
      <c r="D2" s="5391"/>
      <c r="E2" s="5391"/>
      <c r="F2" s="5391"/>
      <c r="G2" s="5391"/>
      <c r="H2" s="5391"/>
      <c r="I2" s="5391"/>
      <c r="J2" s="5391"/>
    </row>
    <row r="3" spans="1:10">
      <c r="A3" s="5413"/>
      <c r="B3" s="5416" t="s">
        <v>2061</v>
      </c>
      <c r="C3" s="5416"/>
      <c r="D3" s="5417" t="s">
        <v>2062</v>
      </c>
      <c r="E3" s="5418" t="s">
        <v>2063</v>
      </c>
      <c r="F3" s="5418" t="s">
        <v>2064</v>
      </c>
      <c r="G3" s="5418" t="s">
        <v>2065</v>
      </c>
      <c r="H3" s="5418" t="s">
        <v>2066</v>
      </c>
      <c r="I3" s="5418" t="s">
        <v>2067</v>
      </c>
      <c r="J3" s="5420" t="s">
        <v>2068</v>
      </c>
    </row>
    <row r="4" spans="1:10" ht="25.5">
      <c r="A4" s="5414"/>
      <c r="B4" s="1529" t="s">
        <v>2069</v>
      </c>
      <c r="C4" s="1530" t="s">
        <v>2070</v>
      </c>
      <c r="D4" s="5417"/>
      <c r="E4" s="5419"/>
      <c r="F4" s="5419"/>
      <c r="G4" s="5419"/>
      <c r="H4" s="5419"/>
      <c r="I4" s="5419"/>
      <c r="J4" s="5421"/>
    </row>
    <row r="5" spans="1:10" ht="13.5">
      <c r="A5" s="5415"/>
      <c r="B5" s="5422" t="s">
        <v>204</v>
      </c>
      <c r="C5" s="5423"/>
      <c r="D5" s="5422" t="s">
        <v>2071</v>
      </c>
      <c r="E5" s="5424"/>
      <c r="F5" s="5424"/>
      <c r="G5" s="5424"/>
      <c r="H5" s="5424"/>
      <c r="I5" s="5424"/>
      <c r="J5" s="5423"/>
    </row>
    <row r="6" spans="1:10" s="1532" customFormat="1">
      <c r="A6" s="1493" t="s">
        <v>205</v>
      </c>
      <c r="B6" s="1531"/>
      <c r="C6" s="1495"/>
      <c r="D6" s="1495"/>
      <c r="E6" s="1495"/>
      <c r="F6" s="1495"/>
      <c r="G6" s="1495"/>
      <c r="H6" s="1495"/>
      <c r="I6" s="1495"/>
      <c r="J6" s="1495"/>
    </row>
    <row r="7" spans="1:10" s="1532" customFormat="1" ht="12.75" customHeight="1">
      <c r="A7" s="1493">
        <v>1989</v>
      </c>
      <c r="B7" s="1533">
        <v>78.94</v>
      </c>
      <c r="C7" s="1534">
        <v>18.2</v>
      </c>
      <c r="D7" s="1534">
        <v>3.3</v>
      </c>
      <c r="E7" s="1534">
        <v>6.4</v>
      </c>
      <c r="F7" s="1534">
        <v>4.0999999999999996</v>
      </c>
      <c r="G7" s="1534">
        <v>10.199999999999999</v>
      </c>
      <c r="H7" s="1534">
        <v>28.9</v>
      </c>
      <c r="I7" s="1534">
        <v>7.7</v>
      </c>
      <c r="J7" s="1533">
        <v>0.6</v>
      </c>
    </row>
    <row r="8" spans="1:10" s="1532" customFormat="1" ht="12.75" customHeight="1">
      <c r="A8" s="1493">
        <v>1993</v>
      </c>
      <c r="B8" s="1533">
        <v>81.790000000000006</v>
      </c>
      <c r="C8" s="1534">
        <v>24.2</v>
      </c>
      <c r="D8" s="1534">
        <v>3.7</v>
      </c>
      <c r="E8" s="1534">
        <v>8</v>
      </c>
      <c r="F8" s="1534">
        <v>5.5</v>
      </c>
      <c r="G8" s="1534">
        <v>15.1</v>
      </c>
      <c r="H8" s="1534">
        <v>32.9</v>
      </c>
      <c r="I8" s="1534">
        <v>8.3000000000000007</v>
      </c>
      <c r="J8" s="1533">
        <v>0.59</v>
      </c>
    </row>
    <row r="9" spans="1:10" s="1532" customFormat="1" ht="12.75" customHeight="1">
      <c r="A9" s="1493">
        <v>1995</v>
      </c>
      <c r="B9" s="1533">
        <v>81.19</v>
      </c>
      <c r="C9" s="1534">
        <v>26.9</v>
      </c>
      <c r="D9" s="1534">
        <v>3.8</v>
      </c>
      <c r="E9" s="1534">
        <v>9.6</v>
      </c>
      <c r="F9" s="1534">
        <v>6.5</v>
      </c>
      <c r="G9" s="1534">
        <v>14.6</v>
      </c>
      <c r="H9" s="1534">
        <v>35.9</v>
      </c>
      <c r="I9" s="1534">
        <v>8.8000000000000007</v>
      </c>
      <c r="J9" s="1533">
        <v>0.59</v>
      </c>
    </row>
    <row r="10" spans="1:10" s="1532" customFormat="1" ht="12.75" customHeight="1">
      <c r="A10" s="1493">
        <v>1997</v>
      </c>
      <c r="B10" s="1533">
        <v>82.13</v>
      </c>
      <c r="C10" s="1534">
        <v>29.8</v>
      </c>
      <c r="D10" s="1534">
        <v>4</v>
      </c>
      <c r="E10" s="1534">
        <v>10.7</v>
      </c>
      <c r="F10" s="1534">
        <v>8</v>
      </c>
      <c r="G10" s="1534">
        <v>15.9</v>
      </c>
      <c r="H10" s="1534">
        <v>39.299999999999997</v>
      </c>
      <c r="I10" s="1534">
        <v>9.5</v>
      </c>
      <c r="J10" s="1533">
        <v>0.6</v>
      </c>
    </row>
    <row r="11" spans="1:10" s="1532" customFormat="1" ht="12.75" customHeight="1">
      <c r="A11" s="1493">
        <v>1999</v>
      </c>
      <c r="B11" s="1533">
        <v>68.680000000000007</v>
      </c>
      <c r="C11" s="1534">
        <v>32.6</v>
      </c>
      <c r="D11" s="1534">
        <v>4.4000000000000004</v>
      </c>
      <c r="E11" s="1534">
        <v>13.8</v>
      </c>
      <c r="F11" s="1534">
        <v>10.8</v>
      </c>
      <c r="G11" s="1534">
        <v>18.2</v>
      </c>
      <c r="H11" s="1535">
        <v>41.1</v>
      </c>
      <c r="I11" s="1534">
        <v>9.8000000000000007</v>
      </c>
      <c r="J11" s="1533">
        <v>0.65</v>
      </c>
    </row>
    <row r="12" spans="1:10" s="1532" customFormat="1" ht="12.75" customHeight="1">
      <c r="A12" s="1493">
        <v>2003</v>
      </c>
      <c r="B12" s="1533">
        <v>62.05</v>
      </c>
      <c r="C12" s="1534" t="s">
        <v>211</v>
      </c>
      <c r="D12" s="1534" t="s">
        <v>211</v>
      </c>
      <c r="E12" s="1534">
        <v>16.5</v>
      </c>
      <c r="F12" s="1534">
        <v>12.4</v>
      </c>
      <c r="G12" s="1534">
        <v>19.5</v>
      </c>
      <c r="H12" s="1534">
        <v>43.1</v>
      </c>
      <c r="I12" s="1534">
        <v>9.8000000000000007</v>
      </c>
      <c r="J12" s="1533">
        <v>0.62</v>
      </c>
    </row>
    <row r="13" spans="1:10" s="1532" customFormat="1" ht="12.75" customHeight="1">
      <c r="A13" s="1493">
        <v>2005</v>
      </c>
      <c r="B13" s="1533">
        <v>61.97</v>
      </c>
      <c r="C13" s="1534">
        <v>43.1</v>
      </c>
      <c r="D13" s="1534">
        <v>4.8</v>
      </c>
      <c r="E13" s="1534">
        <v>21.3</v>
      </c>
      <c r="F13" s="1534">
        <v>18.100000000000001</v>
      </c>
      <c r="G13" s="1534">
        <v>22.2</v>
      </c>
      <c r="H13" s="1534">
        <v>45.3</v>
      </c>
      <c r="I13" s="1534">
        <v>11.9</v>
      </c>
      <c r="J13" s="1533">
        <v>0.56000000000000005</v>
      </c>
    </row>
    <row r="14" spans="1:10" s="1532" customFormat="1" ht="12.75" customHeight="1">
      <c r="A14" s="1493">
        <v>2007</v>
      </c>
      <c r="B14" s="1533">
        <v>61.99</v>
      </c>
      <c r="C14" s="1534" t="s">
        <v>211</v>
      </c>
      <c r="D14" s="1534" t="s">
        <v>211</v>
      </c>
      <c r="E14" s="1534">
        <v>25.4</v>
      </c>
      <c r="F14" s="1534">
        <v>20.2</v>
      </c>
      <c r="G14" s="1534">
        <v>26.8</v>
      </c>
      <c r="H14" s="1534">
        <v>50.3</v>
      </c>
      <c r="I14" s="1534">
        <v>12.9</v>
      </c>
      <c r="J14" s="1533">
        <v>0.57999999999999996</v>
      </c>
    </row>
    <row r="15" spans="1:10" s="1536" customFormat="1">
      <c r="A15" s="1493">
        <v>2009</v>
      </c>
      <c r="B15" s="1533">
        <v>53.66</v>
      </c>
      <c r="C15" s="1534">
        <v>47.7</v>
      </c>
      <c r="D15" s="1534">
        <v>5</v>
      </c>
      <c r="E15" s="1534">
        <v>28.6</v>
      </c>
      <c r="F15" s="1534">
        <v>26.7</v>
      </c>
      <c r="G15" s="1534">
        <v>38.200000000000003</v>
      </c>
      <c r="H15" s="1534">
        <v>42.9</v>
      </c>
      <c r="I15" s="1534">
        <v>12.9</v>
      </c>
      <c r="J15" s="1533">
        <v>0.6</v>
      </c>
    </row>
    <row r="16" spans="1:10" s="1536" customFormat="1">
      <c r="A16" s="1493">
        <v>2013</v>
      </c>
      <c r="B16" s="1533">
        <v>53.47</v>
      </c>
      <c r="C16" s="1534">
        <v>52.7</v>
      </c>
      <c r="D16" s="1534">
        <v>5</v>
      </c>
      <c r="E16" s="1534">
        <v>34.5</v>
      </c>
      <c r="F16" s="1534">
        <v>34.1</v>
      </c>
      <c r="G16" s="1534">
        <v>45.5</v>
      </c>
      <c r="H16" s="1534">
        <v>46.9</v>
      </c>
      <c r="I16" s="1534">
        <v>13.5</v>
      </c>
      <c r="J16" s="1533">
        <v>0.54</v>
      </c>
    </row>
    <row r="17" spans="1:11" s="1536" customFormat="1">
      <c r="A17" s="1508">
        <v>2016</v>
      </c>
      <c r="B17" s="1537"/>
      <c r="C17" s="1538"/>
      <c r="D17" s="1510"/>
      <c r="E17" s="1510"/>
      <c r="F17" s="1510"/>
      <c r="G17" s="1510"/>
      <c r="H17" s="1510"/>
      <c r="I17" s="1510"/>
      <c r="J17" s="1537"/>
      <c r="K17" s="801"/>
    </row>
    <row r="18" spans="1:11" s="1515" customFormat="1">
      <c r="A18" s="545" t="s">
        <v>205</v>
      </c>
      <c r="B18" s="1539">
        <v>50.85</v>
      </c>
      <c r="C18" s="1540" t="s">
        <v>211</v>
      </c>
      <c r="D18" s="1540" t="s">
        <v>211</v>
      </c>
      <c r="E18" s="1541">
        <v>36.1</v>
      </c>
      <c r="F18" s="1541">
        <v>34.299999999999997</v>
      </c>
      <c r="G18" s="1541">
        <v>47.3</v>
      </c>
      <c r="H18" s="1541">
        <v>48.1</v>
      </c>
      <c r="I18" s="1541">
        <v>14.7</v>
      </c>
      <c r="J18" s="1542">
        <v>0.61</v>
      </c>
    </row>
    <row r="19" spans="1:11" s="1516" customFormat="1">
      <c r="A19" s="546" t="s">
        <v>442</v>
      </c>
      <c r="B19" s="1543">
        <v>50.77</v>
      </c>
      <c r="C19" s="1544" t="s">
        <v>211</v>
      </c>
      <c r="D19" s="1544" t="s">
        <v>211</v>
      </c>
      <c r="E19" s="1544">
        <v>36.9</v>
      </c>
      <c r="F19" s="1544">
        <v>34.5</v>
      </c>
      <c r="G19" s="1544">
        <v>51.6</v>
      </c>
      <c r="H19" s="1544">
        <v>49.5</v>
      </c>
      <c r="I19" s="1544">
        <v>16.2</v>
      </c>
      <c r="J19" s="1543">
        <v>0.56999999999999995</v>
      </c>
    </row>
    <row r="20" spans="1:11" s="1516" customFormat="1">
      <c r="A20" s="550" t="s">
        <v>443</v>
      </c>
      <c r="B20" s="1543">
        <v>55.69</v>
      </c>
      <c r="C20" s="1544" t="s">
        <v>211</v>
      </c>
      <c r="D20" s="1544" t="s">
        <v>211</v>
      </c>
      <c r="E20" s="1544">
        <v>17.8</v>
      </c>
      <c r="F20" s="1544">
        <v>27.7</v>
      </c>
      <c r="G20" s="1544">
        <v>5.3</v>
      </c>
      <c r="H20" s="1544">
        <v>28.1</v>
      </c>
      <c r="I20" s="1544">
        <v>22.6</v>
      </c>
      <c r="J20" s="1543">
        <v>0.59</v>
      </c>
    </row>
    <row r="21" spans="1:11" s="1516" customFormat="1">
      <c r="A21" s="550" t="s">
        <v>444</v>
      </c>
      <c r="B21" s="1543">
        <v>55.13</v>
      </c>
      <c r="C21" s="1544" t="s">
        <v>211</v>
      </c>
      <c r="D21" s="1544" t="s">
        <v>211</v>
      </c>
      <c r="E21" s="1544">
        <v>18.7</v>
      </c>
      <c r="F21" s="1544">
        <v>26.8</v>
      </c>
      <c r="G21" s="1544">
        <v>35.4</v>
      </c>
      <c r="H21" s="1544">
        <v>28</v>
      </c>
      <c r="I21" s="1544">
        <v>9.6999999999999993</v>
      </c>
      <c r="J21" s="1543">
        <v>1.06</v>
      </c>
    </row>
    <row r="22" spans="1:11" s="1516" customFormat="1">
      <c r="A22" s="550" t="s">
        <v>445</v>
      </c>
      <c r="B22" s="1543">
        <v>56.74</v>
      </c>
      <c r="C22" s="1544" t="s">
        <v>211</v>
      </c>
      <c r="D22" s="1544" t="s">
        <v>211</v>
      </c>
      <c r="E22" s="1544">
        <v>127.2</v>
      </c>
      <c r="F22" s="1544">
        <v>156.30000000000001</v>
      </c>
      <c r="G22" s="1544">
        <v>586.1</v>
      </c>
      <c r="H22" s="1544">
        <v>33.6</v>
      </c>
      <c r="I22" s="1544">
        <v>25.2</v>
      </c>
      <c r="J22" s="1543">
        <v>1.1100000000000001</v>
      </c>
    </row>
    <row r="23" spans="1:11" s="1516" customFormat="1">
      <c r="A23" s="550" t="s">
        <v>446</v>
      </c>
      <c r="B23" s="1543">
        <v>25.49</v>
      </c>
      <c r="C23" s="1544" t="s">
        <v>211</v>
      </c>
      <c r="D23" s="1544" t="s">
        <v>211</v>
      </c>
      <c r="E23" s="1544">
        <v>157.69999999999999</v>
      </c>
      <c r="F23" s="1544">
        <v>128.1</v>
      </c>
      <c r="G23" s="1544">
        <v>373.2</v>
      </c>
      <c r="H23" s="1544">
        <v>134.80000000000001</v>
      </c>
      <c r="I23" s="1544">
        <v>41.8</v>
      </c>
      <c r="J23" s="1543">
        <v>0.43</v>
      </c>
    </row>
    <row r="24" spans="1:11" s="1516" customFormat="1">
      <c r="A24" s="550" t="s">
        <v>447</v>
      </c>
      <c r="B24" s="1543">
        <v>52.41</v>
      </c>
      <c r="C24" s="1544" t="s">
        <v>211</v>
      </c>
      <c r="D24" s="1544" t="s">
        <v>211</v>
      </c>
      <c r="E24" s="1544">
        <v>29.8</v>
      </c>
      <c r="F24" s="1544">
        <v>7.8</v>
      </c>
      <c r="G24" s="1544">
        <v>13.6</v>
      </c>
      <c r="H24" s="1544">
        <v>57.8</v>
      </c>
      <c r="I24" s="1544">
        <v>23.5</v>
      </c>
      <c r="J24" s="1543">
        <v>0.2</v>
      </c>
    </row>
    <row r="25" spans="1:11" s="1516" customFormat="1">
      <c r="A25" s="546" t="s">
        <v>448</v>
      </c>
      <c r="B25" s="1543">
        <v>5.2</v>
      </c>
      <c r="C25" s="1544" t="s">
        <v>211</v>
      </c>
      <c r="D25" s="1544" t="s">
        <v>211</v>
      </c>
      <c r="E25" s="1544">
        <v>35.200000000000003</v>
      </c>
      <c r="F25" s="1544">
        <v>34.299999999999997</v>
      </c>
      <c r="G25" s="1544">
        <v>13.7</v>
      </c>
      <c r="H25" s="1544">
        <v>8.1</v>
      </c>
      <c r="I25" s="1544">
        <v>4.2</v>
      </c>
      <c r="J25" s="1543">
        <v>1.71</v>
      </c>
    </row>
    <row r="26" spans="1:11" s="1516" customFormat="1">
      <c r="A26" s="546" t="s">
        <v>449</v>
      </c>
      <c r="B26" s="1543">
        <v>97.8</v>
      </c>
      <c r="C26" s="1544" t="s">
        <v>211</v>
      </c>
      <c r="D26" s="1544" t="s">
        <v>211</v>
      </c>
      <c r="E26" s="1544">
        <v>4.4000000000000004</v>
      </c>
      <c r="F26" s="1544">
        <v>5.0999999999999996</v>
      </c>
      <c r="G26" s="1544">
        <v>1.8</v>
      </c>
      <c r="H26" s="1544">
        <v>5.3</v>
      </c>
      <c r="I26" s="1544">
        <v>3.3</v>
      </c>
      <c r="J26" s="1543">
        <v>1.78</v>
      </c>
    </row>
    <row r="27" spans="1:11">
      <c r="A27" s="5411"/>
      <c r="B27" s="5412" t="s">
        <v>2072</v>
      </c>
      <c r="C27" s="5412"/>
      <c r="D27" s="5405" t="s">
        <v>2073</v>
      </c>
      <c r="E27" s="5405" t="s">
        <v>2074</v>
      </c>
      <c r="F27" s="5405" t="s">
        <v>2075</v>
      </c>
      <c r="G27" s="5405" t="s">
        <v>2076</v>
      </c>
      <c r="H27" s="5405" t="s">
        <v>2077</v>
      </c>
      <c r="I27" s="5405" t="s">
        <v>2078</v>
      </c>
      <c r="J27" s="5407" t="s">
        <v>2079</v>
      </c>
    </row>
    <row r="28" spans="1:11" ht="25.5">
      <c r="A28" s="5411"/>
      <c r="B28" s="1517" t="s">
        <v>2080</v>
      </c>
      <c r="C28" s="1517" t="s">
        <v>2081</v>
      </c>
      <c r="D28" s="5405"/>
      <c r="E28" s="5405"/>
      <c r="F28" s="5405"/>
      <c r="G28" s="5405"/>
      <c r="H28" s="5405"/>
      <c r="I28" s="5405"/>
      <c r="J28" s="5407"/>
    </row>
    <row r="29" spans="1:11" ht="13.5" customHeight="1">
      <c r="A29" s="5411"/>
      <c r="B29" s="5408" t="s">
        <v>204</v>
      </c>
      <c r="C29" s="5408"/>
      <c r="D29" s="5409" t="s">
        <v>778</v>
      </c>
      <c r="E29" s="5409"/>
      <c r="F29" s="5409"/>
      <c r="G29" s="5409"/>
      <c r="H29" s="5409"/>
      <c r="I29" s="5409"/>
      <c r="J29" s="5409"/>
    </row>
    <row r="30" spans="1:11" ht="13.5" customHeight="1">
      <c r="A30" s="5410" t="s">
        <v>390</v>
      </c>
      <c r="B30" s="5410"/>
      <c r="C30" s="5410"/>
      <c r="D30" s="5410"/>
      <c r="E30" s="5410"/>
      <c r="F30" s="5410"/>
      <c r="G30" s="5410"/>
      <c r="H30" s="5410"/>
      <c r="I30" s="5410"/>
      <c r="J30" s="5410"/>
    </row>
    <row r="31" spans="1:11" s="1545" customFormat="1">
      <c r="A31" s="5406" t="s">
        <v>2082</v>
      </c>
      <c r="B31" s="5406"/>
      <c r="C31" s="5406"/>
      <c r="D31" s="5406"/>
      <c r="E31" s="5406"/>
      <c r="F31" s="5406"/>
      <c r="G31" s="5406"/>
      <c r="H31" s="5406"/>
      <c r="I31" s="5406"/>
      <c r="J31" s="5406"/>
    </row>
    <row r="32" spans="1:11" s="1548" customFormat="1">
      <c r="A32" s="1546" t="s">
        <v>2083</v>
      </c>
      <c r="B32" s="1546"/>
      <c r="C32" s="1546"/>
      <c r="D32" s="1546"/>
      <c r="E32" s="1546"/>
      <c r="F32" s="1546"/>
      <c r="G32" s="1521"/>
      <c r="H32" s="1521"/>
      <c r="I32" s="1521"/>
      <c r="J32" s="1547"/>
    </row>
    <row r="33" spans="1:10" ht="21" customHeight="1">
      <c r="A33" s="5406" t="s">
        <v>2084</v>
      </c>
      <c r="B33" s="5406"/>
      <c r="C33" s="5406"/>
      <c r="D33" s="5406"/>
      <c r="E33" s="5406"/>
      <c r="F33" s="5406"/>
      <c r="G33" s="5406"/>
      <c r="H33" s="5406"/>
      <c r="I33" s="5406"/>
      <c r="J33" s="5406"/>
    </row>
    <row r="34" spans="1:10" ht="20.25" customHeight="1">
      <c r="A34" s="5388" t="s">
        <v>2085</v>
      </c>
      <c r="B34" s="5388"/>
      <c r="C34" s="5388"/>
      <c r="D34" s="5388"/>
      <c r="E34" s="5388"/>
      <c r="F34" s="5388"/>
      <c r="G34" s="5388"/>
      <c r="H34" s="5388"/>
      <c r="I34" s="5388"/>
      <c r="J34" s="5388"/>
    </row>
    <row r="36" spans="1:10">
      <c r="A36" s="556" t="s">
        <v>427</v>
      </c>
    </row>
    <row r="37" spans="1:10">
      <c r="A37" s="1524" t="s">
        <v>2086</v>
      </c>
    </row>
    <row r="38" spans="1:10">
      <c r="A38" s="1524" t="s">
        <v>2087</v>
      </c>
    </row>
    <row r="39" spans="1:10">
      <c r="A39" s="1524" t="s">
        <v>2088</v>
      </c>
    </row>
    <row r="40" spans="1:10">
      <c r="A40" s="1524" t="s">
        <v>2089</v>
      </c>
    </row>
    <row r="41" spans="1:10" ht="13.5">
      <c r="A41" s="1524" t="s">
        <v>2090</v>
      </c>
      <c r="B41" s="1549"/>
      <c r="C41" s="1550"/>
      <c r="D41" s="1550"/>
      <c r="E41" s="1551"/>
      <c r="F41" s="1551"/>
      <c r="G41" s="1551"/>
      <c r="H41" s="1551"/>
      <c r="I41" s="1551"/>
      <c r="J41" s="1552"/>
    </row>
    <row r="42" spans="1:10" ht="13.5">
      <c r="A42" s="1524" t="s">
        <v>2091</v>
      </c>
      <c r="B42" s="1533"/>
      <c r="C42" s="1534"/>
      <c r="D42" s="1534"/>
      <c r="E42" s="1534"/>
      <c r="F42" s="1534"/>
      <c r="G42" s="1534"/>
      <c r="H42" s="1534"/>
      <c r="I42" s="1534"/>
      <c r="J42" s="1533"/>
    </row>
    <row r="43" spans="1:10" ht="13.5">
      <c r="B43" s="1533"/>
      <c r="C43" s="1534"/>
      <c r="D43" s="1534"/>
      <c r="E43" s="1534"/>
      <c r="F43" s="1534"/>
      <c r="G43" s="1534"/>
      <c r="H43" s="1534"/>
      <c r="I43" s="1534"/>
      <c r="J43" s="1533"/>
    </row>
    <row r="44" spans="1:10" ht="13.5">
      <c r="B44" s="1533"/>
      <c r="C44" s="1534"/>
      <c r="D44" s="1534"/>
      <c r="E44" s="1534"/>
      <c r="F44" s="1534"/>
      <c r="G44" s="1534"/>
      <c r="H44" s="1534"/>
      <c r="I44" s="1534"/>
      <c r="J44" s="1533"/>
    </row>
    <row r="45" spans="1:10" ht="13.5">
      <c r="B45" s="1533"/>
      <c r="C45" s="1534"/>
      <c r="D45" s="1534"/>
      <c r="E45" s="1534"/>
      <c r="F45" s="1534"/>
      <c r="G45" s="1534"/>
      <c r="H45" s="1534"/>
      <c r="I45" s="1534"/>
      <c r="J45" s="1533"/>
    </row>
    <row r="46" spans="1:10" ht="13.5">
      <c r="B46" s="1533"/>
      <c r="C46" s="1534"/>
      <c r="D46" s="1534"/>
      <c r="E46" s="1534"/>
      <c r="F46" s="1534"/>
      <c r="G46" s="1534"/>
      <c r="H46" s="1534"/>
      <c r="I46" s="1534"/>
      <c r="J46" s="1533"/>
    </row>
    <row r="47" spans="1:10" ht="13.5">
      <c r="B47" s="1533"/>
      <c r="C47" s="1534"/>
      <c r="D47" s="1534"/>
      <c r="E47" s="1534"/>
      <c r="F47" s="1534"/>
      <c r="G47" s="1534"/>
      <c r="H47" s="1534"/>
      <c r="I47" s="1534"/>
      <c r="J47" s="1533"/>
    </row>
    <row r="48" spans="1:10" ht="13.5">
      <c r="B48" s="1533"/>
      <c r="C48" s="1534"/>
      <c r="D48" s="1534"/>
      <c r="E48" s="1534"/>
      <c r="F48" s="1534"/>
      <c r="G48" s="1534"/>
      <c r="H48" s="1534"/>
      <c r="I48" s="1534"/>
      <c r="J48" s="1533"/>
    </row>
    <row r="49" spans="2:10" ht="13.5">
      <c r="B49" s="1533"/>
      <c r="C49" s="1534"/>
      <c r="D49" s="1534"/>
      <c r="E49" s="1534"/>
      <c r="F49" s="1534"/>
      <c r="G49" s="1534"/>
      <c r="H49" s="1534"/>
      <c r="I49" s="1534"/>
      <c r="J49" s="1533"/>
    </row>
  </sheetData>
  <mergeCells count="28">
    <mergeCell ref="A1:J1"/>
    <mergeCell ref="A2:J2"/>
    <mergeCell ref="A3:A5"/>
    <mergeCell ref="B3:C3"/>
    <mergeCell ref="D3:D4"/>
    <mergeCell ref="E3:E4"/>
    <mergeCell ref="F3:F4"/>
    <mergeCell ref="G3:G4"/>
    <mergeCell ref="H3:H4"/>
    <mergeCell ref="I3:I4"/>
    <mergeCell ref="J3:J4"/>
    <mergeCell ref="B5:C5"/>
    <mergeCell ref="D5:J5"/>
    <mergeCell ref="G27:G28"/>
    <mergeCell ref="H27:H28"/>
    <mergeCell ref="A33:J33"/>
    <mergeCell ref="A34:J34"/>
    <mergeCell ref="I27:I28"/>
    <mergeCell ref="J27:J28"/>
    <mergeCell ref="B29:C29"/>
    <mergeCell ref="D29:J29"/>
    <mergeCell ref="A30:J30"/>
    <mergeCell ref="A31:J31"/>
    <mergeCell ref="A27:A29"/>
    <mergeCell ref="B27:C27"/>
    <mergeCell ref="D27:D28"/>
    <mergeCell ref="E27:E28"/>
    <mergeCell ref="F27:F28"/>
  </mergeCells>
  <hyperlinks>
    <hyperlink ref="A37" r:id="rId1"/>
    <hyperlink ref="D3:D4" r:id="rId2" display="Tratores por 100 hectares da superfície agrícola utilizada"/>
    <hyperlink ref="D27:D28" r:id="rId3" display="Tractors per 100 hectares of utilised agricultural area "/>
    <hyperlink ref="A38" r:id="rId4"/>
    <hyperlink ref="A39" r:id="rId5"/>
    <hyperlink ref="A40" r:id="rId6"/>
    <hyperlink ref="A41" r:id="rId7"/>
    <hyperlink ref="E3:E4" r:id="rId8" display="Bovinos por exploração "/>
    <hyperlink ref="E27:E28" r:id="rId9" display="Cattle per holding"/>
    <hyperlink ref="F3:F4" r:id="rId10" display="Vacas leiteiras por exploração"/>
    <hyperlink ref="F27:F28" r:id="rId11" display="Dairy cows per holding"/>
    <hyperlink ref="G3:G4" r:id="rId12" display="Suínos por exploração"/>
    <hyperlink ref="G27:G28" r:id="rId13" display="Pigs per holding"/>
    <hyperlink ref="I3:I4" r:id="rId14" display="Caprinos por exploração"/>
    <hyperlink ref="I27:I28" r:id="rId15" display="Goats per holding"/>
    <hyperlink ref="A42" r:id="rId16"/>
    <hyperlink ref="H3:H4" r:id="rId17" display="Ovinos por exploração"/>
    <hyperlink ref="H27:H28" r:id="rId18" display="Sheeps per holding"/>
  </hyperlinks>
  <pageMargins left="0.7" right="0.7" top="0.75" bottom="0.75" header="0.3" footer="0.3"/>
  <pageSetup orientation="portrait" verticalDpi="0" r:id="rId19"/>
</worksheet>
</file>

<file path=xl/worksheets/sheet76.xml><?xml version="1.0" encoding="utf-8"?>
<worksheet xmlns="http://schemas.openxmlformats.org/spreadsheetml/2006/main" xmlns:r="http://schemas.openxmlformats.org/officeDocument/2006/relationships">
  <dimension ref="A1:K41"/>
  <sheetViews>
    <sheetView showGridLines="0" workbookViewId="0">
      <selection sqref="A1:H1"/>
    </sheetView>
  </sheetViews>
  <sheetFormatPr defaultColWidth="9.140625" defaultRowHeight="12.75"/>
  <cols>
    <col min="1" max="1" width="18.85546875" style="1486" customWidth="1"/>
    <col min="2" max="5" width="10.7109375" style="1486" customWidth="1"/>
    <col min="6" max="6" width="12.85546875" style="1486" customWidth="1"/>
    <col min="7" max="8" width="10.7109375" style="1486" customWidth="1"/>
    <col min="9" max="9" width="7.7109375" style="1486" customWidth="1"/>
    <col min="10" max="16384" width="9.140625" style="1486"/>
  </cols>
  <sheetData>
    <row r="1" spans="1:11" ht="30" customHeight="1">
      <c r="A1" s="5390" t="s">
        <v>2059</v>
      </c>
      <c r="B1" s="5390"/>
      <c r="C1" s="5390"/>
      <c r="D1" s="5390"/>
      <c r="E1" s="5390"/>
      <c r="F1" s="5390"/>
      <c r="G1" s="5390"/>
      <c r="H1" s="5390"/>
    </row>
    <row r="2" spans="1:11" ht="30" customHeight="1">
      <c r="A2" s="5391" t="s">
        <v>2060</v>
      </c>
      <c r="B2" s="5391"/>
      <c r="C2" s="5391"/>
      <c r="D2" s="5391"/>
      <c r="E2" s="5391"/>
      <c r="F2" s="5391"/>
      <c r="G2" s="5391"/>
      <c r="H2" s="5391"/>
    </row>
    <row r="3" spans="1:11" ht="76.5">
      <c r="A3" s="5413"/>
      <c r="B3" s="1529" t="s">
        <v>2092</v>
      </c>
      <c r="C3" s="1529" t="s">
        <v>2093</v>
      </c>
      <c r="D3" s="1529" t="s">
        <v>2094</v>
      </c>
      <c r="E3" s="1529" t="s">
        <v>2095</v>
      </c>
      <c r="F3" s="1487" t="s">
        <v>2096</v>
      </c>
      <c r="G3" s="1487" t="s">
        <v>2097</v>
      </c>
      <c r="H3" s="1491" t="s">
        <v>2098</v>
      </c>
    </row>
    <row r="4" spans="1:11" ht="13.5">
      <c r="A4" s="5415"/>
      <c r="B4" s="5426" t="s">
        <v>204</v>
      </c>
      <c r="C4" s="5426"/>
      <c r="D4" s="5426"/>
      <c r="E4" s="5426"/>
      <c r="F4" s="1492" t="s">
        <v>2099</v>
      </c>
      <c r="G4" s="1553" t="s">
        <v>2071</v>
      </c>
      <c r="H4" s="1492" t="s">
        <v>2099</v>
      </c>
    </row>
    <row r="5" spans="1:11" s="1496" customFormat="1">
      <c r="A5" s="1493" t="s">
        <v>205</v>
      </c>
      <c r="B5" s="1495"/>
      <c r="C5" s="1495"/>
      <c r="D5" s="1531"/>
      <c r="E5" s="1495"/>
      <c r="F5" s="1495"/>
      <c r="G5" s="1495"/>
      <c r="H5" s="1495"/>
    </row>
    <row r="6" spans="1:11" s="1496" customFormat="1" ht="12.75" customHeight="1">
      <c r="A6" s="1493">
        <v>1989</v>
      </c>
      <c r="B6" s="1552">
        <v>20.85</v>
      </c>
      <c r="C6" s="1552">
        <v>15.43</v>
      </c>
      <c r="D6" s="1552" t="s">
        <v>211</v>
      </c>
      <c r="E6" s="1552">
        <v>4.07</v>
      </c>
      <c r="F6" s="1554">
        <v>56</v>
      </c>
      <c r="G6" s="1550">
        <v>19.8</v>
      </c>
      <c r="H6" s="1554">
        <v>40</v>
      </c>
      <c r="J6" s="1555"/>
      <c r="K6" s="1527"/>
    </row>
    <row r="7" spans="1:11" s="1496" customFormat="1" ht="12.75" customHeight="1">
      <c r="A7" s="1493">
        <v>1993</v>
      </c>
      <c r="B7" s="1552">
        <v>14.91</v>
      </c>
      <c r="C7" s="1552">
        <v>17.03</v>
      </c>
      <c r="D7" s="1552">
        <v>2.63</v>
      </c>
      <c r="E7" s="1552">
        <v>4.43</v>
      </c>
      <c r="F7" s="1554">
        <v>58</v>
      </c>
      <c r="G7" s="1550">
        <v>15.6</v>
      </c>
      <c r="H7" s="1554">
        <v>43</v>
      </c>
      <c r="J7" s="1555"/>
      <c r="K7" s="1527"/>
    </row>
    <row r="8" spans="1:11" s="1496" customFormat="1" ht="12.75" customHeight="1">
      <c r="A8" s="1493">
        <v>1995</v>
      </c>
      <c r="B8" s="1552">
        <v>17.97</v>
      </c>
      <c r="C8" s="1552">
        <v>17.86</v>
      </c>
      <c r="D8" s="1552">
        <v>3.04</v>
      </c>
      <c r="E8" s="1552">
        <v>3.27</v>
      </c>
      <c r="F8" s="1554">
        <v>59</v>
      </c>
      <c r="G8" s="1550">
        <v>13.9</v>
      </c>
      <c r="H8" s="1554">
        <v>44</v>
      </c>
      <c r="J8" s="1555"/>
      <c r="K8" s="1527"/>
    </row>
    <row r="9" spans="1:11" s="1496" customFormat="1" ht="12.75" customHeight="1">
      <c r="A9" s="1493">
        <v>1997</v>
      </c>
      <c r="B9" s="1552">
        <v>17.77</v>
      </c>
      <c r="C9" s="1552">
        <v>19</v>
      </c>
      <c r="D9" s="1552">
        <v>4.01</v>
      </c>
      <c r="E9" s="1552">
        <v>3.59</v>
      </c>
      <c r="F9" s="1554">
        <v>59</v>
      </c>
      <c r="G9" s="1550">
        <v>12.4</v>
      </c>
      <c r="H9" s="1554">
        <v>45</v>
      </c>
      <c r="J9" s="1555"/>
      <c r="K9" s="1527"/>
    </row>
    <row r="10" spans="1:11" s="1496" customFormat="1" ht="12.75" customHeight="1">
      <c r="A10" s="1493">
        <v>1999</v>
      </c>
      <c r="B10" s="1552">
        <v>16.38</v>
      </c>
      <c r="C10" s="1552">
        <v>23.22</v>
      </c>
      <c r="D10" s="1552">
        <v>5.74</v>
      </c>
      <c r="E10" s="1552">
        <v>4.72</v>
      </c>
      <c r="F10" s="1554">
        <v>59</v>
      </c>
      <c r="G10" s="1550">
        <v>12.1</v>
      </c>
      <c r="H10" s="1554">
        <v>46</v>
      </c>
      <c r="J10" s="1555"/>
      <c r="K10" s="1527"/>
    </row>
    <row r="11" spans="1:11" s="1496" customFormat="1" ht="12.75" customHeight="1">
      <c r="A11" s="1493">
        <v>2003</v>
      </c>
      <c r="B11" s="1552">
        <v>18.03</v>
      </c>
      <c r="C11" s="1552">
        <v>23.62</v>
      </c>
      <c r="D11" s="1552">
        <v>8.51</v>
      </c>
      <c r="E11" s="1552">
        <v>5.34</v>
      </c>
      <c r="F11" s="1554">
        <v>62</v>
      </c>
      <c r="G11" s="1550">
        <v>9.8000000000000007</v>
      </c>
      <c r="H11" s="1554">
        <v>48</v>
      </c>
      <c r="J11" s="1555"/>
      <c r="K11" s="1527"/>
    </row>
    <row r="12" spans="1:11" s="1496" customFormat="1" ht="12.75" customHeight="1">
      <c r="A12" s="1493">
        <v>2005</v>
      </c>
      <c r="B12" s="1552">
        <v>19.7</v>
      </c>
      <c r="C12" s="1552">
        <v>25.74</v>
      </c>
      <c r="D12" s="1552">
        <v>10.93</v>
      </c>
      <c r="E12" s="1552">
        <v>5.69</v>
      </c>
      <c r="F12" s="1554">
        <v>62</v>
      </c>
      <c r="G12" s="1550">
        <v>8.1999999999999993</v>
      </c>
      <c r="H12" s="1554">
        <v>50</v>
      </c>
      <c r="J12" s="1555"/>
      <c r="K12" s="1527"/>
    </row>
    <row r="13" spans="1:11" s="1496" customFormat="1" ht="12.75" customHeight="1">
      <c r="A13" s="1493">
        <v>2007</v>
      </c>
      <c r="B13" s="1552">
        <v>20.88</v>
      </c>
      <c r="C13" s="1552">
        <v>26.52</v>
      </c>
      <c r="D13" s="1552">
        <v>12.26</v>
      </c>
      <c r="E13" s="1552">
        <v>6.02</v>
      </c>
      <c r="F13" s="1554">
        <v>63</v>
      </c>
      <c r="G13" s="1550">
        <v>6.8</v>
      </c>
      <c r="H13" s="1554">
        <v>51</v>
      </c>
      <c r="J13" s="1555"/>
      <c r="K13" s="1527"/>
    </row>
    <row r="14" spans="1:11" s="1506" customFormat="1" ht="12.75" customHeight="1">
      <c r="A14" s="1493">
        <v>2009</v>
      </c>
      <c r="B14" s="1552">
        <v>21.23</v>
      </c>
      <c r="C14" s="1552">
        <v>31.23</v>
      </c>
      <c r="D14" s="1552">
        <v>10.85</v>
      </c>
      <c r="E14" s="1552">
        <v>8.59</v>
      </c>
      <c r="F14" s="1554">
        <v>63</v>
      </c>
      <c r="G14" s="1550">
        <v>7.5</v>
      </c>
      <c r="H14" s="1554">
        <v>56</v>
      </c>
      <c r="J14" s="1555"/>
      <c r="K14" s="1527"/>
    </row>
    <row r="15" spans="1:11" s="1536" customFormat="1">
      <c r="A15" s="1493">
        <v>2013</v>
      </c>
      <c r="B15" s="1552">
        <v>19.5</v>
      </c>
      <c r="C15" s="1552">
        <v>31.67</v>
      </c>
      <c r="D15" s="1552">
        <v>15.37</v>
      </c>
      <c r="E15" s="1552">
        <v>11.39</v>
      </c>
      <c r="F15" s="1554">
        <v>64</v>
      </c>
      <c r="G15" s="1550">
        <v>6.5</v>
      </c>
      <c r="H15" s="1554">
        <v>53</v>
      </c>
      <c r="I15" s="1556"/>
      <c r="J15" s="1555"/>
      <c r="K15" s="1527"/>
    </row>
    <row r="16" spans="1:11" s="1536" customFormat="1">
      <c r="A16" s="1508">
        <v>2016</v>
      </c>
      <c r="B16" s="1537"/>
      <c r="C16" s="1537"/>
      <c r="D16" s="1537"/>
      <c r="E16" s="1537"/>
      <c r="F16" s="1557"/>
      <c r="G16" s="1538"/>
      <c r="H16" s="1557"/>
      <c r="I16" s="1556"/>
      <c r="J16" s="1555"/>
      <c r="K16" s="1527"/>
    </row>
    <row r="17" spans="1:11" s="1515" customFormat="1">
      <c r="A17" s="545" t="s">
        <v>205</v>
      </c>
      <c r="B17" s="1542">
        <v>19.21</v>
      </c>
      <c r="C17" s="1542">
        <v>33.840000000000003</v>
      </c>
      <c r="D17" s="1542">
        <v>44.26</v>
      </c>
      <c r="E17" s="1542">
        <v>12.27</v>
      </c>
      <c r="F17" s="1558">
        <v>65</v>
      </c>
      <c r="G17" s="1540">
        <v>6.1</v>
      </c>
      <c r="H17" s="1558">
        <v>55</v>
      </c>
      <c r="J17" s="1555"/>
      <c r="K17" s="1527"/>
    </row>
    <row r="18" spans="1:11" s="1515" customFormat="1">
      <c r="A18" s="546" t="s">
        <v>442</v>
      </c>
      <c r="B18" s="1542">
        <v>19.07</v>
      </c>
      <c r="C18" s="1542">
        <v>33.799999999999997</v>
      </c>
      <c r="D18" s="1542">
        <v>45.56</v>
      </c>
      <c r="E18" s="1542">
        <v>12.7</v>
      </c>
      <c r="F18" s="1558">
        <v>66</v>
      </c>
      <c r="G18" s="1540">
        <v>5.8</v>
      </c>
      <c r="H18" s="1558">
        <v>56</v>
      </c>
      <c r="I18" s="1559"/>
      <c r="J18" s="1555"/>
      <c r="K18" s="1527"/>
    </row>
    <row r="19" spans="1:11" s="1516" customFormat="1">
      <c r="A19" s="550" t="s">
        <v>443</v>
      </c>
      <c r="B19" s="1542">
        <v>22.95</v>
      </c>
      <c r="C19" s="1542">
        <v>39.33</v>
      </c>
      <c r="D19" s="1542">
        <v>48.3</v>
      </c>
      <c r="E19" s="1542">
        <v>12.71</v>
      </c>
      <c r="F19" s="1558">
        <v>64</v>
      </c>
      <c r="G19" s="1540">
        <v>6.8</v>
      </c>
      <c r="H19" s="1558">
        <v>54</v>
      </c>
      <c r="I19" s="1560"/>
      <c r="J19" s="1555"/>
      <c r="K19" s="1527"/>
    </row>
    <row r="20" spans="1:11" s="1516" customFormat="1">
      <c r="A20" s="550" t="s">
        <v>444</v>
      </c>
      <c r="B20" s="1542">
        <v>14.6</v>
      </c>
      <c r="C20" s="1542">
        <v>32.79</v>
      </c>
      <c r="D20" s="1542">
        <v>49.24</v>
      </c>
      <c r="E20" s="1542">
        <v>10.08</v>
      </c>
      <c r="F20" s="1558">
        <v>66</v>
      </c>
      <c r="G20" s="1540">
        <v>9.5</v>
      </c>
      <c r="H20" s="1558">
        <v>57</v>
      </c>
      <c r="I20" s="1560"/>
      <c r="J20" s="1555"/>
      <c r="K20" s="1527"/>
    </row>
    <row r="21" spans="1:11" s="1516" customFormat="1">
      <c r="A21" s="550" t="s">
        <v>445</v>
      </c>
      <c r="B21" s="1542">
        <v>30.07</v>
      </c>
      <c r="C21" s="1542">
        <v>18.71</v>
      </c>
      <c r="D21" s="1542">
        <v>54.14</v>
      </c>
      <c r="E21" s="1542">
        <v>14.07</v>
      </c>
      <c r="F21" s="1558">
        <v>65</v>
      </c>
      <c r="G21" s="1540">
        <v>0.4</v>
      </c>
      <c r="H21" s="1558">
        <v>57</v>
      </c>
      <c r="I21" s="1560"/>
      <c r="J21" s="1555"/>
      <c r="K21" s="1527"/>
    </row>
    <row r="22" spans="1:11" s="1516" customFormat="1">
      <c r="A22" s="550" t="s">
        <v>446</v>
      </c>
      <c r="B22" s="1542">
        <v>20.32</v>
      </c>
      <c r="C22" s="1542">
        <v>24.56</v>
      </c>
      <c r="D22" s="1542">
        <v>31.29</v>
      </c>
      <c r="E22" s="1542">
        <v>18.89</v>
      </c>
      <c r="F22" s="1558">
        <v>66</v>
      </c>
      <c r="G22" s="1540">
        <v>10</v>
      </c>
      <c r="H22" s="1558">
        <v>57</v>
      </c>
      <c r="I22" s="1560"/>
      <c r="J22" s="1555"/>
      <c r="K22" s="1527"/>
    </row>
    <row r="23" spans="1:11" s="1516" customFormat="1">
      <c r="A23" s="550" t="s">
        <v>447</v>
      </c>
      <c r="B23" s="1542">
        <v>12.79</v>
      </c>
      <c r="C23" s="1542">
        <v>29</v>
      </c>
      <c r="D23" s="1542">
        <v>31.74</v>
      </c>
      <c r="E23" s="1542">
        <v>14.34</v>
      </c>
      <c r="F23" s="1558">
        <v>69</v>
      </c>
      <c r="G23" s="1540">
        <v>5.7</v>
      </c>
      <c r="H23" s="1558">
        <v>61</v>
      </c>
      <c r="I23" s="1560"/>
      <c r="J23" s="1555"/>
      <c r="K23" s="1527"/>
    </row>
    <row r="24" spans="1:11" s="1516" customFormat="1">
      <c r="A24" s="546" t="s">
        <v>448</v>
      </c>
      <c r="B24" s="1542">
        <v>31.49</v>
      </c>
      <c r="C24" s="1542">
        <v>16.97</v>
      </c>
      <c r="D24" s="1542">
        <v>29.16</v>
      </c>
      <c r="E24" s="1542">
        <v>8.81</v>
      </c>
      <c r="F24" s="1558">
        <v>57</v>
      </c>
      <c r="G24" s="1540">
        <v>11.5</v>
      </c>
      <c r="H24" s="1558">
        <v>47</v>
      </c>
      <c r="I24" s="1560"/>
      <c r="J24" s="1555"/>
      <c r="K24" s="1527"/>
    </row>
    <row r="25" spans="1:11" s="1516" customFormat="1">
      <c r="A25" s="546" t="s">
        <v>449</v>
      </c>
      <c r="B25" s="1542">
        <v>10.1</v>
      </c>
      <c r="C25" s="1542">
        <v>50.88</v>
      </c>
      <c r="D25" s="1542">
        <v>33.729999999999997</v>
      </c>
      <c r="E25" s="1542">
        <v>7.32</v>
      </c>
      <c r="F25" s="1558">
        <v>65</v>
      </c>
      <c r="G25" s="1540">
        <v>13.8</v>
      </c>
      <c r="H25" s="1558">
        <v>52</v>
      </c>
      <c r="I25" s="1560"/>
      <c r="J25" s="1555"/>
      <c r="K25" s="1527"/>
    </row>
    <row r="26" spans="1:11" ht="51">
      <c r="A26" s="5413"/>
      <c r="B26" s="1517" t="s">
        <v>2100</v>
      </c>
      <c r="C26" s="1517" t="s">
        <v>2101</v>
      </c>
      <c r="D26" s="1517" t="s">
        <v>2102</v>
      </c>
      <c r="E26" s="1517" t="s">
        <v>2103</v>
      </c>
      <c r="F26" s="1561" t="s">
        <v>2104</v>
      </c>
      <c r="G26" s="1561" t="s">
        <v>2105</v>
      </c>
      <c r="H26" s="1561" t="s">
        <v>2106</v>
      </c>
    </row>
    <row r="27" spans="1:11" ht="13.5">
      <c r="A27" s="5415"/>
      <c r="B27" s="5427" t="s">
        <v>204</v>
      </c>
      <c r="C27" s="5427"/>
      <c r="D27" s="5427"/>
      <c r="E27" s="5427"/>
      <c r="F27" s="1562" t="s">
        <v>2107</v>
      </c>
      <c r="G27" s="1562" t="s">
        <v>778</v>
      </c>
      <c r="H27" s="1562" t="s">
        <v>2107</v>
      </c>
    </row>
    <row r="28" spans="1:11">
      <c r="A28" s="5410" t="s">
        <v>390</v>
      </c>
      <c r="B28" s="5410"/>
      <c r="C28" s="5410"/>
      <c r="D28" s="5410"/>
      <c r="E28" s="5410"/>
      <c r="F28" s="5410"/>
      <c r="G28" s="5410"/>
      <c r="H28" s="5410"/>
    </row>
    <row r="29" spans="1:11" s="1563" customFormat="1">
      <c r="A29" s="5406" t="s">
        <v>2082</v>
      </c>
      <c r="B29" s="5406"/>
      <c r="C29" s="5406"/>
      <c r="D29" s="5406"/>
      <c r="E29" s="5406"/>
      <c r="F29" s="5406"/>
      <c r="G29" s="5406"/>
      <c r="H29" s="5406"/>
    </row>
    <row r="30" spans="1:11" s="1564" customFormat="1">
      <c r="A30" s="5425" t="s">
        <v>2083</v>
      </c>
      <c r="B30" s="5425"/>
      <c r="C30" s="5425"/>
      <c r="D30" s="5425"/>
      <c r="E30" s="5425"/>
      <c r="F30" s="5425"/>
      <c r="G30" s="5425"/>
      <c r="H30" s="5425"/>
    </row>
    <row r="33" spans="2:8" ht="13.5">
      <c r="B33" s="1552"/>
      <c r="C33" s="1552"/>
      <c r="D33" s="1552"/>
      <c r="E33" s="1552"/>
      <c r="F33" s="1554"/>
      <c r="G33" s="1550"/>
      <c r="H33" s="1554"/>
    </row>
    <row r="34" spans="2:8" ht="13.5">
      <c r="B34" s="1552"/>
      <c r="C34" s="1552"/>
      <c r="D34" s="1552"/>
      <c r="E34" s="1552"/>
      <c r="F34" s="1554"/>
      <c r="G34" s="1550"/>
      <c r="H34" s="1554"/>
    </row>
    <row r="35" spans="2:8" ht="13.5">
      <c r="B35" s="1552"/>
      <c r="C35" s="1552"/>
      <c r="D35" s="1552"/>
      <c r="E35" s="1552"/>
      <c r="F35" s="1554"/>
      <c r="G35" s="1550"/>
      <c r="H35" s="1554"/>
    </row>
    <row r="36" spans="2:8" ht="13.5">
      <c r="B36" s="1552"/>
      <c r="C36" s="1552"/>
      <c r="D36" s="1552"/>
      <c r="E36" s="1552"/>
      <c r="F36" s="1554"/>
      <c r="G36" s="1550"/>
      <c r="H36" s="1554"/>
    </row>
    <row r="37" spans="2:8" ht="13.5">
      <c r="B37" s="1552"/>
      <c r="C37" s="1552"/>
      <c r="D37" s="1552"/>
      <c r="E37" s="1552"/>
      <c r="F37" s="1554"/>
      <c r="G37" s="1550"/>
      <c r="H37" s="1554"/>
    </row>
    <row r="38" spans="2:8" ht="13.5">
      <c r="B38" s="1552"/>
      <c r="C38" s="1552"/>
      <c r="D38" s="1552"/>
      <c r="E38" s="1552"/>
      <c r="F38" s="1554"/>
      <c r="G38" s="1550"/>
      <c r="H38" s="1554"/>
    </row>
    <row r="39" spans="2:8" ht="13.5">
      <c r="B39" s="1552"/>
      <c r="C39" s="1552"/>
      <c r="D39" s="1552"/>
      <c r="E39" s="1552"/>
      <c r="F39" s="1554"/>
      <c r="G39" s="1550"/>
      <c r="H39" s="1554"/>
    </row>
    <row r="40" spans="2:8" ht="13.5">
      <c r="B40" s="1552"/>
      <c r="C40" s="1552"/>
      <c r="D40" s="1552"/>
      <c r="E40" s="1552"/>
      <c r="F40" s="1554"/>
      <c r="G40" s="1550"/>
      <c r="H40" s="1554"/>
    </row>
    <row r="41" spans="2:8" ht="13.5">
      <c r="B41" s="1552"/>
      <c r="C41" s="1552"/>
      <c r="D41" s="1552"/>
      <c r="E41" s="1552"/>
      <c r="F41" s="1554"/>
      <c r="G41" s="1550"/>
      <c r="H41" s="1554"/>
    </row>
  </sheetData>
  <mergeCells count="9">
    <mergeCell ref="A28:H28"/>
    <mergeCell ref="A29:H29"/>
    <mergeCell ref="A30:H30"/>
    <mergeCell ref="A1:H1"/>
    <mergeCell ref="A2:H2"/>
    <mergeCell ref="A3:A4"/>
    <mergeCell ref="B4:E4"/>
    <mergeCell ref="A26:A27"/>
    <mergeCell ref="B27:E27"/>
  </mergeCells>
  <pageMargins left="0.7" right="0.7" top="0.75" bottom="0.75" header="0.3" footer="0.3"/>
</worksheet>
</file>

<file path=xl/worksheets/sheet77.xml><?xml version="1.0" encoding="utf-8"?>
<worksheet xmlns="http://schemas.openxmlformats.org/spreadsheetml/2006/main" xmlns:r="http://schemas.openxmlformats.org/officeDocument/2006/relationships">
  <dimension ref="A1:AV54"/>
  <sheetViews>
    <sheetView showGridLines="0" workbookViewId="0">
      <selection activeCell="A2" sqref="A2:O2"/>
    </sheetView>
  </sheetViews>
  <sheetFormatPr defaultColWidth="9.140625" defaultRowHeight="13.5"/>
  <cols>
    <col min="1" max="1" width="14.42578125" style="1528" customWidth="1"/>
    <col min="2" max="2" width="8.140625" style="1528" bestFit="1" customWidth="1"/>
    <col min="3" max="3" width="7" style="1528" bestFit="1" customWidth="1"/>
    <col min="4" max="4" width="5" style="1528" customWidth="1"/>
    <col min="5" max="5" width="6.5703125" style="1528" customWidth="1"/>
    <col min="6" max="6" width="7" style="1528" bestFit="1" customWidth="1"/>
    <col min="7" max="7" width="6.5703125" style="1528" customWidth="1"/>
    <col min="8" max="8" width="6" style="1528" customWidth="1"/>
    <col min="9" max="9" width="7.7109375" style="1528" customWidth="1"/>
    <col min="10" max="10" width="7.85546875" style="1528" bestFit="1" customWidth="1"/>
    <col min="11" max="11" width="6.140625" style="1528" bestFit="1" customWidth="1"/>
    <col min="12" max="14" width="7" style="1528" bestFit="1" customWidth="1"/>
    <col min="15" max="15" width="8.140625" style="1532" bestFit="1" customWidth="1"/>
    <col min="16" max="16" width="7.5703125" style="1532" customWidth="1"/>
    <col min="17" max="17" width="7.7109375" style="1528" customWidth="1"/>
    <col min="18" max="18" width="8.7109375" style="1528" customWidth="1"/>
    <col min="19" max="16384" width="9.140625" style="1528"/>
  </cols>
  <sheetData>
    <row r="1" spans="1:21" ht="30" customHeight="1">
      <c r="A1" s="5390" t="s">
        <v>2108</v>
      </c>
      <c r="B1" s="5390"/>
      <c r="C1" s="5390"/>
      <c r="D1" s="5390"/>
      <c r="E1" s="5390"/>
      <c r="F1" s="5390"/>
      <c r="G1" s="5390"/>
      <c r="H1" s="5390"/>
      <c r="I1" s="5390"/>
      <c r="J1" s="5390"/>
      <c r="K1" s="5390"/>
      <c r="L1" s="5390"/>
      <c r="M1" s="5390"/>
      <c r="N1" s="5390"/>
      <c r="O1" s="5390"/>
      <c r="P1" s="1565"/>
    </row>
    <row r="2" spans="1:21" ht="30" customHeight="1">
      <c r="A2" s="5435" t="s">
        <v>2109</v>
      </c>
      <c r="B2" s="5435"/>
      <c r="C2" s="5435"/>
      <c r="D2" s="5435"/>
      <c r="E2" s="5435"/>
      <c r="F2" s="5435"/>
      <c r="G2" s="5435"/>
      <c r="H2" s="5435"/>
      <c r="I2" s="5435"/>
      <c r="J2" s="5435"/>
      <c r="K2" s="5435"/>
      <c r="L2" s="5435"/>
      <c r="M2" s="5435"/>
      <c r="N2" s="5435"/>
      <c r="O2" s="5435"/>
      <c r="P2" s="1565"/>
    </row>
    <row r="3" spans="1:21" ht="13.5" customHeight="1">
      <c r="A3" s="5392"/>
      <c r="B3" s="5412" t="s">
        <v>2061</v>
      </c>
      <c r="C3" s="5412"/>
      <c r="D3" s="5412"/>
      <c r="E3" s="5412"/>
      <c r="F3" s="5412"/>
      <c r="G3" s="5412"/>
      <c r="H3" s="5412"/>
      <c r="I3" s="5412"/>
      <c r="J3" s="5433" t="s">
        <v>2110</v>
      </c>
      <c r="K3" s="5433"/>
      <c r="L3" s="5433"/>
      <c r="M3" s="5433"/>
      <c r="N3" s="5433"/>
      <c r="O3" s="5433"/>
      <c r="P3" s="1566"/>
    </row>
    <row r="4" spans="1:21" ht="41.25" customHeight="1">
      <c r="A4" s="5392"/>
      <c r="B4" s="1518" t="s">
        <v>2111</v>
      </c>
      <c r="C4" s="1567" t="s">
        <v>84</v>
      </c>
      <c r="D4" s="1561" t="s">
        <v>2112</v>
      </c>
      <c r="E4" s="1488" t="s">
        <v>2113</v>
      </c>
      <c r="F4" s="1488" t="s">
        <v>2114</v>
      </c>
      <c r="G4" s="1488" t="s">
        <v>2115</v>
      </c>
      <c r="H4" s="1488" t="s">
        <v>2116</v>
      </c>
      <c r="I4" s="1488" t="s">
        <v>2117</v>
      </c>
      <c r="J4" s="1568" t="s">
        <v>84</v>
      </c>
      <c r="K4" s="1517" t="s">
        <v>2118</v>
      </c>
      <c r="L4" s="1517" t="s">
        <v>2114</v>
      </c>
      <c r="M4" s="1517" t="s">
        <v>2115</v>
      </c>
      <c r="N4" s="1517" t="s">
        <v>2116</v>
      </c>
      <c r="O4" s="1517" t="s">
        <v>2117</v>
      </c>
      <c r="P4" s="1569"/>
    </row>
    <row r="5" spans="1:21">
      <c r="A5" s="5436"/>
      <c r="B5" s="1570" t="s">
        <v>2042</v>
      </c>
      <c r="C5" s="5437" t="s">
        <v>765</v>
      </c>
      <c r="D5" s="5438"/>
      <c r="E5" s="5438"/>
      <c r="F5" s="5438"/>
      <c r="G5" s="5438"/>
      <c r="H5" s="5438"/>
      <c r="I5" s="5439"/>
      <c r="J5" s="5394" t="s">
        <v>2042</v>
      </c>
      <c r="K5" s="5426"/>
      <c r="L5" s="5426"/>
      <c r="M5" s="5426"/>
      <c r="N5" s="5426"/>
      <c r="O5" s="5426"/>
      <c r="P5" s="1571"/>
      <c r="Q5" s="1572"/>
      <c r="R5" s="1573"/>
    </row>
    <row r="6" spans="1:21" ht="12.75" customHeight="1">
      <c r="A6" s="1493" t="s">
        <v>205</v>
      </c>
      <c r="B6" s="1574"/>
      <c r="C6" s="1574"/>
      <c r="D6" s="1574"/>
      <c r="E6" s="1574"/>
      <c r="F6" s="1574"/>
      <c r="G6" s="1574"/>
      <c r="H6" s="1574"/>
      <c r="I6" s="1574"/>
      <c r="J6" s="1574"/>
      <c r="K6" s="1574"/>
      <c r="L6" s="1574"/>
      <c r="M6" s="1574"/>
      <c r="N6" s="1574"/>
      <c r="O6" s="1575"/>
      <c r="P6" s="1576"/>
    </row>
    <row r="7" spans="1:21" s="1532" customFormat="1" ht="12.75" customHeight="1">
      <c r="A7" s="1493">
        <v>1989</v>
      </c>
      <c r="B7" s="1501">
        <v>5316160</v>
      </c>
      <c r="C7" s="1501">
        <v>598742</v>
      </c>
      <c r="D7" s="1501">
        <v>4324</v>
      </c>
      <c r="E7" s="1501">
        <v>178930</v>
      </c>
      <c r="F7" s="1501">
        <v>309145</v>
      </c>
      <c r="G7" s="1501">
        <v>83511</v>
      </c>
      <c r="H7" s="1501">
        <v>13596</v>
      </c>
      <c r="I7" s="1501">
        <v>9236</v>
      </c>
      <c r="J7" s="1501">
        <v>4005594</v>
      </c>
      <c r="K7" s="1501">
        <v>91833</v>
      </c>
      <c r="L7" s="1501">
        <v>666100</v>
      </c>
      <c r="M7" s="1501">
        <v>761381</v>
      </c>
      <c r="N7" s="1501">
        <v>407243</v>
      </c>
      <c r="O7" s="1501">
        <v>2079315</v>
      </c>
      <c r="P7" s="1576"/>
      <c r="Q7" s="1577"/>
      <c r="R7" s="1578"/>
      <c r="S7" s="1579"/>
      <c r="T7" s="1580"/>
      <c r="U7" s="1580"/>
    </row>
    <row r="8" spans="1:21" s="1532" customFormat="1" ht="12.75" customHeight="1">
      <c r="A8" s="1493">
        <v>1993</v>
      </c>
      <c r="B8" s="1501">
        <v>5158217</v>
      </c>
      <c r="C8" s="1501">
        <v>489010</v>
      </c>
      <c r="D8" s="1501">
        <v>1334</v>
      </c>
      <c r="E8" s="1501">
        <v>120493</v>
      </c>
      <c r="F8" s="1501">
        <v>260275</v>
      </c>
      <c r="G8" s="1501">
        <v>82614</v>
      </c>
      <c r="H8" s="1501">
        <v>14824</v>
      </c>
      <c r="I8" s="1501">
        <v>9470</v>
      </c>
      <c r="J8" s="1501">
        <v>3949548</v>
      </c>
      <c r="K8" s="1501">
        <v>64633</v>
      </c>
      <c r="L8" s="1501">
        <v>584824</v>
      </c>
      <c r="M8" s="1501">
        <v>766244</v>
      </c>
      <c r="N8" s="1501">
        <v>447777</v>
      </c>
      <c r="O8" s="1501">
        <v>2086070</v>
      </c>
      <c r="P8" s="1576"/>
      <c r="Q8" s="1577"/>
      <c r="R8" s="1581"/>
      <c r="S8" s="1579"/>
      <c r="T8" s="1580"/>
      <c r="U8" s="1580"/>
    </row>
    <row r="9" spans="1:21" s="1532" customFormat="1" ht="12.75" customHeight="1">
      <c r="A9" s="1493">
        <v>1995</v>
      </c>
      <c r="B9" s="1501">
        <v>5084776</v>
      </c>
      <c r="C9" s="1501">
        <v>450636</v>
      </c>
      <c r="D9" s="1501">
        <v>1197</v>
      </c>
      <c r="E9" s="1501">
        <v>104670</v>
      </c>
      <c r="F9" s="1501">
        <v>239743</v>
      </c>
      <c r="G9" s="1501">
        <v>80148</v>
      </c>
      <c r="H9" s="1501">
        <v>15080</v>
      </c>
      <c r="I9" s="1501">
        <v>9798</v>
      </c>
      <c r="J9" s="1501">
        <v>3924623</v>
      </c>
      <c r="K9" s="1501">
        <v>56565</v>
      </c>
      <c r="L9" s="1501">
        <v>540357</v>
      </c>
      <c r="M9" s="1501">
        <v>748993</v>
      </c>
      <c r="N9" s="1501">
        <v>456553</v>
      </c>
      <c r="O9" s="1501">
        <v>2122155</v>
      </c>
      <c r="P9" s="1576"/>
      <c r="Q9" s="1577"/>
      <c r="R9" s="1581"/>
      <c r="S9" s="1579"/>
      <c r="T9" s="1580"/>
      <c r="U9" s="1580"/>
    </row>
    <row r="10" spans="1:21" s="1532" customFormat="1" ht="12.75" customHeight="1">
      <c r="A10" s="1493">
        <v>1997</v>
      </c>
      <c r="B10" s="1501">
        <v>4949393</v>
      </c>
      <c r="C10" s="1501">
        <v>416686</v>
      </c>
      <c r="D10" s="1501">
        <v>991</v>
      </c>
      <c r="E10" s="1501">
        <v>96345</v>
      </c>
      <c r="F10" s="1501">
        <v>219721</v>
      </c>
      <c r="G10" s="1501">
        <v>75215</v>
      </c>
      <c r="H10" s="1501">
        <v>14822</v>
      </c>
      <c r="I10" s="1501">
        <v>9592</v>
      </c>
      <c r="J10" s="1501">
        <v>3822127</v>
      </c>
      <c r="K10" s="1501">
        <v>52132</v>
      </c>
      <c r="L10" s="1501">
        <v>495983</v>
      </c>
      <c r="M10" s="1501">
        <v>699948</v>
      </c>
      <c r="N10" s="1501">
        <v>446012</v>
      </c>
      <c r="O10" s="1501">
        <v>2128052</v>
      </c>
      <c r="P10" s="1576"/>
      <c r="Q10" s="1577"/>
      <c r="R10" s="1581"/>
      <c r="S10" s="1579"/>
      <c r="T10" s="1580"/>
      <c r="U10" s="1580"/>
    </row>
    <row r="11" spans="1:21" s="1532" customFormat="1" ht="12.75" customHeight="1">
      <c r="A11" s="1493">
        <v>1999</v>
      </c>
      <c r="B11" s="1501">
        <v>5188938</v>
      </c>
      <c r="C11" s="1501">
        <v>415969</v>
      </c>
      <c r="D11" s="1501">
        <v>3357</v>
      </c>
      <c r="E11" s="1501">
        <v>108445</v>
      </c>
      <c r="F11" s="1501">
        <v>215987</v>
      </c>
      <c r="G11" s="1501">
        <v>65187</v>
      </c>
      <c r="H11" s="1501">
        <v>13088</v>
      </c>
      <c r="I11" s="1501">
        <v>9905</v>
      </c>
      <c r="J11" s="1501">
        <v>3863116</v>
      </c>
      <c r="K11" s="1501">
        <v>58457</v>
      </c>
      <c r="L11" s="1501">
        <v>474483</v>
      </c>
      <c r="M11" s="1501">
        <v>611191</v>
      </c>
      <c r="N11" s="1501">
        <v>396278</v>
      </c>
      <c r="O11" s="1501">
        <v>2322831</v>
      </c>
      <c r="P11" s="1576"/>
      <c r="Q11" s="1577"/>
      <c r="R11" s="1578"/>
      <c r="S11" s="1579"/>
      <c r="T11" s="1580"/>
      <c r="U11" s="1580"/>
    </row>
    <row r="12" spans="1:21" s="1532" customFormat="1" ht="12.75" customHeight="1">
      <c r="A12" s="1493">
        <v>2003</v>
      </c>
      <c r="B12" s="1501">
        <v>4888500</v>
      </c>
      <c r="C12" s="1501">
        <v>359284</v>
      </c>
      <c r="D12" s="1501">
        <v>2216</v>
      </c>
      <c r="E12" s="1501">
        <v>80082</v>
      </c>
      <c r="F12" s="1501">
        <v>193090</v>
      </c>
      <c r="G12" s="1501">
        <v>61115</v>
      </c>
      <c r="H12" s="1501">
        <v>13051</v>
      </c>
      <c r="I12" s="1501">
        <v>9729</v>
      </c>
      <c r="J12" s="1501">
        <v>3725190</v>
      </c>
      <c r="K12" s="1501">
        <v>42887</v>
      </c>
      <c r="L12" s="1501">
        <v>437135</v>
      </c>
      <c r="M12" s="1501">
        <v>576065</v>
      </c>
      <c r="N12" s="1501">
        <v>395074</v>
      </c>
      <c r="O12" s="1501">
        <v>2274029</v>
      </c>
      <c r="P12" s="1576"/>
      <c r="Q12" s="1577"/>
      <c r="R12" s="1581"/>
      <c r="S12" s="1579"/>
      <c r="T12" s="1580"/>
      <c r="U12" s="1580"/>
    </row>
    <row r="13" spans="1:21" s="1583" customFormat="1" ht="12.75" customHeight="1">
      <c r="A13" s="1493">
        <v>2005</v>
      </c>
      <c r="B13" s="1582">
        <v>4779428</v>
      </c>
      <c r="C13" s="1582">
        <v>323920</v>
      </c>
      <c r="D13" s="1582">
        <v>1302</v>
      </c>
      <c r="E13" s="1582">
        <v>73427</v>
      </c>
      <c r="F13" s="1582">
        <v>167592</v>
      </c>
      <c r="G13" s="1582">
        <v>58485</v>
      </c>
      <c r="H13" s="1582">
        <v>12795</v>
      </c>
      <c r="I13" s="1582">
        <v>10318</v>
      </c>
      <c r="J13" s="1582">
        <v>3679587</v>
      </c>
      <c r="K13" s="1582">
        <v>38875</v>
      </c>
      <c r="L13" s="1582">
        <v>377800</v>
      </c>
      <c r="M13" s="1582">
        <v>548403</v>
      </c>
      <c r="N13" s="1582">
        <v>387031</v>
      </c>
      <c r="O13" s="1554">
        <v>2327478</v>
      </c>
      <c r="P13" s="1576"/>
      <c r="Q13" s="1577"/>
      <c r="R13" s="1581"/>
      <c r="S13" s="1579"/>
      <c r="T13" s="1580"/>
      <c r="U13" s="1580"/>
    </row>
    <row r="14" spans="1:21" s="1583" customFormat="1" ht="12.75" customHeight="1">
      <c r="A14" s="1493">
        <v>2007</v>
      </c>
      <c r="B14" s="1584">
        <v>4408426</v>
      </c>
      <c r="C14" s="1584">
        <v>275084</v>
      </c>
      <c r="D14" s="1582">
        <v>890</v>
      </c>
      <c r="E14" s="1582">
        <v>58683</v>
      </c>
      <c r="F14" s="1582">
        <v>140005</v>
      </c>
      <c r="G14" s="1582">
        <v>53517</v>
      </c>
      <c r="H14" s="1582">
        <v>12161</v>
      </c>
      <c r="I14" s="1582">
        <v>9828</v>
      </c>
      <c r="J14" s="1582">
        <v>3472938</v>
      </c>
      <c r="K14" s="1582">
        <v>30831</v>
      </c>
      <c r="L14" s="1582">
        <v>317832</v>
      </c>
      <c r="M14" s="1582">
        <v>505850</v>
      </c>
      <c r="N14" s="1582">
        <v>369873</v>
      </c>
      <c r="O14" s="1554">
        <v>2248552</v>
      </c>
      <c r="P14" s="1576"/>
      <c r="Q14" s="1577"/>
      <c r="R14" s="1581"/>
      <c r="S14" s="1580"/>
      <c r="T14" s="1580"/>
      <c r="U14" s="1580"/>
    </row>
    <row r="15" spans="1:21" s="1586" customFormat="1" ht="12.75" customHeight="1">
      <c r="A15" s="1493">
        <v>2009</v>
      </c>
      <c r="B15" s="1505">
        <v>4709131</v>
      </c>
      <c r="C15" s="1505">
        <v>305266</v>
      </c>
      <c r="D15" s="1505">
        <v>1399</v>
      </c>
      <c r="E15" s="1505">
        <v>64627</v>
      </c>
      <c r="F15" s="1505">
        <v>164899</v>
      </c>
      <c r="G15" s="1505">
        <v>52146</v>
      </c>
      <c r="H15" s="1505">
        <v>11735</v>
      </c>
      <c r="I15" s="1505">
        <v>10460</v>
      </c>
      <c r="J15" s="1505">
        <v>3668145</v>
      </c>
      <c r="K15" s="1505">
        <v>35047</v>
      </c>
      <c r="L15" s="1505">
        <v>361980</v>
      </c>
      <c r="M15" s="1505">
        <v>492467</v>
      </c>
      <c r="N15" s="1505">
        <v>357894</v>
      </c>
      <c r="O15" s="1505">
        <v>2420757</v>
      </c>
      <c r="P15" s="1576"/>
      <c r="Q15" s="1577"/>
      <c r="R15" s="1581"/>
      <c r="S15" s="1585"/>
      <c r="T15" s="1580"/>
      <c r="U15" s="1580"/>
    </row>
    <row r="16" spans="1:21" s="1586" customFormat="1" ht="12.75" customHeight="1">
      <c r="A16" s="1493">
        <v>2013</v>
      </c>
      <c r="B16" s="1587">
        <v>4625696</v>
      </c>
      <c r="C16" s="1587">
        <v>264419</v>
      </c>
      <c r="D16" s="1587">
        <v>844</v>
      </c>
      <c r="E16" s="1587">
        <v>51505</v>
      </c>
      <c r="F16" s="1587">
        <v>138800</v>
      </c>
      <c r="G16" s="1587">
        <v>49666</v>
      </c>
      <c r="H16" s="1587">
        <v>12902</v>
      </c>
      <c r="I16" s="1587">
        <v>10702</v>
      </c>
      <c r="J16" s="1587">
        <v>3641592</v>
      </c>
      <c r="K16" s="1587">
        <v>27541</v>
      </c>
      <c r="L16" s="1587">
        <v>311505</v>
      </c>
      <c r="M16" s="1587">
        <v>474534</v>
      </c>
      <c r="N16" s="1587">
        <v>397697</v>
      </c>
      <c r="O16" s="1587">
        <v>2430314</v>
      </c>
      <c r="P16" s="1576"/>
      <c r="Q16" s="1577"/>
      <c r="R16" s="1581"/>
      <c r="S16" s="1585"/>
      <c r="T16" s="1580"/>
      <c r="U16" s="1580"/>
    </row>
    <row r="17" spans="1:48" s="1593" customFormat="1" ht="12.75" customHeight="1">
      <c r="A17" s="1508">
        <v>2016</v>
      </c>
      <c r="B17" s="1588"/>
      <c r="C17" s="1588"/>
      <c r="D17" s="1589"/>
      <c r="E17" s="1588"/>
      <c r="F17" s="1588"/>
      <c r="G17" s="1588"/>
      <c r="H17" s="1588"/>
      <c r="I17" s="1588"/>
      <c r="J17" s="5431"/>
      <c r="K17" s="5431"/>
      <c r="L17" s="5431"/>
      <c r="M17" s="5431"/>
      <c r="N17" s="5431"/>
      <c r="O17" s="5431"/>
      <c r="P17" s="1576"/>
      <c r="Q17" s="1577"/>
      <c r="R17" s="1590"/>
      <c r="S17" s="1591"/>
      <c r="T17" s="1592"/>
      <c r="U17" s="1592"/>
    </row>
    <row r="18" spans="1:48" s="1515" customFormat="1" ht="12.75">
      <c r="A18" s="545" t="s">
        <v>205</v>
      </c>
      <c r="B18" s="1594">
        <v>4663173</v>
      </c>
      <c r="C18" s="1594">
        <v>258983</v>
      </c>
      <c r="D18" s="1595">
        <v>1247</v>
      </c>
      <c r="E18" s="1594">
        <v>48054</v>
      </c>
      <c r="F18" s="1594">
        <v>135827</v>
      </c>
      <c r="G18" s="1594">
        <v>49942</v>
      </c>
      <c r="H18" s="1594">
        <v>12999</v>
      </c>
      <c r="I18" s="1594">
        <v>10915</v>
      </c>
      <c r="J18" s="1594">
        <v>3641691</v>
      </c>
      <c r="K18" s="1594">
        <v>26528</v>
      </c>
      <c r="L18" s="1594">
        <v>304459</v>
      </c>
      <c r="M18" s="1594">
        <v>478763</v>
      </c>
      <c r="N18" s="1594">
        <v>395056</v>
      </c>
      <c r="O18" s="1594">
        <v>2436885</v>
      </c>
      <c r="P18" s="1576"/>
      <c r="Q18" s="1577"/>
      <c r="R18" s="1577"/>
      <c r="S18" s="1577"/>
      <c r="T18" s="1577"/>
      <c r="U18" s="1577"/>
      <c r="V18" s="1577"/>
      <c r="W18" s="1577"/>
      <c r="X18" s="1577"/>
      <c r="Y18" s="1577"/>
      <c r="Z18" s="1577"/>
      <c r="AA18" s="1577"/>
      <c r="AB18" s="1577"/>
      <c r="AC18" s="1577"/>
      <c r="AD18" s="1577"/>
      <c r="AE18" s="1596"/>
      <c r="AF18" s="1596"/>
      <c r="AG18" s="1596"/>
      <c r="AI18" s="1596"/>
      <c r="AJ18" s="1596"/>
      <c r="AK18" s="1596"/>
      <c r="AL18" s="1596"/>
      <c r="AM18" s="1596"/>
      <c r="AN18" s="1596"/>
      <c r="AO18" s="1596"/>
      <c r="AP18" s="1596"/>
      <c r="AQ18" s="1596"/>
      <c r="AR18" s="1596"/>
      <c r="AS18" s="1596"/>
      <c r="AT18" s="1596"/>
      <c r="AU18" s="1596"/>
      <c r="AV18" s="1596"/>
    </row>
    <row r="19" spans="1:48" s="1515" customFormat="1" ht="12.75">
      <c r="A19" s="546" t="s">
        <v>442</v>
      </c>
      <c r="B19" s="1594">
        <v>4515890</v>
      </c>
      <c r="C19" s="1594">
        <v>235774</v>
      </c>
      <c r="D19" s="1595">
        <v>1187</v>
      </c>
      <c r="E19" s="1594">
        <v>33084</v>
      </c>
      <c r="F19" s="1594">
        <v>132247</v>
      </c>
      <c r="G19" s="1594">
        <v>47403</v>
      </c>
      <c r="H19" s="1594">
        <v>11458</v>
      </c>
      <c r="I19" s="1594">
        <v>10395</v>
      </c>
      <c r="J19" s="1594">
        <v>3513006</v>
      </c>
      <c r="K19" s="1594">
        <v>21414</v>
      </c>
      <c r="L19" s="1594">
        <v>296745</v>
      </c>
      <c r="M19" s="1594">
        <v>451237</v>
      </c>
      <c r="N19" s="1594">
        <v>347598</v>
      </c>
      <c r="O19" s="1594">
        <v>2396012</v>
      </c>
      <c r="P19" s="1576"/>
      <c r="Q19" s="1577"/>
      <c r="R19" s="1577"/>
      <c r="S19" s="1577"/>
      <c r="T19" s="1577"/>
      <c r="U19" s="1577"/>
      <c r="V19" s="1577"/>
      <c r="W19" s="1577"/>
      <c r="X19" s="1577"/>
      <c r="Y19" s="1577"/>
      <c r="Z19" s="1577"/>
      <c r="AA19" s="1577"/>
      <c r="AB19" s="1577"/>
      <c r="AC19" s="1577"/>
      <c r="AD19" s="1577"/>
      <c r="AE19" s="1596"/>
      <c r="AF19" s="1596"/>
      <c r="AG19" s="1596"/>
      <c r="AI19" s="1596"/>
      <c r="AJ19" s="1596"/>
      <c r="AK19" s="1596"/>
      <c r="AL19" s="1596"/>
      <c r="AM19" s="1596"/>
      <c r="AN19" s="1596"/>
      <c r="AO19" s="1596"/>
      <c r="AP19" s="1596"/>
      <c r="AQ19" s="1596"/>
      <c r="AR19" s="1596"/>
      <c r="AS19" s="1596"/>
      <c r="AT19" s="1596"/>
      <c r="AU19" s="1596"/>
      <c r="AV19" s="1596"/>
    </row>
    <row r="20" spans="1:48" s="1516" customFormat="1" ht="12.75">
      <c r="A20" s="550" t="s">
        <v>443</v>
      </c>
      <c r="B20" s="1594">
        <v>970367</v>
      </c>
      <c r="C20" s="1594">
        <v>95879</v>
      </c>
      <c r="D20" s="1595">
        <v>318</v>
      </c>
      <c r="E20" s="1594">
        <v>10274</v>
      </c>
      <c r="F20" s="1594">
        <v>57171</v>
      </c>
      <c r="G20" s="1594">
        <v>23008</v>
      </c>
      <c r="H20" s="1594">
        <v>3974</v>
      </c>
      <c r="I20" s="1594">
        <v>1134</v>
      </c>
      <c r="J20" s="1594">
        <v>653134</v>
      </c>
      <c r="K20" s="1594">
        <v>6567</v>
      </c>
      <c r="L20" s="1594">
        <v>132543</v>
      </c>
      <c r="M20" s="1594">
        <v>214981</v>
      </c>
      <c r="N20" s="1594">
        <v>116277</v>
      </c>
      <c r="O20" s="1594">
        <v>182765</v>
      </c>
      <c r="P20" s="1576"/>
      <c r="Q20" s="1577"/>
      <c r="R20" s="1578"/>
      <c r="S20" s="1596"/>
      <c r="T20" s="1580"/>
      <c r="U20" s="1580"/>
      <c r="V20" s="1596"/>
      <c r="W20" s="1596"/>
      <c r="X20" s="1596"/>
      <c r="Y20" s="1596"/>
      <c r="Z20" s="1596"/>
      <c r="AA20" s="1596"/>
      <c r="AB20" s="1596"/>
      <c r="AC20" s="1596"/>
      <c r="AD20" s="1596"/>
      <c r="AE20" s="1596"/>
      <c r="AF20" s="1596"/>
      <c r="AG20" s="1596"/>
      <c r="AI20" s="1596"/>
      <c r="AJ20" s="1596"/>
      <c r="AK20" s="1596"/>
      <c r="AL20" s="1596"/>
      <c r="AM20" s="1596"/>
      <c r="AN20" s="1596"/>
      <c r="AO20" s="1596"/>
      <c r="AP20" s="1596"/>
      <c r="AQ20" s="1596"/>
      <c r="AR20" s="1596"/>
      <c r="AS20" s="1596"/>
      <c r="AT20" s="1596"/>
      <c r="AU20" s="1596"/>
      <c r="AV20" s="1596"/>
    </row>
    <row r="21" spans="1:48" s="1516" customFormat="1" ht="12.75">
      <c r="A21" s="550" t="s">
        <v>444</v>
      </c>
      <c r="B21" s="1594">
        <v>883659</v>
      </c>
      <c r="C21" s="1594">
        <v>87044</v>
      </c>
      <c r="D21" s="1595">
        <v>556</v>
      </c>
      <c r="E21" s="1594">
        <v>16802</v>
      </c>
      <c r="F21" s="1594">
        <v>52534</v>
      </c>
      <c r="G21" s="1594">
        <v>12396</v>
      </c>
      <c r="H21" s="1594">
        <v>3035</v>
      </c>
      <c r="I21" s="1594">
        <v>1720</v>
      </c>
      <c r="J21" s="1594">
        <v>585904</v>
      </c>
      <c r="K21" s="1594">
        <v>11152</v>
      </c>
      <c r="L21" s="1594">
        <v>110753</v>
      </c>
      <c r="M21" s="1594">
        <v>116516</v>
      </c>
      <c r="N21" s="1594">
        <v>91901</v>
      </c>
      <c r="O21" s="1594">
        <v>255581</v>
      </c>
      <c r="P21" s="1576"/>
      <c r="Q21" s="1577"/>
      <c r="R21" s="1578"/>
      <c r="S21" s="1596"/>
      <c r="T21" s="1580"/>
      <c r="U21" s="1580"/>
      <c r="V21" s="1596"/>
      <c r="W21" s="1596"/>
      <c r="X21" s="1596"/>
      <c r="Y21" s="1596"/>
      <c r="Z21" s="1596"/>
      <c r="AA21" s="1596"/>
      <c r="AB21" s="1596"/>
      <c r="AC21" s="1596"/>
      <c r="AD21" s="1596"/>
      <c r="AE21" s="1596"/>
      <c r="AF21" s="1596"/>
      <c r="AG21" s="1596"/>
      <c r="AI21" s="1596"/>
      <c r="AJ21" s="1596"/>
      <c r="AK21" s="1596"/>
      <c r="AL21" s="1596"/>
      <c r="AM21" s="1596"/>
      <c r="AN21" s="1596"/>
      <c r="AO21" s="1596"/>
      <c r="AP21" s="1596"/>
      <c r="AQ21" s="1596"/>
      <c r="AR21" s="1596"/>
      <c r="AS21" s="1596"/>
      <c r="AT21" s="1596"/>
      <c r="AU21" s="1596"/>
      <c r="AV21" s="1596"/>
    </row>
    <row r="22" spans="1:48" s="1516" customFormat="1" ht="12.75">
      <c r="A22" s="550" t="s">
        <v>445</v>
      </c>
      <c r="B22" s="1594">
        <v>96985</v>
      </c>
      <c r="C22" s="1594">
        <v>5458</v>
      </c>
      <c r="D22" s="1595">
        <v>57</v>
      </c>
      <c r="E22" s="1594">
        <v>1013</v>
      </c>
      <c r="F22" s="1594">
        <v>2836</v>
      </c>
      <c r="G22" s="1594">
        <v>1024</v>
      </c>
      <c r="H22" s="1594">
        <v>274</v>
      </c>
      <c r="I22" s="1594">
        <v>254</v>
      </c>
      <c r="J22" s="1594">
        <v>77636</v>
      </c>
      <c r="K22" s="1594">
        <v>635</v>
      </c>
      <c r="L22" s="1594">
        <v>6487</v>
      </c>
      <c r="M22" s="1594">
        <v>10146</v>
      </c>
      <c r="N22" s="1594">
        <v>8321</v>
      </c>
      <c r="O22" s="1594">
        <v>52047</v>
      </c>
      <c r="P22" s="1576"/>
      <c r="Q22" s="1577"/>
      <c r="R22" s="1578"/>
      <c r="S22" s="1596"/>
      <c r="T22" s="1580"/>
      <c r="U22" s="1580"/>
      <c r="V22" s="1596"/>
      <c r="W22" s="1596"/>
      <c r="X22" s="1596"/>
      <c r="Y22" s="1596"/>
      <c r="Z22" s="1596"/>
      <c r="AA22" s="1596"/>
      <c r="AB22" s="1596"/>
      <c r="AC22" s="1596"/>
      <c r="AD22" s="1596"/>
      <c r="AE22" s="1596"/>
      <c r="AF22" s="1596"/>
      <c r="AG22" s="1596"/>
      <c r="AI22" s="1596"/>
      <c r="AJ22" s="1596"/>
      <c r="AK22" s="1596"/>
      <c r="AL22" s="1596"/>
      <c r="AM22" s="1596"/>
      <c r="AN22" s="1596"/>
      <c r="AO22" s="1596"/>
      <c r="AP22" s="1596"/>
      <c r="AQ22" s="1596"/>
      <c r="AR22" s="1596"/>
      <c r="AS22" s="1596"/>
      <c r="AT22" s="1596"/>
      <c r="AU22" s="1596"/>
      <c r="AV22" s="1596"/>
    </row>
    <row r="23" spans="1:48" s="1516" customFormat="1" ht="12.75">
      <c r="A23" s="550" t="s">
        <v>446</v>
      </c>
      <c r="B23" s="1594">
        <v>2394224</v>
      </c>
      <c r="C23" s="1594">
        <v>35666</v>
      </c>
      <c r="D23" s="1595">
        <v>238</v>
      </c>
      <c r="E23" s="1594">
        <v>2818</v>
      </c>
      <c r="F23" s="1594">
        <v>13726</v>
      </c>
      <c r="G23" s="1594">
        <v>8174</v>
      </c>
      <c r="H23" s="1594">
        <v>3666</v>
      </c>
      <c r="I23" s="1594">
        <v>7044</v>
      </c>
      <c r="J23" s="1594">
        <v>2100762</v>
      </c>
      <c r="K23" s="1594">
        <v>1677</v>
      </c>
      <c r="L23" s="1594">
        <v>32552</v>
      </c>
      <c r="M23" s="1594">
        <v>81741</v>
      </c>
      <c r="N23" s="1594">
        <v>115549</v>
      </c>
      <c r="O23" s="1594">
        <v>1869242</v>
      </c>
      <c r="P23" s="1576"/>
      <c r="Q23" s="1577"/>
      <c r="R23" s="1578"/>
      <c r="S23" s="1596"/>
      <c r="T23" s="1580"/>
      <c r="U23" s="1580"/>
      <c r="V23" s="1596"/>
      <c r="W23" s="1596"/>
      <c r="X23" s="1596"/>
      <c r="Y23" s="1596"/>
      <c r="Z23" s="1596"/>
      <c r="AA23" s="1596"/>
      <c r="AB23" s="1596"/>
      <c r="AC23" s="1596"/>
      <c r="AD23" s="1596"/>
      <c r="AE23" s="1596"/>
      <c r="AF23" s="1596"/>
      <c r="AG23" s="1596"/>
      <c r="AI23" s="1596"/>
      <c r="AJ23" s="1596"/>
      <c r="AK23" s="1596"/>
      <c r="AL23" s="1596"/>
      <c r="AM23" s="1596"/>
      <c r="AN23" s="1596"/>
      <c r="AO23" s="1596"/>
      <c r="AP23" s="1596"/>
      <c r="AQ23" s="1596"/>
      <c r="AR23" s="1596"/>
      <c r="AS23" s="1596"/>
      <c r="AT23" s="1596"/>
      <c r="AU23" s="1596"/>
      <c r="AV23" s="1596"/>
    </row>
    <row r="24" spans="1:48" s="1516" customFormat="1" ht="12.75">
      <c r="A24" s="550" t="s">
        <v>447</v>
      </c>
      <c r="B24" s="1594">
        <v>170655</v>
      </c>
      <c r="C24" s="1594">
        <v>11728</v>
      </c>
      <c r="D24" s="1595">
        <v>18</v>
      </c>
      <c r="E24" s="1594">
        <v>2177</v>
      </c>
      <c r="F24" s="1594">
        <v>5980</v>
      </c>
      <c r="G24" s="1594">
        <v>2801</v>
      </c>
      <c r="H24" s="1594">
        <v>509</v>
      </c>
      <c r="I24" s="1594">
        <v>243</v>
      </c>
      <c r="J24" s="1594">
        <v>95570</v>
      </c>
      <c r="K24" s="1594">
        <v>1381</v>
      </c>
      <c r="L24" s="1594">
        <v>14410</v>
      </c>
      <c r="M24" s="1594">
        <v>27852</v>
      </c>
      <c r="N24" s="1594">
        <v>15550</v>
      </c>
      <c r="O24" s="1594">
        <v>36377</v>
      </c>
      <c r="P24" s="1576"/>
      <c r="Q24" s="1577"/>
      <c r="R24" s="1578"/>
      <c r="S24" s="1596"/>
      <c r="T24" s="1580"/>
      <c r="U24" s="1580"/>
      <c r="V24" s="1596"/>
      <c r="W24" s="1596"/>
      <c r="X24" s="1596"/>
      <c r="Y24" s="1596"/>
      <c r="Z24" s="1596"/>
      <c r="AA24" s="1596"/>
      <c r="AB24" s="1596"/>
      <c r="AC24" s="1596"/>
      <c r="AD24" s="1596"/>
      <c r="AE24" s="1596"/>
      <c r="AF24" s="1596"/>
      <c r="AG24" s="1596"/>
      <c r="AI24" s="1596"/>
      <c r="AJ24" s="1596"/>
      <c r="AK24" s="1596"/>
      <c r="AL24" s="1596"/>
      <c r="AM24" s="1596"/>
      <c r="AN24" s="1596"/>
      <c r="AO24" s="1596"/>
      <c r="AP24" s="1596"/>
      <c r="AQ24" s="1596"/>
      <c r="AR24" s="1596"/>
      <c r="AS24" s="1596"/>
      <c r="AT24" s="1596"/>
      <c r="AU24" s="1596"/>
      <c r="AV24" s="1596"/>
    </row>
    <row r="25" spans="1:48" s="1516" customFormat="1" ht="12.75">
      <c r="A25" s="546" t="s">
        <v>448</v>
      </c>
      <c r="B25" s="1594">
        <v>139799</v>
      </c>
      <c r="C25" s="1594">
        <v>11580</v>
      </c>
      <c r="D25" s="1595">
        <v>48</v>
      </c>
      <c r="E25" s="1594">
        <v>4081</v>
      </c>
      <c r="F25" s="1594">
        <v>2886</v>
      </c>
      <c r="G25" s="1594">
        <v>2507</v>
      </c>
      <c r="H25" s="1594">
        <v>1540</v>
      </c>
      <c r="I25" s="1594">
        <v>519</v>
      </c>
      <c r="J25" s="1594">
        <v>123793</v>
      </c>
      <c r="K25" s="1594">
        <v>1684</v>
      </c>
      <c r="L25" s="1594">
        <v>6603</v>
      </c>
      <c r="M25" s="1594">
        <v>27259</v>
      </c>
      <c r="N25" s="1594">
        <v>47431</v>
      </c>
      <c r="O25" s="1594">
        <v>40816</v>
      </c>
      <c r="P25" s="1576"/>
      <c r="Q25" s="1577"/>
      <c r="R25" s="1581"/>
      <c r="S25" s="1597"/>
      <c r="T25" s="1580"/>
      <c r="U25" s="1580"/>
      <c r="V25" s="1596"/>
      <c r="W25" s="1596"/>
      <c r="X25" s="1596"/>
      <c r="Y25" s="1596"/>
      <c r="Z25" s="1596"/>
      <c r="AA25" s="1596"/>
      <c r="AB25" s="1596"/>
      <c r="AC25" s="1596"/>
      <c r="AD25" s="1596"/>
      <c r="AE25" s="1596"/>
      <c r="AF25" s="1596"/>
      <c r="AG25" s="1596"/>
      <c r="AI25" s="1596"/>
      <c r="AJ25" s="1596"/>
      <c r="AK25" s="1596"/>
      <c r="AL25" s="1596"/>
      <c r="AM25" s="1596"/>
      <c r="AN25" s="1596"/>
      <c r="AO25" s="1596"/>
      <c r="AP25" s="1596"/>
      <c r="AQ25" s="1596"/>
      <c r="AR25" s="1596"/>
      <c r="AS25" s="1596"/>
      <c r="AT25" s="1596"/>
      <c r="AU25" s="1596"/>
      <c r="AV25" s="1596"/>
    </row>
    <row r="26" spans="1:48" s="1516" customFormat="1" ht="12.75">
      <c r="A26" s="546" t="s">
        <v>449</v>
      </c>
      <c r="B26" s="1594">
        <v>7484</v>
      </c>
      <c r="C26" s="1594">
        <v>11628</v>
      </c>
      <c r="D26" s="1595">
        <v>11</v>
      </c>
      <c r="E26" s="1594">
        <v>10889</v>
      </c>
      <c r="F26" s="1594">
        <v>694</v>
      </c>
      <c r="G26" s="1594">
        <v>32</v>
      </c>
      <c r="H26" s="1594">
        <v>1</v>
      </c>
      <c r="I26" s="1594">
        <v>1</v>
      </c>
      <c r="J26" s="1594">
        <v>4893</v>
      </c>
      <c r="K26" s="1594">
        <v>3430</v>
      </c>
      <c r="L26" s="1594">
        <v>1112</v>
      </c>
      <c r="M26" s="1594">
        <v>267</v>
      </c>
      <c r="N26" s="1594">
        <v>26</v>
      </c>
      <c r="O26" s="1594">
        <v>58</v>
      </c>
      <c r="P26" s="1576"/>
      <c r="Q26" s="1577"/>
      <c r="R26" s="1581"/>
      <c r="S26" s="1597"/>
      <c r="T26" s="1580"/>
      <c r="U26" s="1580"/>
      <c r="V26" s="1596"/>
      <c r="W26" s="1596"/>
      <c r="X26" s="1596"/>
      <c r="Y26" s="1596"/>
      <c r="Z26" s="1596"/>
      <c r="AA26" s="1596"/>
      <c r="AB26" s="1596"/>
      <c r="AC26" s="1596"/>
      <c r="AD26" s="1596"/>
      <c r="AE26" s="1596"/>
      <c r="AF26" s="1596"/>
      <c r="AG26" s="1596"/>
      <c r="AI26" s="1596"/>
      <c r="AJ26" s="1596"/>
      <c r="AK26" s="1596"/>
      <c r="AL26" s="1596"/>
      <c r="AM26" s="1596"/>
      <c r="AN26" s="1596"/>
      <c r="AO26" s="1596"/>
      <c r="AP26" s="1596"/>
      <c r="AQ26" s="1596"/>
      <c r="AR26" s="1596"/>
      <c r="AS26" s="1596"/>
      <c r="AT26" s="1596"/>
      <c r="AU26" s="1596"/>
      <c r="AV26" s="1596"/>
    </row>
    <row r="27" spans="1:48" ht="13.5" customHeight="1">
      <c r="A27" s="5432"/>
      <c r="B27" s="5412" t="s">
        <v>2072</v>
      </c>
      <c r="C27" s="5412"/>
      <c r="D27" s="5412"/>
      <c r="E27" s="5412"/>
      <c r="F27" s="5412"/>
      <c r="G27" s="5412"/>
      <c r="H27" s="5412"/>
      <c r="I27" s="5412"/>
      <c r="J27" s="5433" t="s">
        <v>2119</v>
      </c>
      <c r="K27" s="5433"/>
      <c r="L27" s="5433"/>
      <c r="M27" s="5433"/>
      <c r="N27" s="5433"/>
      <c r="O27" s="5433"/>
      <c r="P27" s="1566"/>
    </row>
    <row r="28" spans="1:48" ht="49.5" customHeight="1">
      <c r="A28" s="5432"/>
      <c r="B28" s="1518" t="s">
        <v>2120</v>
      </c>
      <c r="C28" s="1518" t="s">
        <v>84</v>
      </c>
      <c r="D28" s="1517" t="s">
        <v>2121</v>
      </c>
      <c r="E28" s="1518" t="s">
        <v>2122</v>
      </c>
      <c r="F28" s="1518" t="s">
        <v>2123</v>
      </c>
      <c r="G28" s="1518" t="s">
        <v>2124</v>
      </c>
      <c r="H28" s="1518" t="s">
        <v>2125</v>
      </c>
      <c r="I28" s="1518" t="s">
        <v>2126</v>
      </c>
      <c r="J28" s="1517" t="s">
        <v>84</v>
      </c>
      <c r="K28" s="1517" t="s">
        <v>2122</v>
      </c>
      <c r="L28" s="1517" t="s">
        <v>2123</v>
      </c>
      <c r="M28" s="1517" t="s">
        <v>2124</v>
      </c>
      <c r="N28" s="1517" t="s">
        <v>2125</v>
      </c>
      <c r="O28" s="1517" t="s">
        <v>2126</v>
      </c>
      <c r="P28" s="1598"/>
    </row>
    <row r="29" spans="1:48" ht="13.5" customHeight="1">
      <c r="A29" s="5432"/>
      <c r="B29" s="1492" t="s">
        <v>2042</v>
      </c>
      <c r="C29" s="5426" t="s">
        <v>778</v>
      </c>
      <c r="D29" s="5426"/>
      <c r="E29" s="5426"/>
      <c r="F29" s="5426"/>
      <c r="G29" s="5426"/>
      <c r="H29" s="5426"/>
      <c r="I29" s="5426"/>
      <c r="J29" s="5434" t="s">
        <v>2042</v>
      </c>
      <c r="K29" s="5434"/>
      <c r="L29" s="5434"/>
      <c r="M29" s="5434"/>
      <c r="N29" s="5434"/>
      <c r="O29" s="5434"/>
      <c r="P29" s="1599"/>
    </row>
    <row r="30" spans="1:48" ht="13.5" customHeight="1">
      <c r="A30" s="5410" t="s">
        <v>390</v>
      </c>
      <c r="B30" s="5410"/>
      <c r="C30" s="5410"/>
      <c r="D30" s="5410"/>
      <c r="E30" s="5410"/>
      <c r="F30" s="5410"/>
      <c r="G30" s="5410"/>
      <c r="H30" s="5410"/>
      <c r="I30" s="5428"/>
      <c r="J30" s="5428"/>
      <c r="K30" s="5428"/>
      <c r="L30" s="5428"/>
      <c r="M30" s="5428"/>
      <c r="N30" s="5428"/>
      <c r="O30" s="5428"/>
      <c r="P30" s="1599"/>
    </row>
    <row r="31" spans="1:48" s="1545" customFormat="1" ht="9.75" customHeight="1">
      <c r="A31" s="5406" t="s">
        <v>2082</v>
      </c>
      <c r="B31" s="5429"/>
      <c r="C31" s="5429"/>
      <c r="D31" s="5429"/>
      <c r="E31" s="5429"/>
      <c r="F31" s="5429"/>
      <c r="G31" s="5429"/>
      <c r="H31" s="5429"/>
      <c r="I31" s="5429"/>
      <c r="J31" s="5429"/>
      <c r="K31" s="5429"/>
      <c r="L31" s="5429"/>
      <c r="M31" s="5429"/>
      <c r="N31" s="5429"/>
      <c r="O31" s="5429"/>
    </row>
    <row r="32" spans="1:48" s="1548" customFormat="1" ht="9.75" customHeight="1">
      <c r="A32" s="5425" t="s">
        <v>2083</v>
      </c>
      <c r="B32" s="5430"/>
      <c r="C32" s="5430"/>
      <c r="D32" s="5430"/>
      <c r="E32" s="5430"/>
      <c r="F32" s="5430"/>
      <c r="G32" s="5430"/>
      <c r="H32" s="5430"/>
      <c r="I32" s="5430"/>
      <c r="J32" s="5430"/>
      <c r="K32" s="5430"/>
      <c r="L32" s="5430"/>
      <c r="M32" s="5430"/>
      <c r="N32" s="5430"/>
      <c r="O32" s="5430"/>
    </row>
    <row r="33" spans="1:21">
      <c r="A33" s="1600"/>
      <c r="B33" s="1600"/>
      <c r="C33" s="1600"/>
      <c r="D33" s="1600"/>
      <c r="E33" s="1600"/>
      <c r="F33" s="1600"/>
      <c r="G33" s="1600"/>
      <c r="H33" s="1600"/>
      <c r="I33" s="1600"/>
      <c r="J33" s="1600"/>
      <c r="K33" s="1600"/>
      <c r="L33" s="1600"/>
      <c r="M33" s="1600"/>
      <c r="N33" s="1600"/>
      <c r="O33" s="1601"/>
      <c r="P33" s="1601"/>
    </row>
    <row r="34" spans="1:21">
      <c r="A34" s="556" t="s">
        <v>427</v>
      </c>
      <c r="B34" s="1600"/>
      <c r="C34" s="1600"/>
      <c r="D34" s="1600"/>
      <c r="E34" s="1600"/>
      <c r="F34" s="1600"/>
      <c r="G34" s="1600"/>
      <c r="H34" s="1600"/>
      <c r="I34" s="1600"/>
      <c r="J34" s="1600"/>
      <c r="K34" s="1600"/>
      <c r="L34" s="1600"/>
      <c r="M34" s="1600"/>
      <c r="N34" s="1600"/>
      <c r="O34" s="1601"/>
      <c r="P34" s="1601"/>
    </row>
    <row r="35" spans="1:21">
      <c r="A35" s="1524" t="s">
        <v>2127</v>
      </c>
      <c r="B35" s="1600"/>
      <c r="C35" s="1600"/>
      <c r="E35" s="1600"/>
      <c r="F35" s="1600"/>
      <c r="G35" s="1600"/>
      <c r="H35" s="1600"/>
      <c r="I35" s="1600"/>
      <c r="J35" s="1600"/>
      <c r="K35" s="1600"/>
      <c r="L35" s="1600"/>
      <c r="M35" s="1600"/>
      <c r="N35" s="1600"/>
      <c r="O35" s="1601"/>
      <c r="P35" s="1601"/>
    </row>
    <row r="36" spans="1:21">
      <c r="A36" s="1524" t="s">
        <v>2128</v>
      </c>
      <c r="B36" s="1600"/>
      <c r="C36" s="1600"/>
      <c r="E36" s="1600"/>
      <c r="F36" s="1600"/>
      <c r="G36" s="1600"/>
      <c r="H36" s="1600"/>
      <c r="I36" s="1600"/>
      <c r="J36" s="1600"/>
      <c r="K36" s="1600"/>
      <c r="L36" s="1600"/>
      <c r="M36" s="1600"/>
      <c r="N36" s="1600"/>
      <c r="O36" s="1601"/>
      <c r="P36" s="1601"/>
    </row>
    <row r="37" spans="1:21">
      <c r="A37" s="1524" t="s">
        <v>2129</v>
      </c>
      <c r="B37" s="1602"/>
      <c r="C37" s="1602"/>
      <c r="D37" s="1602"/>
      <c r="E37" s="1602"/>
      <c r="F37" s="1602"/>
      <c r="G37" s="1602"/>
      <c r="H37" s="1602"/>
      <c r="I37" s="1602"/>
      <c r="J37" s="1602"/>
      <c r="K37" s="1602"/>
      <c r="L37" s="1602"/>
      <c r="M37" s="1602"/>
      <c r="N37" s="1602"/>
      <c r="O37" s="1602"/>
      <c r="P37" s="1601"/>
    </row>
    <row r="38" spans="1:21">
      <c r="A38" s="1524" t="s">
        <v>2130</v>
      </c>
      <c r="B38" s="1603"/>
      <c r="C38" s="1603"/>
      <c r="D38" s="1587"/>
      <c r="E38" s="1603"/>
      <c r="F38" s="1603"/>
      <c r="G38" s="1603"/>
      <c r="H38" s="1603"/>
      <c r="I38" s="1603"/>
      <c r="J38" s="1603"/>
      <c r="K38" s="1603"/>
      <c r="L38" s="1603"/>
      <c r="M38" s="1603"/>
      <c r="N38" s="1603"/>
      <c r="O38" s="1603"/>
      <c r="P38" s="1601"/>
    </row>
    <row r="39" spans="1:21">
      <c r="A39" s="1524"/>
      <c r="B39" s="1603"/>
      <c r="C39" s="1603"/>
      <c r="D39" s="1587"/>
      <c r="E39" s="1603"/>
      <c r="F39" s="1603"/>
      <c r="G39" s="1603"/>
      <c r="H39" s="1603"/>
      <c r="I39" s="1603"/>
      <c r="J39" s="1603"/>
      <c r="K39" s="1603"/>
      <c r="L39" s="1603"/>
      <c r="M39" s="1603"/>
      <c r="N39" s="1603"/>
      <c r="O39" s="1603"/>
      <c r="P39" s="1601"/>
    </row>
    <row r="40" spans="1:21">
      <c r="A40" s="1524"/>
      <c r="B40" s="1603"/>
      <c r="C40" s="1603"/>
      <c r="D40" s="1587"/>
      <c r="E40" s="1603"/>
      <c r="F40" s="1603"/>
      <c r="G40" s="1603"/>
      <c r="H40" s="1603"/>
      <c r="I40" s="1603"/>
      <c r="J40" s="1603"/>
      <c r="K40" s="1603"/>
      <c r="L40" s="1603"/>
      <c r="M40" s="1603"/>
      <c r="N40" s="1603"/>
      <c r="O40" s="1603"/>
      <c r="P40" s="1601"/>
    </row>
    <row r="41" spans="1:21">
      <c r="B41" s="1603"/>
      <c r="C41" s="1603"/>
      <c r="D41" s="1587"/>
      <c r="E41" s="1603"/>
      <c r="F41" s="1603"/>
      <c r="G41" s="1603"/>
      <c r="H41" s="1603"/>
      <c r="I41" s="1603"/>
      <c r="J41" s="1603"/>
      <c r="K41" s="1603"/>
      <c r="L41" s="1603"/>
      <c r="M41" s="1603"/>
      <c r="N41" s="1603"/>
      <c r="O41" s="1603"/>
    </row>
    <row r="42" spans="1:21">
      <c r="B42" s="1603"/>
      <c r="C42" s="1603"/>
      <c r="D42" s="1587"/>
      <c r="E42" s="1603"/>
      <c r="F42" s="1603"/>
      <c r="G42" s="1603"/>
      <c r="H42" s="1603"/>
      <c r="I42" s="1603"/>
      <c r="J42" s="1603"/>
      <c r="K42" s="1603"/>
      <c r="L42" s="1603"/>
      <c r="M42" s="1603"/>
      <c r="N42" s="1603"/>
      <c r="O42" s="1603"/>
    </row>
    <row r="43" spans="1:21">
      <c r="B43" s="1603"/>
      <c r="C43" s="1603"/>
      <c r="D43" s="1587"/>
      <c r="E43" s="1603"/>
      <c r="F43" s="1603"/>
      <c r="G43" s="1603"/>
      <c r="H43" s="1603"/>
      <c r="I43" s="1603"/>
      <c r="J43" s="1603"/>
      <c r="K43" s="1603"/>
      <c r="L43" s="1603"/>
      <c r="M43" s="1603"/>
      <c r="N43" s="1603"/>
      <c r="O43" s="1603"/>
    </row>
    <row r="44" spans="1:21">
      <c r="B44" s="1603"/>
      <c r="C44" s="1603"/>
      <c r="D44" s="1587"/>
      <c r="E44" s="1603"/>
      <c r="F44" s="1603"/>
      <c r="G44" s="1603"/>
      <c r="H44" s="1603"/>
      <c r="I44" s="1603"/>
      <c r="J44" s="1603"/>
      <c r="K44" s="1603"/>
      <c r="L44" s="1603"/>
      <c r="M44" s="1603"/>
      <c r="N44" s="1603"/>
      <c r="O44" s="1603"/>
    </row>
    <row r="45" spans="1:21">
      <c r="B45" s="1603"/>
      <c r="C45" s="1603"/>
      <c r="D45" s="1587"/>
      <c r="E45" s="1603"/>
      <c r="F45" s="1603"/>
      <c r="G45" s="1603"/>
      <c r="H45" s="1603"/>
      <c r="I45" s="1603"/>
      <c r="J45" s="1603"/>
      <c r="K45" s="1603"/>
      <c r="L45" s="1603"/>
      <c r="M45" s="1603"/>
      <c r="N45" s="1603"/>
      <c r="O45" s="1603"/>
    </row>
    <row r="46" spans="1:21">
      <c r="B46" s="1603"/>
      <c r="C46" s="1603"/>
      <c r="D46" s="1587"/>
      <c r="E46" s="1603"/>
      <c r="F46" s="1603"/>
      <c r="G46" s="1603"/>
      <c r="H46" s="1603"/>
      <c r="I46" s="1603"/>
      <c r="J46" s="1603"/>
      <c r="K46" s="1603"/>
      <c r="L46" s="1603"/>
      <c r="M46" s="1603"/>
      <c r="N46" s="1603"/>
      <c r="O46" s="1603"/>
    </row>
    <row r="47" spans="1:21">
      <c r="B47" s="1604"/>
      <c r="C47" s="1604"/>
      <c r="D47" s="1604"/>
      <c r="E47" s="1604"/>
      <c r="F47" s="1604"/>
      <c r="G47" s="1604"/>
      <c r="H47" s="1604"/>
      <c r="I47" s="1604"/>
      <c r="J47" s="1604"/>
      <c r="K47" s="1604"/>
      <c r="L47" s="1604"/>
      <c r="M47" s="1604"/>
      <c r="N47" s="1604"/>
      <c r="O47" s="1604"/>
    </row>
    <row r="48" spans="1:21" s="1532" customFormat="1">
      <c r="A48" s="1528"/>
      <c r="B48" s="1605"/>
      <c r="C48" s="1605"/>
      <c r="D48" s="1605"/>
      <c r="E48" s="1605"/>
      <c r="F48" s="1605"/>
      <c r="G48" s="1605"/>
      <c r="H48" s="1605"/>
      <c r="I48" s="1605"/>
      <c r="J48" s="1605"/>
      <c r="K48" s="1605"/>
      <c r="L48" s="1605"/>
      <c r="M48" s="1605"/>
      <c r="N48" s="1605"/>
      <c r="O48" s="1605"/>
      <c r="Q48" s="1528"/>
      <c r="R48" s="1528"/>
      <c r="S48" s="1528"/>
      <c r="T48" s="1528"/>
      <c r="U48" s="1528"/>
    </row>
    <row r="49" spans="1:21" s="1532" customFormat="1">
      <c r="A49" s="1528"/>
      <c r="B49" s="1606"/>
      <c r="C49" s="1606"/>
      <c r="D49" s="1606"/>
      <c r="E49" s="1606"/>
      <c r="F49" s="1606"/>
      <c r="G49" s="1606"/>
      <c r="H49" s="1606"/>
      <c r="I49" s="1606"/>
      <c r="J49" s="1606"/>
      <c r="K49" s="1606"/>
      <c r="L49" s="1606"/>
      <c r="M49" s="1606"/>
      <c r="N49" s="1606"/>
      <c r="O49" s="1606"/>
      <c r="Q49" s="1528"/>
      <c r="R49" s="1528"/>
      <c r="S49" s="1528"/>
      <c r="T49" s="1528"/>
      <c r="U49" s="1528"/>
    </row>
    <row r="50" spans="1:21" s="1532" customFormat="1">
      <c r="A50" s="1528"/>
      <c r="B50" s="1606"/>
      <c r="C50" s="1606"/>
      <c r="D50" s="1606"/>
      <c r="E50" s="1606"/>
      <c r="F50" s="1606"/>
      <c r="G50" s="1606"/>
      <c r="H50" s="1606"/>
      <c r="I50" s="1606"/>
      <c r="J50" s="1606"/>
      <c r="K50" s="1606"/>
      <c r="L50" s="1606"/>
      <c r="M50" s="1606"/>
      <c r="N50" s="1606"/>
      <c r="O50" s="1606"/>
      <c r="Q50" s="1528"/>
      <c r="R50" s="1528"/>
      <c r="S50" s="1528"/>
      <c r="T50" s="1528"/>
      <c r="U50" s="1528"/>
    </row>
    <row r="51" spans="1:21" s="1532" customFormat="1">
      <c r="A51" s="1528"/>
      <c r="B51" s="1607"/>
      <c r="C51" s="1607"/>
      <c r="D51" s="1607"/>
      <c r="E51" s="1607"/>
      <c r="F51" s="1607"/>
      <c r="G51" s="1607"/>
      <c r="H51" s="1607"/>
      <c r="I51" s="1607"/>
      <c r="J51" s="1607"/>
      <c r="K51" s="1607"/>
      <c r="L51" s="1607"/>
      <c r="M51" s="1607"/>
      <c r="N51" s="1607"/>
      <c r="O51" s="1607"/>
      <c r="Q51" s="1528"/>
      <c r="R51" s="1528"/>
      <c r="S51" s="1528"/>
      <c r="T51" s="1528"/>
      <c r="U51" s="1528"/>
    </row>
    <row r="52" spans="1:21" s="1532" customFormat="1">
      <c r="A52" s="1528"/>
      <c r="B52" s="1607"/>
      <c r="C52" s="1607"/>
      <c r="D52" s="1607"/>
      <c r="E52" s="1607"/>
      <c r="F52" s="1607"/>
      <c r="G52" s="1607"/>
      <c r="H52" s="1607"/>
      <c r="I52" s="1607"/>
      <c r="J52" s="1607"/>
      <c r="K52" s="1607"/>
      <c r="L52" s="1607"/>
      <c r="M52" s="1607"/>
      <c r="N52" s="1607"/>
      <c r="O52" s="1607"/>
      <c r="Q52" s="1528"/>
      <c r="R52" s="1528"/>
      <c r="S52" s="1528"/>
      <c r="T52" s="1528"/>
      <c r="U52" s="1528"/>
    </row>
    <row r="53" spans="1:21" s="1532" customFormat="1">
      <c r="A53" s="1528"/>
      <c r="B53" s="1606"/>
      <c r="C53" s="1606"/>
      <c r="D53" s="1606"/>
      <c r="E53" s="1606"/>
      <c r="F53" s="1606"/>
      <c r="G53" s="1606"/>
      <c r="H53" s="1606"/>
      <c r="I53" s="1606"/>
      <c r="J53" s="1606"/>
      <c r="K53" s="1606"/>
      <c r="L53" s="1606"/>
      <c r="M53" s="1606"/>
      <c r="N53" s="1606"/>
      <c r="O53" s="1606"/>
      <c r="Q53" s="1528"/>
      <c r="R53" s="1528"/>
      <c r="S53" s="1528"/>
      <c r="T53" s="1528"/>
      <c r="U53" s="1528"/>
    </row>
    <row r="54" spans="1:21" s="1532" customFormat="1">
      <c r="A54" s="1528"/>
      <c r="B54" s="1607"/>
      <c r="C54" s="1607"/>
      <c r="D54" s="1607"/>
      <c r="E54" s="1607"/>
      <c r="F54" s="1607"/>
      <c r="G54" s="1607"/>
      <c r="H54" s="1607"/>
      <c r="I54" s="1607"/>
      <c r="J54" s="1607"/>
      <c r="K54" s="1607"/>
      <c r="L54" s="1607"/>
      <c r="M54" s="1607"/>
      <c r="N54" s="1607"/>
      <c r="O54" s="1607"/>
      <c r="Q54" s="1528"/>
      <c r="R54" s="1528"/>
      <c r="S54" s="1528"/>
      <c r="T54" s="1528"/>
      <c r="U54" s="1528"/>
    </row>
  </sheetData>
  <mergeCells count="16">
    <mergeCell ref="A1:O1"/>
    <mergeCell ref="A2:O2"/>
    <mergeCell ref="A3:A5"/>
    <mergeCell ref="B3:I3"/>
    <mergeCell ref="J3:O3"/>
    <mergeCell ref="C5:I5"/>
    <mergeCell ref="J5:O5"/>
    <mergeCell ref="A30:O30"/>
    <mergeCell ref="A31:O31"/>
    <mergeCell ref="A32:O32"/>
    <mergeCell ref="J17:O17"/>
    <mergeCell ref="A27:A29"/>
    <mergeCell ref="B27:I27"/>
    <mergeCell ref="J27:O27"/>
    <mergeCell ref="C29:I29"/>
    <mergeCell ref="J29:O29"/>
  </mergeCells>
  <hyperlinks>
    <hyperlink ref="A35" r:id="rId1"/>
    <hyperlink ref="B4" r:id="rId2"/>
    <hyperlink ref="B28" r:id="rId3"/>
    <hyperlink ref="A38" r:id="rId4"/>
    <hyperlink ref="J3:O3" r:id="rId5" display="SAU"/>
    <hyperlink ref="J27:O27" r:id="rId6" display="UAA"/>
    <hyperlink ref="A37" r:id="rId7"/>
    <hyperlink ref="E4" r:id="rId8"/>
    <hyperlink ref="F4" r:id="rId9"/>
    <hyperlink ref="G4" r:id="rId10"/>
    <hyperlink ref="H4" r:id="rId11"/>
    <hyperlink ref="I4" r:id="rId12"/>
    <hyperlink ref="E28" r:id="rId13"/>
    <hyperlink ref="F28" r:id="rId14"/>
    <hyperlink ref="G28" r:id="rId15"/>
    <hyperlink ref="H28" r:id="rId16"/>
    <hyperlink ref="I28" r:id="rId17"/>
    <hyperlink ref="C4" r:id="rId18"/>
    <hyperlink ref="C28" r:id="rId19"/>
    <hyperlink ref="A36" r:id="rId20"/>
  </hyperlinks>
  <pageMargins left="0.7" right="0.7" top="0.75" bottom="0.75" header="0.3" footer="0.3"/>
  <pageSetup paperSize="9" orientation="portrait" verticalDpi="0" r:id="rId21"/>
</worksheet>
</file>

<file path=xl/worksheets/sheet78.xml><?xml version="1.0" encoding="utf-8"?>
<worksheet xmlns="http://schemas.openxmlformats.org/spreadsheetml/2006/main" xmlns:r="http://schemas.openxmlformats.org/officeDocument/2006/relationships">
  <dimension ref="A1:V56"/>
  <sheetViews>
    <sheetView showGridLines="0" workbookViewId="0">
      <selection sqref="A1:K1"/>
    </sheetView>
  </sheetViews>
  <sheetFormatPr defaultColWidth="9.140625" defaultRowHeight="12.75"/>
  <cols>
    <col min="1" max="1" width="14" style="1528" customWidth="1"/>
    <col min="2" max="11" width="8.42578125" style="1528" customWidth="1"/>
    <col min="12" max="12" width="7.7109375" style="1528" customWidth="1"/>
    <col min="13" max="16384" width="9.140625" style="1528"/>
  </cols>
  <sheetData>
    <row r="1" spans="1:14" ht="30" customHeight="1">
      <c r="A1" s="5443" t="s">
        <v>2131</v>
      </c>
      <c r="B1" s="5443"/>
      <c r="C1" s="5443"/>
      <c r="D1" s="5443"/>
      <c r="E1" s="5443"/>
      <c r="F1" s="5443"/>
      <c r="G1" s="5443"/>
      <c r="H1" s="5443"/>
      <c r="I1" s="5443"/>
      <c r="J1" s="5443"/>
      <c r="K1" s="5443"/>
    </row>
    <row r="2" spans="1:14" ht="30" customHeight="1">
      <c r="A2" s="5444" t="s">
        <v>2132</v>
      </c>
      <c r="B2" s="5444"/>
      <c r="C2" s="5444"/>
      <c r="D2" s="5444"/>
      <c r="E2" s="5444"/>
      <c r="F2" s="5444"/>
      <c r="G2" s="5444"/>
      <c r="H2" s="5444"/>
      <c r="I2" s="5444"/>
      <c r="J2" s="5444"/>
      <c r="K2" s="5444"/>
    </row>
    <row r="3" spans="1:14" s="1608" customFormat="1" ht="13.5" customHeight="1">
      <c r="A3" s="5440"/>
      <c r="B3" s="5407" t="s">
        <v>2133</v>
      </c>
      <c r="C3" s="5407"/>
      <c r="D3" s="5442" t="s">
        <v>2134</v>
      </c>
      <c r="E3" s="5442"/>
      <c r="F3" s="5442" t="s">
        <v>2135</v>
      </c>
      <c r="G3" s="5442"/>
      <c r="H3" s="5445" t="s">
        <v>2136</v>
      </c>
      <c r="I3" s="5446"/>
      <c r="J3" s="5445" t="s">
        <v>2137</v>
      </c>
      <c r="K3" s="5446"/>
      <c r="L3" s="1528"/>
    </row>
    <row r="4" spans="1:14" s="1608" customFormat="1" ht="13.5" customHeight="1">
      <c r="A4" s="5440"/>
      <c r="B4" s="5407"/>
      <c r="C4" s="5407"/>
      <c r="D4" s="5442"/>
      <c r="E4" s="5442"/>
      <c r="F4" s="5442"/>
      <c r="G4" s="5442"/>
      <c r="H4" s="5447"/>
      <c r="I4" s="5448"/>
      <c r="J4" s="5447"/>
      <c r="K4" s="5448"/>
      <c r="L4" s="1528"/>
    </row>
    <row r="5" spans="1:14" ht="13.5" customHeight="1">
      <c r="A5" s="5440"/>
      <c r="B5" s="1609" t="s">
        <v>2061</v>
      </c>
      <c r="C5" s="1609" t="s">
        <v>2111</v>
      </c>
      <c r="D5" s="1609" t="s">
        <v>2061</v>
      </c>
      <c r="E5" s="1609" t="s">
        <v>2111</v>
      </c>
      <c r="F5" s="1609" t="s">
        <v>2061</v>
      </c>
      <c r="G5" s="1609" t="s">
        <v>2111</v>
      </c>
      <c r="H5" s="1609" t="s">
        <v>2061</v>
      </c>
      <c r="I5" s="1609" t="s">
        <v>2111</v>
      </c>
      <c r="J5" s="1609" t="s">
        <v>2061</v>
      </c>
      <c r="K5" s="1609" t="s">
        <v>2111</v>
      </c>
    </row>
    <row r="6" spans="1:14" ht="13.5" customHeight="1">
      <c r="A6" s="5440"/>
      <c r="B6" s="1610" t="s">
        <v>765</v>
      </c>
      <c r="C6" s="1610" t="s">
        <v>2042</v>
      </c>
      <c r="D6" s="1611" t="s">
        <v>765</v>
      </c>
      <c r="E6" s="1611" t="s">
        <v>2042</v>
      </c>
      <c r="F6" s="1611" t="s">
        <v>765</v>
      </c>
      <c r="G6" s="1611" t="s">
        <v>2042</v>
      </c>
      <c r="H6" s="1611" t="s">
        <v>765</v>
      </c>
      <c r="I6" s="1611" t="s">
        <v>2042</v>
      </c>
      <c r="J6" s="1611" t="s">
        <v>765</v>
      </c>
      <c r="K6" s="1611" t="s">
        <v>2042</v>
      </c>
    </row>
    <row r="7" spans="1:14" ht="12.75" customHeight="1">
      <c r="A7" s="1493" t="s">
        <v>205</v>
      </c>
      <c r="B7" s="1612"/>
      <c r="C7" s="1612"/>
      <c r="D7" s="1613"/>
      <c r="E7" s="1613"/>
      <c r="F7" s="1613"/>
      <c r="G7" s="1613"/>
      <c r="H7" s="1613"/>
      <c r="I7" s="1613"/>
      <c r="J7" s="1613"/>
      <c r="K7" s="1613"/>
    </row>
    <row r="8" spans="1:14" s="1532" customFormat="1" ht="12.75" customHeight="1">
      <c r="A8" s="1493">
        <v>1989</v>
      </c>
      <c r="B8" s="1614">
        <v>598418</v>
      </c>
      <c r="C8" s="1614">
        <v>4005594</v>
      </c>
      <c r="D8" s="1615">
        <v>477552</v>
      </c>
      <c r="E8" s="1615">
        <v>2345700</v>
      </c>
      <c r="F8" s="1615">
        <v>379959</v>
      </c>
      <c r="G8" s="1615">
        <v>32500</v>
      </c>
      <c r="H8" s="1615">
        <v>487000</v>
      </c>
      <c r="I8" s="1615">
        <v>789452</v>
      </c>
      <c r="J8" s="1615">
        <v>108319</v>
      </c>
      <c r="K8" s="1615">
        <v>837942</v>
      </c>
      <c r="M8" s="1616"/>
      <c r="N8" s="1616"/>
    </row>
    <row r="9" spans="1:14" s="1532" customFormat="1" ht="12.75" customHeight="1">
      <c r="A9" s="1493">
        <v>1993</v>
      </c>
      <c r="B9" s="1614">
        <v>487674</v>
      </c>
      <c r="C9" s="1614">
        <v>3949548</v>
      </c>
      <c r="D9" s="1615">
        <v>436627</v>
      </c>
      <c r="E9" s="1615">
        <v>2273638</v>
      </c>
      <c r="F9" s="1615">
        <v>327359</v>
      </c>
      <c r="G9" s="1615">
        <v>30660</v>
      </c>
      <c r="H9" s="1615">
        <v>405876</v>
      </c>
      <c r="I9" s="1615">
        <v>756883</v>
      </c>
      <c r="J9" s="1615">
        <v>99261</v>
      </c>
      <c r="K9" s="1615">
        <v>888367</v>
      </c>
      <c r="M9" s="1616"/>
      <c r="N9" s="1616"/>
    </row>
    <row r="10" spans="1:14" s="1532" customFormat="1" ht="12.75" customHeight="1">
      <c r="A10" s="1493">
        <v>1995</v>
      </c>
      <c r="B10" s="1614">
        <v>449438</v>
      </c>
      <c r="C10" s="1614">
        <v>3924623</v>
      </c>
      <c r="D10" s="1615">
        <v>403084</v>
      </c>
      <c r="E10" s="1615">
        <v>2153274</v>
      </c>
      <c r="F10" s="1615">
        <v>295541</v>
      </c>
      <c r="G10" s="1615">
        <v>27821</v>
      </c>
      <c r="H10" s="1615">
        <v>377305</v>
      </c>
      <c r="I10" s="1615">
        <v>746976</v>
      </c>
      <c r="J10" s="1615">
        <v>98570</v>
      </c>
      <c r="K10" s="1615">
        <v>1052723</v>
      </c>
      <c r="M10" s="1616"/>
      <c r="N10" s="1616"/>
    </row>
    <row r="11" spans="1:14" s="1532" customFormat="1" ht="12.75" customHeight="1">
      <c r="A11" s="1493">
        <v>1997</v>
      </c>
      <c r="B11" s="1614">
        <v>415696</v>
      </c>
      <c r="C11" s="1614">
        <v>3822127</v>
      </c>
      <c r="D11" s="1615">
        <v>336698</v>
      </c>
      <c r="E11" s="1615">
        <v>2096285</v>
      </c>
      <c r="F11" s="1615">
        <v>275709</v>
      </c>
      <c r="G11" s="1615">
        <v>26142</v>
      </c>
      <c r="H11" s="1615">
        <v>347145</v>
      </c>
      <c r="I11" s="1615">
        <v>707865</v>
      </c>
      <c r="J11" s="1615">
        <v>92917</v>
      </c>
      <c r="K11" s="1615">
        <v>991835</v>
      </c>
      <c r="M11" s="1616"/>
      <c r="N11" s="1616"/>
    </row>
    <row r="12" spans="1:14" s="1532" customFormat="1" ht="12.75" customHeight="1">
      <c r="A12" s="1493">
        <v>1999</v>
      </c>
      <c r="B12" s="1614">
        <v>412612</v>
      </c>
      <c r="C12" s="1614">
        <v>3863116</v>
      </c>
      <c r="D12" s="1615">
        <v>310424</v>
      </c>
      <c r="E12" s="1615">
        <v>1740057</v>
      </c>
      <c r="F12" s="1615">
        <v>249656</v>
      </c>
      <c r="G12" s="1615">
        <v>21615</v>
      </c>
      <c r="H12" s="1615">
        <v>342918</v>
      </c>
      <c r="I12" s="1615">
        <v>711648</v>
      </c>
      <c r="J12" s="1615">
        <v>101772</v>
      </c>
      <c r="K12" s="1615">
        <v>1389875</v>
      </c>
      <c r="M12" s="1616"/>
      <c r="N12" s="1616"/>
    </row>
    <row r="13" spans="1:14" s="1532" customFormat="1" ht="12.75" customHeight="1">
      <c r="A13" s="1493">
        <v>2003</v>
      </c>
      <c r="B13" s="1614">
        <v>357067</v>
      </c>
      <c r="C13" s="1614">
        <v>3725190</v>
      </c>
      <c r="D13" s="1614">
        <v>262475</v>
      </c>
      <c r="E13" s="1614">
        <v>1528307</v>
      </c>
      <c r="F13" s="1614">
        <v>222302</v>
      </c>
      <c r="G13" s="1614">
        <v>19972</v>
      </c>
      <c r="H13" s="1614">
        <v>296459</v>
      </c>
      <c r="I13" s="1614">
        <v>682597</v>
      </c>
      <c r="J13" s="1614">
        <v>92014</v>
      </c>
      <c r="K13" s="1614">
        <v>1494314</v>
      </c>
      <c r="M13" s="1616"/>
      <c r="N13" s="1616"/>
    </row>
    <row r="14" spans="1:14" s="1532" customFormat="1" ht="12.75" customHeight="1">
      <c r="A14" s="1493">
        <v>2005</v>
      </c>
      <c r="B14" s="1617">
        <v>322617</v>
      </c>
      <c r="C14" s="1618">
        <v>3679587</v>
      </c>
      <c r="D14" s="1584">
        <v>226244</v>
      </c>
      <c r="E14" s="1584">
        <v>1240701</v>
      </c>
      <c r="F14" s="1584">
        <v>206376</v>
      </c>
      <c r="G14" s="1584">
        <v>21408</v>
      </c>
      <c r="H14" s="1584">
        <v>259718</v>
      </c>
      <c r="I14" s="1584">
        <v>648863</v>
      </c>
      <c r="J14" s="1584">
        <v>86382</v>
      </c>
      <c r="K14" s="1584">
        <v>1768616</v>
      </c>
      <c r="M14" s="1616"/>
      <c r="N14" s="1616"/>
    </row>
    <row r="15" spans="1:14" s="1532" customFormat="1" ht="12.75" customHeight="1">
      <c r="A15" s="1493">
        <v>2007</v>
      </c>
      <c r="B15" s="1619">
        <v>274194</v>
      </c>
      <c r="C15" s="1620">
        <v>3472939</v>
      </c>
      <c r="D15" s="1582">
        <v>194845</v>
      </c>
      <c r="E15" s="1582">
        <v>1077704</v>
      </c>
      <c r="F15" s="1582">
        <v>182027</v>
      </c>
      <c r="G15" s="1582">
        <v>18410</v>
      </c>
      <c r="H15" s="1582">
        <v>218205</v>
      </c>
      <c r="I15" s="1582">
        <v>596246</v>
      </c>
      <c r="J15" s="1582">
        <v>80045</v>
      </c>
      <c r="K15" s="1582">
        <v>1780579</v>
      </c>
      <c r="M15" s="1616"/>
      <c r="N15" s="1616"/>
    </row>
    <row r="16" spans="1:14" s="1536" customFormat="1">
      <c r="A16" s="1493">
        <v>2009</v>
      </c>
      <c r="B16" s="1505">
        <v>303867</v>
      </c>
      <c r="C16" s="1505">
        <v>3668145</v>
      </c>
      <c r="D16" s="1505">
        <v>202371</v>
      </c>
      <c r="E16" s="1505">
        <v>1173127</v>
      </c>
      <c r="F16" s="1505">
        <v>199378</v>
      </c>
      <c r="G16" s="1505">
        <v>19695</v>
      </c>
      <c r="H16" s="1505">
        <v>242400</v>
      </c>
      <c r="I16" s="1505">
        <v>690725</v>
      </c>
      <c r="J16" s="1505">
        <v>85093</v>
      </c>
      <c r="K16" s="1505">
        <v>1784598</v>
      </c>
      <c r="M16" s="1616"/>
      <c r="N16" s="1616"/>
    </row>
    <row r="17" spans="1:22" s="1536" customFormat="1">
      <c r="A17" s="1493">
        <v>2013</v>
      </c>
      <c r="B17" s="1505">
        <v>263576</v>
      </c>
      <c r="C17" s="1505">
        <v>3641592</v>
      </c>
      <c r="D17" s="1505">
        <v>179064</v>
      </c>
      <c r="E17" s="1505">
        <v>1100861</v>
      </c>
      <c r="F17" s="1505">
        <v>170615</v>
      </c>
      <c r="G17" s="1505">
        <v>15381</v>
      </c>
      <c r="H17" s="1505">
        <v>212912</v>
      </c>
      <c r="I17" s="1505">
        <v>708765</v>
      </c>
      <c r="J17" s="1505">
        <v>77786</v>
      </c>
      <c r="K17" s="1505">
        <v>1816585</v>
      </c>
      <c r="L17" s="1621"/>
      <c r="M17" s="1527"/>
      <c r="N17" s="1616"/>
    </row>
    <row r="18" spans="1:22" s="1624" customFormat="1">
      <c r="A18" s="1508">
        <v>2016</v>
      </c>
      <c r="B18" s="1588"/>
      <c r="C18" s="1588"/>
      <c r="D18" s="1588"/>
      <c r="E18" s="1588"/>
      <c r="F18" s="1588"/>
      <c r="G18" s="1588"/>
      <c r="H18" s="1588"/>
      <c r="I18" s="1588"/>
      <c r="J18" s="1588"/>
      <c r="K18" s="1588"/>
      <c r="L18" s="1621"/>
      <c r="M18" s="1622"/>
      <c r="N18" s="1623"/>
    </row>
    <row r="19" spans="1:22" s="1515" customFormat="1">
      <c r="A19" s="545" t="s">
        <v>205</v>
      </c>
      <c r="B19" s="1594">
        <v>257736</v>
      </c>
      <c r="C19" s="1594">
        <v>3641691</v>
      </c>
      <c r="D19" s="1594">
        <v>165723</v>
      </c>
      <c r="E19" s="1594">
        <v>1043298</v>
      </c>
      <c r="F19" s="1594">
        <v>165266</v>
      </c>
      <c r="G19" s="1594">
        <v>16331</v>
      </c>
      <c r="H19" s="1594">
        <v>203995</v>
      </c>
      <c r="I19" s="1594">
        <v>705120</v>
      </c>
      <c r="J19" s="1594">
        <v>93839</v>
      </c>
      <c r="K19" s="1594">
        <v>1876943</v>
      </c>
      <c r="L19" s="1621"/>
      <c r="M19" s="1621"/>
      <c r="N19" s="1621"/>
      <c r="O19" s="1621"/>
      <c r="P19" s="1621"/>
      <c r="Q19" s="1621"/>
      <c r="R19" s="1621"/>
      <c r="S19" s="1621"/>
      <c r="T19" s="1621"/>
      <c r="U19" s="1621"/>
      <c r="V19" s="1621"/>
    </row>
    <row r="20" spans="1:22" s="1515" customFormat="1">
      <c r="A20" s="546" t="s">
        <v>442</v>
      </c>
      <c r="B20" s="1594">
        <v>234587</v>
      </c>
      <c r="C20" s="1594">
        <v>3513006</v>
      </c>
      <c r="D20" s="1594">
        <v>150484</v>
      </c>
      <c r="E20" s="1594">
        <v>1019186</v>
      </c>
      <c r="F20" s="1594">
        <v>153889</v>
      </c>
      <c r="G20" s="1594">
        <v>15690</v>
      </c>
      <c r="H20" s="1594">
        <v>188699</v>
      </c>
      <c r="I20" s="1594">
        <v>700353</v>
      </c>
      <c r="J20" s="1594">
        <v>84426</v>
      </c>
      <c r="K20" s="1594">
        <v>1777776</v>
      </c>
      <c r="L20" s="1621"/>
      <c r="M20" s="1621"/>
      <c r="N20" s="1621"/>
      <c r="O20" s="1621"/>
      <c r="P20" s="1621"/>
      <c r="Q20" s="1621"/>
      <c r="R20" s="1621"/>
      <c r="S20" s="1621"/>
      <c r="T20" s="1621"/>
      <c r="U20" s="1621"/>
      <c r="V20" s="1621"/>
    </row>
    <row r="21" spans="1:22" s="1516" customFormat="1">
      <c r="A21" s="550" t="s">
        <v>443</v>
      </c>
      <c r="B21" s="1594">
        <v>95560</v>
      </c>
      <c r="C21" s="1594">
        <v>653134</v>
      </c>
      <c r="D21" s="1594">
        <v>64795</v>
      </c>
      <c r="E21" s="1594">
        <v>172305</v>
      </c>
      <c r="F21" s="1594">
        <v>71900</v>
      </c>
      <c r="G21" s="1594">
        <v>7025</v>
      </c>
      <c r="H21" s="1594">
        <v>81380</v>
      </c>
      <c r="I21" s="1594">
        <v>218773</v>
      </c>
      <c r="J21" s="1594">
        <v>43096</v>
      </c>
      <c r="K21" s="1594">
        <v>255032</v>
      </c>
      <c r="L21" s="1621"/>
      <c r="M21" s="1621"/>
      <c r="N21" s="1616"/>
    </row>
    <row r="22" spans="1:22" s="1516" customFormat="1">
      <c r="A22" s="550" t="s">
        <v>444</v>
      </c>
      <c r="B22" s="1594">
        <v>86487</v>
      </c>
      <c r="C22" s="1594">
        <v>585904</v>
      </c>
      <c r="D22" s="1594">
        <v>58954</v>
      </c>
      <c r="E22" s="1594">
        <v>188450</v>
      </c>
      <c r="F22" s="1594">
        <v>63582</v>
      </c>
      <c r="G22" s="1594">
        <v>6387</v>
      </c>
      <c r="H22" s="1594">
        <v>68593</v>
      </c>
      <c r="I22" s="1594">
        <v>148470</v>
      </c>
      <c r="J22" s="1594">
        <v>23932</v>
      </c>
      <c r="K22" s="1594">
        <v>242597</v>
      </c>
      <c r="L22" s="1621"/>
      <c r="M22" s="1621"/>
      <c r="N22" s="1616"/>
    </row>
    <row r="23" spans="1:22" s="1516" customFormat="1">
      <c r="A23" s="550" t="s">
        <v>445</v>
      </c>
      <c r="B23" s="1594">
        <v>5401</v>
      </c>
      <c r="C23" s="1594">
        <v>77636</v>
      </c>
      <c r="D23" s="1594">
        <v>3794</v>
      </c>
      <c r="E23" s="1594">
        <v>33532</v>
      </c>
      <c r="F23" s="1594">
        <v>1453</v>
      </c>
      <c r="G23" s="1594">
        <v>137</v>
      </c>
      <c r="H23" s="1594">
        <v>2814</v>
      </c>
      <c r="I23" s="1594">
        <v>14715</v>
      </c>
      <c r="J23" s="1594">
        <v>1377</v>
      </c>
      <c r="K23" s="1594">
        <v>29252</v>
      </c>
      <c r="L23" s="1621"/>
      <c r="M23" s="1621"/>
      <c r="N23" s="1616"/>
    </row>
    <row r="24" spans="1:22" s="1516" customFormat="1">
      <c r="A24" s="550" t="s">
        <v>446</v>
      </c>
      <c r="B24" s="1594">
        <v>35428</v>
      </c>
      <c r="C24" s="1594">
        <v>2100762</v>
      </c>
      <c r="D24" s="1594">
        <v>18358</v>
      </c>
      <c r="E24" s="1594">
        <v>598551</v>
      </c>
      <c r="F24" s="1594">
        <v>10605</v>
      </c>
      <c r="G24" s="1594">
        <v>1561</v>
      </c>
      <c r="H24" s="1594">
        <v>24673</v>
      </c>
      <c r="I24" s="1594">
        <v>270548</v>
      </c>
      <c r="J24" s="1594">
        <v>14093</v>
      </c>
      <c r="K24" s="1594">
        <v>1230103</v>
      </c>
      <c r="L24" s="1621"/>
      <c r="M24" s="1621"/>
      <c r="N24" s="1616"/>
    </row>
    <row r="25" spans="1:22" s="1516" customFormat="1">
      <c r="A25" s="550" t="s">
        <v>447</v>
      </c>
      <c r="B25" s="1594">
        <v>11711</v>
      </c>
      <c r="C25" s="1594">
        <v>95570</v>
      </c>
      <c r="D25" s="1594">
        <v>4583</v>
      </c>
      <c r="E25" s="1594">
        <v>26349</v>
      </c>
      <c r="F25" s="1594">
        <v>6349</v>
      </c>
      <c r="G25" s="1594">
        <v>581</v>
      </c>
      <c r="H25" s="1594">
        <v>11238</v>
      </c>
      <c r="I25" s="1594">
        <v>47847</v>
      </c>
      <c r="J25" s="1594">
        <v>1930</v>
      </c>
      <c r="K25" s="1594">
        <v>20792</v>
      </c>
      <c r="L25" s="1621"/>
      <c r="M25" s="1621"/>
      <c r="N25" s="1616"/>
    </row>
    <row r="26" spans="1:22" s="1516" customFormat="1">
      <c r="A26" s="546" t="s">
        <v>448</v>
      </c>
      <c r="B26" s="1594">
        <v>11532</v>
      </c>
      <c r="C26" s="1594">
        <v>123793</v>
      </c>
      <c r="D26" s="1594">
        <v>6074</v>
      </c>
      <c r="E26" s="1594">
        <v>22223</v>
      </c>
      <c r="F26" s="1594">
        <v>7278</v>
      </c>
      <c r="G26" s="1594">
        <v>526</v>
      </c>
      <c r="H26" s="1594">
        <v>5049</v>
      </c>
      <c r="I26" s="1594">
        <v>2400</v>
      </c>
      <c r="J26" s="1594">
        <v>8052</v>
      </c>
      <c r="K26" s="1594">
        <v>98643</v>
      </c>
      <c r="L26" s="1621"/>
      <c r="M26" s="1621"/>
      <c r="N26" s="1616"/>
    </row>
    <row r="27" spans="1:22" s="1516" customFormat="1">
      <c r="A27" s="546" t="s">
        <v>449</v>
      </c>
      <c r="B27" s="1594">
        <v>11617</v>
      </c>
      <c r="C27" s="1594">
        <v>4893</v>
      </c>
      <c r="D27" s="1594">
        <v>9165</v>
      </c>
      <c r="E27" s="1594">
        <v>1888</v>
      </c>
      <c r="F27" s="1594">
        <v>4098</v>
      </c>
      <c r="G27" s="1594">
        <v>114</v>
      </c>
      <c r="H27" s="1594">
        <v>10247</v>
      </c>
      <c r="I27" s="1594">
        <v>2367</v>
      </c>
      <c r="J27" s="1594">
        <v>1361</v>
      </c>
      <c r="K27" s="1594">
        <v>524</v>
      </c>
      <c r="L27" s="1621"/>
      <c r="M27" s="1621"/>
      <c r="N27" s="1616"/>
    </row>
    <row r="28" spans="1:22">
      <c r="A28" s="5440"/>
      <c r="B28" s="5441" t="s">
        <v>2138</v>
      </c>
      <c r="C28" s="5441"/>
      <c r="D28" s="5442" t="s">
        <v>2139</v>
      </c>
      <c r="E28" s="5442"/>
      <c r="F28" s="5442" t="s">
        <v>2140</v>
      </c>
      <c r="G28" s="5442"/>
      <c r="H28" s="5442" t="s">
        <v>2141</v>
      </c>
      <c r="I28" s="5442"/>
      <c r="J28" s="5442" t="s">
        <v>2142</v>
      </c>
      <c r="K28" s="5442"/>
      <c r="L28" s="1486"/>
      <c r="M28" s="1622"/>
      <c r="N28" s="1623"/>
    </row>
    <row r="29" spans="1:22">
      <c r="A29" s="5440"/>
      <c r="B29" s="5441"/>
      <c r="C29" s="5441"/>
      <c r="D29" s="5442"/>
      <c r="E29" s="5442"/>
      <c r="F29" s="5442"/>
      <c r="G29" s="5442"/>
      <c r="H29" s="5442"/>
      <c r="I29" s="5442"/>
      <c r="J29" s="5442"/>
      <c r="K29" s="5442"/>
      <c r="L29" s="1486"/>
      <c r="M29" s="1486"/>
    </row>
    <row r="30" spans="1:22">
      <c r="A30" s="5440"/>
      <c r="B30" s="1609" t="s">
        <v>2072</v>
      </c>
      <c r="C30" s="1609" t="s">
        <v>2120</v>
      </c>
      <c r="D30" s="1609" t="s">
        <v>2072</v>
      </c>
      <c r="E30" s="1609" t="s">
        <v>2120</v>
      </c>
      <c r="F30" s="1609" t="s">
        <v>2072</v>
      </c>
      <c r="G30" s="1609" t="s">
        <v>2120</v>
      </c>
      <c r="H30" s="1609" t="s">
        <v>2072</v>
      </c>
      <c r="I30" s="1609" t="s">
        <v>2120</v>
      </c>
      <c r="J30" s="1609" t="s">
        <v>2072</v>
      </c>
      <c r="K30" s="1609" t="s">
        <v>2120</v>
      </c>
      <c r="L30" s="1486"/>
      <c r="M30" s="1486"/>
    </row>
    <row r="31" spans="1:22">
      <c r="A31" s="5440"/>
      <c r="B31" s="1611" t="s">
        <v>778</v>
      </c>
      <c r="C31" s="1611" t="s">
        <v>2042</v>
      </c>
      <c r="D31" s="1611" t="s">
        <v>778</v>
      </c>
      <c r="E31" s="1611" t="s">
        <v>2042</v>
      </c>
      <c r="F31" s="1611" t="s">
        <v>778</v>
      </c>
      <c r="G31" s="1611" t="s">
        <v>2042</v>
      </c>
      <c r="H31" s="1611" t="s">
        <v>778</v>
      </c>
      <c r="I31" s="1611" t="s">
        <v>2042</v>
      </c>
      <c r="J31" s="1611" t="s">
        <v>778</v>
      </c>
      <c r="K31" s="1611" t="s">
        <v>2042</v>
      </c>
      <c r="L31" s="1625"/>
      <c r="M31" s="1486"/>
    </row>
    <row r="32" spans="1:22">
      <c r="A32" s="5410" t="s">
        <v>390</v>
      </c>
      <c r="B32" s="5410"/>
      <c r="C32" s="5410"/>
      <c r="D32" s="5410"/>
      <c r="E32" s="5410"/>
      <c r="F32" s="5410"/>
      <c r="G32" s="5410"/>
      <c r="H32" s="5410"/>
      <c r="I32" s="5428"/>
      <c r="J32" s="5428"/>
      <c r="K32" s="5428"/>
      <c r="L32" s="1626"/>
      <c r="M32" s="1486"/>
    </row>
    <row r="33" spans="1:12" s="1545" customFormat="1" ht="12.75" customHeight="1">
      <c r="A33" s="5406" t="s">
        <v>2082</v>
      </c>
      <c r="B33" s="5429"/>
      <c r="C33" s="5429"/>
      <c r="D33" s="5429"/>
      <c r="E33" s="5429"/>
      <c r="F33" s="5429"/>
      <c r="G33" s="5429"/>
      <c r="H33" s="5429"/>
      <c r="I33" s="5429"/>
      <c r="J33" s="5429"/>
      <c r="K33" s="5429"/>
      <c r="L33" s="1627"/>
    </row>
    <row r="34" spans="1:12" s="1548" customFormat="1">
      <c r="A34" s="5425" t="s">
        <v>2083</v>
      </c>
      <c r="B34" s="5430"/>
      <c r="C34" s="5430"/>
      <c r="D34" s="5430"/>
      <c r="E34" s="5430"/>
      <c r="F34" s="5430"/>
      <c r="G34" s="5430"/>
      <c r="H34" s="5430"/>
      <c r="I34" s="5430"/>
      <c r="J34" s="5430"/>
      <c r="K34" s="5430"/>
      <c r="L34" s="1627"/>
    </row>
    <row r="35" spans="1:12" s="1548" customFormat="1">
      <c r="A35" s="1521"/>
      <c r="B35" s="1628"/>
      <c r="C35" s="1628"/>
      <c r="D35" s="1628"/>
      <c r="E35" s="1628"/>
      <c r="F35" s="1628"/>
      <c r="G35" s="1628"/>
      <c r="H35" s="1628"/>
      <c r="I35" s="1628"/>
      <c r="J35" s="1628"/>
      <c r="K35" s="1628"/>
      <c r="L35" s="1627"/>
    </row>
    <row r="36" spans="1:12" s="1548" customFormat="1">
      <c r="A36" s="556" t="s">
        <v>427</v>
      </c>
      <c r="B36" s="1629"/>
      <c r="C36" s="1629"/>
      <c r="D36" s="1629"/>
      <c r="E36" s="1629"/>
      <c r="F36" s="1629"/>
      <c r="G36" s="1629"/>
      <c r="H36" s="1629"/>
      <c r="I36" s="1629"/>
      <c r="J36" s="1629"/>
      <c r="K36" s="1629"/>
      <c r="L36" s="1627"/>
    </row>
    <row r="37" spans="1:12" s="1548" customFormat="1">
      <c r="A37" s="1524" t="s">
        <v>2143</v>
      </c>
      <c r="B37" s="1629"/>
      <c r="C37" s="1629"/>
      <c r="D37" s="1629"/>
      <c r="E37" s="1629"/>
      <c r="F37" s="1629"/>
      <c r="G37" s="1629"/>
      <c r="H37" s="1629"/>
      <c r="I37" s="1629"/>
      <c r="J37" s="1629"/>
      <c r="K37" s="1629"/>
      <c r="L37" s="1627"/>
    </row>
    <row r="38" spans="1:12" s="1548" customFormat="1">
      <c r="A38" s="1524" t="s">
        <v>2130</v>
      </c>
      <c r="B38" s="1629"/>
      <c r="C38" s="1629"/>
      <c r="D38" s="1629"/>
      <c r="E38" s="1629"/>
      <c r="F38" s="1629"/>
      <c r="G38" s="1629"/>
      <c r="H38" s="1629"/>
      <c r="I38" s="1629"/>
      <c r="J38" s="1629"/>
      <c r="K38" s="1629"/>
      <c r="L38" s="1627"/>
    </row>
    <row r="39" spans="1:12" s="1548" customFormat="1">
      <c r="A39" s="1630"/>
      <c r="B39" s="1602"/>
      <c r="C39" s="1602"/>
      <c r="D39" s="1602"/>
      <c r="E39" s="1602"/>
      <c r="F39" s="1602"/>
      <c r="G39" s="1602"/>
      <c r="H39" s="1602"/>
      <c r="I39" s="1602"/>
      <c r="J39" s="1602"/>
      <c r="K39" s="1602"/>
      <c r="L39" s="1627"/>
    </row>
    <row r="40" spans="1:12" ht="13.5">
      <c r="B40" s="1603"/>
      <c r="C40" s="1603"/>
      <c r="D40" s="1603"/>
      <c r="E40" s="1603"/>
      <c r="F40" s="1603"/>
      <c r="G40" s="1603"/>
      <c r="H40" s="1603"/>
      <c r="I40" s="1603"/>
      <c r="J40" s="1603"/>
      <c r="K40" s="1603"/>
      <c r="L40" s="1631"/>
    </row>
    <row r="41" spans="1:12" ht="13.5">
      <c r="B41" s="1603"/>
      <c r="C41" s="1603"/>
      <c r="D41" s="1603"/>
      <c r="E41" s="1603"/>
      <c r="F41" s="1603"/>
      <c r="G41" s="1603"/>
      <c r="H41" s="1603"/>
      <c r="I41" s="1603"/>
      <c r="J41" s="1603"/>
      <c r="K41" s="1603"/>
      <c r="L41" s="1631"/>
    </row>
    <row r="42" spans="1:12" ht="13.5">
      <c r="B42" s="1603"/>
      <c r="C42" s="1603"/>
      <c r="D42" s="1603"/>
      <c r="E42" s="1603"/>
      <c r="F42" s="1603"/>
      <c r="G42" s="1603"/>
      <c r="H42" s="1603"/>
      <c r="I42" s="1603"/>
      <c r="J42" s="1603"/>
      <c r="K42" s="1603"/>
      <c r="L42" s="1631"/>
    </row>
    <row r="43" spans="1:12">
      <c r="B43" s="1603"/>
      <c r="C43" s="1603"/>
      <c r="D43" s="1603"/>
      <c r="E43" s="1603"/>
      <c r="F43" s="1603"/>
      <c r="G43" s="1603"/>
      <c r="H43" s="1603"/>
      <c r="I43" s="1603"/>
      <c r="J43" s="1603"/>
      <c r="K43" s="1603"/>
    </row>
    <row r="44" spans="1:12">
      <c r="B44" s="1603"/>
      <c r="C44" s="1603"/>
      <c r="D44" s="1603"/>
      <c r="E44" s="1603"/>
      <c r="F44" s="1603"/>
      <c r="G44" s="1603"/>
      <c r="H44" s="1603"/>
      <c r="I44" s="1603"/>
      <c r="J44" s="1603"/>
      <c r="K44" s="1603"/>
    </row>
    <row r="45" spans="1:12">
      <c r="B45" s="1603"/>
      <c r="C45" s="1603"/>
      <c r="D45" s="1603"/>
      <c r="E45" s="1603"/>
      <c r="F45" s="1603"/>
      <c r="G45" s="1603"/>
      <c r="H45" s="1603"/>
      <c r="I45" s="1603"/>
      <c r="J45" s="1603"/>
      <c r="K45" s="1603"/>
    </row>
    <row r="46" spans="1:12">
      <c r="B46" s="1603"/>
      <c r="C46" s="1603"/>
      <c r="D46" s="1603"/>
      <c r="E46" s="1603"/>
      <c r="F46" s="1603"/>
      <c r="G46" s="1603"/>
      <c r="H46" s="1603"/>
      <c r="I46" s="1603"/>
      <c r="J46" s="1603"/>
      <c r="K46" s="1603"/>
    </row>
    <row r="47" spans="1:12">
      <c r="B47" s="1603"/>
      <c r="C47" s="1603"/>
      <c r="D47" s="1603"/>
      <c r="E47" s="1603"/>
      <c r="F47" s="1603"/>
      <c r="G47" s="1603"/>
      <c r="H47" s="1603"/>
      <c r="I47" s="1603"/>
      <c r="J47" s="1603"/>
      <c r="K47" s="1603"/>
    </row>
    <row r="48" spans="1:12">
      <c r="B48" s="1603"/>
      <c r="C48" s="1603"/>
      <c r="D48" s="1603"/>
      <c r="E48" s="1603"/>
      <c r="F48" s="1603"/>
      <c r="G48" s="1603"/>
      <c r="H48" s="1603"/>
      <c r="I48" s="1603"/>
      <c r="J48" s="1603"/>
      <c r="K48" s="1603"/>
    </row>
    <row r="49" spans="2:11">
      <c r="B49" s="1604"/>
      <c r="C49" s="1604"/>
      <c r="D49" s="1604"/>
      <c r="E49" s="1604"/>
      <c r="F49" s="1604"/>
      <c r="G49" s="1604"/>
      <c r="H49" s="1604"/>
      <c r="I49" s="1604"/>
      <c r="J49" s="1604"/>
      <c r="K49" s="1604"/>
    </row>
    <row r="50" spans="2:11">
      <c r="B50" s="1605"/>
      <c r="C50" s="1605"/>
      <c r="D50" s="1605"/>
      <c r="E50" s="1605"/>
      <c r="F50" s="1605"/>
      <c r="G50" s="1605"/>
      <c r="H50" s="1605"/>
      <c r="I50" s="1605"/>
      <c r="J50" s="1605"/>
      <c r="K50" s="1605"/>
    </row>
    <row r="51" spans="2:11" ht="13.5">
      <c r="B51" s="1606"/>
      <c r="C51" s="1606"/>
      <c r="D51" s="1606"/>
      <c r="E51" s="1606"/>
      <c r="F51" s="1606"/>
      <c r="G51" s="1606"/>
      <c r="H51" s="1606"/>
      <c r="I51" s="1606"/>
      <c r="J51" s="1606"/>
      <c r="K51" s="1606"/>
    </row>
    <row r="52" spans="2:11" ht="13.5">
      <c r="B52" s="1606"/>
      <c r="C52" s="1606"/>
      <c r="D52" s="1606"/>
      <c r="E52" s="1606"/>
      <c r="F52" s="1606"/>
      <c r="G52" s="1606"/>
      <c r="H52" s="1606"/>
      <c r="I52" s="1606"/>
      <c r="J52" s="1606"/>
      <c r="K52" s="1606"/>
    </row>
    <row r="53" spans="2:11" ht="13.5">
      <c r="B53" s="1607"/>
      <c r="C53" s="1607"/>
      <c r="D53" s="1607"/>
      <c r="E53" s="1607"/>
      <c r="F53" s="1607"/>
      <c r="G53" s="1607"/>
      <c r="H53" s="1607"/>
      <c r="I53" s="1607"/>
      <c r="J53" s="1607"/>
      <c r="K53" s="1607"/>
    </row>
    <row r="54" spans="2:11" ht="13.5">
      <c r="B54" s="1607"/>
      <c r="C54" s="1607"/>
      <c r="D54" s="1607"/>
      <c r="E54" s="1607"/>
      <c r="F54" s="1607"/>
      <c r="G54" s="1607"/>
      <c r="H54" s="1607"/>
      <c r="I54" s="1607"/>
      <c r="J54" s="1607"/>
      <c r="K54" s="1607"/>
    </row>
    <row r="55" spans="2:11" ht="13.5">
      <c r="B55" s="1606"/>
      <c r="C55" s="1606"/>
      <c r="D55" s="1606"/>
      <c r="E55" s="1606"/>
      <c r="F55" s="1606"/>
      <c r="G55" s="1606"/>
      <c r="H55" s="1606"/>
      <c r="I55" s="1606"/>
      <c r="J55" s="1606"/>
      <c r="K55" s="1606"/>
    </row>
    <row r="56" spans="2:11" ht="13.5">
      <c r="B56" s="1607"/>
      <c r="C56" s="1607"/>
      <c r="D56" s="1607"/>
      <c r="E56" s="1607"/>
      <c r="F56" s="1607"/>
      <c r="G56" s="1607"/>
      <c r="H56" s="1607"/>
      <c r="I56" s="1607"/>
      <c r="J56" s="1607"/>
      <c r="K56" s="1607"/>
    </row>
  </sheetData>
  <mergeCells count="17">
    <mergeCell ref="A1:K1"/>
    <mergeCell ref="A2:K2"/>
    <mergeCell ref="A3:A6"/>
    <mergeCell ref="B3:C4"/>
    <mergeCell ref="D3:E4"/>
    <mergeCell ref="F3:G4"/>
    <mergeCell ref="H3:I4"/>
    <mergeCell ref="J3:K4"/>
    <mergeCell ref="A32:K32"/>
    <mergeCell ref="A33:K33"/>
    <mergeCell ref="A34:K34"/>
    <mergeCell ref="A28:A31"/>
    <mergeCell ref="B28:C29"/>
    <mergeCell ref="D28:E29"/>
    <mergeCell ref="F28:G29"/>
    <mergeCell ref="H28:I29"/>
    <mergeCell ref="J28:K29"/>
  </mergeCells>
  <hyperlinks>
    <hyperlink ref="A37" r:id="rId1"/>
    <hyperlink ref="B5" r:id="rId2"/>
    <hyperlink ref="A38" r:id="rId3"/>
    <hyperlink ref="C5" r:id="rId4"/>
    <hyperlink ref="B30" r:id="rId5"/>
    <hyperlink ref="C30" r:id="rId6"/>
    <hyperlink ref="D5" r:id="rId7"/>
    <hyperlink ref="F5" r:id="rId8"/>
    <hyperlink ref="H5" r:id="rId9"/>
    <hyperlink ref="J5" r:id="rId10"/>
    <hyperlink ref="E5" r:id="rId11"/>
    <hyperlink ref="G5" r:id="rId12"/>
    <hyperlink ref="I5" r:id="rId13"/>
    <hyperlink ref="K5" r:id="rId14"/>
    <hyperlink ref="D30" r:id="rId15"/>
    <hyperlink ref="F30" r:id="rId16"/>
    <hyperlink ref="H30" r:id="rId17"/>
    <hyperlink ref="J30" r:id="rId18"/>
    <hyperlink ref="E30" r:id="rId19"/>
    <hyperlink ref="G30" r:id="rId20"/>
    <hyperlink ref="I30" r:id="rId21"/>
    <hyperlink ref="K30" r:id="rId22"/>
  </hyperlinks>
  <pageMargins left="0.7" right="0.7" top="0.75" bottom="0.75" header="0.3" footer="0.3"/>
</worksheet>
</file>

<file path=xl/worksheets/sheet79.xml><?xml version="1.0" encoding="utf-8"?>
<worksheet xmlns="http://schemas.openxmlformats.org/spreadsheetml/2006/main" xmlns:r="http://schemas.openxmlformats.org/officeDocument/2006/relationships">
  <dimension ref="A1:P39"/>
  <sheetViews>
    <sheetView showGridLines="0" workbookViewId="0">
      <selection activeCell="A2" sqref="A2:G2"/>
    </sheetView>
  </sheetViews>
  <sheetFormatPr defaultColWidth="9.140625" defaultRowHeight="12.75"/>
  <cols>
    <col min="1" max="1" width="13.28515625" style="1528" customWidth="1"/>
    <col min="2" max="2" width="11.7109375" style="1528" customWidth="1"/>
    <col min="3" max="3" width="14" style="1528" customWidth="1"/>
    <col min="4" max="4" width="12.42578125" style="1528" customWidth="1"/>
    <col min="5" max="5" width="12.5703125" style="1528" customWidth="1"/>
    <col min="6" max="6" width="13" style="1528" customWidth="1"/>
    <col min="7" max="7" width="12.5703125" style="1528" customWidth="1"/>
    <col min="8" max="16384" width="9.140625" style="1528"/>
  </cols>
  <sheetData>
    <row r="1" spans="1:16" ht="30" customHeight="1">
      <c r="A1" s="5443" t="s">
        <v>2144</v>
      </c>
      <c r="B1" s="5443"/>
      <c r="C1" s="5443"/>
      <c r="D1" s="5443"/>
      <c r="E1" s="5443"/>
      <c r="F1" s="5443"/>
      <c r="G1" s="5443"/>
    </row>
    <row r="2" spans="1:16" ht="30" customHeight="1">
      <c r="A2" s="5444" t="s">
        <v>2145</v>
      </c>
      <c r="B2" s="5444"/>
      <c r="C2" s="5444"/>
      <c r="D2" s="5444"/>
      <c r="E2" s="5444"/>
      <c r="F2" s="5444"/>
      <c r="G2" s="5444"/>
    </row>
    <row r="3" spans="1:16">
      <c r="A3" s="5451"/>
      <c r="B3" s="5417" t="s">
        <v>2146</v>
      </c>
      <c r="C3" s="5452" t="s">
        <v>2147</v>
      </c>
      <c r="D3" s="5452"/>
      <c r="E3" s="5452"/>
      <c r="F3" s="5452"/>
      <c r="G3" s="5452"/>
    </row>
    <row r="4" spans="1:16" ht="38.25">
      <c r="A4" s="5451"/>
      <c r="B4" s="5417"/>
      <c r="C4" s="1632" t="s">
        <v>84</v>
      </c>
      <c r="D4" s="1632" t="s">
        <v>2148</v>
      </c>
      <c r="E4" s="1632" t="s">
        <v>2149</v>
      </c>
      <c r="F4" s="1632" t="s">
        <v>2150</v>
      </c>
      <c r="G4" s="1632" t="s">
        <v>2151</v>
      </c>
    </row>
    <row r="5" spans="1:16">
      <c r="A5" s="5451"/>
      <c r="B5" s="1632" t="s">
        <v>766</v>
      </c>
      <c r="C5" s="5453" t="s">
        <v>765</v>
      </c>
      <c r="D5" s="5453"/>
      <c r="E5" s="5453"/>
      <c r="F5" s="5453"/>
      <c r="G5" s="5453"/>
    </row>
    <row r="6" spans="1:16">
      <c r="A6" s="1493">
        <v>2009</v>
      </c>
      <c r="B6" s="1505">
        <v>4639739</v>
      </c>
      <c r="C6" s="1505">
        <v>305266</v>
      </c>
      <c r="D6" s="1505">
        <v>239639</v>
      </c>
      <c r="E6" s="1505">
        <v>37732</v>
      </c>
      <c r="F6" s="1505">
        <v>19494</v>
      </c>
      <c r="G6" s="1505">
        <v>8401</v>
      </c>
    </row>
    <row r="7" spans="1:16">
      <c r="A7" s="1493">
        <v>2013</v>
      </c>
      <c r="B7" s="1505">
        <v>4509024</v>
      </c>
      <c r="C7" s="1505">
        <v>264419</v>
      </c>
      <c r="D7" s="1505">
        <v>202411</v>
      </c>
      <c r="E7" s="1505">
        <v>34653</v>
      </c>
      <c r="F7" s="1505">
        <v>18611</v>
      </c>
      <c r="G7" s="1505">
        <v>8745</v>
      </c>
    </row>
    <row r="8" spans="1:16">
      <c r="A8" s="1508">
        <v>2016</v>
      </c>
      <c r="B8" s="1588"/>
      <c r="C8" s="5431"/>
      <c r="D8" s="5431"/>
      <c r="E8" s="5431"/>
      <c r="F8" s="5431"/>
      <c r="G8" s="5431"/>
    </row>
    <row r="9" spans="1:16" s="1515" customFormat="1">
      <c r="A9" s="545" t="s">
        <v>205</v>
      </c>
      <c r="B9" s="1633">
        <v>5144213</v>
      </c>
      <c r="C9" s="1633">
        <v>258983</v>
      </c>
      <c r="D9" s="1633">
        <v>188652</v>
      </c>
      <c r="E9" s="1633">
        <v>40291</v>
      </c>
      <c r="F9" s="1633">
        <v>20598</v>
      </c>
      <c r="G9" s="1633">
        <v>9441</v>
      </c>
      <c r="H9" s="1528"/>
      <c r="I9" s="1597"/>
      <c r="J9" s="1597"/>
      <c r="K9" s="1597"/>
      <c r="L9" s="1597"/>
      <c r="M9" s="1597"/>
      <c r="N9" s="1597"/>
      <c r="O9" s="1597"/>
      <c r="P9" s="1596"/>
    </row>
    <row r="10" spans="1:16" s="1515" customFormat="1">
      <c r="A10" s="546" t="s">
        <v>442</v>
      </c>
      <c r="B10" s="1633">
        <v>4584374</v>
      </c>
      <c r="C10" s="1633">
        <v>235774</v>
      </c>
      <c r="D10" s="1633">
        <v>174306</v>
      </c>
      <c r="E10" s="1633">
        <v>35577</v>
      </c>
      <c r="F10" s="1633">
        <v>17894</v>
      </c>
      <c r="G10" s="1633">
        <v>7997</v>
      </c>
      <c r="H10" s="1528"/>
      <c r="I10" s="1597"/>
      <c r="J10" s="1597"/>
      <c r="K10" s="1597"/>
      <c r="L10" s="1597"/>
      <c r="M10" s="1597"/>
      <c r="N10" s="1597"/>
      <c r="O10" s="1597"/>
      <c r="P10" s="1596"/>
    </row>
    <row r="11" spans="1:16" s="1516" customFormat="1">
      <c r="A11" s="550" t="s">
        <v>443</v>
      </c>
      <c r="B11" s="1633">
        <v>1122815</v>
      </c>
      <c r="C11" s="1633">
        <v>95879</v>
      </c>
      <c r="D11" s="1633">
        <v>71846</v>
      </c>
      <c r="E11" s="1633">
        <v>16267</v>
      </c>
      <c r="F11" s="1633">
        <v>5972</v>
      </c>
      <c r="G11" s="1633">
        <v>1795</v>
      </c>
      <c r="H11" s="1528"/>
      <c r="M11" s="1596"/>
      <c r="N11" s="1596"/>
      <c r="O11" s="1597"/>
      <c r="P11" s="1596"/>
    </row>
    <row r="12" spans="1:16" s="1516" customFormat="1">
      <c r="A12" s="550" t="s">
        <v>444</v>
      </c>
      <c r="B12" s="1633">
        <v>1217146</v>
      </c>
      <c r="C12" s="1633">
        <v>87044</v>
      </c>
      <c r="D12" s="1633">
        <v>69477</v>
      </c>
      <c r="E12" s="1633">
        <v>9846</v>
      </c>
      <c r="F12" s="1633">
        <v>5557</v>
      </c>
      <c r="G12" s="1633">
        <v>2165</v>
      </c>
      <c r="H12" s="1528"/>
      <c r="M12" s="1596"/>
      <c r="N12" s="1596"/>
      <c r="O12" s="1597"/>
      <c r="P12" s="1596"/>
    </row>
    <row r="13" spans="1:16" s="1516" customFormat="1">
      <c r="A13" s="550" t="s">
        <v>445</v>
      </c>
      <c r="B13" s="1633">
        <v>288640</v>
      </c>
      <c r="C13" s="1633">
        <v>5458</v>
      </c>
      <c r="D13" s="1633">
        <v>3420</v>
      </c>
      <c r="E13" s="1633">
        <v>960</v>
      </c>
      <c r="F13" s="1633">
        <v>610</v>
      </c>
      <c r="G13" s="1633">
        <v>468</v>
      </c>
      <c r="H13" s="1528"/>
      <c r="M13" s="1596"/>
      <c r="N13" s="1596"/>
      <c r="O13" s="1597"/>
      <c r="P13" s="1596"/>
    </row>
    <row r="14" spans="1:16" s="1516" customFormat="1">
      <c r="A14" s="550" t="s">
        <v>446</v>
      </c>
      <c r="B14" s="1633">
        <v>1719736</v>
      </c>
      <c r="C14" s="1633">
        <v>35666</v>
      </c>
      <c r="D14" s="1633">
        <v>22467</v>
      </c>
      <c r="E14" s="1633">
        <v>5431</v>
      </c>
      <c r="F14" s="1633">
        <v>4549</v>
      </c>
      <c r="G14" s="1633">
        <v>3219</v>
      </c>
      <c r="H14" s="1528"/>
      <c r="M14" s="1596"/>
      <c r="N14" s="1596"/>
      <c r="O14" s="1597"/>
      <c r="P14" s="1596"/>
    </row>
    <row r="15" spans="1:16" s="1516" customFormat="1">
      <c r="A15" s="550" t="s">
        <v>447</v>
      </c>
      <c r="B15" s="1633">
        <v>236037</v>
      </c>
      <c r="C15" s="1633">
        <v>11728</v>
      </c>
      <c r="D15" s="1633">
        <v>7098</v>
      </c>
      <c r="E15" s="1633">
        <v>3074</v>
      </c>
      <c r="F15" s="1633">
        <v>1205</v>
      </c>
      <c r="G15" s="1633">
        <v>351</v>
      </c>
      <c r="H15" s="1528"/>
      <c r="M15" s="1596"/>
      <c r="N15" s="1596"/>
      <c r="O15" s="1597"/>
      <c r="P15" s="1596"/>
    </row>
    <row r="16" spans="1:16" s="1516" customFormat="1">
      <c r="A16" s="546" t="s">
        <v>448</v>
      </c>
      <c r="B16" s="1633">
        <v>474606</v>
      </c>
      <c r="C16" s="1633">
        <v>11580</v>
      </c>
      <c r="D16" s="1633">
        <v>5590</v>
      </c>
      <c r="E16" s="1633">
        <v>2160</v>
      </c>
      <c r="F16" s="1633">
        <v>2432</v>
      </c>
      <c r="G16" s="1633">
        <v>1398</v>
      </c>
      <c r="H16" s="1528"/>
      <c r="M16" s="1596"/>
      <c r="N16" s="1596"/>
      <c r="O16" s="1597"/>
      <c r="P16" s="1596"/>
    </row>
    <row r="17" spans="1:16" s="1516" customFormat="1">
      <c r="A17" s="546" t="s">
        <v>449</v>
      </c>
      <c r="B17" s="1633">
        <v>85233</v>
      </c>
      <c r="C17" s="1633">
        <v>11628</v>
      </c>
      <c r="D17" s="1633">
        <v>8755</v>
      </c>
      <c r="E17" s="1633">
        <v>2554</v>
      </c>
      <c r="F17" s="1633">
        <v>273</v>
      </c>
      <c r="G17" s="1633">
        <v>46</v>
      </c>
      <c r="H17" s="1528"/>
      <c r="M17" s="1596"/>
      <c r="N17" s="1596"/>
      <c r="O17" s="1597"/>
      <c r="P17" s="1596"/>
    </row>
    <row r="18" spans="1:16">
      <c r="A18" s="5451"/>
      <c r="B18" s="5417" t="s">
        <v>2152</v>
      </c>
      <c r="C18" s="5452" t="s">
        <v>2153</v>
      </c>
      <c r="D18" s="5452"/>
      <c r="E18" s="5452"/>
      <c r="F18" s="5452"/>
      <c r="G18" s="5452"/>
      <c r="O18" s="1597"/>
    </row>
    <row r="19" spans="1:16" ht="25.5">
      <c r="A19" s="5451"/>
      <c r="B19" s="5417"/>
      <c r="C19" s="1530" t="s">
        <v>84</v>
      </c>
      <c r="D19" s="1530" t="s">
        <v>2154</v>
      </c>
      <c r="E19" s="1530" t="s">
        <v>2155</v>
      </c>
      <c r="F19" s="1530" t="s">
        <v>2156</v>
      </c>
      <c r="G19" s="1530" t="s">
        <v>2157</v>
      </c>
    </row>
    <row r="20" spans="1:16">
      <c r="A20" s="5451"/>
      <c r="B20" s="1530" t="s">
        <v>779</v>
      </c>
      <c r="C20" s="5416" t="s">
        <v>778</v>
      </c>
      <c r="D20" s="5416"/>
      <c r="E20" s="5416"/>
      <c r="F20" s="5416"/>
      <c r="G20" s="5416"/>
    </row>
    <row r="21" spans="1:16">
      <c r="A21" s="5410" t="s">
        <v>390</v>
      </c>
      <c r="B21" s="5410"/>
      <c r="C21" s="5410"/>
      <c r="D21" s="5410"/>
      <c r="E21" s="5410"/>
      <c r="F21" s="5410"/>
      <c r="G21" s="5410"/>
    </row>
    <row r="22" spans="1:16" s="1548" customFormat="1">
      <c r="A22" s="5388" t="s">
        <v>2082</v>
      </c>
      <c r="B22" s="5388"/>
      <c r="C22" s="5388"/>
      <c r="D22" s="5388"/>
      <c r="E22" s="5388"/>
      <c r="F22" s="5388"/>
      <c r="G22" s="5388"/>
    </row>
    <row r="23" spans="1:16" s="1545" customFormat="1">
      <c r="A23" s="5425" t="s">
        <v>2083</v>
      </c>
      <c r="B23" s="5425"/>
      <c r="C23" s="5425"/>
      <c r="D23" s="5425"/>
      <c r="E23" s="5425"/>
      <c r="F23" s="5425"/>
      <c r="G23" s="5425"/>
    </row>
    <row r="24" spans="1:16">
      <c r="A24" s="5449" t="s">
        <v>2158</v>
      </c>
      <c r="B24" s="5450"/>
      <c r="C24" s="5450"/>
      <c r="D24" s="5450"/>
      <c r="E24" s="5450"/>
      <c r="F24" s="5450"/>
      <c r="G24" s="5450"/>
    </row>
    <row r="25" spans="1:16">
      <c r="A25" s="5449" t="s">
        <v>2159</v>
      </c>
      <c r="B25" s="5450"/>
      <c r="C25" s="5450"/>
      <c r="D25" s="5450"/>
      <c r="E25" s="5450"/>
      <c r="F25" s="5450"/>
      <c r="G25" s="5450"/>
    </row>
    <row r="26" spans="1:16">
      <c r="A26" s="1634"/>
      <c r="B26" s="1629"/>
      <c r="C26" s="1629"/>
      <c r="D26" s="1629"/>
      <c r="E26" s="1629"/>
      <c r="F26" s="1629"/>
      <c r="G26" s="1629"/>
    </row>
    <row r="27" spans="1:16">
      <c r="A27" s="556" t="s">
        <v>427</v>
      </c>
    </row>
    <row r="28" spans="1:16" s="1635" customFormat="1" ht="9">
      <c r="A28" s="1524" t="s">
        <v>2160</v>
      </c>
    </row>
    <row r="29" spans="1:16" s="1635" customFormat="1">
      <c r="A29" s="1524" t="s">
        <v>2128</v>
      </c>
      <c r="B29" s="1602"/>
      <c r="C29" s="1602"/>
      <c r="D29" s="1602"/>
      <c r="E29" s="1602"/>
      <c r="F29" s="1602"/>
      <c r="G29" s="1602"/>
    </row>
    <row r="30" spans="1:16">
      <c r="A30" s="1636"/>
      <c r="B30" s="1602"/>
      <c r="C30" s="1602"/>
      <c r="D30" s="1602"/>
      <c r="E30" s="1602"/>
      <c r="F30" s="1602"/>
      <c r="G30" s="1602"/>
    </row>
    <row r="31" spans="1:16">
      <c r="A31" s="1636"/>
      <c r="B31" s="1505"/>
      <c r="C31" s="1505"/>
      <c r="D31" s="1505"/>
      <c r="E31" s="1505"/>
      <c r="F31" s="1505"/>
      <c r="G31" s="1505"/>
    </row>
    <row r="32" spans="1:16">
      <c r="B32" s="1505"/>
      <c r="C32" s="1505"/>
      <c r="D32" s="1505"/>
      <c r="E32" s="1505"/>
      <c r="F32" s="1505"/>
      <c r="G32" s="1505"/>
    </row>
    <row r="33" spans="2:7">
      <c r="B33" s="1505"/>
      <c r="C33" s="1505"/>
      <c r="D33" s="1505"/>
      <c r="E33" s="1505"/>
      <c r="F33" s="1505"/>
      <c r="G33" s="1505"/>
    </row>
    <row r="34" spans="2:7">
      <c r="B34" s="1505"/>
      <c r="C34" s="1505"/>
      <c r="D34" s="1505"/>
      <c r="E34" s="1505"/>
      <c r="F34" s="1505"/>
      <c r="G34" s="1505"/>
    </row>
    <row r="35" spans="2:7">
      <c r="B35" s="1505"/>
      <c r="C35" s="1505"/>
      <c r="D35" s="1505"/>
      <c r="E35" s="1505"/>
      <c r="F35" s="1505"/>
      <c r="G35" s="1505"/>
    </row>
    <row r="36" spans="2:7">
      <c r="B36" s="1505"/>
      <c r="C36" s="1505"/>
      <c r="D36" s="1505"/>
      <c r="E36" s="1505"/>
      <c r="F36" s="1505"/>
      <c r="G36" s="1505"/>
    </row>
    <row r="37" spans="2:7">
      <c r="B37" s="1505"/>
      <c r="C37" s="1505"/>
      <c r="D37" s="1505"/>
      <c r="E37" s="1505"/>
      <c r="F37" s="1505"/>
      <c r="G37" s="1505"/>
    </row>
    <row r="38" spans="2:7">
      <c r="B38" s="1505"/>
      <c r="C38" s="1505"/>
      <c r="D38" s="1505"/>
      <c r="E38" s="1505"/>
      <c r="F38" s="1505"/>
      <c r="G38" s="1505"/>
    </row>
    <row r="39" spans="2:7">
      <c r="B39" s="1505"/>
      <c r="C39" s="1505"/>
      <c r="D39" s="1505"/>
      <c r="E39" s="1505"/>
      <c r="F39" s="1505"/>
      <c r="G39" s="1505"/>
    </row>
  </sheetData>
  <mergeCells count="16">
    <mergeCell ref="A1:G1"/>
    <mergeCell ref="A2:G2"/>
    <mergeCell ref="A3:A5"/>
    <mergeCell ref="B3:B4"/>
    <mergeCell ref="C3:G3"/>
    <mergeCell ref="C5:G5"/>
    <mergeCell ref="A22:G22"/>
    <mergeCell ref="A23:G23"/>
    <mergeCell ref="A24:G24"/>
    <mergeCell ref="A25:G25"/>
    <mergeCell ref="C8:G8"/>
    <mergeCell ref="A18:A20"/>
    <mergeCell ref="B18:B19"/>
    <mergeCell ref="C18:G18"/>
    <mergeCell ref="C20:G20"/>
    <mergeCell ref="A21:G21"/>
  </mergeCells>
  <hyperlinks>
    <hyperlink ref="A28" r:id="rId1"/>
    <hyperlink ref="B3:B4" r:id="rId2" display="Valor da produção padrão total"/>
    <hyperlink ref="B18:B19" r:id="rId3" display="Value of total standard production"/>
    <hyperlink ref="A29" r:id="rId4"/>
    <hyperlink ref="C3:G3" r:id="rId5" display="Classes de dimensão económica "/>
    <hyperlink ref="C18:G18" r:id="rId6" display="Economic size classes "/>
  </hyperlinks>
  <pageMargins left="0.7" right="0.7" top="0.75" bottom="0.75" header="0.3" footer="0.3"/>
</worksheet>
</file>

<file path=xl/worksheets/sheet8.xml><?xml version="1.0" encoding="utf-8"?>
<worksheet xmlns="http://schemas.openxmlformats.org/spreadsheetml/2006/main" xmlns:r="http://schemas.openxmlformats.org/officeDocument/2006/relationships">
  <dimension ref="A1:Y32"/>
  <sheetViews>
    <sheetView showGridLines="0" workbookViewId="0">
      <selection activeCell="A2" sqref="A2:Y2"/>
    </sheetView>
  </sheetViews>
  <sheetFormatPr defaultColWidth="9.140625" defaultRowHeight="12.75"/>
  <cols>
    <col min="1" max="1" width="19.7109375" style="36" customWidth="1"/>
    <col min="2" max="2" width="6" style="39" customWidth="1"/>
    <col min="3" max="5" width="7.5703125" style="39" bestFit="1" customWidth="1"/>
    <col min="6" max="8" width="8.28515625" style="39" bestFit="1" customWidth="1"/>
    <col min="9" max="9" width="6" style="39" customWidth="1"/>
    <col min="10" max="10" width="8.28515625" style="39" bestFit="1" customWidth="1"/>
    <col min="11" max="12" width="8.28515625" style="106" bestFit="1" customWidth="1"/>
    <col min="13" max="13" width="7.140625" style="106" customWidth="1"/>
    <col min="14" max="14" width="6" style="39" customWidth="1"/>
    <col min="15" max="15" width="6" style="159" customWidth="1"/>
    <col min="16" max="17" width="6" style="106" customWidth="1"/>
    <col min="18" max="19" width="6.7109375" style="106" bestFit="1" customWidth="1"/>
    <col min="20" max="20" width="6.7109375" style="281" bestFit="1" customWidth="1"/>
    <col min="21" max="21" width="6.7109375" style="278" customWidth="1"/>
    <col min="22" max="23" width="7.42578125" style="106" customWidth="1"/>
    <col min="24" max="24" width="7.42578125" style="59" customWidth="1"/>
    <col min="25" max="25" width="26.140625" style="38" customWidth="1"/>
    <col min="26" max="16384" width="9.140625" style="39"/>
  </cols>
  <sheetData>
    <row r="1" spans="1:25" s="167" customFormat="1" ht="20.100000000000001" customHeight="1">
      <c r="A1" s="5069" t="s">
        <v>351</v>
      </c>
      <c r="B1" s="5069"/>
      <c r="C1" s="5069"/>
      <c r="D1" s="5069"/>
      <c r="E1" s="5069"/>
      <c r="F1" s="5069"/>
      <c r="G1" s="5069"/>
      <c r="H1" s="5069"/>
      <c r="I1" s="5069"/>
      <c r="J1" s="5069"/>
      <c r="K1" s="5069"/>
      <c r="L1" s="5069"/>
      <c r="M1" s="5069"/>
      <c r="N1" s="5069"/>
      <c r="O1" s="5069"/>
      <c r="P1" s="5069"/>
      <c r="Q1" s="5069"/>
      <c r="R1" s="5069"/>
      <c r="S1" s="5069"/>
      <c r="T1" s="5069"/>
      <c r="U1" s="5069"/>
      <c r="V1" s="5069"/>
      <c r="W1" s="5069"/>
      <c r="X1" s="5069"/>
      <c r="Y1" s="5069"/>
    </row>
    <row r="2" spans="1:25" s="167" customFormat="1" ht="20.100000000000001" customHeight="1">
      <c r="A2" s="5070" t="s">
        <v>352</v>
      </c>
      <c r="B2" s="5070"/>
      <c r="C2" s="5070"/>
      <c r="D2" s="5070"/>
      <c r="E2" s="5070"/>
      <c r="F2" s="5070"/>
      <c r="G2" s="5070"/>
      <c r="H2" s="5070"/>
      <c r="I2" s="5070"/>
      <c r="J2" s="5070"/>
      <c r="K2" s="5070"/>
      <c r="L2" s="5070"/>
      <c r="M2" s="5070"/>
      <c r="N2" s="5070"/>
      <c r="O2" s="5070"/>
      <c r="P2" s="5070"/>
      <c r="Q2" s="5070"/>
      <c r="R2" s="5070"/>
      <c r="S2" s="5070"/>
      <c r="T2" s="5070"/>
      <c r="U2" s="5070"/>
      <c r="V2" s="5070"/>
      <c r="W2" s="5070"/>
      <c r="X2" s="5070"/>
      <c r="Y2" s="5070"/>
    </row>
    <row r="3" spans="1:25" s="176" customFormat="1">
      <c r="A3" s="318" t="s">
        <v>88</v>
      </c>
      <c r="B3" s="169"/>
      <c r="C3" s="142"/>
      <c r="D3" s="142"/>
      <c r="E3" s="170"/>
      <c r="F3" s="142"/>
      <c r="G3" s="133"/>
      <c r="H3" s="133"/>
      <c r="I3" s="133"/>
      <c r="J3" s="133"/>
      <c r="K3" s="171"/>
      <c r="L3" s="171"/>
      <c r="M3" s="171"/>
      <c r="N3" s="172"/>
      <c r="O3" s="173"/>
      <c r="P3" s="174"/>
      <c r="Q3" s="171"/>
      <c r="R3" s="171"/>
      <c r="S3" s="171"/>
      <c r="T3" s="301"/>
      <c r="U3" s="175"/>
      <c r="V3" s="171"/>
      <c r="W3" s="171"/>
      <c r="X3" s="175"/>
      <c r="Y3" s="317" t="s">
        <v>89</v>
      </c>
    </row>
    <row r="4" spans="1:25" ht="25.5" customHeight="1">
      <c r="A4" s="149"/>
      <c r="B4" s="33">
        <v>1995</v>
      </c>
      <c r="C4" s="33">
        <v>1996</v>
      </c>
      <c r="D4" s="33">
        <v>1997</v>
      </c>
      <c r="E4" s="33">
        <v>1998</v>
      </c>
      <c r="F4" s="33">
        <v>1999</v>
      </c>
      <c r="G4" s="33">
        <v>2000</v>
      </c>
      <c r="H4" s="33">
        <v>2001</v>
      </c>
      <c r="I4" s="33">
        <v>2002</v>
      </c>
      <c r="J4" s="33">
        <v>2003</v>
      </c>
      <c r="K4" s="33">
        <v>2004</v>
      </c>
      <c r="L4" s="33">
        <v>2005</v>
      </c>
      <c r="M4" s="33">
        <v>2006</v>
      </c>
      <c r="N4" s="33">
        <v>2007</v>
      </c>
      <c r="O4" s="33">
        <v>2008</v>
      </c>
      <c r="P4" s="33">
        <v>2009</v>
      </c>
      <c r="Q4" s="33">
        <v>2010</v>
      </c>
      <c r="R4" s="265">
        <v>2011</v>
      </c>
      <c r="S4" s="265">
        <v>2012</v>
      </c>
      <c r="T4" s="265">
        <v>2013</v>
      </c>
      <c r="U4" s="397">
        <v>2014</v>
      </c>
      <c r="V4" s="446">
        <v>2015</v>
      </c>
      <c r="W4" s="448">
        <v>2016</v>
      </c>
      <c r="X4" s="151" t="s">
        <v>389</v>
      </c>
      <c r="Y4" s="152"/>
    </row>
    <row r="5" spans="1:25">
      <c r="A5" s="345" t="s">
        <v>205</v>
      </c>
      <c r="B5" s="349"/>
      <c r="C5" s="349"/>
      <c r="D5" s="349"/>
      <c r="E5" s="349"/>
      <c r="F5" s="349"/>
      <c r="G5" s="349"/>
      <c r="H5" s="349"/>
      <c r="I5" s="349"/>
      <c r="J5" s="349"/>
      <c r="K5" s="350"/>
      <c r="L5" s="349"/>
      <c r="M5" s="349"/>
      <c r="N5" s="349"/>
      <c r="O5" s="349"/>
      <c r="P5" s="350"/>
      <c r="Q5" s="350"/>
      <c r="R5" s="350"/>
      <c r="S5" s="350"/>
      <c r="T5" s="351"/>
      <c r="U5" s="156"/>
      <c r="V5" s="156"/>
      <c r="W5" s="350"/>
      <c r="X5" s="352"/>
      <c r="Y5" s="153" t="s">
        <v>205</v>
      </c>
    </row>
    <row r="6" spans="1:25" ht="25.5">
      <c r="A6" s="346" t="s">
        <v>137</v>
      </c>
      <c r="B6" s="178"/>
      <c r="C6" s="178"/>
      <c r="D6" s="178"/>
      <c r="E6" s="178"/>
      <c r="F6" s="178"/>
      <c r="G6" s="178"/>
      <c r="H6" s="178"/>
      <c r="I6" s="178"/>
      <c r="J6" s="178"/>
      <c r="K6" s="353"/>
      <c r="L6" s="353"/>
      <c r="M6" s="353"/>
      <c r="N6" s="178"/>
      <c r="O6" s="354"/>
      <c r="P6" s="353"/>
      <c r="Q6" s="353"/>
      <c r="R6" s="353"/>
      <c r="S6" s="353"/>
      <c r="T6" s="355"/>
      <c r="V6" s="278"/>
      <c r="W6" s="453"/>
      <c r="X6" s="431"/>
      <c r="Y6" s="329" t="s">
        <v>138</v>
      </c>
    </row>
    <row r="7" spans="1:25" s="178" customFormat="1" ht="25.5">
      <c r="A7" s="177" t="s">
        <v>100</v>
      </c>
      <c r="B7" s="35">
        <v>89037.32</v>
      </c>
      <c r="C7" s="35">
        <v>94351.377999999997</v>
      </c>
      <c r="D7" s="35">
        <v>102356.901</v>
      </c>
      <c r="E7" s="35">
        <v>111385.192</v>
      </c>
      <c r="F7" s="35">
        <v>119639.16099999999</v>
      </c>
      <c r="G7" s="35">
        <v>128466.30499999999</v>
      </c>
      <c r="H7" s="35">
        <v>135827.522</v>
      </c>
      <c r="I7" s="35">
        <v>142631.41399999999</v>
      </c>
      <c r="J7" s="35">
        <v>146158.277</v>
      </c>
      <c r="K7" s="35">
        <v>152371.56200000001</v>
      </c>
      <c r="L7" s="35">
        <v>158652.55900000001</v>
      </c>
      <c r="M7" s="35">
        <v>166248.715</v>
      </c>
      <c r="N7" s="35">
        <v>175467.717</v>
      </c>
      <c r="O7" s="35">
        <v>178872.58199999999</v>
      </c>
      <c r="P7" s="35">
        <v>175448.19</v>
      </c>
      <c r="Q7" s="35">
        <v>179929.81200000001</v>
      </c>
      <c r="R7" s="35">
        <v>176166.57800000001</v>
      </c>
      <c r="S7" s="35">
        <v>168397.96900000001</v>
      </c>
      <c r="T7" s="35">
        <v>170269.32699999999</v>
      </c>
      <c r="U7" s="35">
        <v>173079.05499999999</v>
      </c>
      <c r="V7" s="35">
        <v>179809.06099999999</v>
      </c>
      <c r="W7" s="35">
        <v>186480.451</v>
      </c>
      <c r="X7" s="314">
        <v>194613.46799999999</v>
      </c>
      <c r="Y7" s="330" t="s">
        <v>101</v>
      </c>
    </row>
    <row r="8" spans="1:25" s="178" customFormat="1" ht="25.5">
      <c r="A8" s="177" t="s">
        <v>139</v>
      </c>
      <c r="B8" s="35">
        <v>4154.38</v>
      </c>
      <c r="C8" s="35">
        <v>4461.5360000000001</v>
      </c>
      <c r="D8" s="35">
        <v>4535.3779999999997</v>
      </c>
      <c r="E8" s="35">
        <v>5112.4229999999998</v>
      </c>
      <c r="F8" s="35">
        <v>5051.6970000000001</v>
      </c>
      <c r="G8" s="35">
        <v>5689.9319999999998</v>
      </c>
      <c r="H8" s="35">
        <v>7012.9870000000001</v>
      </c>
      <c r="I8" s="35">
        <v>6228.4560000000001</v>
      </c>
      <c r="J8" s="35">
        <v>5877.9219999999996</v>
      </c>
      <c r="K8" s="35">
        <v>7049.6809999999996</v>
      </c>
      <c r="L8" s="35">
        <v>8464.9279999999999</v>
      </c>
      <c r="M8" s="35">
        <v>11229.356</v>
      </c>
      <c r="N8" s="35">
        <v>13419.477999999999</v>
      </c>
      <c r="O8" s="35">
        <v>12707.744000000001</v>
      </c>
      <c r="P8" s="35">
        <v>9252.6389999999992</v>
      </c>
      <c r="Q8" s="35">
        <v>10813.689</v>
      </c>
      <c r="R8" s="35">
        <v>10393.775</v>
      </c>
      <c r="S8" s="35">
        <v>8592.3780000000006</v>
      </c>
      <c r="T8" s="35">
        <v>8635.1049999999996</v>
      </c>
      <c r="U8" s="35">
        <v>8509.9529999999995</v>
      </c>
      <c r="V8" s="35">
        <v>7599.4880000000003</v>
      </c>
      <c r="W8" s="35">
        <v>8466.5339999999997</v>
      </c>
      <c r="X8" s="314">
        <v>7646.7380000000003</v>
      </c>
      <c r="Y8" s="330" t="s">
        <v>259</v>
      </c>
    </row>
    <row r="9" spans="1:25" s="178" customFormat="1" ht="25.5">
      <c r="A9" s="177" t="s">
        <v>140</v>
      </c>
      <c r="B9" s="35">
        <v>3440.8249999999998</v>
      </c>
      <c r="C9" s="35">
        <v>4108.8680000000004</v>
      </c>
      <c r="D9" s="35">
        <v>4910.8639999999996</v>
      </c>
      <c r="E9" s="35">
        <v>5693.05</v>
      </c>
      <c r="F9" s="35">
        <v>5661.9709999999995</v>
      </c>
      <c r="G9" s="35">
        <v>8136.9530000000004</v>
      </c>
      <c r="H9" s="35">
        <v>9738.277</v>
      </c>
      <c r="I9" s="35">
        <v>8722.91</v>
      </c>
      <c r="J9" s="35">
        <v>7712.3739999999998</v>
      </c>
      <c r="K9" s="35">
        <v>9331.6939999999995</v>
      </c>
      <c r="L9" s="35">
        <v>10908.174000000001</v>
      </c>
      <c r="M9" s="35">
        <v>16510.822</v>
      </c>
      <c r="N9" s="35">
        <v>19012.999</v>
      </c>
      <c r="O9" s="35">
        <v>19670.481</v>
      </c>
      <c r="P9" s="35">
        <v>15676.648999999999</v>
      </c>
      <c r="Q9" s="35">
        <v>16865.054</v>
      </c>
      <c r="R9" s="35">
        <v>13787.958000000001</v>
      </c>
      <c r="S9" s="35">
        <v>12673.77</v>
      </c>
      <c r="T9" s="35">
        <v>10929.869000000001</v>
      </c>
      <c r="U9" s="35">
        <v>11472.436</v>
      </c>
      <c r="V9" s="35">
        <v>12540.495999999999</v>
      </c>
      <c r="W9" s="35">
        <v>12770.828</v>
      </c>
      <c r="X9" s="314">
        <v>11896.666999999999</v>
      </c>
      <c r="Y9" s="330" t="s">
        <v>141</v>
      </c>
    </row>
    <row r="10" spans="1:25" s="178" customFormat="1">
      <c r="A10" s="177" t="s">
        <v>142</v>
      </c>
      <c r="B10" s="35">
        <v>89750.875</v>
      </c>
      <c r="C10" s="35">
        <v>94704.046000000002</v>
      </c>
      <c r="D10" s="35">
        <v>101981.417</v>
      </c>
      <c r="E10" s="35">
        <v>110804.56600000001</v>
      </c>
      <c r="F10" s="35">
        <v>119028.887</v>
      </c>
      <c r="G10" s="35">
        <v>126019.283</v>
      </c>
      <c r="H10" s="35">
        <v>133102.23199999999</v>
      </c>
      <c r="I10" s="35">
        <v>140136.962</v>
      </c>
      <c r="J10" s="35">
        <v>144323.82399999999</v>
      </c>
      <c r="K10" s="35">
        <v>150089.54800000001</v>
      </c>
      <c r="L10" s="35">
        <v>156209.31200000001</v>
      </c>
      <c r="M10" s="35">
        <v>160967.24900000001</v>
      </c>
      <c r="N10" s="35">
        <v>169874.19699999999</v>
      </c>
      <c r="O10" s="35">
        <v>171909.84400000001</v>
      </c>
      <c r="P10" s="35">
        <v>169024.18100000001</v>
      </c>
      <c r="Q10" s="35">
        <v>173878.44699999999</v>
      </c>
      <c r="R10" s="35">
        <v>172772.39499999999</v>
      </c>
      <c r="S10" s="35">
        <v>164316.57500000001</v>
      </c>
      <c r="T10" s="35">
        <v>167974.56700000001</v>
      </c>
      <c r="U10" s="35">
        <v>170116.57199999999</v>
      </c>
      <c r="V10" s="35">
        <v>174868.052</v>
      </c>
      <c r="W10" s="35">
        <v>182176.15599999999</v>
      </c>
      <c r="X10" s="314">
        <v>190363.538</v>
      </c>
      <c r="Y10" s="330" t="s">
        <v>143</v>
      </c>
    </row>
    <row r="11" spans="1:25" s="178" customFormat="1">
      <c r="A11" s="177" t="s">
        <v>144</v>
      </c>
      <c r="B11" s="35">
        <v>13798.239</v>
      </c>
      <c r="C11" s="35">
        <v>14547.493</v>
      </c>
      <c r="D11" s="35">
        <v>15513.414000000001</v>
      </c>
      <c r="E11" s="35">
        <v>16569.61</v>
      </c>
      <c r="F11" s="35">
        <v>17809.36</v>
      </c>
      <c r="G11" s="35">
        <v>19648.055</v>
      </c>
      <c r="H11" s="35">
        <v>21115.924999999999</v>
      </c>
      <c r="I11" s="35">
        <v>22517.311000000002</v>
      </c>
      <c r="J11" s="35">
        <v>23499.239000000001</v>
      </c>
      <c r="K11" s="35">
        <v>24663.043000000001</v>
      </c>
      <c r="L11" s="35">
        <v>25895.893</v>
      </c>
      <c r="M11" s="35">
        <v>27041.4</v>
      </c>
      <c r="N11" s="35">
        <v>28244.04</v>
      </c>
      <c r="O11" s="35">
        <v>29906.460999999999</v>
      </c>
      <c r="P11" s="35">
        <v>30098.098999999998</v>
      </c>
      <c r="Q11" s="35">
        <v>30965.278999999999</v>
      </c>
      <c r="R11" s="35">
        <v>31428.883999999998</v>
      </c>
      <c r="S11" s="35">
        <v>30551.519</v>
      </c>
      <c r="T11" s="35">
        <v>29884.207999999999</v>
      </c>
      <c r="U11" s="35">
        <v>30323.643</v>
      </c>
      <c r="V11" s="35">
        <v>31012.6</v>
      </c>
      <c r="W11" s="35">
        <v>32119.084999999999</v>
      </c>
      <c r="X11" s="314">
        <v>33505.031999999999</v>
      </c>
      <c r="Y11" s="330" t="s">
        <v>145</v>
      </c>
    </row>
    <row r="12" spans="1:25" s="179" customFormat="1">
      <c r="A12" s="347" t="s">
        <v>146</v>
      </c>
      <c r="B12" s="35">
        <v>75952.635999999999</v>
      </c>
      <c r="C12" s="35">
        <v>80156.553</v>
      </c>
      <c r="D12" s="35">
        <v>86468.002999999997</v>
      </c>
      <c r="E12" s="35">
        <v>94234.956000000006</v>
      </c>
      <c r="F12" s="35">
        <v>101219.527</v>
      </c>
      <c r="G12" s="35">
        <v>106371.228</v>
      </c>
      <c r="H12" s="35">
        <v>111986.30699999999</v>
      </c>
      <c r="I12" s="35">
        <v>117619.651</v>
      </c>
      <c r="J12" s="35">
        <v>120824.58499999999</v>
      </c>
      <c r="K12" s="35">
        <v>125426.505</v>
      </c>
      <c r="L12" s="35">
        <v>130313.41900000001</v>
      </c>
      <c r="M12" s="35">
        <v>133925.84900000002</v>
      </c>
      <c r="N12" s="35">
        <v>141630.15699999998</v>
      </c>
      <c r="O12" s="35">
        <v>142003.383</v>
      </c>
      <c r="P12" s="35">
        <v>138926.08200000002</v>
      </c>
      <c r="Q12" s="35">
        <v>142913.16799999998</v>
      </c>
      <c r="R12" s="35">
        <v>141343.511</v>
      </c>
      <c r="S12" s="35">
        <v>133765.05600000001</v>
      </c>
      <c r="T12" s="35">
        <v>138090.359</v>
      </c>
      <c r="U12" s="35">
        <v>139792.92899999997</v>
      </c>
      <c r="V12" s="35">
        <v>143855.45199999999</v>
      </c>
      <c r="W12" s="35">
        <v>150057.071</v>
      </c>
      <c r="X12" s="314">
        <v>156858.50599999999</v>
      </c>
      <c r="Y12" s="331" t="s">
        <v>38</v>
      </c>
    </row>
    <row r="13" spans="1:25" s="178" customFormat="1" ht="25.5">
      <c r="A13" s="177" t="s">
        <v>39</v>
      </c>
      <c r="B13" s="35">
        <v>3631.2049999999999</v>
      </c>
      <c r="C13" s="35">
        <v>3568.2579999999998</v>
      </c>
      <c r="D13" s="35">
        <v>3728.3539999999998</v>
      </c>
      <c r="E13" s="35">
        <v>4017.14</v>
      </c>
      <c r="F13" s="35">
        <v>4505.3180000000002</v>
      </c>
      <c r="G13" s="35">
        <v>4801.4160000000002</v>
      </c>
      <c r="H13" s="35">
        <v>5200.4139999999998</v>
      </c>
      <c r="I13" s="35">
        <v>4521.259</v>
      </c>
      <c r="J13" s="35">
        <v>4061.6280000000002</v>
      </c>
      <c r="K13" s="35">
        <v>4552.5910000000003</v>
      </c>
      <c r="L13" s="35">
        <v>4459.5839999999998</v>
      </c>
      <c r="M13" s="35">
        <v>5060.9750000000004</v>
      </c>
      <c r="N13" s="35">
        <v>5428.0709999999999</v>
      </c>
      <c r="O13" s="35">
        <v>5451.3980000000001</v>
      </c>
      <c r="P13" s="35">
        <v>5189</v>
      </c>
      <c r="Q13" s="35">
        <v>5635.4290000000001</v>
      </c>
      <c r="R13" s="35">
        <v>5910.433</v>
      </c>
      <c r="S13" s="35">
        <v>6563.1840000000002</v>
      </c>
      <c r="T13" s="35">
        <v>7109.7610000000004</v>
      </c>
      <c r="U13" s="35">
        <v>6905.5360000000001</v>
      </c>
      <c r="V13" s="35">
        <v>6715.6130000000003</v>
      </c>
      <c r="W13" s="35">
        <v>6821.6009999999997</v>
      </c>
      <c r="X13" s="314">
        <v>7272.9170000000004</v>
      </c>
      <c r="Y13" s="330" t="s">
        <v>40</v>
      </c>
    </row>
    <row r="14" spans="1:25" s="178" customFormat="1" ht="25.5">
      <c r="A14" s="177" t="s">
        <v>41</v>
      </c>
      <c r="B14" s="35">
        <v>1631.145</v>
      </c>
      <c r="C14" s="35">
        <v>1573.491</v>
      </c>
      <c r="D14" s="35">
        <v>1622.1489999999999</v>
      </c>
      <c r="E14" s="35">
        <v>1849.7180000000001</v>
      </c>
      <c r="F14" s="35">
        <v>2092.5169999999998</v>
      </c>
      <c r="G14" s="35">
        <v>2240.3020000000001</v>
      </c>
      <c r="H14" s="35">
        <v>2519.502</v>
      </c>
      <c r="I14" s="35">
        <v>2723.6039999999998</v>
      </c>
      <c r="J14" s="35">
        <v>2914.6669999999999</v>
      </c>
      <c r="K14" s="35">
        <v>3107.8939999999998</v>
      </c>
      <c r="L14" s="35">
        <v>3781.0940000000001</v>
      </c>
      <c r="M14" s="35">
        <v>3852.7170000000001</v>
      </c>
      <c r="N14" s="35">
        <v>4016.2150000000001</v>
      </c>
      <c r="O14" s="35">
        <v>3641.598</v>
      </c>
      <c r="P14" s="35">
        <v>4279.2250000000004</v>
      </c>
      <c r="Q14" s="35">
        <v>4526.6499999999996</v>
      </c>
      <c r="R14" s="35">
        <v>4584.4120000000003</v>
      </c>
      <c r="S14" s="35">
        <v>5028.3940000000002</v>
      </c>
      <c r="T14" s="35">
        <v>5275.8919999999998</v>
      </c>
      <c r="U14" s="35">
        <v>4708.7089999999998</v>
      </c>
      <c r="V14" s="35">
        <v>4415.4290000000001</v>
      </c>
      <c r="W14" s="35">
        <v>4337.3310000000001</v>
      </c>
      <c r="X14" s="314">
        <v>4178.107</v>
      </c>
      <c r="Y14" s="330" t="s">
        <v>42</v>
      </c>
    </row>
    <row r="15" spans="1:25" s="178" customFormat="1">
      <c r="A15" s="177" t="s">
        <v>43</v>
      </c>
      <c r="B15" s="35">
        <v>77952.695999999996</v>
      </c>
      <c r="C15" s="35">
        <v>82151.320000000007</v>
      </c>
      <c r="D15" s="35">
        <v>88574.207999999999</v>
      </c>
      <c r="E15" s="35">
        <v>96402.377999999997</v>
      </c>
      <c r="F15" s="35">
        <v>103632.32799999999</v>
      </c>
      <c r="G15" s="35">
        <v>108932.342</v>
      </c>
      <c r="H15" s="35">
        <v>114667.219</v>
      </c>
      <c r="I15" s="35">
        <v>119417.306</v>
      </c>
      <c r="J15" s="35">
        <v>121971.546</v>
      </c>
      <c r="K15" s="35">
        <v>126871.202</v>
      </c>
      <c r="L15" s="35">
        <v>130991.909</v>
      </c>
      <c r="M15" s="35">
        <v>135134.10699999999</v>
      </c>
      <c r="N15" s="35">
        <v>143042.01300000001</v>
      </c>
      <c r="O15" s="35">
        <v>143813.18299999999</v>
      </c>
      <c r="P15" s="35">
        <v>139835.85699999999</v>
      </c>
      <c r="Q15" s="35">
        <v>144021.94699999999</v>
      </c>
      <c r="R15" s="35">
        <v>142669.53200000001</v>
      </c>
      <c r="S15" s="35">
        <v>135299.84599999999</v>
      </c>
      <c r="T15" s="35">
        <v>139924.228</v>
      </c>
      <c r="U15" s="35">
        <v>141989.75599999999</v>
      </c>
      <c r="V15" s="35">
        <v>146155.636</v>
      </c>
      <c r="W15" s="35">
        <v>152541.34099999999</v>
      </c>
      <c r="X15" s="314">
        <v>159953.31599999999</v>
      </c>
      <c r="Y15" s="330" t="s">
        <v>44</v>
      </c>
    </row>
    <row r="16" spans="1:25" s="178" customFormat="1">
      <c r="A16" s="177" t="s">
        <v>104</v>
      </c>
      <c r="B16" s="35">
        <v>73184.285000000003</v>
      </c>
      <c r="C16" s="35">
        <v>78060.289999999994</v>
      </c>
      <c r="D16" s="35">
        <v>83406.468999999997</v>
      </c>
      <c r="E16" s="35">
        <v>90071.665999999997</v>
      </c>
      <c r="F16" s="35">
        <v>97308.025999999998</v>
      </c>
      <c r="G16" s="35">
        <v>105698.651</v>
      </c>
      <c r="H16" s="35">
        <v>111478.13499999999</v>
      </c>
      <c r="I16" s="35">
        <v>117343.22</v>
      </c>
      <c r="J16" s="35">
        <v>121756.57</v>
      </c>
      <c r="K16" s="35">
        <v>128105.55</v>
      </c>
      <c r="L16" s="35">
        <v>135562.35999999999</v>
      </c>
      <c r="M16" s="35">
        <v>141320.21799999999</v>
      </c>
      <c r="N16" s="35">
        <v>148393.55100000001</v>
      </c>
      <c r="O16" s="35">
        <v>154093.00599999999</v>
      </c>
      <c r="P16" s="35">
        <v>151112.65400000001</v>
      </c>
      <c r="Q16" s="35">
        <v>155599.071</v>
      </c>
      <c r="R16" s="35">
        <v>150944.44099999999</v>
      </c>
      <c r="S16" s="35">
        <v>142786.93299999999</v>
      </c>
      <c r="T16" s="35">
        <v>143644.33600000001</v>
      </c>
      <c r="U16" s="35">
        <v>146265.61900000001</v>
      </c>
      <c r="V16" s="35">
        <v>150310.55300000001</v>
      </c>
      <c r="W16" s="35">
        <v>155085.755</v>
      </c>
      <c r="X16" s="314">
        <v>160195.451</v>
      </c>
      <c r="Y16" s="330" t="s">
        <v>105</v>
      </c>
    </row>
    <row r="17" spans="1:25" s="178" customFormat="1">
      <c r="A17" s="177" t="s">
        <v>45</v>
      </c>
      <c r="B17" s="35">
        <v>4768.4110000000001</v>
      </c>
      <c r="C17" s="35">
        <v>4091.03</v>
      </c>
      <c r="D17" s="35">
        <v>5167.7389999999996</v>
      </c>
      <c r="E17" s="35">
        <v>6330.7120000000004</v>
      </c>
      <c r="F17" s="35">
        <v>6324.3019999999997</v>
      </c>
      <c r="G17" s="35">
        <v>3233.6909999999998</v>
      </c>
      <c r="H17" s="35">
        <v>3189.0839999999998</v>
      </c>
      <c r="I17" s="35">
        <v>2074.0859999999998</v>
      </c>
      <c r="J17" s="35">
        <v>214.976</v>
      </c>
      <c r="K17" s="35">
        <v>-1234.348</v>
      </c>
      <c r="L17" s="35">
        <v>-4570.451</v>
      </c>
      <c r="M17" s="35">
        <v>-6186.1109999999999</v>
      </c>
      <c r="N17" s="35">
        <v>-5351.5379999999996</v>
      </c>
      <c r="O17" s="35">
        <v>-10279.823</v>
      </c>
      <c r="P17" s="35">
        <v>-11276.797</v>
      </c>
      <c r="Q17" s="35">
        <v>-11577.124</v>
      </c>
      <c r="R17" s="35">
        <v>-8274.9089999999997</v>
      </c>
      <c r="S17" s="35">
        <v>-7487.0870000000004</v>
      </c>
      <c r="T17" s="35">
        <v>-3720.1080000000002</v>
      </c>
      <c r="U17" s="35">
        <v>-4275.8630000000003</v>
      </c>
      <c r="V17" s="35">
        <v>-4154.9170000000004</v>
      </c>
      <c r="W17" s="35">
        <v>-2544.4140000000002</v>
      </c>
      <c r="X17" s="314">
        <v>-242.13499999999999</v>
      </c>
      <c r="Y17" s="330" t="s">
        <v>46</v>
      </c>
    </row>
    <row r="18" spans="1:25" s="178" customFormat="1" ht="25.5">
      <c r="A18" s="177" t="s">
        <v>47</v>
      </c>
      <c r="B18" s="35">
        <v>2231.4580000000001</v>
      </c>
      <c r="C18" s="35">
        <v>1975.4369999999999</v>
      </c>
      <c r="D18" s="35">
        <v>2626.6480000000001</v>
      </c>
      <c r="E18" s="35">
        <v>2398.62</v>
      </c>
      <c r="F18" s="35">
        <v>2619.02</v>
      </c>
      <c r="G18" s="35">
        <v>1797.5540000000001</v>
      </c>
      <c r="H18" s="35">
        <v>2183.0819999999999</v>
      </c>
      <c r="I18" s="35">
        <v>2750.9630000000002</v>
      </c>
      <c r="J18" s="35">
        <v>3261.3159999999998</v>
      </c>
      <c r="K18" s="35">
        <v>2644.9839999999999</v>
      </c>
      <c r="L18" s="35">
        <v>2294.2469999999998</v>
      </c>
      <c r="M18" s="35">
        <v>2164.1750000000002</v>
      </c>
      <c r="N18" s="35">
        <v>2049.7249999999999</v>
      </c>
      <c r="O18" s="35">
        <v>1933.3979999999999</v>
      </c>
      <c r="P18" s="35">
        <v>2178.7269999999999</v>
      </c>
      <c r="Q18" s="35">
        <v>2658.0819999999999</v>
      </c>
      <c r="R18" s="35">
        <v>2631.8389999999999</v>
      </c>
      <c r="S18" s="35">
        <v>3531.7</v>
      </c>
      <c r="T18" s="35">
        <v>2852.0010000000002</v>
      </c>
      <c r="U18" s="35">
        <v>2424.4859999999999</v>
      </c>
      <c r="V18" s="35">
        <v>2436.4459999999999</v>
      </c>
      <c r="W18" s="35">
        <v>1843.2329999999999</v>
      </c>
      <c r="X18" s="314">
        <v>1787.3969999999999</v>
      </c>
      <c r="Y18" s="330" t="s">
        <v>48</v>
      </c>
    </row>
    <row r="19" spans="1:25" s="178" customFormat="1" ht="25.5">
      <c r="A19" s="177" t="s">
        <v>49</v>
      </c>
      <c r="B19" s="35">
        <v>30.998000000000001</v>
      </c>
      <c r="C19" s="35">
        <v>57.582000000000001</v>
      </c>
      <c r="D19" s="35">
        <v>69.039000000000001</v>
      </c>
      <c r="E19" s="35">
        <v>50.395000000000003</v>
      </c>
      <c r="F19" s="35">
        <v>47.094000000000001</v>
      </c>
      <c r="G19" s="35">
        <v>62.247</v>
      </c>
      <c r="H19" s="35">
        <v>86.876000000000005</v>
      </c>
      <c r="I19" s="35">
        <v>70.501000000000005</v>
      </c>
      <c r="J19" s="35">
        <v>67.986999999999995</v>
      </c>
      <c r="K19" s="35">
        <v>69.478999999999999</v>
      </c>
      <c r="L19" s="35">
        <v>91.778000000000006</v>
      </c>
      <c r="M19" s="35">
        <v>215.39</v>
      </c>
      <c r="N19" s="35">
        <v>185.64099999999999</v>
      </c>
      <c r="O19" s="35">
        <v>315.78300000000002</v>
      </c>
      <c r="P19" s="35">
        <v>224.102</v>
      </c>
      <c r="Q19" s="35">
        <v>272.80799999999999</v>
      </c>
      <c r="R19" s="35">
        <v>201.19300000000001</v>
      </c>
      <c r="S19" s="35">
        <v>192.375</v>
      </c>
      <c r="T19" s="35">
        <v>217.41200000000001</v>
      </c>
      <c r="U19" s="35">
        <v>323.74700000000001</v>
      </c>
      <c r="V19" s="35">
        <v>305.82400000000001</v>
      </c>
      <c r="W19" s="35">
        <v>125.29</v>
      </c>
      <c r="X19" s="314">
        <v>147.32900000000001</v>
      </c>
      <c r="Y19" s="330" t="s">
        <v>50</v>
      </c>
    </row>
    <row r="20" spans="1:25" s="178" customFormat="1">
      <c r="A20" s="177" t="s">
        <v>112</v>
      </c>
      <c r="B20" s="35">
        <v>21529.987000000001</v>
      </c>
      <c r="C20" s="35">
        <v>23003.817999999999</v>
      </c>
      <c r="D20" s="35">
        <v>27135.383000000002</v>
      </c>
      <c r="E20" s="35">
        <v>31524.22</v>
      </c>
      <c r="F20" s="35">
        <v>34713.129999999997</v>
      </c>
      <c r="G20" s="35">
        <v>36952.487999999998</v>
      </c>
      <c r="H20" s="35">
        <v>38225.627999999997</v>
      </c>
      <c r="I20" s="35">
        <v>37083.737999999998</v>
      </c>
      <c r="J20" s="35">
        <v>34537.563000000002</v>
      </c>
      <c r="K20" s="35">
        <v>36843.074000000001</v>
      </c>
      <c r="L20" s="35">
        <v>37532.81</v>
      </c>
      <c r="M20" s="35">
        <v>38625.565000000002</v>
      </c>
      <c r="N20" s="35">
        <v>40482.697</v>
      </c>
      <c r="O20" s="35">
        <v>42153.089</v>
      </c>
      <c r="P20" s="35">
        <v>36478.050000000003</v>
      </c>
      <c r="Q20" s="35">
        <v>37930.457999999999</v>
      </c>
      <c r="R20" s="35">
        <v>32764.204000000002</v>
      </c>
      <c r="S20" s="35">
        <v>26466.195</v>
      </c>
      <c r="T20" s="35">
        <v>24913.771000000001</v>
      </c>
      <c r="U20" s="35">
        <v>26486.33</v>
      </c>
      <c r="V20" s="35">
        <v>28451.546999999999</v>
      </c>
      <c r="W20" s="35">
        <v>29318.708999999999</v>
      </c>
      <c r="X20" s="314">
        <v>32857.917000000001</v>
      </c>
      <c r="Y20" s="330" t="s">
        <v>51</v>
      </c>
    </row>
    <row r="21" spans="1:25" s="178" customFormat="1" ht="38.25">
      <c r="A21" s="177" t="s">
        <v>300</v>
      </c>
      <c r="B21" s="35">
        <v>0</v>
      </c>
      <c r="C21" s="35">
        <v>6.3E-2</v>
      </c>
      <c r="D21" s="35">
        <v>-19.567</v>
      </c>
      <c r="E21" s="35">
        <v>-13.38</v>
      </c>
      <c r="F21" s="35">
        <v>8.69</v>
      </c>
      <c r="G21" s="35">
        <v>-17.638999999999999</v>
      </c>
      <c r="H21" s="35">
        <v>16.614000000000001</v>
      </c>
      <c r="I21" s="35">
        <v>-1.897</v>
      </c>
      <c r="J21" s="35">
        <v>-13.128</v>
      </c>
      <c r="K21" s="35">
        <v>-38.329000000000001</v>
      </c>
      <c r="L21" s="35">
        <v>-48.491999999999997</v>
      </c>
      <c r="M21" s="35">
        <v>-7.242</v>
      </c>
      <c r="N21" s="35">
        <v>-113.923</v>
      </c>
      <c r="O21" s="35">
        <v>-436.488</v>
      </c>
      <c r="P21" s="35">
        <v>17.167999999999999</v>
      </c>
      <c r="Q21" s="35">
        <v>13.73</v>
      </c>
      <c r="R21" s="35">
        <v>-136.40899999999999</v>
      </c>
      <c r="S21" s="35">
        <v>-77.864999999999995</v>
      </c>
      <c r="T21" s="35">
        <v>-60.715000000000003</v>
      </c>
      <c r="U21" s="35">
        <v>-123.43899999999999</v>
      </c>
      <c r="V21" s="35">
        <v>-30.259</v>
      </c>
      <c r="W21" s="35">
        <v>22.259</v>
      </c>
      <c r="X21" s="314">
        <v>-87.816000000000003</v>
      </c>
      <c r="Y21" s="330" t="s">
        <v>52</v>
      </c>
    </row>
    <row r="22" spans="1:25" s="178" customFormat="1">
      <c r="A22" s="177" t="s">
        <v>144</v>
      </c>
      <c r="B22" s="300">
        <v>13798.239</v>
      </c>
      <c r="C22" s="300">
        <v>14547.493</v>
      </c>
      <c r="D22" s="300">
        <v>15513.414000000001</v>
      </c>
      <c r="E22" s="300">
        <v>16569.61</v>
      </c>
      <c r="F22" s="300">
        <v>17809.36</v>
      </c>
      <c r="G22" s="300">
        <v>19648.055</v>
      </c>
      <c r="H22" s="300">
        <v>21115.924999999999</v>
      </c>
      <c r="I22" s="300">
        <v>22517.311000000002</v>
      </c>
      <c r="J22" s="300">
        <v>23499.239000000001</v>
      </c>
      <c r="K22" s="300">
        <v>24663.043000000001</v>
      </c>
      <c r="L22" s="300">
        <v>25895.893</v>
      </c>
      <c r="M22" s="300">
        <v>27041.4</v>
      </c>
      <c r="N22" s="300">
        <v>28244.04</v>
      </c>
      <c r="O22" s="300">
        <v>29906.460999999999</v>
      </c>
      <c r="P22" s="300">
        <v>30098.098999999998</v>
      </c>
      <c r="Q22" s="300">
        <v>30965.278999999999</v>
      </c>
      <c r="R22" s="300">
        <v>31428.883999999998</v>
      </c>
      <c r="S22" s="300">
        <v>30551.519</v>
      </c>
      <c r="T22" s="300">
        <v>29884.207999999999</v>
      </c>
      <c r="U22" s="300">
        <v>30323.643</v>
      </c>
      <c r="V22" s="300">
        <v>31012.6</v>
      </c>
      <c r="W22" s="300">
        <v>32119.084999999999</v>
      </c>
      <c r="X22" s="443">
        <v>33505.031999999999</v>
      </c>
      <c r="Y22" s="330" t="s">
        <v>145</v>
      </c>
    </row>
    <row r="23" spans="1:25" s="178" customFormat="1" ht="25.5">
      <c r="A23" s="177" t="s">
        <v>253</v>
      </c>
      <c r="B23" s="35">
        <v>-762.87699999999995</v>
      </c>
      <c r="C23" s="35">
        <v>-2447.5030000000002</v>
      </c>
      <c r="D23" s="35">
        <v>-3877.0540000000001</v>
      </c>
      <c r="E23" s="35">
        <v>-6262.2929999999997</v>
      </c>
      <c r="F23" s="35">
        <v>-8016.232</v>
      </c>
      <c r="G23" s="35">
        <v>-12317.796</v>
      </c>
      <c r="H23" s="35">
        <v>-11841.027</v>
      </c>
      <c r="I23" s="35">
        <v>-9809.982</v>
      </c>
      <c r="J23" s="35">
        <v>-7616.8909999999996</v>
      </c>
      <c r="K23" s="35">
        <v>-10800.545</v>
      </c>
      <c r="L23" s="35">
        <v>-13956.406999999999</v>
      </c>
      <c r="M23" s="35">
        <v>-15814.249</v>
      </c>
      <c r="N23" s="35">
        <v>-15612.188</v>
      </c>
      <c r="O23" s="35">
        <v>-20472.348000000002</v>
      </c>
      <c r="P23" s="35">
        <v>-15719.290999999999</v>
      </c>
      <c r="Q23" s="35">
        <v>-16170.759</v>
      </c>
      <c r="R23" s="35">
        <v>-7043.174</v>
      </c>
      <c r="S23" s="35">
        <v>15.427</v>
      </c>
      <c r="T23" s="35">
        <v>3945.6329999999998</v>
      </c>
      <c r="U23" s="35">
        <v>1785.6279999999999</v>
      </c>
      <c r="V23" s="35">
        <v>567.01700000000005</v>
      </c>
      <c r="W23" s="35">
        <v>1951.646</v>
      </c>
      <c r="X23" s="314">
        <v>2132.864</v>
      </c>
      <c r="Y23" s="330" t="s">
        <v>254</v>
      </c>
    </row>
    <row r="24" spans="1:25" s="180" customFormat="1">
      <c r="A24" s="348" t="s">
        <v>53</v>
      </c>
      <c r="B24" s="43">
        <v>18566.650000000001</v>
      </c>
      <c r="C24" s="43">
        <v>18638.523000000001</v>
      </c>
      <c r="D24" s="43">
        <v>20681.152999999998</v>
      </c>
      <c r="E24" s="43">
        <v>22900.322</v>
      </c>
      <c r="F24" s="43">
        <v>24133.662</v>
      </c>
      <c r="G24" s="43">
        <v>22881.745999999999</v>
      </c>
      <c r="H24" s="43">
        <v>24305.008999999998</v>
      </c>
      <c r="I24" s="43">
        <v>24591.397000000001</v>
      </c>
      <c r="J24" s="43">
        <v>23714.215</v>
      </c>
      <c r="K24" s="43">
        <v>23428.695</v>
      </c>
      <c r="L24" s="43">
        <v>21325.441999999999</v>
      </c>
      <c r="M24" s="43">
        <v>20855.289000000001</v>
      </c>
      <c r="N24" s="43">
        <v>22892.502</v>
      </c>
      <c r="O24" s="43">
        <v>19626.637999999999</v>
      </c>
      <c r="P24" s="43">
        <v>18821.301999999996</v>
      </c>
      <c r="Q24" s="43">
        <v>19388.154999999999</v>
      </c>
      <c r="R24" s="43">
        <v>23153.974999999999</v>
      </c>
      <c r="S24" s="43">
        <v>23064.432000000001</v>
      </c>
      <c r="T24" s="43">
        <v>26164.1</v>
      </c>
      <c r="U24" s="43">
        <v>26047.78</v>
      </c>
      <c r="V24" s="43">
        <v>26857.682999999997</v>
      </c>
      <c r="W24" s="43">
        <v>29574.670999999998</v>
      </c>
      <c r="X24" s="315">
        <v>33262.896999999997</v>
      </c>
      <c r="Y24" s="332" t="s">
        <v>54</v>
      </c>
    </row>
    <row r="25" spans="1:25" s="178" customFormat="1" ht="21" customHeight="1">
      <c r="A25" s="149"/>
      <c r="B25" s="33">
        <v>1995</v>
      </c>
      <c r="C25" s="33">
        <v>1996</v>
      </c>
      <c r="D25" s="33">
        <v>1997</v>
      </c>
      <c r="E25" s="33">
        <v>1998</v>
      </c>
      <c r="F25" s="33">
        <v>1999</v>
      </c>
      <c r="G25" s="33">
        <v>2000</v>
      </c>
      <c r="H25" s="33">
        <v>2001</v>
      </c>
      <c r="I25" s="33">
        <v>2002</v>
      </c>
      <c r="J25" s="33">
        <v>2003</v>
      </c>
      <c r="K25" s="33">
        <v>2004</v>
      </c>
      <c r="L25" s="33">
        <v>2005</v>
      </c>
      <c r="M25" s="33">
        <v>2006</v>
      </c>
      <c r="N25" s="33">
        <v>2007</v>
      </c>
      <c r="O25" s="33">
        <v>2008</v>
      </c>
      <c r="P25" s="33">
        <v>2009</v>
      </c>
      <c r="Q25" s="33">
        <v>2010</v>
      </c>
      <c r="R25" s="265">
        <v>2011</v>
      </c>
      <c r="S25" s="265">
        <v>2012</v>
      </c>
      <c r="T25" s="265">
        <v>2013</v>
      </c>
      <c r="U25" s="397">
        <v>2014</v>
      </c>
      <c r="V25" s="446">
        <v>2015</v>
      </c>
      <c r="W25" s="448">
        <v>2016</v>
      </c>
      <c r="X25" s="151" t="s">
        <v>389</v>
      </c>
      <c r="Y25" s="33"/>
    </row>
    <row r="26" spans="1:25">
      <c r="A26" s="5071" t="s">
        <v>390</v>
      </c>
      <c r="B26" s="5071"/>
      <c r="C26" s="5071"/>
      <c r="D26" s="5071"/>
      <c r="E26" s="5071"/>
      <c r="F26" s="5071"/>
      <c r="G26" s="5071"/>
      <c r="H26" s="5071"/>
      <c r="I26" s="5071"/>
      <c r="J26" s="5071"/>
      <c r="K26" s="5071"/>
      <c r="L26" s="5071"/>
      <c r="M26" s="5071"/>
      <c r="N26" s="5071"/>
      <c r="O26" s="5071"/>
      <c r="P26" s="5071"/>
      <c r="Q26" s="5071"/>
      <c r="R26" s="5071"/>
      <c r="S26" s="5071"/>
      <c r="T26" s="5071"/>
      <c r="U26" s="5071"/>
      <c r="V26" s="5071"/>
      <c r="W26" s="5071"/>
      <c r="X26" s="5071"/>
      <c r="Y26" s="5071"/>
    </row>
    <row r="27" spans="1:25" ht="12.75" customHeight="1">
      <c r="A27" s="5068" t="s">
        <v>366</v>
      </c>
      <c r="B27" s="5068"/>
      <c r="C27" s="5068"/>
      <c r="D27" s="5068"/>
      <c r="E27" s="5068"/>
      <c r="F27" s="5068"/>
      <c r="G27" s="5068"/>
      <c r="H27" s="5068"/>
      <c r="I27" s="5068"/>
      <c r="J27" s="5068"/>
      <c r="K27" s="5068"/>
      <c r="L27" s="5068"/>
      <c r="M27" s="5068"/>
      <c r="N27" s="5068"/>
      <c r="O27" s="5068"/>
      <c r="P27" s="5068"/>
      <c r="Q27" s="5068"/>
      <c r="R27" s="5068"/>
      <c r="S27" s="5068"/>
      <c r="T27" s="5068"/>
      <c r="U27" s="5068"/>
      <c r="V27" s="5068"/>
      <c r="W27" s="5068"/>
      <c r="X27" s="5068"/>
      <c r="Y27" s="5068"/>
    </row>
    <row r="28" spans="1:25" ht="12.75" customHeight="1">
      <c r="A28" s="5068" t="s">
        <v>380</v>
      </c>
      <c r="B28" s="5068"/>
      <c r="C28" s="5068"/>
      <c r="D28" s="5068"/>
      <c r="E28" s="5068"/>
      <c r="F28" s="5068"/>
      <c r="G28" s="5068"/>
      <c r="H28" s="5068"/>
      <c r="I28" s="5068"/>
      <c r="J28" s="5068"/>
      <c r="K28" s="5068"/>
      <c r="L28" s="5068"/>
      <c r="M28" s="5068"/>
      <c r="N28" s="5068"/>
      <c r="O28" s="5068"/>
      <c r="P28" s="5068"/>
      <c r="Q28" s="5068"/>
      <c r="R28" s="5068"/>
      <c r="S28" s="5068"/>
      <c r="T28" s="5068"/>
      <c r="U28" s="5068"/>
      <c r="V28" s="5068"/>
      <c r="W28" s="5068"/>
      <c r="X28" s="5068"/>
      <c r="Y28" s="5068"/>
    </row>
    <row r="29" spans="1:25">
      <c r="A29" s="5068"/>
      <c r="B29" s="5068"/>
      <c r="C29" s="5068"/>
      <c r="D29" s="5068"/>
      <c r="E29" s="5068"/>
      <c r="F29" s="5068"/>
      <c r="G29" s="5068"/>
      <c r="H29" s="5068"/>
      <c r="I29" s="5068"/>
      <c r="J29" s="5068"/>
      <c r="K29" s="5068"/>
      <c r="L29" s="5068"/>
      <c r="M29" s="5068"/>
      <c r="N29" s="5068"/>
      <c r="O29" s="5068"/>
      <c r="P29" s="5068"/>
      <c r="Q29" s="5068"/>
      <c r="R29" s="5068"/>
      <c r="S29" s="5068"/>
      <c r="T29" s="5068"/>
      <c r="U29" s="5068"/>
      <c r="V29" s="5068"/>
      <c r="W29" s="5068"/>
      <c r="X29" s="5068"/>
      <c r="Y29" s="5068"/>
    </row>
    <row r="30" spans="1:25">
      <c r="A30" s="5068"/>
      <c r="B30" s="5068"/>
      <c r="C30" s="5068"/>
      <c r="D30" s="5068"/>
      <c r="E30" s="5068"/>
      <c r="F30" s="5068"/>
      <c r="G30" s="5068"/>
      <c r="H30" s="5068"/>
      <c r="I30" s="5068"/>
      <c r="J30" s="5068"/>
      <c r="K30" s="5068"/>
      <c r="L30" s="5068"/>
      <c r="M30" s="5068"/>
      <c r="N30" s="5068"/>
      <c r="O30" s="5068"/>
      <c r="P30" s="5068"/>
      <c r="Q30" s="5068"/>
      <c r="R30" s="5068"/>
      <c r="S30" s="5068"/>
      <c r="T30" s="5068"/>
      <c r="U30" s="5068"/>
      <c r="V30" s="5068"/>
      <c r="W30" s="5068"/>
      <c r="X30" s="5068"/>
      <c r="Y30" s="5068"/>
    </row>
    <row r="31" spans="1:25">
      <c r="B31" s="432"/>
      <c r="C31" s="432"/>
      <c r="D31" s="432"/>
      <c r="F31" s="432"/>
      <c r="G31" s="432"/>
      <c r="H31" s="432"/>
      <c r="I31" s="432"/>
      <c r="J31" s="432"/>
      <c r="K31" s="432"/>
      <c r="L31" s="432"/>
      <c r="M31" s="432"/>
      <c r="N31" s="432"/>
      <c r="O31" s="432"/>
      <c r="P31" s="432"/>
      <c r="Q31" s="432"/>
      <c r="R31" s="432"/>
      <c r="S31" s="432"/>
      <c r="T31" s="432"/>
      <c r="U31" s="432"/>
      <c r="V31" s="432"/>
      <c r="W31" s="432"/>
      <c r="X31" s="436"/>
    </row>
    <row r="32" spans="1:25">
      <c r="B32" s="432"/>
      <c r="C32" s="432"/>
      <c r="D32" s="432"/>
      <c r="F32" s="432"/>
      <c r="G32" s="432"/>
      <c r="H32" s="432"/>
      <c r="I32" s="432"/>
      <c r="J32" s="432"/>
      <c r="K32" s="432"/>
      <c r="L32" s="432"/>
      <c r="M32" s="432"/>
      <c r="N32" s="432"/>
      <c r="O32" s="432"/>
      <c r="P32" s="432"/>
      <c r="Q32" s="432"/>
      <c r="R32" s="432"/>
      <c r="S32" s="432"/>
      <c r="T32" s="432"/>
      <c r="U32" s="432"/>
      <c r="V32" s="432"/>
      <c r="W32" s="432"/>
      <c r="X32" s="436"/>
    </row>
  </sheetData>
  <mergeCells count="7">
    <mergeCell ref="A29:Y29"/>
    <mergeCell ref="A30:Y30"/>
    <mergeCell ref="A1:Y1"/>
    <mergeCell ref="A2:Y2"/>
    <mergeCell ref="A27:Y27"/>
    <mergeCell ref="A28:Y28"/>
    <mergeCell ref="A26:Y26"/>
  </mergeCells>
  <phoneticPr fontId="26" type="noConversion"/>
  <printOptions horizontalCentered="1"/>
  <pageMargins left="0.16" right="0.22" top="0.22" bottom="0.17" header="0" footer="0"/>
  <pageSetup paperSize="9" scale="85" orientation="landscape" r:id="rId1"/>
  <headerFooter alignWithMargins="0"/>
</worksheet>
</file>

<file path=xl/worksheets/sheet80.xml><?xml version="1.0" encoding="utf-8"?>
<worksheet xmlns="http://schemas.openxmlformats.org/spreadsheetml/2006/main" xmlns:r="http://schemas.openxmlformats.org/officeDocument/2006/relationships">
  <dimension ref="A1:Z58"/>
  <sheetViews>
    <sheetView showGridLines="0" workbookViewId="0">
      <selection activeCell="A2" sqref="A2:M2"/>
    </sheetView>
  </sheetViews>
  <sheetFormatPr defaultColWidth="9.140625" defaultRowHeight="12.75"/>
  <cols>
    <col min="1" max="1" width="13" style="1651" customWidth="1"/>
    <col min="2" max="2" width="7.28515625" style="1651" customWidth="1"/>
    <col min="3" max="3" width="7" style="1651" customWidth="1"/>
    <col min="4" max="7" width="7.7109375" style="1651" customWidth="1"/>
    <col min="8" max="8" width="7.140625" style="1651" customWidth="1"/>
    <col min="9" max="9" width="7.7109375" style="1651" customWidth="1"/>
    <col min="10" max="10" width="6.7109375" style="1651" customWidth="1"/>
    <col min="11" max="11" width="7.7109375" style="1651" customWidth="1"/>
    <col min="12" max="12" width="6.140625" style="1651" customWidth="1"/>
    <col min="13" max="13" width="7.7109375" style="1651" customWidth="1"/>
    <col min="14" max="14" width="9.140625" style="884"/>
    <col min="15" max="15" width="5.85546875" style="884" customWidth="1"/>
    <col min="16" max="16384" width="9.140625" style="884"/>
  </cols>
  <sheetData>
    <row r="1" spans="1:17" ht="30" customHeight="1">
      <c r="A1" s="5462" t="s">
        <v>2161</v>
      </c>
      <c r="B1" s="5462"/>
      <c r="C1" s="5462"/>
      <c r="D1" s="5462"/>
      <c r="E1" s="5462"/>
      <c r="F1" s="5462"/>
      <c r="G1" s="5462"/>
      <c r="H1" s="5462"/>
      <c r="I1" s="5462"/>
      <c r="J1" s="5462"/>
      <c r="K1" s="5462"/>
      <c r="L1" s="5462"/>
      <c r="M1" s="5462"/>
    </row>
    <row r="2" spans="1:17" ht="30" customHeight="1">
      <c r="A2" s="5463" t="s">
        <v>2162</v>
      </c>
      <c r="B2" s="5463"/>
      <c r="C2" s="5463"/>
      <c r="D2" s="5463"/>
      <c r="E2" s="5463"/>
      <c r="F2" s="5463"/>
      <c r="G2" s="5463"/>
      <c r="H2" s="5463"/>
      <c r="I2" s="5463"/>
      <c r="J2" s="5463"/>
      <c r="K2" s="5463"/>
      <c r="L2" s="5463"/>
      <c r="M2" s="5463"/>
    </row>
    <row r="3" spans="1:17" s="1637" customFormat="1" ht="13.5" customHeight="1">
      <c r="A3" s="5464" t="s">
        <v>2163</v>
      </c>
      <c r="B3" s="5467" t="s">
        <v>84</v>
      </c>
      <c r="C3" s="5467"/>
      <c r="D3" s="5468" t="s">
        <v>2164</v>
      </c>
      <c r="E3" s="5469"/>
      <c r="F3" s="5469"/>
      <c r="G3" s="5470"/>
      <c r="H3" s="5468" t="s">
        <v>2165</v>
      </c>
      <c r="I3" s="5469"/>
      <c r="J3" s="5469"/>
      <c r="K3" s="5469"/>
      <c r="L3" s="5469"/>
      <c r="M3" s="5470"/>
    </row>
    <row r="4" spans="1:17" s="1637" customFormat="1" ht="13.5" customHeight="1">
      <c r="A4" s="5465"/>
      <c r="B4" s="5467"/>
      <c r="C4" s="5467"/>
      <c r="D4" s="1638" t="s">
        <v>2166</v>
      </c>
      <c r="E4" s="1638"/>
      <c r="F4" s="1638"/>
      <c r="G4" s="1638"/>
      <c r="H4" s="5454" t="s">
        <v>84</v>
      </c>
      <c r="I4" s="5455"/>
      <c r="J4" s="5468" t="s">
        <v>2166</v>
      </c>
      <c r="K4" s="5469"/>
      <c r="L4" s="5469"/>
      <c r="M4" s="5470"/>
    </row>
    <row r="5" spans="1:17" s="1637" customFormat="1">
      <c r="A5" s="5465"/>
      <c r="B5" s="5467"/>
      <c r="C5" s="5467"/>
      <c r="D5" s="5467" t="s">
        <v>2167</v>
      </c>
      <c r="E5" s="5467"/>
      <c r="F5" s="5467" t="s">
        <v>2168</v>
      </c>
      <c r="G5" s="5467"/>
      <c r="H5" s="5471"/>
      <c r="I5" s="5472"/>
      <c r="J5" s="5454" t="s">
        <v>2169</v>
      </c>
      <c r="K5" s="5455"/>
      <c r="L5" s="5454" t="s">
        <v>2170</v>
      </c>
      <c r="M5" s="5455"/>
    </row>
    <row r="6" spans="1:17" s="1637" customFormat="1">
      <c r="A6" s="5465"/>
      <c r="B6" s="5467"/>
      <c r="C6" s="5467"/>
      <c r="D6" s="5467"/>
      <c r="E6" s="5467"/>
      <c r="F6" s="5467"/>
      <c r="G6" s="5467"/>
      <c r="H6" s="5456"/>
      <c r="I6" s="5457"/>
      <c r="J6" s="5456"/>
      <c r="K6" s="5457"/>
      <c r="L6" s="5456"/>
      <c r="M6" s="5457"/>
    </row>
    <row r="7" spans="1:17" s="1637" customFormat="1">
      <c r="A7" s="5466"/>
      <c r="B7" s="1639" t="s">
        <v>765</v>
      </c>
      <c r="C7" s="1639" t="s">
        <v>2042</v>
      </c>
      <c r="D7" s="1639" t="s">
        <v>765</v>
      </c>
      <c r="E7" s="1553" t="s">
        <v>2042</v>
      </c>
      <c r="F7" s="1639" t="s">
        <v>765</v>
      </c>
      <c r="G7" s="1553" t="s">
        <v>2042</v>
      </c>
      <c r="H7" s="1639" t="s">
        <v>765</v>
      </c>
      <c r="I7" s="1639" t="s">
        <v>2042</v>
      </c>
      <c r="J7" s="1639" t="s">
        <v>765</v>
      </c>
      <c r="K7" s="1639" t="s">
        <v>2042</v>
      </c>
      <c r="L7" s="1639" t="s">
        <v>765</v>
      </c>
      <c r="M7" s="1639" t="s">
        <v>2042</v>
      </c>
    </row>
    <row r="8" spans="1:17" s="1637" customFormat="1">
      <c r="A8" s="1640" t="s">
        <v>205</v>
      </c>
      <c r="B8" s="1641"/>
      <c r="C8" s="1642"/>
      <c r="D8" s="1641"/>
      <c r="E8" s="1641"/>
      <c r="F8" s="1641"/>
      <c r="G8" s="1641"/>
      <c r="H8" s="1641"/>
      <c r="I8" s="1641"/>
      <c r="J8" s="1641"/>
      <c r="K8" s="1641"/>
      <c r="L8" s="1641"/>
      <c r="M8" s="1641"/>
    </row>
    <row r="9" spans="1:17" s="1637" customFormat="1">
      <c r="A9" s="1493">
        <v>1989</v>
      </c>
      <c r="B9" s="1643">
        <v>598742</v>
      </c>
      <c r="C9" s="1643">
        <v>5316160</v>
      </c>
      <c r="D9" s="1643">
        <v>593590</v>
      </c>
      <c r="E9" s="1643">
        <v>4483920</v>
      </c>
      <c r="F9" s="1643">
        <v>3964</v>
      </c>
      <c r="G9" s="1643">
        <v>485582</v>
      </c>
      <c r="H9" s="1643">
        <v>594418</v>
      </c>
      <c r="I9" s="1643">
        <v>4005573</v>
      </c>
      <c r="J9" s="1643">
        <v>540817</v>
      </c>
      <c r="K9" s="1643">
        <v>2761888</v>
      </c>
      <c r="L9" s="1643">
        <v>130909</v>
      </c>
      <c r="M9" s="1643">
        <v>986809</v>
      </c>
      <c r="Q9" s="1644"/>
    </row>
    <row r="10" spans="1:17" s="1637" customFormat="1">
      <c r="A10" s="1493">
        <v>1993</v>
      </c>
      <c r="B10" s="1643">
        <v>489007</v>
      </c>
      <c r="C10" s="1643">
        <v>5158217</v>
      </c>
      <c r="D10" s="1643">
        <v>483886</v>
      </c>
      <c r="E10" s="1643">
        <v>4377757</v>
      </c>
      <c r="F10" s="1643">
        <v>4153</v>
      </c>
      <c r="G10" s="1643">
        <v>582050</v>
      </c>
      <c r="H10" s="1643">
        <v>487676</v>
      </c>
      <c r="I10" s="1643">
        <v>3949550</v>
      </c>
      <c r="J10" s="1643">
        <v>449815</v>
      </c>
      <c r="K10" s="1643">
        <v>2748395</v>
      </c>
      <c r="L10" s="1643">
        <v>101855</v>
      </c>
      <c r="M10" s="1643">
        <v>965933</v>
      </c>
      <c r="Q10" s="1644"/>
    </row>
    <row r="11" spans="1:17" s="1637" customFormat="1">
      <c r="A11" s="1493">
        <v>1995</v>
      </c>
      <c r="B11" s="1643">
        <v>450636</v>
      </c>
      <c r="C11" s="1643">
        <v>5084776</v>
      </c>
      <c r="D11" s="1643">
        <v>445183</v>
      </c>
      <c r="E11" s="1643">
        <v>4260269</v>
      </c>
      <c r="F11" s="1643">
        <v>4533</v>
      </c>
      <c r="G11" s="1643">
        <v>639637</v>
      </c>
      <c r="H11" s="1643">
        <v>449438</v>
      </c>
      <c r="I11" s="1643">
        <v>3924621</v>
      </c>
      <c r="J11" s="1643">
        <v>415956</v>
      </c>
      <c r="K11" s="1643">
        <v>2730598</v>
      </c>
      <c r="L11" s="1643">
        <v>90354</v>
      </c>
      <c r="M11" s="1643">
        <v>1054134</v>
      </c>
      <c r="Q11" s="1644"/>
    </row>
    <row r="12" spans="1:17" s="1637" customFormat="1">
      <c r="A12" s="1493">
        <v>1997</v>
      </c>
      <c r="B12" s="1643">
        <v>416688</v>
      </c>
      <c r="C12" s="1643">
        <v>4949393</v>
      </c>
      <c r="D12" s="1643">
        <v>410840</v>
      </c>
      <c r="E12" s="1643">
        <v>4101220</v>
      </c>
      <c r="F12" s="1643">
        <v>4894</v>
      </c>
      <c r="G12" s="1643">
        <v>667140</v>
      </c>
      <c r="H12" s="1643">
        <v>415698</v>
      </c>
      <c r="I12" s="1643">
        <v>3822125</v>
      </c>
      <c r="J12" s="1643">
        <v>386380</v>
      </c>
      <c r="K12" s="1643">
        <v>2658869</v>
      </c>
      <c r="L12" s="1643">
        <v>77505</v>
      </c>
      <c r="M12" s="1643">
        <v>1034110</v>
      </c>
      <c r="Q12" s="1644"/>
    </row>
    <row r="13" spans="1:17" s="1637" customFormat="1">
      <c r="A13" s="1493">
        <v>1999</v>
      </c>
      <c r="B13" s="1643">
        <v>415969</v>
      </c>
      <c r="C13" s="1643">
        <v>5188938</v>
      </c>
      <c r="D13" s="1643">
        <v>409308</v>
      </c>
      <c r="E13" s="1643">
        <v>4041346</v>
      </c>
      <c r="F13" s="1643">
        <v>5503</v>
      </c>
      <c r="G13" s="1643">
        <v>912002</v>
      </c>
      <c r="H13" s="1643">
        <v>412612</v>
      </c>
      <c r="I13" s="1643">
        <v>3863094</v>
      </c>
      <c r="J13" s="1643">
        <v>387661</v>
      </c>
      <c r="K13" s="1643">
        <v>2797208</v>
      </c>
      <c r="L13" s="1643">
        <v>58108</v>
      </c>
      <c r="M13" s="1643">
        <v>867492</v>
      </c>
      <c r="Q13" s="1644"/>
    </row>
    <row r="14" spans="1:17" s="1637" customFormat="1">
      <c r="A14" s="1493">
        <v>2003</v>
      </c>
      <c r="B14" s="1643">
        <v>359283</v>
      </c>
      <c r="C14" s="1643">
        <v>4888500</v>
      </c>
      <c r="D14" s="1643">
        <v>352790</v>
      </c>
      <c r="E14" s="1643">
        <v>3783128</v>
      </c>
      <c r="F14" s="1643">
        <v>5086</v>
      </c>
      <c r="G14" s="1643">
        <v>828687</v>
      </c>
      <c r="H14" s="1643">
        <v>357067</v>
      </c>
      <c r="I14" s="1643">
        <v>3725190</v>
      </c>
      <c r="J14" s="1643">
        <v>334565</v>
      </c>
      <c r="K14" s="1643">
        <v>2632784</v>
      </c>
      <c r="L14" s="1643">
        <v>50402</v>
      </c>
      <c r="M14" s="1643">
        <v>876938</v>
      </c>
      <c r="Q14" s="1644"/>
    </row>
    <row r="15" spans="1:17" s="1637" customFormat="1">
      <c r="A15" s="1493">
        <v>2005</v>
      </c>
      <c r="B15" s="1643">
        <v>323920</v>
      </c>
      <c r="C15" s="1643">
        <v>4779428</v>
      </c>
      <c r="D15" s="1643">
        <v>317075</v>
      </c>
      <c r="E15" s="1643">
        <v>3632570</v>
      </c>
      <c r="F15" s="1643">
        <v>5388</v>
      </c>
      <c r="G15" s="1643">
        <v>887246</v>
      </c>
      <c r="H15" s="1643">
        <v>322617</v>
      </c>
      <c r="I15" s="1643">
        <v>3679587</v>
      </c>
      <c r="J15" s="1643">
        <v>302692</v>
      </c>
      <c r="K15" s="1643">
        <v>2588580</v>
      </c>
      <c r="L15" s="1643">
        <v>44237</v>
      </c>
      <c r="M15" s="1643">
        <v>897116</v>
      </c>
      <c r="Q15" s="1644"/>
    </row>
    <row r="16" spans="1:17" s="1637" customFormat="1">
      <c r="A16" s="1493">
        <v>2007</v>
      </c>
      <c r="B16" s="1643">
        <v>275084</v>
      </c>
      <c r="C16" s="1643">
        <v>4408426</v>
      </c>
      <c r="D16" s="1643">
        <v>268566</v>
      </c>
      <c r="E16" s="1643">
        <v>3209734</v>
      </c>
      <c r="F16" s="1643">
        <v>5057</v>
      </c>
      <c r="G16" s="1643">
        <v>889273</v>
      </c>
      <c r="H16" s="1643">
        <v>274194</v>
      </c>
      <c r="I16" s="1643">
        <v>3472939</v>
      </c>
      <c r="J16" s="1643">
        <v>257574</v>
      </c>
      <c r="K16" s="1643">
        <v>2447356</v>
      </c>
      <c r="L16" s="1643">
        <v>38477</v>
      </c>
      <c r="M16" s="1643">
        <v>808045</v>
      </c>
      <c r="Q16" s="1644"/>
    </row>
    <row r="17" spans="1:26" s="1645" customFormat="1">
      <c r="A17" s="1493">
        <v>2009</v>
      </c>
      <c r="B17" s="1643">
        <v>305266</v>
      </c>
      <c r="C17" s="1643">
        <v>4709131</v>
      </c>
      <c r="D17" s="1643">
        <v>297381</v>
      </c>
      <c r="E17" s="1643">
        <v>3218332</v>
      </c>
      <c r="F17" s="1643">
        <v>6776</v>
      </c>
      <c r="G17" s="1643">
        <v>1221813</v>
      </c>
      <c r="H17" s="1643">
        <v>303867</v>
      </c>
      <c r="I17" s="1643">
        <v>3668145</v>
      </c>
      <c r="J17" s="1643">
        <v>287010</v>
      </c>
      <c r="K17" s="1643">
        <v>2641916</v>
      </c>
      <c r="L17" s="1643">
        <v>33953</v>
      </c>
      <c r="M17" s="1643">
        <v>824855</v>
      </c>
      <c r="N17" s="1597"/>
      <c r="O17" s="1637"/>
      <c r="P17" s="1637"/>
      <c r="Q17" s="1644"/>
    </row>
    <row r="18" spans="1:26" s="1645" customFormat="1">
      <c r="A18" s="1493">
        <v>2013</v>
      </c>
      <c r="B18" s="1505">
        <v>264419</v>
      </c>
      <c r="C18" s="1505">
        <v>4625696</v>
      </c>
      <c r="D18" s="1505">
        <v>253493</v>
      </c>
      <c r="E18" s="1505">
        <v>3059639</v>
      </c>
      <c r="F18" s="1505">
        <v>9968</v>
      </c>
      <c r="G18" s="1505">
        <v>1368993</v>
      </c>
      <c r="H18" s="1505">
        <v>263576</v>
      </c>
      <c r="I18" s="1505">
        <v>3641592</v>
      </c>
      <c r="J18" s="1505">
        <v>247836</v>
      </c>
      <c r="K18" s="1505">
        <v>2525870</v>
      </c>
      <c r="L18" s="1505">
        <v>25578</v>
      </c>
      <c r="M18" s="1505">
        <v>746198</v>
      </c>
      <c r="N18" s="1597"/>
      <c r="O18" s="1637"/>
      <c r="P18" s="1637"/>
      <c r="Q18" s="1644"/>
    </row>
    <row r="19" spans="1:26" s="1645" customFormat="1">
      <c r="A19" s="1508">
        <v>2016</v>
      </c>
      <c r="B19" s="1646"/>
      <c r="C19" s="1646"/>
      <c r="D19" s="1646"/>
      <c r="E19" s="1646"/>
      <c r="F19" s="1646"/>
      <c r="G19" s="1647"/>
      <c r="H19" s="1646"/>
      <c r="I19" s="1646"/>
      <c r="J19" s="1646"/>
      <c r="K19" s="1646"/>
      <c r="L19" s="1646"/>
      <c r="M19" s="1646"/>
      <c r="N19" s="801"/>
      <c r="O19" s="1637"/>
      <c r="P19" s="1637"/>
      <c r="Q19" s="1644"/>
    </row>
    <row r="20" spans="1:26" s="1515" customFormat="1">
      <c r="A20" s="545" t="s">
        <v>205</v>
      </c>
      <c r="B20" s="1633">
        <v>258983</v>
      </c>
      <c r="C20" s="1633">
        <v>4663173</v>
      </c>
      <c r="D20" s="1633">
        <v>246149</v>
      </c>
      <c r="E20" s="1633">
        <v>2273881</v>
      </c>
      <c r="F20" s="1633">
        <v>11397</v>
      </c>
      <c r="G20" s="1633">
        <v>1195004</v>
      </c>
      <c r="H20" s="1633">
        <v>257736</v>
      </c>
      <c r="I20" s="1633">
        <v>3641691</v>
      </c>
      <c r="J20" s="1633">
        <v>242763</v>
      </c>
      <c r="K20" s="1633">
        <v>2495039</v>
      </c>
      <c r="L20" s="1633">
        <v>22568</v>
      </c>
      <c r="M20" s="1633">
        <v>705093</v>
      </c>
      <c r="O20" s="1597"/>
      <c r="P20" s="1597"/>
      <c r="Q20" s="1597"/>
      <c r="R20" s="1597"/>
      <c r="S20" s="1597"/>
      <c r="T20" s="1597"/>
      <c r="U20" s="1597"/>
      <c r="V20" s="1597"/>
      <c r="W20" s="1597"/>
      <c r="X20" s="1597"/>
      <c r="Y20" s="1597"/>
      <c r="Z20" s="1597"/>
    </row>
    <row r="21" spans="1:26" s="1515" customFormat="1">
      <c r="A21" s="546" t="s">
        <v>442</v>
      </c>
      <c r="B21" s="1633">
        <v>235774</v>
      </c>
      <c r="C21" s="1633">
        <v>4515890</v>
      </c>
      <c r="D21" s="1633">
        <v>223506</v>
      </c>
      <c r="E21" s="1633">
        <v>2152928</v>
      </c>
      <c r="F21" s="1633">
        <v>11119</v>
      </c>
      <c r="G21" s="1633">
        <v>1189554</v>
      </c>
      <c r="H21" s="1633">
        <v>234587</v>
      </c>
      <c r="I21" s="1633">
        <v>3513006</v>
      </c>
      <c r="J21" s="1633">
        <v>221440</v>
      </c>
      <c r="K21" s="1633">
        <v>2426629</v>
      </c>
      <c r="L21" s="1633">
        <v>17620</v>
      </c>
      <c r="M21" s="1633">
        <v>653956</v>
      </c>
      <c r="O21" s="1597"/>
      <c r="P21" s="1597"/>
      <c r="Q21" s="1597"/>
      <c r="R21" s="1597"/>
      <c r="S21" s="1597"/>
      <c r="T21" s="1597"/>
      <c r="U21" s="1597"/>
      <c r="V21" s="1597"/>
      <c r="W21" s="1597"/>
      <c r="X21" s="1597"/>
      <c r="Y21" s="1597"/>
      <c r="Z21" s="1597"/>
    </row>
    <row r="22" spans="1:26" s="1516" customFormat="1">
      <c r="A22" s="550" t="s">
        <v>443</v>
      </c>
      <c r="B22" s="1633">
        <v>95879</v>
      </c>
      <c r="C22" s="1633">
        <v>970367</v>
      </c>
      <c r="D22" s="1633">
        <v>91464</v>
      </c>
      <c r="E22" s="1633">
        <v>482706</v>
      </c>
      <c r="F22" s="1633">
        <v>3519</v>
      </c>
      <c r="G22" s="1633">
        <v>59822</v>
      </c>
      <c r="H22" s="1633">
        <v>95560</v>
      </c>
      <c r="I22" s="1633">
        <v>653134</v>
      </c>
      <c r="J22" s="1633">
        <v>90459</v>
      </c>
      <c r="K22" s="1633">
        <v>556783</v>
      </c>
      <c r="L22" s="1633">
        <v>6141</v>
      </c>
      <c r="M22" s="1633">
        <v>37596</v>
      </c>
      <c r="N22" s="1515"/>
      <c r="O22" s="1515"/>
      <c r="P22" s="1515"/>
      <c r="Q22" s="1515"/>
      <c r="R22" s="1597"/>
      <c r="S22" s="1597"/>
      <c r="T22" s="1515"/>
      <c r="U22" s="1515"/>
      <c r="V22" s="1515"/>
      <c r="W22" s="1515"/>
    </row>
    <row r="23" spans="1:26" s="1516" customFormat="1">
      <c r="A23" s="550" t="s">
        <v>444</v>
      </c>
      <c r="B23" s="1633">
        <v>87044</v>
      </c>
      <c r="C23" s="1633">
        <v>883659</v>
      </c>
      <c r="D23" s="1633">
        <v>84289</v>
      </c>
      <c r="E23" s="1633">
        <v>461462</v>
      </c>
      <c r="F23" s="1633">
        <v>2629</v>
      </c>
      <c r="G23" s="1633">
        <v>112132</v>
      </c>
      <c r="H23" s="1633">
        <v>86487</v>
      </c>
      <c r="I23" s="1633">
        <v>585904</v>
      </c>
      <c r="J23" s="1633">
        <v>84036</v>
      </c>
      <c r="K23" s="1633">
        <v>412705</v>
      </c>
      <c r="L23" s="1633">
        <v>6361</v>
      </c>
      <c r="M23" s="1633">
        <v>104032</v>
      </c>
      <c r="N23" s="1515"/>
      <c r="O23" s="1515"/>
      <c r="P23" s="1515"/>
      <c r="Q23" s="1515"/>
      <c r="R23" s="1597"/>
      <c r="S23" s="1597"/>
      <c r="T23" s="1515"/>
      <c r="U23" s="1515"/>
      <c r="V23" s="1515"/>
      <c r="W23" s="1515"/>
    </row>
    <row r="24" spans="1:26" s="1516" customFormat="1">
      <c r="A24" s="550" t="s">
        <v>445</v>
      </c>
      <c r="B24" s="1633">
        <v>5458</v>
      </c>
      <c r="C24" s="1633">
        <v>96985</v>
      </c>
      <c r="D24" s="1633">
        <v>5040</v>
      </c>
      <c r="E24" s="1633">
        <v>38948</v>
      </c>
      <c r="F24" s="1633">
        <v>397</v>
      </c>
      <c r="G24" s="1633">
        <v>37343</v>
      </c>
      <c r="H24" s="1633">
        <v>5401</v>
      </c>
      <c r="I24" s="1633">
        <v>77636</v>
      </c>
      <c r="J24" s="1633">
        <v>4947</v>
      </c>
      <c r="K24" s="1633">
        <v>46536</v>
      </c>
      <c r="L24" s="1633">
        <v>446</v>
      </c>
      <c r="M24" s="1633">
        <v>15849</v>
      </c>
      <c r="N24" s="1515"/>
      <c r="O24" s="1515"/>
      <c r="P24" s="1515"/>
      <c r="Q24" s="1515"/>
      <c r="R24" s="1597"/>
      <c r="S24" s="1597"/>
      <c r="T24" s="1515"/>
      <c r="U24" s="1515"/>
      <c r="V24" s="1515"/>
      <c r="W24" s="1515"/>
    </row>
    <row r="25" spans="1:26" s="1516" customFormat="1">
      <c r="A25" s="550" t="s">
        <v>446</v>
      </c>
      <c r="B25" s="1633">
        <v>35666</v>
      </c>
      <c r="C25" s="1633">
        <v>2394224</v>
      </c>
      <c r="D25" s="1633">
        <v>31353</v>
      </c>
      <c r="E25" s="1633">
        <v>1088994</v>
      </c>
      <c r="F25" s="1633">
        <v>4221</v>
      </c>
      <c r="G25" s="1633">
        <v>965777</v>
      </c>
      <c r="H25" s="1633">
        <v>35428</v>
      </c>
      <c r="I25" s="1633">
        <v>2100762</v>
      </c>
      <c r="J25" s="1633">
        <v>31004</v>
      </c>
      <c r="K25" s="1633">
        <v>1337104</v>
      </c>
      <c r="L25" s="1633">
        <v>4271</v>
      </c>
      <c r="M25" s="1633">
        <v>485052</v>
      </c>
      <c r="N25" s="1515"/>
      <c r="O25" s="1515"/>
      <c r="P25" s="1515"/>
      <c r="Q25" s="1515"/>
      <c r="R25" s="1597"/>
      <c r="S25" s="1597"/>
      <c r="T25" s="1515"/>
      <c r="U25" s="1515"/>
      <c r="V25" s="1515"/>
      <c r="W25" s="1515"/>
    </row>
    <row r="26" spans="1:26" s="1516" customFormat="1">
      <c r="A26" s="550" t="s">
        <v>447</v>
      </c>
      <c r="B26" s="1633">
        <v>11728</v>
      </c>
      <c r="C26" s="1633">
        <v>170655</v>
      </c>
      <c r="D26" s="1633">
        <v>11360</v>
      </c>
      <c r="E26" s="1633">
        <v>80817</v>
      </c>
      <c r="F26" s="1633">
        <v>353</v>
      </c>
      <c r="G26" s="1633">
        <v>14480</v>
      </c>
      <c r="H26" s="1633">
        <v>11711</v>
      </c>
      <c r="I26" s="1633">
        <v>95570</v>
      </c>
      <c r="J26" s="1633">
        <v>10993</v>
      </c>
      <c r="K26" s="1633">
        <v>73502</v>
      </c>
      <c r="L26" s="1633">
        <v>401</v>
      </c>
      <c r="M26" s="1633">
        <v>11427</v>
      </c>
      <c r="N26" s="1515"/>
      <c r="O26" s="1515"/>
      <c r="P26" s="1515"/>
      <c r="Q26" s="1515"/>
      <c r="R26" s="1597"/>
      <c r="S26" s="1597"/>
      <c r="T26" s="1515"/>
      <c r="U26" s="1515"/>
      <c r="V26" s="1515"/>
      <c r="W26" s="1515"/>
    </row>
    <row r="27" spans="1:26" s="1516" customFormat="1">
      <c r="A27" s="546" t="s">
        <v>448</v>
      </c>
      <c r="B27" s="1633">
        <v>11580</v>
      </c>
      <c r="C27" s="1633">
        <v>139799</v>
      </c>
      <c r="D27" s="1633">
        <v>11105</v>
      </c>
      <c r="E27" s="1633">
        <v>116259</v>
      </c>
      <c r="F27" s="1633">
        <v>225</v>
      </c>
      <c r="G27" s="1633">
        <v>5299</v>
      </c>
      <c r="H27" s="1633">
        <v>11532</v>
      </c>
      <c r="I27" s="1633">
        <v>123793</v>
      </c>
      <c r="J27" s="1633">
        <v>9742</v>
      </c>
      <c r="K27" s="1633">
        <v>63819</v>
      </c>
      <c r="L27" s="1633">
        <v>4728</v>
      </c>
      <c r="M27" s="1633">
        <v>50952</v>
      </c>
      <c r="N27" s="1515"/>
      <c r="O27" s="1515"/>
      <c r="P27" s="1515"/>
      <c r="Q27" s="1515"/>
      <c r="R27" s="1597"/>
      <c r="S27" s="1597"/>
      <c r="T27" s="1515"/>
      <c r="U27" s="1515"/>
      <c r="V27" s="1515"/>
      <c r="W27" s="1515"/>
    </row>
    <row r="28" spans="1:26" s="1516" customFormat="1">
      <c r="A28" s="546" t="s">
        <v>449</v>
      </c>
      <c r="B28" s="1633">
        <v>11628</v>
      </c>
      <c r="C28" s="1633">
        <v>7484</v>
      </c>
      <c r="D28" s="1633">
        <v>11538</v>
      </c>
      <c r="E28" s="1633">
        <v>4693</v>
      </c>
      <c r="F28" s="1633">
        <v>52</v>
      </c>
      <c r="G28" s="1633">
        <v>150</v>
      </c>
      <c r="H28" s="1633">
        <v>11617</v>
      </c>
      <c r="I28" s="1633">
        <v>4893</v>
      </c>
      <c r="J28" s="1633">
        <v>11582</v>
      </c>
      <c r="K28" s="1633">
        <v>4591</v>
      </c>
      <c r="L28" s="1633">
        <v>220</v>
      </c>
      <c r="M28" s="1633">
        <v>185</v>
      </c>
      <c r="N28" s="1515"/>
      <c r="O28" s="1515"/>
      <c r="P28" s="1515"/>
      <c r="Q28" s="1515"/>
      <c r="R28" s="1597"/>
      <c r="S28" s="1597"/>
      <c r="T28" s="1515"/>
      <c r="U28" s="1515"/>
      <c r="V28" s="1515"/>
      <c r="W28" s="1515"/>
    </row>
    <row r="29" spans="1:26" s="1637" customFormat="1" ht="13.5" customHeight="1">
      <c r="A29" s="5458" t="s">
        <v>2163</v>
      </c>
      <c r="B29" s="5459" t="s">
        <v>84</v>
      </c>
      <c r="C29" s="5459"/>
      <c r="D29" s="5459" t="s">
        <v>2171</v>
      </c>
      <c r="E29" s="5459"/>
      <c r="F29" s="5459"/>
      <c r="G29" s="5459"/>
      <c r="H29" s="5459" t="s">
        <v>2172</v>
      </c>
      <c r="I29" s="5459"/>
      <c r="J29" s="5459"/>
      <c r="K29" s="5459"/>
      <c r="L29" s="5459"/>
      <c r="M29" s="5459"/>
    </row>
    <row r="30" spans="1:26" s="1637" customFormat="1" ht="13.5" customHeight="1">
      <c r="A30" s="5458"/>
      <c r="B30" s="5459"/>
      <c r="C30" s="5459"/>
      <c r="D30" s="5459" t="s">
        <v>2173</v>
      </c>
      <c r="E30" s="5459"/>
      <c r="F30" s="5459"/>
      <c r="G30" s="5459"/>
      <c r="H30" s="5459" t="s">
        <v>84</v>
      </c>
      <c r="I30" s="5459"/>
      <c r="J30" s="5459" t="s">
        <v>2173</v>
      </c>
      <c r="K30" s="5459"/>
      <c r="L30" s="5459"/>
      <c r="M30" s="5459"/>
    </row>
    <row r="31" spans="1:26" s="1637" customFormat="1">
      <c r="A31" s="5458"/>
      <c r="B31" s="5459"/>
      <c r="C31" s="5459"/>
      <c r="D31" s="5459" t="s">
        <v>2174</v>
      </c>
      <c r="E31" s="5459"/>
      <c r="F31" s="5459" t="s">
        <v>2175</v>
      </c>
      <c r="G31" s="5459"/>
      <c r="H31" s="5459"/>
      <c r="I31" s="5459"/>
      <c r="J31" s="5459" t="s">
        <v>2176</v>
      </c>
      <c r="K31" s="5459"/>
      <c r="L31" s="5459" t="s">
        <v>2177</v>
      </c>
      <c r="M31" s="5459"/>
    </row>
    <row r="32" spans="1:26" s="1637" customFormat="1">
      <c r="A32" s="5458"/>
      <c r="B32" s="5459"/>
      <c r="C32" s="5459"/>
      <c r="D32" s="5459"/>
      <c r="E32" s="5459"/>
      <c r="F32" s="5459"/>
      <c r="G32" s="5459"/>
      <c r="H32" s="5459"/>
      <c r="I32" s="5459"/>
      <c r="J32" s="5459"/>
      <c r="K32" s="5459"/>
      <c r="L32" s="5459"/>
      <c r="M32" s="5459"/>
    </row>
    <row r="33" spans="1:13" s="1637" customFormat="1">
      <c r="A33" s="5458"/>
      <c r="B33" s="1639" t="s">
        <v>778</v>
      </c>
      <c r="C33" s="1639" t="s">
        <v>2042</v>
      </c>
      <c r="D33" s="1639" t="s">
        <v>778</v>
      </c>
      <c r="E33" s="1648" t="s">
        <v>2042</v>
      </c>
      <c r="F33" s="1639" t="s">
        <v>778</v>
      </c>
      <c r="G33" s="1648" t="s">
        <v>2042</v>
      </c>
      <c r="H33" s="1639" t="s">
        <v>778</v>
      </c>
      <c r="I33" s="1639" t="s">
        <v>2042</v>
      </c>
      <c r="J33" s="1639" t="s">
        <v>778</v>
      </c>
      <c r="K33" s="1639" t="s">
        <v>2042</v>
      </c>
      <c r="L33" s="1639" t="s">
        <v>778</v>
      </c>
      <c r="M33" s="1639" t="s">
        <v>2042</v>
      </c>
    </row>
    <row r="34" spans="1:13" s="1637" customFormat="1">
      <c r="A34" s="5460" t="s">
        <v>390</v>
      </c>
      <c r="B34" s="5460"/>
      <c r="C34" s="5460"/>
      <c r="D34" s="5460"/>
      <c r="E34" s="5460"/>
      <c r="F34" s="5460"/>
      <c r="G34" s="5460"/>
      <c r="H34" s="5460"/>
      <c r="I34" s="5461"/>
      <c r="J34" s="5461"/>
      <c r="K34" s="5461"/>
      <c r="L34" s="5461"/>
      <c r="M34" s="5461"/>
    </row>
    <row r="35" spans="1:13" s="1548" customFormat="1" ht="9.75" customHeight="1">
      <c r="A35" s="5406" t="s">
        <v>2082</v>
      </c>
      <c r="B35" s="5429"/>
      <c r="C35" s="5429"/>
      <c r="D35" s="5429"/>
      <c r="E35" s="5429"/>
      <c r="F35" s="5429"/>
      <c r="G35" s="5429"/>
      <c r="H35" s="5429"/>
      <c r="I35" s="5429"/>
      <c r="J35" s="5429"/>
      <c r="K35" s="5429"/>
      <c r="L35" s="5429"/>
      <c r="M35" s="5429"/>
    </row>
    <row r="36" spans="1:13" s="1545" customFormat="1" ht="9.75" customHeight="1">
      <c r="A36" s="5425" t="s">
        <v>2083</v>
      </c>
      <c r="B36" s="5430"/>
      <c r="C36" s="5430"/>
      <c r="D36" s="5430"/>
      <c r="E36" s="5430"/>
      <c r="F36" s="5430"/>
      <c r="G36" s="5430"/>
      <c r="H36" s="5430"/>
      <c r="I36" s="5430"/>
      <c r="J36" s="5430"/>
      <c r="K36" s="5430"/>
      <c r="L36" s="5430"/>
      <c r="M36" s="5430"/>
    </row>
    <row r="37" spans="1:13" s="1545" customFormat="1" ht="9.75" customHeight="1">
      <c r="A37" s="1649" t="s">
        <v>2178</v>
      </c>
      <c r="B37" s="1649"/>
      <c r="C37" s="1649"/>
      <c r="D37" s="1649"/>
      <c r="E37" s="1649"/>
      <c r="F37" s="1649"/>
      <c r="G37" s="1649"/>
      <c r="H37" s="1649"/>
      <c r="I37" s="1629"/>
      <c r="J37" s="1629"/>
      <c r="K37" s="1629"/>
      <c r="L37" s="1629"/>
      <c r="M37" s="1629"/>
    </row>
    <row r="38" spans="1:13" s="1545" customFormat="1" ht="9.75" customHeight="1">
      <c r="A38" s="1649" t="s">
        <v>2179</v>
      </c>
      <c r="B38" s="1649"/>
      <c r="C38" s="1649"/>
      <c r="D38" s="1649"/>
      <c r="E38" s="1649"/>
      <c r="F38" s="1649"/>
      <c r="G38" s="1649"/>
      <c r="H38" s="1649"/>
      <c r="I38" s="1629"/>
      <c r="J38" s="1629"/>
      <c r="K38" s="1629"/>
      <c r="L38" s="1629"/>
      <c r="M38" s="1629"/>
    </row>
    <row r="39" spans="1:13" s="1545" customFormat="1" ht="9.75" customHeight="1">
      <c r="A39" s="1649"/>
      <c r="B39" s="1649"/>
      <c r="C39" s="1649"/>
      <c r="D39" s="1649"/>
      <c r="E39" s="1649"/>
      <c r="F39" s="1649"/>
      <c r="G39" s="1649"/>
      <c r="H39" s="1649"/>
      <c r="I39" s="1629"/>
      <c r="J39" s="1629"/>
      <c r="K39" s="1629"/>
      <c r="L39" s="1629"/>
      <c r="M39" s="1629"/>
    </row>
    <row r="40" spans="1:13" s="1548" customFormat="1">
      <c r="A40" s="556" t="s">
        <v>427</v>
      </c>
      <c r="B40" s="1602"/>
      <c r="C40" s="1602"/>
      <c r="D40" s="1602"/>
      <c r="E40" s="1602"/>
      <c r="F40" s="1602"/>
      <c r="G40" s="1602"/>
      <c r="H40" s="1602"/>
      <c r="I40" s="1602"/>
      <c r="J40" s="1602"/>
      <c r="K40" s="1602"/>
      <c r="L40" s="1602"/>
      <c r="M40" s="1602"/>
    </row>
    <row r="41" spans="1:13" s="1548" customFormat="1">
      <c r="A41" s="1524" t="s">
        <v>2128</v>
      </c>
      <c r="B41" s="1629"/>
      <c r="C41" s="1629"/>
      <c r="E41" s="1629"/>
      <c r="F41" s="1629"/>
      <c r="G41" s="1629"/>
      <c r="H41" s="1629"/>
      <c r="I41" s="1629"/>
      <c r="J41" s="1629"/>
      <c r="K41" s="1629"/>
      <c r="L41" s="1629"/>
      <c r="M41" s="1629"/>
    </row>
    <row r="42" spans="1:13" s="1548" customFormat="1">
      <c r="A42" s="1524" t="s">
        <v>2127</v>
      </c>
      <c r="B42" s="1629"/>
      <c r="C42" s="1629"/>
      <c r="E42" s="1629"/>
      <c r="F42" s="1629"/>
      <c r="G42" s="1629"/>
      <c r="H42" s="1629"/>
      <c r="I42" s="1629"/>
      <c r="J42" s="1629"/>
      <c r="K42" s="1629"/>
      <c r="L42" s="1629"/>
      <c r="M42" s="1629"/>
    </row>
    <row r="43" spans="1:13" s="1548" customFormat="1">
      <c r="A43" s="1524" t="s">
        <v>2180</v>
      </c>
      <c r="B43" s="1629"/>
      <c r="C43" s="1629"/>
      <c r="D43" s="1629"/>
      <c r="E43" s="1629"/>
      <c r="F43" s="1629"/>
      <c r="G43" s="1629"/>
      <c r="H43" s="1629"/>
      <c r="I43" s="1629"/>
      <c r="J43" s="1629"/>
      <c r="K43" s="1629"/>
      <c r="L43" s="1629"/>
      <c r="M43" s="1629"/>
    </row>
    <row r="44" spans="1:13">
      <c r="A44" s="1524" t="s">
        <v>2129</v>
      </c>
      <c r="B44" s="1650"/>
      <c r="C44" s="1650"/>
      <c r="D44" s="1650"/>
      <c r="E44" s="1650"/>
      <c r="F44" s="1650"/>
      <c r="G44" s="1650"/>
      <c r="H44" s="1650"/>
      <c r="I44" s="1650"/>
      <c r="J44" s="1650"/>
      <c r="K44" s="1650"/>
      <c r="L44" s="1650"/>
      <c r="M44" s="1650"/>
    </row>
    <row r="45" spans="1:13">
      <c r="A45" s="1524" t="s">
        <v>2181</v>
      </c>
      <c r="B45" s="1505"/>
      <c r="C45" s="1505"/>
      <c r="D45" s="1505"/>
      <c r="E45" s="1505"/>
      <c r="F45" s="1505"/>
      <c r="G45" s="1505"/>
      <c r="H45" s="1505"/>
      <c r="I45" s="1505"/>
      <c r="J45" s="1505"/>
      <c r="K45" s="1505"/>
      <c r="L45" s="1505"/>
      <c r="M45" s="1505"/>
    </row>
    <row r="46" spans="1:13">
      <c r="A46" s="884"/>
      <c r="B46" s="1505"/>
      <c r="C46" s="1505"/>
      <c r="D46" s="1505"/>
      <c r="E46" s="1505"/>
      <c r="F46" s="1505"/>
      <c r="G46" s="1505"/>
      <c r="H46" s="1505"/>
      <c r="I46" s="1505"/>
      <c r="J46" s="1505"/>
      <c r="K46" s="1505"/>
      <c r="L46" s="1505"/>
      <c r="M46" s="1505"/>
    </row>
    <row r="47" spans="1:13">
      <c r="B47" s="1505"/>
      <c r="C47" s="1505"/>
      <c r="D47" s="1505"/>
      <c r="E47" s="1505"/>
      <c r="F47" s="1505"/>
      <c r="G47" s="1505"/>
      <c r="H47" s="1505"/>
      <c r="I47" s="1505"/>
      <c r="J47" s="1505"/>
      <c r="K47" s="1505"/>
      <c r="L47" s="1505"/>
      <c r="M47" s="1505"/>
    </row>
    <row r="48" spans="1:13">
      <c r="B48" s="1505"/>
      <c r="C48" s="1505"/>
      <c r="D48" s="1505"/>
      <c r="E48" s="1505"/>
      <c r="F48" s="1505"/>
      <c r="G48" s="1505"/>
      <c r="H48" s="1505"/>
      <c r="I48" s="1505"/>
      <c r="J48" s="1505"/>
      <c r="K48" s="1505"/>
      <c r="L48" s="1505"/>
      <c r="M48" s="1505"/>
    </row>
    <row r="49" spans="2:13">
      <c r="B49" s="1505"/>
      <c r="C49" s="1505"/>
      <c r="D49" s="1505"/>
      <c r="E49" s="1505"/>
      <c r="F49" s="1505"/>
      <c r="G49" s="1505"/>
      <c r="H49" s="1505"/>
      <c r="I49" s="1505"/>
      <c r="J49" s="1505"/>
      <c r="K49" s="1505"/>
      <c r="L49" s="1505"/>
      <c r="M49" s="1505"/>
    </row>
    <row r="50" spans="2:13">
      <c r="B50" s="1505"/>
      <c r="C50" s="1505"/>
      <c r="D50" s="1505"/>
      <c r="E50" s="1505"/>
      <c r="F50" s="1505"/>
      <c r="G50" s="1505"/>
      <c r="H50" s="1505"/>
      <c r="I50" s="1505"/>
      <c r="J50" s="1505"/>
      <c r="K50" s="1505"/>
      <c r="L50" s="1505"/>
      <c r="M50" s="1505"/>
    </row>
    <row r="51" spans="2:13">
      <c r="B51" s="1505"/>
      <c r="C51" s="1505"/>
      <c r="D51" s="1505"/>
      <c r="E51" s="1505"/>
      <c r="F51" s="1505"/>
      <c r="G51" s="1505"/>
      <c r="H51" s="1505"/>
      <c r="I51" s="1505"/>
      <c r="J51" s="1505"/>
      <c r="K51" s="1505"/>
      <c r="L51" s="1505"/>
      <c r="M51" s="1505"/>
    </row>
    <row r="52" spans="2:13">
      <c r="B52" s="1505"/>
      <c r="C52" s="1505"/>
      <c r="D52" s="1505"/>
      <c r="E52" s="1505"/>
      <c r="F52" s="1505"/>
      <c r="G52" s="1505"/>
      <c r="H52" s="1505"/>
      <c r="I52" s="1505"/>
      <c r="J52" s="1505"/>
      <c r="K52" s="1505"/>
      <c r="L52" s="1505"/>
      <c r="M52" s="1505"/>
    </row>
    <row r="53" spans="2:13">
      <c r="B53" s="1505"/>
      <c r="C53" s="1505"/>
      <c r="D53" s="1505"/>
      <c r="E53" s="1505"/>
      <c r="F53" s="1505"/>
      <c r="G53" s="1505"/>
      <c r="H53" s="1505"/>
      <c r="I53" s="1505"/>
      <c r="J53" s="1505"/>
      <c r="K53" s="1505"/>
      <c r="L53" s="1505"/>
      <c r="M53" s="1505"/>
    </row>
    <row r="54" spans="2:13">
      <c r="B54" s="1623"/>
      <c r="C54" s="1623"/>
      <c r="D54" s="1623"/>
      <c r="E54" s="1623"/>
      <c r="F54" s="1623"/>
      <c r="G54" s="1623"/>
      <c r="H54" s="1623"/>
      <c r="I54" s="1623"/>
      <c r="J54" s="1623"/>
      <c r="K54" s="1623"/>
      <c r="L54" s="1623"/>
      <c r="M54" s="1623"/>
    </row>
    <row r="55" spans="2:13">
      <c r="B55" s="1528"/>
      <c r="C55" s="1528"/>
      <c r="D55" s="1528"/>
      <c r="E55" s="1528"/>
      <c r="F55" s="1528"/>
      <c r="G55" s="1528"/>
      <c r="H55" s="1528"/>
      <c r="I55" s="1528"/>
      <c r="J55" s="1528"/>
      <c r="K55" s="1528"/>
      <c r="L55" s="1528"/>
      <c r="M55" s="1528"/>
    </row>
    <row r="56" spans="2:13" ht="13.5">
      <c r="B56" s="1607"/>
      <c r="C56" s="1607"/>
      <c r="D56" s="1607"/>
      <c r="E56" s="1607"/>
      <c r="F56" s="1607"/>
      <c r="G56" s="1607"/>
      <c r="H56" s="1607"/>
      <c r="I56" s="1607"/>
      <c r="J56" s="1607"/>
      <c r="K56" s="1607"/>
      <c r="L56" s="1607"/>
      <c r="M56" s="1607"/>
    </row>
    <row r="57" spans="2:13" ht="13.5">
      <c r="B57" s="1606"/>
      <c r="C57" s="1606"/>
      <c r="D57" s="1606"/>
      <c r="E57" s="1606"/>
      <c r="F57" s="1606"/>
      <c r="G57" s="1606"/>
      <c r="H57" s="1606"/>
      <c r="I57" s="1606"/>
      <c r="J57" s="1606"/>
      <c r="K57" s="1606"/>
      <c r="L57" s="1606"/>
      <c r="M57" s="1606"/>
    </row>
    <row r="58" spans="2:13" ht="13.5">
      <c r="B58" s="1607"/>
      <c r="C58" s="1607"/>
      <c r="D58" s="1607"/>
      <c r="E58" s="1607"/>
      <c r="F58" s="1607"/>
      <c r="G58" s="1607"/>
      <c r="H58" s="1607"/>
      <c r="I58" s="1607"/>
      <c r="J58" s="1607"/>
      <c r="K58" s="1607"/>
      <c r="L58" s="1607"/>
      <c r="M58" s="1607"/>
    </row>
  </sheetData>
  <mergeCells count="26">
    <mergeCell ref="A1:M1"/>
    <mergeCell ref="A2:M2"/>
    <mergeCell ref="A3:A7"/>
    <mergeCell ref="B3:C6"/>
    <mergeCell ref="D3:G3"/>
    <mergeCell ref="H3:M3"/>
    <mergeCell ref="H4:I6"/>
    <mergeCell ref="J4:M4"/>
    <mergeCell ref="D5:E6"/>
    <mergeCell ref="F5:G6"/>
    <mergeCell ref="A36:M36"/>
    <mergeCell ref="J5:K6"/>
    <mergeCell ref="L5:M6"/>
    <mergeCell ref="A29:A33"/>
    <mergeCell ref="B29:C32"/>
    <mergeCell ref="D29:G29"/>
    <mergeCell ref="H29:M29"/>
    <mergeCell ref="D30:G30"/>
    <mergeCell ref="H30:I32"/>
    <mergeCell ref="J30:M30"/>
    <mergeCell ref="D31:E32"/>
    <mergeCell ref="F31:G32"/>
    <mergeCell ref="J31:K32"/>
    <mergeCell ref="L31:M32"/>
    <mergeCell ref="A34:M34"/>
    <mergeCell ref="A35:M35"/>
  </mergeCells>
  <hyperlinks>
    <hyperlink ref="A45" r:id="rId1"/>
    <hyperlink ref="I7" r:id="rId2"/>
    <hyperlink ref="K7" r:id="rId3"/>
    <hyperlink ref="M7" r:id="rId4"/>
    <hyperlink ref="M33" r:id="rId5"/>
    <hyperlink ref="K33" r:id="rId6"/>
    <hyperlink ref="I33" r:id="rId7"/>
    <hyperlink ref="A44" r:id="rId8"/>
    <hyperlink ref="H7" r:id="rId9"/>
    <hyperlink ref="J7" r:id="rId10"/>
    <hyperlink ref="L7" r:id="rId11"/>
    <hyperlink ref="H33" r:id="rId12"/>
    <hyperlink ref="A43" r:id="rId13"/>
    <hyperlink ref="D7" r:id="rId14"/>
    <hyperlink ref="J33" r:id="rId15"/>
    <hyperlink ref="L33" r:id="rId16"/>
    <hyperlink ref="D33" r:id="rId17"/>
    <hyperlink ref="A41" r:id="rId18"/>
    <hyperlink ref="B7" r:id="rId19"/>
    <hyperlink ref="B33" r:id="rId20"/>
    <hyperlink ref="A42" r:id="rId21"/>
    <hyperlink ref="C7" r:id="rId22"/>
    <hyperlink ref="C33" r:id="rId23"/>
    <hyperlink ref="F7" r:id="rId24"/>
    <hyperlink ref="F33" r:id="rId25"/>
  </hyperlinks>
  <pageMargins left="0.7" right="0.7" top="0.75" bottom="0.75" header="0.3" footer="0.3"/>
</worksheet>
</file>

<file path=xl/worksheets/sheet81.xml><?xml version="1.0" encoding="utf-8"?>
<worksheet xmlns="http://schemas.openxmlformats.org/spreadsheetml/2006/main" xmlns:r="http://schemas.openxmlformats.org/officeDocument/2006/relationships">
  <dimension ref="A1:AC46"/>
  <sheetViews>
    <sheetView showGridLines="0" workbookViewId="0">
      <selection activeCell="A2" sqref="A2:K2"/>
    </sheetView>
  </sheetViews>
  <sheetFormatPr defaultColWidth="9.140625" defaultRowHeight="12.75"/>
  <cols>
    <col min="1" max="1" width="17.28515625" style="1486" customWidth="1"/>
    <col min="2" max="11" width="7.85546875" style="1486" customWidth="1"/>
    <col min="12" max="12" width="7.7109375" style="1486" customWidth="1"/>
    <col min="13" max="16384" width="9.140625" style="1486"/>
  </cols>
  <sheetData>
    <row r="1" spans="1:14" ht="30" customHeight="1">
      <c r="A1" s="5462" t="s">
        <v>2182</v>
      </c>
      <c r="B1" s="5462"/>
      <c r="C1" s="5462"/>
      <c r="D1" s="5462"/>
      <c r="E1" s="5462"/>
      <c r="F1" s="5462"/>
      <c r="G1" s="5462"/>
      <c r="H1" s="5462"/>
      <c r="I1" s="5462"/>
      <c r="J1" s="5462"/>
      <c r="K1" s="5462"/>
      <c r="L1" s="1652"/>
    </row>
    <row r="2" spans="1:14" ht="30" customHeight="1">
      <c r="A2" s="5463" t="s">
        <v>2183</v>
      </c>
      <c r="B2" s="5463"/>
      <c r="C2" s="5463"/>
      <c r="D2" s="5463"/>
      <c r="E2" s="5463"/>
      <c r="F2" s="5463"/>
      <c r="G2" s="5463"/>
      <c r="H2" s="5463"/>
      <c r="I2" s="5463"/>
      <c r="J2" s="5463"/>
      <c r="K2" s="5463"/>
      <c r="L2" s="1652"/>
    </row>
    <row r="3" spans="1:14" ht="9.75" customHeight="1">
      <c r="A3" s="1653" t="s">
        <v>2184</v>
      </c>
      <c r="B3" s="1654"/>
      <c r="C3" s="1654"/>
      <c r="D3" s="1654"/>
      <c r="E3" s="1654"/>
      <c r="F3" s="1655"/>
      <c r="G3" s="1655"/>
      <c r="H3" s="1655"/>
      <c r="I3" s="1655"/>
      <c r="J3" s="1654"/>
      <c r="K3" s="1656" t="s">
        <v>2185</v>
      </c>
      <c r="L3" s="1657"/>
    </row>
    <row r="4" spans="1:14" ht="13.5" customHeight="1">
      <c r="A4" s="5392"/>
      <c r="B4" s="5412" t="s">
        <v>84</v>
      </c>
      <c r="C4" s="5412"/>
      <c r="D4" s="5412"/>
      <c r="E4" s="5412"/>
      <c r="F4" s="5405" t="s">
        <v>2186</v>
      </c>
      <c r="G4" s="5405"/>
      <c r="H4" s="5405"/>
      <c r="I4" s="5405" t="s">
        <v>2187</v>
      </c>
      <c r="J4" s="5405"/>
      <c r="K4" s="5405"/>
    </row>
    <row r="5" spans="1:14" ht="54" customHeight="1">
      <c r="A5" s="5392"/>
      <c r="B5" s="1518" t="s">
        <v>84</v>
      </c>
      <c r="C5" s="1517" t="s">
        <v>2188</v>
      </c>
      <c r="D5" s="1517" t="s">
        <v>2189</v>
      </c>
      <c r="E5" s="1517" t="s">
        <v>2190</v>
      </c>
      <c r="F5" s="1517" t="s">
        <v>2191</v>
      </c>
      <c r="G5" s="1517" t="s">
        <v>2192</v>
      </c>
      <c r="H5" s="1517" t="s">
        <v>2193</v>
      </c>
      <c r="I5" s="1517" t="s">
        <v>2194</v>
      </c>
      <c r="J5" s="1517" t="s">
        <v>2195</v>
      </c>
      <c r="K5" s="1517" t="s">
        <v>2196</v>
      </c>
    </row>
    <row r="6" spans="1:14" ht="12.75" customHeight="1">
      <c r="A6" s="1493" t="s">
        <v>205</v>
      </c>
      <c r="B6" s="1658"/>
      <c r="C6" s="1658"/>
      <c r="D6" s="1658"/>
      <c r="E6" s="1658"/>
      <c r="F6" s="1659"/>
      <c r="G6" s="1659"/>
      <c r="H6" s="1659"/>
      <c r="I6" s="1659"/>
      <c r="J6" s="1660"/>
      <c r="K6" s="1660"/>
    </row>
    <row r="7" spans="1:14" s="1496" customFormat="1" ht="12.75" customHeight="1">
      <c r="A7" s="1493">
        <v>1989</v>
      </c>
      <c r="B7" s="1661">
        <v>850031</v>
      </c>
      <c r="C7" s="1661">
        <v>438128</v>
      </c>
      <c r="D7" s="1661">
        <v>408774</v>
      </c>
      <c r="E7" s="1661">
        <v>340810</v>
      </c>
      <c r="F7" s="1661">
        <v>329559</v>
      </c>
      <c r="G7" s="1661">
        <v>237387</v>
      </c>
      <c r="H7" s="1661">
        <v>153930</v>
      </c>
      <c r="I7" s="1661">
        <v>62861</v>
      </c>
      <c r="J7" s="1661">
        <v>63166</v>
      </c>
      <c r="K7" s="1661">
        <v>3128</v>
      </c>
      <c r="M7" s="1527"/>
      <c r="N7" s="1527"/>
    </row>
    <row r="8" spans="1:14" s="1496" customFormat="1" ht="12.75" customHeight="1">
      <c r="A8" s="1493">
        <v>1993</v>
      </c>
      <c r="B8" s="1661">
        <v>611502</v>
      </c>
      <c r="C8" s="1661">
        <v>331536</v>
      </c>
      <c r="D8" s="1661">
        <v>277554</v>
      </c>
      <c r="E8" s="1661">
        <v>268377</v>
      </c>
      <c r="F8" s="1661">
        <v>248381</v>
      </c>
      <c r="G8" s="1661">
        <v>159242</v>
      </c>
      <c r="H8" s="1661">
        <v>106144</v>
      </c>
      <c r="I8" s="1661">
        <v>50199</v>
      </c>
      <c r="J8" s="1661">
        <v>45123</v>
      </c>
      <c r="K8" s="1661">
        <v>2413</v>
      </c>
      <c r="M8" s="1527"/>
      <c r="N8" s="1527"/>
    </row>
    <row r="9" spans="1:14" s="1496" customFormat="1" ht="12.75" customHeight="1">
      <c r="A9" s="1493">
        <v>1995</v>
      </c>
      <c r="B9" s="1661">
        <v>587367</v>
      </c>
      <c r="C9" s="1661">
        <v>318525</v>
      </c>
      <c r="D9" s="1661">
        <v>266551</v>
      </c>
      <c r="E9" s="1661">
        <v>265434</v>
      </c>
      <c r="F9" s="1661">
        <v>237999</v>
      </c>
      <c r="G9" s="1661">
        <v>154293</v>
      </c>
      <c r="H9" s="1661">
        <v>97988</v>
      </c>
      <c r="I9" s="1661">
        <v>47884</v>
      </c>
      <c r="J9" s="1661">
        <v>46911</v>
      </c>
      <c r="K9" s="1661">
        <v>2292</v>
      </c>
      <c r="M9" s="1527"/>
      <c r="N9" s="1527"/>
    </row>
    <row r="10" spans="1:14" s="1496" customFormat="1" ht="12.75" customHeight="1">
      <c r="A10" s="1493">
        <v>1997</v>
      </c>
      <c r="B10" s="1661">
        <v>523569</v>
      </c>
      <c r="C10" s="1661">
        <v>284692</v>
      </c>
      <c r="D10" s="1661">
        <v>236777</v>
      </c>
      <c r="E10" s="1661">
        <v>246565</v>
      </c>
      <c r="F10" s="1661">
        <v>214743</v>
      </c>
      <c r="G10" s="1661">
        <v>136586</v>
      </c>
      <c r="H10" s="1661">
        <v>80085</v>
      </c>
      <c r="I10" s="1661">
        <v>45184</v>
      </c>
      <c r="J10" s="1661">
        <v>44871</v>
      </c>
      <c r="K10" s="1661">
        <v>2100</v>
      </c>
      <c r="M10" s="1527"/>
      <c r="N10" s="1527"/>
    </row>
    <row r="11" spans="1:14" s="1496" customFormat="1" ht="12.75" customHeight="1">
      <c r="A11" s="1493">
        <v>1999</v>
      </c>
      <c r="B11" s="1661">
        <v>526145</v>
      </c>
      <c r="C11" s="1661">
        <v>283463</v>
      </c>
      <c r="D11" s="1661">
        <v>239752</v>
      </c>
      <c r="E11" s="1661">
        <v>254236</v>
      </c>
      <c r="F11" s="1661">
        <v>219568</v>
      </c>
      <c r="G11" s="1661">
        <v>135138</v>
      </c>
      <c r="H11" s="1661">
        <v>76926</v>
      </c>
      <c r="I11" s="1661">
        <v>47219</v>
      </c>
      <c r="J11" s="1661">
        <v>44363</v>
      </c>
      <c r="K11" s="1661">
        <v>2931</v>
      </c>
      <c r="M11" s="1527"/>
      <c r="N11" s="1527"/>
    </row>
    <row r="12" spans="1:14" s="1496" customFormat="1" ht="12.75" customHeight="1">
      <c r="A12" s="1493">
        <v>2003</v>
      </c>
      <c r="B12" s="1661">
        <v>457649</v>
      </c>
      <c r="C12" s="1661">
        <v>249756</v>
      </c>
      <c r="D12" s="1661">
        <v>205391</v>
      </c>
      <c r="E12" s="1661">
        <v>235472</v>
      </c>
      <c r="F12" s="1661">
        <v>193616</v>
      </c>
      <c r="G12" s="1661">
        <v>118124</v>
      </c>
      <c r="H12" s="1661">
        <v>62373</v>
      </c>
      <c r="I12" s="1661">
        <v>43895</v>
      </c>
      <c r="J12" s="1661">
        <v>37141</v>
      </c>
      <c r="K12" s="1661">
        <v>2500</v>
      </c>
      <c r="M12" s="1527"/>
      <c r="N12" s="1527"/>
    </row>
    <row r="13" spans="1:14" s="1496" customFormat="1" ht="12.75" customHeight="1">
      <c r="A13" s="1493">
        <v>2005</v>
      </c>
      <c r="B13" s="1661">
        <v>400022</v>
      </c>
      <c r="C13" s="1661">
        <v>222195</v>
      </c>
      <c r="D13" s="1661">
        <v>175878</v>
      </c>
      <c r="E13" s="1661">
        <v>217832</v>
      </c>
      <c r="F13" s="1661">
        <v>175503</v>
      </c>
      <c r="G13" s="1661">
        <v>102049</v>
      </c>
      <c r="H13" s="1661">
        <v>52137</v>
      </c>
      <c r="I13" s="1661">
        <v>40944</v>
      </c>
      <c r="J13" s="1661">
        <v>27441</v>
      </c>
      <c r="K13" s="1661">
        <v>1948</v>
      </c>
      <c r="M13" s="1527"/>
      <c r="N13" s="1527"/>
    </row>
    <row r="14" spans="1:14" s="1496" customFormat="1" ht="12.75" customHeight="1">
      <c r="A14" s="1493">
        <v>2007</v>
      </c>
      <c r="B14" s="1661">
        <v>339894</v>
      </c>
      <c r="C14" s="1661">
        <v>190420</v>
      </c>
      <c r="D14" s="1661">
        <v>147620</v>
      </c>
      <c r="E14" s="1661">
        <v>189123</v>
      </c>
      <c r="F14" s="1661">
        <v>148680</v>
      </c>
      <c r="G14" s="1661">
        <v>85537</v>
      </c>
      <c r="H14" s="1661">
        <v>42848</v>
      </c>
      <c r="I14" s="1661">
        <v>38252</v>
      </c>
      <c r="J14" s="1661">
        <v>22726</v>
      </c>
      <c r="K14" s="1661">
        <v>1852</v>
      </c>
      <c r="L14" s="1515"/>
      <c r="M14" s="1527"/>
      <c r="N14" s="1527"/>
    </row>
    <row r="15" spans="1:14" s="1506" customFormat="1" ht="12.75" customHeight="1">
      <c r="A15" s="1493">
        <v>2009</v>
      </c>
      <c r="B15" s="1661">
        <v>367393</v>
      </c>
      <c r="C15" s="1661">
        <v>208024</v>
      </c>
      <c r="D15" s="1661">
        <v>155381</v>
      </c>
      <c r="E15" s="1661">
        <v>203019</v>
      </c>
      <c r="F15" s="1661">
        <v>160354</v>
      </c>
      <c r="G15" s="1661">
        <v>90170</v>
      </c>
      <c r="H15" s="1661">
        <v>43891</v>
      </c>
      <c r="I15" s="1661">
        <v>41369</v>
      </c>
      <c r="J15" s="1661">
        <v>27621</v>
      </c>
      <c r="K15" s="1661">
        <v>3989</v>
      </c>
      <c r="L15" s="1515"/>
      <c r="M15" s="1527"/>
      <c r="N15" s="1527"/>
    </row>
    <row r="16" spans="1:14" s="1506" customFormat="1" ht="12.75" customHeight="1">
      <c r="A16" s="1493">
        <v>2013</v>
      </c>
      <c r="B16" s="1505">
        <v>328658</v>
      </c>
      <c r="C16" s="1505">
        <v>189202</v>
      </c>
      <c r="D16" s="1505">
        <v>134267</v>
      </c>
      <c r="E16" s="1505">
        <v>177665</v>
      </c>
      <c r="F16" s="1505">
        <v>135105</v>
      </c>
      <c r="G16" s="1505">
        <v>72838</v>
      </c>
      <c r="H16" s="1505">
        <v>42115</v>
      </c>
      <c r="I16" s="1505">
        <v>48493</v>
      </c>
      <c r="J16" s="1505">
        <v>24918</v>
      </c>
      <c r="K16" s="1505">
        <v>5188</v>
      </c>
      <c r="L16" s="1515"/>
      <c r="M16" s="1527"/>
      <c r="N16" s="1527"/>
    </row>
    <row r="17" spans="1:29" s="1645" customFormat="1" ht="13.5">
      <c r="A17" s="1508">
        <v>2016</v>
      </c>
      <c r="B17" s="1662"/>
      <c r="C17" s="5476"/>
      <c r="D17" s="5476"/>
      <c r="E17" s="5476"/>
      <c r="F17" s="5476"/>
      <c r="G17" s="5476"/>
      <c r="H17" s="5476"/>
      <c r="I17" s="5476"/>
      <c r="J17" s="5476"/>
      <c r="K17" s="5476"/>
      <c r="L17" s="801"/>
      <c r="N17" s="1622"/>
    </row>
    <row r="18" spans="1:29" s="1515" customFormat="1">
      <c r="A18" s="545" t="s">
        <v>205</v>
      </c>
      <c r="B18" s="1633">
        <v>318292</v>
      </c>
      <c r="C18" s="1633">
        <v>192094</v>
      </c>
      <c r="D18" s="1633">
        <v>115089</v>
      </c>
      <c r="E18" s="1633">
        <v>178966</v>
      </c>
      <c r="F18" s="1633">
        <v>126540</v>
      </c>
      <c r="G18" s="1633">
        <v>65191</v>
      </c>
      <c r="H18" s="1633">
        <v>38221</v>
      </c>
      <c r="I18" s="1633">
        <v>57027</v>
      </c>
      <c r="J18" s="1633">
        <v>27202</v>
      </c>
      <c r="K18" s="1633">
        <v>4111</v>
      </c>
      <c r="M18" s="1527"/>
      <c r="N18" s="1527"/>
      <c r="O18" s="1527"/>
      <c r="P18" s="1527"/>
      <c r="Q18" s="1527"/>
      <c r="R18" s="1527"/>
      <c r="S18" s="1527"/>
      <c r="T18" s="1527"/>
      <c r="U18" s="1527"/>
      <c r="V18" s="1527"/>
      <c r="W18" s="1527"/>
      <c r="X18" s="1527"/>
      <c r="Y18" s="1527"/>
      <c r="Z18" s="1527"/>
      <c r="AA18" s="1527"/>
      <c r="AB18" s="1527"/>
      <c r="AC18" s="1527"/>
    </row>
    <row r="19" spans="1:29" s="1515" customFormat="1">
      <c r="A19" s="546" t="s">
        <v>442</v>
      </c>
      <c r="B19" s="1633">
        <v>295316</v>
      </c>
      <c r="C19" s="1633">
        <v>174887</v>
      </c>
      <c r="D19" s="1633">
        <v>109611</v>
      </c>
      <c r="E19" s="1633">
        <v>168874</v>
      </c>
      <c r="F19" s="1633">
        <v>116335</v>
      </c>
      <c r="G19" s="1633">
        <v>62380</v>
      </c>
      <c r="H19" s="1633">
        <v>34056</v>
      </c>
      <c r="I19" s="1633">
        <v>52488</v>
      </c>
      <c r="J19" s="1633">
        <v>26093</v>
      </c>
      <c r="K19" s="1633">
        <v>3964</v>
      </c>
      <c r="M19" s="1527"/>
      <c r="N19" s="1527"/>
      <c r="O19" s="1527"/>
      <c r="P19" s="1527"/>
      <c r="Q19" s="1527"/>
      <c r="R19" s="1527"/>
      <c r="S19" s="1527"/>
      <c r="T19" s="1527"/>
      <c r="U19" s="1527"/>
      <c r="V19" s="1527"/>
    </row>
    <row r="20" spans="1:29" s="1516" customFormat="1">
      <c r="A20" s="550" t="s">
        <v>443</v>
      </c>
      <c r="B20" s="1633">
        <v>129193</v>
      </c>
      <c r="C20" s="1633">
        <v>72123</v>
      </c>
      <c r="D20" s="1633">
        <v>54435</v>
      </c>
      <c r="E20" s="1633">
        <v>77358</v>
      </c>
      <c r="F20" s="1633">
        <v>53870</v>
      </c>
      <c r="G20" s="1633">
        <v>31626</v>
      </c>
      <c r="H20" s="1633">
        <v>18341</v>
      </c>
      <c r="I20" s="1633">
        <v>14082</v>
      </c>
      <c r="J20" s="1633">
        <v>9754</v>
      </c>
      <c r="K20" s="1633">
        <v>1520</v>
      </c>
      <c r="M20" s="1527"/>
      <c r="N20" s="1527"/>
    </row>
    <row r="21" spans="1:29" s="1516" customFormat="1">
      <c r="A21" s="550" t="s">
        <v>444</v>
      </c>
      <c r="B21" s="1633">
        <v>91216</v>
      </c>
      <c r="C21" s="1633">
        <v>52003</v>
      </c>
      <c r="D21" s="1633">
        <v>37282</v>
      </c>
      <c r="E21" s="1633">
        <v>59668</v>
      </c>
      <c r="F21" s="1633">
        <v>40590</v>
      </c>
      <c r="G21" s="1633">
        <v>23257</v>
      </c>
      <c r="H21" s="1633">
        <v>10737</v>
      </c>
      <c r="I21" s="1633">
        <v>11112</v>
      </c>
      <c r="J21" s="1633">
        <v>5072</v>
      </c>
      <c r="K21" s="1633">
        <v>447</v>
      </c>
      <c r="M21" s="1527"/>
      <c r="N21" s="1527"/>
    </row>
    <row r="22" spans="1:29" s="1516" customFormat="1">
      <c r="A22" s="550" t="s">
        <v>445</v>
      </c>
      <c r="B22" s="1633">
        <v>9335</v>
      </c>
      <c r="C22" s="1633">
        <v>5959</v>
      </c>
      <c r="D22" s="1633">
        <v>2644</v>
      </c>
      <c r="E22" s="1633">
        <v>4365</v>
      </c>
      <c r="F22" s="1633">
        <v>2857</v>
      </c>
      <c r="G22" s="1633">
        <v>1299</v>
      </c>
      <c r="H22" s="1633">
        <v>612</v>
      </c>
      <c r="I22" s="1633">
        <v>3233</v>
      </c>
      <c r="J22" s="1633">
        <v>1205</v>
      </c>
      <c r="K22" s="1633">
        <v>127</v>
      </c>
      <c r="M22" s="1527"/>
      <c r="N22" s="1527"/>
    </row>
    <row r="23" spans="1:29" s="1516" customFormat="1">
      <c r="A23" s="550" t="s">
        <v>446</v>
      </c>
      <c r="B23" s="1633">
        <v>52455</v>
      </c>
      <c r="C23" s="1633">
        <v>36339</v>
      </c>
      <c r="D23" s="1633">
        <v>11705</v>
      </c>
      <c r="E23" s="1633">
        <v>20793</v>
      </c>
      <c r="F23" s="1633">
        <v>14494</v>
      </c>
      <c r="G23" s="1633">
        <v>4397</v>
      </c>
      <c r="H23" s="1633">
        <v>3046</v>
      </c>
      <c r="I23" s="1633">
        <v>20288</v>
      </c>
      <c r="J23" s="1633">
        <v>8460</v>
      </c>
      <c r="K23" s="1633">
        <v>1769</v>
      </c>
      <c r="M23" s="1527"/>
      <c r="N23" s="1527"/>
    </row>
    <row r="24" spans="1:29" s="1516" customFormat="1">
      <c r="A24" s="550" t="s">
        <v>447</v>
      </c>
      <c r="B24" s="1633">
        <v>13117</v>
      </c>
      <c r="C24" s="1633">
        <v>8462</v>
      </c>
      <c r="D24" s="1633">
        <v>3546</v>
      </c>
      <c r="E24" s="1633">
        <v>6690</v>
      </c>
      <c r="F24" s="1633">
        <v>4523</v>
      </c>
      <c r="G24" s="1633">
        <v>1801</v>
      </c>
      <c r="H24" s="1633">
        <v>1319</v>
      </c>
      <c r="I24" s="1633">
        <v>3773</v>
      </c>
      <c r="J24" s="1633">
        <v>1601</v>
      </c>
      <c r="K24" s="1633">
        <v>100</v>
      </c>
      <c r="M24" s="1527"/>
      <c r="N24" s="1527"/>
    </row>
    <row r="25" spans="1:29" s="1516" customFormat="1">
      <c r="A25" s="546" t="s">
        <v>448</v>
      </c>
      <c r="B25" s="1633">
        <v>12183</v>
      </c>
      <c r="C25" s="1633">
        <v>10620</v>
      </c>
      <c r="D25" s="1633">
        <v>1413</v>
      </c>
      <c r="E25" s="1633">
        <v>4222</v>
      </c>
      <c r="F25" s="1633">
        <v>5506</v>
      </c>
      <c r="G25" s="1633">
        <v>910</v>
      </c>
      <c r="H25" s="1633">
        <v>1461</v>
      </c>
      <c r="I25" s="1633">
        <v>3703</v>
      </c>
      <c r="J25" s="1633">
        <v>502</v>
      </c>
      <c r="K25" s="1633">
        <v>101</v>
      </c>
      <c r="M25" s="1527"/>
      <c r="N25" s="1527"/>
    </row>
    <row r="26" spans="1:29" s="1516" customFormat="1">
      <c r="A26" s="546" t="s">
        <v>449</v>
      </c>
      <c r="B26" s="1633">
        <v>10793</v>
      </c>
      <c r="C26" s="1633">
        <v>6587</v>
      </c>
      <c r="D26" s="1633">
        <v>4065</v>
      </c>
      <c r="E26" s="1633">
        <v>5869</v>
      </c>
      <c r="F26" s="1633">
        <v>4698</v>
      </c>
      <c r="G26" s="1633">
        <v>1901</v>
      </c>
      <c r="H26" s="1633">
        <v>2704</v>
      </c>
      <c r="I26" s="1633">
        <v>836</v>
      </c>
      <c r="J26" s="1633">
        <v>607</v>
      </c>
      <c r="K26" s="1633">
        <v>46</v>
      </c>
      <c r="M26" s="1527"/>
      <c r="N26" s="1527"/>
    </row>
    <row r="27" spans="1:29" ht="13.5" customHeight="1">
      <c r="A27" s="5392"/>
      <c r="B27" s="5412" t="s">
        <v>84</v>
      </c>
      <c r="C27" s="5412"/>
      <c r="D27" s="5412"/>
      <c r="E27" s="5412"/>
      <c r="F27" s="5405" t="s">
        <v>2197</v>
      </c>
      <c r="G27" s="5405"/>
      <c r="H27" s="5405"/>
      <c r="I27" s="5405" t="s">
        <v>2198</v>
      </c>
      <c r="J27" s="5405"/>
      <c r="K27" s="5405"/>
    </row>
    <row r="28" spans="1:29" ht="51.75" customHeight="1">
      <c r="A28" s="5392"/>
      <c r="B28" s="1518" t="s">
        <v>84</v>
      </c>
      <c r="C28" s="1517" t="s">
        <v>2199</v>
      </c>
      <c r="D28" s="1517" t="s">
        <v>2200</v>
      </c>
      <c r="E28" s="1517" t="s">
        <v>2201</v>
      </c>
      <c r="F28" s="1517" t="s">
        <v>2202</v>
      </c>
      <c r="G28" s="1517" t="s">
        <v>2203</v>
      </c>
      <c r="H28" s="1517" t="s">
        <v>2204</v>
      </c>
      <c r="I28" s="1517" t="s">
        <v>2205</v>
      </c>
      <c r="J28" s="1517" t="s">
        <v>2206</v>
      </c>
      <c r="K28" s="1517" t="s">
        <v>2207</v>
      </c>
    </row>
    <row r="29" spans="1:29">
      <c r="A29" s="5410" t="s">
        <v>390</v>
      </c>
      <c r="B29" s="5410"/>
      <c r="C29" s="5410"/>
      <c r="D29" s="5410"/>
      <c r="E29" s="5410"/>
      <c r="F29" s="5428"/>
      <c r="G29" s="5428"/>
      <c r="H29" s="5428"/>
      <c r="I29" s="5428"/>
      <c r="J29" s="5428"/>
      <c r="K29" s="5428"/>
    </row>
    <row r="30" spans="1:29">
      <c r="A30" s="5406" t="s">
        <v>2082</v>
      </c>
      <c r="B30" s="5473"/>
      <c r="C30" s="5473"/>
      <c r="D30" s="5473"/>
      <c r="E30" s="5473"/>
      <c r="F30" s="5473"/>
      <c r="G30" s="5473"/>
      <c r="H30" s="5473"/>
      <c r="I30" s="5473"/>
      <c r="J30" s="5473"/>
      <c r="K30" s="5473"/>
    </row>
    <row r="31" spans="1:29">
      <c r="A31" s="5425" t="s">
        <v>2083</v>
      </c>
      <c r="B31" s="5430"/>
      <c r="C31" s="5430"/>
      <c r="D31" s="5430"/>
      <c r="E31" s="5430"/>
      <c r="F31" s="5430"/>
      <c r="G31" s="5430"/>
      <c r="H31" s="5430"/>
      <c r="I31" s="5430"/>
      <c r="J31" s="5430"/>
      <c r="K31" s="5430"/>
    </row>
    <row r="32" spans="1:29" s="1525" customFormat="1" ht="20.25" customHeight="1">
      <c r="A32" s="5474" t="s">
        <v>2208</v>
      </c>
      <c r="B32" s="5474"/>
      <c r="C32" s="5474"/>
      <c r="D32" s="5474"/>
      <c r="E32" s="5474"/>
      <c r="F32" s="5474"/>
      <c r="G32" s="5474"/>
      <c r="H32" s="5474"/>
      <c r="I32" s="5474"/>
      <c r="J32" s="5474"/>
      <c r="K32" s="5474"/>
    </row>
    <row r="33" spans="1:11" ht="22.5" customHeight="1">
      <c r="A33" s="5475" t="s">
        <v>2209</v>
      </c>
      <c r="B33" s="5475"/>
      <c r="C33" s="5475"/>
      <c r="D33" s="5475"/>
      <c r="E33" s="5475"/>
      <c r="F33" s="5475"/>
      <c r="G33" s="5475"/>
      <c r="H33" s="5475"/>
      <c r="I33" s="5475"/>
      <c r="J33" s="5475"/>
      <c r="K33" s="5475"/>
    </row>
    <row r="34" spans="1:11">
      <c r="A34" s="1663"/>
      <c r="B34" s="1602"/>
      <c r="C34" s="1602"/>
      <c r="D34" s="1602"/>
      <c r="E34" s="1602"/>
      <c r="F34" s="1602"/>
      <c r="G34" s="1602"/>
      <c r="H34" s="1602"/>
      <c r="I34" s="1602"/>
      <c r="J34" s="1602"/>
      <c r="K34" s="1602"/>
    </row>
    <row r="35" spans="1:11">
      <c r="A35" s="556" t="s">
        <v>427</v>
      </c>
    </row>
    <row r="36" spans="1:11">
      <c r="A36" s="1524" t="s">
        <v>2210</v>
      </c>
      <c r="B36" s="1525"/>
      <c r="C36" s="1525"/>
      <c r="D36" s="1525"/>
      <c r="E36" s="1525"/>
      <c r="F36" s="1525"/>
      <c r="G36" s="1525"/>
      <c r="H36" s="1525"/>
      <c r="I36" s="1525"/>
      <c r="J36" s="1525"/>
      <c r="K36" s="1525"/>
    </row>
    <row r="37" spans="1:11">
      <c r="A37" s="1524"/>
    </row>
    <row r="38" spans="1:11">
      <c r="A38" s="1524"/>
      <c r="B38" s="1505"/>
      <c r="C38" s="1505"/>
      <c r="D38" s="1505"/>
      <c r="E38" s="1505"/>
      <c r="F38" s="1505"/>
      <c r="G38" s="1505"/>
      <c r="H38" s="1505"/>
      <c r="I38" s="1505"/>
      <c r="J38" s="1505"/>
      <c r="K38" s="1505"/>
    </row>
    <row r="39" spans="1:11">
      <c r="A39" s="1524"/>
      <c r="B39" s="1505"/>
      <c r="C39" s="1505"/>
      <c r="D39" s="1505"/>
      <c r="E39" s="1505"/>
      <c r="F39" s="1505"/>
      <c r="G39" s="1505"/>
      <c r="H39" s="1505"/>
      <c r="I39" s="1505"/>
      <c r="J39" s="1505"/>
      <c r="K39" s="1505"/>
    </row>
    <row r="40" spans="1:11">
      <c r="A40" s="1524"/>
      <c r="B40" s="1505"/>
      <c r="C40" s="1505"/>
      <c r="D40" s="1505"/>
      <c r="E40" s="1505"/>
      <c r="F40" s="1505"/>
      <c r="G40" s="1505"/>
      <c r="H40" s="1505"/>
      <c r="I40" s="1505"/>
      <c r="J40" s="1505"/>
      <c r="K40" s="1505"/>
    </row>
    <row r="41" spans="1:11">
      <c r="B41" s="1505"/>
      <c r="C41" s="1505"/>
      <c r="D41" s="1505"/>
      <c r="E41" s="1505"/>
      <c r="F41" s="1505"/>
      <c r="G41" s="1505"/>
      <c r="H41" s="1505"/>
      <c r="I41" s="1505"/>
      <c r="J41" s="1505"/>
      <c r="K41" s="1505"/>
    </row>
    <row r="42" spans="1:11">
      <c r="B42" s="1505"/>
      <c r="C42" s="1505"/>
      <c r="D42" s="1505"/>
      <c r="E42" s="1505"/>
      <c r="F42" s="1505"/>
      <c r="G42" s="1505"/>
      <c r="H42" s="1505"/>
      <c r="I42" s="1505"/>
      <c r="J42" s="1505"/>
      <c r="K42" s="1505"/>
    </row>
    <row r="43" spans="1:11">
      <c r="B43" s="1505"/>
      <c r="C43" s="1505"/>
      <c r="D43" s="1505"/>
      <c r="E43" s="1505"/>
      <c r="F43" s="1505"/>
      <c r="G43" s="1505"/>
      <c r="H43" s="1505"/>
      <c r="I43" s="1505"/>
      <c r="J43" s="1505"/>
      <c r="K43" s="1505"/>
    </row>
    <row r="44" spans="1:11">
      <c r="B44" s="1505"/>
      <c r="C44" s="1505"/>
      <c r="D44" s="1505"/>
      <c r="E44" s="1505"/>
      <c r="F44" s="1505"/>
      <c r="G44" s="1505"/>
      <c r="H44" s="1505"/>
      <c r="I44" s="1505"/>
      <c r="J44" s="1505"/>
      <c r="K44" s="1505"/>
    </row>
    <row r="45" spans="1:11">
      <c r="B45" s="1505"/>
      <c r="C45" s="1505"/>
      <c r="D45" s="1505"/>
      <c r="E45" s="1505"/>
      <c r="F45" s="1505"/>
      <c r="G45" s="1505"/>
      <c r="H45" s="1505"/>
      <c r="I45" s="1505"/>
      <c r="J45" s="1505"/>
      <c r="K45" s="1505"/>
    </row>
    <row r="46" spans="1:11">
      <c r="B46" s="1505"/>
      <c r="C46" s="1505"/>
      <c r="D46" s="1505"/>
      <c r="E46" s="1505"/>
      <c r="F46" s="1505"/>
      <c r="G46" s="1505"/>
      <c r="H46" s="1505"/>
      <c r="I46" s="1505"/>
      <c r="J46" s="1505"/>
      <c r="K46" s="1505"/>
    </row>
  </sheetData>
  <mergeCells count="17">
    <mergeCell ref="A1:K1"/>
    <mergeCell ref="A2:K2"/>
    <mergeCell ref="A4:A5"/>
    <mergeCell ref="B4:E4"/>
    <mergeCell ref="F4:H4"/>
    <mergeCell ref="I4:K4"/>
    <mergeCell ref="C17:E17"/>
    <mergeCell ref="F17:K17"/>
    <mergeCell ref="A27:A28"/>
    <mergeCell ref="B27:E27"/>
    <mergeCell ref="F27:H27"/>
    <mergeCell ref="I27:K27"/>
    <mergeCell ref="A29:K29"/>
    <mergeCell ref="A30:K30"/>
    <mergeCell ref="A31:K31"/>
    <mergeCell ref="A32:K32"/>
    <mergeCell ref="A33:K33"/>
  </mergeCells>
  <hyperlinks>
    <hyperlink ref="A36" r:id="rId1"/>
    <hyperlink ref="B5" r:id="rId2"/>
    <hyperlink ref="B28" r:id="rId3"/>
    <hyperlink ref="F4:H4" r:id="rId4" display="Mão-de-obra agrícola familiar"/>
    <hyperlink ref="I4:K4" r:id="rId5" display="Mão-de-obra agrícola não familiar"/>
    <hyperlink ref="I27:K27" r:id="rId6" display="Non-family labour force"/>
    <hyperlink ref="F27:H27" r:id="rId7" display="Family labour force"/>
  </hyperlinks>
  <pageMargins left="0.7" right="0.7" top="0.75" bottom="0.75" header="0.3" footer="0.3"/>
</worksheet>
</file>

<file path=xl/worksheets/sheet82.xml><?xml version="1.0" encoding="utf-8"?>
<worksheet xmlns="http://schemas.openxmlformats.org/spreadsheetml/2006/main" xmlns:r="http://schemas.openxmlformats.org/officeDocument/2006/relationships">
  <sheetPr>
    <pageSetUpPr fitToPage="1"/>
  </sheetPr>
  <dimension ref="A1:AI100"/>
  <sheetViews>
    <sheetView showGridLines="0" zoomScaleNormal="100" workbookViewId="0">
      <selection activeCell="A2" sqref="A2:AG2"/>
    </sheetView>
  </sheetViews>
  <sheetFormatPr defaultColWidth="9.7109375" defaultRowHeight="12.75"/>
  <cols>
    <col min="1" max="1" width="10.85546875" style="1672" customWidth="1"/>
    <col min="2" max="2" width="7.28515625" style="1672" bestFit="1" customWidth="1"/>
    <col min="3" max="4" width="8.7109375" style="1672" bestFit="1" customWidth="1"/>
    <col min="5" max="5" width="12.42578125" style="1672" customWidth="1"/>
    <col min="6" max="7" width="8.7109375" style="1672" bestFit="1" customWidth="1"/>
    <col min="8" max="8" width="8.5703125" style="1672" bestFit="1" customWidth="1"/>
    <col min="9" max="9" width="8.7109375" style="1672" bestFit="1" customWidth="1"/>
    <col min="10" max="10" width="8.42578125" style="1672" bestFit="1" customWidth="1"/>
    <col min="11" max="11" width="8.7109375" style="1672" bestFit="1" customWidth="1"/>
    <col min="12" max="12" width="8.42578125" style="1672" bestFit="1" customWidth="1"/>
    <col min="13" max="18" width="8.7109375" style="1672" bestFit="1" customWidth="1"/>
    <col min="19" max="20" width="8.7109375" style="1775" bestFit="1" customWidth="1"/>
    <col min="21" max="23" width="8.42578125" style="1672" bestFit="1" customWidth="1"/>
    <col min="24" max="24" width="8.7109375" style="1672" bestFit="1" customWidth="1"/>
    <col min="25" max="25" width="8.42578125" style="1672" bestFit="1" customWidth="1"/>
    <col min="26" max="26" width="8.7109375" style="1672" customWidth="1"/>
    <col min="27" max="27" width="8.7109375" style="1672" bestFit="1" customWidth="1"/>
    <col min="28" max="28" width="8.7109375" style="1672" customWidth="1"/>
    <col min="29" max="29" width="6.85546875" style="1710" customWidth="1"/>
    <col min="30" max="30" width="6.85546875" style="1712" customWidth="1"/>
    <col min="31" max="31" width="2.85546875" style="1712" customWidth="1"/>
    <col min="32" max="32" width="6.42578125" style="1672" bestFit="1" customWidth="1"/>
    <col min="33" max="33" width="17.42578125" style="1672" bestFit="1" customWidth="1"/>
    <col min="34" max="16384" width="9.7109375" style="1672"/>
  </cols>
  <sheetData>
    <row r="1" spans="1:34" s="1665" customFormat="1" ht="30" customHeight="1">
      <c r="A1" s="5477" t="s">
        <v>2211</v>
      </c>
      <c r="B1" s="5477"/>
      <c r="C1" s="5477"/>
      <c r="D1" s="5477"/>
      <c r="E1" s="5477"/>
      <c r="F1" s="5477"/>
      <c r="G1" s="5477"/>
      <c r="H1" s="5477"/>
      <c r="I1" s="5477"/>
      <c r="J1" s="5477"/>
      <c r="K1" s="5477"/>
      <c r="L1" s="5477"/>
      <c r="M1" s="5477"/>
      <c r="N1" s="5477"/>
      <c r="O1" s="5477"/>
      <c r="P1" s="5477"/>
      <c r="Q1" s="5477"/>
      <c r="R1" s="5477"/>
      <c r="S1" s="5477"/>
      <c r="T1" s="5477"/>
      <c r="U1" s="5477"/>
      <c r="V1" s="5477"/>
      <c r="W1" s="5477"/>
      <c r="X1" s="5477"/>
      <c r="Y1" s="5477"/>
      <c r="Z1" s="5477"/>
      <c r="AA1" s="5477"/>
      <c r="AB1" s="5477"/>
      <c r="AC1" s="5477"/>
      <c r="AD1" s="5477"/>
      <c r="AE1" s="5477"/>
      <c r="AF1" s="5477"/>
      <c r="AG1" s="5477"/>
      <c r="AH1" s="1664"/>
    </row>
    <row r="2" spans="1:34" s="1665" customFormat="1" ht="30" customHeight="1">
      <c r="A2" s="5478" t="s">
        <v>2212</v>
      </c>
      <c r="B2" s="5478"/>
      <c r="C2" s="5478"/>
      <c r="D2" s="5478"/>
      <c r="E2" s="5478"/>
      <c r="F2" s="5478"/>
      <c r="G2" s="5478"/>
      <c r="H2" s="5478"/>
      <c r="I2" s="5478"/>
      <c r="J2" s="5478"/>
      <c r="K2" s="5478"/>
      <c r="L2" s="5478"/>
      <c r="M2" s="5478"/>
      <c r="N2" s="5478"/>
      <c r="O2" s="5478"/>
      <c r="P2" s="5478"/>
      <c r="Q2" s="5478"/>
      <c r="R2" s="5478"/>
      <c r="S2" s="5478"/>
      <c r="T2" s="5478"/>
      <c r="U2" s="5478"/>
      <c r="V2" s="5478"/>
      <c r="W2" s="5478"/>
      <c r="X2" s="5478"/>
      <c r="Y2" s="5478"/>
      <c r="Z2" s="5478"/>
      <c r="AA2" s="5478"/>
      <c r="AB2" s="5478"/>
      <c r="AC2" s="5478"/>
      <c r="AD2" s="5478"/>
      <c r="AE2" s="5478"/>
      <c r="AF2" s="5478"/>
      <c r="AG2" s="5478"/>
      <c r="AH2" s="1664"/>
    </row>
    <row r="3" spans="1:34" s="1673" customFormat="1" ht="9.75" customHeight="1">
      <c r="A3" s="1666"/>
      <c r="B3" s="1666"/>
      <c r="C3" s="1666"/>
      <c r="D3" s="1666"/>
      <c r="E3" s="1666"/>
      <c r="F3" s="1666"/>
      <c r="G3" s="1666"/>
      <c r="H3" s="1666"/>
      <c r="I3" s="1666"/>
      <c r="J3" s="1666"/>
      <c r="K3" s="1666"/>
      <c r="L3" s="1666"/>
      <c r="M3" s="1666"/>
      <c r="N3" s="1666"/>
      <c r="O3" s="1666"/>
      <c r="P3" s="1667"/>
      <c r="Q3" s="1667"/>
      <c r="R3" s="1667"/>
      <c r="S3" s="1668"/>
      <c r="T3" s="1668"/>
      <c r="U3" s="1669"/>
      <c r="V3" s="1669"/>
      <c r="W3" s="1669"/>
      <c r="X3" s="1669"/>
      <c r="Y3" s="1669"/>
      <c r="Z3" s="1669"/>
      <c r="AA3" s="1669"/>
      <c r="AB3" s="1669"/>
      <c r="AC3" s="1670"/>
      <c r="AD3" s="1671"/>
      <c r="AE3" s="1671"/>
      <c r="AF3" s="1667"/>
      <c r="AG3" s="1672"/>
      <c r="AH3" s="1672"/>
    </row>
    <row r="4" spans="1:34" s="1679" customFormat="1" ht="13.5" customHeight="1">
      <c r="A4" s="1674"/>
      <c r="B4" s="1675" t="s">
        <v>2213</v>
      </c>
      <c r="C4" s="1676">
        <v>1990</v>
      </c>
      <c r="D4" s="1676">
        <v>1991</v>
      </c>
      <c r="E4" s="1676">
        <v>1992</v>
      </c>
      <c r="F4" s="1676">
        <v>1993</v>
      </c>
      <c r="G4" s="1676">
        <v>1994</v>
      </c>
      <c r="H4" s="1676">
        <v>1995</v>
      </c>
      <c r="I4" s="1676">
        <v>1996</v>
      </c>
      <c r="J4" s="1676">
        <v>1997</v>
      </c>
      <c r="K4" s="1677">
        <v>1998</v>
      </c>
      <c r="L4" s="1676">
        <v>1999</v>
      </c>
      <c r="M4" s="1676">
        <v>2000</v>
      </c>
      <c r="N4" s="1677">
        <v>2001</v>
      </c>
      <c r="O4" s="1676">
        <v>2002</v>
      </c>
      <c r="P4" s="1676">
        <v>2003</v>
      </c>
      <c r="Q4" s="1677">
        <v>2004</v>
      </c>
      <c r="R4" s="1677">
        <v>2005</v>
      </c>
      <c r="S4" s="1676">
        <v>2006</v>
      </c>
      <c r="T4" s="1676">
        <v>2007</v>
      </c>
      <c r="U4" s="1676">
        <v>2008</v>
      </c>
      <c r="V4" s="1677">
        <v>2009</v>
      </c>
      <c r="W4" s="1677">
        <v>2010</v>
      </c>
      <c r="X4" s="1677">
        <v>2011</v>
      </c>
      <c r="Y4" s="1677">
        <v>2012</v>
      </c>
      <c r="Z4" s="1677">
        <v>2013</v>
      </c>
      <c r="AA4" s="1676">
        <v>2014</v>
      </c>
      <c r="AB4" s="1677">
        <v>2015</v>
      </c>
      <c r="AC4" s="1676">
        <v>2016</v>
      </c>
      <c r="AD4" s="5479">
        <v>2017</v>
      </c>
      <c r="AE4" s="5480"/>
      <c r="AF4" s="1676" t="s">
        <v>2214</v>
      </c>
      <c r="AG4" s="1676"/>
      <c r="AH4" s="1678"/>
    </row>
    <row r="5" spans="1:34" s="1679" customFormat="1" ht="13.5" customHeight="1">
      <c r="A5" s="1680" t="s">
        <v>205</v>
      </c>
      <c r="B5" s="1681"/>
      <c r="C5" s="1682"/>
      <c r="D5" s="1682"/>
      <c r="E5" s="1682"/>
      <c r="F5" s="1682"/>
      <c r="G5" s="1682"/>
      <c r="H5" s="1682"/>
      <c r="I5" s="1682"/>
      <c r="J5" s="1682"/>
      <c r="K5" s="1682"/>
      <c r="L5" s="1682"/>
      <c r="M5" s="1682"/>
      <c r="N5" s="1682"/>
      <c r="O5" s="1682"/>
      <c r="P5" s="1682"/>
      <c r="Q5" s="1682"/>
      <c r="R5" s="1682"/>
      <c r="S5" s="1682"/>
      <c r="T5" s="1682"/>
      <c r="U5" s="1682"/>
      <c r="V5" s="1682"/>
      <c r="W5" s="1682"/>
      <c r="X5" s="1682"/>
      <c r="Y5" s="1682"/>
      <c r="Z5" s="1682"/>
      <c r="AA5" s="1682"/>
      <c r="AB5" s="1682"/>
      <c r="AC5" s="1683"/>
      <c r="AD5" s="1684"/>
      <c r="AE5" s="1684"/>
      <c r="AF5" s="1685"/>
      <c r="AG5" s="1680" t="s">
        <v>205</v>
      </c>
      <c r="AH5" s="1680"/>
    </row>
    <row r="6" spans="1:34" s="1679" customFormat="1" ht="13.5" customHeight="1">
      <c r="A6" s="1686" t="s">
        <v>2215</v>
      </c>
      <c r="B6" s="1687"/>
      <c r="C6" s="1682"/>
      <c r="D6" s="1682"/>
      <c r="E6" s="1682"/>
      <c r="F6" s="1682"/>
      <c r="G6" s="1688"/>
      <c r="H6" s="1688"/>
      <c r="I6" s="1688"/>
      <c r="J6" s="1688"/>
      <c r="K6" s="1688"/>
      <c r="L6" s="1688"/>
      <c r="M6" s="1688"/>
      <c r="N6" s="1688"/>
      <c r="O6" s="1688"/>
      <c r="P6" s="1689"/>
      <c r="Q6" s="1689"/>
      <c r="R6" s="1690"/>
      <c r="S6" s="1690"/>
      <c r="T6" s="1690"/>
      <c r="U6" s="1690"/>
      <c r="V6" s="1690"/>
      <c r="W6" s="1690"/>
      <c r="X6" s="1690"/>
      <c r="Y6" s="1690"/>
      <c r="Z6" s="1690"/>
      <c r="AA6" s="1690"/>
      <c r="AB6" s="1690"/>
      <c r="AC6" s="1691"/>
      <c r="AD6" s="1692"/>
      <c r="AE6" s="1692"/>
      <c r="AF6" s="1693"/>
      <c r="AG6" s="1686" t="s">
        <v>2216</v>
      </c>
      <c r="AH6" s="1686"/>
    </row>
    <row r="7" spans="1:34" s="1679" customFormat="1" ht="13.5" customHeight="1">
      <c r="A7" s="1694" t="s">
        <v>2111</v>
      </c>
      <c r="B7" s="1695" t="s">
        <v>2042</v>
      </c>
      <c r="C7" s="1696">
        <v>207553</v>
      </c>
      <c r="D7" s="1696">
        <v>294874</v>
      </c>
      <c r="E7" s="1696">
        <v>280293</v>
      </c>
      <c r="F7" s="1696">
        <v>250189</v>
      </c>
      <c r="G7" s="1696">
        <v>235187</v>
      </c>
      <c r="H7" s="1696">
        <v>259402</v>
      </c>
      <c r="I7" s="1696">
        <v>236789</v>
      </c>
      <c r="J7" s="1696">
        <v>276593</v>
      </c>
      <c r="K7" s="1696">
        <v>148687</v>
      </c>
      <c r="L7" s="1696">
        <v>220281</v>
      </c>
      <c r="M7" s="1696">
        <v>226250</v>
      </c>
      <c r="N7" s="1696">
        <v>183488</v>
      </c>
      <c r="O7" s="1696">
        <v>230686</v>
      </c>
      <c r="P7" s="1696">
        <v>174307</v>
      </c>
      <c r="Q7" s="1696">
        <v>187432</v>
      </c>
      <c r="R7" s="1696">
        <v>122708</v>
      </c>
      <c r="S7" s="1696">
        <v>104660</v>
      </c>
      <c r="T7" s="1696">
        <v>54889</v>
      </c>
      <c r="U7" s="1697">
        <v>88279</v>
      </c>
      <c r="V7" s="1697">
        <v>72991</v>
      </c>
      <c r="W7" s="1697">
        <v>57727</v>
      </c>
      <c r="X7" s="1698">
        <v>42496</v>
      </c>
      <c r="Y7" s="1699">
        <v>54793</v>
      </c>
      <c r="Z7" s="1699">
        <v>52176</v>
      </c>
      <c r="AA7" s="1700">
        <v>47826</v>
      </c>
      <c r="AB7" s="1701">
        <v>39736</v>
      </c>
      <c r="AC7" s="1702">
        <v>38198</v>
      </c>
      <c r="AD7" s="1703">
        <v>29019</v>
      </c>
      <c r="AE7" s="1704"/>
      <c r="AF7" s="1695" t="s">
        <v>2042</v>
      </c>
      <c r="AG7" s="1694" t="s">
        <v>2217</v>
      </c>
      <c r="AH7" s="1695"/>
    </row>
    <row r="8" spans="1:34" s="1679" customFormat="1" ht="13.5" customHeight="1">
      <c r="A8" s="1705" t="s">
        <v>2218</v>
      </c>
      <c r="B8" s="1706" t="s">
        <v>2219</v>
      </c>
      <c r="C8" s="1696">
        <v>296623</v>
      </c>
      <c r="D8" s="1696">
        <v>618697</v>
      </c>
      <c r="E8" s="1696">
        <v>361963</v>
      </c>
      <c r="F8" s="1696">
        <v>421838</v>
      </c>
      <c r="G8" s="1696">
        <v>462536</v>
      </c>
      <c r="H8" s="1696">
        <v>359849</v>
      </c>
      <c r="I8" s="1696">
        <v>405826</v>
      </c>
      <c r="J8" s="1696">
        <v>329271</v>
      </c>
      <c r="K8" s="1696">
        <v>150938</v>
      </c>
      <c r="L8" s="1696">
        <v>352148</v>
      </c>
      <c r="M8" s="1696">
        <v>354710</v>
      </c>
      <c r="N8" s="1696">
        <v>153604</v>
      </c>
      <c r="O8" s="1696">
        <v>413031</v>
      </c>
      <c r="P8" s="1696">
        <v>149569</v>
      </c>
      <c r="Q8" s="1696">
        <v>292866</v>
      </c>
      <c r="R8" s="1696">
        <v>81530</v>
      </c>
      <c r="S8" s="1696">
        <v>249580</v>
      </c>
      <c r="T8" s="1696">
        <v>102258</v>
      </c>
      <c r="U8" s="1697">
        <v>203289</v>
      </c>
      <c r="V8" s="1697">
        <v>124146</v>
      </c>
      <c r="W8" s="1697">
        <v>82577</v>
      </c>
      <c r="X8" s="1698">
        <v>51003</v>
      </c>
      <c r="Y8" s="1699">
        <v>58990</v>
      </c>
      <c r="Z8" s="1699">
        <v>92014</v>
      </c>
      <c r="AA8" s="1700">
        <v>98794</v>
      </c>
      <c r="AB8" s="1701">
        <v>80393</v>
      </c>
      <c r="AC8" s="1702">
        <v>90017</v>
      </c>
      <c r="AD8" s="1703">
        <v>59610</v>
      </c>
      <c r="AE8" s="1704"/>
      <c r="AF8" s="1706" t="s">
        <v>2219</v>
      </c>
      <c r="AG8" s="1705" t="s">
        <v>2220</v>
      </c>
      <c r="AH8" s="1706"/>
    </row>
    <row r="9" spans="1:34" s="1679" customFormat="1" ht="13.5" customHeight="1">
      <c r="A9" s="1686" t="s">
        <v>2221</v>
      </c>
      <c r="B9" s="1687"/>
      <c r="C9" s="1696"/>
      <c r="D9" s="1696"/>
      <c r="E9" s="1696"/>
      <c r="F9" s="1696"/>
      <c r="G9" s="1696"/>
      <c r="H9" s="1696"/>
      <c r="I9" s="1696"/>
      <c r="J9" s="1696"/>
      <c r="K9" s="1696"/>
      <c r="L9" s="1696"/>
      <c r="M9" s="1696"/>
      <c r="N9" s="1696"/>
      <c r="O9" s="1696"/>
      <c r="P9" s="1696"/>
      <c r="Q9" s="1696"/>
      <c r="R9" s="1696"/>
      <c r="S9" s="1696"/>
      <c r="T9" s="1696"/>
      <c r="U9" s="1697"/>
      <c r="V9" s="1697"/>
      <c r="W9" s="1697"/>
      <c r="X9" s="1697"/>
      <c r="Y9" s="1697"/>
      <c r="Z9" s="1707"/>
      <c r="AA9" s="1708"/>
      <c r="AB9" s="1709"/>
      <c r="AC9" s="1710"/>
      <c r="AD9" s="1711"/>
      <c r="AE9" s="1712"/>
      <c r="AF9" s="1687"/>
      <c r="AG9" s="1713" t="s">
        <v>2222</v>
      </c>
      <c r="AH9" s="1713"/>
    </row>
    <row r="10" spans="1:34" s="1679" customFormat="1" ht="13.5" customHeight="1">
      <c r="A10" s="1694" t="s">
        <v>2111</v>
      </c>
      <c r="B10" s="1695" t="s">
        <v>2042</v>
      </c>
      <c r="C10" s="1696">
        <v>217856</v>
      </c>
      <c r="D10" s="1696">
        <v>215773</v>
      </c>
      <c r="E10" s="1696">
        <v>196269</v>
      </c>
      <c r="F10" s="1696">
        <v>179545</v>
      </c>
      <c r="G10" s="1696">
        <v>173778</v>
      </c>
      <c r="H10" s="1696">
        <v>163816</v>
      </c>
      <c r="I10" s="1696">
        <v>168774</v>
      </c>
      <c r="J10" s="1696">
        <v>174101</v>
      </c>
      <c r="K10" s="1696">
        <v>182654</v>
      </c>
      <c r="L10" s="1696">
        <v>163622</v>
      </c>
      <c r="M10" s="1696">
        <v>152504</v>
      </c>
      <c r="N10" s="1696">
        <v>154786</v>
      </c>
      <c r="O10" s="1696">
        <v>140124</v>
      </c>
      <c r="P10" s="1696">
        <v>141440</v>
      </c>
      <c r="Q10" s="1696">
        <v>137349</v>
      </c>
      <c r="R10" s="1696">
        <v>109906</v>
      </c>
      <c r="S10" s="1696">
        <v>102603</v>
      </c>
      <c r="T10" s="1696">
        <v>105615</v>
      </c>
      <c r="U10" s="1697">
        <v>110877</v>
      </c>
      <c r="V10" s="1697">
        <v>94727</v>
      </c>
      <c r="W10" s="1697">
        <v>90371</v>
      </c>
      <c r="X10" s="1698">
        <v>99983</v>
      </c>
      <c r="Y10" s="1699">
        <v>102197</v>
      </c>
      <c r="Z10" s="1699">
        <v>111792</v>
      </c>
      <c r="AA10" s="1700">
        <v>107642</v>
      </c>
      <c r="AB10" s="1701">
        <v>97911</v>
      </c>
      <c r="AC10" s="1702">
        <v>88614</v>
      </c>
      <c r="AD10" s="1703">
        <v>86520</v>
      </c>
      <c r="AE10" s="1704"/>
      <c r="AF10" s="1695" t="s">
        <v>2042</v>
      </c>
      <c r="AG10" s="1694" t="s">
        <v>2217</v>
      </c>
      <c r="AH10" s="1695"/>
    </row>
    <row r="11" spans="1:34" s="1679" customFormat="1" ht="13.5" customHeight="1">
      <c r="A11" s="1705" t="s">
        <v>2218</v>
      </c>
      <c r="B11" s="1706" t="s">
        <v>2219</v>
      </c>
      <c r="C11" s="1696">
        <v>665560</v>
      </c>
      <c r="D11" s="1696">
        <v>656187</v>
      </c>
      <c r="E11" s="1696">
        <v>678041</v>
      </c>
      <c r="F11" s="1696">
        <v>668472</v>
      </c>
      <c r="G11" s="1696">
        <v>711432</v>
      </c>
      <c r="H11" s="1696">
        <v>714627</v>
      </c>
      <c r="I11" s="1696">
        <v>789290</v>
      </c>
      <c r="J11" s="1696">
        <v>863410</v>
      </c>
      <c r="K11" s="1696">
        <v>980922</v>
      </c>
      <c r="L11" s="1696">
        <v>934104</v>
      </c>
      <c r="M11" s="1696">
        <v>881589</v>
      </c>
      <c r="N11" s="1696">
        <v>912143</v>
      </c>
      <c r="O11" s="1696">
        <v>802707</v>
      </c>
      <c r="P11" s="1696">
        <v>803897</v>
      </c>
      <c r="Q11" s="1696">
        <v>794819</v>
      </c>
      <c r="R11" s="1696">
        <v>514415</v>
      </c>
      <c r="S11" s="1696">
        <v>542620</v>
      </c>
      <c r="T11" s="1696">
        <v>616917</v>
      </c>
      <c r="U11" s="1697">
        <v>701606</v>
      </c>
      <c r="V11" s="1697">
        <v>634069</v>
      </c>
      <c r="W11" s="1697">
        <v>626222</v>
      </c>
      <c r="X11" s="1698">
        <v>810267</v>
      </c>
      <c r="Y11" s="1699">
        <v>848666</v>
      </c>
      <c r="Z11" s="1699">
        <v>929538</v>
      </c>
      <c r="AA11" s="1700">
        <v>896995</v>
      </c>
      <c r="AB11" s="1701">
        <v>827544</v>
      </c>
      <c r="AC11" s="1702">
        <v>710634</v>
      </c>
      <c r="AD11" s="1703">
        <v>745123</v>
      </c>
      <c r="AE11" s="1704"/>
      <c r="AF11" s="1706" t="s">
        <v>2219</v>
      </c>
      <c r="AG11" s="1705" t="s">
        <v>2220</v>
      </c>
      <c r="AH11" s="1706"/>
    </row>
    <row r="12" spans="1:34" s="1679" customFormat="1" ht="13.5" customHeight="1">
      <c r="A12" s="1714" t="s">
        <v>2223</v>
      </c>
      <c r="B12" s="1687"/>
      <c r="C12" s="1696"/>
      <c r="D12" s="1696"/>
      <c r="E12" s="1696"/>
      <c r="F12" s="1696"/>
      <c r="G12" s="1696"/>
      <c r="H12" s="1696"/>
      <c r="I12" s="1696"/>
      <c r="J12" s="1696"/>
      <c r="K12" s="1696"/>
      <c r="L12" s="1696"/>
      <c r="M12" s="1696"/>
      <c r="N12" s="1696"/>
      <c r="O12" s="1696"/>
      <c r="P12" s="1696"/>
      <c r="Q12" s="1696"/>
      <c r="R12" s="1696"/>
      <c r="S12" s="1696"/>
      <c r="T12" s="1696"/>
      <c r="U12" s="1697"/>
      <c r="V12" s="1697"/>
      <c r="W12" s="1697"/>
      <c r="X12" s="1697"/>
      <c r="Y12" s="1697"/>
      <c r="Z12" s="1715"/>
      <c r="AA12" s="1708"/>
      <c r="AB12" s="1709"/>
      <c r="AC12" s="1710"/>
      <c r="AD12" s="1711"/>
      <c r="AE12" s="1712"/>
      <c r="AF12" s="1687"/>
      <c r="AG12" s="1714" t="s">
        <v>2224</v>
      </c>
      <c r="AH12" s="1714"/>
    </row>
    <row r="13" spans="1:34" s="1679" customFormat="1" ht="13.5" customHeight="1">
      <c r="A13" s="1694" t="s">
        <v>2111</v>
      </c>
      <c r="B13" s="1695" t="s">
        <v>2042</v>
      </c>
      <c r="C13" s="1696">
        <v>95069</v>
      </c>
      <c r="D13" s="1696">
        <v>86533</v>
      </c>
      <c r="E13" s="1696">
        <v>75043</v>
      </c>
      <c r="F13" s="1696">
        <v>72516</v>
      </c>
      <c r="G13" s="1696">
        <v>66112</v>
      </c>
      <c r="H13" s="1696">
        <v>62252</v>
      </c>
      <c r="I13" s="1696">
        <v>60556</v>
      </c>
      <c r="J13" s="1696">
        <v>59007</v>
      </c>
      <c r="K13" s="1696">
        <v>50756</v>
      </c>
      <c r="L13" s="1696">
        <v>48605</v>
      </c>
      <c r="M13" s="1696">
        <v>44676</v>
      </c>
      <c r="N13" s="1696">
        <v>37572</v>
      </c>
      <c r="O13" s="1696">
        <v>33504</v>
      </c>
      <c r="P13" s="1696">
        <v>30349</v>
      </c>
      <c r="Q13" s="1696">
        <v>28619</v>
      </c>
      <c r="R13" s="1696">
        <v>25365</v>
      </c>
      <c r="S13" s="1696">
        <v>23477</v>
      </c>
      <c r="T13" s="1696">
        <v>22219</v>
      </c>
      <c r="U13" s="1697">
        <v>21324</v>
      </c>
      <c r="V13" s="1697">
        <v>20558</v>
      </c>
      <c r="W13" s="1697">
        <v>20441</v>
      </c>
      <c r="X13" s="1697">
        <v>19719</v>
      </c>
      <c r="Y13" s="1699">
        <v>19508</v>
      </c>
      <c r="Z13" s="1699">
        <v>21059</v>
      </c>
      <c r="AA13" s="1700">
        <v>19791</v>
      </c>
      <c r="AB13" s="1701">
        <v>18099</v>
      </c>
      <c r="AC13" s="1702">
        <v>17268</v>
      </c>
      <c r="AD13" s="1703">
        <v>16249</v>
      </c>
      <c r="AE13" s="1704"/>
      <c r="AF13" s="1695" t="s">
        <v>2042</v>
      </c>
      <c r="AG13" s="1694" t="s">
        <v>2217</v>
      </c>
      <c r="AH13" s="1695"/>
    </row>
    <row r="14" spans="1:34" s="1679" customFormat="1" ht="13.5" customHeight="1">
      <c r="A14" s="1716" t="s">
        <v>2218</v>
      </c>
      <c r="B14" s="1706" t="s">
        <v>2219</v>
      </c>
      <c r="C14" s="1696">
        <v>96502</v>
      </c>
      <c r="D14" s="1696">
        <v>80358</v>
      </c>
      <c r="E14" s="1696">
        <v>69500</v>
      </c>
      <c r="F14" s="1696">
        <v>66727</v>
      </c>
      <c r="G14" s="1696">
        <v>63792</v>
      </c>
      <c r="H14" s="1696">
        <v>36263</v>
      </c>
      <c r="I14" s="1696">
        <v>53924</v>
      </c>
      <c r="J14" s="1696">
        <v>40689</v>
      </c>
      <c r="K14" s="1696">
        <v>32488</v>
      </c>
      <c r="L14" s="1696">
        <v>55615</v>
      </c>
      <c r="M14" s="1696">
        <v>46453</v>
      </c>
      <c r="N14" s="1696">
        <v>24195</v>
      </c>
      <c r="O14" s="1696">
        <v>34297</v>
      </c>
      <c r="P14" s="1696">
        <v>26955</v>
      </c>
      <c r="Q14" s="1696">
        <v>27265</v>
      </c>
      <c r="R14" s="1696">
        <v>19747</v>
      </c>
      <c r="S14" s="1696">
        <v>23803</v>
      </c>
      <c r="T14" s="1696">
        <v>22702</v>
      </c>
      <c r="U14" s="1697">
        <v>22214</v>
      </c>
      <c r="V14" s="1697">
        <v>19444</v>
      </c>
      <c r="W14" s="1697">
        <v>17553</v>
      </c>
      <c r="X14" s="1697">
        <v>18388</v>
      </c>
      <c r="Y14" s="1699">
        <v>14784</v>
      </c>
      <c r="Z14" s="1699">
        <v>18210</v>
      </c>
      <c r="AA14" s="1700">
        <v>17629</v>
      </c>
      <c r="AB14" s="1701">
        <v>15494</v>
      </c>
      <c r="AC14" s="1702">
        <v>15588</v>
      </c>
      <c r="AD14" s="1703">
        <v>14439</v>
      </c>
      <c r="AE14" s="1704"/>
      <c r="AF14" s="1706" t="s">
        <v>2219</v>
      </c>
      <c r="AG14" s="1705" t="s">
        <v>2220</v>
      </c>
      <c r="AH14" s="1706"/>
    </row>
    <row r="15" spans="1:34" s="1679" customFormat="1" ht="13.5" customHeight="1">
      <c r="A15" s="1686" t="s">
        <v>2225</v>
      </c>
      <c r="B15" s="1687"/>
      <c r="C15" s="1696"/>
      <c r="D15" s="1696"/>
      <c r="E15" s="1696"/>
      <c r="F15" s="1696"/>
      <c r="G15" s="1696"/>
      <c r="H15" s="1696"/>
      <c r="I15" s="1696"/>
      <c r="J15" s="1696"/>
      <c r="K15" s="1696"/>
      <c r="L15" s="1696"/>
      <c r="M15" s="1696"/>
      <c r="N15" s="1696"/>
      <c r="O15" s="1696"/>
      <c r="P15" s="1696"/>
      <c r="Q15" s="1696"/>
      <c r="R15" s="1696"/>
      <c r="S15" s="1696"/>
      <c r="T15" s="1696"/>
      <c r="U15" s="1697"/>
      <c r="V15" s="1697"/>
      <c r="W15" s="1697"/>
      <c r="X15" s="1697"/>
      <c r="Y15" s="1697"/>
      <c r="Z15" s="1707"/>
      <c r="AA15" s="1708"/>
      <c r="AB15" s="1709"/>
      <c r="AC15" s="1710"/>
      <c r="AD15" s="1711"/>
      <c r="AE15" s="1712"/>
      <c r="AF15" s="1687"/>
      <c r="AG15" s="1686" t="s">
        <v>2226</v>
      </c>
      <c r="AH15" s="1686"/>
    </row>
    <row r="16" spans="1:34" s="1679" customFormat="1" ht="13.5" customHeight="1">
      <c r="A16" s="1694" t="s">
        <v>2111</v>
      </c>
      <c r="B16" s="1695" t="s">
        <v>2042</v>
      </c>
      <c r="C16" s="1696">
        <v>33824</v>
      </c>
      <c r="D16" s="1696">
        <v>33466</v>
      </c>
      <c r="E16" s="1696">
        <v>21118</v>
      </c>
      <c r="F16" s="1696">
        <v>13200</v>
      </c>
      <c r="G16" s="1696">
        <v>24051</v>
      </c>
      <c r="H16" s="1696">
        <v>21726</v>
      </c>
      <c r="I16" s="1696">
        <v>28278</v>
      </c>
      <c r="J16" s="1696">
        <v>28540</v>
      </c>
      <c r="K16" s="1696">
        <v>27020</v>
      </c>
      <c r="L16" s="1696">
        <v>25307</v>
      </c>
      <c r="M16" s="1696">
        <v>23859</v>
      </c>
      <c r="N16" s="1696">
        <v>24936</v>
      </c>
      <c r="O16" s="1696">
        <v>25216</v>
      </c>
      <c r="P16" s="1696">
        <v>25657</v>
      </c>
      <c r="Q16" s="1696">
        <v>26620</v>
      </c>
      <c r="R16" s="1696">
        <v>22881</v>
      </c>
      <c r="S16" s="1696">
        <v>25392</v>
      </c>
      <c r="T16" s="1696">
        <v>26903</v>
      </c>
      <c r="U16" s="1697">
        <v>26334</v>
      </c>
      <c r="V16" s="1697">
        <v>28470</v>
      </c>
      <c r="W16" s="1697">
        <v>29120</v>
      </c>
      <c r="X16" s="1717">
        <v>31436</v>
      </c>
      <c r="Y16" s="1699">
        <v>31174</v>
      </c>
      <c r="Z16" s="1699">
        <v>30177</v>
      </c>
      <c r="AA16" s="1700">
        <v>28754</v>
      </c>
      <c r="AB16" s="1701">
        <v>29142</v>
      </c>
      <c r="AC16" s="1702">
        <v>29149</v>
      </c>
      <c r="AD16" s="1703">
        <v>28944</v>
      </c>
      <c r="AE16" s="1704"/>
      <c r="AF16" s="1695" t="s">
        <v>2042</v>
      </c>
      <c r="AG16" s="1694" t="s">
        <v>2217</v>
      </c>
      <c r="AH16" s="1695"/>
    </row>
    <row r="17" spans="1:34" s="1516" customFormat="1" ht="12.75" customHeight="1">
      <c r="A17" s="1705" t="s">
        <v>2218</v>
      </c>
      <c r="B17" s="1706" t="s">
        <v>2219</v>
      </c>
      <c r="C17" s="1696">
        <v>156072</v>
      </c>
      <c r="D17" s="1696">
        <v>170477</v>
      </c>
      <c r="E17" s="1696">
        <v>109704</v>
      </c>
      <c r="F17" s="1696">
        <v>69000</v>
      </c>
      <c r="G17" s="1696">
        <v>131741</v>
      </c>
      <c r="H17" s="1696">
        <v>124554</v>
      </c>
      <c r="I17" s="1696">
        <v>172230</v>
      </c>
      <c r="J17" s="1696">
        <v>164189</v>
      </c>
      <c r="K17" s="1696">
        <v>161774</v>
      </c>
      <c r="L17" s="1696">
        <v>151650</v>
      </c>
      <c r="M17" s="1696">
        <v>142611</v>
      </c>
      <c r="N17" s="1696">
        <v>145932</v>
      </c>
      <c r="O17" s="1696">
        <v>145905</v>
      </c>
      <c r="P17" s="1696">
        <v>147802</v>
      </c>
      <c r="Q17" s="1696">
        <v>155799</v>
      </c>
      <c r="R17" s="1696">
        <v>125947</v>
      </c>
      <c r="S17" s="1696">
        <v>148673</v>
      </c>
      <c r="T17" s="1696">
        <v>156203</v>
      </c>
      <c r="U17" s="1697">
        <v>150680</v>
      </c>
      <c r="V17" s="1697">
        <v>161761</v>
      </c>
      <c r="W17" s="1697">
        <v>170216</v>
      </c>
      <c r="X17" s="1697">
        <v>185016</v>
      </c>
      <c r="Y17" s="1699">
        <v>187028</v>
      </c>
      <c r="Z17" s="1699">
        <v>180155</v>
      </c>
      <c r="AA17" s="1700">
        <v>167322</v>
      </c>
      <c r="AB17" s="1701">
        <v>184918</v>
      </c>
      <c r="AC17" s="1702">
        <v>169289</v>
      </c>
      <c r="AD17" s="1703">
        <v>179777</v>
      </c>
      <c r="AE17" s="1704"/>
      <c r="AF17" s="1706" t="s">
        <v>2219</v>
      </c>
      <c r="AG17" s="1705" t="s">
        <v>2220</v>
      </c>
      <c r="AH17" s="1706"/>
    </row>
    <row r="18" spans="1:34" s="1516" customFormat="1" ht="12.75" customHeight="1">
      <c r="A18" s="1686" t="s">
        <v>2227</v>
      </c>
      <c r="B18" s="1687"/>
      <c r="C18" s="1696"/>
      <c r="D18" s="1696"/>
      <c r="E18" s="1696"/>
      <c r="F18" s="1696"/>
      <c r="G18" s="1696"/>
      <c r="H18" s="1696"/>
      <c r="I18" s="1696"/>
      <c r="J18" s="1696"/>
      <c r="K18" s="1696"/>
      <c r="L18" s="1696"/>
      <c r="M18" s="1696"/>
      <c r="N18" s="1696"/>
      <c r="O18" s="1696"/>
      <c r="P18" s="1696"/>
      <c r="Q18" s="1696"/>
      <c r="R18" s="1696"/>
      <c r="S18" s="1696"/>
      <c r="T18" s="1696"/>
      <c r="U18" s="1697"/>
      <c r="V18" s="1697"/>
      <c r="W18" s="1697"/>
      <c r="X18" s="1718"/>
      <c r="Y18" s="1719"/>
      <c r="Z18" s="1707"/>
      <c r="AA18" s="1719"/>
      <c r="AB18" s="1719"/>
      <c r="AC18" s="1505"/>
      <c r="AD18" s="1720"/>
      <c r="AE18" s="1633"/>
      <c r="AF18" s="1687"/>
      <c r="AG18" s="1686" t="s">
        <v>2228</v>
      </c>
      <c r="AH18" s="1686"/>
    </row>
    <row r="19" spans="1:34" s="1516" customFormat="1" ht="12.75" customHeight="1">
      <c r="A19" s="1694" t="s">
        <v>2111</v>
      </c>
      <c r="B19" s="1695" t="s">
        <v>2042</v>
      </c>
      <c r="C19" s="1696">
        <v>87657</v>
      </c>
      <c r="D19" s="1696">
        <v>91956</v>
      </c>
      <c r="E19" s="1696">
        <v>75047</v>
      </c>
      <c r="F19" s="1696">
        <v>92000</v>
      </c>
      <c r="G19" s="1696">
        <v>74790</v>
      </c>
      <c r="H19" s="1696">
        <v>73448</v>
      </c>
      <c r="I19" s="1696">
        <v>70593</v>
      </c>
      <c r="J19" s="1696">
        <v>75697</v>
      </c>
      <c r="K19" s="1696">
        <v>48211</v>
      </c>
      <c r="L19" s="1696">
        <v>83363</v>
      </c>
      <c r="M19" s="1696">
        <v>85034</v>
      </c>
      <c r="N19" s="1696">
        <v>61344</v>
      </c>
      <c r="O19" s="1696">
        <v>57127</v>
      </c>
      <c r="P19" s="1696">
        <v>54101</v>
      </c>
      <c r="Q19" s="1696">
        <v>55801</v>
      </c>
      <c r="R19" s="1696">
        <v>53658</v>
      </c>
      <c r="S19" s="1696">
        <v>53674</v>
      </c>
      <c r="T19" s="1696">
        <v>46064</v>
      </c>
      <c r="U19" s="1697">
        <v>55233</v>
      </c>
      <c r="V19" s="1697">
        <v>58447</v>
      </c>
      <c r="W19" s="1697">
        <v>61748</v>
      </c>
      <c r="X19" s="1719">
        <v>52351</v>
      </c>
      <c r="Y19" s="1699">
        <v>41122</v>
      </c>
      <c r="Z19" s="1699">
        <v>50192</v>
      </c>
      <c r="AA19" s="1700">
        <v>50540</v>
      </c>
      <c r="AB19" s="1701">
        <v>40415</v>
      </c>
      <c r="AC19" s="1702">
        <v>42411</v>
      </c>
      <c r="AD19" s="1703">
        <v>35435</v>
      </c>
      <c r="AE19" s="1704"/>
      <c r="AF19" s="1695" t="s">
        <v>2042</v>
      </c>
      <c r="AG19" s="1694" t="s">
        <v>2217</v>
      </c>
      <c r="AH19" s="1695"/>
    </row>
    <row r="20" spans="1:34" s="1516" customFormat="1" ht="12.75" customHeight="1">
      <c r="A20" s="1705" t="s">
        <v>2218</v>
      </c>
      <c r="B20" s="1706" t="s">
        <v>2219</v>
      </c>
      <c r="C20" s="1696">
        <v>72104</v>
      </c>
      <c r="D20" s="1696">
        <v>76100</v>
      </c>
      <c r="E20" s="1696">
        <v>45103</v>
      </c>
      <c r="F20" s="1696">
        <v>76400</v>
      </c>
      <c r="G20" s="1696">
        <v>79217</v>
      </c>
      <c r="H20" s="1696">
        <v>57636</v>
      </c>
      <c r="I20" s="1696">
        <v>60480</v>
      </c>
      <c r="J20" s="1696">
        <v>44295</v>
      </c>
      <c r="K20" s="1696">
        <v>28714</v>
      </c>
      <c r="L20" s="1696">
        <v>99724</v>
      </c>
      <c r="M20" s="1696">
        <v>112395</v>
      </c>
      <c r="N20" s="1696">
        <v>38696</v>
      </c>
      <c r="O20" s="1696">
        <v>61466</v>
      </c>
      <c r="P20" s="1696">
        <v>39020</v>
      </c>
      <c r="Q20" s="1696">
        <v>61317</v>
      </c>
      <c r="R20" s="1696">
        <v>25151</v>
      </c>
      <c r="S20" s="1696">
        <v>87108</v>
      </c>
      <c r="T20" s="1696">
        <v>62039</v>
      </c>
      <c r="U20" s="1697">
        <v>92422</v>
      </c>
      <c r="V20" s="1697">
        <v>70716</v>
      </c>
      <c r="W20" s="1697">
        <v>66145</v>
      </c>
      <c r="X20" s="1718">
        <v>48255</v>
      </c>
      <c r="Y20" s="1699">
        <v>30506</v>
      </c>
      <c r="Z20" s="1699">
        <v>62632</v>
      </c>
      <c r="AA20" s="1700">
        <v>67443</v>
      </c>
      <c r="AB20" s="1701">
        <v>48971</v>
      </c>
      <c r="AC20" s="1702">
        <v>65774</v>
      </c>
      <c r="AD20" s="1703">
        <v>45856</v>
      </c>
      <c r="AE20" s="1704"/>
      <c r="AF20" s="1706" t="s">
        <v>2219</v>
      </c>
      <c r="AG20" s="1705" t="s">
        <v>2220</v>
      </c>
      <c r="AH20" s="1706"/>
    </row>
    <row r="21" spans="1:34" s="1516" customFormat="1" ht="12.75" customHeight="1">
      <c r="A21" s="1714" t="s">
        <v>2229</v>
      </c>
      <c r="B21" s="1687"/>
      <c r="C21" s="1696"/>
      <c r="D21" s="1696"/>
      <c r="E21" s="1696"/>
      <c r="F21" s="1696"/>
      <c r="G21" s="1696"/>
      <c r="H21" s="1696"/>
      <c r="I21" s="1696"/>
      <c r="J21" s="1696"/>
      <c r="K21" s="1696"/>
      <c r="L21" s="1696"/>
      <c r="M21" s="1696"/>
      <c r="N21" s="1696"/>
      <c r="O21" s="1696"/>
      <c r="P21" s="1696"/>
      <c r="Q21" s="1696"/>
      <c r="R21" s="1696"/>
      <c r="S21" s="1696"/>
      <c r="T21" s="1696"/>
      <c r="U21" s="1697"/>
      <c r="V21" s="1697"/>
      <c r="W21" s="1697"/>
      <c r="X21" s="1718"/>
      <c r="Y21" s="1719"/>
      <c r="Z21" s="1715"/>
      <c r="AA21" s="1719"/>
      <c r="AB21" s="1719"/>
      <c r="AC21" s="1505"/>
      <c r="AD21" s="1720"/>
      <c r="AE21" s="1633"/>
      <c r="AF21" s="1687"/>
      <c r="AG21" s="1714" t="s">
        <v>2230</v>
      </c>
      <c r="AH21" s="1714"/>
    </row>
    <row r="22" spans="1:34" s="1721" customFormat="1" ht="12.75" customHeight="1">
      <c r="A22" s="1694" t="s">
        <v>2111</v>
      </c>
      <c r="B22" s="1695" t="s">
        <v>2042</v>
      </c>
      <c r="C22" s="1696">
        <v>66716</v>
      </c>
      <c r="D22" s="1696">
        <v>65045</v>
      </c>
      <c r="E22" s="1696">
        <v>66650</v>
      </c>
      <c r="F22" s="1696">
        <v>61643</v>
      </c>
      <c r="G22" s="1696">
        <v>53388</v>
      </c>
      <c r="H22" s="1696">
        <v>50887</v>
      </c>
      <c r="I22" s="1696">
        <v>45508</v>
      </c>
      <c r="J22" s="1696">
        <v>32779</v>
      </c>
      <c r="K22" s="1696">
        <v>26221</v>
      </c>
      <c r="L22" s="1696">
        <v>24646</v>
      </c>
      <c r="M22" s="1696">
        <v>21766</v>
      </c>
      <c r="N22" s="1696">
        <v>11769</v>
      </c>
      <c r="O22" s="1696">
        <v>11206</v>
      </c>
      <c r="P22" s="1696">
        <v>11505</v>
      </c>
      <c r="Q22" s="1696">
        <v>15899</v>
      </c>
      <c r="R22" s="1696">
        <v>34338</v>
      </c>
      <c r="S22" s="1696">
        <v>44159</v>
      </c>
      <c r="T22" s="1696">
        <v>40480</v>
      </c>
      <c r="U22" s="1697">
        <v>43084</v>
      </c>
      <c r="V22" s="1697">
        <v>40859</v>
      </c>
      <c r="W22" s="1697">
        <v>20224</v>
      </c>
      <c r="X22" s="1719">
        <v>16627</v>
      </c>
      <c r="Y22" s="1699">
        <v>18342</v>
      </c>
      <c r="Z22" s="1699">
        <v>18383</v>
      </c>
      <c r="AA22" s="1700">
        <v>17165</v>
      </c>
      <c r="AB22" s="1701">
        <v>21170</v>
      </c>
      <c r="AC22" s="1702">
        <v>20622</v>
      </c>
      <c r="AD22" s="1703">
        <v>23200</v>
      </c>
      <c r="AE22" s="1704"/>
      <c r="AF22" s="1695" t="s">
        <v>2042</v>
      </c>
      <c r="AG22" s="1694" t="s">
        <v>2217</v>
      </c>
      <c r="AH22" s="1695"/>
    </row>
    <row r="23" spans="1:34" s="1721" customFormat="1" ht="12.75" customHeight="1">
      <c r="A23" s="1705" t="s">
        <v>2218</v>
      </c>
      <c r="B23" s="1706" t="s">
        <v>2219</v>
      </c>
      <c r="C23" s="1696">
        <v>78532</v>
      </c>
      <c r="D23" s="1696">
        <v>124104</v>
      </c>
      <c r="E23" s="1696">
        <v>63000</v>
      </c>
      <c r="F23" s="1696">
        <v>98500</v>
      </c>
      <c r="G23" s="1696">
        <v>96213</v>
      </c>
      <c r="H23" s="1696">
        <v>53058</v>
      </c>
      <c r="I23" s="1696">
        <v>69950</v>
      </c>
      <c r="J23" s="1696">
        <v>28792</v>
      </c>
      <c r="K23" s="1696">
        <v>26203</v>
      </c>
      <c r="L23" s="1696">
        <v>29304</v>
      </c>
      <c r="M23" s="1696">
        <v>36353</v>
      </c>
      <c r="N23" s="1696">
        <v>12597</v>
      </c>
      <c r="O23" s="1696">
        <v>20022</v>
      </c>
      <c r="P23" s="1696">
        <v>13028</v>
      </c>
      <c r="Q23" s="1696">
        <v>26248</v>
      </c>
      <c r="R23" s="1696">
        <v>26271</v>
      </c>
      <c r="S23" s="1696">
        <v>105552</v>
      </c>
      <c r="T23" s="1696">
        <v>80718</v>
      </c>
      <c r="U23" s="1697">
        <v>99827</v>
      </c>
      <c r="V23" s="1697">
        <v>72799</v>
      </c>
      <c r="W23" s="1697">
        <v>30620</v>
      </c>
      <c r="X23" s="1718">
        <v>21000</v>
      </c>
      <c r="Y23" s="1699">
        <v>21151</v>
      </c>
      <c r="Z23" s="1699">
        <v>32949</v>
      </c>
      <c r="AA23" s="1700">
        <v>37914</v>
      </c>
      <c r="AB23" s="1701">
        <v>44402</v>
      </c>
      <c r="AC23" s="1702">
        <v>46615</v>
      </c>
      <c r="AD23" s="1703">
        <v>47862</v>
      </c>
      <c r="AE23" s="1704"/>
      <c r="AF23" s="1706" t="s">
        <v>2219</v>
      </c>
      <c r="AG23" s="1705" t="s">
        <v>2220</v>
      </c>
      <c r="AH23" s="1706"/>
    </row>
    <row r="24" spans="1:34" s="1721" customFormat="1" ht="12.75" customHeight="1">
      <c r="A24" s="1722" t="s">
        <v>2231</v>
      </c>
      <c r="B24" s="1687"/>
      <c r="C24" s="1696"/>
      <c r="D24" s="1696"/>
      <c r="E24" s="1696"/>
      <c r="F24" s="1696"/>
      <c r="G24" s="1696"/>
      <c r="H24" s="1696"/>
      <c r="I24" s="1696"/>
      <c r="J24" s="1696"/>
      <c r="K24" s="1696"/>
      <c r="L24" s="1696"/>
      <c r="M24" s="1696"/>
      <c r="N24" s="1696"/>
      <c r="O24" s="1696"/>
      <c r="P24" s="1696"/>
      <c r="Q24" s="1696"/>
      <c r="R24" s="1696"/>
      <c r="S24" s="1696"/>
      <c r="T24" s="1696"/>
      <c r="U24" s="1697"/>
      <c r="V24" s="1697"/>
      <c r="W24" s="1723"/>
      <c r="X24" s="1719"/>
      <c r="Y24" s="1719"/>
      <c r="Z24" s="1724"/>
      <c r="AA24" s="1719"/>
      <c r="AB24" s="1719"/>
      <c r="AC24" s="1505"/>
      <c r="AD24" s="1720"/>
      <c r="AE24" s="1633"/>
      <c r="AF24" s="1687"/>
      <c r="AG24" s="1722" t="s">
        <v>2232</v>
      </c>
      <c r="AH24" s="1722"/>
    </row>
    <row r="25" spans="1:34" s="1721" customFormat="1" ht="12.75" customHeight="1">
      <c r="A25" s="1694" t="s">
        <v>2111</v>
      </c>
      <c r="B25" s="1695" t="s">
        <v>2042</v>
      </c>
      <c r="C25" s="1696">
        <v>59214</v>
      </c>
      <c r="D25" s="1696">
        <v>58375</v>
      </c>
      <c r="E25" s="1696">
        <v>41817</v>
      </c>
      <c r="F25" s="1696">
        <v>27636</v>
      </c>
      <c r="G25" s="1696">
        <v>25447</v>
      </c>
      <c r="H25" s="1696">
        <v>23594</v>
      </c>
      <c r="I25" s="1696">
        <v>21266</v>
      </c>
      <c r="J25" s="1696">
        <v>18563</v>
      </c>
      <c r="K25" s="1696">
        <v>16369</v>
      </c>
      <c r="L25" s="1696">
        <v>12609</v>
      </c>
      <c r="M25" s="1696">
        <v>11889</v>
      </c>
      <c r="N25" s="1696">
        <v>11290</v>
      </c>
      <c r="O25" s="1696">
        <v>10574</v>
      </c>
      <c r="P25" s="1696">
        <v>10106</v>
      </c>
      <c r="Q25" s="1696">
        <v>9487</v>
      </c>
      <c r="R25" s="1696">
        <v>7760</v>
      </c>
      <c r="S25" s="1696">
        <v>7361</v>
      </c>
      <c r="T25" s="1696">
        <v>6785</v>
      </c>
      <c r="U25" s="1697">
        <v>5090</v>
      </c>
      <c r="V25" s="1697">
        <v>3559</v>
      </c>
      <c r="W25" s="1697">
        <v>3509</v>
      </c>
      <c r="X25" s="1719">
        <v>3511</v>
      </c>
      <c r="Y25" s="1699">
        <v>3402</v>
      </c>
      <c r="Z25" s="1699">
        <v>3363</v>
      </c>
      <c r="AA25" s="1700">
        <v>3120</v>
      </c>
      <c r="AB25" s="1701">
        <v>3193</v>
      </c>
      <c r="AC25" s="1702">
        <v>3206</v>
      </c>
      <c r="AD25" s="1703">
        <v>3547</v>
      </c>
      <c r="AE25" s="1704"/>
      <c r="AF25" s="1695" t="s">
        <v>2042</v>
      </c>
      <c r="AG25" s="1694" t="s">
        <v>2217</v>
      </c>
      <c r="AH25" s="1695"/>
    </row>
    <row r="26" spans="1:34" s="1721" customFormat="1" ht="12.75" customHeight="1">
      <c r="A26" s="1705" t="s">
        <v>2218</v>
      </c>
      <c r="B26" s="1706" t="s">
        <v>2219</v>
      </c>
      <c r="C26" s="1696">
        <v>31007</v>
      </c>
      <c r="D26" s="1696">
        <v>28083</v>
      </c>
      <c r="E26" s="1696">
        <v>23187</v>
      </c>
      <c r="F26" s="1696">
        <v>14509</v>
      </c>
      <c r="G26" s="1696">
        <v>13516</v>
      </c>
      <c r="H26" s="1696">
        <v>12635</v>
      </c>
      <c r="I26" s="1696">
        <v>11887</v>
      </c>
      <c r="J26" s="1696">
        <v>10643</v>
      </c>
      <c r="K26" s="1696">
        <v>9737</v>
      </c>
      <c r="L26" s="1696">
        <v>6397</v>
      </c>
      <c r="M26" s="1696">
        <v>6143</v>
      </c>
      <c r="N26" s="1696">
        <v>5778</v>
      </c>
      <c r="O26" s="1696">
        <v>5484</v>
      </c>
      <c r="P26" s="1696">
        <v>4669</v>
      </c>
      <c r="Q26" s="1696">
        <v>4212</v>
      </c>
      <c r="R26" s="1696">
        <v>2762</v>
      </c>
      <c r="S26" s="1696">
        <v>3990</v>
      </c>
      <c r="T26" s="1696">
        <v>3696</v>
      </c>
      <c r="U26" s="1697">
        <v>2818</v>
      </c>
      <c r="V26" s="1697">
        <v>2009</v>
      </c>
      <c r="W26" s="1697">
        <v>2042</v>
      </c>
      <c r="X26" s="1697">
        <v>2058</v>
      </c>
      <c r="Y26" s="1699">
        <v>1932</v>
      </c>
      <c r="Z26" s="1699">
        <v>1933</v>
      </c>
      <c r="AA26" s="1700">
        <v>1802</v>
      </c>
      <c r="AB26" s="1701">
        <v>1811</v>
      </c>
      <c r="AC26" s="1702">
        <v>1937</v>
      </c>
      <c r="AD26" s="1703">
        <v>2397</v>
      </c>
      <c r="AE26" s="1704"/>
      <c r="AF26" s="1706" t="s">
        <v>2219</v>
      </c>
      <c r="AG26" s="1705" t="s">
        <v>2220</v>
      </c>
      <c r="AH26" s="1706"/>
    </row>
    <row r="27" spans="1:34" s="1721" customFormat="1" ht="12.75" customHeight="1">
      <c r="A27" s="1725" t="s">
        <v>2233</v>
      </c>
      <c r="B27" s="1726"/>
      <c r="C27" s="1696"/>
      <c r="D27" s="1696"/>
      <c r="E27" s="1696"/>
      <c r="F27" s="1696"/>
      <c r="G27" s="1696"/>
      <c r="H27" s="1696"/>
      <c r="I27" s="1696"/>
      <c r="J27" s="1696"/>
      <c r="K27" s="1696"/>
      <c r="L27" s="1696"/>
      <c r="M27" s="1696"/>
      <c r="N27" s="1696"/>
      <c r="O27" s="1696"/>
      <c r="P27" s="1696"/>
      <c r="Q27" s="1696"/>
      <c r="R27" s="1696"/>
      <c r="S27" s="1696"/>
      <c r="T27" s="1696"/>
      <c r="U27" s="1697"/>
      <c r="V27" s="1697"/>
      <c r="W27" s="1719"/>
      <c r="X27" s="1727"/>
      <c r="Y27" s="1727"/>
      <c r="Z27" s="1724"/>
      <c r="AA27" s="1719"/>
      <c r="AB27" s="1719"/>
      <c r="AC27" s="1505"/>
      <c r="AD27" s="1720"/>
      <c r="AE27" s="1633"/>
      <c r="AF27" s="1726"/>
      <c r="AG27" s="1725" t="s">
        <v>2234</v>
      </c>
      <c r="AH27" s="1722"/>
    </row>
    <row r="28" spans="1:34" s="1721" customFormat="1" ht="12.75" customHeight="1">
      <c r="A28" s="1694" t="s">
        <v>2111</v>
      </c>
      <c r="B28" s="1728" t="s">
        <v>2042</v>
      </c>
      <c r="C28" s="1696">
        <v>6402</v>
      </c>
      <c r="D28" s="1696">
        <v>6382</v>
      </c>
      <c r="E28" s="1696">
        <v>3782</v>
      </c>
      <c r="F28" s="1696">
        <v>3252</v>
      </c>
      <c r="G28" s="1696">
        <v>2953</v>
      </c>
      <c r="H28" s="1696">
        <v>2568</v>
      </c>
      <c r="I28" s="1696">
        <v>2703</v>
      </c>
      <c r="J28" s="1696">
        <v>2543</v>
      </c>
      <c r="K28" s="1696">
        <v>2523</v>
      </c>
      <c r="L28" s="1696">
        <v>1957</v>
      </c>
      <c r="M28" s="1696">
        <v>1729</v>
      </c>
      <c r="N28" s="1696">
        <v>1887</v>
      </c>
      <c r="O28" s="1696">
        <v>1914</v>
      </c>
      <c r="P28" s="1696">
        <v>2772</v>
      </c>
      <c r="Q28" s="1696">
        <v>2575</v>
      </c>
      <c r="R28" s="1696">
        <v>1364</v>
      </c>
      <c r="S28" s="1696">
        <v>1268</v>
      </c>
      <c r="T28" s="1696">
        <v>1699</v>
      </c>
      <c r="U28" s="1697">
        <v>1114</v>
      </c>
      <c r="V28" s="1697">
        <v>1110</v>
      </c>
      <c r="W28" s="1697">
        <v>1074</v>
      </c>
      <c r="X28" s="1697">
        <v>1010</v>
      </c>
      <c r="Y28" s="1699">
        <v>1159</v>
      </c>
      <c r="Z28" s="1699">
        <v>786</v>
      </c>
      <c r="AA28" s="1700">
        <v>920</v>
      </c>
      <c r="AB28" s="1701">
        <v>1630</v>
      </c>
      <c r="AC28" s="1729">
        <v>1987</v>
      </c>
      <c r="AD28" s="1730">
        <v>1833</v>
      </c>
      <c r="AE28" s="1731"/>
      <c r="AF28" s="1728" t="s">
        <v>2042</v>
      </c>
      <c r="AG28" s="1694" t="s">
        <v>2217</v>
      </c>
      <c r="AH28" s="1695"/>
    </row>
    <row r="29" spans="1:34" s="1721" customFormat="1" ht="12.75" customHeight="1">
      <c r="A29" s="1705" t="s">
        <v>2218</v>
      </c>
      <c r="B29" s="1732" t="s">
        <v>2219</v>
      </c>
      <c r="C29" s="1696">
        <v>3563</v>
      </c>
      <c r="D29" s="1696">
        <v>3485</v>
      </c>
      <c r="E29" s="1696">
        <v>2194</v>
      </c>
      <c r="F29" s="1696">
        <v>2069</v>
      </c>
      <c r="G29" s="1696">
        <v>2040</v>
      </c>
      <c r="H29" s="1696">
        <v>1701</v>
      </c>
      <c r="I29" s="1696">
        <v>1956</v>
      </c>
      <c r="J29" s="1696">
        <v>1789</v>
      </c>
      <c r="K29" s="1696">
        <v>1684</v>
      </c>
      <c r="L29" s="1696">
        <v>960</v>
      </c>
      <c r="M29" s="1696">
        <v>945</v>
      </c>
      <c r="N29" s="1696">
        <v>991</v>
      </c>
      <c r="O29" s="1696">
        <v>1092</v>
      </c>
      <c r="P29" s="1696">
        <v>1415</v>
      </c>
      <c r="Q29" s="1696">
        <v>1445</v>
      </c>
      <c r="R29" s="1696">
        <v>537</v>
      </c>
      <c r="S29" s="1696">
        <v>714</v>
      </c>
      <c r="T29" s="1696">
        <v>996</v>
      </c>
      <c r="U29" s="1697">
        <v>653</v>
      </c>
      <c r="V29" s="1697">
        <v>608</v>
      </c>
      <c r="W29" s="1697">
        <v>605</v>
      </c>
      <c r="X29" s="1697">
        <v>680</v>
      </c>
      <c r="Y29" s="1699">
        <v>634</v>
      </c>
      <c r="Z29" s="1699">
        <v>439</v>
      </c>
      <c r="AA29" s="1700">
        <v>531</v>
      </c>
      <c r="AB29" s="1701">
        <v>1392</v>
      </c>
      <c r="AC29" s="1702">
        <v>1665</v>
      </c>
      <c r="AD29" s="1733">
        <v>1506</v>
      </c>
      <c r="AE29" s="1734"/>
      <c r="AF29" s="1732" t="s">
        <v>2219</v>
      </c>
      <c r="AG29" s="1705" t="s">
        <v>2220</v>
      </c>
      <c r="AH29" s="1706"/>
    </row>
    <row r="30" spans="1:34" s="1721" customFormat="1" ht="12.75" customHeight="1">
      <c r="A30" s="1725" t="s">
        <v>2235</v>
      </c>
      <c r="B30" s="1732"/>
      <c r="C30" s="1696"/>
      <c r="D30" s="1696"/>
      <c r="E30" s="1696"/>
      <c r="F30" s="1696"/>
      <c r="G30" s="1696"/>
      <c r="H30" s="1696"/>
      <c r="I30" s="1696"/>
      <c r="J30" s="1696"/>
      <c r="K30" s="1696"/>
      <c r="L30" s="1696"/>
      <c r="M30" s="1696"/>
      <c r="N30" s="1696"/>
      <c r="O30" s="1696"/>
      <c r="P30" s="1696"/>
      <c r="Q30" s="1696"/>
      <c r="R30" s="1696"/>
      <c r="S30" s="1696"/>
      <c r="T30" s="1696"/>
      <c r="U30" s="1697"/>
      <c r="V30" s="1697"/>
      <c r="W30" s="1719"/>
      <c r="X30" s="1719"/>
      <c r="Y30" s="1727"/>
      <c r="Z30" s="1724"/>
      <c r="AA30" s="1719"/>
      <c r="AB30" s="1719"/>
      <c r="AC30" s="1505"/>
      <c r="AD30" s="1720"/>
      <c r="AE30" s="1633"/>
      <c r="AF30" s="1732"/>
      <c r="AG30" s="1725" t="s">
        <v>518</v>
      </c>
      <c r="AH30" s="1722"/>
    </row>
    <row r="31" spans="1:34" s="1721" customFormat="1" ht="12.75" customHeight="1">
      <c r="A31" s="1694" t="s">
        <v>2111</v>
      </c>
      <c r="B31" s="1728" t="s">
        <v>2042</v>
      </c>
      <c r="C31" s="1696">
        <v>120342</v>
      </c>
      <c r="D31" s="1696">
        <v>112310</v>
      </c>
      <c r="E31" s="1696">
        <v>110505</v>
      </c>
      <c r="F31" s="1696">
        <v>95577</v>
      </c>
      <c r="G31" s="1696">
        <v>94566</v>
      </c>
      <c r="H31" s="1696">
        <v>95684</v>
      </c>
      <c r="I31" s="1696">
        <v>82036</v>
      </c>
      <c r="J31" s="1696">
        <v>69464</v>
      </c>
      <c r="K31" s="1696">
        <v>67729</v>
      </c>
      <c r="L31" s="1696">
        <v>62172</v>
      </c>
      <c r="M31" s="1696">
        <v>57185</v>
      </c>
      <c r="N31" s="1696">
        <v>49314</v>
      </c>
      <c r="O31" s="1696">
        <v>50184</v>
      </c>
      <c r="P31" s="1696">
        <v>45866</v>
      </c>
      <c r="Q31" s="1696">
        <v>43665</v>
      </c>
      <c r="R31" s="1696">
        <v>37208</v>
      </c>
      <c r="S31" s="1696">
        <v>36961</v>
      </c>
      <c r="T31" s="1696">
        <v>37063</v>
      </c>
      <c r="U31" s="1697">
        <v>33525</v>
      </c>
      <c r="V31" s="1697">
        <v>28450</v>
      </c>
      <c r="W31" s="1697">
        <v>25531</v>
      </c>
      <c r="X31" s="1697">
        <v>26501</v>
      </c>
      <c r="Y31" s="1699">
        <v>25052</v>
      </c>
      <c r="Z31" s="1699">
        <v>26758</v>
      </c>
      <c r="AA31" s="1700">
        <v>27214</v>
      </c>
      <c r="AB31" s="1701">
        <v>24622</v>
      </c>
      <c r="AC31" s="1702">
        <v>23296</v>
      </c>
      <c r="AD31" s="1703">
        <v>23735</v>
      </c>
      <c r="AE31" s="1704"/>
      <c r="AF31" s="1728" t="s">
        <v>2042</v>
      </c>
      <c r="AG31" s="1694" t="s">
        <v>2217</v>
      </c>
      <c r="AH31" s="1695"/>
    </row>
    <row r="32" spans="1:34" s="1721" customFormat="1" ht="12.75" customHeight="1">
      <c r="A32" s="1705" t="s">
        <v>2218</v>
      </c>
      <c r="B32" s="1732" t="s">
        <v>2219</v>
      </c>
      <c r="C32" s="1696">
        <v>1343005</v>
      </c>
      <c r="D32" s="1696">
        <v>1420870</v>
      </c>
      <c r="E32" s="1696">
        <v>1583091</v>
      </c>
      <c r="F32" s="1696">
        <v>1332532</v>
      </c>
      <c r="G32" s="1696">
        <v>1370735</v>
      </c>
      <c r="H32" s="1696">
        <v>1420542</v>
      </c>
      <c r="I32" s="1696">
        <v>1196142</v>
      </c>
      <c r="J32" s="1696">
        <v>861002</v>
      </c>
      <c r="K32" s="1696">
        <v>931621</v>
      </c>
      <c r="L32" s="1696">
        <v>972881</v>
      </c>
      <c r="M32" s="1696">
        <v>790276</v>
      </c>
      <c r="N32" s="1696">
        <v>738355</v>
      </c>
      <c r="O32" s="1696">
        <v>811184</v>
      </c>
      <c r="P32" s="1696">
        <v>737570</v>
      </c>
      <c r="Q32" s="1696">
        <v>742019</v>
      </c>
      <c r="R32" s="1696">
        <v>548007</v>
      </c>
      <c r="S32" s="1696">
        <v>595291</v>
      </c>
      <c r="T32" s="1696">
        <v>621490</v>
      </c>
      <c r="U32" s="1697">
        <v>528081</v>
      </c>
      <c r="V32" s="1697">
        <v>467807</v>
      </c>
      <c r="W32" s="1697">
        <v>383835</v>
      </c>
      <c r="X32" s="1719">
        <v>389798</v>
      </c>
      <c r="Y32" s="1699">
        <v>445649</v>
      </c>
      <c r="Z32" s="1699">
        <v>487646</v>
      </c>
      <c r="AA32" s="1700">
        <v>539872</v>
      </c>
      <c r="AB32" s="1701">
        <v>486790</v>
      </c>
      <c r="AC32" s="1702">
        <v>451041</v>
      </c>
      <c r="AD32" s="1703">
        <v>515030</v>
      </c>
      <c r="AE32" s="1704"/>
      <c r="AF32" s="1732" t="s">
        <v>2219</v>
      </c>
      <c r="AG32" s="1705" t="s">
        <v>2220</v>
      </c>
      <c r="AH32" s="1706"/>
    </row>
    <row r="33" spans="1:35" s="1721" customFormat="1" ht="12.75" customHeight="1">
      <c r="A33" s="1725" t="s">
        <v>2236</v>
      </c>
      <c r="B33" s="1735"/>
      <c r="C33" s="1696"/>
      <c r="D33" s="1696"/>
      <c r="E33" s="1696"/>
      <c r="F33" s="1696"/>
      <c r="G33" s="1696"/>
      <c r="H33" s="1696"/>
      <c r="I33" s="1723"/>
      <c r="J33" s="1696"/>
      <c r="K33" s="1696"/>
      <c r="L33" s="1696"/>
      <c r="M33" s="1696"/>
      <c r="N33" s="1696"/>
      <c r="O33" s="1696"/>
      <c r="P33" s="1696"/>
      <c r="Q33" s="1696"/>
      <c r="R33" s="1696"/>
      <c r="S33" s="1696"/>
      <c r="T33" s="1696"/>
      <c r="U33" s="1697"/>
      <c r="V33" s="1697"/>
      <c r="W33" s="1697"/>
      <c r="X33" s="1719"/>
      <c r="Y33" s="1719"/>
      <c r="Z33" s="1724"/>
      <c r="AA33" s="1723"/>
      <c r="AB33" s="1719"/>
      <c r="AC33" s="1596"/>
      <c r="AD33" s="1736"/>
      <c r="AE33" s="1597"/>
      <c r="AF33" s="1735"/>
      <c r="AG33" s="1725" t="s">
        <v>2237</v>
      </c>
      <c r="AH33" s="1722"/>
    </row>
    <row r="34" spans="1:35" s="1748" customFormat="1" ht="12.75" customHeight="1">
      <c r="A34" s="1737" t="s">
        <v>2218</v>
      </c>
      <c r="B34" s="1738" t="s">
        <v>2238</v>
      </c>
      <c r="C34" s="1739">
        <v>11095814</v>
      </c>
      <c r="D34" s="1739">
        <v>9825788</v>
      </c>
      <c r="E34" s="1739">
        <v>7600783</v>
      </c>
      <c r="F34" s="1739">
        <v>4695981</v>
      </c>
      <c r="G34" s="1739">
        <v>6348325</v>
      </c>
      <c r="H34" s="1740" t="s">
        <v>2239</v>
      </c>
      <c r="I34" s="1739">
        <v>9479532</v>
      </c>
      <c r="J34" s="1739">
        <v>5914152</v>
      </c>
      <c r="K34" s="1739">
        <v>3579911</v>
      </c>
      <c r="L34" s="1739">
        <v>7601586</v>
      </c>
      <c r="M34" s="1739">
        <v>6452388</v>
      </c>
      <c r="N34" s="1739">
        <v>7525490</v>
      </c>
      <c r="O34" s="1739">
        <v>6446826</v>
      </c>
      <c r="P34" s="1739">
        <v>7149067</v>
      </c>
      <c r="Q34" s="1739">
        <v>7257396</v>
      </c>
      <c r="R34" s="1739">
        <v>7063730</v>
      </c>
      <c r="S34" s="1739">
        <v>7337837</v>
      </c>
      <c r="T34" s="1739">
        <v>5866756</v>
      </c>
      <c r="U34" s="1740">
        <v>5479618</v>
      </c>
      <c r="V34" s="1740">
        <v>5710715</v>
      </c>
      <c r="W34" s="1740">
        <v>6961307</v>
      </c>
      <c r="X34" s="1740">
        <v>5478925</v>
      </c>
      <c r="Y34" s="1741">
        <v>6177795</v>
      </c>
      <c r="Z34" s="1741">
        <v>6076993</v>
      </c>
      <c r="AA34" s="1742">
        <v>6030581</v>
      </c>
      <c r="AB34" s="1743">
        <v>6870375</v>
      </c>
      <c r="AC34" s="1744">
        <v>5839513</v>
      </c>
      <c r="AD34" s="1703">
        <v>6557591</v>
      </c>
      <c r="AE34" s="1745" t="s">
        <v>405</v>
      </c>
      <c r="AF34" s="1738" t="s">
        <v>2238</v>
      </c>
      <c r="AG34" s="1737" t="s">
        <v>2220</v>
      </c>
      <c r="AH34" s="1746"/>
      <c r="AI34" s="1747"/>
    </row>
    <row r="35" spans="1:35" s="1748" customFormat="1" ht="12.75" customHeight="1">
      <c r="A35" s="1749" t="s">
        <v>506</v>
      </c>
      <c r="B35" s="1750"/>
      <c r="C35" s="1751"/>
      <c r="D35" s="1751"/>
      <c r="E35" s="1751"/>
      <c r="F35" s="1751"/>
      <c r="G35" s="1751"/>
      <c r="H35" s="1752"/>
      <c r="I35" s="1751"/>
      <c r="J35" s="1751"/>
      <c r="K35" s="1751"/>
      <c r="L35" s="1751"/>
      <c r="M35" s="1751"/>
      <c r="N35" s="1751"/>
      <c r="O35" s="1751"/>
      <c r="P35" s="1751"/>
      <c r="Q35" s="1751"/>
      <c r="R35" s="1751"/>
      <c r="S35" s="1751"/>
      <c r="T35" s="1751"/>
      <c r="U35" s="1752"/>
      <c r="V35" s="1752"/>
      <c r="W35" s="1752"/>
      <c r="X35" s="1753"/>
      <c r="Y35" s="1753"/>
      <c r="Z35" s="1754"/>
      <c r="AA35" s="1755"/>
      <c r="AB35" s="1753"/>
      <c r="AC35" s="1755"/>
      <c r="AD35" s="1736"/>
      <c r="AE35" s="1756"/>
      <c r="AF35" s="1750"/>
      <c r="AG35" s="1749" t="s">
        <v>523</v>
      </c>
      <c r="AH35" s="1757"/>
      <c r="AI35" s="1758"/>
    </row>
    <row r="36" spans="1:35" s="1748" customFormat="1" ht="12.75" customHeight="1">
      <c r="A36" s="1737" t="s">
        <v>2218</v>
      </c>
      <c r="B36" s="1738" t="s">
        <v>2238</v>
      </c>
      <c r="C36" s="1739">
        <v>263288</v>
      </c>
      <c r="D36" s="1739">
        <v>668714</v>
      </c>
      <c r="E36" s="1739">
        <v>228197</v>
      </c>
      <c r="F36" s="1739">
        <v>350779</v>
      </c>
      <c r="G36" s="1739">
        <v>345433</v>
      </c>
      <c r="H36" s="1739">
        <v>477728</v>
      </c>
      <c r="I36" s="1739">
        <v>452039</v>
      </c>
      <c r="J36" s="1739">
        <v>423586</v>
      </c>
      <c r="K36" s="1739">
        <v>360950</v>
      </c>
      <c r="L36" s="1739">
        <v>512264</v>
      </c>
      <c r="M36" s="1739">
        <v>249433</v>
      </c>
      <c r="N36" s="1739">
        <v>349502</v>
      </c>
      <c r="O36" s="1739">
        <v>310474</v>
      </c>
      <c r="P36" s="1739">
        <v>364976</v>
      </c>
      <c r="Q36" s="1739">
        <v>500658</v>
      </c>
      <c r="R36" s="1739">
        <v>318174</v>
      </c>
      <c r="S36" s="1739">
        <v>518466</v>
      </c>
      <c r="T36" s="1739">
        <v>352574</v>
      </c>
      <c r="U36" s="1740">
        <v>587422</v>
      </c>
      <c r="V36" s="1740">
        <v>681850</v>
      </c>
      <c r="W36" s="1740">
        <v>686832</v>
      </c>
      <c r="X36" s="1759">
        <v>831914</v>
      </c>
      <c r="Y36" s="1741">
        <v>645379</v>
      </c>
      <c r="Z36" s="1741">
        <v>999853</v>
      </c>
      <c r="AA36" s="1742">
        <v>665325</v>
      </c>
      <c r="AB36" s="1759">
        <v>1190523</v>
      </c>
      <c r="AC36" s="1760">
        <v>757373</v>
      </c>
      <c r="AD36" s="1703">
        <v>1470352</v>
      </c>
      <c r="AE36" s="1761"/>
      <c r="AF36" s="1738" t="s">
        <v>2238</v>
      </c>
      <c r="AG36" s="1737" t="s">
        <v>2220</v>
      </c>
      <c r="AH36" s="1746"/>
      <c r="AI36" s="1762"/>
    </row>
    <row r="37" spans="1:35" s="1721" customFormat="1" ht="23.25" customHeight="1">
      <c r="A37" s="1725" t="s">
        <v>2240</v>
      </c>
      <c r="B37" s="1763"/>
      <c r="C37" s="1739"/>
      <c r="D37" s="1739"/>
      <c r="E37" s="1739"/>
      <c r="F37" s="1739"/>
      <c r="G37" s="1739"/>
      <c r="H37" s="1739"/>
      <c r="I37" s="1739"/>
      <c r="J37" s="1739"/>
      <c r="K37" s="1739"/>
      <c r="L37" s="1739"/>
      <c r="M37" s="1739"/>
      <c r="N37" s="1739"/>
      <c r="O37" s="1739"/>
      <c r="P37" s="1739"/>
      <c r="Q37" s="1739"/>
      <c r="R37" s="1739"/>
      <c r="S37" s="1739"/>
      <c r="T37" s="1739"/>
      <c r="U37" s="1740"/>
      <c r="V37" s="1740"/>
      <c r="W37" s="1740"/>
      <c r="X37" s="1764"/>
      <c r="Y37" s="1764"/>
      <c r="Z37" s="1765"/>
      <c r="AA37" s="1587"/>
      <c r="AB37" s="1587"/>
      <c r="AC37" s="1587"/>
      <c r="AD37" s="1720"/>
      <c r="AE37" s="1595"/>
      <c r="AF37" s="1763"/>
      <c r="AG37" s="1725" t="s">
        <v>2241</v>
      </c>
      <c r="AH37" s="1722"/>
    </row>
    <row r="38" spans="1:35" s="1721" customFormat="1" ht="12.75" customHeight="1">
      <c r="A38" s="1694" t="s">
        <v>2111</v>
      </c>
      <c r="B38" s="1735" t="s">
        <v>2042</v>
      </c>
      <c r="C38" s="1696">
        <v>16943</v>
      </c>
      <c r="D38" s="1696">
        <v>14486</v>
      </c>
      <c r="E38" s="1696">
        <v>9370</v>
      </c>
      <c r="F38" s="1696">
        <v>9400</v>
      </c>
      <c r="G38" s="1696">
        <v>15477</v>
      </c>
      <c r="H38" s="1696">
        <v>15580</v>
      </c>
      <c r="I38" s="1696">
        <v>16830</v>
      </c>
      <c r="J38" s="1696">
        <v>16792</v>
      </c>
      <c r="K38" s="1696">
        <v>17634</v>
      </c>
      <c r="L38" s="1696">
        <v>15127</v>
      </c>
      <c r="M38" s="1696">
        <v>12934</v>
      </c>
      <c r="N38" s="1696">
        <v>11491</v>
      </c>
      <c r="O38" s="1696">
        <v>11898</v>
      </c>
      <c r="P38" s="1696">
        <v>12451</v>
      </c>
      <c r="Q38" s="1696">
        <v>14015</v>
      </c>
      <c r="R38" s="1696">
        <v>13684</v>
      </c>
      <c r="S38" s="1696">
        <v>13027</v>
      </c>
      <c r="T38" s="1696">
        <v>14800</v>
      </c>
      <c r="U38" s="1696">
        <v>14297</v>
      </c>
      <c r="V38" s="1696">
        <v>16783</v>
      </c>
      <c r="W38" s="1696">
        <v>16640</v>
      </c>
      <c r="X38" s="1723">
        <v>15359</v>
      </c>
      <c r="Y38" s="1723">
        <v>13895</v>
      </c>
      <c r="Z38" s="1766">
        <v>14006</v>
      </c>
      <c r="AA38" s="1700">
        <v>17210</v>
      </c>
      <c r="AB38" s="1701">
        <v>19360</v>
      </c>
      <c r="AC38" s="1702">
        <v>19479</v>
      </c>
      <c r="AD38" s="1703">
        <v>19550</v>
      </c>
      <c r="AE38" s="1704"/>
      <c r="AF38" s="1728" t="s">
        <v>2042</v>
      </c>
      <c r="AG38" s="1694" t="s">
        <v>2217</v>
      </c>
      <c r="AH38" s="1722"/>
    </row>
    <row r="39" spans="1:35" s="1721" customFormat="1" ht="12.75" customHeight="1">
      <c r="A39" s="1705" t="s">
        <v>2218</v>
      </c>
      <c r="B39" s="1732" t="s">
        <v>2219</v>
      </c>
      <c r="C39" s="1696">
        <v>825862</v>
      </c>
      <c r="D39" s="1696">
        <v>697957</v>
      </c>
      <c r="E39" s="1696">
        <v>450000</v>
      </c>
      <c r="F39" s="1696">
        <v>509073</v>
      </c>
      <c r="G39" s="1696">
        <v>879000</v>
      </c>
      <c r="H39" s="1696">
        <v>838850</v>
      </c>
      <c r="I39" s="1696">
        <v>914300</v>
      </c>
      <c r="J39" s="1696">
        <v>792736</v>
      </c>
      <c r="K39" s="1696">
        <v>1088549</v>
      </c>
      <c r="L39" s="1696">
        <v>1010406</v>
      </c>
      <c r="M39" s="1696">
        <v>890594</v>
      </c>
      <c r="N39" s="1696">
        <v>911535</v>
      </c>
      <c r="O39" s="1696">
        <v>867416</v>
      </c>
      <c r="P39" s="1696">
        <v>894181</v>
      </c>
      <c r="Q39" s="1696">
        <v>1200930</v>
      </c>
      <c r="R39" s="1696">
        <v>1085065</v>
      </c>
      <c r="S39" s="1696">
        <v>983191</v>
      </c>
      <c r="T39" s="1696">
        <v>1236235</v>
      </c>
      <c r="U39" s="1697">
        <v>1147600</v>
      </c>
      <c r="V39" s="1697">
        <v>1346084</v>
      </c>
      <c r="W39" s="1697">
        <v>1406084</v>
      </c>
      <c r="X39" s="1697">
        <v>1150827</v>
      </c>
      <c r="Y39" s="1699">
        <v>1298902</v>
      </c>
      <c r="Z39" s="1699">
        <v>1089501</v>
      </c>
      <c r="AA39" s="1700">
        <v>1310366</v>
      </c>
      <c r="AB39" s="1701">
        <v>1832467</v>
      </c>
      <c r="AC39" s="1702">
        <v>1598398</v>
      </c>
      <c r="AD39" s="1703">
        <v>1650429</v>
      </c>
      <c r="AE39" s="1704"/>
      <c r="AF39" s="1732" t="s">
        <v>2219</v>
      </c>
      <c r="AG39" s="1705" t="s">
        <v>2220</v>
      </c>
      <c r="AH39" s="1706"/>
    </row>
    <row r="40" spans="1:35" s="1721" customFormat="1">
      <c r="A40" s="1725" t="s">
        <v>2242</v>
      </c>
      <c r="B40" s="1735"/>
      <c r="C40" s="1696"/>
      <c r="D40" s="1696"/>
      <c r="E40" s="1696"/>
      <c r="F40" s="1696"/>
      <c r="G40" s="1696"/>
      <c r="H40" s="1696"/>
      <c r="I40" s="1696"/>
      <c r="J40" s="1696"/>
      <c r="K40" s="1696"/>
      <c r="L40" s="1696"/>
      <c r="M40" s="1696"/>
      <c r="N40" s="1696"/>
      <c r="O40" s="1696"/>
      <c r="P40" s="1696"/>
      <c r="Q40" s="1696"/>
      <c r="R40" s="1696"/>
      <c r="S40" s="1696"/>
      <c r="T40" s="1696"/>
      <c r="U40" s="1697"/>
      <c r="V40" s="1697"/>
      <c r="W40" s="1719"/>
      <c r="X40" s="1719"/>
      <c r="Y40" s="1719"/>
      <c r="Z40" s="1724"/>
      <c r="AA40" s="1719"/>
      <c r="AB40" s="1719"/>
      <c r="AC40" s="1505"/>
      <c r="AD40" s="1720"/>
      <c r="AE40" s="1633"/>
      <c r="AF40" s="1735"/>
      <c r="AG40" s="1725" t="s">
        <v>2243</v>
      </c>
      <c r="AH40" s="1722"/>
    </row>
    <row r="41" spans="1:35" s="1721" customFormat="1" ht="12.75" customHeight="1">
      <c r="A41" s="1694" t="s">
        <v>2111</v>
      </c>
      <c r="B41" s="1735" t="s">
        <v>2042</v>
      </c>
      <c r="C41" s="1696">
        <v>265</v>
      </c>
      <c r="D41" s="1696">
        <v>250</v>
      </c>
      <c r="E41" s="1696">
        <v>367</v>
      </c>
      <c r="F41" s="1696">
        <v>627</v>
      </c>
      <c r="G41" s="1696">
        <v>1049</v>
      </c>
      <c r="H41" s="1696">
        <v>1313</v>
      </c>
      <c r="I41" s="1696">
        <v>737</v>
      </c>
      <c r="J41" s="1696">
        <v>3502</v>
      </c>
      <c r="K41" s="1696">
        <v>3486</v>
      </c>
      <c r="L41" s="1696">
        <v>8248</v>
      </c>
      <c r="M41" s="1696">
        <v>7892</v>
      </c>
      <c r="N41" s="1696">
        <v>5373</v>
      </c>
      <c r="O41" s="1696">
        <v>9040</v>
      </c>
      <c r="P41" s="1696">
        <v>7493</v>
      </c>
      <c r="Q41" s="1696">
        <v>8358</v>
      </c>
      <c r="R41" s="1696">
        <v>8623</v>
      </c>
      <c r="S41" s="1696">
        <v>4275</v>
      </c>
      <c r="T41" s="1696">
        <v>2910</v>
      </c>
      <c r="U41" s="1697">
        <v>1586</v>
      </c>
      <c r="V41" s="1697">
        <v>135</v>
      </c>
      <c r="W41" s="1719">
        <v>162</v>
      </c>
      <c r="X41" s="1719">
        <v>321</v>
      </c>
      <c r="Y41" s="1719">
        <v>371</v>
      </c>
      <c r="Z41" s="1699">
        <v>382</v>
      </c>
      <c r="AA41" s="1700">
        <v>354</v>
      </c>
      <c r="AB41" s="1701">
        <v>100</v>
      </c>
      <c r="AC41" s="1702">
        <v>97</v>
      </c>
      <c r="AD41" s="1703">
        <v>106</v>
      </c>
      <c r="AE41" s="1704"/>
      <c r="AF41" s="1728" t="s">
        <v>2042</v>
      </c>
      <c r="AG41" s="1694" t="s">
        <v>2217</v>
      </c>
      <c r="AH41" s="1722"/>
    </row>
    <row r="42" spans="1:35" s="1721" customFormat="1" ht="12.75" customHeight="1">
      <c r="A42" s="1705" t="s">
        <v>2218</v>
      </c>
      <c r="B42" s="1732" t="s">
        <v>2219</v>
      </c>
      <c r="C42" s="1696">
        <v>12692</v>
      </c>
      <c r="D42" s="1696">
        <v>11931</v>
      </c>
      <c r="E42" s="1696">
        <v>19259</v>
      </c>
      <c r="F42" s="1696">
        <v>31962</v>
      </c>
      <c r="G42" s="1696">
        <v>50085</v>
      </c>
      <c r="H42" s="1696">
        <v>56991</v>
      </c>
      <c r="I42" s="1696">
        <v>32400</v>
      </c>
      <c r="J42" s="1696">
        <v>149514</v>
      </c>
      <c r="K42" s="1696">
        <v>187648</v>
      </c>
      <c r="L42" s="1696">
        <v>505323</v>
      </c>
      <c r="M42" s="1696">
        <v>461735</v>
      </c>
      <c r="N42" s="1696">
        <v>280888</v>
      </c>
      <c r="O42" s="1696">
        <v>643859</v>
      </c>
      <c r="P42" s="1696">
        <v>484149</v>
      </c>
      <c r="Q42" s="1696">
        <v>626562</v>
      </c>
      <c r="R42" s="1696">
        <v>604879</v>
      </c>
      <c r="S42" s="1696">
        <v>320039</v>
      </c>
      <c r="T42" s="1696">
        <v>251573</v>
      </c>
      <c r="U42" s="1697">
        <v>137001</v>
      </c>
      <c r="V42" s="1697">
        <v>6612</v>
      </c>
      <c r="W42" s="1719">
        <v>4163</v>
      </c>
      <c r="X42" s="1697">
        <v>7955</v>
      </c>
      <c r="Y42" s="1699">
        <v>18894</v>
      </c>
      <c r="Z42" s="1699">
        <v>9891</v>
      </c>
      <c r="AA42" s="1700">
        <v>13320</v>
      </c>
      <c r="AB42" s="1701">
        <v>5761</v>
      </c>
      <c r="AC42" s="1702">
        <v>5132</v>
      </c>
      <c r="AD42" s="1703">
        <v>6550</v>
      </c>
      <c r="AE42" s="1704"/>
      <c r="AF42" s="1732" t="s">
        <v>2219</v>
      </c>
      <c r="AG42" s="1705" t="s">
        <v>2220</v>
      </c>
      <c r="AH42" s="1706"/>
    </row>
    <row r="43" spans="1:35" s="1721" customFormat="1" ht="12.75" customHeight="1">
      <c r="A43" s="1725" t="s">
        <v>2244</v>
      </c>
      <c r="B43" s="1735"/>
      <c r="C43" s="1696"/>
      <c r="D43" s="1696"/>
      <c r="E43" s="1696"/>
      <c r="F43" s="1723"/>
      <c r="G43" s="1723"/>
      <c r="H43" s="1723"/>
      <c r="I43" s="1723"/>
      <c r="J43" s="1723"/>
      <c r="K43" s="1723"/>
      <c r="L43" s="1723"/>
      <c r="M43" s="1723"/>
      <c r="N43" s="1723"/>
      <c r="O43" s="1723"/>
      <c r="P43" s="1723"/>
      <c r="Q43" s="1723"/>
      <c r="R43" s="1723"/>
      <c r="S43" s="1723"/>
      <c r="T43" s="1723"/>
      <c r="U43" s="1719"/>
      <c r="V43" s="1719"/>
      <c r="W43" s="1719"/>
      <c r="X43" s="1719"/>
      <c r="Y43" s="1719"/>
      <c r="Z43" s="1724"/>
      <c r="AA43" s="1719"/>
      <c r="AB43" s="1719"/>
      <c r="AC43" s="1505"/>
      <c r="AD43" s="1720"/>
      <c r="AE43" s="1633"/>
      <c r="AF43" s="1735"/>
      <c r="AG43" s="1725" t="s">
        <v>2245</v>
      </c>
      <c r="AH43" s="1722"/>
    </row>
    <row r="44" spans="1:35" s="1721" customFormat="1" ht="12.75" customHeight="1">
      <c r="A44" s="1694" t="s">
        <v>2111</v>
      </c>
      <c r="B44" s="1735" t="s">
        <v>2042</v>
      </c>
      <c r="C44" s="1696">
        <v>2262</v>
      </c>
      <c r="D44" s="1696">
        <v>2465</v>
      </c>
      <c r="E44" s="1696">
        <v>2190</v>
      </c>
      <c r="F44" s="1723">
        <v>1957</v>
      </c>
      <c r="G44" s="1723">
        <v>1786</v>
      </c>
      <c r="H44" s="1723">
        <v>2009</v>
      </c>
      <c r="I44" s="1723">
        <v>2288</v>
      </c>
      <c r="J44" s="1723">
        <v>2506</v>
      </c>
      <c r="K44" s="1723">
        <v>2595</v>
      </c>
      <c r="L44" s="1723">
        <v>2188</v>
      </c>
      <c r="M44" s="1723">
        <v>2119</v>
      </c>
      <c r="N44" s="1723">
        <v>2020</v>
      </c>
      <c r="O44" s="1723">
        <v>1901</v>
      </c>
      <c r="P44" s="1723">
        <v>1966</v>
      </c>
      <c r="Q44" s="1723">
        <v>1788</v>
      </c>
      <c r="R44" s="1723">
        <v>1618</v>
      </c>
      <c r="S44" s="1723">
        <v>791</v>
      </c>
      <c r="T44" s="1723">
        <v>443</v>
      </c>
      <c r="U44" s="1719">
        <v>430</v>
      </c>
      <c r="V44" s="1719">
        <v>618</v>
      </c>
      <c r="W44" s="1719">
        <v>280</v>
      </c>
      <c r="X44" s="1719">
        <v>28</v>
      </c>
      <c r="Y44" s="1719">
        <v>42</v>
      </c>
      <c r="Z44" s="1699">
        <v>72</v>
      </c>
      <c r="AA44" s="1700">
        <v>102</v>
      </c>
      <c r="AB44" s="1701">
        <v>122</v>
      </c>
      <c r="AC44" s="1702">
        <v>125</v>
      </c>
      <c r="AD44" s="1703">
        <v>50</v>
      </c>
      <c r="AE44" s="1704"/>
      <c r="AF44" s="1728" t="s">
        <v>2042</v>
      </c>
      <c r="AG44" s="1694" t="s">
        <v>2217</v>
      </c>
      <c r="AH44" s="1722"/>
    </row>
    <row r="45" spans="1:35" s="1721" customFormat="1" ht="12.75" customHeight="1">
      <c r="A45" s="1705" t="s">
        <v>2218</v>
      </c>
      <c r="B45" s="1732" t="s">
        <v>2219</v>
      </c>
      <c r="C45" s="1696">
        <v>4911</v>
      </c>
      <c r="D45" s="1696">
        <v>5457</v>
      </c>
      <c r="E45" s="1696">
        <v>4335</v>
      </c>
      <c r="F45" s="1696">
        <v>2533</v>
      </c>
      <c r="G45" s="1696">
        <v>4699</v>
      </c>
      <c r="H45" s="1696">
        <v>4945</v>
      </c>
      <c r="I45" s="1696">
        <v>6206</v>
      </c>
      <c r="J45" s="1696">
        <v>5845</v>
      </c>
      <c r="K45" s="1696">
        <v>6879</v>
      </c>
      <c r="L45" s="1696">
        <v>5785</v>
      </c>
      <c r="M45" s="1696">
        <v>6135</v>
      </c>
      <c r="N45" s="1696">
        <v>5764</v>
      </c>
      <c r="O45" s="1696">
        <v>5602</v>
      </c>
      <c r="P45" s="1696">
        <v>5735</v>
      </c>
      <c r="Q45" s="1696">
        <v>5357</v>
      </c>
      <c r="R45" s="1696">
        <v>4749</v>
      </c>
      <c r="S45" s="1696">
        <v>2298</v>
      </c>
      <c r="T45" s="1696">
        <v>1311</v>
      </c>
      <c r="U45" s="1697">
        <v>1358</v>
      </c>
      <c r="V45" s="1697">
        <v>2109</v>
      </c>
      <c r="W45" s="1697">
        <v>936</v>
      </c>
      <c r="X45" s="1719">
        <v>65</v>
      </c>
      <c r="Y45" s="1700">
        <v>122</v>
      </c>
      <c r="Z45" s="1767">
        <v>188</v>
      </c>
      <c r="AA45" s="1768">
        <v>228</v>
      </c>
      <c r="AB45" s="1701">
        <v>276</v>
      </c>
      <c r="AC45" s="1702">
        <v>146</v>
      </c>
      <c r="AD45" s="1703">
        <v>120</v>
      </c>
      <c r="AE45" s="1704"/>
      <c r="AF45" s="1732" t="s">
        <v>2219</v>
      </c>
      <c r="AG45" s="1705" t="s">
        <v>2220</v>
      </c>
      <c r="AH45" s="1706"/>
    </row>
    <row r="46" spans="1:35" s="1721" customFormat="1" ht="13.5" customHeight="1">
      <c r="A46" s="1769"/>
      <c r="B46" s="1770" t="s">
        <v>2213</v>
      </c>
      <c r="C46" s="1771">
        <v>1990</v>
      </c>
      <c r="D46" s="1771">
        <v>1991</v>
      </c>
      <c r="E46" s="1771">
        <v>1992</v>
      </c>
      <c r="F46" s="1771">
        <v>1993</v>
      </c>
      <c r="G46" s="1771">
        <v>1994</v>
      </c>
      <c r="H46" s="1771">
        <v>1995</v>
      </c>
      <c r="I46" s="1771">
        <v>1996</v>
      </c>
      <c r="J46" s="1771">
        <v>1997</v>
      </c>
      <c r="K46" s="1772">
        <v>1998</v>
      </c>
      <c r="L46" s="1771">
        <v>1999</v>
      </c>
      <c r="M46" s="1771">
        <v>2000</v>
      </c>
      <c r="N46" s="1772">
        <v>2001</v>
      </c>
      <c r="O46" s="1771">
        <v>2002</v>
      </c>
      <c r="P46" s="1771">
        <v>2003</v>
      </c>
      <c r="Q46" s="1771">
        <v>2004</v>
      </c>
      <c r="R46" s="1771">
        <v>2005</v>
      </c>
      <c r="S46" s="1771">
        <v>2006</v>
      </c>
      <c r="T46" s="1771">
        <v>2007</v>
      </c>
      <c r="U46" s="1771">
        <v>2008</v>
      </c>
      <c r="V46" s="1771">
        <v>2009</v>
      </c>
      <c r="W46" s="1771">
        <v>2010</v>
      </c>
      <c r="X46" s="1772">
        <v>2011</v>
      </c>
      <c r="Y46" s="1771">
        <v>2012</v>
      </c>
      <c r="Z46" s="1772">
        <v>2013</v>
      </c>
      <c r="AA46" s="1676">
        <v>2014</v>
      </c>
      <c r="AB46" s="1772">
        <v>2015</v>
      </c>
      <c r="AC46" s="1676">
        <v>2016</v>
      </c>
      <c r="AD46" s="5481">
        <v>2017</v>
      </c>
      <c r="AE46" s="5482"/>
      <c r="AF46" s="1771" t="s">
        <v>2214</v>
      </c>
      <c r="AG46" s="1771"/>
      <c r="AH46" s="1678"/>
    </row>
    <row r="47" spans="1:35" s="1721" customFormat="1" ht="13.5" customHeight="1">
      <c r="A47" s="5483" t="s">
        <v>390</v>
      </c>
      <c r="B47" s="5483"/>
      <c r="C47" s="5483"/>
      <c r="D47" s="5483"/>
      <c r="E47" s="5483"/>
      <c r="F47" s="5483"/>
      <c r="G47" s="5483"/>
      <c r="H47" s="5483"/>
      <c r="I47" s="5483"/>
      <c r="J47" s="5483"/>
      <c r="K47" s="5483"/>
      <c r="L47" s="5483"/>
      <c r="M47" s="5483"/>
      <c r="N47" s="5483"/>
      <c r="O47" s="5483"/>
      <c r="P47" s="5483"/>
      <c r="Q47" s="5483"/>
      <c r="R47" s="5483"/>
      <c r="S47" s="5483"/>
      <c r="T47" s="5483"/>
      <c r="U47" s="5483"/>
      <c r="V47" s="5483"/>
      <c r="W47" s="5483"/>
      <c r="X47" s="5483"/>
      <c r="Y47" s="5483"/>
      <c r="Z47" s="5483"/>
      <c r="AA47" s="5483"/>
      <c r="AB47" s="5483"/>
      <c r="AC47" s="5483"/>
      <c r="AD47" s="5483"/>
      <c r="AE47" s="5483"/>
      <c r="AF47" s="5483"/>
      <c r="AG47" s="5483"/>
      <c r="AH47" s="1678"/>
    </row>
    <row r="48" spans="1:35" s="1776" customFormat="1" ht="12.75" customHeight="1">
      <c r="A48" s="1773" t="s">
        <v>2246</v>
      </c>
      <c r="B48" s="1774"/>
      <c r="C48" s="1774"/>
      <c r="D48" s="1774"/>
      <c r="E48" s="1672"/>
      <c r="F48" s="1672"/>
      <c r="G48" s="1672"/>
      <c r="H48" s="1672"/>
      <c r="I48" s="1672"/>
      <c r="J48" s="1672"/>
      <c r="K48" s="1672"/>
      <c r="L48" s="1672"/>
      <c r="M48" s="1672"/>
      <c r="N48" s="1672"/>
      <c r="O48" s="1672"/>
      <c r="P48" s="1672"/>
      <c r="Q48" s="1672"/>
      <c r="R48" s="1672"/>
      <c r="S48" s="1775"/>
      <c r="T48" s="1775"/>
      <c r="U48" s="1672"/>
      <c r="V48" s="1672"/>
      <c r="W48" s="1672"/>
      <c r="X48" s="1672"/>
      <c r="Y48" s="1672"/>
      <c r="Z48" s="1672"/>
      <c r="AA48" s="1672"/>
      <c r="AB48" s="1672"/>
      <c r="AC48" s="1672"/>
      <c r="AD48" s="1712"/>
      <c r="AE48" s="1712"/>
      <c r="AF48" s="1672"/>
      <c r="AG48" s="1672"/>
      <c r="AH48" s="1672"/>
      <c r="AI48" s="1672"/>
    </row>
    <row r="49" spans="1:35" s="1776" customFormat="1" ht="9.75" customHeight="1">
      <c r="A49" s="1777" t="s">
        <v>2247</v>
      </c>
      <c r="B49" s="1774"/>
      <c r="C49" s="1774"/>
      <c r="D49" s="1774"/>
      <c r="E49" s="1672"/>
      <c r="F49" s="1672"/>
      <c r="G49" s="1672"/>
      <c r="H49" s="1672"/>
      <c r="I49" s="1672"/>
      <c r="J49" s="1672"/>
      <c r="K49" s="1672"/>
      <c r="L49" s="1672"/>
      <c r="M49" s="1672"/>
      <c r="N49" s="1672"/>
      <c r="O49" s="1672"/>
      <c r="P49" s="1672"/>
      <c r="Q49" s="1672"/>
      <c r="R49" s="1672"/>
      <c r="S49" s="1672"/>
      <c r="T49" s="1672"/>
      <c r="U49" s="1672"/>
      <c r="V49" s="1672"/>
      <c r="W49" s="1672"/>
      <c r="X49" s="1672"/>
      <c r="Y49" s="1672"/>
      <c r="Z49" s="1672"/>
      <c r="AA49" s="1778"/>
      <c r="AB49" s="1672"/>
      <c r="AC49" s="1672"/>
      <c r="AD49" s="1712"/>
      <c r="AE49" s="1712"/>
      <c r="AF49" s="1672"/>
      <c r="AG49" s="1672"/>
      <c r="AH49" s="1672"/>
      <c r="AI49" s="1672"/>
    </row>
    <row r="50" spans="1:35">
      <c r="A50" s="1774"/>
      <c r="B50" s="1774"/>
      <c r="C50" s="1774"/>
      <c r="D50" s="1774"/>
      <c r="E50" s="1779"/>
      <c r="F50" s="1779"/>
      <c r="G50" s="1779"/>
      <c r="H50" s="1779"/>
      <c r="I50" s="1779"/>
      <c r="J50" s="1779"/>
      <c r="K50" s="1779"/>
      <c r="L50" s="1779"/>
      <c r="M50" s="1779"/>
      <c r="N50" s="1779"/>
      <c r="O50" s="1779"/>
      <c r="P50" s="1779"/>
      <c r="Q50" s="1779"/>
      <c r="R50" s="1779"/>
      <c r="S50" s="1779"/>
      <c r="T50" s="1779"/>
      <c r="U50" s="1779"/>
      <c r="V50" s="1779"/>
      <c r="W50" s="1779"/>
      <c r="X50" s="1779"/>
      <c r="Y50" s="1779"/>
      <c r="Z50" s="1751"/>
      <c r="AA50" s="1780"/>
      <c r="AB50" s="1779"/>
      <c r="AC50" s="1779"/>
      <c r="AF50" s="1779"/>
    </row>
    <row r="51" spans="1:35">
      <c r="A51" s="558" t="s">
        <v>427</v>
      </c>
      <c r="B51" s="1781"/>
      <c r="C51" s="1781"/>
      <c r="D51" s="1781"/>
      <c r="E51" s="556"/>
      <c r="F51" s="1779"/>
      <c r="G51" s="1779"/>
      <c r="H51" s="1779"/>
      <c r="I51" s="1779"/>
      <c r="J51" s="1779"/>
      <c r="K51" s="1779"/>
      <c r="L51" s="1779"/>
      <c r="M51" s="1779"/>
      <c r="N51" s="1779"/>
      <c r="O51" s="1779"/>
      <c r="P51" s="1779"/>
      <c r="Q51" s="1779"/>
      <c r="R51" s="1779"/>
      <c r="S51" s="1779"/>
      <c r="T51" s="1779"/>
      <c r="U51" s="1779"/>
      <c r="V51" s="1779"/>
      <c r="W51" s="1779"/>
      <c r="X51" s="1779"/>
      <c r="Y51" s="1779"/>
      <c r="Z51" s="1751"/>
      <c r="AA51" s="1706"/>
      <c r="AB51" s="1779"/>
      <c r="AC51" s="1779"/>
      <c r="AF51" s="1779"/>
    </row>
    <row r="52" spans="1:35">
      <c r="A52" s="1524" t="s">
        <v>2248</v>
      </c>
      <c r="E52" s="1524"/>
      <c r="F52" s="1779"/>
      <c r="G52" s="1779"/>
      <c r="H52" s="1779"/>
      <c r="I52" s="1779"/>
      <c r="J52" s="1779"/>
      <c r="K52" s="1779"/>
      <c r="L52" s="1779"/>
      <c r="M52" s="1779"/>
      <c r="N52" s="1779"/>
      <c r="O52" s="1779"/>
      <c r="P52" s="1779"/>
      <c r="Q52" s="1779"/>
      <c r="R52" s="1779"/>
      <c r="S52" s="1779"/>
      <c r="T52" s="1779"/>
      <c r="U52" s="1779"/>
      <c r="V52" s="1779"/>
      <c r="W52" s="1779"/>
      <c r="X52" s="1779"/>
      <c r="Y52" s="1779"/>
      <c r="Z52" s="1779"/>
      <c r="AA52" s="1778"/>
      <c r="AB52" s="1779"/>
      <c r="AC52" s="1779"/>
      <c r="AF52" s="1779"/>
    </row>
    <row r="53" spans="1:35">
      <c r="A53" s="1524" t="s">
        <v>2249</v>
      </c>
      <c r="E53" s="1782"/>
      <c r="F53" s="1779"/>
      <c r="G53" s="1779"/>
      <c r="H53" s="1779"/>
      <c r="I53" s="1779"/>
      <c r="J53" s="1779"/>
      <c r="K53" s="1779"/>
      <c r="L53" s="1779"/>
      <c r="M53" s="1779"/>
      <c r="N53" s="1779"/>
      <c r="O53" s="1779"/>
      <c r="P53" s="1779"/>
      <c r="Q53" s="1779"/>
      <c r="R53" s="1779"/>
      <c r="S53" s="1779"/>
      <c r="T53" s="1779"/>
      <c r="U53" s="1779"/>
      <c r="V53" s="1779"/>
      <c r="W53" s="1779"/>
      <c r="X53" s="1779"/>
      <c r="Y53" s="1779"/>
      <c r="Z53" s="1779"/>
      <c r="AA53" s="1780"/>
      <c r="AB53" s="1779"/>
      <c r="AC53" s="1779"/>
      <c r="AF53" s="1779"/>
    </row>
    <row r="54" spans="1:35">
      <c r="A54" s="1524" t="s">
        <v>2250</v>
      </c>
      <c r="E54" s="1524"/>
      <c r="F54" s="1779"/>
      <c r="G54" s="1779"/>
      <c r="H54" s="1779"/>
      <c r="I54" s="1779"/>
      <c r="J54" s="1779"/>
      <c r="K54" s="1779"/>
      <c r="L54" s="1779"/>
      <c r="M54" s="1779"/>
      <c r="N54" s="1779"/>
      <c r="O54" s="1779"/>
      <c r="P54" s="1779"/>
      <c r="Q54" s="1779"/>
      <c r="R54" s="1779"/>
      <c r="S54" s="1779"/>
      <c r="T54" s="1779"/>
      <c r="U54" s="1779"/>
      <c r="V54" s="1779"/>
      <c r="W54" s="1779"/>
      <c r="X54" s="1779"/>
      <c r="Y54" s="1779"/>
      <c r="Z54" s="1779"/>
      <c r="AA54" s="1706"/>
      <c r="AB54" s="1779"/>
      <c r="AC54" s="1779"/>
      <c r="AF54" s="1779"/>
    </row>
    <row r="55" spans="1:35">
      <c r="A55" s="1524" t="s">
        <v>2251</v>
      </c>
      <c r="E55" s="1782"/>
      <c r="F55" s="1779"/>
      <c r="G55" s="1779"/>
      <c r="H55" s="1779"/>
      <c r="I55" s="1779"/>
      <c r="J55" s="1779"/>
      <c r="K55" s="1779"/>
      <c r="L55" s="1779"/>
      <c r="M55" s="1779"/>
      <c r="N55" s="1779"/>
      <c r="O55" s="1779"/>
      <c r="P55" s="1779"/>
      <c r="Q55" s="1779"/>
      <c r="R55" s="1779"/>
      <c r="S55" s="1779"/>
      <c r="T55" s="1779"/>
      <c r="U55" s="1779"/>
      <c r="V55" s="1779"/>
      <c r="W55" s="1779"/>
      <c r="X55" s="1779"/>
      <c r="Y55" s="1779"/>
      <c r="Z55" s="1779"/>
      <c r="AA55" s="1783"/>
      <c r="AB55" s="1779"/>
      <c r="AC55" s="1779"/>
      <c r="AF55" s="1779"/>
    </row>
    <row r="56" spans="1:35">
      <c r="A56" s="1524" t="s">
        <v>2252</v>
      </c>
      <c r="E56" s="1524"/>
      <c r="F56" s="1779"/>
      <c r="G56" s="1779"/>
      <c r="H56" s="1779"/>
      <c r="I56" s="1779"/>
      <c r="J56" s="1779"/>
      <c r="K56" s="1779"/>
      <c r="L56" s="1779"/>
      <c r="M56" s="1779"/>
      <c r="N56" s="1779"/>
      <c r="O56" s="1779"/>
      <c r="P56" s="1779"/>
      <c r="Q56" s="1779"/>
      <c r="R56" s="1779"/>
      <c r="S56" s="1779"/>
      <c r="T56" s="1779"/>
      <c r="U56" s="1779"/>
      <c r="V56" s="1779"/>
      <c r="W56" s="1779"/>
      <c r="X56" s="1779"/>
      <c r="Y56" s="1779"/>
      <c r="Z56" s="1779"/>
      <c r="AA56" s="1780"/>
      <c r="AB56" s="1779"/>
      <c r="AC56" s="1779"/>
      <c r="AF56" s="1779"/>
    </row>
    <row r="57" spans="1:35">
      <c r="A57" s="1524" t="s">
        <v>2253</v>
      </c>
      <c r="E57" s="1782"/>
      <c r="F57" s="1779"/>
      <c r="G57" s="1779"/>
      <c r="H57" s="1779"/>
      <c r="I57" s="1779"/>
      <c r="J57" s="1779"/>
      <c r="K57" s="1779"/>
      <c r="L57" s="1779"/>
      <c r="M57" s="1779"/>
      <c r="N57" s="1779"/>
      <c r="O57" s="1779"/>
      <c r="P57" s="1779"/>
      <c r="Q57" s="1779"/>
      <c r="R57" s="1779"/>
      <c r="S57" s="1779"/>
      <c r="T57" s="1779"/>
      <c r="U57" s="1779"/>
      <c r="V57" s="1779"/>
      <c r="W57" s="1779"/>
      <c r="X57" s="1779"/>
      <c r="Y57" s="1779"/>
      <c r="Z57" s="1779"/>
      <c r="AA57" s="1706"/>
      <c r="AB57" s="1779"/>
      <c r="AC57" s="1779"/>
      <c r="AF57" s="1779"/>
    </row>
    <row r="58" spans="1:35">
      <c r="A58" s="1524" t="s">
        <v>2254</v>
      </c>
      <c r="E58" s="1524"/>
      <c r="F58" s="1779"/>
      <c r="G58" s="1779"/>
      <c r="H58" s="1779"/>
      <c r="I58" s="1779"/>
      <c r="J58" s="1779"/>
      <c r="K58" s="1779"/>
      <c r="L58" s="1779"/>
      <c r="M58" s="1779"/>
      <c r="N58" s="1779"/>
      <c r="O58" s="1779"/>
      <c r="P58" s="1779"/>
      <c r="Q58" s="1779"/>
      <c r="R58" s="1779"/>
      <c r="S58" s="1779"/>
      <c r="T58" s="1779"/>
      <c r="U58" s="1779"/>
      <c r="V58" s="1779"/>
      <c r="W58" s="1779"/>
      <c r="X58" s="1779"/>
      <c r="Y58" s="1779"/>
      <c r="Z58" s="1779"/>
      <c r="AA58" s="1778"/>
      <c r="AB58" s="1779"/>
      <c r="AC58" s="1779"/>
      <c r="AF58" s="1779"/>
    </row>
    <row r="59" spans="1:35">
      <c r="A59" s="1686"/>
      <c r="E59" s="1779"/>
      <c r="F59" s="1779"/>
      <c r="G59" s="1779"/>
      <c r="H59" s="1779"/>
      <c r="I59" s="1779"/>
      <c r="J59" s="1779"/>
      <c r="K59" s="1779"/>
      <c r="L59" s="1779"/>
      <c r="M59" s="1779"/>
      <c r="N59" s="1779"/>
      <c r="O59" s="1779"/>
      <c r="P59" s="1779"/>
      <c r="Q59" s="1779"/>
      <c r="R59" s="1779"/>
      <c r="S59" s="1779"/>
      <c r="T59" s="1779"/>
      <c r="U59" s="1779"/>
      <c r="V59" s="1779"/>
      <c r="W59" s="1779"/>
      <c r="X59" s="1779"/>
      <c r="Y59" s="1779"/>
      <c r="Z59" s="1779"/>
      <c r="AA59" s="1706"/>
      <c r="AB59" s="1779"/>
      <c r="AF59" s="1779"/>
    </row>
    <row r="60" spans="1:35">
      <c r="A60" s="1695"/>
      <c r="C60" s="1779"/>
      <c r="D60" s="1779"/>
      <c r="E60" s="1779"/>
      <c r="F60" s="1779"/>
      <c r="G60" s="1779"/>
      <c r="H60" s="1779"/>
      <c r="I60" s="1779"/>
      <c r="J60" s="1779"/>
      <c r="K60" s="1779"/>
      <c r="L60" s="1779"/>
      <c r="M60" s="1779"/>
      <c r="N60" s="1779"/>
      <c r="O60" s="1779"/>
      <c r="P60" s="1779"/>
      <c r="Q60" s="1779"/>
      <c r="R60" s="1779"/>
      <c r="S60" s="1779"/>
      <c r="T60" s="1779"/>
      <c r="U60" s="1779"/>
      <c r="V60" s="1779"/>
      <c r="W60" s="1779"/>
      <c r="X60" s="1779"/>
      <c r="Y60" s="1779"/>
      <c r="Z60" s="1779"/>
      <c r="AA60" s="1687"/>
      <c r="AB60" s="1779"/>
      <c r="AF60" s="1779"/>
    </row>
    <row r="61" spans="1:35">
      <c r="A61" s="1706"/>
      <c r="C61" s="1779"/>
      <c r="D61" s="1779"/>
      <c r="E61" s="1779"/>
      <c r="F61" s="1779"/>
      <c r="G61" s="1779"/>
      <c r="H61" s="1779"/>
      <c r="I61" s="1779"/>
      <c r="J61" s="1779"/>
      <c r="K61" s="1779"/>
      <c r="L61" s="1779"/>
      <c r="M61" s="1779"/>
      <c r="N61" s="1779"/>
      <c r="O61" s="1779"/>
      <c r="P61" s="1779"/>
      <c r="Q61" s="1779"/>
      <c r="R61" s="1779"/>
      <c r="S61" s="1779"/>
      <c r="T61" s="1779"/>
      <c r="U61" s="1779"/>
      <c r="V61" s="1779"/>
      <c r="W61" s="1779"/>
      <c r="X61" s="1779"/>
      <c r="Y61" s="1779"/>
      <c r="Z61" s="1751"/>
      <c r="AA61" s="1695"/>
      <c r="AB61" s="1779"/>
      <c r="AF61" s="1779"/>
    </row>
    <row r="62" spans="1:35">
      <c r="A62" s="1686"/>
      <c r="C62" s="1779"/>
      <c r="D62" s="1779"/>
      <c r="E62" s="1779"/>
      <c r="F62" s="1779"/>
      <c r="G62" s="1779"/>
      <c r="H62" s="1779"/>
      <c r="I62" s="1779"/>
      <c r="J62" s="1779"/>
      <c r="K62" s="1779"/>
      <c r="L62" s="1779"/>
      <c r="M62" s="1779"/>
      <c r="N62" s="1779"/>
      <c r="O62" s="1779"/>
      <c r="P62" s="1779"/>
      <c r="Q62" s="1779"/>
      <c r="R62" s="1779"/>
      <c r="S62" s="1779"/>
      <c r="T62" s="1779"/>
      <c r="U62" s="1779"/>
      <c r="V62" s="1779"/>
      <c r="W62" s="1779"/>
      <c r="X62" s="1779"/>
      <c r="Y62" s="1779"/>
      <c r="Z62" s="1751"/>
      <c r="AA62" s="1706"/>
      <c r="AB62" s="1779"/>
      <c r="AF62" s="1779"/>
    </row>
    <row r="63" spans="1:35">
      <c r="A63" s="1695"/>
      <c r="C63" s="1779"/>
      <c r="D63" s="1779"/>
      <c r="E63" s="1779"/>
      <c r="F63" s="1779"/>
      <c r="G63" s="1779"/>
      <c r="H63" s="1779"/>
      <c r="I63" s="1779"/>
      <c r="J63" s="1779"/>
      <c r="K63" s="1779"/>
      <c r="L63" s="1779"/>
      <c r="M63" s="1779"/>
      <c r="N63" s="1779"/>
      <c r="O63" s="1779"/>
      <c r="P63" s="1779"/>
      <c r="Q63" s="1779"/>
      <c r="R63" s="1779"/>
      <c r="S63" s="1779"/>
      <c r="T63" s="1779"/>
      <c r="U63" s="1779"/>
      <c r="V63" s="1779"/>
      <c r="W63" s="1779"/>
      <c r="X63" s="1779"/>
      <c r="Y63" s="1779"/>
      <c r="Z63" s="1779"/>
      <c r="AA63" s="1784"/>
      <c r="AB63" s="1779"/>
      <c r="AF63" s="1779"/>
    </row>
    <row r="64" spans="1:35">
      <c r="A64" s="1706"/>
      <c r="C64" s="1779"/>
      <c r="D64" s="1779"/>
      <c r="E64" s="1779"/>
      <c r="F64" s="1779"/>
      <c r="G64" s="1779"/>
      <c r="H64" s="1779"/>
      <c r="I64" s="1779"/>
      <c r="J64" s="1779"/>
      <c r="K64" s="1779"/>
      <c r="L64" s="1779"/>
      <c r="M64" s="1779"/>
      <c r="N64" s="1779"/>
      <c r="O64" s="1779"/>
      <c r="P64" s="1779"/>
      <c r="Q64" s="1779"/>
      <c r="R64" s="1779"/>
      <c r="S64" s="1779"/>
      <c r="T64" s="1779"/>
      <c r="U64" s="1779"/>
      <c r="V64" s="1779"/>
      <c r="W64" s="1779"/>
      <c r="X64" s="1779"/>
      <c r="Y64" s="1779"/>
      <c r="Z64" s="1751"/>
      <c r="AA64" s="1695"/>
      <c r="AB64" s="1779"/>
      <c r="AF64" s="1779"/>
    </row>
    <row r="65" spans="1:32">
      <c r="A65" s="1714"/>
      <c r="C65" s="1779"/>
      <c r="D65" s="1779"/>
      <c r="E65" s="1779"/>
      <c r="F65" s="1779"/>
      <c r="G65" s="1779"/>
      <c r="H65" s="1779"/>
      <c r="I65" s="1779"/>
      <c r="J65" s="1779"/>
      <c r="K65" s="1779"/>
      <c r="L65" s="1779"/>
      <c r="M65" s="1779"/>
      <c r="N65" s="1779"/>
      <c r="O65" s="1779"/>
      <c r="P65" s="1779"/>
      <c r="Q65" s="1779"/>
      <c r="R65" s="1779"/>
      <c r="S65" s="1779"/>
      <c r="T65" s="1779"/>
      <c r="U65" s="1779"/>
      <c r="V65" s="1779"/>
      <c r="W65" s="1779"/>
      <c r="X65" s="1779"/>
      <c r="Y65" s="1779"/>
      <c r="Z65" s="1751"/>
      <c r="AA65" s="1706"/>
      <c r="AB65" s="1779"/>
      <c r="AF65" s="1779"/>
    </row>
    <row r="66" spans="1:32">
      <c r="A66" s="1695"/>
      <c r="C66" s="1779"/>
      <c r="D66" s="1779"/>
      <c r="E66" s="1779"/>
      <c r="F66" s="1779"/>
      <c r="G66" s="1779"/>
      <c r="H66" s="1779"/>
      <c r="I66" s="1779"/>
      <c r="J66" s="1779"/>
      <c r="K66" s="1779"/>
      <c r="L66" s="1779"/>
      <c r="M66" s="1779"/>
      <c r="N66" s="1779"/>
      <c r="O66" s="1779"/>
      <c r="P66" s="1779"/>
      <c r="Q66" s="1779"/>
      <c r="R66" s="1779"/>
      <c r="S66" s="1779"/>
      <c r="T66" s="1779"/>
      <c r="U66" s="1779"/>
      <c r="V66" s="1779"/>
      <c r="W66" s="1751"/>
      <c r="X66" s="1779"/>
      <c r="Y66" s="1779"/>
      <c r="Z66" s="1779"/>
      <c r="AA66" s="1785"/>
      <c r="AB66" s="1779"/>
      <c r="AF66" s="1779"/>
    </row>
    <row r="67" spans="1:32">
      <c r="A67" s="1706"/>
      <c r="C67" s="1779"/>
      <c r="D67" s="1779"/>
      <c r="E67" s="1779"/>
      <c r="F67" s="1779"/>
      <c r="G67" s="1779"/>
      <c r="H67" s="1779"/>
      <c r="I67" s="1779"/>
      <c r="J67" s="1779"/>
      <c r="K67" s="1779"/>
      <c r="L67" s="1779"/>
      <c r="M67" s="1779"/>
      <c r="N67" s="1779"/>
      <c r="O67" s="1779"/>
      <c r="P67" s="1779"/>
      <c r="Q67" s="1779"/>
      <c r="R67" s="1779"/>
      <c r="S67" s="1779"/>
      <c r="T67" s="1779"/>
      <c r="U67" s="1779"/>
      <c r="V67" s="1779"/>
      <c r="W67" s="1751"/>
      <c r="X67" s="1779"/>
      <c r="Y67" s="1779"/>
      <c r="Z67" s="1779"/>
      <c r="AA67" s="1695"/>
      <c r="AB67" s="1779"/>
      <c r="AF67" s="1779"/>
    </row>
    <row r="68" spans="1:32">
      <c r="A68" s="1686"/>
      <c r="C68" s="1779"/>
      <c r="D68" s="1779"/>
      <c r="E68" s="1779"/>
      <c r="F68" s="1779"/>
      <c r="G68" s="1779"/>
      <c r="H68" s="1779"/>
      <c r="I68" s="1779"/>
      <c r="J68" s="1779"/>
      <c r="K68" s="1779"/>
      <c r="L68" s="1779"/>
      <c r="M68" s="1779"/>
      <c r="N68" s="1779"/>
      <c r="O68" s="1779"/>
      <c r="P68" s="1779"/>
      <c r="Q68" s="1779"/>
      <c r="R68" s="1779"/>
      <c r="S68" s="1779"/>
      <c r="T68" s="1779"/>
      <c r="U68" s="1779"/>
      <c r="V68" s="1779"/>
      <c r="W68" s="1779"/>
      <c r="X68" s="1779"/>
      <c r="Y68" s="1779"/>
      <c r="Z68" s="1779"/>
      <c r="AA68" s="1706"/>
      <c r="AB68" s="1779"/>
      <c r="AF68" s="1779"/>
    </row>
    <row r="69" spans="1:32">
      <c r="A69" s="1695"/>
      <c r="C69" s="1779"/>
      <c r="D69" s="1779"/>
      <c r="E69" s="1779"/>
      <c r="F69" s="1779"/>
      <c r="G69" s="1779"/>
      <c r="H69" s="1779"/>
      <c r="I69" s="1779"/>
      <c r="J69" s="1779"/>
      <c r="K69" s="1779"/>
      <c r="L69" s="1779"/>
      <c r="M69" s="1779"/>
      <c r="N69" s="1779"/>
      <c r="O69" s="1779"/>
      <c r="P69" s="1779"/>
      <c r="Q69" s="1779"/>
      <c r="R69" s="1779"/>
      <c r="S69" s="1779"/>
      <c r="T69" s="1779"/>
      <c r="U69" s="1779"/>
      <c r="V69" s="1779"/>
      <c r="W69" s="1779"/>
      <c r="X69" s="1779"/>
      <c r="Y69" s="1779"/>
      <c r="Z69" s="1779"/>
      <c r="AA69" s="1735"/>
      <c r="AB69" s="1779"/>
      <c r="AF69" s="1779"/>
    </row>
    <row r="70" spans="1:32">
      <c r="A70" s="1706"/>
      <c r="C70" s="1779"/>
      <c r="D70" s="1779"/>
      <c r="E70" s="1779"/>
      <c r="F70" s="1779"/>
      <c r="G70" s="1779"/>
      <c r="H70" s="1779"/>
      <c r="I70" s="1779"/>
      <c r="J70" s="1779"/>
      <c r="K70" s="1779"/>
      <c r="L70" s="1779"/>
      <c r="M70" s="1779"/>
      <c r="N70" s="1779"/>
      <c r="O70" s="1779"/>
      <c r="P70" s="1779"/>
      <c r="Q70" s="1779"/>
      <c r="R70" s="1779"/>
      <c r="S70" s="1779"/>
      <c r="T70" s="1779"/>
      <c r="U70" s="1779"/>
      <c r="V70" s="1779"/>
      <c r="W70" s="1779"/>
      <c r="X70" s="1779"/>
      <c r="Y70" s="1779"/>
      <c r="Z70" s="1779"/>
      <c r="AA70" s="1728"/>
      <c r="AB70" s="1779"/>
      <c r="AF70" s="1779"/>
    </row>
    <row r="71" spans="1:32">
      <c r="A71" s="1686"/>
      <c r="C71" s="1779"/>
      <c r="D71" s="1779"/>
      <c r="E71" s="1779"/>
      <c r="F71" s="1779"/>
      <c r="G71" s="1779"/>
      <c r="H71" s="1779"/>
      <c r="I71" s="1779"/>
      <c r="J71" s="1779"/>
      <c r="K71" s="1779"/>
      <c r="L71" s="1779"/>
      <c r="M71" s="1779"/>
      <c r="N71" s="1779"/>
      <c r="O71" s="1779"/>
      <c r="P71" s="1779"/>
      <c r="Q71" s="1779"/>
      <c r="R71" s="1779"/>
      <c r="S71" s="1779"/>
      <c r="T71" s="1779"/>
      <c r="U71" s="1779"/>
      <c r="V71" s="1779"/>
      <c r="W71" s="1779"/>
      <c r="X71" s="1779"/>
      <c r="Y71" s="1779"/>
      <c r="Z71" s="1779"/>
      <c r="AA71" s="1732"/>
      <c r="AB71" s="1779"/>
      <c r="AF71" s="1779"/>
    </row>
    <row r="72" spans="1:32">
      <c r="A72" s="1695"/>
      <c r="C72" s="1779"/>
      <c r="D72" s="1779"/>
      <c r="E72" s="1779"/>
      <c r="F72" s="1779"/>
      <c r="G72" s="1779"/>
      <c r="H72" s="1779"/>
      <c r="I72" s="1779"/>
      <c r="J72" s="1779"/>
      <c r="K72" s="1779"/>
      <c r="L72" s="1779"/>
      <c r="M72" s="1779"/>
      <c r="N72" s="1779"/>
      <c r="O72" s="1779"/>
      <c r="P72" s="1779"/>
      <c r="Q72" s="1779"/>
      <c r="R72" s="1779"/>
      <c r="S72" s="1779"/>
      <c r="T72" s="1779"/>
      <c r="U72" s="1779"/>
      <c r="V72" s="1779"/>
      <c r="W72" s="1779"/>
      <c r="X72" s="1779"/>
      <c r="Y72" s="1779"/>
      <c r="Z72" s="1779"/>
      <c r="AA72" s="1735"/>
      <c r="AB72" s="1779"/>
      <c r="AF72" s="1779"/>
    </row>
    <row r="73" spans="1:32">
      <c r="A73" s="1706"/>
      <c r="C73" s="1779"/>
      <c r="D73" s="1779"/>
      <c r="E73" s="1779"/>
      <c r="F73" s="1779"/>
      <c r="G73" s="1779"/>
      <c r="H73" s="1779"/>
      <c r="I73" s="1779"/>
      <c r="J73" s="1779"/>
      <c r="K73" s="1751"/>
      <c r="L73" s="1779"/>
      <c r="M73" s="1779"/>
      <c r="N73" s="1779"/>
      <c r="O73" s="1779"/>
      <c r="P73" s="1779"/>
      <c r="Q73" s="1779"/>
      <c r="R73" s="1779"/>
      <c r="S73" s="1779"/>
      <c r="T73" s="1779"/>
      <c r="U73" s="1779"/>
      <c r="V73" s="1779"/>
      <c r="W73" s="1779"/>
      <c r="X73" s="1779"/>
      <c r="Y73" s="1779"/>
      <c r="Z73" s="1779"/>
      <c r="AA73" s="1728"/>
      <c r="AB73" s="1779"/>
      <c r="AF73" s="1779"/>
    </row>
    <row r="74" spans="1:32">
      <c r="A74" s="1714"/>
      <c r="C74" s="1779"/>
      <c r="D74" s="1779"/>
      <c r="E74" s="1779"/>
      <c r="F74" s="1779"/>
      <c r="G74" s="1779"/>
      <c r="H74" s="1779"/>
      <c r="I74" s="1779"/>
      <c r="J74" s="1779"/>
      <c r="K74" s="1779"/>
      <c r="L74" s="1779"/>
      <c r="M74" s="1779"/>
      <c r="N74" s="1779"/>
      <c r="O74" s="1779"/>
      <c r="P74" s="1779"/>
      <c r="Q74" s="1779"/>
      <c r="R74" s="1779"/>
      <c r="S74" s="1779"/>
      <c r="T74" s="1779"/>
      <c r="U74" s="1779"/>
      <c r="V74" s="1779"/>
      <c r="W74" s="1779"/>
      <c r="X74" s="1779"/>
      <c r="Y74" s="1779"/>
      <c r="Z74" s="1779"/>
      <c r="AA74" s="1732"/>
      <c r="AB74" s="1779"/>
      <c r="AF74" s="1779"/>
    </row>
    <row r="75" spans="1:32">
      <c r="A75" s="1695"/>
      <c r="C75" s="1779"/>
      <c r="D75" s="1779"/>
      <c r="E75" s="1779"/>
      <c r="F75" s="1779"/>
      <c r="G75" s="1779"/>
      <c r="H75" s="1779"/>
      <c r="I75" s="1779"/>
      <c r="J75" s="1779"/>
      <c r="K75" s="1779"/>
      <c r="L75" s="1779"/>
      <c r="M75" s="1779"/>
      <c r="N75" s="1779"/>
      <c r="O75" s="1779"/>
      <c r="P75" s="1779"/>
      <c r="Q75" s="1779"/>
      <c r="R75" s="1779"/>
      <c r="S75" s="1779"/>
      <c r="T75" s="1779"/>
      <c r="U75" s="1779"/>
      <c r="V75" s="1779"/>
      <c r="W75" s="1779"/>
      <c r="X75" s="1779"/>
      <c r="Y75" s="1779"/>
      <c r="Z75" s="1779"/>
      <c r="AA75" s="1735"/>
      <c r="AB75" s="1779"/>
      <c r="AF75" s="1779"/>
    </row>
    <row r="76" spans="1:32">
      <c r="A76" s="1706"/>
      <c r="C76" s="1779"/>
      <c r="D76" s="1779"/>
      <c r="E76" s="1779"/>
      <c r="F76" s="1779"/>
      <c r="G76" s="1779"/>
      <c r="H76" s="1779"/>
      <c r="I76" s="1779"/>
      <c r="J76" s="1779"/>
      <c r="K76" s="1779"/>
      <c r="L76" s="1779"/>
      <c r="M76" s="1779"/>
      <c r="N76" s="1779"/>
      <c r="O76" s="1779"/>
      <c r="P76" s="1779"/>
      <c r="Q76" s="1779"/>
      <c r="R76" s="1779"/>
      <c r="S76" s="1779"/>
      <c r="T76" s="1779"/>
      <c r="U76" s="1779"/>
      <c r="V76" s="1779"/>
      <c r="W76" s="1779"/>
      <c r="X76" s="1779"/>
      <c r="Y76" s="1779"/>
      <c r="Z76" s="1751"/>
      <c r="AA76" s="1732"/>
      <c r="AB76" s="1779"/>
      <c r="AF76" s="1779"/>
    </row>
    <row r="77" spans="1:32">
      <c r="A77" s="1722"/>
      <c r="C77" s="1779"/>
      <c r="D77" s="1779"/>
      <c r="E77" s="1779"/>
      <c r="F77" s="1779"/>
      <c r="G77" s="1779"/>
      <c r="H77" s="1779"/>
      <c r="I77" s="1779"/>
      <c r="J77" s="1779"/>
      <c r="K77" s="1779"/>
      <c r="L77" s="1779"/>
      <c r="M77" s="1779"/>
      <c r="N77" s="1779"/>
      <c r="O77" s="1779"/>
      <c r="P77" s="1779"/>
      <c r="Q77" s="1779"/>
      <c r="R77" s="1779"/>
      <c r="S77" s="1779"/>
      <c r="T77" s="1779"/>
      <c r="U77" s="1779"/>
      <c r="V77" s="1779"/>
      <c r="W77" s="1779"/>
      <c r="X77" s="1779"/>
      <c r="Y77" s="1779"/>
      <c r="Z77" s="1779"/>
      <c r="AA77" s="1735"/>
      <c r="AB77" s="1779"/>
      <c r="AF77" s="1779"/>
    </row>
    <row r="78" spans="1:32">
      <c r="A78" s="1695"/>
      <c r="C78" s="1779"/>
      <c r="D78" s="1779"/>
      <c r="E78" s="1779"/>
      <c r="F78" s="1779"/>
      <c r="G78" s="1779"/>
      <c r="H78" s="1779"/>
      <c r="I78" s="1779"/>
      <c r="J78" s="1779"/>
      <c r="K78" s="1779"/>
      <c r="L78" s="1779"/>
      <c r="M78" s="1779"/>
      <c r="N78" s="1779"/>
      <c r="O78" s="1779"/>
      <c r="P78" s="1779"/>
      <c r="Q78" s="1779"/>
      <c r="R78" s="1779"/>
      <c r="S78" s="1779"/>
      <c r="T78" s="1779"/>
      <c r="U78" s="1779"/>
      <c r="V78" s="1779"/>
      <c r="W78" s="1779"/>
      <c r="X78" s="1779"/>
      <c r="Y78" s="1779"/>
      <c r="Z78" s="1779"/>
      <c r="AA78" s="1732"/>
      <c r="AB78" s="1779"/>
      <c r="AF78" s="1779"/>
    </row>
    <row r="79" spans="1:32">
      <c r="A79" s="1706"/>
      <c r="C79" s="1779"/>
      <c r="D79" s="1779"/>
      <c r="E79" s="1779"/>
      <c r="F79" s="1779"/>
      <c r="G79" s="1779"/>
      <c r="H79" s="1779"/>
      <c r="I79" s="1779"/>
      <c r="J79" s="1779"/>
      <c r="K79" s="1779"/>
      <c r="L79" s="1779"/>
      <c r="M79" s="1779"/>
      <c r="N79" s="1779"/>
      <c r="O79" s="1779"/>
      <c r="P79" s="1779"/>
      <c r="Q79" s="1779"/>
      <c r="R79" s="1779"/>
      <c r="S79" s="1779"/>
      <c r="T79" s="1779"/>
      <c r="U79" s="1779"/>
      <c r="V79" s="1779"/>
      <c r="W79" s="1779"/>
      <c r="X79" s="1779"/>
      <c r="Y79" s="1779"/>
      <c r="Z79" s="1779"/>
      <c r="AA79" s="1735"/>
      <c r="AB79" s="1779"/>
      <c r="AF79" s="1779"/>
    </row>
    <row r="80" spans="1:32">
      <c r="A80" s="1725"/>
      <c r="C80" s="1779"/>
      <c r="D80" s="1779"/>
      <c r="E80" s="1779"/>
      <c r="F80" s="1779"/>
      <c r="G80" s="1779"/>
      <c r="H80" s="1779"/>
      <c r="I80" s="1779"/>
      <c r="J80" s="1779"/>
      <c r="K80" s="1779"/>
      <c r="L80" s="1779"/>
      <c r="M80" s="1779"/>
      <c r="N80" s="1779"/>
      <c r="O80" s="1779"/>
      <c r="P80" s="1779"/>
      <c r="Q80" s="1779"/>
      <c r="R80" s="1779"/>
      <c r="S80" s="1779"/>
      <c r="T80" s="1779"/>
      <c r="U80" s="1779"/>
      <c r="V80" s="1779"/>
      <c r="W80" s="1779"/>
      <c r="X80" s="1779"/>
      <c r="Y80" s="1779"/>
      <c r="Z80" s="1779"/>
      <c r="AA80" s="1728"/>
      <c r="AB80" s="1779"/>
      <c r="AF80" s="1779"/>
    </row>
    <row r="81" spans="1:32">
      <c r="A81" s="1728"/>
      <c r="C81" s="1779"/>
      <c r="D81" s="1779"/>
      <c r="E81" s="1779"/>
      <c r="F81" s="1779"/>
      <c r="G81" s="1779"/>
      <c r="H81" s="1779"/>
      <c r="I81" s="1779"/>
      <c r="J81" s="1779"/>
      <c r="K81" s="1779"/>
      <c r="L81" s="1779"/>
      <c r="M81" s="1779"/>
      <c r="N81" s="1779"/>
      <c r="O81" s="1779"/>
      <c r="P81" s="1779"/>
      <c r="Q81" s="1779"/>
      <c r="R81" s="1779"/>
      <c r="S81" s="1779"/>
      <c r="T81" s="1779"/>
      <c r="U81" s="1779"/>
      <c r="V81" s="1779"/>
      <c r="W81" s="1779"/>
      <c r="X81" s="1779"/>
      <c r="Y81" s="1779"/>
      <c r="Z81" s="1779"/>
      <c r="AA81" s="1732"/>
      <c r="AB81" s="1779"/>
      <c r="AF81" s="1779"/>
    </row>
    <row r="82" spans="1:32">
      <c r="A82" s="1732"/>
      <c r="C82" s="1779"/>
      <c r="D82" s="1779"/>
      <c r="E82" s="1779"/>
      <c r="F82" s="1779"/>
      <c r="G82" s="1779"/>
      <c r="H82" s="1779"/>
      <c r="I82" s="1779"/>
      <c r="J82" s="1779"/>
      <c r="K82" s="1779"/>
      <c r="L82" s="1779"/>
      <c r="M82" s="1779"/>
      <c r="N82" s="1779"/>
      <c r="O82" s="1779"/>
      <c r="P82" s="1779"/>
      <c r="Q82" s="1779"/>
      <c r="R82" s="1779"/>
      <c r="S82" s="1779"/>
      <c r="T82" s="1779"/>
      <c r="U82" s="1779"/>
      <c r="V82" s="1779"/>
      <c r="W82" s="1779"/>
      <c r="X82" s="1779"/>
      <c r="Y82" s="1779"/>
      <c r="Z82" s="1779"/>
      <c r="AA82" s="1735"/>
      <c r="AB82" s="1779"/>
      <c r="AF82" s="1779"/>
    </row>
    <row r="83" spans="1:32">
      <c r="A83" s="1725"/>
      <c r="C83" s="1779"/>
      <c r="D83" s="1779"/>
      <c r="E83" s="1779"/>
      <c r="F83" s="1779"/>
      <c r="G83" s="1779"/>
      <c r="H83" s="1779"/>
      <c r="I83" s="1779"/>
      <c r="J83" s="1779"/>
      <c r="K83" s="1779"/>
      <c r="L83" s="1779"/>
      <c r="M83" s="1779"/>
      <c r="N83" s="1779"/>
      <c r="O83" s="1779"/>
      <c r="P83" s="1779"/>
      <c r="Q83" s="1779"/>
      <c r="R83" s="1779"/>
      <c r="S83" s="1779"/>
      <c r="T83" s="1779"/>
      <c r="U83" s="1779"/>
      <c r="V83" s="1779"/>
      <c r="W83" s="1779"/>
      <c r="X83" s="1779"/>
      <c r="Y83" s="1779"/>
      <c r="Z83" s="1779"/>
      <c r="AA83" s="1728"/>
      <c r="AB83" s="1779"/>
      <c r="AF83" s="1779"/>
    </row>
    <row r="84" spans="1:32">
      <c r="A84" s="1728"/>
      <c r="C84" s="1779"/>
      <c r="D84" s="1779"/>
      <c r="E84" s="1779"/>
      <c r="F84" s="1779"/>
      <c r="G84" s="1779"/>
      <c r="H84" s="1779"/>
      <c r="I84" s="1779"/>
      <c r="J84" s="1779"/>
      <c r="K84" s="1779"/>
      <c r="L84" s="1779"/>
      <c r="M84" s="1779"/>
      <c r="N84" s="1779"/>
      <c r="O84" s="1779"/>
      <c r="P84" s="1779"/>
      <c r="Q84" s="1779"/>
      <c r="R84" s="1779"/>
      <c r="S84" s="1779"/>
      <c r="T84" s="1779"/>
      <c r="U84" s="1779"/>
      <c r="V84" s="1779"/>
      <c r="W84" s="1779"/>
      <c r="X84" s="1779"/>
      <c r="Y84" s="1779"/>
      <c r="Z84" s="1779"/>
      <c r="AA84" s="1732"/>
      <c r="AB84" s="1779"/>
      <c r="AF84" s="1779"/>
    </row>
    <row r="85" spans="1:32">
      <c r="A85" s="1732"/>
      <c r="C85" s="1779"/>
      <c r="D85" s="1779"/>
      <c r="E85" s="1779"/>
      <c r="F85" s="1779"/>
      <c r="G85" s="1779"/>
      <c r="H85" s="1779"/>
      <c r="I85" s="1779"/>
      <c r="J85" s="1779"/>
      <c r="K85" s="1779"/>
      <c r="L85" s="1779"/>
      <c r="M85" s="1779"/>
      <c r="N85" s="1779"/>
      <c r="O85" s="1779"/>
      <c r="P85" s="1779"/>
      <c r="Q85" s="1779"/>
      <c r="R85" s="1779"/>
      <c r="S85" s="1779"/>
      <c r="T85" s="1779"/>
      <c r="U85" s="1779"/>
      <c r="V85" s="1779"/>
      <c r="W85" s="1779"/>
      <c r="X85" s="1779"/>
      <c r="Y85" s="1779"/>
      <c r="Z85" s="1779"/>
      <c r="AA85" s="1735"/>
      <c r="AB85" s="1779"/>
      <c r="AF85" s="1779"/>
    </row>
    <row r="86" spans="1:32">
      <c r="A86" s="1725"/>
      <c r="C86" s="1779"/>
      <c r="D86" s="1779"/>
      <c r="E86" s="1779"/>
      <c r="F86" s="1779"/>
      <c r="G86" s="1779"/>
      <c r="H86" s="1779"/>
      <c r="I86" s="1779"/>
      <c r="J86" s="1779"/>
      <c r="K86" s="1779"/>
      <c r="L86" s="1779"/>
      <c r="M86" s="1779"/>
      <c r="N86" s="1751"/>
      <c r="O86" s="1779"/>
      <c r="P86" s="1779"/>
      <c r="Q86" s="1779"/>
      <c r="R86" s="1779"/>
      <c r="S86" s="1779"/>
      <c r="T86" s="1779"/>
      <c r="U86" s="1779"/>
      <c r="V86" s="1779"/>
      <c r="W86" s="1779"/>
      <c r="X86" s="1779"/>
      <c r="Y86" s="1779"/>
      <c r="Z86" s="1779"/>
      <c r="AA86" s="1728"/>
      <c r="AB86" s="1779"/>
      <c r="AF86" s="1779"/>
    </row>
    <row r="87" spans="1:32">
      <c r="A87" s="1732"/>
      <c r="C87" s="1779"/>
      <c r="D87" s="1779"/>
      <c r="E87" s="1779"/>
      <c r="F87" s="1779"/>
      <c r="G87" s="1779"/>
      <c r="H87" s="1779"/>
      <c r="I87" s="1779"/>
      <c r="J87" s="1779"/>
      <c r="K87" s="1779"/>
      <c r="L87" s="1779"/>
      <c r="M87" s="1779"/>
      <c r="N87" s="1779"/>
      <c r="O87" s="1779"/>
      <c r="P87" s="1779"/>
      <c r="Q87" s="1779"/>
      <c r="R87" s="1779"/>
      <c r="S87" s="1779"/>
      <c r="T87" s="1779"/>
      <c r="U87" s="1779"/>
      <c r="V87" s="1779"/>
      <c r="W87" s="1779"/>
      <c r="X87" s="1779"/>
      <c r="Y87" s="1779"/>
      <c r="Z87" s="1779"/>
      <c r="AA87" s="1732"/>
      <c r="AB87" s="1779"/>
      <c r="AF87" s="1779"/>
    </row>
    <row r="88" spans="1:32">
      <c r="A88" s="1725"/>
      <c r="C88" s="1779"/>
      <c r="D88" s="1779"/>
    </row>
    <row r="89" spans="1:32">
      <c r="A89" s="1732"/>
      <c r="C89" s="1779"/>
      <c r="D89" s="1779"/>
    </row>
    <row r="90" spans="1:32">
      <c r="A90" s="1725"/>
      <c r="C90" s="1779"/>
      <c r="D90" s="1779"/>
    </row>
    <row r="91" spans="1:32">
      <c r="A91" s="1728"/>
      <c r="C91" s="1779"/>
      <c r="D91" s="1779"/>
    </row>
    <row r="92" spans="1:32">
      <c r="A92" s="1732"/>
      <c r="C92" s="1779"/>
      <c r="D92" s="1779"/>
    </row>
    <row r="93" spans="1:32">
      <c r="A93" s="1725"/>
      <c r="C93" s="1779"/>
      <c r="D93" s="1779"/>
    </row>
    <row r="94" spans="1:32">
      <c r="A94" s="1728"/>
      <c r="C94" s="1779"/>
      <c r="D94" s="1779"/>
    </row>
    <row r="95" spans="1:32">
      <c r="A95" s="1732"/>
      <c r="C95" s="1779"/>
      <c r="D95" s="1779"/>
    </row>
    <row r="96" spans="1:32">
      <c r="A96" s="1725"/>
      <c r="C96" s="1779"/>
      <c r="D96" s="1779"/>
    </row>
    <row r="97" spans="1:4">
      <c r="A97" s="1728"/>
      <c r="C97" s="1779"/>
      <c r="D97" s="1779"/>
    </row>
    <row r="98" spans="1:4">
      <c r="A98" s="1732"/>
      <c r="C98" s="1779"/>
      <c r="D98" s="1779"/>
    </row>
    <row r="99" spans="1:4">
      <c r="C99" s="1779"/>
    </row>
    <row r="100" spans="1:4">
      <c r="C100" s="1779"/>
    </row>
  </sheetData>
  <mergeCells count="5">
    <mergeCell ref="A1:AG1"/>
    <mergeCell ref="A2:AG2"/>
    <mergeCell ref="AD4:AE4"/>
    <mergeCell ref="AD46:AE46"/>
    <mergeCell ref="A47:AG47"/>
  </mergeCells>
  <hyperlinks>
    <hyperlink ref="A54" r:id="rId1"/>
    <hyperlink ref="A55" r:id="rId2"/>
    <hyperlink ref="A52" r:id="rId3"/>
    <hyperlink ref="A56" r:id="rId4"/>
    <hyperlink ref="A57" r:id="rId5"/>
    <hyperlink ref="A58" r:id="rId6"/>
    <hyperlink ref="A53" r:id="rId7"/>
    <hyperlink ref="AG7" r:id="rId8"/>
    <hyperlink ref="AG10" r:id="rId9"/>
    <hyperlink ref="AG13" r:id="rId10"/>
    <hyperlink ref="AG16" r:id="rId11"/>
    <hyperlink ref="AG19" r:id="rId12"/>
    <hyperlink ref="AG22" r:id="rId13"/>
    <hyperlink ref="AG25" r:id="rId14"/>
    <hyperlink ref="AG28" r:id="rId15"/>
    <hyperlink ref="AG31" r:id="rId16"/>
    <hyperlink ref="AG38" r:id="rId17"/>
    <hyperlink ref="AG41" r:id="rId18"/>
    <hyperlink ref="AG44" r:id="rId19"/>
    <hyperlink ref="A7" r:id="rId20"/>
    <hyperlink ref="A10" r:id="rId21"/>
    <hyperlink ref="A13" r:id="rId22"/>
    <hyperlink ref="A16" r:id="rId23"/>
    <hyperlink ref="A19" r:id="rId24"/>
    <hyperlink ref="A22" r:id="rId25"/>
    <hyperlink ref="A25" r:id="rId26"/>
    <hyperlink ref="A31" r:id="rId27"/>
    <hyperlink ref="A38" r:id="rId28"/>
    <hyperlink ref="A41" r:id="rId29"/>
    <hyperlink ref="A44" r:id="rId30"/>
    <hyperlink ref="AG8" r:id="rId31"/>
    <hyperlink ref="AG11" r:id="rId32"/>
    <hyperlink ref="AG14" r:id="rId33"/>
    <hyperlink ref="AG17" r:id="rId34"/>
    <hyperlink ref="AG20" r:id="rId35"/>
    <hyperlink ref="AG23" r:id="rId36"/>
    <hyperlink ref="AG26" r:id="rId37"/>
    <hyperlink ref="AG29" r:id="rId38"/>
    <hyperlink ref="AG32" r:id="rId39"/>
    <hyperlink ref="AG39" r:id="rId40"/>
    <hyperlink ref="AG42" r:id="rId41"/>
    <hyperlink ref="A8" r:id="rId42"/>
    <hyperlink ref="A11" r:id="rId43"/>
    <hyperlink ref="A17" r:id="rId44"/>
    <hyperlink ref="A20" r:id="rId45"/>
    <hyperlink ref="A23" r:id="rId46"/>
    <hyperlink ref="A26" r:id="rId47"/>
    <hyperlink ref="A29" r:id="rId48"/>
    <hyperlink ref="A32" r:id="rId49"/>
    <hyperlink ref="A39" r:id="rId50"/>
    <hyperlink ref="A42" r:id="rId51"/>
    <hyperlink ref="A28" r:id="rId52"/>
    <hyperlink ref="AG34" r:id="rId53"/>
    <hyperlink ref="A34" r:id="rId54"/>
    <hyperlink ref="A36" r:id="rId55"/>
    <hyperlink ref="AG36" r:id="rId56"/>
    <hyperlink ref="AG45" r:id="rId57"/>
    <hyperlink ref="A45" r:id="rId58"/>
  </hyperlinks>
  <pageMargins left="0.74803149606299213" right="0.74803149606299213" top="0.98425196850393704" bottom="0.98425196850393704" header="0.51181102362204722" footer="0.51181102362204722"/>
  <pageSetup paperSize="9" scale="46" orientation="landscape" horizontalDpi="1200" verticalDpi="1200" r:id="rId59"/>
  <headerFooter alignWithMargins="0"/>
</worksheet>
</file>

<file path=xl/worksheets/sheet83.xml><?xml version="1.0" encoding="utf-8"?>
<worksheet xmlns="http://schemas.openxmlformats.org/spreadsheetml/2006/main" xmlns:r="http://schemas.openxmlformats.org/officeDocument/2006/relationships">
  <sheetPr>
    <pageSetUpPr fitToPage="1"/>
  </sheetPr>
  <dimension ref="A1:X36"/>
  <sheetViews>
    <sheetView showGridLines="0" workbookViewId="0">
      <selection activeCell="A2" sqref="A2:I2"/>
    </sheetView>
  </sheetViews>
  <sheetFormatPr defaultColWidth="7.85546875" defaultRowHeight="12.75"/>
  <cols>
    <col min="1" max="1" width="17.28515625" style="1823" customWidth="1"/>
    <col min="2" max="2" width="15.5703125" style="1672" customWidth="1"/>
    <col min="3" max="3" width="13" style="1672" customWidth="1"/>
    <col min="4" max="9" width="9.7109375" style="1672" customWidth="1"/>
    <col min="10" max="10" width="14.42578125" style="1672" customWidth="1"/>
    <col min="11" max="11" width="8.85546875" style="1672" bestFit="1" customWidth="1"/>
    <col min="12" max="12" width="9" style="1672" bestFit="1" customWidth="1"/>
    <col min="13" max="13" width="9.42578125" style="1672" bestFit="1" customWidth="1"/>
    <col min="14" max="16384" width="7.85546875" style="1672"/>
  </cols>
  <sheetData>
    <row r="1" spans="1:24" s="1665" customFormat="1" ht="30" customHeight="1">
      <c r="A1" s="5477" t="s">
        <v>2255</v>
      </c>
      <c r="B1" s="5477"/>
      <c r="C1" s="5477"/>
      <c r="D1" s="5477"/>
      <c r="E1" s="5477"/>
      <c r="F1" s="5477"/>
      <c r="G1" s="5477"/>
      <c r="H1" s="5477"/>
      <c r="I1" s="5477"/>
      <c r="J1" s="1786"/>
    </row>
    <row r="2" spans="1:24" s="1665" customFormat="1" ht="30" customHeight="1">
      <c r="A2" s="5478" t="s">
        <v>2256</v>
      </c>
      <c r="B2" s="5478"/>
      <c r="C2" s="5478"/>
      <c r="D2" s="5478"/>
      <c r="E2" s="5478"/>
      <c r="F2" s="5478"/>
      <c r="G2" s="5478"/>
      <c r="H2" s="5478"/>
      <c r="I2" s="5478"/>
      <c r="J2" s="1786"/>
    </row>
    <row r="3" spans="1:24" s="1775" customFormat="1" ht="13.5" customHeight="1">
      <c r="A3" s="1787" t="s">
        <v>2257</v>
      </c>
      <c r="B3" s="1505"/>
      <c r="C3" s="1633"/>
      <c r="D3" s="1633"/>
      <c r="E3" s="1633"/>
      <c r="F3" s="1633"/>
      <c r="G3" s="1633"/>
      <c r="H3" s="1633"/>
      <c r="I3" s="1788" t="s">
        <v>2258</v>
      </c>
      <c r="J3" s="1789"/>
    </row>
    <row r="4" spans="1:24" s="1775" customFormat="1" ht="13.5" customHeight="1">
      <c r="A4" s="5489"/>
      <c r="B4" s="5405" t="s">
        <v>84</v>
      </c>
      <c r="C4" s="5405" t="s">
        <v>2259</v>
      </c>
      <c r="D4" s="5405"/>
      <c r="E4" s="5405"/>
      <c r="F4" s="5405"/>
      <c r="G4" s="5405"/>
      <c r="H4" s="5405"/>
      <c r="I4" s="5405"/>
    </row>
    <row r="5" spans="1:24" s="1775" customFormat="1" ht="25.5" customHeight="1">
      <c r="A5" s="5490"/>
      <c r="B5" s="5405"/>
      <c r="C5" s="5107" t="s">
        <v>2260</v>
      </c>
      <c r="D5" s="5107" t="s">
        <v>2261</v>
      </c>
      <c r="E5" s="5107"/>
      <c r="F5" s="5107" t="s">
        <v>2262</v>
      </c>
      <c r="G5" s="5107"/>
      <c r="H5" s="5107" t="s">
        <v>2263</v>
      </c>
      <c r="I5" s="5107"/>
    </row>
    <row r="6" spans="1:24" s="1775" customFormat="1" ht="13.5" customHeight="1">
      <c r="A6" s="5491"/>
      <c r="B6" s="5405"/>
      <c r="C6" s="5107"/>
      <c r="D6" s="537" t="s">
        <v>2264</v>
      </c>
      <c r="E6" s="537" t="s">
        <v>2265</v>
      </c>
      <c r="F6" s="537" t="s">
        <v>2264</v>
      </c>
      <c r="G6" s="537" t="s">
        <v>2265</v>
      </c>
      <c r="H6" s="537" t="s">
        <v>2264</v>
      </c>
      <c r="I6" s="537" t="s">
        <v>2265</v>
      </c>
      <c r="K6" s="1790"/>
    </row>
    <row r="7" spans="1:24" s="1775" customFormat="1" ht="13.5" customHeight="1">
      <c r="A7" s="1791" t="s">
        <v>205</v>
      </c>
      <c r="B7" s="5487"/>
      <c r="C7" s="5487"/>
      <c r="D7" s="5487"/>
      <c r="E7" s="5487"/>
      <c r="F7" s="5487"/>
      <c r="G7" s="5487"/>
      <c r="H7" s="5487"/>
      <c r="I7" s="5487"/>
    </row>
    <row r="8" spans="1:24" s="1775" customFormat="1" ht="13.5" customHeight="1">
      <c r="A8" s="1792" t="s">
        <v>2266</v>
      </c>
      <c r="B8" s="1709">
        <v>5710715</v>
      </c>
      <c r="C8" s="1709">
        <v>704479</v>
      </c>
      <c r="D8" s="1709">
        <v>872581</v>
      </c>
      <c r="E8" s="1709">
        <v>1259755</v>
      </c>
      <c r="F8" s="1709">
        <v>289763</v>
      </c>
      <c r="G8" s="1709">
        <v>970855</v>
      </c>
      <c r="H8" s="1709">
        <v>490807</v>
      </c>
      <c r="I8" s="1709">
        <v>1122475</v>
      </c>
      <c r="J8" s="1779"/>
      <c r="K8" s="1793"/>
      <c r="L8" s="1793"/>
      <c r="M8" s="1793"/>
      <c r="N8" s="1793"/>
      <c r="O8" s="1793"/>
      <c r="P8" s="1793"/>
      <c r="Q8" s="1793"/>
      <c r="R8" s="1793"/>
    </row>
    <row r="9" spans="1:24" ht="13.5" customHeight="1">
      <c r="A9" s="1794">
        <v>2010</v>
      </c>
      <c r="B9" s="1709">
        <v>6961307</v>
      </c>
      <c r="C9" s="1709">
        <v>683446</v>
      </c>
      <c r="D9" s="1709">
        <v>915170</v>
      </c>
      <c r="E9" s="1709">
        <v>1549798</v>
      </c>
      <c r="F9" s="1709">
        <v>366188</v>
      </c>
      <c r="G9" s="1709">
        <v>1327113</v>
      </c>
      <c r="H9" s="1709">
        <v>573616</v>
      </c>
      <c r="I9" s="1709">
        <v>1545975</v>
      </c>
      <c r="J9" s="1779"/>
      <c r="K9" s="1793"/>
      <c r="L9" s="1793"/>
      <c r="M9" s="1793"/>
      <c r="N9" s="1793"/>
      <c r="O9" s="1793"/>
      <c r="P9" s="1793"/>
      <c r="Q9" s="1793"/>
      <c r="R9" s="1793"/>
    </row>
    <row r="10" spans="1:24" ht="13.5" customHeight="1">
      <c r="A10" s="1794">
        <v>2011</v>
      </c>
      <c r="B10" s="1795">
        <v>5478925</v>
      </c>
      <c r="C10" s="1795">
        <v>538975</v>
      </c>
      <c r="D10" s="1795">
        <v>827756</v>
      </c>
      <c r="E10" s="1795">
        <v>1302004</v>
      </c>
      <c r="F10" s="1795">
        <v>288626</v>
      </c>
      <c r="G10" s="1795">
        <v>1003404</v>
      </c>
      <c r="H10" s="1795">
        <v>363756</v>
      </c>
      <c r="I10" s="1795">
        <v>1154405</v>
      </c>
      <c r="K10" s="1796"/>
      <c r="L10" s="1796"/>
      <c r="M10" s="1796"/>
      <c r="N10" s="1796"/>
      <c r="O10" s="1796"/>
      <c r="P10" s="1796"/>
      <c r="Q10" s="1796"/>
      <c r="R10" s="1796"/>
    </row>
    <row r="11" spans="1:24" ht="13.5" customHeight="1">
      <c r="A11" s="1794">
        <v>2012</v>
      </c>
      <c r="B11" s="1795">
        <v>6177795</v>
      </c>
      <c r="C11" s="1795">
        <v>610640</v>
      </c>
      <c r="D11" s="1795">
        <v>719795</v>
      </c>
      <c r="E11" s="1795">
        <v>1325776</v>
      </c>
      <c r="F11" s="1795">
        <v>341580</v>
      </c>
      <c r="G11" s="1795">
        <v>1133353</v>
      </c>
      <c r="H11" s="1709">
        <v>512946</v>
      </c>
      <c r="I11" s="1709">
        <v>1533704</v>
      </c>
      <c r="K11" s="1796"/>
      <c r="L11" s="1796"/>
      <c r="M11" s="1796"/>
      <c r="N11" s="1796"/>
      <c r="O11" s="1796"/>
      <c r="P11" s="1796"/>
      <c r="Q11" s="1793"/>
      <c r="R11" s="1793"/>
    </row>
    <row r="12" spans="1:24" ht="13.5" customHeight="1">
      <c r="A12" s="1794">
        <v>2013</v>
      </c>
      <c r="B12" s="1795">
        <v>6076993</v>
      </c>
      <c r="C12" s="1795">
        <v>611509</v>
      </c>
      <c r="D12" s="1795">
        <v>861870</v>
      </c>
      <c r="E12" s="1795">
        <v>1415527</v>
      </c>
      <c r="F12" s="1795">
        <v>380857</v>
      </c>
      <c r="G12" s="1795">
        <v>1305523</v>
      </c>
      <c r="H12" s="1795">
        <v>436695</v>
      </c>
      <c r="I12" s="1795">
        <v>1065012</v>
      </c>
      <c r="K12" s="1796"/>
      <c r="L12" s="1796"/>
      <c r="M12" s="1796"/>
      <c r="N12" s="1796"/>
      <c r="O12" s="1796"/>
      <c r="P12" s="1796"/>
      <c r="Q12" s="1796"/>
      <c r="R12" s="1796"/>
    </row>
    <row r="13" spans="1:24" ht="13.5" customHeight="1">
      <c r="A13" s="1794">
        <v>2014</v>
      </c>
      <c r="B13" s="1797">
        <v>6030581</v>
      </c>
      <c r="C13" s="1797">
        <v>646166</v>
      </c>
      <c r="D13" s="1797">
        <v>833336</v>
      </c>
      <c r="E13" s="1797">
        <v>1360040</v>
      </c>
      <c r="F13" s="1797">
        <v>400219</v>
      </c>
      <c r="G13" s="1797">
        <v>1363323</v>
      </c>
      <c r="H13" s="1797">
        <v>425419</v>
      </c>
      <c r="I13" s="1797">
        <v>1002077</v>
      </c>
      <c r="J13" s="1798"/>
      <c r="K13" s="1799"/>
      <c r="L13" s="1799"/>
      <c r="M13" s="1799"/>
      <c r="N13" s="1799"/>
      <c r="O13" s="1799"/>
      <c r="P13" s="1799"/>
      <c r="Q13" s="1799"/>
      <c r="R13" s="1799"/>
    </row>
    <row r="14" spans="1:24" ht="13.5" customHeight="1">
      <c r="A14" s="1794">
        <v>2015</v>
      </c>
      <c r="B14" s="1701">
        <v>6870375</v>
      </c>
      <c r="C14" s="1701">
        <v>690090</v>
      </c>
      <c r="D14" s="1701">
        <v>1083932</v>
      </c>
      <c r="E14" s="1701">
        <v>1706887</v>
      </c>
      <c r="F14" s="1701">
        <v>416224</v>
      </c>
      <c r="G14" s="1701">
        <v>1464111</v>
      </c>
      <c r="H14" s="1643">
        <v>421579</v>
      </c>
      <c r="I14" s="1643">
        <v>1087553</v>
      </c>
      <c r="J14" s="1798"/>
      <c r="K14" s="1701"/>
      <c r="L14" s="1701"/>
      <c r="M14" s="1701"/>
      <c r="N14" s="1701"/>
      <c r="O14" s="1701"/>
      <c r="P14" s="1701"/>
      <c r="Q14" s="1643"/>
      <c r="R14" s="1643"/>
      <c r="U14" s="1800"/>
      <c r="V14" s="1800"/>
      <c r="W14" s="1801"/>
      <c r="X14" s="1801"/>
    </row>
    <row r="15" spans="1:24" ht="13.5" customHeight="1">
      <c r="A15" s="1794">
        <v>2016</v>
      </c>
      <c r="B15" s="1795">
        <v>5839513</v>
      </c>
      <c r="C15" s="1795">
        <v>708562</v>
      </c>
      <c r="D15" s="1795">
        <v>950011</v>
      </c>
      <c r="E15" s="1795">
        <v>1434525</v>
      </c>
      <c r="F15" s="1795">
        <v>361761</v>
      </c>
      <c r="G15" s="1795">
        <v>1264680</v>
      </c>
      <c r="H15" s="1709">
        <v>368732</v>
      </c>
      <c r="I15" s="1709">
        <v>751241</v>
      </c>
      <c r="J15" s="1798"/>
      <c r="K15" s="1795"/>
      <c r="L15" s="1795"/>
      <c r="M15" s="1795"/>
      <c r="N15" s="1795"/>
      <c r="O15" s="1795"/>
      <c r="P15" s="1795"/>
      <c r="Q15" s="1709"/>
      <c r="R15" s="1709"/>
      <c r="U15" s="1802"/>
      <c r="V15" s="1802"/>
      <c r="W15" s="1801"/>
      <c r="X15" s="1801"/>
    </row>
    <row r="16" spans="1:24" s="1775" customFormat="1" ht="14.25" customHeight="1">
      <c r="A16" s="1803" t="s">
        <v>389</v>
      </c>
      <c r="B16" s="1804"/>
      <c r="C16" s="1804"/>
      <c r="D16" s="1804"/>
      <c r="E16" s="1804"/>
      <c r="F16" s="1804"/>
      <c r="G16" s="1804"/>
      <c r="H16" s="1804"/>
      <c r="I16" s="1804"/>
      <c r="J16" s="1805"/>
      <c r="K16" s="801"/>
      <c r="L16" s="801"/>
      <c r="M16" s="801"/>
      <c r="N16" s="1806"/>
    </row>
    <row r="17" spans="1:21" s="1809" customFormat="1" ht="12.75" customHeight="1">
      <c r="A17" s="545" t="s">
        <v>205</v>
      </c>
      <c r="B17" s="1594">
        <v>6557591</v>
      </c>
      <c r="C17" s="1594">
        <v>740122</v>
      </c>
      <c r="D17" s="1594">
        <v>1149715</v>
      </c>
      <c r="E17" s="1594">
        <v>1570128</v>
      </c>
      <c r="F17" s="1594">
        <v>434537</v>
      </c>
      <c r="G17" s="1594">
        <v>1461955</v>
      </c>
      <c r="H17" s="1594">
        <v>406924</v>
      </c>
      <c r="I17" s="1594">
        <v>794211</v>
      </c>
      <c r="J17" s="1807"/>
      <c r="K17" s="811"/>
      <c r="L17" s="1808"/>
      <c r="M17" s="811"/>
      <c r="N17" s="1806"/>
      <c r="O17" s="1806"/>
      <c r="P17" s="1806"/>
      <c r="Q17" s="1806"/>
      <c r="R17" s="1806"/>
      <c r="S17" s="1806"/>
      <c r="T17" s="1806"/>
      <c r="U17" s="1806"/>
    </row>
    <row r="18" spans="1:21" s="1809" customFormat="1" ht="12.75" customHeight="1">
      <c r="A18" s="546" t="s">
        <v>442</v>
      </c>
      <c r="B18" s="1594">
        <v>6514761</v>
      </c>
      <c r="C18" s="1594">
        <v>704796</v>
      </c>
      <c r="D18" s="1594">
        <v>1148184</v>
      </c>
      <c r="E18" s="1594">
        <v>1569194</v>
      </c>
      <c r="F18" s="1594">
        <v>434364</v>
      </c>
      <c r="G18" s="1594">
        <v>1461235</v>
      </c>
      <c r="H18" s="1594">
        <v>406670</v>
      </c>
      <c r="I18" s="1594">
        <v>790319</v>
      </c>
      <c r="J18" s="1807"/>
      <c r="K18" s="811"/>
      <c r="L18" s="1808"/>
      <c r="M18" s="811"/>
      <c r="N18" s="1806"/>
      <c r="O18" s="1806"/>
      <c r="P18" s="1806"/>
      <c r="Q18" s="1806"/>
      <c r="R18" s="1806"/>
      <c r="S18" s="1806"/>
      <c r="T18" s="1806"/>
      <c r="U18" s="1806"/>
    </row>
    <row r="19" spans="1:21" s="1809" customFormat="1" ht="12.75" customHeight="1">
      <c r="A19" s="550" t="s">
        <v>443</v>
      </c>
      <c r="B19" s="1594">
        <v>2367979</v>
      </c>
      <c r="C19" s="1594">
        <v>677813</v>
      </c>
      <c r="D19" s="1594">
        <v>867797</v>
      </c>
      <c r="E19" s="1594">
        <v>592517</v>
      </c>
      <c r="F19" s="1594">
        <v>29975</v>
      </c>
      <c r="G19" s="1594">
        <v>25352</v>
      </c>
      <c r="H19" s="1594">
        <v>50852</v>
      </c>
      <c r="I19" s="1594">
        <v>123673</v>
      </c>
      <c r="J19" s="1807"/>
      <c r="K19" s="811"/>
      <c r="L19" s="1808"/>
      <c r="M19" s="1810"/>
      <c r="N19" s="1806"/>
      <c r="O19" s="1806"/>
      <c r="P19" s="1806"/>
      <c r="Q19" s="1806"/>
      <c r="R19" s="1806"/>
      <c r="S19" s="1806"/>
      <c r="T19" s="1806"/>
      <c r="U19" s="1806"/>
    </row>
    <row r="20" spans="1:21" s="1809" customFormat="1" ht="12.75" customHeight="1">
      <c r="A20" s="550" t="s">
        <v>444</v>
      </c>
      <c r="B20" s="1594">
        <v>1880134</v>
      </c>
      <c r="C20" s="1594">
        <v>7581</v>
      </c>
      <c r="D20" s="1594">
        <v>105484</v>
      </c>
      <c r="E20" s="1594">
        <v>374731</v>
      </c>
      <c r="F20" s="1594">
        <v>154285</v>
      </c>
      <c r="G20" s="1594">
        <v>696999</v>
      </c>
      <c r="H20" s="1594">
        <v>126137</v>
      </c>
      <c r="I20" s="1594">
        <v>414917</v>
      </c>
      <c r="J20" s="1807"/>
      <c r="K20" s="1811"/>
      <c r="L20" s="1808"/>
      <c r="M20" s="1810"/>
      <c r="N20" s="1806"/>
      <c r="O20" s="1806"/>
      <c r="P20" s="1806"/>
      <c r="Q20" s="1806"/>
      <c r="R20" s="1806"/>
      <c r="S20" s="1806"/>
      <c r="T20" s="1806"/>
      <c r="U20" s="1806"/>
    </row>
    <row r="21" spans="1:21" s="1809" customFormat="1" ht="12.75" customHeight="1">
      <c r="A21" s="550" t="s">
        <v>445</v>
      </c>
      <c r="B21" s="1594">
        <v>638388</v>
      </c>
      <c r="C21" s="1594">
        <v>18658</v>
      </c>
      <c r="D21" s="1594">
        <v>41953</v>
      </c>
      <c r="E21" s="1594">
        <v>149759</v>
      </c>
      <c r="F21" s="1594">
        <v>71558</v>
      </c>
      <c r="G21" s="1594">
        <v>238240</v>
      </c>
      <c r="H21" s="1594">
        <v>14369</v>
      </c>
      <c r="I21" s="1594">
        <v>103852</v>
      </c>
      <c r="J21" s="1807"/>
      <c r="K21" s="1811"/>
      <c r="L21" s="1808"/>
      <c r="M21" s="1810"/>
      <c r="N21" s="1806"/>
      <c r="O21" s="1806"/>
      <c r="P21" s="1806"/>
      <c r="Q21" s="1806"/>
      <c r="R21" s="1806"/>
      <c r="S21" s="1806"/>
      <c r="T21" s="1806"/>
      <c r="U21" s="1806"/>
    </row>
    <row r="22" spans="1:21" s="1809" customFormat="1" ht="12.75" customHeight="1">
      <c r="A22" s="550" t="s">
        <v>446</v>
      </c>
      <c r="B22" s="1594">
        <v>1612483</v>
      </c>
      <c r="C22" s="1594">
        <v>743</v>
      </c>
      <c r="D22" s="1594">
        <v>132847</v>
      </c>
      <c r="E22" s="1594">
        <v>451812</v>
      </c>
      <c r="F22" s="1594">
        <v>175641</v>
      </c>
      <c r="G22" s="1594">
        <v>489323</v>
      </c>
      <c r="H22" s="1594">
        <v>215016</v>
      </c>
      <c r="I22" s="1594">
        <v>147100</v>
      </c>
      <c r="J22" s="1807"/>
      <c r="K22" s="1811"/>
      <c r="L22" s="1808"/>
      <c r="M22" s="1810"/>
      <c r="N22" s="1806"/>
      <c r="O22" s="1806"/>
      <c r="P22" s="1806"/>
      <c r="Q22" s="1806"/>
      <c r="R22" s="1806"/>
      <c r="S22" s="1806"/>
      <c r="T22" s="1806"/>
      <c r="U22" s="1806"/>
    </row>
    <row r="23" spans="1:21" s="1809" customFormat="1" ht="12.75" customHeight="1">
      <c r="A23" s="550" t="s">
        <v>447</v>
      </c>
      <c r="B23" s="1594">
        <v>15777</v>
      </c>
      <c r="C23" s="1594">
        <v>0</v>
      </c>
      <c r="D23" s="1594">
        <v>104</v>
      </c>
      <c r="E23" s="1594">
        <v>374</v>
      </c>
      <c r="F23" s="1594">
        <v>2906</v>
      </c>
      <c r="G23" s="1594">
        <v>11321</v>
      </c>
      <c r="H23" s="1594">
        <v>296</v>
      </c>
      <c r="I23" s="1594">
        <v>776</v>
      </c>
      <c r="J23" s="1807"/>
      <c r="K23" s="1811"/>
      <c r="L23" s="1808"/>
      <c r="M23" s="1810"/>
      <c r="N23" s="1806"/>
      <c r="O23" s="1806"/>
      <c r="P23" s="1806"/>
      <c r="Q23" s="1806"/>
      <c r="R23" s="1806"/>
      <c r="S23" s="1806"/>
      <c r="T23" s="1806"/>
      <c r="U23" s="1806"/>
    </row>
    <row r="24" spans="1:21" s="1809" customFormat="1" ht="12.75" customHeight="1">
      <c r="A24" s="546" t="s">
        <v>448</v>
      </c>
      <c r="B24" s="1594">
        <v>5026</v>
      </c>
      <c r="C24" s="1594">
        <v>25</v>
      </c>
      <c r="D24" s="1594">
        <v>789</v>
      </c>
      <c r="E24" s="1594">
        <v>0</v>
      </c>
      <c r="F24" s="1594">
        <v>173</v>
      </c>
      <c r="G24" s="1594">
        <v>693</v>
      </c>
      <c r="H24" s="1594">
        <v>155</v>
      </c>
      <c r="I24" s="1594">
        <v>3191</v>
      </c>
      <c r="J24" s="1807"/>
      <c r="K24" s="1811"/>
      <c r="L24" s="1808"/>
      <c r="M24" s="1810"/>
      <c r="N24" s="1806"/>
      <c r="O24" s="1806"/>
      <c r="P24" s="1806"/>
      <c r="Q24" s="1806"/>
      <c r="R24" s="1806"/>
      <c r="S24" s="1806"/>
      <c r="T24" s="1806"/>
      <c r="U24" s="1806"/>
    </row>
    <row r="25" spans="1:21" s="1809" customFormat="1" ht="12.75" customHeight="1">
      <c r="A25" s="546" t="s">
        <v>449</v>
      </c>
      <c r="B25" s="1594">
        <v>37804</v>
      </c>
      <c r="C25" s="1594">
        <v>35302</v>
      </c>
      <c r="D25" s="1594">
        <v>742</v>
      </c>
      <c r="E25" s="1594">
        <v>933</v>
      </c>
      <c r="F25" s="1594">
        <v>0</v>
      </c>
      <c r="G25" s="1594">
        <v>26</v>
      </c>
      <c r="H25" s="1594">
        <v>99</v>
      </c>
      <c r="I25" s="1594">
        <v>701</v>
      </c>
      <c r="J25" s="1807"/>
      <c r="K25" s="1811"/>
      <c r="L25" s="1808"/>
      <c r="M25" s="1810"/>
      <c r="N25" s="1806"/>
      <c r="O25" s="1806"/>
      <c r="P25" s="1806"/>
      <c r="Q25" s="1806"/>
      <c r="R25" s="1806"/>
      <c r="S25" s="1806"/>
      <c r="T25" s="1806"/>
      <c r="U25" s="1806"/>
    </row>
    <row r="26" spans="1:21" s="1812" customFormat="1" ht="13.5" customHeight="1">
      <c r="A26" s="5488"/>
      <c r="B26" s="5405" t="s">
        <v>84</v>
      </c>
      <c r="C26" s="5405" t="s">
        <v>2267</v>
      </c>
      <c r="D26" s="5405"/>
      <c r="E26" s="5405"/>
      <c r="F26" s="5405"/>
      <c r="G26" s="5405"/>
      <c r="H26" s="5405"/>
      <c r="I26" s="5405"/>
    </row>
    <row r="27" spans="1:21" s="1812" customFormat="1" ht="25.5" customHeight="1">
      <c r="A27" s="5488"/>
      <c r="B27" s="5405"/>
      <c r="C27" s="5107" t="s">
        <v>2268</v>
      </c>
      <c r="D27" s="5107" t="s">
        <v>2269</v>
      </c>
      <c r="E27" s="5107"/>
      <c r="F27" s="5107" t="s">
        <v>2270</v>
      </c>
      <c r="G27" s="5107"/>
      <c r="H27" s="5107" t="s">
        <v>2271</v>
      </c>
      <c r="I27" s="5107"/>
    </row>
    <row r="28" spans="1:21" ht="13.5" customHeight="1">
      <c r="A28" s="5488"/>
      <c r="B28" s="5405"/>
      <c r="C28" s="5107"/>
      <c r="D28" s="537" t="s">
        <v>2272</v>
      </c>
      <c r="E28" s="537" t="s">
        <v>2273</v>
      </c>
      <c r="F28" s="537" t="s">
        <v>2272</v>
      </c>
      <c r="G28" s="537" t="s">
        <v>2273</v>
      </c>
      <c r="H28" s="537" t="s">
        <v>2272</v>
      </c>
      <c r="I28" s="537" t="s">
        <v>2273</v>
      </c>
      <c r="J28" s="1813"/>
    </row>
    <row r="29" spans="1:21" ht="13.5" customHeight="1">
      <c r="A29" s="5484" t="s">
        <v>390</v>
      </c>
      <c r="B29" s="5484"/>
      <c r="C29" s="5484"/>
      <c r="D29" s="5484"/>
      <c r="E29" s="5484"/>
      <c r="F29" s="5484"/>
      <c r="G29" s="5484"/>
      <c r="H29" s="5484"/>
      <c r="I29" s="5484"/>
      <c r="J29" s="1813"/>
    </row>
    <row r="30" spans="1:21" s="1816" customFormat="1" ht="9.75" customHeight="1">
      <c r="A30" s="1814" t="s">
        <v>2274</v>
      </c>
      <c r="B30" s="1815"/>
      <c r="C30" s="1815"/>
      <c r="D30" s="1815"/>
      <c r="E30" s="1815"/>
      <c r="F30" s="1815"/>
      <c r="G30" s="1815"/>
      <c r="H30" s="1815"/>
      <c r="I30" s="1815"/>
    </row>
    <row r="31" spans="1:21" s="1812" customFormat="1" ht="10.5" customHeight="1">
      <c r="A31" s="1814" t="s">
        <v>2275</v>
      </c>
      <c r="B31" s="1815"/>
      <c r="C31" s="1815"/>
      <c r="D31" s="1815"/>
      <c r="E31" s="1815"/>
      <c r="F31" s="1815"/>
      <c r="G31" s="1815"/>
      <c r="H31" s="1815"/>
      <c r="I31" s="1815"/>
    </row>
    <row r="32" spans="1:21" s="1812" customFormat="1" ht="19.5" customHeight="1">
      <c r="A32" s="5485" t="s">
        <v>2276</v>
      </c>
      <c r="B32" s="5485"/>
      <c r="C32" s="5485"/>
      <c r="D32" s="5485"/>
      <c r="E32" s="5485"/>
      <c r="F32" s="5485"/>
      <c r="G32" s="5485"/>
      <c r="H32" s="5485"/>
      <c r="I32" s="5485"/>
    </row>
    <row r="33" spans="1:15" ht="20.25" customHeight="1">
      <c r="A33" s="5486" t="s">
        <v>2277</v>
      </c>
      <c r="B33" s="5486"/>
      <c r="C33" s="5486"/>
      <c r="D33" s="5486"/>
      <c r="E33" s="5486"/>
      <c r="F33" s="5486"/>
      <c r="G33" s="5486"/>
      <c r="H33" s="5486"/>
      <c r="I33" s="5486"/>
    </row>
    <row r="34" spans="1:15">
      <c r="A34" s="1817"/>
    </row>
    <row r="35" spans="1:15" s="1818" customFormat="1" ht="9.75" customHeight="1">
      <c r="A35" s="558" t="s">
        <v>427</v>
      </c>
      <c r="B35" s="592"/>
      <c r="C35" s="592"/>
      <c r="D35" s="592"/>
      <c r="E35" s="592"/>
      <c r="F35" s="592"/>
      <c r="G35" s="592"/>
      <c r="H35" s="592"/>
      <c r="I35" s="592"/>
      <c r="J35" s="592"/>
      <c r="K35" s="592"/>
      <c r="N35" s="1819"/>
      <c r="O35" s="1819"/>
    </row>
    <row r="36" spans="1:15" s="1818" customFormat="1" ht="9.75" customHeight="1">
      <c r="A36" s="1820" t="s">
        <v>2249</v>
      </c>
      <c r="B36" s="1821"/>
      <c r="C36" s="1821"/>
      <c r="D36" s="1822"/>
      <c r="E36" s="1821"/>
      <c r="F36" s="1822"/>
      <c r="G36" s="1821"/>
      <c r="H36" s="1821"/>
      <c r="I36" s="1822"/>
      <c r="J36" s="1821"/>
      <c r="K36" s="1821"/>
      <c r="N36" s="1819"/>
      <c r="O36" s="1819"/>
    </row>
  </sheetData>
  <mergeCells count="20">
    <mergeCell ref="A1:I1"/>
    <mergeCell ref="A2:I2"/>
    <mergeCell ref="A4:A6"/>
    <mergeCell ref="B4:B6"/>
    <mergeCell ref="C4:I4"/>
    <mergeCell ref="C5:C6"/>
    <mergeCell ref="D5:E5"/>
    <mergeCell ref="F5:G5"/>
    <mergeCell ref="H5:I5"/>
    <mergeCell ref="A29:I29"/>
    <mergeCell ref="A32:I32"/>
    <mergeCell ref="A33:I33"/>
    <mergeCell ref="B7:I7"/>
    <mergeCell ref="A26:A28"/>
    <mergeCell ref="B26:B28"/>
    <mergeCell ref="C26:I26"/>
    <mergeCell ref="C27:C28"/>
    <mergeCell ref="D27:E27"/>
    <mergeCell ref="F27:G27"/>
    <mergeCell ref="H27:I27"/>
  </mergeCells>
  <conditionalFormatting sqref="B17:I25">
    <cfRule type="cellIs" dxfId="158" priority="1" operator="between">
      <formula>1E-20</formula>
      <formula>0.499999999999999</formula>
    </cfRule>
  </conditionalFormatting>
  <hyperlinks>
    <hyperlink ref="B4:B6" r:id="rId1" display="Total"/>
    <hyperlink ref="C4:I4" r:id="rId2" display="Produção de vinho por qualidade"/>
    <hyperlink ref="B26:B28" r:id="rId3" display="Total"/>
    <hyperlink ref="C26:I26" r:id="rId4" display="Wine production by quality"/>
    <hyperlink ref="A36" r:id="rId5"/>
  </hyperlinks>
  <printOptions horizontalCentered="1"/>
  <pageMargins left="0.39370078740157483" right="0.39370078740157483" top="0.39370078740157483" bottom="0.39370078740157483" header="0" footer="0"/>
  <pageSetup paperSize="9" scale="16" orientation="portrait" horizontalDpi="300" verticalDpi="300" r:id="rId6"/>
  <headerFooter alignWithMargins="0"/>
</worksheet>
</file>

<file path=xl/worksheets/sheet84.xml><?xml version="1.0" encoding="utf-8"?>
<worksheet xmlns="http://schemas.openxmlformats.org/spreadsheetml/2006/main" xmlns:r="http://schemas.openxmlformats.org/officeDocument/2006/relationships">
  <sheetPr>
    <pageSetUpPr fitToPage="1"/>
  </sheetPr>
  <dimension ref="A1:P54"/>
  <sheetViews>
    <sheetView showGridLines="0" workbookViewId="0">
      <selection activeCell="A2" sqref="A2:I2"/>
    </sheetView>
  </sheetViews>
  <sheetFormatPr defaultColWidth="7.85546875" defaultRowHeight="12.75"/>
  <cols>
    <col min="1" max="1" width="18.28515625" style="1672" customWidth="1"/>
    <col min="2" max="9" width="11.28515625" style="1672" customWidth="1"/>
    <col min="10" max="10" width="20.5703125" style="1672" customWidth="1"/>
    <col min="11" max="11" width="7.85546875" style="1672"/>
    <col min="12" max="12" width="7.140625" style="1672" customWidth="1"/>
    <col min="13" max="16384" width="7.85546875" style="1672"/>
  </cols>
  <sheetData>
    <row r="1" spans="1:10" ht="30" customHeight="1">
      <c r="A1" s="5477" t="s">
        <v>2278</v>
      </c>
      <c r="B1" s="5477"/>
      <c r="C1" s="5477"/>
      <c r="D1" s="5477"/>
      <c r="E1" s="5477"/>
      <c r="F1" s="5477"/>
      <c r="G1" s="5477"/>
      <c r="H1" s="5477"/>
      <c r="I1" s="5477"/>
      <c r="J1" s="1786"/>
    </row>
    <row r="2" spans="1:10" ht="30" customHeight="1">
      <c r="A2" s="5478" t="s">
        <v>2279</v>
      </c>
      <c r="B2" s="5478"/>
      <c r="C2" s="5478"/>
      <c r="D2" s="5478"/>
      <c r="E2" s="5478"/>
      <c r="F2" s="5478"/>
      <c r="G2" s="5478"/>
      <c r="H2" s="5478"/>
      <c r="I2" s="5478"/>
      <c r="J2" s="1786"/>
    </row>
    <row r="3" spans="1:10" ht="9.75" customHeight="1">
      <c r="A3" s="1824" t="s">
        <v>2280</v>
      </c>
      <c r="B3" s="1825"/>
      <c r="C3" s="1825"/>
      <c r="D3" s="1825"/>
      <c r="E3" s="1825"/>
      <c r="F3" s="1825"/>
      <c r="G3" s="1825"/>
      <c r="H3" s="1825"/>
      <c r="I3" s="1826" t="s">
        <v>896</v>
      </c>
      <c r="J3" s="1665"/>
    </row>
    <row r="4" spans="1:10" ht="12.75" customHeight="1">
      <c r="A4" s="5494"/>
      <c r="B4" s="5495" t="s">
        <v>84</v>
      </c>
      <c r="C4" s="5496" t="s">
        <v>2281</v>
      </c>
      <c r="D4" s="5497"/>
      <c r="E4" s="5497"/>
      <c r="F4" s="5497"/>
      <c r="G4" s="5497"/>
      <c r="H4" s="5497"/>
      <c r="I4" s="5498"/>
      <c r="J4" s="1812"/>
    </row>
    <row r="5" spans="1:10" ht="12.75" customHeight="1">
      <c r="A5" s="5494"/>
      <c r="B5" s="5495"/>
      <c r="C5" s="1827" t="s">
        <v>2282</v>
      </c>
      <c r="D5" s="1827" t="s">
        <v>2283</v>
      </c>
      <c r="E5" s="1827" t="s">
        <v>2284</v>
      </c>
      <c r="F5" s="1827" t="s">
        <v>2285</v>
      </c>
      <c r="G5" s="1827" t="s">
        <v>2286</v>
      </c>
      <c r="H5" s="1827" t="s">
        <v>2287</v>
      </c>
      <c r="I5" s="1827" t="s">
        <v>2288</v>
      </c>
      <c r="J5" s="1828"/>
    </row>
    <row r="6" spans="1:10">
      <c r="A6" s="1829" t="s">
        <v>205</v>
      </c>
    </row>
    <row r="7" spans="1:10">
      <c r="A7" s="1666">
        <v>1990</v>
      </c>
      <c r="B7" s="1696">
        <v>2265163</v>
      </c>
      <c r="C7" s="1696">
        <v>157471</v>
      </c>
      <c r="D7" s="1696">
        <v>77625</v>
      </c>
      <c r="E7" s="1696">
        <v>42331</v>
      </c>
      <c r="F7" s="1696">
        <v>43291</v>
      </c>
      <c r="G7" s="1696">
        <v>65749</v>
      </c>
      <c r="H7" s="1696">
        <v>42633</v>
      </c>
      <c r="I7" s="1697" t="s">
        <v>211</v>
      </c>
      <c r="J7" s="1828"/>
    </row>
    <row r="8" spans="1:10">
      <c r="A8" s="1666">
        <v>1991</v>
      </c>
      <c r="B8" s="1696">
        <v>2999991</v>
      </c>
      <c r="C8" s="1696">
        <v>197283</v>
      </c>
      <c r="D8" s="1696">
        <v>67316</v>
      </c>
      <c r="E8" s="1696">
        <v>51152</v>
      </c>
      <c r="F8" s="1696">
        <v>71448</v>
      </c>
      <c r="G8" s="1696">
        <v>66626</v>
      </c>
      <c r="H8" s="1696">
        <v>38549</v>
      </c>
      <c r="I8" s="1696">
        <v>28950</v>
      </c>
      <c r="J8" s="1828"/>
    </row>
    <row r="9" spans="1:10">
      <c r="A9" s="1666">
        <v>1992</v>
      </c>
      <c r="B9" s="1696">
        <v>2956432</v>
      </c>
      <c r="C9" s="1696">
        <v>174402</v>
      </c>
      <c r="D9" s="1696">
        <v>59394</v>
      </c>
      <c r="E9" s="1696">
        <v>54753</v>
      </c>
      <c r="F9" s="1696">
        <v>74602</v>
      </c>
      <c r="G9" s="1696">
        <v>62752</v>
      </c>
      <c r="H9" s="1696">
        <v>46405</v>
      </c>
      <c r="I9" s="1696">
        <v>32906</v>
      </c>
      <c r="J9" s="1828"/>
    </row>
    <row r="10" spans="1:10">
      <c r="A10" s="1666">
        <v>1993</v>
      </c>
      <c r="B10" s="1696">
        <v>2444893</v>
      </c>
      <c r="C10" s="1696">
        <v>111726</v>
      </c>
      <c r="D10" s="1696">
        <v>99859</v>
      </c>
      <c r="E10" s="1696">
        <v>66652</v>
      </c>
      <c r="F10" s="1696">
        <v>85226</v>
      </c>
      <c r="G10" s="1696">
        <v>45472</v>
      </c>
      <c r="H10" s="1696">
        <v>53354</v>
      </c>
      <c r="I10" s="1696">
        <v>31400</v>
      </c>
      <c r="J10" s="1828"/>
    </row>
    <row r="11" spans="1:10">
      <c r="A11" s="1666">
        <v>1994</v>
      </c>
      <c r="B11" s="1696">
        <v>2396465</v>
      </c>
      <c r="C11" s="1696">
        <v>109763</v>
      </c>
      <c r="D11" s="1696">
        <v>65945</v>
      </c>
      <c r="E11" s="1696">
        <v>91447</v>
      </c>
      <c r="F11" s="1696">
        <v>80418</v>
      </c>
      <c r="G11" s="1696">
        <v>46282</v>
      </c>
      <c r="H11" s="1696">
        <v>58646</v>
      </c>
      <c r="I11" s="1696">
        <v>31716</v>
      </c>
      <c r="J11" s="1828"/>
    </row>
    <row r="12" spans="1:10">
      <c r="A12" s="1666">
        <v>1995</v>
      </c>
      <c r="B12" s="1696">
        <v>2323205</v>
      </c>
      <c r="C12" s="1696">
        <v>72937</v>
      </c>
      <c r="D12" s="1696">
        <v>57851</v>
      </c>
      <c r="E12" s="1696">
        <v>74519</v>
      </c>
      <c r="F12" s="1696">
        <v>88078</v>
      </c>
      <c r="G12" s="1696">
        <v>51264</v>
      </c>
      <c r="H12" s="1696">
        <v>56364</v>
      </c>
      <c r="I12" s="1696">
        <v>31424</v>
      </c>
      <c r="J12" s="1828"/>
    </row>
    <row r="13" spans="1:10">
      <c r="A13" s="1666">
        <v>1996</v>
      </c>
      <c r="B13" s="1696">
        <v>2470908</v>
      </c>
      <c r="C13" s="1696">
        <v>93374</v>
      </c>
      <c r="D13" s="1696">
        <v>58403</v>
      </c>
      <c r="E13" s="1696">
        <v>113627</v>
      </c>
      <c r="F13" s="1696">
        <v>116640</v>
      </c>
      <c r="G13" s="1696">
        <v>48436</v>
      </c>
      <c r="H13" s="1696">
        <v>47913</v>
      </c>
      <c r="I13" s="1696">
        <v>31258</v>
      </c>
      <c r="J13" s="1828"/>
    </row>
    <row r="14" spans="1:10">
      <c r="A14" s="1666">
        <v>1997</v>
      </c>
      <c r="B14" s="1696">
        <v>3173532</v>
      </c>
      <c r="C14" s="1696">
        <v>110081</v>
      </c>
      <c r="D14" s="1696">
        <v>82832</v>
      </c>
      <c r="E14" s="1696">
        <v>114370</v>
      </c>
      <c r="F14" s="1696">
        <v>119571</v>
      </c>
      <c r="G14" s="1696">
        <v>51424</v>
      </c>
      <c r="H14" s="1696">
        <v>58125</v>
      </c>
      <c r="I14" s="1696">
        <v>44134</v>
      </c>
      <c r="J14" s="1828"/>
    </row>
    <row r="15" spans="1:10">
      <c r="A15" s="1666">
        <v>1998</v>
      </c>
      <c r="B15" s="1696">
        <v>2707738</v>
      </c>
      <c r="C15" s="1696">
        <v>107255</v>
      </c>
      <c r="D15" s="1696">
        <v>78304</v>
      </c>
      <c r="E15" s="1696">
        <v>91045</v>
      </c>
      <c r="F15" s="1696">
        <v>138368</v>
      </c>
      <c r="G15" s="1696">
        <v>51407</v>
      </c>
      <c r="H15" s="1696">
        <v>48678</v>
      </c>
      <c r="I15" s="1696">
        <v>34359</v>
      </c>
      <c r="J15" s="1828"/>
    </row>
    <row r="16" spans="1:10">
      <c r="A16" s="1666">
        <v>1999</v>
      </c>
      <c r="B16" s="1696">
        <v>3229803</v>
      </c>
      <c r="C16" s="1696">
        <v>123161</v>
      </c>
      <c r="D16" s="1696">
        <v>136260</v>
      </c>
      <c r="E16" s="1696">
        <v>106966</v>
      </c>
      <c r="F16" s="1696">
        <v>140533</v>
      </c>
      <c r="G16" s="1696">
        <v>49155</v>
      </c>
      <c r="H16" s="1696">
        <v>49318</v>
      </c>
      <c r="I16" s="1696">
        <v>40464</v>
      </c>
      <c r="J16" s="1828"/>
    </row>
    <row r="17" spans="1:10">
      <c r="A17" s="1666">
        <v>2000</v>
      </c>
      <c r="B17" s="1696">
        <v>2314369</v>
      </c>
      <c r="C17" s="1696">
        <v>86968</v>
      </c>
      <c r="D17" s="1696">
        <v>67557</v>
      </c>
      <c r="E17" s="1696">
        <v>93978</v>
      </c>
      <c r="F17" s="1696">
        <v>105533</v>
      </c>
      <c r="G17" s="1696">
        <v>46679</v>
      </c>
      <c r="H17" s="1696">
        <v>43586</v>
      </c>
      <c r="I17" s="1696">
        <v>52957</v>
      </c>
      <c r="J17" s="1828"/>
    </row>
    <row r="18" spans="1:10">
      <c r="A18" s="1666">
        <v>2001</v>
      </c>
      <c r="B18" s="1696">
        <v>2572382</v>
      </c>
      <c r="C18" s="1696">
        <v>97926</v>
      </c>
      <c r="D18" s="1696">
        <v>68429</v>
      </c>
      <c r="E18" s="1696">
        <v>114377</v>
      </c>
      <c r="F18" s="1696">
        <v>189825</v>
      </c>
      <c r="G18" s="1696">
        <v>43782</v>
      </c>
      <c r="H18" s="1696">
        <v>39545</v>
      </c>
      <c r="I18" s="1696">
        <v>44298</v>
      </c>
      <c r="J18" s="1828"/>
    </row>
    <row r="19" spans="1:10">
      <c r="A19" s="1666">
        <v>2002</v>
      </c>
      <c r="B19" s="1696">
        <v>2444648</v>
      </c>
      <c r="C19" s="1696">
        <v>109119</v>
      </c>
      <c r="D19" s="1696">
        <v>50428</v>
      </c>
      <c r="E19" s="1696">
        <v>90287</v>
      </c>
      <c r="F19" s="1696">
        <v>143658</v>
      </c>
      <c r="G19" s="1696">
        <v>46055</v>
      </c>
      <c r="H19" s="1696">
        <v>42412</v>
      </c>
      <c r="I19" s="1696">
        <v>42152</v>
      </c>
      <c r="J19" s="1828"/>
    </row>
    <row r="20" spans="1:10">
      <c r="A20" s="1666">
        <v>2003</v>
      </c>
      <c r="B20" s="1696">
        <v>2437451</v>
      </c>
      <c r="C20" s="1696">
        <v>111780</v>
      </c>
      <c r="D20" s="1696">
        <v>66678</v>
      </c>
      <c r="E20" s="1696">
        <v>91186</v>
      </c>
      <c r="F20" s="1696">
        <v>113830</v>
      </c>
      <c r="G20" s="1696">
        <v>45848</v>
      </c>
      <c r="H20" s="1696">
        <v>48543</v>
      </c>
      <c r="I20" s="1696">
        <v>44937</v>
      </c>
      <c r="J20" s="1828"/>
    </row>
    <row r="21" spans="1:10">
      <c r="A21" s="1666">
        <v>2004</v>
      </c>
      <c r="B21" s="1696">
        <v>2542814</v>
      </c>
      <c r="C21" s="1696">
        <v>111050</v>
      </c>
      <c r="D21" s="1696">
        <v>62886</v>
      </c>
      <c r="E21" s="1696">
        <v>91946</v>
      </c>
      <c r="F21" s="1696">
        <v>114752</v>
      </c>
      <c r="G21" s="1696">
        <v>51623</v>
      </c>
      <c r="H21" s="1696">
        <v>48057</v>
      </c>
      <c r="I21" s="1696">
        <v>43382</v>
      </c>
      <c r="J21" s="1828"/>
    </row>
    <row r="22" spans="1:10">
      <c r="A22" s="1666">
        <v>2005</v>
      </c>
      <c r="B22" s="1696">
        <v>2499778</v>
      </c>
      <c r="C22" s="1696">
        <v>119405</v>
      </c>
      <c r="D22" s="1696">
        <v>77216</v>
      </c>
      <c r="E22" s="1696">
        <v>101487</v>
      </c>
      <c r="F22" s="1696">
        <v>129036</v>
      </c>
      <c r="G22" s="1696">
        <v>52905</v>
      </c>
      <c r="H22" s="1696">
        <v>42081</v>
      </c>
      <c r="I22" s="1696">
        <v>50790</v>
      </c>
      <c r="J22" s="1828"/>
    </row>
    <row r="23" spans="1:10">
      <c r="A23" s="1666">
        <v>2006</v>
      </c>
      <c r="B23" s="1696">
        <v>2559178</v>
      </c>
      <c r="C23" s="1696">
        <v>106353</v>
      </c>
      <c r="D23" s="1696">
        <v>70225</v>
      </c>
      <c r="E23" s="1696">
        <v>95265</v>
      </c>
      <c r="F23" s="1696">
        <v>103614</v>
      </c>
      <c r="G23" s="1696">
        <v>40766</v>
      </c>
      <c r="H23" s="1696">
        <v>41008</v>
      </c>
      <c r="I23" s="1696">
        <v>48234</v>
      </c>
      <c r="J23" s="1828"/>
    </row>
    <row r="24" spans="1:10">
      <c r="A24" s="1666">
        <v>2007</v>
      </c>
      <c r="B24" s="1696">
        <v>2203270</v>
      </c>
      <c r="C24" s="1696">
        <v>95590</v>
      </c>
      <c r="D24" s="1696">
        <v>77038</v>
      </c>
      <c r="E24" s="1696">
        <v>81195</v>
      </c>
      <c r="F24" s="1696">
        <v>115442</v>
      </c>
      <c r="G24" s="1696">
        <v>41849</v>
      </c>
      <c r="H24" s="1696">
        <v>42003</v>
      </c>
      <c r="I24" s="1696">
        <v>53918</v>
      </c>
      <c r="J24" s="1828"/>
    </row>
    <row r="25" spans="1:10">
      <c r="A25" s="1666">
        <v>2008</v>
      </c>
      <c r="B25" s="1696">
        <v>2370528</v>
      </c>
      <c r="C25" s="1696">
        <v>100923</v>
      </c>
      <c r="D25" s="1696">
        <v>88895</v>
      </c>
      <c r="E25" s="1696">
        <v>79168</v>
      </c>
      <c r="F25" s="1696">
        <v>102138</v>
      </c>
      <c r="G25" s="1696">
        <v>49910</v>
      </c>
      <c r="H25" s="1696">
        <v>42773</v>
      </c>
      <c r="I25" s="1696">
        <v>50521</v>
      </c>
      <c r="J25" s="1828"/>
    </row>
    <row r="26" spans="1:10">
      <c r="A26" s="1666">
        <v>2009</v>
      </c>
      <c r="B26" s="1696">
        <v>2184446</v>
      </c>
      <c r="C26" s="1696">
        <v>88703</v>
      </c>
      <c r="D26" s="1696">
        <v>69262</v>
      </c>
      <c r="E26" s="1696">
        <v>69573</v>
      </c>
      <c r="F26" s="1696">
        <v>98266</v>
      </c>
      <c r="G26" s="1696">
        <v>38634</v>
      </c>
      <c r="H26" s="1696">
        <v>40743</v>
      </c>
      <c r="I26" s="1696">
        <v>54195</v>
      </c>
      <c r="J26" s="1828"/>
    </row>
    <row r="27" spans="1:10">
      <c r="A27" s="1666">
        <v>2010</v>
      </c>
      <c r="B27" s="1696">
        <v>2152912</v>
      </c>
      <c r="C27" s="1696">
        <v>86378</v>
      </c>
      <c r="D27" s="1696">
        <v>60922</v>
      </c>
      <c r="E27" s="1696">
        <v>63029</v>
      </c>
      <c r="F27" s="1696">
        <v>105133</v>
      </c>
      <c r="G27" s="1696">
        <v>43212</v>
      </c>
      <c r="H27" s="1696">
        <v>38438</v>
      </c>
      <c r="I27" s="1696">
        <v>49018</v>
      </c>
      <c r="J27" s="1830"/>
    </row>
    <row r="28" spans="1:10">
      <c r="A28" s="1666">
        <v>2011</v>
      </c>
      <c r="B28" s="1696">
        <v>2044067</v>
      </c>
      <c r="C28" s="1696">
        <v>91932</v>
      </c>
      <c r="D28" s="1696">
        <v>51697</v>
      </c>
      <c r="E28" s="1696">
        <v>71059</v>
      </c>
      <c r="F28" s="1696">
        <v>104628</v>
      </c>
      <c r="G28" s="1696">
        <v>36196</v>
      </c>
      <c r="H28" s="1696">
        <v>37939</v>
      </c>
      <c r="I28" s="1696">
        <v>82888</v>
      </c>
      <c r="J28" s="1830"/>
    </row>
    <row r="29" spans="1:10">
      <c r="A29" s="1666">
        <v>2012</v>
      </c>
      <c r="B29" s="1696">
        <v>2000657</v>
      </c>
      <c r="C29" s="1696">
        <v>105619</v>
      </c>
      <c r="D29" s="1696">
        <v>58470</v>
      </c>
      <c r="E29" s="1696">
        <v>70464</v>
      </c>
      <c r="F29" s="1696">
        <v>129215</v>
      </c>
      <c r="G29" s="1696">
        <v>34770</v>
      </c>
      <c r="H29" s="1696">
        <v>40594</v>
      </c>
      <c r="I29" s="1696">
        <v>60237</v>
      </c>
      <c r="J29" s="1830"/>
    </row>
    <row r="30" spans="1:10" s="1775" customFormat="1">
      <c r="A30" s="1666">
        <v>2013</v>
      </c>
      <c r="B30" s="1696">
        <v>2402370</v>
      </c>
      <c r="C30" s="1696">
        <v>71963</v>
      </c>
      <c r="D30" s="1696">
        <v>57927</v>
      </c>
      <c r="E30" s="1696">
        <v>80411</v>
      </c>
      <c r="F30" s="1696">
        <v>165930</v>
      </c>
      <c r="G30" s="1696">
        <v>40774</v>
      </c>
      <c r="H30" s="1696">
        <v>31108</v>
      </c>
      <c r="I30" s="1696">
        <v>60781</v>
      </c>
      <c r="J30" s="1831"/>
    </row>
    <row r="31" spans="1:10" s="1775" customFormat="1">
      <c r="A31" s="1666">
        <v>2014</v>
      </c>
      <c r="B31" s="1696">
        <v>2812333</v>
      </c>
      <c r="C31" s="1696">
        <v>110146</v>
      </c>
      <c r="D31" s="1696">
        <v>70300</v>
      </c>
      <c r="E31" s="1696">
        <v>101836</v>
      </c>
      <c r="F31" s="1696">
        <v>172456</v>
      </c>
      <c r="G31" s="1696">
        <v>41409</v>
      </c>
      <c r="H31" s="1696">
        <v>29544</v>
      </c>
      <c r="I31" s="1696">
        <v>56567</v>
      </c>
      <c r="J31" s="1831"/>
    </row>
    <row r="32" spans="1:10" s="1775" customFormat="1">
      <c r="A32" s="1666">
        <v>2015</v>
      </c>
      <c r="B32" s="1697">
        <v>2757977</v>
      </c>
      <c r="C32" s="1697">
        <v>73343</v>
      </c>
      <c r="D32" s="1697">
        <v>78819</v>
      </c>
      <c r="E32" s="1697">
        <v>121272</v>
      </c>
      <c r="F32" s="1697">
        <v>149965</v>
      </c>
      <c r="G32" s="1697">
        <v>25691</v>
      </c>
      <c r="H32" s="1697">
        <v>24680</v>
      </c>
      <c r="I32" s="1697">
        <v>99073</v>
      </c>
      <c r="J32" s="1831"/>
    </row>
    <row r="33" spans="1:16" s="1775" customFormat="1">
      <c r="A33" s="1666">
        <v>2016</v>
      </c>
      <c r="B33" s="1832">
        <v>2347892</v>
      </c>
      <c r="C33" s="1832">
        <v>78980</v>
      </c>
      <c r="D33" s="1832">
        <v>100617</v>
      </c>
      <c r="E33" s="1832">
        <v>109438</v>
      </c>
      <c r="F33" s="1832">
        <v>165211</v>
      </c>
      <c r="G33" s="1832">
        <v>27739</v>
      </c>
      <c r="H33" s="1832">
        <v>29748</v>
      </c>
      <c r="I33" s="1832">
        <v>43790</v>
      </c>
      <c r="J33" s="1831"/>
    </row>
    <row r="34" spans="1:16" s="1775" customFormat="1">
      <c r="A34" s="1833">
        <v>2017</v>
      </c>
      <c r="B34" s="5499"/>
      <c r="C34" s="5499"/>
      <c r="D34" s="5499"/>
      <c r="E34" s="5499"/>
      <c r="F34" s="5499"/>
      <c r="G34" s="5499"/>
      <c r="H34" s="5499"/>
      <c r="I34" s="5499"/>
      <c r="J34" s="797"/>
    </row>
    <row r="35" spans="1:16" s="1775" customFormat="1">
      <c r="A35" s="545" t="s">
        <v>205</v>
      </c>
      <c r="B35" s="1834">
        <v>2178136</v>
      </c>
      <c r="C35" s="1834">
        <v>52711</v>
      </c>
      <c r="D35" s="1834">
        <v>115214</v>
      </c>
      <c r="E35" s="1834">
        <v>110200</v>
      </c>
      <c r="F35" s="1834">
        <v>139481</v>
      </c>
      <c r="G35" s="1834">
        <v>29468</v>
      </c>
      <c r="H35" s="1834">
        <v>20007</v>
      </c>
      <c r="I35" s="1834">
        <v>57495</v>
      </c>
      <c r="J35" s="1834"/>
    </row>
    <row r="36" spans="1:16" s="1775" customFormat="1">
      <c r="A36" s="546" t="s">
        <v>442</v>
      </c>
      <c r="B36" s="1807">
        <v>2176591</v>
      </c>
      <c r="C36" s="1807">
        <v>52691</v>
      </c>
      <c r="D36" s="1807">
        <v>115184</v>
      </c>
      <c r="E36" s="1807">
        <v>110132</v>
      </c>
      <c r="F36" s="1807">
        <v>139431</v>
      </c>
      <c r="G36" s="1807">
        <v>29408</v>
      </c>
      <c r="H36" s="1807">
        <v>19952</v>
      </c>
      <c r="I36" s="1807">
        <v>57417</v>
      </c>
      <c r="J36" s="1834"/>
    </row>
    <row r="37" spans="1:16" s="1775" customFormat="1">
      <c r="A37" s="550" t="s">
        <v>443</v>
      </c>
      <c r="B37" s="1834">
        <v>738253</v>
      </c>
      <c r="C37" s="1834">
        <v>10557</v>
      </c>
      <c r="D37" s="1834">
        <v>68311</v>
      </c>
      <c r="E37" s="1834">
        <v>86342</v>
      </c>
      <c r="F37" s="1834">
        <v>59571</v>
      </c>
      <c r="G37" s="1834">
        <v>3925</v>
      </c>
      <c r="H37" s="1834">
        <v>6073</v>
      </c>
      <c r="I37" s="1834">
        <v>31660</v>
      </c>
      <c r="J37" s="1834"/>
    </row>
    <row r="38" spans="1:16" s="1775" customFormat="1">
      <c r="A38" s="550" t="s">
        <v>444</v>
      </c>
      <c r="B38" s="1834">
        <v>1136733</v>
      </c>
      <c r="C38" s="1834">
        <v>27094</v>
      </c>
      <c r="D38" s="1834">
        <v>36325</v>
      </c>
      <c r="E38" s="1834">
        <v>21916</v>
      </c>
      <c r="F38" s="1834">
        <v>77495</v>
      </c>
      <c r="G38" s="1834">
        <v>14876</v>
      </c>
      <c r="H38" s="1834">
        <v>9385</v>
      </c>
      <c r="I38" s="1834">
        <v>23709</v>
      </c>
      <c r="J38" s="1835"/>
    </row>
    <row r="39" spans="1:16">
      <c r="A39" s="550" t="s">
        <v>445</v>
      </c>
      <c r="B39" s="1834">
        <v>46124</v>
      </c>
      <c r="C39" s="1834">
        <v>4411</v>
      </c>
      <c r="D39" s="1834">
        <v>997</v>
      </c>
      <c r="E39" s="1834">
        <v>573</v>
      </c>
      <c r="F39" s="1834">
        <v>797</v>
      </c>
      <c r="G39" s="1834">
        <v>1929</v>
      </c>
      <c r="H39" s="1834">
        <v>1554</v>
      </c>
      <c r="I39" s="1834">
        <v>1311</v>
      </c>
      <c r="J39" s="1836"/>
      <c r="K39" s="1775"/>
      <c r="L39" s="1775"/>
      <c r="M39" s="1775"/>
      <c r="N39" s="1775"/>
      <c r="O39" s="1775"/>
      <c r="P39" s="1775"/>
    </row>
    <row r="40" spans="1:16">
      <c r="A40" s="550" t="s">
        <v>446</v>
      </c>
      <c r="B40" s="1834">
        <v>126376</v>
      </c>
      <c r="C40" s="1834">
        <v>8618</v>
      </c>
      <c r="D40" s="1834">
        <v>7646</v>
      </c>
      <c r="E40" s="1834">
        <v>1296</v>
      </c>
      <c r="F40" s="1834">
        <v>1505</v>
      </c>
      <c r="G40" s="1834">
        <v>6861</v>
      </c>
      <c r="H40" s="1834">
        <v>1795</v>
      </c>
      <c r="I40" s="1834">
        <v>586</v>
      </c>
      <c r="J40" s="1836"/>
      <c r="K40" s="1775"/>
      <c r="L40" s="1775"/>
      <c r="M40" s="1775"/>
      <c r="N40" s="1775"/>
      <c r="O40" s="1775"/>
      <c r="P40" s="1775"/>
    </row>
    <row r="41" spans="1:16">
      <c r="A41" s="550" t="s">
        <v>447</v>
      </c>
      <c r="B41" s="1834">
        <v>129105</v>
      </c>
      <c r="C41" s="1834">
        <v>2011</v>
      </c>
      <c r="D41" s="1834">
        <v>1905</v>
      </c>
      <c r="E41" s="1834">
        <v>5</v>
      </c>
      <c r="F41" s="1834">
        <v>63</v>
      </c>
      <c r="G41" s="1834">
        <v>1817</v>
      </c>
      <c r="H41" s="1834">
        <v>1145</v>
      </c>
      <c r="I41" s="1834">
        <v>151</v>
      </c>
      <c r="J41" s="1836"/>
      <c r="K41" s="1775"/>
      <c r="L41" s="1775"/>
      <c r="M41" s="1775"/>
      <c r="N41" s="1775"/>
      <c r="O41" s="1775"/>
      <c r="P41" s="1775"/>
    </row>
    <row r="42" spans="1:16">
      <c r="A42" s="546" t="s">
        <v>448</v>
      </c>
      <c r="B42" s="1834">
        <v>1043</v>
      </c>
      <c r="C42" s="1834">
        <v>10</v>
      </c>
      <c r="D42" s="1834">
        <v>10</v>
      </c>
      <c r="E42" s="1834">
        <v>30</v>
      </c>
      <c r="F42" s="1834">
        <v>10</v>
      </c>
      <c r="G42" s="1834">
        <v>40</v>
      </c>
      <c r="H42" s="1834">
        <v>30</v>
      </c>
      <c r="I42" s="1834">
        <v>38</v>
      </c>
      <c r="J42" s="1836"/>
      <c r="K42" s="1775"/>
      <c r="L42" s="1775"/>
      <c r="M42" s="1775"/>
      <c r="N42" s="1775"/>
      <c r="O42" s="1775"/>
      <c r="P42" s="1775"/>
    </row>
    <row r="43" spans="1:16">
      <c r="A43" s="546" t="s">
        <v>449</v>
      </c>
      <c r="B43" s="1834">
        <v>502</v>
      </c>
      <c r="C43" s="1834">
        <v>10</v>
      </c>
      <c r="D43" s="1834">
        <v>20</v>
      </c>
      <c r="E43" s="1834">
        <v>38</v>
      </c>
      <c r="F43" s="1834">
        <v>40</v>
      </c>
      <c r="G43" s="1834">
        <v>20</v>
      </c>
      <c r="H43" s="1834">
        <v>25</v>
      </c>
      <c r="I43" s="1834">
        <v>40</v>
      </c>
      <c r="J43" s="1837"/>
      <c r="K43" s="1775"/>
      <c r="L43" s="1775"/>
      <c r="M43" s="1775"/>
      <c r="N43" s="1775"/>
      <c r="O43" s="1775"/>
      <c r="P43" s="1775"/>
    </row>
    <row r="44" spans="1:16" ht="12.75" customHeight="1">
      <c r="A44" s="5494"/>
      <c r="B44" s="5495" t="s">
        <v>84</v>
      </c>
      <c r="C44" s="5496" t="s">
        <v>1491</v>
      </c>
      <c r="D44" s="5497"/>
      <c r="E44" s="5497"/>
      <c r="F44" s="5497"/>
      <c r="G44" s="5497"/>
      <c r="H44" s="5497"/>
      <c r="I44" s="5498"/>
      <c r="J44" s="1812"/>
    </row>
    <row r="45" spans="1:16" ht="12.75" customHeight="1">
      <c r="A45" s="5494"/>
      <c r="B45" s="5495"/>
      <c r="C45" s="1827" t="s">
        <v>2289</v>
      </c>
      <c r="D45" s="1827" t="s">
        <v>2290</v>
      </c>
      <c r="E45" s="1827" t="s">
        <v>2291</v>
      </c>
      <c r="F45" s="1827" t="s">
        <v>2292</v>
      </c>
      <c r="G45" s="1827" t="s">
        <v>2293</v>
      </c>
      <c r="H45" s="1827" t="s">
        <v>2294</v>
      </c>
      <c r="I45" s="1827" t="s">
        <v>2295</v>
      </c>
      <c r="J45" s="1828"/>
    </row>
    <row r="46" spans="1:16" ht="12.75" customHeight="1">
      <c r="A46" s="5483" t="s">
        <v>390</v>
      </c>
      <c r="B46" s="5483"/>
      <c r="C46" s="5483"/>
      <c r="D46" s="5483"/>
      <c r="E46" s="5483"/>
      <c r="F46" s="5483"/>
      <c r="G46" s="5483"/>
      <c r="H46" s="5483"/>
      <c r="I46" s="5483"/>
      <c r="J46" s="1828"/>
    </row>
    <row r="47" spans="1:16" ht="12.75" customHeight="1">
      <c r="A47" s="1773" t="s">
        <v>2296</v>
      </c>
      <c r="B47" s="1773"/>
      <c r="C47" s="1773"/>
      <c r="D47" s="1773"/>
      <c r="E47" s="1773"/>
      <c r="F47" s="1773"/>
      <c r="G47" s="1773"/>
      <c r="H47" s="1773"/>
      <c r="I47" s="1773"/>
      <c r="J47" s="1816"/>
    </row>
    <row r="48" spans="1:16" ht="11.25" customHeight="1">
      <c r="A48" s="1773" t="s">
        <v>2297</v>
      </c>
      <c r="B48" s="1838"/>
      <c r="C48" s="1838"/>
      <c r="D48" s="1838"/>
      <c r="E48" s="1838"/>
      <c r="F48" s="1838"/>
      <c r="G48" s="1838"/>
      <c r="H48" s="1838"/>
      <c r="I48" s="1838"/>
      <c r="J48" s="1812"/>
    </row>
    <row r="49" spans="1:10" ht="31.5" customHeight="1">
      <c r="A49" s="5492" t="s">
        <v>2298</v>
      </c>
      <c r="B49" s="5493"/>
      <c r="C49" s="5493"/>
      <c r="D49" s="5493"/>
      <c r="E49" s="5493"/>
      <c r="F49" s="5493"/>
      <c r="G49" s="5493"/>
      <c r="H49" s="5493"/>
      <c r="I49" s="5493"/>
      <c r="J49" s="1812"/>
    </row>
    <row r="50" spans="1:10" ht="28.5" customHeight="1">
      <c r="A50" s="5492" t="s">
        <v>2299</v>
      </c>
      <c r="B50" s="5493"/>
      <c r="C50" s="5493"/>
      <c r="D50" s="5493"/>
      <c r="E50" s="5493"/>
      <c r="F50" s="5493"/>
      <c r="G50" s="5493"/>
      <c r="H50" s="5493"/>
      <c r="I50" s="5493"/>
    </row>
    <row r="51" spans="1:10" ht="18" customHeight="1">
      <c r="A51" s="1839"/>
      <c r="B51" s="1840"/>
      <c r="C51" s="1840"/>
      <c r="D51" s="1840"/>
      <c r="E51" s="1840"/>
      <c r="F51" s="1840"/>
      <c r="G51" s="1840"/>
      <c r="H51" s="1840"/>
      <c r="I51" s="1840"/>
    </row>
    <row r="52" spans="1:10">
      <c r="A52" s="557" t="s">
        <v>427</v>
      </c>
      <c r="B52" s="1840"/>
      <c r="C52" s="1840"/>
      <c r="D52" s="1840"/>
      <c r="E52" s="1840"/>
      <c r="F52" s="1840"/>
      <c r="G52" s="1840"/>
      <c r="H52" s="1840"/>
      <c r="I52" s="1840"/>
    </row>
    <row r="53" spans="1:10">
      <c r="A53" s="1841" t="s">
        <v>2300</v>
      </c>
      <c r="B53" s="1840"/>
      <c r="C53" s="1840"/>
      <c r="D53" s="1840"/>
      <c r="E53" s="1840"/>
      <c r="F53" s="1840"/>
      <c r="G53" s="1840"/>
      <c r="H53" s="1840"/>
      <c r="I53" s="1840"/>
    </row>
    <row r="54" spans="1:10">
      <c r="A54" s="1841" t="s">
        <v>2301</v>
      </c>
    </row>
  </sheetData>
  <mergeCells count="12">
    <mergeCell ref="A50:I50"/>
    <mergeCell ref="A1:I1"/>
    <mergeCell ref="A2:I2"/>
    <mergeCell ref="A4:A5"/>
    <mergeCell ref="B4:B5"/>
    <mergeCell ref="C4:I4"/>
    <mergeCell ref="B34:I34"/>
    <mergeCell ref="A44:A45"/>
    <mergeCell ref="B44:B45"/>
    <mergeCell ref="C44:I44"/>
    <mergeCell ref="A46:I46"/>
    <mergeCell ref="A49:I49"/>
  </mergeCells>
  <conditionalFormatting sqref="B35:I43">
    <cfRule type="cellIs" dxfId="157" priority="1" operator="equal">
      <formula>" "</formula>
    </cfRule>
  </conditionalFormatting>
  <hyperlinks>
    <hyperlink ref="A53" r:id="rId1"/>
    <hyperlink ref="A54" r:id="rId2"/>
    <hyperlink ref="C4:I4" r:id="rId3" display="Das quais"/>
    <hyperlink ref="B4:B5" r:id="rId4" display="Total"/>
    <hyperlink ref="B44:B45" r:id="rId5" display="Total"/>
    <hyperlink ref="C44:I44" r:id="rId6" display="Of which"/>
  </hyperlinks>
  <printOptions horizontalCentered="1"/>
  <pageMargins left="0.39370078740157483" right="0.39370078740157483" top="0.19685039370078741" bottom="0.19685039370078741" header="0" footer="0"/>
  <pageSetup paperSize="9" scale="16" orientation="portrait" verticalDpi="300" r:id="rId7"/>
  <headerFooter alignWithMargins="0"/>
</worksheet>
</file>

<file path=xl/worksheets/sheet85.xml><?xml version="1.0" encoding="utf-8"?>
<worksheet xmlns="http://schemas.openxmlformats.org/spreadsheetml/2006/main" xmlns:r="http://schemas.openxmlformats.org/officeDocument/2006/relationships">
  <sheetPr>
    <pageSetUpPr fitToPage="1"/>
  </sheetPr>
  <dimension ref="A1:AC57"/>
  <sheetViews>
    <sheetView showGridLines="0" workbookViewId="0">
      <selection activeCell="A2" sqref="A2:I2"/>
    </sheetView>
  </sheetViews>
  <sheetFormatPr defaultColWidth="7.85546875" defaultRowHeight="12.75"/>
  <cols>
    <col min="1" max="1" width="18.28515625" style="1672" customWidth="1"/>
    <col min="2" max="3" width="11.28515625" style="1672" customWidth="1"/>
    <col min="4" max="9" width="13.140625" style="1672" customWidth="1"/>
    <col min="10" max="10" width="13.42578125" style="1672" customWidth="1"/>
    <col min="11" max="11" width="8.85546875" style="1672" bestFit="1" customWidth="1"/>
    <col min="12" max="12" width="9" style="1672" bestFit="1" customWidth="1"/>
    <col min="13" max="13" width="9.42578125" style="1672" bestFit="1" customWidth="1"/>
    <col min="14" max="14" width="17.28515625" style="1672" bestFit="1" customWidth="1"/>
    <col min="15" max="15" width="5.140625" style="1672" bestFit="1" customWidth="1"/>
    <col min="16" max="16384" width="7.85546875" style="1672"/>
  </cols>
  <sheetData>
    <row r="1" spans="1:10" s="1665" customFormat="1" ht="30" customHeight="1">
      <c r="A1" s="5477" t="s">
        <v>2302</v>
      </c>
      <c r="B1" s="5477"/>
      <c r="C1" s="5477"/>
      <c r="D1" s="5477"/>
      <c r="E1" s="5477"/>
      <c r="F1" s="5477"/>
      <c r="G1" s="5477"/>
      <c r="H1" s="5477"/>
      <c r="I1" s="5477"/>
      <c r="J1" s="1786"/>
    </row>
    <row r="2" spans="1:10" s="1665" customFormat="1" ht="30" customHeight="1">
      <c r="A2" s="5478" t="s">
        <v>2303</v>
      </c>
      <c r="B2" s="5478"/>
      <c r="C2" s="5478"/>
      <c r="D2" s="5478"/>
      <c r="E2" s="5478"/>
      <c r="F2" s="5478"/>
      <c r="G2" s="5478"/>
      <c r="H2" s="5478"/>
      <c r="I2" s="5478"/>
      <c r="J2" s="1786"/>
    </row>
    <row r="3" spans="1:10" s="1665" customFormat="1" ht="9.75" customHeight="1">
      <c r="A3" s="1842" t="s">
        <v>2280</v>
      </c>
      <c r="B3" s="1843"/>
      <c r="C3" s="1788"/>
      <c r="D3" s="1843"/>
      <c r="E3" s="1843"/>
      <c r="F3" s="1843"/>
      <c r="G3" s="1843"/>
      <c r="H3" s="1843"/>
      <c r="I3" s="1788" t="s">
        <v>2304</v>
      </c>
    </row>
    <row r="4" spans="1:10" s="1812" customFormat="1" ht="13.5" customHeight="1">
      <c r="A4" s="5504"/>
      <c r="B4" s="5496" t="s">
        <v>2281</v>
      </c>
      <c r="C4" s="5497"/>
      <c r="D4" s="5497"/>
      <c r="E4" s="5497"/>
      <c r="F4" s="5497"/>
      <c r="G4" s="5497"/>
      <c r="H4" s="5497"/>
      <c r="I4" s="5498"/>
    </row>
    <row r="5" spans="1:10" ht="13.5" customHeight="1">
      <c r="A5" s="5505"/>
      <c r="B5" s="1844" t="s">
        <v>2305</v>
      </c>
      <c r="C5" s="1844" t="s">
        <v>2306</v>
      </c>
      <c r="D5" s="1845" t="s">
        <v>2307</v>
      </c>
      <c r="E5" s="1844" t="s">
        <v>2308</v>
      </c>
      <c r="F5" s="1844" t="s">
        <v>2309</v>
      </c>
      <c r="G5" s="1844" t="s">
        <v>2310</v>
      </c>
      <c r="H5" s="1844" t="s">
        <v>2311</v>
      </c>
      <c r="I5" s="1844" t="s">
        <v>2312</v>
      </c>
      <c r="J5" s="1828"/>
    </row>
    <row r="6" spans="1:10" ht="12.75" customHeight="1">
      <c r="A6" s="1846" t="s">
        <v>205</v>
      </c>
    </row>
    <row r="7" spans="1:10" ht="12.75" customHeight="1">
      <c r="A7" s="1666">
        <v>1990</v>
      </c>
      <c r="B7" s="1847">
        <v>188375</v>
      </c>
      <c r="C7" s="1847">
        <v>56416</v>
      </c>
      <c r="D7" s="1847">
        <v>658600</v>
      </c>
      <c r="E7" s="1847">
        <v>69261</v>
      </c>
      <c r="F7" s="1847">
        <v>254462</v>
      </c>
      <c r="G7" s="1847">
        <v>368379</v>
      </c>
      <c r="H7" s="1847">
        <v>75714</v>
      </c>
      <c r="I7" s="1847">
        <v>144597</v>
      </c>
      <c r="J7" s="1828"/>
    </row>
    <row r="8" spans="1:10" ht="12.75" customHeight="1">
      <c r="A8" s="1666">
        <v>1991</v>
      </c>
      <c r="B8" s="1847">
        <v>215109</v>
      </c>
      <c r="C8" s="1847">
        <v>56363</v>
      </c>
      <c r="D8" s="1847">
        <v>811099</v>
      </c>
      <c r="E8" s="1847">
        <v>72954</v>
      </c>
      <c r="F8" s="1847">
        <v>278841</v>
      </c>
      <c r="G8" s="1847">
        <v>428912</v>
      </c>
      <c r="H8" s="1847">
        <v>59562</v>
      </c>
      <c r="I8" s="1847">
        <v>396998</v>
      </c>
      <c r="J8" s="1828"/>
    </row>
    <row r="9" spans="1:10" ht="12.75" customHeight="1">
      <c r="A9" s="1666">
        <v>1992</v>
      </c>
      <c r="B9" s="1847">
        <v>203693</v>
      </c>
      <c r="C9" s="1847">
        <v>57505</v>
      </c>
      <c r="D9" s="1847">
        <v>868138</v>
      </c>
      <c r="E9" s="1847">
        <v>47126</v>
      </c>
      <c r="F9" s="1847">
        <v>206718</v>
      </c>
      <c r="G9" s="1847">
        <v>439578</v>
      </c>
      <c r="H9" s="1847">
        <v>77825</v>
      </c>
      <c r="I9" s="1847">
        <v>437008</v>
      </c>
      <c r="J9" s="1828"/>
    </row>
    <row r="10" spans="1:10" ht="12.75" customHeight="1">
      <c r="A10" s="1666">
        <v>1993</v>
      </c>
      <c r="B10" s="1847">
        <v>152575</v>
      </c>
      <c r="C10" s="1847">
        <v>43523</v>
      </c>
      <c r="D10" s="1847">
        <v>753319</v>
      </c>
      <c r="E10" s="1847">
        <v>47240</v>
      </c>
      <c r="F10" s="1847">
        <v>152522</v>
      </c>
      <c r="G10" s="1847">
        <v>238567</v>
      </c>
      <c r="H10" s="1847">
        <v>64418</v>
      </c>
      <c r="I10" s="1847">
        <v>419249</v>
      </c>
      <c r="J10" s="1828"/>
    </row>
    <row r="11" spans="1:10" ht="12.75" customHeight="1">
      <c r="A11" s="1666">
        <v>1994</v>
      </c>
      <c r="B11" s="1847">
        <v>197483</v>
      </c>
      <c r="C11" s="1847">
        <v>43430</v>
      </c>
      <c r="D11" s="1847">
        <v>562506</v>
      </c>
      <c r="E11" s="1847">
        <v>46716</v>
      </c>
      <c r="F11" s="1847">
        <v>262481</v>
      </c>
      <c r="G11" s="1847">
        <v>249629</v>
      </c>
      <c r="H11" s="1847">
        <v>97242</v>
      </c>
      <c r="I11" s="1847">
        <v>384271</v>
      </c>
      <c r="J11" s="1828"/>
    </row>
    <row r="12" spans="1:10" ht="12.75" customHeight="1">
      <c r="A12" s="1666">
        <v>1995</v>
      </c>
      <c r="B12" s="1847">
        <v>168283</v>
      </c>
      <c r="C12" s="1847">
        <v>44763</v>
      </c>
      <c r="D12" s="1847">
        <v>599750</v>
      </c>
      <c r="E12" s="1847">
        <v>35748</v>
      </c>
      <c r="F12" s="1847">
        <v>337064</v>
      </c>
      <c r="G12" s="1847">
        <v>254505</v>
      </c>
      <c r="H12" s="1847">
        <v>61313</v>
      </c>
      <c r="I12" s="1847">
        <v>317651</v>
      </c>
      <c r="J12" s="1828"/>
    </row>
    <row r="13" spans="1:10" ht="12.75" customHeight="1">
      <c r="A13" s="1666">
        <v>1996</v>
      </c>
      <c r="B13" s="1847">
        <v>252448</v>
      </c>
      <c r="C13" s="1847">
        <v>57388</v>
      </c>
      <c r="D13" s="1847">
        <v>627700</v>
      </c>
      <c r="E13" s="1847">
        <v>43425</v>
      </c>
      <c r="F13" s="1847">
        <v>341408</v>
      </c>
      <c r="G13" s="1847">
        <v>266758</v>
      </c>
      <c r="H13" s="1847">
        <v>67973</v>
      </c>
      <c r="I13" s="1847">
        <v>200030</v>
      </c>
      <c r="J13" s="1828"/>
    </row>
    <row r="14" spans="1:10" ht="12.75" customHeight="1">
      <c r="A14" s="1666">
        <v>1997</v>
      </c>
      <c r="B14" s="1847">
        <v>287098</v>
      </c>
      <c r="C14" s="1847">
        <v>61694</v>
      </c>
      <c r="D14" s="1847">
        <v>592582</v>
      </c>
      <c r="E14" s="1847">
        <v>105636</v>
      </c>
      <c r="F14" s="1847">
        <v>412681</v>
      </c>
      <c r="G14" s="1847">
        <v>276574</v>
      </c>
      <c r="H14" s="1847">
        <v>72070</v>
      </c>
      <c r="I14" s="1847">
        <v>553767</v>
      </c>
      <c r="J14" s="1828"/>
    </row>
    <row r="15" spans="1:10" ht="12.75" customHeight="1">
      <c r="A15" s="1666">
        <v>1998</v>
      </c>
      <c r="B15" s="1847">
        <v>244601</v>
      </c>
      <c r="C15" s="1847">
        <v>59221</v>
      </c>
      <c r="D15" s="1847">
        <v>542068</v>
      </c>
      <c r="E15" s="1847">
        <v>32818</v>
      </c>
      <c r="F15" s="1847">
        <v>417485</v>
      </c>
      <c r="G15" s="1847">
        <v>269925</v>
      </c>
      <c r="H15" s="1847">
        <v>64179</v>
      </c>
      <c r="I15" s="1847">
        <v>429090</v>
      </c>
      <c r="J15" s="1828"/>
    </row>
    <row r="16" spans="1:10" ht="12.75" customHeight="1">
      <c r="A16" s="1666">
        <v>1999</v>
      </c>
      <c r="B16" s="1847">
        <v>329452</v>
      </c>
      <c r="C16" s="1847">
        <v>66289</v>
      </c>
      <c r="D16" s="1847">
        <v>638188</v>
      </c>
      <c r="E16" s="1847">
        <v>42281</v>
      </c>
      <c r="F16" s="1847">
        <v>373243</v>
      </c>
      <c r="G16" s="1847">
        <v>308824</v>
      </c>
      <c r="H16" s="1847">
        <v>73832</v>
      </c>
      <c r="I16" s="1847">
        <v>599157</v>
      </c>
      <c r="J16" s="1828"/>
    </row>
    <row r="17" spans="1:10" ht="12.75" customHeight="1">
      <c r="A17" s="1666">
        <v>2000</v>
      </c>
      <c r="B17" s="1847">
        <v>213607</v>
      </c>
      <c r="C17" s="1847">
        <v>55283</v>
      </c>
      <c r="D17" s="1847">
        <v>319354</v>
      </c>
      <c r="E17" s="1847">
        <v>39447</v>
      </c>
      <c r="F17" s="1847">
        <v>239819</v>
      </c>
      <c r="G17" s="1847">
        <v>227703</v>
      </c>
      <c r="H17" s="1847">
        <v>60978</v>
      </c>
      <c r="I17" s="1847">
        <v>529523</v>
      </c>
      <c r="J17" s="1828"/>
    </row>
    <row r="18" spans="1:10" ht="12.75" customHeight="1">
      <c r="A18" s="1666">
        <v>2001</v>
      </c>
      <c r="B18" s="1847">
        <v>234352</v>
      </c>
      <c r="C18" s="1847">
        <v>68078</v>
      </c>
      <c r="D18" s="1847">
        <v>339199</v>
      </c>
      <c r="E18" s="1847">
        <v>26757</v>
      </c>
      <c r="F18" s="1847">
        <v>220093</v>
      </c>
      <c r="G18" s="1847">
        <v>249536</v>
      </c>
      <c r="H18" s="1847">
        <v>68984</v>
      </c>
      <c r="I18" s="1847">
        <v>595289</v>
      </c>
      <c r="J18" s="1828"/>
    </row>
    <row r="19" spans="1:10" ht="12.75" customHeight="1">
      <c r="A19" s="1666">
        <v>2002</v>
      </c>
      <c r="B19" s="1847">
        <v>193651</v>
      </c>
      <c r="C19" s="1847">
        <v>68663</v>
      </c>
      <c r="D19" s="1847">
        <v>350306</v>
      </c>
      <c r="E19" s="1847">
        <v>25844</v>
      </c>
      <c r="F19" s="1847">
        <v>309001</v>
      </c>
      <c r="G19" s="1847">
        <v>237599</v>
      </c>
      <c r="H19" s="1847">
        <v>82744</v>
      </c>
      <c r="I19" s="1847">
        <v>533602</v>
      </c>
      <c r="J19" s="1828"/>
    </row>
    <row r="20" spans="1:10" ht="12.75" customHeight="1">
      <c r="A20" s="1666">
        <v>2003</v>
      </c>
      <c r="B20" s="1848">
        <v>190721</v>
      </c>
      <c r="C20" s="1848">
        <v>68814</v>
      </c>
      <c r="D20" s="1849">
        <v>383274</v>
      </c>
      <c r="E20" s="1849">
        <v>32229</v>
      </c>
      <c r="F20" s="1849">
        <v>331000</v>
      </c>
      <c r="G20" s="1849">
        <v>226722</v>
      </c>
      <c r="H20" s="1849">
        <v>67857</v>
      </c>
      <c r="I20" s="1849">
        <v>471585</v>
      </c>
      <c r="J20" s="1828"/>
    </row>
    <row r="21" spans="1:10" ht="12.75" customHeight="1">
      <c r="A21" s="1666">
        <v>2004</v>
      </c>
      <c r="B21" s="1850">
        <v>190590</v>
      </c>
      <c r="C21" s="1850">
        <v>72493</v>
      </c>
      <c r="D21" s="1849">
        <v>381658</v>
      </c>
      <c r="E21" s="1849">
        <v>23892</v>
      </c>
      <c r="F21" s="1849">
        <v>409129</v>
      </c>
      <c r="G21" s="1849">
        <v>231716</v>
      </c>
      <c r="H21" s="1849">
        <v>59590</v>
      </c>
      <c r="I21" s="1849">
        <v>482314</v>
      </c>
      <c r="J21" s="1828"/>
    </row>
    <row r="22" spans="1:10" ht="12.75" customHeight="1">
      <c r="A22" s="1666">
        <v>2005</v>
      </c>
      <c r="B22" s="1850">
        <v>196051</v>
      </c>
      <c r="C22" s="1850">
        <v>64246</v>
      </c>
      <c r="D22" s="1851">
        <v>412128</v>
      </c>
      <c r="E22" s="1851">
        <v>27354</v>
      </c>
      <c r="F22" s="1851">
        <v>312695</v>
      </c>
      <c r="G22" s="1851">
        <v>211739</v>
      </c>
      <c r="H22" s="1851">
        <v>55972</v>
      </c>
      <c r="I22" s="1851">
        <v>495415</v>
      </c>
      <c r="J22" s="1828"/>
    </row>
    <row r="23" spans="1:10" ht="12.75" customHeight="1">
      <c r="A23" s="1666">
        <v>2006</v>
      </c>
      <c r="B23" s="1850">
        <v>164183</v>
      </c>
      <c r="C23" s="1850">
        <v>63179</v>
      </c>
      <c r="D23" s="1851">
        <v>399046</v>
      </c>
      <c r="E23" s="1851">
        <v>23849</v>
      </c>
      <c r="F23" s="1851">
        <v>270561</v>
      </c>
      <c r="G23" s="1851">
        <v>194391</v>
      </c>
      <c r="H23" s="1851">
        <v>63365</v>
      </c>
      <c r="I23" s="1851">
        <v>733018</v>
      </c>
      <c r="J23" s="1828"/>
    </row>
    <row r="24" spans="1:10" ht="12.75" customHeight="1">
      <c r="A24" s="1666">
        <v>2007</v>
      </c>
      <c r="B24" s="1851">
        <v>152075</v>
      </c>
      <c r="C24" s="1851">
        <v>53518</v>
      </c>
      <c r="D24" s="1723">
        <v>383822</v>
      </c>
      <c r="E24" s="1723">
        <v>20687</v>
      </c>
      <c r="F24" s="1723">
        <v>232119</v>
      </c>
      <c r="G24" s="1723">
        <v>168722</v>
      </c>
      <c r="H24" s="1723">
        <v>50249</v>
      </c>
      <c r="I24" s="1723">
        <v>441231</v>
      </c>
      <c r="J24" s="1828"/>
    </row>
    <row r="25" spans="1:10" ht="12.75" customHeight="1">
      <c r="A25" s="1666">
        <v>2008</v>
      </c>
      <c r="B25" s="1851">
        <v>180315</v>
      </c>
      <c r="C25" s="1851">
        <v>55453</v>
      </c>
      <c r="D25" s="1851">
        <v>456535</v>
      </c>
      <c r="E25" s="1851">
        <v>22229</v>
      </c>
      <c r="F25" s="1851">
        <v>295968</v>
      </c>
      <c r="G25" s="1851">
        <v>177291</v>
      </c>
      <c r="H25" s="1851">
        <v>54376</v>
      </c>
      <c r="I25" s="1851">
        <v>443613</v>
      </c>
      <c r="J25" s="1852"/>
    </row>
    <row r="26" spans="1:10" ht="12.75" customHeight="1">
      <c r="A26" s="1666">
        <v>2009</v>
      </c>
      <c r="B26" s="1851">
        <v>137919</v>
      </c>
      <c r="C26" s="1851">
        <v>48826</v>
      </c>
      <c r="D26" s="1851">
        <v>387419</v>
      </c>
      <c r="E26" s="1851">
        <v>19856</v>
      </c>
      <c r="F26" s="1851">
        <v>292566</v>
      </c>
      <c r="G26" s="1851">
        <v>175373</v>
      </c>
      <c r="H26" s="1851">
        <v>43187</v>
      </c>
      <c r="I26" s="1851">
        <v>500358</v>
      </c>
      <c r="J26" s="1852"/>
    </row>
    <row r="27" spans="1:10" ht="12.75" customHeight="1">
      <c r="A27" s="1666">
        <v>2010</v>
      </c>
      <c r="B27" s="1851">
        <v>137010</v>
      </c>
      <c r="C27" s="1851">
        <v>49689</v>
      </c>
      <c r="D27" s="1851">
        <v>452851</v>
      </c>
      <c r="E27" s="1851">
        <v>15371</v>
      </c>
      <c r="F27" s="1851">
        <v>316390</v>
      </c>
      <c r="G27" s="1851">
        <v>155362</v>
      </c>
      <c r="H27" s="1851">
        <v>48893</v>
      </c>
      <c r="I27" s="1851">
        <v>414338</v>
      </c>
      <c r="J27" s="1830"/>
    </row>
    <row r="28" spans="1:10" ht="12.75" customHeight="1">
      <c r="A28" s="1666">
        <v>2011</v>
      </c>
      <c r="B28" s="1851">
        <v>115625</v>
      </c>
      <c r="C28" s="1851">
        <v>53298</v>
      </c>
      <c r="D28" s="1851">
        <v>367157</v>
      </c>
      <c r="E28" s="1851">
        <v>17060</v>
      </c>
      <c r="F28" s="1851">
        <v>273360</v>
      </c>
      <c r="G28" s="1851">
        <v>170316</v>
      </c>
      <c r="H28" s="1851">
        <v>37126</v>
      </c>
      <c r="I28" s="1851">
        <v>383770</v>
      </c>
      <c r="J28" s="1830"/>
    </row>
    <row r="29" spans="1:10" ht="12.75" customHeight="1">
      <c r="A29" s="1666">
        <v>2012</v>
      </c>
      <c r="B29" s="1851">
        <v>133414</v>
      </c>
      <c r="C29" s="1851">
        <v>46764</v>
      </c>
      <c r="D29" s="1851">
        <v>390928</v>
      </c>
      <c r="E29" s="1851">
        <v>18756</v>
      </c>
      <c r="F29" s="1851">
        <v>283725</v>
      </c>
      <c r="G29" s="1851">
        <v>150388</v>
      </c>
      <c r="H29" s="1851">
        <v>42686</v>
      </c>
      <c r="I29" s="1851">
        <v>311239</v>
      </c>
      <c r="J29" s="1830"/>
    </row>
    <row r="30" spans="1:10" s="1775" customFormat="1" ht="12.75" customHeight="1">
      <c r="A30" s="1666">
        <v>2013</v>
      </c>
      <c r="B30" s="1851">
        <v>142204</v>
      </c>
      <c r="C30" s="1851">
        <v>50438</v>
      </c>
      <c r="D30" s="1851">
        <v>606059</v>
      </c>
      <c r="E30" s="1851">
        <v>16028</v>
      </c>
      <c r="F30" s="1851">
        <v>358334</v>
      </c>
      <c r="G30" s="1851">
        <v>228938</v>
      </c>
      <c r="H30" s="1851">
        <v>48542</v>
      </c>
      <c r="I30" s="1851">
        <v>273680</v>
      </c>
      <c r="J30" s="1831"/>
    </row>
    <row r="31" spans="1:10" s="1775" customFormat="1" ht="12.75" customHeight="1">
      <c r="A31" s="1666">
        <v>2014</v>
      </c>
      <c r="B31" s="1696">
        <v>145485</v>
      </c>
      <c r="C31" s="1696">
        <v>55428</v>
      </c>
      <c r="D31" s="1696">
        <v>781164</v>
      </c>
      <c r="E31" s="1696">
        <v>15998</v>
      </c>
      <c r="F31" s="1696">
        <v>592342</v>
      </c>
      <c r="G31" s="1696">
        <v>140737</v>
      </c>
      <c r="H31" s="1696">
        <v>66384</v>
      </c>
      <c r="I31" s="1696">
        <v>267005</v>
      </c>
      <c r="J31" s="1831"/>
    </row>
    <row r="32" spans="1:10" s="1775" customFormat="1" ht="12.75" customHeight="1">
      <c r="A32" s="1666">
        <v>2015</v>
      </c>
      <c r="B32" s="1697">
        <v>188852</v>
      </c>
      <c r="C32" s="1697">
        <v>50340</v>
      </c>
      <c r="D32" s="1697">
        <v>758601</v>
      </c>
      <c r="E32" s="1697">
        <v>17755</v>
      </c>
      <c r="F32" s="1697">
        <v>474473</v>
      </c>
      <c r="G32" s="1697">
        <v>160846</v>
      </c>
      <c r="H32" s="1697">
        <v>65893</v>
      </c>
      <c r="I32" s="1697">
        <v>273548</v>
      </c>
      <c r="J32" s="1831"/>
    </row>
    <row r="33" spans="1:29" s="1775" customFormat="1" ht="12.75" customHeight="1">
      <c r="A33" s="1666">
        <v>2016</v>
      </c>
      <c r="B33" s="1832">
        <v>192934</v>
      </c>
      <c r="C33" s="1832">
        <v>43109</v>
      </c>
      <c r="D33" s="1832">
        <v>734882</v>
      </c>
      <c r="E33" s="1832">
        <v>18870</v>
      </c>
      <c r="F33" s="1832">
        <v>242031</v>
      </c>
      <c r="G33" s="1832">
        <v>131956</v>
      </c>
      <c r="H33" s="1832">
        <v>27070</v>
      </c>
      <c r="I33" s="1832">
        <v>206668</v>
      </c>
      <c r="J33" s="1831"/>
    </row>
    <row r="34" spans="1:29" s="1775" customFormat="1" ht="12.75" customHeight="1">
      <c r="A34" s="1833">
        <v>2017</v>
      </c>
      <c r="B34" s="5499"/>
      <c r="C34" s="5499"/>
      <c r="D34" s="5499"/>
      <c r="E34" s="5499"/>
      <c r="F34" s="5499"/>
      <c r="G34" s="5499"/>
      <c r="H34" s="5499"/>
      <c r="I34" s="5499"/>
      <c r="J34" s="801"/>
      <c r="K34" s="801"/>
      <c r="L34" s="801"/>
      <c r="M34" s="801"/>
    </row>
    <row r="35" spans="1:29" s="1775" customFormat="1" ht="12.75" customHeight="1">
      <c r="A35" s="545" t="s">
        <v>205</v>
      </c>
      <c r="B35" s="1834">
        <v>170888</v>
      </c>
      <c r="C35" s="1834">
        <v>45420</v>
      </c>
      <c r="D35" s="1834">
        <v>673254</v>
      </c>
      <c r="E35" s="1834">
        <v>20879</v>
      </c>
      <c r="F35" s="1834">
        <v>275937</v>
      </c>
      <c r="G35" s="1834">
        <v>105133</v>
      </c>
      <c r="H35" s="1834">
        <v>27641</v>
      </c>
      <c r="I35" s="1834">
        <v>196328</v>
      </c>
      <c r="J35" s="1853"/>
      <c r="K35" s="1854"/>
      <c r="L35" s="1855"/>
      <c r="M35" s="1854"/>
      <c r="O35" s="1856"/>
      <c r="P35" s="1856"/>
      <c r="Q35" s="1856"/>
      <c r="R35" s="1856"/>
      <c r="S35" s="1856"/>
      <c r="T35" s="1856"/>
      <c r="U35" s="1856"/>
      <c r="V35" s="1856"/>
      <c r="W35" s="1856"/>
      <c r="X35" s="1857"/>
      <c r="Y35" s="1857"/>
      <c r="Z35" s="1857"/>
      <c r="AA35" s="1857"/>
      <c r="AB35" s="1857"/>
      <c r="AC35" s="1857"/>
    </row>
    <row r="36" spans="1:29" s="1809" customFormat="1" ht="12.75" customHeight="1">
      <c r="A36" s="546" t="s">
        <v>442</v>
      </c>
      <c r="B36" s="1597">
        <v>170758</v>
      </c>
      <c r="C36" s="1597">
        <v>45360</v>
      </c>
      <c r="D36" s="1597">
        <v>673049</v>
      </c>
      <c r="E36" s="1597">
        <v>20799</v>
      </c>
      <c r="F36" s="1597">
        <v>275827</v>
      </c>
      <c r="G36" s="1597">
        <v>105033</v>
      </c>
      <c r="H36" s="1597">
        <v>27576</v>
      </c>
      <c r="I36" s="1597">
        <v>196184</v>
      </c>
      <c r="J36" s="1853"/>
      <c r="K36" s="1858"/>
      <c r="L36" s="1855"/>
      <c r="M36" s="1854"/>
      <c r="O36" s="1856"/>
      <c r="P36" s="1856"/>
      <c r="Q36" s="1856"/>
      <c r="R36" s="1856"/>
      <c r="S36" s="1856"/>
      <c r="T36" s="1856"/>
      <c r="U36" s="1856"/>
      <c r="V36" s="1856"/>
    </row>
    <row r="37" spans="1:29" s="1809" customFormat="1" ht="12.75" customHeight="1">
      <c r="A37" s="550" t="s">
        <v>443</v>
      </c>
      <c r="B37" s="1834">
        <v>9954</v>
      </c>
      <c r="C37" s="1834">
        <v>6956</v>
      </c>
      <c r="D37" s="1834">
        <v>272879</v>
      </c>
      <c r="E37" s="1834">
        <v>12295</v>
      </c>
      <c r="F37" s="1834">
        <v>21757</v>
      </c>
      <c r="G37" s="1834">
        <v>16552</v>
      </c>
      <c r="H37" s="1834">
        <v>4056</v>
      </c>
      <c r="I37" s="1834">
        <v>97622</v>
      </c>
      <c r="J37" s="1853"/>
      <c r="K37" s="1854"/>
      <c r="L37" s="1855"/>
      <c r="M37" s="1859"/>
      <c r="O37" s="1856"/>
      <c r="P37" s="1856"/>
      <c r="Q37" s="1856"/>
      <c r="R37" s="1856"/>
      <c r="S37" s="1856"/>
      <c r="T37" s="1856"/>
      <c r="U37" s="1856"/>
      <c r="V37" s="1856"/>
    </row>
    <row r="38" spans="1:29" s="1809" customFormat="1" ht="12.75" customHeight="1">
      <c r="A38" s="550" t="s">
        <v>444</v>
      </c>
      <c r="B38" s="1834">
        <v>61590</v>
      </c>
      <c r="C38" s="1834">
        <v>25197</v>
      </c>
      <c r="D38" s="1834">
        <v>381185</v>
      </c>
      <c r="E38" s="1834">
        <v>6121</v>
      </c>
      <c r="F38" s="1834">
        <v>229572</v>
      </c>
      <c r="G38" s="1834">
        <v>67288</v>
      </c>
      <c r="H38" s="1834">
        <v>16347</v>
      </c>
      <c r="I38" s="1834">
        <v>62895</v>
      </c>
      <c r="J38" s="1860"/>
      <c r="K38" s="1861"/>
      <c r="L38" s="1855"/>
      <c r="M38" s="1859"/>
      <c r="N38" s="1862"/>
      <c r="O38" s="1856"/>
      <c r="P38" s="1856"/>
      <c r="Q38" s="1856"/>
      <c r="R38" s="1856"/>
      <c r="S38" s="1856"/>
      <c r="T38" s="1856"/>
      <c r="U38" s="1856"/>
      <c r="V38" s="1856"/>
    </row>
    <row r="39" spans="1:29" s="1721" customFormat="1" ht="12.75" customHeight="1">
      <c r="A39" s="550" t="s">
        <v>445</v>
      </c>
      <c r="B39" s="1834">
        <v>3191</v>
      </c>
      <c r="C39" s="1834">
        <v>2825</v>
      </c>
      <c r="D39" s="1834">
        <v>5937</v>
      </c>
      <c r="E39" s="1834">
        <v>410</v>
      </c>
      <c r="F39" s="1834">
        <v>3006</v>
      </c>
      <c r="G39" s="1834">
        <v>4653</v>
      </c>
      <c r="H39" s="1834">
        <v>1005</v>
      </c>
      <c r="I39" s="1834">
        <v>6034</v>
      </c>
      <c r="J39" s="1863"/>
      <c r="K39" s="1861"/>
      <c r="L39" s="1855"/>
      <c r="M39" s="1859"/>
      <c r="O39" s="1856"/>
      <c r="P39" s="1856"/>
      <c r="Q39" s="1856"/>
      <c r="R39" s="1856"/>
      <c r="S39" s="1856"/>
      <c r="T39" s="1856"/>
      <c r="U39" s="1856"/>
      <c r="V39" s="1856"/>
    </row>
    <row r="40" spans="1:29" s="1721" customFormat="1" ht="12.75" customHeight="1">
      <c r="A40" s="550" t="s">
        <v>446</v>
      </c>
      <c r="B40" s="1834">
        <v>6875</v>
      </c>
      <c r="C40" s="1834">
        <v>3281</v>
      </c>
      <c r="D40" s="1834">
        <v>12260</v>
      </c>
      <c r="E40" s="1834">
        <v>1942</v>
      </c>
      <c r="F40" s="1834">
        <v>20906</v>
      </c>
      <c r="G40" s="1834">
        <v>11921</v>
      </c>
      <c r="H40" s="1834">
        <v>2678</v>
      </c>
      <c r="I40" s="1834">
        <v>25125</v>
      </c>
      <c r="J40" s="1863"/>
      <c r="K40" s="1861"/>
      <c r="L40" s="1855"/>
      <c r="M40" s="1859"/>
      <c r="N40" s="1864"/>
      <c r="O40" s="1856"/>
      <c r="P40" s="1856"/>
      <c r="Q40" s="1856"/>
      <c r="R40" s="1856"/>
      <c r="S40" s="1856"/>
      <c r="T40" s="1856"/>
      <c r="U40" s="1856"/>
      <c r="V40" s="1856"/>
    </row>
    <row r="41" spans="1:29" s="1721" customFormat="1" ht="12.75" customHeight="1">
      <c r="A41" s="550" t="s">
        <v>447</v>
      </c>
      <c r="B41" s="1834">
        <v>89148</v>
      </c>
      <c r="C41" s="1834">
        <v>7101</v>
      </c>
      <c r="D41" s="1834">
        <v>788</v>
      </c>
      <c r="E41" s="1834">
        <v>31</v>
      </c>
      <c r="F41" s="1834">
        <v>586</v>
      </c>
      <c r="G41" s="1834">
        <v>4619</v>
      </c>
      <c r="H41" s="1834">
        <v>3490</v>
      </c>
      <c r="I41" s="1834">
        <v>4508</v>
      </c>
      <c r="J41" s="1863"/>
      <c r="K41" s="1861"/>
      <c r="L41" s="1855"/>
      <c r="M41" s="1859"/>
      <c r="O41" s="1856"/>
      <c r="P41" s="1856"/>
      <c r="Q41" s="1856"/>
      <c r="R41" s="1856"/>
      <c r="S41" s="1856"/>
      <c r="T41" s="1856"/>
      <c r="U41" s="1856"/>
      <c r="V41" s="1856"/>
    </row>
    <row r="42" spans="1:29" s="1721" customFormat="1" ht="12.75" customHeight="1">
      <c r="A42" s="546" t="s">
        <v>448</v>
      </c>
      <c r="B42" s="1834">
        <v>110</v>
      </c>
      <c r="C42" s="1834">
        <v>50</v>
      </c>
      <c r="D42" s="1834">
        <v>150</v>
      </c>
      <c r="E42" s="1834">
        <v>70</v>
      </c>
      <c r="F42" s="1834">
        <v>100</v>
      </c>
      <c r="G42" s="1834">
        <v>50</v>
      </c>
      <c r="H42" s="1834">
        <v>55</v>
      </c>
      <c r="I42" s="1834">
        <v>134</v>
      </c>
      <c r="J42" s="1863"/>
      <c r="K42" s="1861"/>
      <c r="L42" s="1855"/>
      <c r="M42" s="1859"/>
      <c r="O42" s="1856"/>
      <c r="P42" s="1856"/>
      <c r="Q42" s="1856"/>
      <c r="R42" s="1856"/>
      <c r="S42" s="1856"/>
      <c r="T42" s="1856"/>
      <c r="U42" s="1856"/>
      <c r="V42" s="1856"/>
    </row>
    <row r="43" spans="1:29" s="1721" customFormat="1" ht="12.75" customHeight="1">
      <c r="A43" s="546" t="s">
        <v>449</v>
      </c>
      <c r="B43" s="1834">
        <v>20</v>
      </c>
      <c r="C43" s="1834">
        <v>10</v>
      </c>
      <c r="D43" s="1834">
        <v>55</v>
      </c>
      <c r="E43" s="1834">
        <v>10</v>
      </c>
      <c r="F43" s="1834">
        <v>10</v>
      </c>
      <c r="G43" s="1834">
        <v>50</v>
      </c>
      <c r="H43" s="1834">
        <v>10</v>
      </c>
      <c r="I43" s="1834">
        <v>10</v>
      </c>
      <c r="J43" s="1863"/>
      <c r="K43" s="1861"/>
      <c r="L43" s="1855"/>
      <c r="M43" s="1859"/>
      <c r="O43" s="1856"/>
      <c r="P43" s="1856"/>
      <c r="Q43" s="1856"/>
      <c r="R43" s="1856"/>
      <c r="S43" s="1856"/>
      <c r="T43" s="1856"/>
      <c r="U43" s="1856"/>
      <c r="V43" s="1856"/>
    </row>
    <row r="44" spans="1:29" s="1812" customFormat="1" ht="13.5" customHeight="1">
      <c r="A44" s="5494"/>
      <c r="B44" s="5496" t="s">
        <v>1491</v>
      </c>
      <c r="C44" s="5497"/>
      <c r="D44" s="5497"/>
      <c r="E44" s="5497"/>
      <c r="F44" s="5497"/>
      <c r="G44" s="5497"/>
      <c r="H44" s="5497"/>
      <c r="I44" s="5498"/>
    </row>
    <row r="45" spans="1:29" ht="13.5" customHeight="1">
      <c r="A45" s="5494"/>
      <c r="B45" s="1827" t="s">
        <v>2313</v>
      </c>
      <c r="C45" s="1827" t="s">
        <v>2314</v>
      </c>
      <c r="D45" s="1865" t="s">
        <v>2315</v>
      </c>
      <c r="E45" s="1827" t="s">
        <v>2316</v>
      </c>
      <c r="F45" s="1827" t="s">
        <v>2317</v>
      </c>
      <c r="G45" s="1827" t="s">
        <v>2318</v>
      </c>
      <c r="H45" s="1827" t="s">
        <v>2319</v>
      </c>
      <c r="I45" s="1827" t="s">
        <v>2320</v>
      </c>
      <c r="J45" s="1866"/>
    </row>
    <row r="46" spans="1:29" ht="13.5" customHeight="1">
      <c r="A46" s="5500" t="s">
        <v>390</v>
      </c>
      <c r="B46" s="5500"/>
      <c r="C46" s="5500"/>
      <c r="D46" s="5500"/>
      <c r="E46" s="5500"/>
      <c r="F46" s="5500"/>
      <c r="G46" s="5500"/>
      <c r="H46" s="5500"/>
      <c r="I46" s="5500"/>
      <c r="J46" s="1828"/>
    </row>
    <row r="47" spans="1:29" s="1816" customFormat="1" ht="9.75" customHeight="1">
      <c r="A47" s="5500" t="s">
        <v>2296</v>
      </c>
      <c r="B47" s="5500"/>
      <c r="C47" s="5500"/>
      <c r="D47" s="5500"/>
      <c r="E47" s="5500"/>
      <c r="F47" s="5500"/>
      <c r="G47" s="5500"/>
      <c r="H47" s="5500"/>
      <c r="I47" s="5500"/>
      <c r="J47" s="1867"/>
    </row>
    <row r="48" spans="1:29" s="1812" customFormat="1" ht="13.5" customHeight="1">
      <c r="A48" s="5500" t="s">
        <v>2297</v>
      </c>
      <c r="B48" s="5500"/>
      <c r="C48" s="5500"/>
      <c r="D48" s="5500"/>
      <c r="E48" s="5500"/>
      <c r="F48" s="5500"/>
      <c r="G48" s="5500"/>
      <c r="H48" s="5500"/>
      <c r="I48" s="5500"/>
    </row>
    <row r="49" spans="1:9" s="1812" customFormat="1" ht="19.5" customHeight="1">
      <c r="A49" s="5501" t="s">
        <v>2321</v>
      </c>
      <c r="B49" s="5502"/>
      <c r="C49" s="5502"/>
      <c r="D49" s="5502"/>
      <c r="E49" s="5502"/>
      <c r="F49" s="5502"/>
      <c r="G49" s="5502"/>
      <c r="H49" s="5502"/>
      <c r="I49" s="5502"/>
    </row>
    <row r="50" spans="1:9" ht="24" customHeight="1">
      <c r="A50" s="5503" t="s">
        <v>2322</v>
      </c>
      <c r="B50" s="5493"/>
      <c r="C50" s="5493"/>
      <c r="D50" s="5493"/>
      <c r="E50" s="5493"/>
      <c r="F50" s="5493"/>
      <c r="G50" s="5493"/>
      <c r="H50" s="5493"/>
      <c r="I50" s="5493"/>
    </row>
    <row r="51" spans="1:9" ht="12.75" customHeight="1">
      <c r="A51" s="1868"/>
      <c r="B51" s="1868"/>
      <c r="C51" s="1868"/>
      <c r="D51" s="1824"/>
      <c r="E51" s="1824"/>
      <c r="F51" s="1824"/>
      <c r="G51" s="1824"/>
      <c r="H51" s="1824"/>
      <c r="I51" s="1824"/>
    </row>
    <row r="52" spans="1:9">
      <c r="A52" s="558" t="s">
        <v>427</v>
      </c>
      <c r="B52" s="592"/>
      <c r="C52" s="592"/>
      <c r="D52" s="592"/>
      <c r="E52" s="592"/>
      <c r="F52" s="592"/>
      <c r="G52" s="592"/>
      <c r="H52" s="592"/>
      <c r="I52" s="1869"/>
    </row>
    <row r="53" spans="1:9">
      <c r="A53" s="1870" t="s">
        <v>2300</v>
      </c>
      <c r="B53" s="1821"/>
    </row>
    <row r="54" spans="1:9">
      <c r="A54" s="1870" t="s">
        <v>2301</v>
      </c>
    </row>
    <row r="55" spans="1:9">
      <c r="A55" s="1871"/>
    </row>
    <row r="56" spans="1:9">
      <c r="A56" s="1871"/>
    </row>
    <row r="57" spans="1:9">
      <c r="A57" s="1871"/>
    </row>
  </sheetData>
  <mergeCells count="12">
    <mergeCell ref="A44:A45"/>
    <mergeCell ref="B44:I44"/>
    <mergeCell ref="A1:I1"/>
    <mergeCell ref="A2:I2"/>
    <mergeCell ref="A4:A5"/>
    <mergeCell ref="B4:I4"/>
    <mergeCell ref="B34:I34"/>
    <mergeCell ref="A46:I46"/>
    <mergeCell ref="A47:I47"/>
    <mergeCell ref="A48:I48"/>
    <mergeCell ref="A49:I49"/>
    <mergeCell ref="A50:I50"/>
  </mergeCells>
  <hyperlinks>
    <hyperlink ref="A53" r:id="rId1"/>
    <hyperlink ref="A54" r:id="rId2"/>
    <hyperlink ref="B44:I44" r:id="rId3" display="Of which"/>
    <hyperlink ref="B4:I4" r:id="rId4" display="Das quais"/>
  </hyperlinks>
  <printOptions horizontalCentered="1"/>
  <pageMargins left="0.39370078740157483" right="0.39370078740157483" top="0.39370078740157483" bottom="0.39370078740157483" header="0" footer="0"/>
  <pageSetup paperSize="9" scale="16" orientation="portrait" verticalDpi="300" r:id="rId5"/>
  <headerFooter alignWithMargins="0"/>
</worksheet>
</file>

<file path=xl/worksheets/sheet86.xml><?xml version="1.0" encoding="utf-8"?>
<worksheet xmlns="http://schemas.openxmlformats.org/spreadsheetml/2006/main" xmlns:r="http://schemas.openxmlformats.org/officeDocument/2006/relationships">
  <dimension ref="A1:I64"/>
  <sheetViews>
    <sheetView showGridLines="0" workbookViewId="0">
      <selection activeCell="A2" sqref="A2:H2"/>
    </sheetView>
  </sheetViews>
  <sheetFormatPr defaultColWidth="7.85546875" defaultRowHeight="12.75"/>
  <cols>
    <col min="1" max="1" width="18.28515625" style="1672" customWidth="1"/>
    <col min="2" max="8" width="11.140625" style="1672" customWidth="1"/>
    <col min="9" max="9" width="26.7109375" style="1672" customWidth="1"/>
    <col min="10" max="16384" width="7.85546875" style="1672"/>
  </cols>
  <sheetData>
    <row r="1" spans="1:9" s="1665" customFormat="1" ht="30" customHeight="1">
      <c r="A1" s="5477" t="s">
        <v>2323</v>
      </c>
      <c r="B1" s="5477"/>
      <c r="C1" s="5477"/>
      <c r="D1" s="5477"/>
      <c r="E1" s="5477"/>
      <c r="F1" s="5477"/>
      <c r="G1" s="5477"/>
      <c r="H1" s="5477"/>
      <c r="I1" s="1786"/>
    </row>
    <row r="2" spans="1:9" s="1665" customFormat="1" ht="30" customHeight="1">
      <c r="A2" s="5514" t="s">
        <v>2324</v>
      </c>
      <c r="B2" s="5514"/>
      <c r="C2" s="5514"/>
      <c r="D2" s="5514"/>
      <c r="E2" s="5514"/>
      <c r="F2" s="5514"/>
      <c r="G2" s="5514"/>
      <c r="H2" s="5514"/>
      <c r="I2" s="1786"/>
    </row>
    <row r="3" spans="1:9" s="1812" customFormat="1" ht="12.75" customHeight="1">
      <c r="A3" s="5504"/>
      <c r="B3" s="5510" t="s">
        <v>2325</v>
      </c>
      <c r="C3" s="5510" t="s">
        <v>2326</v>
      </c>
      <c r="D3" s="5510" t="s">
        <v>2327</v>
      </c>
      <c r="E3" s="5496" t="s">
        <v>2328</v>
      </c>
      <c r="F3" s="5497"/>
      <c r="G3" s="5497"/>
      <c r="H3" s="5498"/>
    </row>
    <row r="4" spans="1:9" s="1812" customFormat="1" ht="12.75" customHeight="1">
      <c r="A4" s="5515"/>
      <c r="B4" s="5511"/>
      <c r="C4" s="5511"/>
      <c r="D4" s="5511"/>
      <c r="E4" s="5516" t="s">
        <v>84</v>
      </c>
      <c r="F4" s="5518" t="s">
        <v>2329</v>
      </c>
      <c r="G4" s="5519"/>
      <c r="H4" s="5520"/>
    </row>
    <row r="5" spans="1:9" s="1812" customFormat="1" ht="12.75" customHeight="1">
      <c r="A5" s="5515"/>
      <c r="B5" s="5512"/>
      <c r="C5" s="5512"/>
      <c r="D5" s="5512"/>
      <c r="E5" s="5517"/>
      <c r="F5" s="1827" t="s">
        <v>2330</v>
      </c>
      <c r="G5" s="1827" t="s">
        <v>2331</v>
      </c>
      <c r="H5" s="1827" t="s">
        <v>2332</v>
      </c>
    </row>
    <row r="6" spans="1:9" ht="12.75" customHeight="1">
      <c r="A6" s="5505"/>
      <c r="B6" s="1872" t="s">
        <v>765</v>
      </c>
      <c r="C6" s="1827" t="s">
        <v>2219</v>
      </c>
      <c r="D6" s="1873" t="s">
        <v>2333</v>
      </c>
      <c r="E6" s="5518" t="s">
        <v>2238</v>
      </c>
      <c r="F6" s="5519"/>
      <c r="G6" s="5519"/>
      <c r="H6" s="5520"/>
      <c r="I6" s="1828"/>
    </row>
    <row r="7" spans="1:9">
      <c r="A7" s="1666" t="s">
        <v>442</v>
      </c>
      <c r="B7" s="1874"/>
      <c r="C7" s="1875"/>
      <c r="D7" s="1875"/>
      <c r="E7" s="5508"/>
      <c r="F7" s="5508"/>
      <c r="G7" s="5508"/>
      <c r="H7" s="5508"/>
      <c r="I7" s="801"/>
    </row>
    <row r="8" spans="1:9">
      <c r="A8" s="1666">
        <v>1990</v>
      </c>
      <c r="B8" s="1697">
        <v>985</v>
      </c>
      <c r="C8" s="1697">
        <v>177476</v>
      </c>
      <c r="D8" s="1876">
        <v>0.15</v>
      </c>
      <c r="E8" s="1697">
        <v>263288</v>
      </c>
      <c r="F8" s="1877" t="s">
        <v>211</v>
      </c>
      <c r="G8" s="1877" t="s">
        <v>211</v>
      </c>
      <c r="H8" s="1877" t="s">
        <v>211</v>
      </c>
    </row>
    <row r="9" spans="1:9">
      <c r="A9" s="1666">
        <v>1991</v>
      </c>
      <c r="B9" s="1697">
        <v>1422</v>
      </c>
      <c r="C9" s="1697">
        <v>420643</v>
      </c>
      <c r="D9" s="1876">
        <v>0.16</v>
      </c>
      <c r="E9" s="1697">
        <v>668714</v>
      </c>
      <c r="F9" s="1877" t="s">
        <v>211</v>
      </c>
      <c r="G9" s="1877" t="s">
        <v>211</v>
      </c>
      <c r="H9" s="1877" t="s">
        <v>211</v>
      </c>
      <c r="I9" s="1828"/>
    </row>
    <row r="10" spans="1:9">
      <c r="A10" s="1666">
        <v>1992</v>
      </c>
      <c r="B10" s="1697">
        <v>1013</v>
      </c>
      <c r="C10" s="1697">
        <v>140625</v>
      </c>
      <c r="D10" s="1876">
        <v>0.16</v>
      </c>
      <c r="E10" s="1697">
        <v>228197</v>
      </c>
      <c r="F10" s="1877" t="s">
        <v>211</v>
      </c>
      <c r="G10" s="1877" t="s">
        <v>211</v>
      </c>
      <c r="H10" s="1877" t="s">
        <v>211</v>
      </c>
      <c r="I10" s="1828"/>
    </row>
    <row r="11" spans="1:9">
      <c r="A11" s="1666">
        <v>1993</v>
      </c>
      <c r="B11" s="1697">
        <v>1030</v>
      </c>
      <c r="C11" s="1697">
        <v>237511</v>
      </c>
      <c r="D11" s="1876">
        <v>0.15</v>
      </c>
      <c r="E11" s="1697">
        <v>350780</v>
      </c>
      <c r="F11" s="1877" t="s">
        <v>211</v>
      </c>
      <c r="G11" s="1877" t="s">
        <v>211</v>
      </c>
      <c r="H11" s="1877" t="s">
        <v>211</v>
      </c>
      <c r="I11" s="1828"/>
    </row>
    <row r="12" spans="1:9">
      <c r="A12" s="1666">
        <v>1994</v>
      </c>
      <c r="B12" s="1697">
        <v>1096</v>
      </c>
      <c r="C12" s="1697">
        <v>222210</v>
      </c>
      <c r="D12" s="1876">
        <v>0.16</v>
      </c>
      <c r="E12" s="1697">
        <v>345433</v>
      </c>
      <c r="F12" s="1877" t="s">
        <v>211</v>
      </c>
      <c r="G12" s="1877" t="s">
        <v>211</v>
      </c>
      <c r="H12" s="1877" t="s">
        <v>211</v>
      </c>
      <c r="I12" s="1828"/>
    </row>
    <row r="13" spans="1:9">
      <c r="A13" s="1666">
        <v>1995</v>
      </c>
      <c r="B13" s="1697">
        <v>1125</v>
      </c>
      <c r="C13" s="1697">
        <v>311257</v>
      </c>
      <c r="D13" s="1876">
        <v>0.15</v>
      </c>
      <c r="E13" s="1697">
        <v>477728</v>
      </c>
      <c r="F13" s="1877" t="s">
        <v>211</v>
      </c>
      <c r="G13" s="1877" t="s">
        <v>211</v>
      </c>
      <c r="H13" s="1877" t="s">
        <v>211</v>
      </c>
      <c r="I13" s="1828"/>
    </row>
    <row r="14" spans="1:9">
      <c r="A14" s="1666">
        <v>1996</v>
      </c>
      <c r="B14" s="1697">
        <v>1071</v>
      </c>
      <c r="C14" s="1697">
        <v>275144</v>
      </c>
      <c r="D14" s="1876">
        <v>0.16</v>
      </c>
      <c r="E14" s="1697">
        <v>452039</v>
      </c>
      <c r="F14" s="1877" t="s">
        <v>211</v>
      </c>
      <c r="G14" s="1877" t="s">
        <v>211</v>
      </c>
      <c r="H14" s="1877" t="s">
        <v>211</v>
      </c>
      <c r="I14" s="1828"/>
    </row>
    <row r="15" spans="1:9">
      <c r="A15" s="1666">
        <v>1997</v>
      </c>
      <c r="B15" s="1697">
        <v>988</v>
      </c>
      <c r="C15" s="1697">
        <v>309090</v>
      </c>
      <c r="D15" s="1876">
        <v>0.14000000000000001</v>
      </c>
      <c r="E15" s="1697">
        <v>423583</v>
      </c>
      <c r="F15" s="1877" t="s">
        <v>211</v>
      </c>
      <c r="G15" s="1877" t="s">
        <v>211</v>
      </c>
      <c r="H15" s="1877" t="s">
        <v>211</v>
      </c>
      <c r="I15" s="1828"/>
    </row>
    <row r="16" spans="1:9" ht="12.75" customHeight="1">
      <c r="A16" s="1666">
        <v>1998</v>
      </c>
      <c r="B16" s="1697">
        <v>889</v>
      </c>
      <c r="C16" s="1697">
        <v>225616</v>
      </c>
      <c r="D16" s="1876">
        <v>0.16</v>
      </c>
      <c r="E16" s="1697">
        <v>360950</v>
      </c>
      <c r="F16" s="1877" t="s">
        <v>211</v>
      </c>
      <c r="G16" s="1877" t="s">
        <v>211</v>
      </c>
      <c r="H16" s="1877" t="s">
        <v>211</v>
      </c>
      <c r="I16" s="1828"/>
    </row>
    <row r="17" spans="1:9" ht="12.75" customHeight="1">
      <c r="A17" s="1666">
        <v>1999</v>
      </c>
      <c r="B17" s="1697">
        <v>885</v>
      </c>
      <c r="C17" s="1697">
        <v>320865</v>
      </c>
      <c r="D17" s="1876">
        <v>0.16</v>
      </c>
      <c r="E17" s="1697">
        <v>512265</v>
      </c>
      <c r="F17" s="1877" t="s">
        <v>211</v>
      </c>
      <c r="G17" s="1877" t="s">
        <v>211</v>
      </c>
      <c r="H17" s="1877" t="s">
        <v>211</v>
      </c>
      <c r="I17" s="1828"/>
    </row>
    <row r="18" spans="1:9" ht="12.75" customHeight="1">
      <c r="A18" s="1666">
        <v>2000</v>
      </c>
      <c r="B18" s="1697">
        <v>655</v>
      </c>
      <c r="C18" s="1697">
        <v>167161</v>
      </c>
      <c r="D18" s="1876">
        <v>0.15</v>
      </c>
      <c r="E18" s="1697">
        <v>249433</v>
      </c>
      <c r="F18" s="1877" t="s">
        <v>211</v>
      </c>
      <c r="G18" s="1877" t="s">
        <v>211</v>
      </c>
      <c r="H18" s="1877" t="s">
        <v>211</v>
      </c>
      <c r="I18" s="1828"/>
    </row>
    <row r="19" spans="1:9" ht="12.75" customHeight="1">
      <c r="A19" s="1666">
        <v>2001</v>
      </c>
      <c r="B19" s="1697">
        <v>643</v>
      </c>
      <c r="C19" s="1697">
        <v>218523</v>
      </c>
      <c r="D19" s="1876">
        <v>0.16</v>
      </c>
      <c r="E19" s="1697">
        <v>349502</v>
      </c>
      <c r="F19" s="1877" t="s">
        <v>211</v>
      </c>
      <c r="G19" s="1877" t="s">
        <v>211</v>
      </c>
      <c r="H19" s="1877" t="s">
        <v>211</v>
      </c>
      <c r="I19" s="1828"/>
    </row>
    <row r="20" spans="1:9" ht="12.75" customHeight="1">
      <c r="A20" s="1666">
        <v>2002</v>
      </c>
      <c r="B20" s="1697">
        <v>591</v>
      </c>
      <c r="C20" s="1697">
        <v>211574</v>
      </c>
      <c r="D20" s="1876">
        <v>0.15</v>
      </c>
      <c r="E20" s="1697">
        <v>310474</v>
      </c>
      <c r="F20" s="1877" t="s">
        <v>211</v>
      </c>
      <c r="G20" s="1877" t="s">
        <v>211</v>
      </c>
      <c r="H20" s="1877" t="s">
        <v>211</v>
      </c>
      <c r="I20" s="1828"/>
    </row>
    <row r="21" spans="1:9" ht="12.75" customHeight="1">
      <c r="A21" s="1666">
        <v>2003</v>
      </c>
      <c r="B21" s="1697">
        <v>585</v>
      </c>
      <c r="C21" s="1697">
        <v>232946</v>
      </c>
      <c r="D21" s="1876">
        <v>0.16</v>
      </c>
      <c r="E21" s="1697">
        <v>364977</v>
      </c>
      <c r="F21" s="1877" t="s">
        <v>211</v>
      </c>
      <c r="G21" s="1877" t="s">
        <v>211</v>
      </c>
      <c r="H21" s="1877" t="s">
        <v>211</v>
      </c>
      <c r="I21" s="1828"/>
    </row>
    <row r="22" spans="1:9" ht="12.75" customHeight="1">
      <c r="A22" s="1666">
        <v>2004</v>
      </c>
      <c r="B22" s="1697">
        <v>616</v>
      </c>
      <c r="C22" s="1697">
        <v>300699</v>
      </c>
      <c r="D22" s="1876">
        <v>0.17</v>
      </c>
      <c r="E22" s="1697">
        <v>500658</v>
      </c>
      <c r="F22" s="1697">
        <v>275645</v>
      </c>
      <c r="G22" s="1697">
        <v>202293</v>
      </c>
      <c r="H22" s="1697">
        <v>22720</v>
      </c>
      <c r="I22" s="1828"/>
    </row>
    <row r="23" spans="1:9" ht="12.75" customHeight="1">
      <c r="A23" s="1666">
        <v>2005</v>
      </c>
      <c r="B23" s="1697">
        <v>603</v>
      </c>
      <c r="C23" s="1697">
        <v>203909</v>
      </c>
      <c r="D23" s="1876">
        <v>0.16</v>
      </c>
      <c r="E23" s="1697">
        <v>318174</v>
      </c>
      <c r="F23" s="1697">
        <v>229864</v>
      </c>
      <c r="G23" s="1697">
        <v>81402</v>
      </c>
      <c r="H23" s="1697">
        <v>6908</v>
      </c>
      <c r="I23" s="1828"/>
    </row>
    <row r="24" spans="1:9" ht="12.75" customHeight="1">
      <c r="A24" s="1666">
        <v>2006</v>
      </c>
      <c r="B24" s="1697">
        <v>602</v>
      </c>
      <c r="C24" s="1697">
        <v>362301</v>
      </c>
      <c r="D24" s="1876">
        <v>0.14000000000000001</v>
      </c>
      <c r="E24" s="1697">
        <v>518466</v>
      </c>
      <c r="F24" s="1697">
        <v>257824</v>
      </c>
      <c r="G24" s="1697">
        <v>194047</v>
      </c>
      <c r="H24" s="1697">
        <v>66596</v>
      </c>
      <c r="I24" s="1828"/>
    </row>
    <row r="25" spans="1:9" ht="12.75" customHeight="1">
      <c r="A25" s="1666">
        <v>2007</v>
      </c>
      <c r="B25" s="1697">
        <v>534</v>
      </c>
      <c r="C25" s="1697">
        <v>203968</v>
      </c>
      <c r="D25" s="1876">
        <v>0.17</v>
      </c>
      <c r="E25" s="1697">
        <v>352574</v>
      </c>
      <c r="F25" s="1697">
        <v>253136</v>
      </c>
      <c r="G25" s="1697">
        <v>77149</v>
      </c>
      <c r="H25" s="1697">
        <v>22289</v>
      </c>
      <c r="I25" s="1828"/>
    </row>
    <row r="26" spans="1:9" ht="12.75" customHeight="1">
      <c r="A26" s="1666">
        <v>2008</v>
      </c>
      <c r="B26" s="1697">
        <v>558</v>
      </c>
      <c r="C26" s="1697">
        <v>336479</v>
      </c>
      <c r="D26" s="1876">
        <v>0.17</v>
      </c>
      <c r="E26" s="1697">
        <v>587423</v>
      </c>
      <c r="F26" s="1697">
        <v>482615</v>
      </c>
      <c r="G26" s="1697">
        <v>87753</v>
      </c>
      <c r="H26" s="1697">
        <v>17054</v>
      </c>
      <c r="I26" s="1828"/>
    </row>
    <row r="27" spans="1:9" ht="12.75" customHeight="1">
      <c r="A27" s="1666">
        <v>2009</v>
      </c>
      <c r="B27" s="1697">
        <v>562</v>
      </c>
      <c r="C27" s="1697">
        <v>414687</v>
      </c>
      <c r="D27" s="1876">
        <v>0.16</v>
      </c>
      <c r="E27" s="1697">
        <v>681850</v>
      </c>
      <c r="F27" s="1697">
        <v>574777</v>
      </c>
      <c r="G27" s="1697">
        <v>90374</v>
      </c>
      <c r="H27" s="1697">
        <v>16699</v>
      </c>
      <c r="I27" s="1828"/>
    </row>
    <row r="28" spans="1:9" ht="12.75" customHeight="1">
      <c r="A28" s="1666">
        <v>2010</v>
      </c>
      <c r="B28" s="1697">
        <v>539</v>
      </c>
      <c r="C28" s="1697">
        <v>435009</v>
      </c>
      <c r="D28" s="1876">
        <v>0.16</v>
      </c>
      <c r="E28" s="1697">
        <v>686832</v>
      </c>
      <c r="F28" s="1697">
        <v>607488</v>
      </c>
      <c r="G28" s="1697">
        <v>67542</v>
      </c>
      <c r="H28" s="1697">
        <v>11801</v>
      </c>
      <c r="I28" s="1828"/>
    </row>
    <row r="29" spans="1:9" ht="12" customHeight="1">
      <c r="A29" s="1666">
        <v>2011</v>
      </c>
      <c r="B29" s="1697">
        <v>527</v>
      </c>
      <c r="C29" s="1697">
        <v>510733</v>
      </c>
      <c r="D29" s="1876">
        <v>0.16</v>
      </c>
      <c r="E29" s="1697">
        <v>831914</v>
      </c>
      <c r="F29" s="1697">
        <v>638425</v>
      </c>
      <c r="G29" s="1697">
        <v>166600</v>
      </c>
      <c r="H29" s="1697">
        <v>26888</v>
      </c>
      <c r="I29" s="1828"/>
    </row>
    <row r="30" spans="1:9" ht="12" customHeight="1">
      <c r="A30" s="1666">
        <v>2012</v>
      </c>
      <c r="B30" s="1696">
        <v>511</v>
      </c>
      <c r="C30" s="1696">
        <v>417949</v>
      </c>
      <c r="D30" s="1876">
        <v>0.15</v>
      </c>
      <c r="E30" s="1696">
        <v>645379</v>
      </c>
      <c r="F30" s="1696">
        <v>572795</v>
      </c>
      <c r="G30" s="1696">
        <v>63288</v>
      </c>
      <c r="H30" s="1696">
        <v>9297</v>
      </c>
      <c r="I30" s="1828"/>
    </row>
    <row r="31" spans="1:9" ht="12" customHeight="1">
      <c r="A31" s="1666">
        <v>2013</v>
      </c>
      <c r="B31" s="1696">
        <v>506</v>
      </c>
      <c r="C31" s="1696">
        <v>634209</v>
      </c>
      <c r="D31" s="1876">
        <v>0.16</v>
      </c>
      <c r="E31" s="1696">
        <v>999853</v>
      </c>
      <c r="F31" s="1696">
        <v>879326</v>
      </c>
      <c r="G31" s="1696">
        <v>105026</v>
      </c>
      <c r="H31" s="1696">
        <v>15501</v>
      </c>
      <c r="I31" s="1828"/>
    </row>
    <row r="32" spans="1:9" ht="12" customHeight="1">
      <c r="A32" s="1666">
        <v>2014</v>
      </c>
      <c r="B32" s="1878">
        <v>474</v>
      </c>
      <c r="C32" s="1878">
        <v>437974</v>
      </c>
      <c r="D32" s="1876">
        <v>0.15</v>
      </c>
      <c r="E32" s="1878">
        <v>665325</v>
      </c>
      <c r="F32" s="1878">
        <v>437748</v>
      </c>
      <c r="G32" s="1878">
        <v>172164</v>
      </c>
      <c r="H32" s="1878">
        <v>55413</v>
      </c>
      <c r="I32" s="1828"/>
    </row>
    <row r="33" spans="1:9" ht="12" customHeight="1">
      <c r="A33" s="1666">
        <v>2015</v>
      </c>
      <c r="B33" s="1709">
        <v>495</v>
      </c>
      <c r="C33" s="1709">
        <v>702140</v>
      </c>
      <c r="D33" s="1879">
        <v>0.17</v>
      </c>
      <c r="E33" s="1709">
        <v>1190523</v>
      </c>
      <c r="F33" s="1709">
        <v>930421</v>
      </c>
      <c r="G33" s="1709">
        <v>208323</v>
      </c>
      <c r="H33" s="1709">
        <v>51779</v>
      </c>
      <c r="I33" s="1828"/>
    </row>
    <row r="34" spans="1:9" ht="12" customHeight="1">
      <c r="A34" s="1666">
        <v>2016</v>
      </c>
      <c r="B34" s="1880">
        <v>469</v>
      </c>
      <c r="C34" s="1880">
        <v>476003</v>
      </c>
      <c r="D34" s="1881">
        <v>0.16</v>
      </c>
      <c r="E34" s="1880">
        <v>757373</v>
      </c>
      <c r="F34" s="1880">
        <v>712248</v>
      </c>
      <c r="G34" s="1880">
        <v>38303</v>
      </c>
      <c r="H34" s="1880">
        <v>6822</v>
      </c>
      <c r="I34" s="1828"/>
    </row>
    <row r="35" spans="1:9" s="1775" customFormat="1" ht="12.75" customHeight="1">
      <c r="A35" s="1833">
        <v>2017</v>
      </c>
      <c r="B35" s="1804"/>
      <c r="C35" s="1882"/>
      <c r="D35" s="1882"/>
      <c r="E35" s="5509"/>
      <c r="F35" s="5509"/>
      <c r="G35" s="5509"/>
      <c r="H35" s="5509"/>
      <c r="I35" s="1805"/>
    </row>
    <row r="36" spans="1:9" s="1775" customFormat="1" ht="12.75" customHeight="1">
      <c r="A36" s="545" t="s">
        <v>205</v>
      </c>
      <c r="B36" s="1883">
        <v>462</v>
      </c>
      <c r="C36" s="1712">
        <v>858412.8870000001</v>
      </c>
      <c r="D36" s="1884">
        <v>0.17</v>
      </c>
      <c r="E36" s="1712">
        <v>1470351.82</v>
      </c>
      <c r="F36" s="1712">
        <v>1407914.2900000003</v>
      </c>
      <c r="G36" s="1712">
        <v>57366.13</v>
      </c>
      <c r="H36" s="1712">
        <v>5071.4000000000005</v>
      </c>
      <c r="I36" s="1885"/>
    </row>
    <row r="37" spans="1:9" s="1809" customFormat="1" ht="12.75" customHeight="1">
      <c r="A37" s="546" t="s">
        <v>442</v>
      </c>
      <c r="B37" s="1886">
        <v>462</v>
      </c>
      <c r="C37" s="1712">
        <v>858412.8870000001</v>
      </c>
      <c r="D37" s="1884">
        <v>0.17</v>
      </c>
      <c r="E37" s="1712">
        <v>1470351.82</v>
      </c>
      <c r="F37" s="1712">
        <v>1407914.2900000003</v>
      </c>
      <c r="G37" s="1712">
        <v>57366.13</v>
      </c>
      <c r="H37" s="1712">
        <v>5071.4000000000005</v>
      </c>
      <c r="I37" s="1885"/>
    </row>
    <row r="38" spans="1:9" s="1809" customFormat="1" ht="12.75" customHeight="1">
      <c r="A38" s="550" t="s">
        <v>443</v>
      </c>
      <c r="B38" s="1886">
        <v>113</v>
      </c>
      <c r="C38" s="1712">
        <v>98252.508999999991</v>
      </c>
      <c r="D38" s="1884">
        <v>0.18</v>
      </c>
      <c r="E38" s="1712">
        <v>176145.22</v>
      </c>
      <c r="F38" s="1712">
        <v>167972.46000000002</v>
      </c>
      <c r="G38" s="1712">
        <v>7633.15</v>
      </c>
      <c r="H38" s="1712">
        <v>539.61</v>
      </c>
      <c r="I38" s="1885"/>
    </row>
    <row r="39" spans="1:9" s="1809" customFormat="1" ht="12.75" customHeight="1">
      <c r="A39" s="550" t="s">
        <v>444</v>
      </c>
      <c r="B39" s="1886">
        <v>232</v>
      </c>
      <c r="C39" s="1712">
        <v>124604.588</v>
      </c>
      <c r="D39" s="1884">
        <v>0.15</v>
      </c>
      <c r="E39" s="1712">
        <v>189166.06000000003</v>
      </c>
      <c r="F39" s="1712">
        <v>152974.25</v>
      </c>
      <c r="G39" s="1712">
        <v>32997.550000000003</v>
      </c>
      <c r="H39" s="1712">
        <v>3194.26</v>
      </c>
      <c r="I39" s="1885"/>
    </row>
    <row r="40" spans="1:9" s="1809" customFormat="1" ht="12.75" customHeight="1">
      <c r="A40" s="550" t="s">
        <v>445</v>
      </c>
      <c r="B40" s="1886">
        <v>1</v>
      </c>
      <c r="C40" s="1886">
        <v>277.863</v>
      </c>
      <c r="D40" s="1884">
        <v>0.1200663636396353</v>
      </c>
      <c r="E40" s="1712">
        <v>333.62</v>
      </c>
      <c r="F40" s="1712">
        <v>88.7</v>
      </c>
      <c r="G40" s="1712">
        <v>244.92</v>
      </c>
      <c r="H40" s="1712">
        <v>0</v>
      </c>
      <c r="I40" s="1885"/>
    </row>
    <row r="41" spans="1:9" s="1809" customFormat="1" ht="12.75" customHeight="1">
      <c r="A41" s="550" t="s">
        <v>446</v>
      </c>
      <c r="B41" s="1886">
        <v>108</v>
      </c>
      <c r="C41" s="1712">
        <v>625707.50100000005</v>
      </c>
      <c r="D41" s="1884">
        <v>0.17</v>
      </c>
      <c r="E41" s="1712">
        <v>1089977.6099999999</v>
      </c>
      <c r="F41" s="1712">
        <v>1079980.52</v>
      </c>
      <c r="G41" s="1712">
        <v>8665.02</v>
      </c>
      <c r="H41" s="1712">
        <v>1332.0700000000002</v>
      </c>
      <c r="I41" s="1885"/>
    </row>
    <row r="42" spans="1:9" s="1809" customFormat="1" ht="12.75" customHeight="1">
      <c r="A42" s="550" t="s">
        <v>447</v>
      </c>
      <c r="B42" s="1886">
        <v>8</v>
      </c>
      <c r="C42" s="1712">
        <v>9570.4259999999995</v>
      </c>
      <c r="D42" s="1884">
        <v>0.15390432985950672</v>
      </c>
      <c r="E42" s="1712">
        <v>14729.309999999998</v>
      </c>
      <c r="F42" s="1712">
        <v>6898.36</v>
      </c>
      <c r="G42" s="1712">
        <v>7825.49</v>
      </c>
      <c r="H42" s="1712">
        <v>5.46</v>
      </c>
      <c r="I42" s="1885"/>
    </row>
    <row r="43" spans="1:9" s="1809" customFormat="1" ht="12.75" customHeight="1">
      <c r="A43" s="546" t="s">
        <v>448</v>
      </c>
      <c r="B43" s="1887">
        <v>0</v>
      </c>
      <c r="C43" s="1888">
        <v>0</v>
      </c>
      <c r="D43" s="1889" t="s">
        <v>98</v>
      </c>
      <c r="E43" s="1888">
        <v>0</v>
      </c>
      <c r="F43" s="1888">
        <v>0</v>
      </c>
      <c r="G43" s="1888">
        <v>0</v>
      </c>
      <c r="H43" s="1888">
        <v>0</v>
      </c>
      <c r="I43" s="1885"/>
    </row>
    <row r="44" spans="1:9" s="1809" customFormat="1" ht="12.75" customHeight="1">
      <c r="A44" s="546" t="s">
        <v>449</v>
      </c>
      <c r="B44" s="1887">
        <v>0</v>
      </c>
      <c r="C44" s="1888">
        <v>0</v>
      </c>
      <c r="D44" s="1889" t="s">
        <v>98</v>
      </c>
      <c r="E44" s="1888">
        <v>0</v>
      </c>
      <c r="F44" s="1888">
        <v>0</v>
      </c>
      <c r="G44" s="1888">
        <v>0</v>
      </c>
      <c r="H44" s="1888">
        <v>0</v>
      </c>
      <c r="I44" s="1885"/>
    </row>
    <row r="45" spans="1:9" s="1812" customFormat="1" ht="13.5" customHeight="1">
      <c r="A45" s="5494"/>
      <c r="B45" s="5510" t="s">
        <v>2334</v>
      </c>
      <c r="C45" s="5510" t="s">
        <v>2335</v>
      </c>
      <c r="D45" s="5510" t="s">
        <v>2336</v>
      </c>
      <c r="E45" s="5496" t="s">
        <v>2337</v>
      </c>
      <c r="F45" s="5497"/>
      <c r="G45" s="5497"/>
      <c r="H45" s="5498"/>
    </row>
    <row r="46" spans="1:9" s="1812" customFormat="1" ht="13.5" customHeight="1">
      <c r="A46" s="5494"/>
      <c r="B46" s="5511"/>
      <c r="C46" s="5511"/>
      <c r="D46" s="5511"/>
      <c r="E46" s="5513" t="s">
        <v>84</v>
      </c>
      <c r="F46" s="5513" t="s">
        <v>2338</v>
      </c>
      <c r="G46" s="5513"/>
      <c r="H46" s="5513"/>
    </row>
    <row r="47" spans="1:9" s="1812" customFormat="1" ht="13.5" customHeight="1">
      <c r="A47" s="5494"/>
      <c r="B47" s="5512"/>
      <c r="C47" s="5512"/>
      <c r="D47" s="5512"/>
      <c r="E47" s="5513"/>
      <c r="F47" s="1827" t="s">
        <v>2339</v>
      </c>
      <c r="G47" s="1827" t="s">
        <v>2340</v>
      </c>
      <c r="H47" s="1827" t="s">
        <v>2341</v>
      </c>
    </row>
    <row r="48" spans="1:9" ht="13.5" customHeight="1">
      <c r="A48" s="5494"/>
      <c r="B48" s="1872" t="s">
        <v>778</v>
      </c>
      <c r="C48" s="1827" t="s">
        <v>2219</v>
      </c>
      <c r="D48" s="1873" t="s">
        <v>2333</v>
      </c>
      <c r="E48" s="5513" t="s">
        <v>2238</v>
      </c>
      <c r="F48" s="5513"/>
      <c r="G48" s="5513"/>
      <c r="H48" s="5513"/>
      <c r="I48" s="1828"/>
    </row>
    <row r="49" spans="1:9" ht="13.5" customHeight="1">
      <c r="A49" s="1773" t="s">
        <v>390</v>
      </c>
      <c r="B49" s="1773"/>
      <c r="C49" s="1773"/>
      <c r="D49" s="1773"/>
      <c r="E49" s="1773"/>
      <c r="F49" s="1773"/>
      <c r="G49" s="1773"/>
      <c r="H49" s="1773"/>
      <c r="I49" s="1828"/>
    </row>
    <row r="50" spans="1:9" s="1816" customFormat="1" ht="9.75" customHeight="1">
      <c r="A50" s="1773" t="s">
        <v>2342</v>
      </c>
      <c r="B50" s="1773"/>
      <c r="C50" s="1773"/>
      <c r="D50" s="1773"/>
      <c r="E50" s="1773"/>
      <c r="F50" s="1773"/>
      <c r="G50" s="1773"/>
      <c r="H50" s="1773"/>
    </row>
    <row r="51" spans="1:9" s="1812" customFormat="1" ht="12.75" customHeight="1">
      <c r="A51" s="1773" t="s">
        <v>2343</v>
      </c>
      <c r="B51" s="1773"/>
      <c r="C51" s="1773"/>
      <c r="D51" s="1773"/>
      <c r="E51" s="1773"/>
      <c r="F51" s="1773"/>
      <c r="G51" s="1773"/>
      <c r="H51" s="1773"/>
    </row>
    <row r="52" spans="1:9" s="1812" customFormat="1" ht="18.75" customHeight="1">
      <c r="A52" s="5501" t="s">
        <v>2344</v>
      </c>
      <c r="B52" s="5506"/>
      <c r="C52" s="5506"/>
      <c r="D52" s="5506"/>
      <c r="E52" s="5506"/>
      <c r="F52" s="5506"/>
      <c r="G52" s="5506"/>
      <c r="H52" s="5506"/>
    </row>
    <row r="53" spans="1:9" ht="24" customHeight="1">
      <c r="A53" s="5503" t="s">
        <v>2345</v>
      </c>
      <c r="B53" s="5507"/>
      <c r="C53" s="5507"/>
      <c r="D53" s="5507"/>
      <c r="E53" s="5507"/>
      <c r="F53" s="5507"/>
      <c r="G53" s="5507"/>
      <c r="H53" s="5507"/>
    </row>
    <row r="54" spans="1:9" ht="11.25" customHeight="1">
      <c r="A54" s="1890"/>
      <c r="B54" s="1891"/>
      <c r="C54" s="1891"/>
      <c r="D54" s="1891"/>
      <c r="E54" s="1891"/>
      <c r="F54" s="1891"/>
      <c r="G54" s="1891"/>
      <c r="H54" s="1891"/>
    </row>
    <row r="55" spans="1:9">
      <c r="A55" s="557" t="s">
        <v>427</v>
      </c>
    </row>
    <row r="56" spans="1:9">
      <c r="A56" s="1841" t="s">
        <v>2346</v>
      </c>
    </row>
    <row r="57" spans="1:9">
      <c r="A57" s="1841" t="s">
        <v>2347</v>
      </c>
    </row>
    <row r="58" spans="1:9">
      <c r="A58" s="1841" t="s">
        <v>2348</v>
      </c>
    </row>
    <row r="59" spans="1:9">
      <c r="A59" s="1841" t="s">
        <v>2250</v>
      </c>
    </row>
    <row r="60" spans="1:9">
      <c r="B60" s="1892"/>
    </row>
    <row r="61" spans="1:9">
      <c r="B61" s="1892"/>
    </row>
    <row r="62" spans="1:9">
      <c r="B62" s="1892"/>
    </row>
    <row r="63" spans="1:9">
      <c r="B63" s="1892"/>
    </row>
    <row r="64" spans="1:9">
      <c r="B64" s="1892"/>
    </row>
  </sheetData>
  <mergeCells count="22">
    <mergeCell ref="A1:H1"/>
    <mergeCell ref="A2:H2"/>
    <mergeCell ref="A3:A6"/>
    <mergeCell ref="B3:B5"/>
    <mergeCell ref="C3:C5"/>
    <mergeCell ref="D3:D5"/>
    <mergeCell ref="E3:H3"/>
    <mergeCell ref="E4:E5"/>
    <mergeCell ref="F4:H4"/>
    <mergeCell ref="E6:H6"/>
    <mergeCell ref="A52:H52"/>
    <mergeCell ref="A53:H53"/>
    <mergeCell ref="E7:H7"/>
    <mergeCell ref="E35:H35"/>
    <mergeCell ref="A45:A48"/>
    <mergeCell ref="B45:B47"/>
    <mergeCell ref="C45:C47"/>
    <mergeCell ref="D45:D47"/>
    <mergeCell ref="E45:H45"/>
    <mergeCell ref="E46:E47"/>
    <mergeCell ref="F46:H46"/>
    <mergeCell ref="E48:H48"/>
  </mergeCells>
  <conditionalFormatting sqref="D43:D44">
    <cfRule type="cellIs" priority="1" stopIfTrue="1" operator="between">
      <formula>0.0000000001</formula>
      <formula>0.1</formula>
    </cfRule>
  </conditionalFormatting>
  <hyperlinks>
    <hyperlink ref="B3:B5" r:id="rId1" display="Lagares de azeite"/>
    <hyperlink ref="B45:B47" r:id="rId2" display="Oil press units"/>
    <hyperlink ref="A58" r:id="rId3"/>
    <hyperlink ref="A57" r:id="rId4"/>
    <hyperlink ref="A59" r:id="rId5"/>
    <hyperlink ref="A56" r:id="rId6"/>
    <hyperlink ref="C3:C5" r:id="rId7" display="http://www.ine.pt/xurl/ind/0000706"/>
    <hyperlink ref="C45:C47" r:id="rId8" display="Olives processed for oil"/>
    <hyperlink ref="D45:D47" r:id="rId9" display="Oil produced per quintal of olives"/>
    <hyperlink ref="D3:D5" r:id="rId10" display="http://www.ine.pt/xurl/ind/0000712"/>
    <hyperlink ref="E45:H45" r:id="rId11" display="Olive oil collected"/>
    <hyperlink ref="E3:H3" r:id="rId12" display="Azeite obtido"/>
  </hyperlinks>
  <pageMargins left="0.7" right="0.7" top="0.75" bottom="0.75" header="0.3" footer="0.3"/>
  <pageSetup paperSize="9" orientation="portrait" r:id="rId13"/>
</worksheet>
</file>

<file path=xl/worksheets/sheet87.xml><?xml version="1.0" encoding="utf-8"?>
<worksheet xmlns="http://schemas.openxmlformats.org/spreadsheetml/2006/main" xmlns:r="http://schemas.openxmlformats.org/officeDocument/2006/relationships">
  <dimension ref="A1:Y36"/>
  <sheetViews>
    <sheetView showGridLines="0" workbookViewId="0">
      <selection activeCell="A2" sqref="A2:E2"/>
    </sheetView>
  </sheetViews>
  <sheetFormatPr defaultColWidth="9.140625" defaultRowHeight="12.75"/>
  <cols>
    <col min="1" max="5" width="19.5703125" style="1486" customWidth="1"/>
    <col min="6" max="16384" width="9.140625" style="1486"/>
  </cols>
  <sheetData>
    <row r="1" spans="1:15" ht="30" customHeight="1">
      <c r="A1" s="5521" t="s">
        <v>2349</v>
      </c>
      <c r="B1" s="5521"/>
      <c r="C1" s="5521"/>
      <c r="D1" s="5521"/>
      <c r="E1" s="5521"/>
    </row>
    <row r="2" spans="1:15" ht="30" customHeight="1">
      <c r="A2" s="5522" t="s">
        <v>2350</v>
      </c>
      <c r="B2" s="5522"/>
      <c r="C2" s="5522"/>
      <c r="D2" s="5522"/>
      <c r="E2" s="5522"/>
    </row>
    <row r="3" spans="1:15" ht="9.75" customHeight="1">
      <c r="A3" s="4770" t="s">
        <v>5405</v>
      </c>
      <c r="B3" s="1893"/>
      <c r="C3" s="1893"/>
      <c r="D3" s="1893"/>
      <c r="E3" s="4771" t="s">
        <v>5406</v>
      </c>
    </row>
    <row r="4" spans="1:15" ht="35.1" customHeight="1">
      <c r="A4" s="1894"/>
      <c r="B4" s="1518" t="s">
        <v>84</v>
      </c>
      <c r="C4" s="1518" t="s">
        <v>2351</v>
      </c>
      <c r="D4" s="1518" t="s">
        <v>2352</v>
      </c>
      <c r="E4" s="1518" t="s">
        <v>2353</v>
      </c>
    </row>
    <row r="5" spans="1:15" s="1496" customFormat="1" ht="12.75" customHeight="1">
      <c r="A5" s="1493" t="s">
        <v>205</v>
      </c>
      <c r="B5" s="1495"/>
      <c r="C5" s="1495"/>
      <c r="D5" s="1531"/>
      <c r="E5" s="1495"/>
    </row>
    <row r="6" spans="1:15" s="1496" customFormat="1" ht="12.75" customHeight="1">
      <c r="A6" s="1493">
        <v>2003</v>
      </c>
      <c r="B6" s="1895">
        <v>1794147</v>
      </c>
      <c r="C6" s="1896">
        <v>1765450</v>
      </c>
      <c r="D6" s="1896">
        <v>19544</v>
      </c>
      <c r="E6" s="1896">
        <v>9153</v>
      </c>
      <c r="F6" s="1897"/>
      <c r="G6" s="1897"/>
      <c r="H6" s="1897"/>
      <c r="I6" s="1897"/>
      <c r="J6" s="1898"/>
      <c r="K6" s="1897"/>
      <c r="L6" s="1897"/>
      <c r="M6" s="1527"/>
      <c r="N6" s="1555"/>
      <c r="O6" s="1527"/>
    </row>
    <row r="7" spans="1:15" s="1496" customFormat="1" ht="12.75" customHeight="1">
      <c r="A7" s="1493">
        <v>2004</v>
      </c>
      <c r="B7" s="1895">
        <v>1845786</v>
      </c>
      <c r="C7" s="1896">
        <v>1816566</v>
      </c>
      <c r="D7" s="1896">
        <v>19491</v>
      </c>
      <c r="E7" s="1896">
        <v>9729</v>
      </c>
      <c r="F7" s="1897"/>
      <c r="G7" s="1897"/>
      <c r="I7" s="1897"/>
      <c r="J7" s="1898"/>
      <c r="K7" s="1897"/>
      <c r="L7" s="1897"/>
      <c r="M7" s="1527"/>
      <c r="N7" s="1555"/>
      <c r="O7" s="1527"/>
    </row>
    <row r="8" spans="1:15" s="1496" customFormat="1" ht="12.75" customHeight="1">
      <c r="A8" s="1493">
        <v>2005</v>
      </c>
      <c r="B8" s="1895">
        <v>1895478</v>
      </c>
      <c r="C8" s="1896">
        <v>1862893</v>
      </c>
      <c r="D8" s="1896">
        <v>21312</v>
      </c>
      <c r="E8" s="1896">
        <v>11273</v>
      </c>
      <c r="F8" s="1897"/>
      <c r="G8" s="1897"/>
      <c r="I8" s="1897"/>
      <c r="J8" s="1898"/>
      <c r="K8" s="1897"/>
      <c r="L8" s="1897"/>
      <c r="M8" s="1527"/>
      <c r="N8" s="1555"/>
      <c r="O8" s="1527"/>
    </row>
    <row r="9" spans="1:15" s="1496" customFormat="1" ht="12.75" customHeight="1">
      <c r="A9" s="1493">
        <v>2006</v>
      </c>
      <c r="B9" s="1895">
        <v>1832514</v>
      </c>
      <c r="C9" s="1896">
        <v>1795185</v>
      </c>
      <c r="D9" s="1896">
        <v>25055</v>
      </c>
      <c r="E9" s="1896">
        <v>12274</v>
      </c>
      <c r="F9" s="1897"/>
      <c r="G9" s="1897"/>
      <c r="I9" s="1897"/>
      <c r="J9" s="1898"/>
      <c r="K9" s="1897"/>
      <c r="L9" s="1897"/>
      <c r="M9" s="1527"/>
      <c r="N9" s="1555"/>
      <c r="O9" s="1527"/>
    </row>
    <row r="10" spans="1:15" s="1496" customFormat="1" ht="12.75" customHeight="1">
      <c r="A10" s="1493">
        <v>2007</v>
      </c>
      <c r="B10" s="1895">
        <v>1815922</v>
      </c>
      <c r="C10" s="1896">
        <v>1781951</v>
      </c>
      <c r="D10" s="1896">
        <v>22362</v>
      </c>
      <c r="E10" s="1896">
        <v>11609</v>
      </c>
      <c r="F10" s="1897"/>
      <c r="G10" s="1897"/>
      <c r="I10" s="1897"/>
      <c r="J10" s="1898"/>
      <c r="K10" s="1897"/>
      <c r="L10" s="1897"/>
      <c r="M10" s="1527"/>
      <c r="N10" s="1555"/>
      <c r="O10" s="1527"/>
    </row>
    <row r="11" spans="1:15" s="1496" customFormat="1" ht="12.75" customHeight="1">
      <c r="A11" s="1493">
        <v>2008</v>
      </c>
      <c r="B11" s="1895">
        <v>1861181</v>
      </c>
      <c r="C11" s="1896">
        <v>1829510</v>
      </c>
      <c r="D11" s="1896">
        <v>21211</v>
      </c>
      <c r="E11" s="1896">
        <v>10459</v>
      </c>
      <c r="F11" s="1897"/>
      <c r="G11" s="1897"/>
      <c r="I11" s="1897"/>
      <c r="J11" s="1898"/>
      <c r="K11" s="1897"/>
      <c r="L11" s="1897"/>
      <c r="M11" s="1527"/>
      <c r="N11" s="1555"/>
      <c r="O11" s="1527"/>
    </row>
    <row r="12" spans="1:15" s="1496" customFormat="1" ht="12.75" customHeight="1">
      <c r="A12" s="1493">
        <v>2009</v>
      </c>
      <c r="B12" s="1895">
        <v>1843182</v>
      </c>
      <c r="C12" s="1896">
        <v>1811479</v>
      </c>
      <c r="D12" s="1896">
        <v>20414</v>
      </c>
      <c r="E12" s="1896">
        <v>11288</v>
      </c>
      <c r="F12" s="1897"/>
      <c r="G12" s="1897"/>
      <c r="I12" s="1897"/>
      <c r="J12" s="1898"/>
      <c r="K12" s="1897"/>
      <c r="L12" s="1897"/>
      <c r="M12" s="1527"/>
      <c r="N12" s="1555"/>
      <c r="O12" s="1527"/>
    </row>
    <row r="13" spans="1:15" s="1496" customFormat="1" ht="12.75" customHeight="1">
      <c r="A13" s="1493">
        <v>2010</v>
      </c>
      <c r="B13" s="1895">
        <v>1808129</v>
      </c>
      <c r="C13" s="1896">
        <v>1773853</v>
      </c>
      <c r="D13" s="1896">
        <v>22492</v>
      </c>
      <c r="E13" s="1896">
        <v>11784</v>
      </c>
      <c r="F13" s="1897"/>
      <c r="G13" s="1897"/>
      <c r="I13" s="1897"/>
      <c r="J13" s="1898"/>
      <c r="K13" s="1897"/>
      <c r="L13" s="1897"/>
      <c r="M13" s="1527"/>
      <c r="N13" s="1555"/>
      <c r="O13" s="1527"/>
    </row>
    <row r="14" spans="1:15" s="1506" customFormat="1" ht="12.75" customHeight="1">
      <c r="A14" s="1493">
        <v>2011</v>
      </c>
      <c r="B14" s="1895">
        <v>1820293</v>
      </c>
      <c r="C14" s="1896">
        <v>1786412</v>
      </c>
      <c r="D14" s="1896">
        <v>20879</v>
      </c>
      <c r="E14" s="1896">
        <v>13001</v>
      </c>
      <c r="F14" s="1897"/>
      <c r="G14" s="1897"/>
      <c r="I14" s="1897"/>
      <c r="J14" s="1898"/>
      <c r="K14" s="1897"/>
      <c r="L14" s="1897"/>
      <c r="M14" s="1527"/>
      <c r="N14" s="1555"/>
      <c r="O14" s="1527"/>
    </row>
    <row r="15" spans="1:15" s="1536" customFormat="1" ht="12.75" customHeight="1">
      <c r="A15" s="1493">
        <v>2012</v>
      </c>
      <c r="B15" s="1895">
        <v>1841137</v>
      </c>
      <c r="C15" s="1896">
        <v>1805435</v>
      </c>
      <c r="D15" s="1896">
        <v>23398</v>
      </c>
      <c r="E15" s="1896">
        <v>12305</v>
      </c>
      <c r="F15" s="1897"/>
      <c r="G15" s="1897"/>
      <c r="I15" s="1897"/>
      <c r="J15" s="1898"/>
      <c r="K15" s="1897"/>
      <c r="L15" s="1897"/>
      <c r="M15" s="1527"/>
      <c r="N15" s="1555"/>
      <c r="O15" s="1527"/>
    </row>
    <row r="16" spans="1:15" s="1536" customFormat="1" ht="12.75" customHeight="1">
      <c r="A16" s="1493">
        <v>2013</v>
      </c>
      <c r="B16" s="1895">
        <v>1759646</v>
      </c>
      <c r="C16" s="1896">
        <v>1723658</v>
      </c>
      <c r="D16" s="1896">
        <v>23337</v>
      </c>
      <c r="E16" s="1896">
        <v>12650</v>
      </c>
      <c r="F16" s="1897"/>
      <c r="G16" s="1897"/>
      <c r="I16" s="1897"/>
      <c r="J16" s="1898"/>
      <c r="K16" s="1897"/>
      <c r="L16" s="1897"/>
      <c r="M16" s="1527"/>
      <c r="N16" s="1555"/>
      <c r="O16" s="1527"/>
    </row>
    <row r="17" spans="1:25" s="1536" customFormat="1" ht="12.75" customHeight="1">
      <c r="A17" s="1493">
        <v>2014</v>
      </c>
      <c r="B17" s="1895">
        <v>1847086</v>
      </c>
      <c r="C17" s="1896">
        <v>1810494</v>
      </c>
      <c r="D17" s="1896">
        <v>23038</v>
      </c>
      <c r="E17" s="1896">
        <v>13554</v>
      </c>
      <c r="F17" s="1897"/>
      <c r="G17" s="1897"/>
      <c r="I17" s="1897"/>
      <c r="J17" s="1898"/>
      <c r="K17" s="1897"/>
      <c r="L17" s="1897"/>
      <c r="M17" s="1527"/>
      <c r="N17" s="1555"/>
      <c r="O17" s="1527"/>
    </row>
    <row r="18" spans="1:25" s="1532" customFormat="1" ht="12.75" customHeight="1">
      <c r="A18" s="1493">
        <v>2015</v>
      </c>
      <c r="B18" s="1895">
        <v>1917140</v>
      </c>
      <c r="C18" s="1896">
        <v>1876990</v>
      </c>
      <c r="D18" s="1896">
        <v>24685</v>
      </c>
      <c r="E18" s="1896">
        <v>15465</v>
      </c>
      <c r="F18" s="1897"/>
      <c r="G18" s="1897"/>
      <c r="I18" s="1897"/>
      <c r="J18" s="1898"/>
      <c r="K18" s="1897"/>
      <c r="L18" s="1897"/>
      <c r="M18" s="1527"/>
      <c r="N18" s="1555"/>
      <c r="O18" s="1527"/>
    </row>
    <row r="19" spans="1:25" s="1532" customFormat="1" ht="12.75" customHeight="1">
      <c r="A19" s="1493">
        <v>2016</v>
      </c>
      <c r="B19" s="1899">
        <v>1838464</v>
      </c>
      <c r="C19" s="1899">
        <v>1793769</v>
      </c>
      <c r="D19" s="1899">
        <v>27266</v>
      </c>
      <c r="E19" s="1899">
        <v>17430</v>
      </c>
      <c r="F19" s="1897"/>
      <c r="G19" s="1897"/>
      <c r="I19" s="1897"/>
      <c r="J19" s="1898"/>
      <c r="K19" s="1897"/>
      <c r="L19" s="1897"/>
      <c r="M19" s="1527"/>
      <c r="N19" s="1555"/>
      <c r="O19" s="1527"/>
    </row>
    <row r="20" spans="1:25" s="1536" customFormat="1" ht="15" customHeight="1">
      <c r="A20" s="1900">
        <v>2017</v>
      </c>
      <c r="B20" s="5523"/>
      <c r="C20" s="5523"/>
      <c r="D20" s="5523"/>
      <c r="E20" s="5523"/>
      <c r="F20" s="1805"/>
      <c r="G20" s="797"/>
      <c r="H20" s="801"/>
      <c r="I20" s="801"/>
      <c r="J20" s="1898"/>
      <c r="K20" s="1897"/>
      <c r="L20" s="1897"/>
      <c r="M20" s="1527"/>
      <c r="N20" s="1555"/>
      <c r="O20" s="1527"/>
    </row>
    <row r="21" spans="1:25" s="1775" customFormat="1" ht="12.75" customHeight="1">
      <c r="A21" s="545" t="s">
        <v>205</v>
      </c>
      <c r="B21" s="1594">
        <v>1841114</v>
      </c>
      <c r="C21" s="1594">
        <v>1792597</v>
      </c>
      <c r="D21" s="1594">
        <v>27322</v>
      </c>
      <c r="E21" s="1594">
        <v>21195</v>
      </c>
      <c r="F21" s="1901"/>
      <c r="G21" s="1854"/>
      <c r="H21" s="1855"/>
      <c r="I21" s="1854"/>
      <c r="J21" s="1902"/>
      <c r="K21" s="1856"/>
      <c r="L21" s="1856"/>
      <c r="M21" s="1856"/>
      <c r="N21" s="1856"/>
      <c r="O21" s="1856"/>
      <c r="P21" s="1856"/>
      <c r="Q21" s="1856"/>
      <c r="R21" s="1856"/>
      <c r="S21" s="1856"/>
      <c r="T21" s="1857"/>
      <c r="U21" s="1857"/>
      <c r="V21" s="1857"/>
      <c r="W21" s="1857"/>
      <c r="X21" s="1857"/>
      <c r="Y21" s="1857"/>
    </row>
    <row r="22" spans="1:25" s="1809" customFormat="1" ht="12.75" customHeight="1">
      <c r="A22" s="546" t="s">
        <v>442</v>
      </c>
      <c r="B22" s="1594">
        <v>1227804</v>
      </c>
      <c r="C22" s="1594">
        <v>1179469</v>
      </c>
      <c r="D22" s="1594">
        <v>27322</v>
      </c>
      <c r="E22" s="1594">
        <v>21013</v>
      </c>
      <c r="F22" s="1633"/>
      <c r="G22" s="1854"/>
      <c r="H22" s="1855"/>
      <c r="I22" s="1854"/>
      <c r="J22" s="1902"/>
    </row>
    <row r="23" spans="1:25" s="1809" customFormat="1" ht="12.75" customHeight="1">
      <c r="A23" s="550" t="s">
        <v>443</v>
      </c>
      <c r="B23" s="1594">
        <v>668407</v>
      </c>
      <c r="C23" s="1594">
        <v>665404</v>
      </c>
      <c r="D23" s="1594">
        <v>2131</v>
      </c>
      <c r="E23" s="1594">
        <v>873</v>
      </c>
      <c r="F23" s="1901"/>
      <c r="G23" s="1854"/>
      <c r="H23" s="1855"/>
      <c r="I23" s="1859"/>
      <c r="J23" s="1902"/>
    </row>
    <row r="24" spans="1:25" s="1809" customFormat="1" ht="12.75" customHeight="1">
      <c r="A24" s="550" t="s">
        <v>444</v>
      </c>
      <c r="B24" s="1594">
        <v>231877</v>
      </c>
      <c r="C24" s="1594">
        <v>205318</v>
      </c>
      <c r="D24" s="1594">
        <v>18557</v>
      </c>
      <c r="E24" s="1594">
        <v>8003</v>
      </c>
      <c r="F24" s="1901"/>
      <c r="G24" s="1903"/>
      <c r="H24" s="1855"/>
      <c r="I24" s="1859"/>
      <c r="J24" s="1902"/>
      <c r="K24" s="1904"/>
    </row>
    <row r="25" spans="1:25" s="1809" customFormat="1" ht="12.75" customHeight="1">
      <c r="A25" s="550" t="s">
        <v>445</v>
      </c>
      <c r="B25" s="1594">
        <v>75088</v>
      </c>
      <c r="C25" s="1594">
        <v>71272</v>
      </c>
      <c r="D25" s="1594">
        <v>2173</v>
      </c>
      <c r="E25" s="1594">
        <v>1644</v>
      </c>
      <c r="F25" s="1901"/>
      <c r="G25" s="1903"/>
      <c r="H25" s="1855"/>
      <c r="I25" s="1859"/>
      <c r="J25" s="1902"/>
    </row>
    <row r="26" spans="1:25" s="1809" customFormat="1" ht="12.75" customHeight="1">
      <c r="A26" s="550" t="s">
        <v>446</v>
      </c>
      <c r="B26" s="1594">
        <v>251900</v>
      </c>
      <c r="C26" s="1594">
        <v>237472</v>
      </c>
      <c r="D26" s="1594">
        <v>4462</v>
      </c>
      <c r="E26" s="1594">
        <v>9966</v>
      </c>
      <c r="F26" s="1901"/>
      <c r="G26" s="1903"/>
      <c r="H26" s="1855"/>
      <c r="I26" s="1859"/>
      <c r="J26" s="1902"/>
    </row>
    <row r="27" spans="1:25" s="1809" customFormat="1" ht="12.75" customHeight="1">
      <c r="A27" s="550" t="s">
        <v>447</v>
      </c>
      <c r="B27" s="1594">
        <v>532</v>
      </c>
      <c r="C27" s="1594">
        <v>4</v>
      </c>
      <c r="D27" s="1594">
        <v>0</v>
      </c>
      <c r="E27" s="1594">
        <v>529</v>
      </c>
      <c r="F27" s="1901"/>
      <c r="G27" s="1903"/>
      <c r="H27" s="1855"/>
      <c r="I27" s="1859"/>
      <c r="J27" s="1902"/>
    </row>
    <row r="28" spans="1:25" s="1809" customFormat="1" ht="12.75" customHeight="1">
      <c r="A28" s="546" t="s">
        <v>448</v>
      </c>
      <c r="B28" s="1594">
        <v>611832</v>
      </c>
      <c r="C28" s="1594">
        <v>611651</v>
      </c>
      <c r="D28" s="1594">
        <v>0</v>
      </c>
      <c r="E28" s="1594">
        <v>181</v>
      </c>
      <c r="F28" s="1901"/>
      <c r="G28" s="1903"/>
      <c r="H28" s="1855"/>
      <c r="I28" s="1859"/>
      <c r="J28" s="1902"/>
    </row>
    <row r="29" spans="1:25" s="1809" customFormat="1" ht="12.75" customHeight="1">
      <c r="A29" s="546" t="s">
        <v>449</v>
      </c>
      <c r="B29" s="1594">
        <v>1477</v>
      </c>
      <c r="C29" s="1594">
        <v>1477</v>
      </c>
      <c r="D29" s="1594">
        <v>0</v>
      </c>
      <c r="E29" s="1594">
        <v>0</v>
      </c>
      <c r="F29" s="1901"/>
      <c r="G29" s="1903"/>
      <c r="H29" s="1855"/>
      <c r="I29" s="1859"/>
      <c r="J29" s="1902"/>
    </row>
    <row r="30" spans="1:25" ht="35.1" customHeight="1">
      <c r="A30" s="1894"/>
      <c r="B30" s="1518" t="s">
        <v>84</v>
      </c>
      <c r="C30" s="1518" t="s">
        <v>2354</v>
      </c>
      <c r="D30" s="1518" t="s">
        <v>2355</v>
      </c>
      <c r="E30" s="1518" t="s">
        <v>2356</v>
      </c>
    </row>
    <row r="31" spans="1:25">
      <c r="A31" s="5316" t="s">
        <v>390</v>
      </c>
      <c r="B31" s="5316"/>
      <c r="C31" s="5316"/>
      <c r="D31" s="5316"/>
      <c r="E31" s="5316"/>
    </row>
    <row r="32" spans="1:25" s="1564" customFormat="1" ht="9.75" customHeight="1">
      <c r="A32" s="5316" t="s">
        <v>2357</v>
      </c>
      <c r="B32" s="5316"/>
      <c r="C32" s="5316"/>
      <c r="D32" s="5316"/>
      <c r="E32" s="5316"/>
    </row>
    <row r="33" spans="1:5" s="1563" customFormat="1">
      <c r="A33" s="5316" t="s">
        <v>2358</v>
      </c>
      <c r="B33" s="5316"/>
      <c r="C33" s="5316"/>
      <c r="D33" s="5316"/>
      <c r="E33" s="5316"/>
    </row>
    <row r="34" spans="1:5" s="1563" customFormat="1">
      <c r="A34" s="1649"/>
      <c r="B34" s="1649"/>
      <c r="C34" s="1649"/>
      <c r="D34" s="1649"/>
      <c r="E34" s="1649"/>
    </row>
    <row r="35" spans="1:5" s="1672" customFormat="1" ht="9.75" customHeight="1">
      <c r="A35" s="558" t="s">
        <v>427</v>
      </c>
    </row>
    <row r="36" spans="1:5" s="1672" customFormat="1" ht="9.75" customHeight="1">
      <c r="A36" s="1841" t="s">
        <v>2359</v>
      </c>
    </row>
  </sheetData>
  <mergeCells count="6">
    <mergeCell ref="A33:E33"/>
    <mergeCell ref="A1:E1"/>
    <mergeCell ref="A2:E2"/>
    <mergeCell ref="B20:E20"/>
    <mergeCell ref="A31:E31"/>
    <mergeCell ref="A32:E32"/>
  </mergeCells>
  <conditionalFormatting sqref="B21:E29">
    <cfRule type="cellIs" dxfId="156" priority="2" operator="between">
      <formula>0.000000000000001</formula>
      <formula>0.4999999999999</formula>
    </cfRule>
  </conditionalFormatting>
  <conditionalFormatting sqref="B26:E26">
    <cfRule type="cellIs" dxfId="155" priority="1" operator="between">
      <formula>0.000000000000001</formula>
      <formula>0.4999999999999</formula>
    </cfRule>
  </conditionalFormatting>
  <hyperlinks>
    <hyperlink ref="B4" r:id="rId1"/>
    <hyperlink ref="C4" r:id="rId2"/>
    <hyperlink ref="D4" r:id="rId3"/>
    <hyperlink ref="E4" r:id="rId4"/>
    <hyperlink ref="B30" r:id="rId5" display="Total of milk"/>
    <hyperlink ref="C30" r:id="rId6"/>
    <hyperlink ref="D30" r:id="rId7"/>
    <hyperlink ref="E30" r:id="rId8"/>
    <hyperlink ref="A36" r:id="rId9"/>
  </hyperlinks>
  <printOptions horizontalCentered="1"/>
  <pageMargins left="0.39370078740157483" right="0.39370078740157483" top="0.39370078740157483" bottom="0.39370078740157483" header="0" footer="0"/>
  <pageSetup orientation="portrait" verticalDpi="0" r:id="rId10"/>
</worksheet>
</file>

<file path=xl/worksheets/sheet88.xml><?xml version="1.0" encoding="utf-8"?>
<worksheet xmlns="http://schemas.openxmlformats.org/spreadsheetml/2006/main" xmlns:r="http://schemas.openxmlformats.org/officeDocument/2006/relationships">
  <sheetPr>
    <pageSetUpPr fitToPage="1"/>
  </sheetPr>
  <dimension ref="A1:AI51"/>
  <sheetViews>
    <sheetView showGridLines="0" workbookViewId="0">
      <selection activeCell="A2" sqref="A2:AF2"/>
    </sheetView>
  </sheetViews>
  <sheetFormatPr defaultColWidth="7.85546875" defaultRowHeight="12.75"/>
  <cols>
    <col min="1" max="1" width="14.28515625" style="1672" bestFit="1" customWidth="1"/>
    <col min="2" max="3" width="6.5703125" style="1672" bestFit="1" customWidth="1"/>
    <col min="4" max="25" width="7.28515625" style="1672" bestFit="1" customWidth="1"/>
    <col min="26" max="27" width="7.28515625" style="1823" bestFit="1" customWidth="1"/>
    <col min="28" max="28" width="7.28515625" style="1823" customWidth="1"/>
    <col min="29" max="30" width="7.28515625" style="1953" customWidth="1"/>
    <col min="31" max="31" width="7.85546875" style="1672" customWidth="1"/>
    <col min="32" max="32" width="19" style="1672" customWidth="1"/>
    <col min="33" max="33" width="1.5703125" style="1672" customWidth="1"/>
    <col min="34" max="16384" width="7.85546875" style="1672"/>
  </cols>
  <sheetData>
    <row r="1" spans="1:34" s="1665" customFormat="1" ht="30" customHeight="1">
      <c r="A1" s="5477" t="s">
        <v>2360</v>
      </c>
      <c r="B1" s="5477"/>
      <c r="C1" s="5477"/>
      <c r="D1" s="5477"/>
      <c r="E1" s="5477"/>
      <c r="F1" s="5477"/>
      <c r="G1" s="5477"/>
      <c r="H1" s="5477"/>
      <c r="I1" s="5477"/>
      <c r="J1" s="5477"/>
      <c r="K1" s="5477"/>
      <c r="L1" s="5477"/>
      <c r="M1" s="5477"/>
      <c r="N1" s="5477"/>
      <c r="O1" s="5477"/>
      <c r="P1" s="5477"/>
      <c r="Q1" s="5477"/>
      <c r="R1" s="5477"/>
      <c r="S1" s="5477"/>
      <c r="T1" s="5477"/>
      <c r="U1" s="5477"/>
      <c r="V1" s="5477"/>
      <c r="W1" s="5477"/>
      <c r="X1" s="5477"/>
      <c r="Y1" s="5477"/>
      <c r="Z1" s="5477"/>
      <c r="AA1" s="5477"/>
      <c r="AB1" s="5477"/>
      <c r="AC1" s="5477"/>
      <c r="AD1" s="5477"/>
      <c r="AE1" s="5477"/>
      <c r="AF1" s="5477"/>
    </row>
    <row r="2" spans="1:34" s="1665" customFormat="1" ht="30" customHeight="1">
      <c r="A2" s="5514" t="s">
        <v>2361</v>
      </c>
      <c r="B2" s="5514"/>
      <c r="C2" s="5514"/>
      <c r="D2" s="5514"/>
      <c r="E2" s="5514"/>
      <c r="F2" s="5514"/>
      <c r="G2" s="5514"/>
      <c r="H2" s="5514"/>
      <c r="I2" s="5514"/>
      <c r="J2" s="5514"/>
      <c r="K2" s="5514"/>
      <c r="L2" s="5514"/>
      <c r="M2" s="5514"/>
      <c r="N2" s="5514"/>
      <c r="O2" s="5514"/>
      <c r="P2" s="5514"/>
      <c r="Q2" s="5514"/>
      <c r="R2" s="5514"/>
      <c r="S2" s="5514"/>
      <c r="T2" s="5514"/>
      <c r="U2" s="5514"/>
      <c r="V2" s="5514"/>
      <c r="W2" s="5514"/>
      <c r="X2" s="5514"/>
      <c r="Y2" s="5514"/>
      <c r="Z2" s="5514"/>
      <c r="AA2" s="5514"/>
      <c r="AB2" s="5514"/>
      <c r="AC2" s="5514"/>
      <c r="AD2" s="5514"/>
      <c r="AE2" s="5514"/>
      <c r="AF2" s="5514"/>
    </row>
    <row r="3" spans="1:34" ht="13.5" customHeight="1">
      <c r="A3" s="1675"/>
      <c r="B3" s="1675" t="s">
        <v>2213</v>
      </c>
      <c r="C3" s="1905">
        <v>1990</v>
      </c>
      <c r="D3" s="1905">
        <v>1991</v>
      </c>
      <c r="E3" s="1906">
        <v>1992</v>
      </c>
      <c r="F3" s="1905">
        <v>1993</v>
      </c>
      <c r="G3" s="1905">
        <v>1994</v>
      </c>
      <c r="H3" s="1906">
        <v>1995</v>
      </c>
      <c r="I3" s="1907">
        <v>1996</v>
      </c>
      <c r="J3" s="1908">
        <v>1997</v>
      </c>
      <c r="K3" s="1908">
        <v>1998</v>
      </c>
      <c r="L3" s="1908">
        <v>1999</v>
      </c>
      <c r="M3" s="1908">
        <v>2000</v>
      </c>
      <c r="N3" s="1908">
        <v>2001</v>
      </c>
      <c r="O3" s="1908">
        <v>2002</v>
      </c>
      <c r="P3" s="1908">
        <v>2003</v>
      </c>
      <c r="Q3" s="537">
        <v>2004</v>
      </c>
      <c r="R3" s="537">
        <v>2005</v>
      </c>
      <c r="S3" s="537">
        <v>2006</v>
      </c>
      <c r="T3" s="537">
        <v>2007</v>
      </c>
      <c r="U3" s="536">
        <v>2008</v>
      </c>
      <c r="V3" s="536">
        <v>2009</v>
      </c>
      <c r="W3" s="536">
        <v>2010</v>
      </c>
      <c r="X3" s="536">
        <v>2011</v>
      </c>
      <c r="Y3" s="536">
        <v>2012</v>
      </c>
      <c r="Z3" s="1437">
        <v>2013</v>
      </c>
      <c r="AA3" s="1437">
        <v>2014</v>
      </c>
      <c r="AB3" s="1437">
        <v>2015</v>
      </c>
      <c r="AC3" s="1437">
        <v>2016</v>
      </c>
      <c r="AD3" s="1909">
        <v>2017</v>
      </c>
      <c r="AE3" s="1910" t="s">
        <v>2213</v>
      </c>
      <c r="AF3" s="1911"/>
    </row>
    <row r="4" spans="1:34" s="1812" customFormat="1" ht="12.75" customHeight="1">
      <c r="A4" s="1912"/>
      <c r="B4" s="590"/>
      <c r="C4" s="1913"/>
      <c r="D4" s="1913"/>
      <c r="E4" s="590"/>
      <c r="F4" s="590"/>
      <c r="G4" s="590"/>
      <c r="H4" s="1912"/>
      <c r="I4" s="1914"/>
      <c r="J4" s="1915"/>
      <c r="K4" s="1915"/>
      <c r="L4" s="1915"/>
      <c r="M4" s="1915"/>
      <c r="N4" s="1915"/>
      <c r="O4" s="1915"/>
      <c r="P4" s="1915"/>
      <c r="Q4" s="1916"/>
      <c r="R4" s="1917"/>
      <c r="S4" s="1917"/>
      <c r="T4" s="1917"/>
      <c r="Z4" s="1918"/>
      <c r="AA4" s="1918"/>
      <c r="AB4" s="1918"/>
      <c r="AC4" s="1919"/>
      <c r="AD4" s="1919"/>
      <c r="AE4" s="1915"/>
      <c r="AF4" s="1915"/>
    </row>
    <row r="5" spans="1:34" s="1812" customFormat="1" ht="12.75" customHeight="1">
      <c r="A5" s="1920" t="s">
        <v>2362</v>
      </c>
      <c r="B5" s="1921" t="s">
        <v>2219</v>
      </c>
      <c r="C5" s="1715">
        <v>381031</v>
      </c>
      <c r="D5" s="1715">
        <v>357980</v>
      </c>
      <c r="E5" s="1715">
        <v>378144</v>
      </c>
      <c r="F5" s="1715">
        <v>413902</v>
      </c>
      <c r="G5" s="1922">
        <v>400927</v>
      </c>
      <c r="H5" s="1922">
        <v>400440</v>
      </c>
      <c r="I5" s="1715">
        <v>413674</v>
      </c>
      <c r="J5" s="1715">
        <v>429152</v>
      </c>
      <c r="K5" s="1715">
        <v>441847</v>
      </c>
      <c r="L5" s="1715">
        <v>456208</v>
      </c>
      <c r="M5" s="1715">
        <v>442806</v>
      </c>
      <c r="N5" s="1715">
        <v>425440</v>
      </c>
      <c r="O5" s="1715">
        <v>448771</v>
      </c>
      <c r="P5" s="1922">
        <v>445954</v>
      </c>
      <c r="Q5" s="1922">
        <v>445558</v>
      </c>
      <c r="R5" s="1719">
        <v>456864</v>
      </c>
      <c r="S5" s="1719">
        <v>456839</v>
      </c>
      <c r="T5" s="1719">
        <v>469017</v>
      </c>
      <c r="U5" s="1923">
        <v>502213</v>
      </c>
      <c r="V5" s="1924">
        <v>487138</v>
      </c>
      <c r="W5" s="1795">
        <v>488999</v>
      </c>
      <c r="X5" s="1795">
        <v>490889</v>
      </c>
      <c r="Y5" s="1795">
        <v>466601</v>
      </c>
      <c r="Z5" s="1795">
        <v>440971</v>
      </c>
      <c r="AA5" s="1795">
        <v>451369</v>
      </c>
      <c r="AB5" s="1925">
        <v>478124</v>
      </c>
      <c r="AC5" s="1702">
        <v>478652</v>
      </c>
      <c r="AD5" s="1703">
        <v>458153</v>
      </c>
      <c r="AE5" s="1921" t="s">
        <v>2219</v>
      </c>
      <c r="AF5" s="1926" t="s">
        <v>2363</v>
      </c>
      <c r="AH5" s="1927"/>
    </row>
    <row r="6" spans="1:34" s="1812" customFormat="1" ht="12.75" customHeight="1">
      <c r="A6" s="1928"/>
      <c r="B6" s="1928"/>
      <c r="C6" s="1715"/>
      <c r="D6" s="1715"/>
      <c r="E6" s="1715"/>
      <c r="F6" s="1715"/>
      <c r="G6" s="1715"/>
      <c r="H6" s="1715"/>
      <c r="I6" s="1715"/>
      <c r="J6" s="1715"/>
      <c r="K6" s="1715"/>
      <c r="L6" s="1715"/>
      <c r="M6" s="1715"/>
      <c r="N6" s="1715"/>
      <c r="O6" s="1715"/>
      <c r="P6" s="1715"/>
      <c r="Q6" s="1715"/>
      <c r="R6" s="1715"/>
      <c r="S6" s="1715"/>
      <c r="T6" s="1715"/>
      <c r="U6" s="1715"/>
      <c r="V6" s="1715"/>
      <c r="W6" s="1715"/>
      <c r="X6" s="1715"/>
      <c r="Y6" s="1715"/>
      <c r="Z6" s="1715"/>
      <c r="AA6" s="1715"/>
      <c r="AB6" s="1715"/>
      <c r="AC6" s="1929"/>
      <c r="AD6" s="1929"/>
      <c r="AE6" s="1928"/>
      <c r="AF6" s="1928"/>
      <c r="AH6" s="1928"/>
    </row>
    <row r="7" spans="1:34" s="1812" customFormat="1" ht="12.75" customHeight="1">
      <c r="A7" s="1930" t="s">
        <v>2364</v>
      </c>
      <c r="B7" s="1928"/>
      <c r="C7" s="1715"/>
      <c r="D7" s="1715"/>
      <c r="E7" s="1715"/>
      <c r="F7" s="1715"/>
      <c r="G7" s="1715"/>
      <c r="H7" s="1715"/>
      <c r="I7" s="1715"/>
      <c r="J7" s="1715"/>
      <c r="K7" s="1715"/>
      <c r="L7" s="1715"/>
      <c r="M7" s="1715"/>
      <c r="N7" s="1715"/>
      <c r="O7" s="1715"/>
      <c r="P7" s="1715"/>
      <c r="Q7" s="1715"/>
      <c r="R7" s="1715"/>
      <c r="S7" s="1715"/>
      <c r="T7" s="1715"/>
      <c r="U7" s="1715"/>
      <c r="V7" s="1715"/>
      <c r="W7" s="1715"/>
      <c r="X7" s="1715"/>
      <c r="Y7" s="1715"/>
      <c r="Z7" s="1715"/>
      <c r="AA7" s="1715"/>
      <c r="AB7" s="1715"/>
      <c r="AC7" s="1929"/>
      <c r="AD7" s="1929"/>
      <c r="AE7" s="1928"/>
      <c r="AF7" s="1930" t="s">
        <v>526</v>
      </c>
      <c r="AH7" s="1930"/>
    </row>
    <row r="8" spans="1:34" s="1812" customFormat="1" ht="12.75" customHeight="1">
      <c r="A8" s="1928" t="s">
        <v>2365</v>
      </c>
      <c r="B8" s="1928"/>
      <c r="C8" s="1715"/>
      <c r="D8" s="1715"/>
      <c r="E8" s="1715"/>
      <c r="F8" s="1715"/>
      <c r="G8" s="1922"/>
      <c r="H8" s="1922"/>
      <c r="I8" s="1715"/>
      <c r="J8" s="1715"/>
      <c r="K8" s="1715"/>
      <c r="L8" s="1715"/>
      <c r="M8" s="1715"/>
      <c r="N8" s="1715"/>
      <c r="O8" s="1715"/>
      <c r="P8" s="1922"/>
      <c r="Q8" s="1922"/>
      <c r="R8" s="1719"/>
      <c r="S8" s="1719"/>
      <c r="T8" s="1719"/>
      <c r="U8" s="1719"/>
      <c r="V8" s="1719"/>
      <c r="W8" s="1719"/>
      <c r="X8" s="1719"/>
      <c r="Y8" s="1719"/>
      <c r="Z8" s="1719"/>
      <c r="AA8" s="1719"/>
      <c r="AB8" s="1719"/>
      <c r="AC8" s="1720"/>
      <c r="AD8" s="1720"/>
      <c r="AE8" s="1928"/>
      <c r="AF8" s="1928" t="s">
        <v>2366</v>
      </c>
      <c r="AG8" s="801"/>
      <c r="AH8" s="1928"/>
    </row>
    <row r="9" spans="1:34" s="1812" customFormat="1" ht="12.75" customHeight="1">
      <c r="A9" s="1931" t="s">
        <v>2367</v>
      </c>
      <c r="B9" s="1932" t="s">
        <v>765</v>
      </c>
      <c r="C9" s="1715">
        <v>66349</v>
      </c>
      <c r="D9" s="1715">
        <v>74579</v>
      </c>
      <c r="E9" s="1715">
        <v>83921</v>
      </c>
      <c r="F9" s="1715">
        <v>73730</v>
      </c>
      <c r="G9" s="1922">
        <v>54685</v>
      </c>
      <c r="H9" s="1922">
        <v>70911</v>
      </c>
      <c r="I9" s="1715">
        <v>83393</v>
      </c>
      <c r="J9" s="1715">
        <v>116428</v>
      </c>
      <c r="K9" s="1715">
        <v>129547</v>
      </c>
      <c r="L9" s="1715">
        <v>137553</v>
      </c>
      <c r="M9" s="1715">
        <v>140596</v>
      </c>
      <c r="N9" s="1715">
        <v>149520</v>
      </c>
      <c r="O9" s="1715">
        <v>154765</v>
      </c>
      <c r="P9" s="1922">
        <v>150253</v>
      </c>
      <c r="Q9" s="1922">
        <v>148452</v>
      </c>
      <c r="R9" s="1719">
        <v>166429</v>
      </c>
      <c r="S9" s="1719">
        <v>136477</v>
      </c>
      <c r="T9" s="1719">
        <v>91479</v>
      </c>
      <c r="U9" s="1923">
        <v>143411</v>
      </c>
      <c r="V9" s="1924">
        <v>151856</v>
      </c>
      <c r="W9" s="1795">
        <v>131487</v>
      </c>
      <c r="X9" s="1795">
        <v>144733</v>
      </c>
      <c r="Y9" s="1795">
        <v>151767</v>
      </c>
      <c r="Z9" s="1795">
        <v>132932</v>
      </c>
      <c r="AA9" s="1795">
        <v>121298</v>
      </c>
      <c r="AB9" s="1701">
        <v>123182</v>
      </c>
      <c r="AC9" s="1603">
        <v>131410</v>
      </c>
      <c r="AD9" s="1703">
        <v>132869</v>
      </c>
      <c r="AE9" s="1932" t="s">
        <v>778</v>
      </c>
      <c r="AF9" s="1931" t="s">
        <v>2368</v>
      </c>
      <c r="AH9" s="1933"/>
    </row>
    <row r="10" spans="1:34" s="1812" customFormat="1" ht="12.75" customHeight="1">
      <c r="A10" s="1931" t="s">
        <v>2369</v>
      </c>
      <c r="B10" s="1932" t="s">
        <v>2219</v>
      </c>
      <c r="C10" s="1715">
        <v>6601</v>
      </c>
      <c r="D10" s="1715">
        <v>7394</v>
      </c>
      <c r="E10" s="1715">
        <v>8897</v>
      </c>
      <c r="F10" s="1715">
        <v>8134</v>
      </c>
      <c r="G10" s="1922">
        <v>6501</v>
      </c>
      <c r="H10" s="1922">
        <v>9151</v>
      </c>
      <c r="I10" s="1715">
        <v>10525</v>
      </c>
      <c r="J10" s="1715">
        <v>13777</v>
      </c>
      <c r="K10" s="1715">
        <v>17098</v>
      </c>
      <c r="L10" s="1715">
        <v>19487</v>
      </c>
      <c r="M10" s="1715">
        <v>20162</v>
      </c>
      <c r="N10" s="1715">
        <v>22110</v>
      </c>
      <c r="O10" s="1715">
        <v>23414</v>
      </c>
      <c r="P10" s="1922">
        <v>23248</v>
      </c>
      <c r="Q10" s="1922">
        <v>23108</v>
      </c>
      <c r="R10" s="1719">
        <v>25802</v>
      </c>
      <c r="S10" s="1719">
        <v>20294</v>
      </c>
      <c r="T10" s="1719">
        <v>12497</v>
      </c>
      <c r="U10" s="1923">
        <v>21031</v>
      </c>
      <c r="V10" s="1924">
        <v>23152</v>
      </c>
      <c r="W10" s="1795">
        <v>20299</v>
      </c>
      <c r="X10" s="1795">
        <v>22958</v>
      </c>
      <c r="Y10" s="1795">
        <v>24285</v>
      </c>
      <c r="Z10" s="1795">
        <v>21532</v>
      </c>
      <c r="AA10" s="1795">
        <v>19955</v>
      </c>
      <c r="AB10" s="1701">
        <v>20645</v>
      </c>
      <c r="AC10" s="1702">
        <v>21908</v>
      </c>
      <c r="AD10" s="1703">
        <v>22148</v>
      </c>
      <c r="AE10" s="1932" t="s">
        <v>2219</v>
      </c>
      <c r="AF10" s="1931" t="s">
        <v>2370</v>
      </c>
      <c r="AH10" s="1933"/>
    </row>
    <row r="11" spans="1:34" s="1812" customFormat="1" ht="12.75" customHeight="1">
      <c r="A11" s="1928" t="s">
        <v>2371</v>
      </c>
      <c r="B11" s="1932"/>
      <c r="C11" s="1715"/>
      <c r="D11" s="1715"/>
      <c r="E11" s="1715"/>
      <c r="F11" s="1715"/>
      <c r="G11" s="1922"/>
      <c r="H11" s="1922"/>
      <c r="I11" s="1715"/>
      <c r="J11" s="1715"/>
      <c r="K11" s="1715"/>
      <c r="L11" s="1715"/>
      <c r="M11" s="1715"/>
      <c r="N11" s="1715"/>
      <c r="O11" s="1715"/>
      <c r="P11" s="1922"/>
      <c r="Q11" s="1922"/>
      <c r="R11" s="1719"/>
      <c r="S11" s="1719"/>
      <c r="T11" s="1719"/>
      <c r="U11" s="1719"/>
      <c r="V11" s="1719"/>
      <c r="W11" s="1719"/>
      <c r="X11" s="1719"/>
      <c r="Y11" s="1723"/>
      <c r="Z11" s="1719"/>
      <c r="AA11" s="1795"/>
      <c r="AB11" s="1701"/>
      <c r="AC11" s="1934"/>
      <c r="AD11" s="1935"/>
      <c r="AE11" s="1932"/>
      <c r="AF11" s="1928" t="s">
        <v>2372</v>
      </c>
      <c r="AH11" s="1928"/>
    </row>
    <row r="12" spans="1:34" s="1812" customFormat="1" ht="12.75" customHeight="1">
      <c r="A12" s="1931" t="s">
        <v>2367</v>
      </c>
      <c r="B12" s="1932" t="s">
        <v>765</v>
      </c>
      <c r="C12" s="1715">
        <v>436055</v>
      </c>
      <c r="D12" s="1715">
        <v>463070</v>
      </c>
      <c r="E12" s="1715">
        <v>443833</v>
      </c>
      <c r="F12" s="1715">
        <v>422377</v>
      </c>
      <c r="G12" s="1922">
        <v>326507</v>
      </c>
      <c r="H12" s="1922">
        <v>325093</v>
      </c>
      <c r="I12" s="1715">
        <v>307741</v>
      </c>
      <c r="J12" s="1715">
        <v>348550</v>
      </c>
      <c r="K12" s="1715">
        <v>282266</v>
      </c>
      <c r="L12" s="1715">
        <v>275244</v>
      </c>
      <c r="M12" s="1715">
        <v>276788</v>
      </c>
      <c r="N12" s="1715">
        <v>248162</v>
      </c>
      <c r="O12" s="1715">
        <v>284058</v>
      </c>
      <c r="P12" s="1922">
        <v>283612</v>
      </c>
      <c r="Q12" s="1922">
        <v>320336</v>
      </c>
      <c r="R12" s="1719">
        <v>314255</v>
      </c>
      <c r="S12" s="1719">
        <v>302520</v>
      </c>
      <c r="T12" s="1719">
        <v>283281</v>
      </c>
      <c r="U12" s="1923">
        <v>306031</v>
      </c>
      <c r="V12" s="1924">
        <v>294226</v>
      </c>
      <c r="W12" s="1795">
        <v>270810</v>
      </c>
      <c r="X12" s="1795">
        <v>270124</v>
      </c>
      <c r="Y12" s="1795">
        <v>256927</v>
      </c>
      <c r="Z12" s="1795">
        <v>231649</v>
      </c>
      <c r="AA12" s="1795">
        <v>219826</v>
      </c>
      <c r="AB12" s="1701">
        <v>240023</v>
      </c>
      <c r="AC12" s="1603">
        <v>245708</v>
      </c>
      <c r="AD12" s="1703">
        <v>244682</v>
      </c>
      <c r="AE12" s="1932" t="s">
        <v>778</v>
      </c>
      <c r="AF12" s="1931" t="s">
        <v>2368</v>
      </c>
      <c r="AH12" s="1933"/>
    </row>
    <row r="13" spans="1:34" s="1812" customFormat="1" ht="12.75" customHeight="1">
      <c r="A13" s="1931" t="s">
        <v>2369</v>
      </c>
      <c r="B13" s="1932" t="s">
        <v>2219</v>
      </c>
      <c r="C13" s="1715">
        <v>108650</v>
      </c>
      <c r="D13" s="1715">
        <v>118676</v>
      </c>
      <c r="E13" s="1715">
        <v>113782</v>
      </c>
      <c r="F13" s="1715">
        <v>106710</v>
      </c>
      <c r="G13" s="1922">
        <v>87367</v>
      </c>
      <c r="H13" s="1922">
        <v>94568</v>
      </c>
      <c r="I13" s="1715">
        <v>88368</v>
      </c>
      <c r="J13" s="1715">
        <v>95210</v>
      </c>
      <c r="K13" s="1715">
        <v>78927</v>
      </c>
      <c r="L13" s="1715">
        <v>77948</v>
      </c>
      <c r="M13" s="1715">
        <v>79818</v>
      </c>
      <c r="N13" s="1715">
        <v>73318</v>
      </c>
      <c r="O13" s="1715">
        <v>82286</v>
      </c>
      <c r="P13" s="1922">
        <v>81594</v>
      </c>
      <c r="Q13" s="1922">
        <v>95227</v>
      </c>
      <c r="R13" s="1719">
        <v>92185</v>
      </c>
      <c r="S13" s="1719">
        <v>84982</v>
      </c>
      <c r="T13" s="1719">
        <v>78745</v>
      </c>
      <c r="U13" s="1923">
        <v>87508</v>
      </c>
      <c r="V13" s="1924">
        <v>79843</v>
      </c>
      <c r="W13" s="1795">
        <v>72860</v>
      </c>
      <c r="X13" s="1795">
        <v>73047</v>
      </c>
      <c r="Y13" s="1795">
        <v>68703</v>
      </c>
      <c r="Z13" s="1795">
        <v>62479</v>
      </c>
      <c r="AA13" s="1795">
        <v>59888</v>
      </c>
      <c r="AB13" s="1701">
        <v>67999</v>
      </c>
      <c r="AC13" s="1702">
        <v>68751</v>
      </c>
      <c r="AD13" s="1703">
        <v>69039</v>
      </c>
      <c r="AE13" s="1932" t="s">
        <v>2219</v>
      </c>
      <c r="AF13" s="1931" t="s">
        <v>2370</v>
      </c>
      <c r="AH13" s="1933"/>
    </row>
    <row r="14" spans="1:34" s="1812" customFormat="1" ht="12.75" customHeight="1">
      <c r="A14" s="1928"/>
      <c r="B14" s="1932"/>
      <c r="C14" s="1715"/>
      <c r="D14" s="1715"/>
      <c r="E14" s="1715"/>
      <c r="F14" s="1715"/>
      <c r="G14" s="1922"/>
      <c r="H14" s="1922"/>
      <c r="I14" s="1715"/>
      <c r="J14" s="1715"/>
      <c r="K14" s="1715"/>
      <c r="L14" s="1715"/>
      <c r="M14" s="1715"/>
      <c r="N14" s="1715"/>
      <c r="O14" s="1715"/>
      <c r="P14" s="1922"/>
      <c r="Q14" s="1922"/>
      <c r="R14" s="1719"/>
      <c r="S14" s="1719"/>
      <c r="T14" s="1719"/>
      <c r="U14" s="1719"/>
      <c r="V14" s="1719"/>
      <c r="W14" s="1719"/>
      <c r="X14" s="1719"/>
      <c r="Y14" s="1719"/>
      <c r="Z14" s="1719"/>
      <c r="AA14" s="1795"/>
      <c r="AB14" s="1925"/>
      <c r="AC14" s="1936"/>
      <c r="AD14" s="1733"/>
      <c r="AE14" s="1932"/>
      <c r="AF14" s="1928"/>
      <c r="AH14" s="1928"/>
    </row>
    <row r="15" spans="1:34" s="1812" customFormat="1" ht="12.75" customHeight="1">
      <c r="A15" s="1930" t="s">
        <v>2373</v>
      </c>
      <c r="B15" s="1932"/>
      <c r="C15" s="1715"/>
      <c r="D15" s="1922"/>
      <c r="E15" s="1922"/>
      <c r="F15" s="1922"/>
      <c r="G15" s="1922"/>
      <c r="H15" s="1922"/>
      <c r="I15" s="1715"/>
      <c r="J15" s="1715"/>
      <c r="K15" s="1715"/>
      <c r="L15" s="1715"/>
      <c r="M15" s="1715"/>
      <c r="N15" s="1715"/>
      <c r="O15" s="1715"/>
      <c r="P15" s="1922"/>
      <c r="Q15" s="1922"/>
      <c r="R15" s="1719"/>
      <c r="S15" s="1719"/>
      <c r="T15" s="1719"/>
      <c r="U15" s="1719"/>
      <c r="V15" s="1719"/>
      <c r="W15" s="1719"/>
      <c r="X15" s="1719"/>
      <c r="Y15" s="1719"/>
      <c r="Z15" s="1719"/>
      <c r="AA15" s="1795"/>
      <c r="AB15" s="1925"/>
      <c r="AC15" s="1936"/>
      <c r="AD15" s="1733"/>
      <c r="AE15" s="1932"/>
      <c r="AF15" s="1930" t="s">
        <v>527</v>
      </c>
      <c r="AH15" s="1930"/>
    </row>
    <row r="16" spans="1:34" s="1812" customFormat="1" ht="12.75" customHeight="1">
      <c r="A16" s="1928" t="s">
        <v>2374</v>
      </c>
      <c r="B16" s="1932"/>
      <c r="C16" s="1715"/>
      <c r="D16" s="1922"/>
      <c r="E16" s="1922"/>
      <c r="F16" s="1922"/>
      <c r="G16" s="1922"/>
      <c r="H16" s="1922"/>
      <c r="I16" s="1715"/>
      <c r="J16" s="1715"/>
      <c r="K16" s="1715"/>
      <c r="L16" s="1715"/>
      <c r="M16" s="1715"/>
      <c r="N16" s="1715"/>
      <c r="O16" s="1715"/>
      <c r="P16" s="1922"/>
      <c r="Q16" s="1922"/>
      <c r="R16" s="1719"/>
      <c r="S16" s="1719"/>
      <c r="T16" s="1719"/>
      <c r="U16" s="1719"/>
      <c r="V16" s="1719"/>
      <c r="W16" s="1719"/>
      <c r="X16" s="1719"/>
      <c r="Y16" s="1719"/>
      <c r="Z16" s="1719"/>
      <c r="AA16" s="1795"/>
      <c r="AB16" s="1925"/>
      <c r="AC16" s="1936"/>
      <c r="AD16" s="1733"/>
      <c r="AE16" s="1932"/>
      <c r="AF16" s="1928" t="s">
        <v>2375</v>
      </c>
      <c r="AH16" s="1928"/>
    </row>
    <row r="17" spans="1:35" s="1812" customFormat="1" ht="12.75" customHeight="1">
      <c r="A17" s="1931" t="s">
        <v>2367</v>
      </c>
      <c r="B17" s="1932" t="s">
        <v>765</v>
      </c>
      <c r="C17" s="1715" t="s">
        <v>211</v>
      </c>
      <c r="D17" s="1715">
        <v>300449</v>
      </c>
      <c r="E17" s="1715">
        <v>261647</v>
      </c>
      <c r="F17" s="1715">
        <v>289840</v>
      </c>
      <c r="G17" s="1715">
        <v>350874</v>
      </c>
      <c r="H17" s="1922">
        <v>384332</v>
      </c>
      <c r="I17" s="1715">
        <v>401924</v>
      </c>
      <c r="J17" s="1715">
        <v>505538</v>
      </c>
      <c r="K17" s="1715">
        <v>565203</v>
      </c>
      <c r="L17" s="1715">
        <v>631415</v>
      </c>
      <c r="M17" s="1715">
        <v>659310</v>
      </c>
      <c r="N17" s="1715">
        <v>555254</v>
      </c>
      <c r="O17" s="1715">
        <v>693811</v>
      </c>
      <c r="P17" s="1922">
        <v>829332</v>
      </c>
      <c r="Q17" s="1922">
        <v>869831</v>
      </c>
      <c r="R17" s="1719">
        <v>973499</v>
      </c>
      <c r="S17" s="1719">
        <v>1090040</v>
      </c>
      <c r="T17" s="1719">
        <v>1246686</v>
      </c>
      <c r="U17" s="1923">
        <v>1236201</v>
      </c>
      <c r="V17" s="1924">
        <v>1285666</v>
      </c>
      <c r="W17" s="1795">
        <v>1204994</v>
      </c>
      <c r="X17" s="1795">
        <v>1142452</v>
      </c>
      <c r="Y17" s="1795">
        <v>1031494</v>
      </c>
      <c r="Z17" s="1795">
        <v>914793</v>
      </c>
      <c r="AA17" s="1795">
        <v>984966</v>
      </c>
      <c r="AB17" s="1701">
        <v>1137786</v>
      </c>
      <c r="AC17" s="1603">
        <v>1217367</v>
      </c>
      <c r="AD17" s="1703">
        <v>1207455</v>
      </c>
      <c r="AE17" s="1932" t="s">
        <v>778</v>
      </c>
      <c r="AF17" s="1931" t="s">
        <v>2368</v>
      </c>
      <c r="AH17" s="1933"/>
    </row>
    <row r="18" spans="1:35" s="1812" customFormat="1" ht="12.75" customHeight="1">
      <c r="A18" s="1931" t="s">
        <v>2369</v>
      </c>
      <c r="B18" s="1932" t="s">
        <v>2219</v>
      </c>
      <c r="C18" s="1715" t="s">
        <v>211</v>
      </c>
      <c r="D18" s="1715">
        <v>2171</v>
      </c>
      <c r="E18" s="1715">
        <v>1958</v>
      </c>
      <c r="F18" s="1715">
        <v>2119</v>
      </c>
      <c r="G18" s="1715">
        <v>2520</v>
      </c>
      <c r="H18" s="1922">
        <v>2733</v>
      </c>
      <c r="I18" s="1715">
        <v>2877</v>
      </c>
      <c r="J18" s="1715">
        <v>3815</v>
      </c>
      <c r="K18" s="1715">
        <v>4180</v>
      </c>
      <c r="L18" s="1715">
        <v>4729</v>
      </c>
      <c r="M18" s="1715">
        <v>4921</v>
      </c>
      <c r="N18" s="1715">
        <v>4130</v>
      </c>
      <c r="O18" s="1715">
        <v>5095</v>
      </c>
      <c r="P18" s="1922">
        <v>6057</v>
      </c>
      <c r="Q18" s="1922">
        <v>6323</v>
      </c>
      <c r="R18" s="1719">
        <v>6991</v>
      </c>
      <c r="S18" s="1719">
        <v>7872</v>
      </c>
      <c r="T18" s="1719">
        <v>8991</v>
      </c>
      <c r="U18" s="1923">
        <v>8929</v>
      </c>
      <c r="V18" s="1924">
        <v>9321</v>
      </c>
      <c r="W18" s="1795">
        <v>8754</v>
      </c>
      <c r="X18" s="1795">
        <v>7776</v>
      </c>
      <c r="Y18" s="1795">
        <v>7104</v>
      </c>
      <c r="Z18" s="1795">
        <v>6251</v>
      </c>
      <c r="AA18" s="1795">
        <v>6796</v>
      </c>
      <c r="AB18" s="1701">
        <v>7941</v>
      </c>
      <c r="AC18" s="1702">
        <v>8497</v>
      </c>
      <c r="AD18" s="1703">
        <v>8439</v>
      </c>
      <c r="AE18" s="1932" t="s">
        <v>2219</v>
      </c>
      <c r="AF18" s="1931" t="s">
        <v>2370</v>
      </c>
      <c r="AH18" s="1933"/>
    </row>
    <row r="19" spans="1:35" s="1516" customFormat="1" ht="12.75" customHeight="1">
      <c r="A19" s="1928" t="s">
        <v>2371</v>
      </c>
      <c r="B19" s="1932"/>
      <c r="C19" s="1922"/>
      <c r="D19" s="1922"/>
      <c r="E19" s="1922"/>
      <c r="F19" s="1922"/>
      <c r="G19" s="1922"/>
      <c r="H19" s="1922"/>
      <c r="I19" s="1922"/>
      <c r="J19" s="1922"/>
      <c r="K19" s="1922"/>
      <c r="L19" s="1922"/>
      <c r="M19" s="1922"/>
      <c r="N19" s="1922"/>
      <c r="O19" s="1922"/>
      <c r="P19" s="1922"/>
      <c r="Q19" s="1922"/>
      <c r="R19" s="1719"/>
      <c r="S19" s="1719"/>
      <c r="T19" s="1719"/>
      <c r="U19" s="1719"/>
      <c r="V19" s="1719"/>
      <c r="W19" s="1719"/>
      <c r="X19" s="1719"/>
      <c r="Y19" s="1719"/>
      <c r="Z19" s="1719"/>
      <c r="AA19" s="1795"/>
      <c r="AB19" s="1701"/>
      <c r="AC19" s="1934"/>
      <c r="AD19" s="1935"/>
      <c r="AE19" s="1932"/>
      <c r="AF19" s="1928" t="s">
        <v>2372</v>
      </c>
      <c r="AG19" s="1812"/>
      <c r="AH19" s="1928"/>
      <c r="AI19" s="1812"/>
    </row>
    <row r="20" spans="1:35" s="1515" customFormat="1" ht="12.75" customHeight="1">
      <c r="A20" s="1931" t="s">
        <v>2367</v>
      </c>
      <c r="B20" s="1932" t="s">
        <v>765</v>
      </c>
      <c r="C20" s="1715" t="s">
        <v>211</v>
      </c>
      <c r="D20" s="1715">
        <v>2870426</v>
      </c>
      <c r="E20" s="1715">
        <v>3234335</v>
      </c>
      <c r="F20" s="1715">
        <v>3794755</v>
      </c>
      <c r="G20" s="1715">
        <v>3941747</v>
      </c>
      <c r="H20" s="1922">
        <v>3843617</v>
      </c>
      <c r="I20" s="1922">
        <v>4171038</v>
      </c>
      <c r="J20" s="1922">
        <v>4163310</v>
      </c>
      <c r="K20" s="1922">
        <v>4426260</v>
      </c>
      <c r="L20" s="1922">
        <v>4588207</v>
      </c>
      <c r="M20" s="1922">
        <v>4409577</v>
      </c>
      <c r="N20" s="1922">
        <v>4275850</v>
      </c>
      <c r="O20" s="1922">
        <v>4405311</v>
      </c>
      <c r="P20" s="1922">
        <v>4403429</v>
      </c>
      <c r="Q20" s="1922">
        <v>4164561</v>
      </c>
      <c r="R20" s="1719">
        <v>4165895</v>
      </c>
      <c r="S20" s="1719">
        <v>4296596</v>
      </c>
      <c r="T20" s="1719">
        <v>4523875</v>
      </c>
      <c r="U20" s="1923">
        <v>4740853</v>
      </c>
      <c r="V20" s="1924">
        <v>4635226</v>
      </c>
      <c r="W20" s="1795">
        <v>4760607</v>
      </c>
      <c r="X20" s="1923">
        <v>4745463</v>
      </c>
      <c r="Y20" s="1923">
        <v>4510439</v>
      </c>
      <c r="Z20" s="1923">
        <v>4262470</v>
      </c>
      <c r="AA20" s="1795">
        <v>4387026</v>
      </c>
      <c r="AB20" s="1701">
        <v>4500881</v>
      </c>
      <c r="AC20" s="1603">
        <v>4488887</v>
      </c>
      <c r="AD20" s="1703">
        <v>4265881</v>
      </c>
      <c r="AE20" s="1932" t="s">
        <v>778</v>
      </c>
      <c r="AF20" s="1931" t="s">
        <v>2368</v>
      </c>
      <c r="AG20" s="1812"/>
      <c r="AH20" s="1933"/>
      <c r="AI20" s="1812"/>
    </row>
    <row r="21" spans="1:35" s="1515" customFormat="1" ht="12.75" customHeight="1">
      <c r="A21" s="1931" t="s">
        <v>2369</v>
      </c>
      <c r="B21" s="1932" t="s">
        <v>2219</v>
      </c>
      <c r="C21" s="1715" t="s">
        <v>211</v>
      </c>
      <c r="D21" s="1715">
        <v>212572</v>
      </c>
      <c r="E21" s="1715">
        <v>238577</v>
      </c>
      <c r="F21" s="1715">
        <v>282706</v>
      </c>
      <c r="G21" s="1715">
        <v>289725</v>
      </c>
      <c r="H21" s="1922">
        <v>279709</v>
      </c>
      <c r="I21" s="1922">
        <v>297662</v>
      </c>
      <c r="J21" s="1922">
        <v>301779</v>
      </c>
      <c r="K21" s="1922">
        <v>327867</v>
      </c>
      <c r="L21" s="1922">
        <v>340871</v>
      </c>
      <c r="M21" s="1922">
        <v>324174</v>
      </c>
      <c r="N21" s="1922">
        <v>313100</v>
      </c>
      <c r="O21" s="1922">
        <v>324494</v>
      </c>
      <c r="P21" s="1922">
        <v>322530</v>
      </c>
      <c r="Q21" s="1922">
        <v>308749</v>
      </c>
      <c r="R21" s="1719">
        <v>319860</v>
      </c>
      <c r="S21" s="1719">
        <v>330895</v>
      </c>
      <c r="T21" s="1719">
        <v>355032</v>
      </c>
      <c r="U21" s="1923">
        <v>372348</v>
      </c>
      <c r="V21" s="1924">
        <v>364235</v>
      </c>
      <c r="W21" s="1795">
        <v>375969</v>
      </c>
      <c r="X21" s="1795">
        <v>376011</v>
      </c>
      <c r="Y21" s="1925">
        <v>355332</v>
      </c>
      <c r="Z21" s="1925">
        <v>339423</v>
      </c>
      <c r="AA21" s="1795">
        <v>353257</v>
      </c>
      <c r="AB21" s="1701">
        <v>369697</v>
      </c>
      <c r="AC21" s="1702">
        <v>368553</v>
      </c>
      <c r="AD21" s="1703">
        <v>348037</v>
      </c>
      <c r="AE21" s="1932" t="s">
        <v>2219</v>
      </c>
      <c r="AF21" s="1931" t="s">
        <v>2370</v>
      </c>
      <c r="AG21" s="1812"/>
      <c r="AH21" s="1933"/>
      <c r="AI21" s="1812"/>
    </row>
    <row r="22" spans="1:35" s="1515" customFormat="1" ht="12.75" customHeight="1">
      <c r="A22" s="1928"/>
      <c r="B22" s="1932"/>
      <c r="C22" s="1922"/>
      <c r="D22" s="1922"/>
      <c r="E22" s="1922"/>
      <c r="F22" s="1922"/>
      <c r="G22" s="1922"/>
      <c r="H22" s="1922"/>
      <c r="I22" s="1922"/>
      <c r="J22" s="1922"/>
      <c r="K22" s="1922"/>
      <c r="L22" s="1922"/>
      <c r="M22" s="1922"/>
      <c r="N22" s="1922"/>
      <c r="O22" s="1922"/>
      <c r="P22" s="1922"/>
      <c r="Q22" s="1922"/>
      <c r="R22" s="1719"/>
      <c r="S22" s="1719"/>
      <c r="T22" s="1719"/>
      <c r="U22" s="1719"/>
      <c r="V22" s="1719"/>
      <c r="W22" s="1719"/>
      <c r="X22" s="1719"/>
      <c r="Y22" s="1719"/>
      <c r="Z22" s="1719"/>
      <c r="AA22" s="1937"/>
      <c r="AB22" s="1938"/>
      <c r="AC22" s="1938"/>
      <c r="AD22" s="1939"/>
      <c r="AE22" s="1932"/>
      <c r="AF22" s="1928"/>
      <c r="AG22" s="1812"/>
      <c r="AH22" s="1928"/>
      <c r="AI22" s="1812"/>
    </row>
    <row r="23" spans="1:35" s="1515" customFormat="1" ht="12.75" customHeight="1">
      <c r="A23" s="1930" t="s">
        <v>2376</v>
      </c>
      <c r="B23" s="1932"/>
      <c r="C23" s="1922"/>
      <c r="D23" s="1922"/>
      <c r="E23" s="1922"/>
      <c r="F23" s="1922"/>
      <c r="G23" s="1922"/>
      <c r="H23" s="1922"/>
      <c r="I23" s="1922"/>
      <c r="J23" s="1922"/>
      <c r="K23" s="1922"/>
      <c r="L23" s="1922"/>
      <c r="M23" s="1922"/>
      <c r="N23" s="1922"/>
      <c r="O23" s="1922"/>
      <c r="P23" s="1922"/>
      <c r="Q23" s="1922"/>
      <c r="R23" s="1719"/>
      <c r="S23" s="1719"/>
      <c r="T23" s="1719"/>
      <c r="U23" s="1719"/>
      <c r="V23" s="1719"/>
      <c r="W23" s="1719"/>
      <c r="X23" s="1719"/>
      <c r="Y23" s="1719"/>
      <c r="Z23" s="1719"/>
      <c r="AA23" s="1795"/>
      <c r="AB23" s="1925"/>
      <c r="AC23" s="1936"/>
      <c r="AD23" s="1733"/>
      <c r="AE23" s="1932"/>
      <c r="AF23" s="1930" t="s">
        <v>2377</v>
      </c>
      <c r="AG23" s="1812"/>
      <c r="AH23" s="1930"/>
      <c r="AI23" s="1812"/>
    </row>
    <row r="24" spans="1:35" s="1516" customFormat="1" ht="12.75" customHeight="1">
      <c r="A24" s="1928" t="s">
        <v>2378</v>
      </c>
      <c r="B24" s="1932"/>
      <c r="C24" s="1922"/>
      <c r="D24" s="1922"/>
      <c r="E24" s="1922"/>
      <c r="F24" s="1922"/>
      <c r="G24" s="1922"/>
      <c r="H24" s="1922"/>
      <c r="I24" s="1922"/>
      <c r="J24" s="1922"/>
      <c r="K24" s="1922"/>
      <c r="L24" s="1922"/>
      <c r="M24" s="1922"/>
      <c r="N24" s="1922"/>
      <c r="O24" s="1922"/>
      <c r="P24" s="1922"/>
      <c r="Q24" s="1922"/>
      <c r="R24" s="1719"/>
      <c r="S24" s="1719"/>
      <c r="T24" s="1719"/>
      <c r="U24" s="1719"/>
      <c r="V24" s="1719"/>
      <c r="W24" s="1719"/>
      <c r="X24" s="1719"/>
      <c r="Y24" s="1719"/>
      <c r="Z24" s="1719"/>
      <c r="AA24" s="1795"/>
      <c r="AB24" s="1925"/>
      <c r="AC24" s="1936"/>
      <c r="AD24" s="1733"/>
      <c r="AE24" s="1932"/>
      <c r="AF24" s="1928" t="s">
        <v>2379</v>
      </c>
      <c r="AG24" s="1812"/>
      <c r="AH24" s="1928"/>
      <c r="AI24" s="1812"/>
    </row>
    <row r="25" spans="1:35" s="1516" customFormat="1" ht="12.75" customHeight="1">
      <c r="A25" s="1931" t="s">
        <v>2367</v>
      </c>
      <c r="B25" s="1932" t="s">
        <v>765</v>
      </c>
      <c r="C25" s="1715">
        <v>984044</v>
      </c>
      <c r="D25" s="1715">
        <v>1032607</v>
      </c>
      <c r="E25" s="1715">
        <v>966825</v>
      </c>
      <c r="F25" s="1715">
        <v>839871</v>
      </c>
      <c r="G25" s="1715">
        <v>955296</v>
      </c>
      <c r="H25" s="1922">
        <v>937136</v>
      </c>
      <c r="I25" s="1922">
        <v>968038</v>
      </c>
      <c r="J25" s="1922">
        <v>979186</v>
      </c>
      <c r="K25" s="1922">
        <v>943130</v>
      </c>
      <c r="L25" s="1922">
        <v>1002379</v>
      </c>
      <c r="M25" s="1922">
        <v>1104962</v>
      </c>
      <c r="N25" s="1922">
        <v>1040452</v>
      </c>
      <c r="O25" s="1922">
        <v>1069318</v>
      </c>
      <c r="P25" s="1922">
        <v>1048830</v>
      </c>
      <c r="Q25" s="1922">
        <v>1030072</v>
      </c>
      <c r="R25" s="1719">
        <v>1043379</v>
      </c>
      <c r="S25" s="1719">
        <v>1071083</v>
      </c>
      <c r="T25" s="1719">
        <v>1133726</v>
      </c>
      <c r="U25" s="1923">
        <v>1032303</v>
      </c>
      <c r="V25" s="1924">
        <v>851742</v>
      </c>
      <c r="W25" s="1795">
        <v>886281</v>
      </c>
      <c r="X25" s="1795">
        <v>851751</v>
      </c>
      <c r="Y25" s="1795">
        <v>773752</v>
      </c>
      <c r="Z25" s="1795">
        <v>749004</v>
      </c>
      <c r="AA25" s="1795">
        <v>818574</v>
      </c>
      <c r="AB25" s="1701">
        <v>818257</v>
      </c>
      <c r="AC25" s="1603">
        <v>776237</v>
      </c>
      <c r="AD25" s="1703">
        <v>712778</v>
      </c>
      <c r="AE25" s="1932" t="s">
        <v>778</v>
      </c>
      <c r="AF25" s="1931" t="s">
        <v>2368</v>
      </c>
      <c r="AG25" s="1812"/>
      <c r="AH25" s="1933"/>
      <c r="AI25" s="1812"/>
    </row>
    <row r="26" spans="1:35" s="1516" customFormat="1" ht="12.75" customHeight="1">
      <c r="A26" s="1931" t="s">
        <v>2369</v>
      </c>
      <c r="B26" s="1932" t="s">
        <v>2219</v>
      </c>
      <c r="C26" s="1715">
        <v>9840</v>
      </c>
      <c r="D26" s="1715">
        <v>11093</v>
      </c>
      <c r="E26" s="1715">
        <v>9359</v>
      </c>
      <c r="F26" s="1715">
        <v>8026</v>
      </c>
      <c r="G26" s="1715">
        <v>9275</v>
      </c>
      <c r="H26" s="1922">
        <v>9294</v>
      </c>
      <c r="I26" s="1922">
        <v>9329</v>
      </c>
      <c r="J26" s="1922">
        <v>9683</v>
      </c>
      <c r="K26" s="1922">
        <v>9667</v>
      </c>
      <c r="L26" s="1922">
        <v>9840</v>
      </c>
      <c r="M26" s="1922">
        <v>10850</v>
      </c>
      <c r="N26" s="1922">
        <v>9885</v>
      </c>
      <c r="O26" s="1922">
        <v>10739</v>
      </c>
      <c r="P26" s="1922">
        <v>10304</v>
      </c>
      <c r="Q26" s="1715">
        <v>10223</v>
      </c>
      <c r="R26" s="1719">
        <v>10182</v>
      </c>
      <c r="S26" s="1719">
        <v>10810</v>
      </c>
      <c r="T26" s="1719">
        <v>11332</v>
      </c>
      <c r="U26" s="1923">
        <v>9941</v>
      </c>
      <c r="V26" s="1924">
        <v>8035</v>
      </c>
      <c r="W26" s="1795">
        <v>8586</v>
      </c>
      <c r="X26" s="1795">
        <v>8589</v>
      </c>
      <c r="Y26" s="1795">
        <v>8181</v>
      </c>
      <c r="Z26" s="1795">
        <v>8037</v>
      </c>
      <c r="AA26" s="1795">
        <v>8833</v>
      </c>
      <c r="AB26" s="1701">
        <v>8934</v>
      </c>
      <c r="AC26" s="1702">
        <v>8836</v>
      </c>
      <c r="AD26" s="1703">
        <v>7839</v>
      </c>
      <c r="AE26" s="1932" t="s">
        <v>2219</v>
      </c>
      <c r="AF26" s="1931" t="s">
        <v>2370</v>
      </c>
      <c r="AG26" s="1812"/>
      <c r="AH26" s="1933"/>
      <c r="AI26" s="1812"/>
    </row>
    <row r="27" spans="1:35" s="1516" customFormat="1" ht="12.75" customHeight="1">
      <c r="A27" s="1928" t="s">
        <v>2371</v>
      </c>
      <c r="B27" s="1932"/>
      <c r="C27" s="1922"/>
      <c r="D27" s="1922"/>
      <c r="E27" s="1922"/>
      <c r="F27" s="1922"/>
      <c r="G27" s="1922"/>
      <c r="H27" s="1922"/>
      <c r="I27" s="1922"/>
      <c r="J27" s="1922"/>
      <c r="K27" s="1922"/>
      <c r="L27" s="1922"/>
      <c r="M27" s="1922"/>
      <c r="N27" s="1922"/>
      <c r="O27" s="1922"/>
      <c r="P27" s="1922"/>
      <c r="Q27" s="1922"/>
      <c r="R27" s="1719"/>
      <c r="S27" s="1719"/>
      <c r="T27" s="1719"/>
      <c r="U27" s="1719"/>
      <c r="V27" s="1719"/>
      <c r="W27" s="1719"/>
      <c r="X27" s="1719"/>
      <c r="Y27" s="1723"/>
      <c r="Z27" s="1719"/>
      <c r="AA27" s="1795"/>
      <c r="AB27" s="1701"/>
      <c r="AC27" s="1934"/>
      <c r="AD27" s="1935"/>
      <c r="AE27" s="1932"/>
      <c r="AF27" s="1928" t="s">
        <v>2372</v>
      </c>
      <c r="AG27" s="1812"/>
      <c r="AH27" s="1928"/>
      <c r="AI27" s="1812"/>
    </row>
    <row r="28" spans="1:35" s="1516" customFormat="1" ht="12.75" customHeight="1">
      <c r="A28" s="1931" t="s">
        <v>2367</v>
      </c>
      <c r="B28" s="1932" t="s">
        <v>765</v>
      </c>
      <c r="C28" s="1715">
        <v>183478</v>
      </c>
      <c r="D28" s="1715">
        <v>177547</v>
      </c>
      <c r="E28" s="1715">
        <v>141768</v>
      </c>
      <c r="F28" s="1715">
        <v>233548</v>
      </c>
      <c r="G28" s="1715">
        <v>153228</v>
      </c>
      <c r="H28" s="1922">
        <v>145499</v>
      </c>
      <c r="I28" s="1922">
        <v>129211</v>
      </c>
      <c r="J28" s="1922">
        <v>144632</v>
      </c>
      <c r="K28" s="1922">
        <v>100041</v>
      </c>
      <c r="L28" s="1922">
        <v>76177</v>
      </c>
      <c r="M28" s="1922">
        <v>68700</v>
      </c>
      <c r="N28" s="1922">
        <v>74903</v>
      </c>
      <c r="O28" s="1922">
        <v>65518</v>
      </c>
      <c r="P28" s="1922">
        <v>49520</v>
      </c>
      <c r="Q28" s="1922">
        <v>39963</v>
      </c>
      <c r="R28" s="1719">
        <v>43814</v>
      </c>
      <c r="S28" s="1719">
        <v>46188</v>
      </c>
      <c r="T28" s="1719">
        <v>58906</v>
      </c>
      <c r="U28" s="1923">
        <v>72642</v>
      </c>
      <c r="V28" s="1924">
        <v>76451</v>
      </c>
      <c r="W28" s="1795">
        <v>75807</v>
      </c>
      <c r="X28" s="1795">
        <v>76409</v>
      </c>
      <c r="Y28" s="1795">
        <v>80889</v>
      </c>
      <c r="Z28" s="1795">
        <v>108837</v>
      </c>
      <c r="AA28" s="1795">
        <v>69045</v>
      </c>
      <c r="AB28" s="1701">
        <v>75545</v>
      </c>
      <c r="AC28" s="1603">
        <v>57547</v>
      </c>
      <c r="AD28" s="1703">
        <v>79896</v>
      </c>
      <c r="AE28" s="1932" t="s">
        <v>778</v>
      </c>
      <c r="AF28" s="1931" t="s">
        <v>2368</v>
      </c>
      <c r="AG28" s="1812"/>
      <c r="AH28" s="1933"/>
      <c r="AI28" s="1812"/>
    </row>
    <row r="29" spans="1:35" s="1516" customFormat="1" ht="12.75" customHeight="1">
      <c r="A29" s="1931" t="s">
        <v>2369</v>
      </c>
      <c r="B29" s="1932" t="s">
        <v>2219</v>
      </c>
      <c r="C29" s="1715">
        <v>3213</v>
      </c>
      <c r="D29" s="1715">
        <v>3075</v>
      </c>
      <c r="E29" s="1715">
        <v>2602</v>
      </c>
      <c r="F29" s="1715">
        <v>3814</v>
      </c>
      <c r="G29" s="1715">
        <v>2875</v>
      </c>
      <c r="H29" s="1922">
        <v>2724</v>
      </c>
      <c r="I29" s="1922">
        <v>2446</v>
      </c>
      <c r="J29" s="1922">
        <v>2547</v>
      </c>
      <c r="K29" s="1922">
        <v>1913</v>
      </c>
      <c r="L29" s="1922">
        <v>1469</v>
      </c>
      <c r="M29" s="1922">
        <v>1363</v>
      </c>
      <c r="N29" s="1922">
        <v>1450</v>
      </c>
      <c r="O29" s="1922">
        <v>1337</v>
      </c>
      <c r="P29" s="1922">
        <v>1011</v>
      </c>
      <c r="Q29" s="1922">
        <v>860</v>
      </c>
      <c r="R29" s="1719">
        <v>903</v>
      </c>
      <c r="S29" s="1719">
        <v>965</v>
      </c>
      <c r="T29" s="1719">
        <v>1198</v>
      </c>
      <c r="U29" s="1923">
        <v>1410</v>
      </c>
      <c r="V29" s="1924">
        <v>1484</v>
      </c>
      <c r="W29" s="1795">
        <v>1512</v>
      </c>
      <c r="X29" s="1795">
        <v>1434</v>
      </c>
      <c r="Y29" s="1795">
        <v>1523</v>
      </c>
      <c r="Z29" s="1795">
        <v>1911</v>
      </c>
      <c r="AA29" s="1795">
        <v>1390</v>
      </c>
      <c r="AB29" s="1701">
        <v>1541</v>
      </c>
      <c r="AC29" s="1702">
        <v>1180</v>
      </c>
      <c r="AD29" s="1703">
        <v>1692</v>
      </c>
      <c r="AE29" s="1932" t="s">
        <v>2219</v>
      </c>
      <c r="AF29" s="1931" t="s">
        <v>2370</v>
      </c>
      <c r="AG29" s="1812"/>
      <c r="AH29" s="1933"/>
      <c r="AI29" s="1812"/>
    </row>
    <row r="30" spans="1:35" s="1516" customFormat="1" ht="12.75" customHeight="1">
      <c r="A30" s="1928"/>
      <c r="B30" s="1928"/>
      <c r="C30" s="1922"/>
      <c r="D30" s="1922"/>
      <c r="E30" s="1922"/>
      <c r="F30" s="1922"/>
      <c r="G30" s="1922"/>
      <c r="H30" s="1922"/>
      <c r="I30" s="1922"/>
      <c r="J30" s="1922"/>
      <c r="K30" s="1922"/>
      <c r="L30" s="1922"/>
      <c r="M30" s="1922"/>
      <c r="N30" s="1922"/>
      <c r="O30" s="1922"/>
      <c r="P30" s="1922"/>
      <c r="Q30" s="1922"/>
      <c r="R30" s="1719"/>
      <c r="S30" s="1719"/>
      <c r="T30" s="1719"/>
      <c r="U30" s="1719"/>
      <c r="V30" s="1719"/>
      <c r="W30" s="1719"/>
      <c r="X30" s="1719"/>
      <c r="Y30" s="1719"/>
      <c r="Z30" s="1719"/>
      <c r="AA30" s="1795"/>
      <c r="AB30" s="1925"/>
      <c r="AC30" s="1936"/>
      <c r="AD30" s="1733"/>
      <c r="AE30" s="1928"/>
      <c r="AF30" s="1928"/>
      <c r="AG30" s="1812"/>
      <c r="AH30" s="1928"/>
      <c r="AI30" s="1812"/>
    </row>
    <row r="31" spans="1:35" s="1516" customFormat="1" ht="12.75" customHeight="1">
      <c r="A31" s="1930" t="s">
        <v>2380</v>
      </c>
      <c r="B31" s="1932"/>
      <c r="C31" s="1922"/>
      <c r="D31" s="1922"/>
      <c r="E31" s="1922"/>
      <c r="F31" s="1922"/>
      <c r="G31" s="1922"/>
      <c r="H31" s="1922"/>
      <c r="I31" s="1922"/>
      <c r="J31" s="1922"/>
      <c r="K31" s="1922"/>
      <c r="L31" s="1922"/>
      <c r="M31" s="1922"/>
      <c r="N31" s="1922"/>
      <c r="O31" s="1922"/>
      <c r="P31" s="1922"/>
      <c r="Q31" s="1922"/>
      <c r="R31" s="1719"/>
      <c r="S31" s="1719"/>
      <c r="T31" s="1719"/>
      <c r="U31" s="1719"/>
      <c r="V31" s="1719"/>
      <c r="W31" s="1719"/>
      <c r="X31" s="1719"/>
      <c r="Y31" s="1719"/>
      <c r="Z31" s="1719"/>
      <c r="AA31" s="1795"/>
      <c r="AB31" s="1925"/>
      <c r="AC31" s="1936"/>
      <c r="AD31" s="1733"/>
      <c r="AE31" s="1932"/>
      <c r="AF31" s="1930" t="s">
        <v>2381</v>
      </c>
      <c r="AG31" s="1812"/>
      <c r="AH31" s="1930"/>
      <c r="AI31" s="1812"/>
    </row>
    <row r="32" spans="1:35" s="1516" customFormat="1" ht="12.75" customHeight="1">
      <c r="A32" s="1928" t="s">
        <v>2382</v>
      </c>
      <c r="B32" s="1932"/>
      <c r="C32" s="1922"/>
      <c r="D32" s="1922"/>
      <c r="E32" s="1922"/>
      <c r="F32" s="1922"/>
      <c r="G32" s="1922"/>
      <c r="H32" s="1922"/>
      <c r="I32" s="1922"/>
      <c r="J32" s="1922"/>
      <c r="K32" s="1922"/>
      <c r="L32" s="1922"/>
      <c r="M32" s="1922"/>
      <c r="N32" s="1922"/>
      <c r="O32" s="1922"/>
      <c r="P32" s="1922"/>
      <c r="Q32" s="1922"/>
      <c r="R32" s="1719"/>
      <c r="S32" s="1719"/>
      <c r="T32" s="1719"/>
      <c r="U32" s="1719"/>
      <c r="V32" s="1719"/>
      <c r="W32" s="1719"/>
      <c r="X32" s="1719"/>
      <c r="Y32" s="1719"/>
      <c r="Z32" s="1719"/>
      <c r="AA32" s="1795"/>
      <c r="AB32" s="1925"/>
      <c r="AC32" s="1936"/>
      <c r="AD32" s="1733"/>
      <c r="AE32" s="1932"/>
      <c r="AF32" s="1928" t="s">
        <v>2383</v>
      </c>
      <c r="AG32" s="1812"/>
      <c r="AH32" s="1928"/>
      <c r="AI32" s="1812"/>
    </row>
    <row r="33" spans="1:35" s="1516" customFormat="1" ht="12.75" customHeight="1">
      <c r="A33" s="1931" t="s">
        <v>2367</v>
      </c>
      <c r="B33" s="1932" t="s">
        <v>765</v>
      </c>
      <c r="C33" s="1715" t="s">
        <v>211</v>
      </c>
      <c r="D33" s="1715">
        <v>263869</v>
      </c>
      <c r="E33" s="1715">
        <v>207538</v>
      </c>
      <c r="F33" s="1715">
        <v>195867</v>
      </c>
      <c r="G33" s="1715">
        <v>188096</v>
      </c>
      <c r="H33" s="1922">
        <v>168713</v>
      </c>
      <c r="I33" s="1922">
        <v>179933</v>
      </c>
      <c r="J33" s="1922">
        <v>201054</v>
      </c>
      <c r="K33" s="1922">
        <v>170005</v>
      </c>
      <c r="L33" s="1922">
        <v>167054</v>
      </c>
      <c r="M33" s="1922">
        <v>145695</v>
      </c>
      <c r="N33" s="1922">
        <v>126220</v>
      </c>
      <c r="O33" s="1922">
        <v>149201</v>
      </c>
      <c r="P33" s="1922">
        <v>127182</v>
      </c>
      <c r="Q33" s="1922">
        <v>121032</v>
      </c>
      <c r="R33" s="1719">
        <v>111130</v>
      </c>
      <c r="S33" s="1719">
        <v>125135</v>
      </c>
      <c r="T33" s="1719">
        <v>154284</v>
      </c>
      <c r="U33" s="1923">
        <v>136573</v>
      </c>
      <c r="V33" s="1924">
        <v>142018</v>
      </c>
      <c r="W33" s="1795">
        <v>139627</v>
      </c>
      <c r="X33" s="1795">
        <v>124397</v>
      </c>
      <c r="Y33" s="1795">
        <v>132425</v>
      </c>
      <c r="Z33" s="1795">
        <v>115108</v>
      </c>
      <c r="AA33" s="1795">
        <v>100146</v>
      </c>
      <c r="AB33" s="1701">
        <v>100203</v>
      </c>
      <c r="AC33" s="1603">
        <v>94451</v>
      </c>
      <c r="AD33" s="1703">
        <v>88453</v>
      </c>
      <c r="AE33" s="1932" t="s">
        <v>778</v>
      </c>
      <c r="AF33" s="1931" t="s">
        <v>2368</v>
      </c>
      <c r="AG33" s="1812"/>
      <c r="AH33" s="1933"/>
      <c r="AI33" s="1812"/>
    </row>
    <row r="34" spans="1:35" s="1515" customFormat="1" ht="12.75" customHeight="1">
      <c r="A34" s="1931" t="s">
        <v>2369</v>
      </c>
      <c r="B34" s="1932" t="s">
        <v>2219</v>
      </c>
      <c r="C34" s="1715" t="s">
        <v>211</v>
      </c>
      <c r="D34" s="1715">
        <v>1394</v>
      </c>
      <c r="E34" s="1715">
        <v>1141</v>
      </c>
      <c r="F34" s="1715">
        <v>994</v>
      </c>
      <c r="G34" s="1715">
        <v>1229</v>
      </c>
      <c r="H34" s="1922">
        <v>892</v>
      </c>
      <c r="I34" s="1922">
        <v>933</v>
      </c>
      <c r="J34" s="1922">
        <v>1047</v>
      </c>
      <c r="K34" s="1922">
        <v>941</v>
      </c>
      <c r="L34" s="1922">
        <v>911</v>
      </c>
      <c r="M34" s="1922">
        <v>771</v>
      </c>
      <c r="N34" s="1922">
        <v>691</v>
      </c>
      <c r="O34" s="1922">
        <v>818</v>
      </c>
      <c r="P34" s="1922">
        <v>705</v>
      </c>
      <c r="Q34" s="1922">
        <v>684</v>
      </c>
      <c r="R34" s="1719">
        <v>630</v>
      </c>
      <c r="S34" s="1719">
        <v>697</v>
      </c>
      <c r="T34" s="1719">
        <v>891</v>
      </c>
      <c r="U34" s="1923">
        <v>757</v>
      </c>
      <c r="V34" s="1924">
        <v>791</v>
      </c>
      <c r="W34" s="1795">
        <v>778</v>
      </c>
      <c r="X34" s="1795">
        <v>705</v>
      </c>
      <c r="Y34" s="1795">
        <v>765</v>
      </c>
      <c r="Z34" s="1795">
        <v>654</v>
      </c>
      <c r="AA34" s="1795">
        <v>571</v>
      </c>
      <c r="AB34" s="1701">
        <v>574</v>
      </c>
      <c r="AC34" s="1702">
        <v>551</v>
      </c>
      <c r="AD34" s="1703">
        <v>515</v>
      </c>
      <c r="AE34" s="1932" t="s">
        <v>2219</v>
      </c>
      <c r="AF34" s="1931" t="s">
        <v>2370</v>
      </c>
      <c r="AG34" s="1812"/>
      <c r="AH34" s="1933"/>
      <c r="AI34" s="1812"/>
    </row>
    <row r="35" spans="1:35" s="1516" customFormat="1" ht="12.75" customHeight="1">
      <c r="A35" s="1928" t="s">
        <v>2371</v>
      </c>
      <c r="B35" s="1932"/>
      <c r="C35" s="1922"/>
      <c r="D35" s="1922"/>
      <c r="E35" s="1922"/>
      <c r="F35" s="1922"/>
      <c r="G35" s="1922"/>
      <c r="H35" s="1922"/>
      <c r="I35" s="1922"/>
      <c r="J35" s="1922"/>
      <c r="K35" s="1922"/>
      <c r="L35" s="1922"/>
      <c r="M35" s="1922"/>
      <c r="N35" s="1922"/>
      <c r="O35" s="1922"/>
      <c r="P35" s="1922"/>
      <c r="Q35" s="1922"/>
      <c r="R35" s="1719"/>
      <c r="S35" s="1719"/>
      <c r="T35" s="1719"/>
      <c r="U35" s="1719"/>
      <c r="V35" s="1719"/>
      <c r="W35" s="1719"/>
      <c r="X35" s="1719"/>
      <c r="Y35" s="1723"/>
      <c r="Z35" s="1719"/>
      <c r="AA35" s="1795"/>
      <c r="AB35" s="1701"/>
      <c r="AC35" s="1934"/>
      <c r="AD35" s="1935"/>
      <c r="AE35" s="1932"/>
      <c r="AF35" s="1928" t="s">
        <v>2372</v>
      </c>
      <c r="AG35" s="1812"/>
      <c r="AH35" s="1928"/>
      <c r="AI35" s="1812"/>
    </row>
    <row r="36" spans="1:35" s="1516" customFormat="1" ht="12.75" customHeight="1">
      <c r="A36" s="1931" t="s">
        <v>2367</v>
      </c>
      <c r="B36" s="1932" t="s">
        <v>765</v>
      </c>
      <c r="C36" s="1715" t="s">
        <v>211</v>
      </c>
      <c r="D36" s="1715">
        <v>42687</v>
      </c>
      <c r="E36" s="1715">
        <v>53063</v>
      </c>
      <c r="F36" s="1715">
        <v>38729</v>
      </c>
      <c r="G36" s="1715">
        <v>47363</v>
      </c>
      <c r="H36" s="1922">
        <v>45980</v>
      </c>
      <c r="I36" s="1922">
        <v>50121</v>
      </c>
      <c r="J36" s="1922">
        <v>45604</v>
      </c>
      <c r="K36" s="1922">
        <v>38997</v>
      </c>
      <c r="L36" s="1922">
        <v>28457</v>
      </c>
      <c r="M36" s="1922">
        <v>22192</v>
      </c>
      <c r="N36" s="1922">
        <v>16348</v>
      </c>
      <c r="O36" s="1922">
        <v>14239</v>
      </c>
      <c r="P36" s="1922">
        <v>12102</v>
      </c>
      <c r="Q36" s="1922">
        <v>7563</v>
      </c>
      <c r="R36" s="1719">
        <v>3809</v>
      </c>
      <c r="S36" s="1719">
        <v>5755</v>
      </c>
      <c r="T36" s="1719">
        <v>6804</v>
      </c>
      <c r="U36" s="1923">
        <v>6638</v>
      </c>
      <c r="V36" s="1924">
        <v>6789</v>
      </c>
      <c r="W36" s="1795">
        <v>6407</v>
      </c>
      <c r="X36" s="1795">
        <v>10808</v>
      </c>
      <c r="Y36" s="1795">
        <v>8592</v>
      </c>
      <c r="Z36" s="1795">
        <v>7889</v>
      </c>
      <c r="AA36" s="1795">
        <v>8048</v>
      </c>
      <c r="AB36" s="1701">
        <v>11004</v>
      </c>
      <c r="AC36" s="1603">
        <v>9417</v>
      </c>
      <c r="AD36" s="1703">
        <v>12630</v>
      </c>
      <c r="AE36" s="1932" t="s">
        <v>778</v>
      </c>
      <c r="AF36" s="1931" t="s">
        <v>2368</v>
      </c>
      <c r="AG36" s="1812"/>
      <c r="AH36" s="1933"/>
      <c r="AI36" s="1812"/>
    </row>
    <row r="37" spans="1:35" s="1516" customFormat="1" ht="12.75" customHeight="1">
      <c r="A37" s="1933" t="s">
        <v>2369</v>
      </c>
      <c r="B37" s="1932" t="s">
        <v>2219</v>
      </c>
      <c r="C37" s="1715" t="s">
        <v>211</v>
      </c>
      <c r="D37" s="1715">
        <v>740</v>
      </c>
      <c r="E37" s="1715">
        <v>909</v>
      </c>
      <c r="F37" s="1715">
        <v>632</v>
      </c>
      <c r="G37" s="1715">
        <v>786</v>
      </c>
      <c r="H37" s="1922">
        <v>793</v>
      </c>
      <c r="I37" s="1922">
        <v>833</v>
      </c>
      <c r="J37" s="1922">
        <v>755</v>
      </c>
      <c r="K37" s="1922">
        <v>654</v>
      </c>
      <c r="L37" s="1922">
        <v>483</v>
      </c>
      <c r="M37" s="1922">
        <v>375</v>
      </c>
      <c r="N37" s="1922">
        <v>273</v>
      </c>
      <c r="O37" s="1922">
        <v>246</v>
      </c>
      <c r="P37" s="1922">
        <v>213</v>
      </c>
      <c r="Q37" s="1922">
        <v>137</v>
      </c>
      <c r="R37" s="1719">
        <v>68</v>
      </c>
      <c r="S37" s="1719">
        <v>113</v>
      </c>
      <c r="T37" s="1719">
        <v>129</v>
      </c>
      <c r="U37" s="1923">
        <v>132</v>
      </c>
      <c r="V37" s="1924">
        <v>128</v>
      </c>
      <c r="W37" s="1795">
        <v>114</v>
      </c>
      <c r="X37" s="1795">
        <v>191</v>
      </c>
      <c r="Y37" s="1795">
        <v>164</v>
      </c>
      <c r="Z37" s="1795">
        <v>138</v>
      </c>
      <c r="AA37" s="1795">
        <v>140</v>
      </c>
      <c r="AB37" s="1701">
        <v>188</v>
      </c>
      <c r="AC37" s="1702">
        <v>164</v>
      </c>
      <c r="AD37" s="1703">
        <v>221</v>
      </c>
      <c r="AE37" s="1932" t="s">
        <v>2219</v>
      </c>
      <c r="AF37" s="1931" t="s">
        <v>2370</v>
      </c>
      <c r="AG37" s="1812"/>
      <c r="AH37" s="1933"/>
      <c r="AI37" s="1812"/>
    </row>
    <row r="38" spans="1:35" s="1516" customFormat="1" ht="12.75" customHeight="1">
      <c r="A38" s="1928"/>
      <c r="B38" s="1928"/>
      <c r="C38" s="1922"/>
      <c r="D38" s="1922"/>
      <c r="E38" s="1922"/>
      <c r="F38" s="1922"/>
      <c r="G38" s="1922"/>
      <c r="H38" s="1922"/>
      <c r="I38" s="1922"/>
      <c r="J38" s="1922"/>
      <c r="K38" s="1922"/>
      <c r="L38" s="1922"/>
      <c r="M38" s="1922"/>
      <c r="N38" s="1922"/>
      <c r="O38" s="1922"/>
      <c r="P38" s="1922"/>
      <c r="Q38" s="1922"/>
      <c r="R38" s="1719"/>
      <c r="S38" s="1719"/>
      <c r="T38" s="1719"/>
      <c r="U38" s="1719"/>
      <c r="V38" s="1719"/>
      <c r="W38" s="1719"/>
      <c r="X38" s="1719"/>
      <c r="Y38" s="1719"/>
      <c r="Z38" s="1719"/>
      <c r="AA38" s="1795"/>
      <c r="AB38" s="1925"/>
      <c r="AC38" s="1936"/>
      <c r="AD38" s="1733"/>
      <c r="AE38" s="1928"/>
      <c r="AF38" s="1928"/>
      <c r="AG38" s="1812"/>
      <c r="AH38" s="1928"/>
      <c r="AI38" s="1812"/>
    </row>
    <row r="39" spans="1:35" s="1516" customFormat="1" ht="12.75" customHeight="1">
      <c r="A39" s="1930" t="s">
        <v>2384</v>
      </c>
      <c r="B39" s="1932"/>
      <c r="C39" s="1922"/>
      <c r="D39" s="1922"/>
      <c r="E39" s="1922"/>
      <c r="F39" s="1922"/>
      <c r="G39" s="1922"/>
      <c r="H39" s="1922"/>
      <c r="I39" s="1922"/>
      <c r="J39" s="1922"/>
      <c r="K39" s="1922"/>
      <c r="L39" s="1922"/>
      <c r="M39" s="1922"/>
      <c r="N39" s="1922"/>
      <c r="O39" s="1922"/>
      <c r="P39" s="1922"/>
      <c r="Q39" s="1922"/>
      <c r="R39" s="1719"/>
      <c r="S39" s="1719"/>
      <c r="T39" s="1719"/>
      <c r="U39" s="1719"/>
      <c r="V39" s="1719"/>
      <c r="W39" s="1719"/>
      <c r="X39" s="1719"/>
      <c r="Y39" s="1719"/>
      <c r="Z39" s="1719"/>
      <c r="AA39" s="1795"/>
      <c r="AB39" s="1925"/>
      <c r="AC39" s="1936"/>
      <c r="AD39" s="1733"/>
      <c r="AE39" s="1932"/>
      <c r="AF39" s="1930" t="s">
        <v>2385</v>
      </c>
      <c r="AG39" s="1812"/>
      <c r="AH39" s="1930"/>
      <c r="AI39" s="1812"/>
    </row>
    <row r="40" spans="1:35" s="1516" customFormat="1" ht="12.75" customHeight="1">
      <c r="A40" s="1931" t="s">
        <v>2367</v>
      </c>
      <c r="B40" s="1932" t="s">
        <v>765</v>
      </c>
      <c r="C40" s="1922">
        <v>5796</v>
      </c>
      <c r="D40" s="1922">
        <v>5544</v>
      </c>
      <c r="E40" s="1922">
        <v>6302</v>
      </c>
      <c r="F40" s="1922">
        <v>4567</v>
      </c>
      <c r="G40" s="1922">
        <v>3958</v>
      </c>
      <c r="H40" s="1922">
        <v>3445</v>
      </c>
      <c r="I40" s="1922">
        <v>4386</v>
      </c>
      <c r="J40" s="1922">
        <v>3324</v>
      </c>
      <c r="K40" s="1922">
        <v>3590</v>
      </c>
      <c r="L40" s="1922">
        <v>2723</v>
      </c>
      <c r="M40" s="1922">
        <v>2263</v>
      </c>
      <c r="N40" s="1922">
        <v>2764</v>
      </c>
      <c r="O40" s="1922">
        <v>1945</v>
      </c>
      <c r="P40" s="1922">
        <v>1665</v>
      </c>
      <c r="Q40" s="1922">
        <v>1397</v>
      </c>
      <c r="R40" s="1719">
        <v>1413</v>
      </c>
      <c r="S40" s="1719">
        <v>1222</v>
      </c>
      <c r="T40" s="1719">
        <v>1248</v>
      </c>
      <c r="U40" s="1923">
        <v>978</v>
      </c>
      <c r="V40" s="1924">
        <v>907</v>
      </c>
      <c r="W40" s="1795">
        <v>774</v>
      </c>
      <c r="X40" s="1795">
        <v>1085</v>
      </c>
      <c r="Y40" s="1795">
        <v>3069</v>
      </c>
      <c r="Z40" s="1795">
        <v>3031</v>
      </c>
      <c r="AA40" s="1795">
        <v>2879</v>
      </c>
      <c r="AB40" s="1701">
        <v>3081</v>
      </c>
      <c r="AC40" s="1603">
        <v>1064</v>
      </c>
      <c r="AD40" s="1703">
        <v>1163</v>
      </c>
      <c r="AE40" s="1932" t="s">
        <v>778</v>
      </c>
      <c r="AF40" s="1931" t="s">
        <v>2368</v>
      </c>
      <c r="AG40" s="1812"/>
      <c r="AH40" s="1933"/>
      <c r="AI40" s="1812"/>
    </row>
    <row r="41" spans="1:35" s="1515" customFormat="1" ht="12.75" customHeight="1">
      <c r="A41" s="1931" t="s">
        <v>2369</v>
      </c>
      <c r="B41" s="1932" t="s">
        <v>2219</v>
      </c>
      <c r="C41" s="1922">
        <v>928</v>
      </c>
      <c r="D41" s="1922">
        <v>865</v>
      </c>
      <c r="E41" s="1922">
        <v>919</v>
      </c>
      <c r="F41" s="1922">
        <v>767</v>
      </c>
      <c r="G41" s="1922">
        <v>649</v>
      </c>
      <c r="H41" s="1922">
        <v>576</v>
      </c>
      <c r="I41" s="1922">
        <v>699</v>
      </c>
      <c r="J41" s="1922">
        <v>538</v>
      </c>
      <c r="K41" s="1922">
        <v>599</v>
      </c>
      <c r="L41" s="1922">
        <v>468</v>
      </c>
      <c r="M41" s="1922">
        <v>372</v>
      </c>
      <c r="N41" s="1922">
        <v>482</v>
      </c>
      <c r="O41" s="1922">
        <v>341</v>
      </c>
      <c r="P41" s="1922">
        <v>290</v>
      </c>
      <c r="Q41" s="1922">
        <v>245</v>
      </c>
      <c r="R41" s="1719">
        <v>243</v>
      </c>
      <c r="S41" s="1719">
        <v>211</v>
      </c>
      <c r="T41" s="1719">
        <v>200</v>
      </c>
      <c r="U41" s="1923">
        <v>157</v>
      </c>
      <c r="V41" s="1940">
        <v>149</v>
      </c>
      <c r="W41" s="1941">
        <v>126</v>
      </c>
      <c r="X41" s="1941">
        <v>178</v>
      </c>
      <c r="Y41" s="1941">
        <v>543</v>
      </c>
      <c r="Z41" s="1795">
        <v>547</v>
      </c>
      <c r="AA41" s="1795">
        <v>540</v>
      </c>
      <c r="AB41" s="1701">
        <v>606</v>
      </c>
      <c r="AC41" s="1942">
        <v>211</v>
      </c>
      <c r="AD41" s="1703">
        <v>223</v>
      </c>
      <c r="AE41" s="1932" t="s">
        <v>2219</v>
      </c>
      <c r="AF41" s="1931" t="s">
        <v>2370</v>
      </c>
      <c r="AG41" s="1812"/>
      <c r="AH41" s="1933"/>
      <c r="AI41" s="1812"/>
    </row>
    <row r="42" spans="1:35" ht="12.75" customHeight="1">
      <c r="A42" s="1943"/>
      <c r="B42" s="1675" t="s">
        <v>2213</v>
      </c>
      <c r="C42" s="1908">
        <v>1990</v>
      </c>
      <c r="D42" s="1908">
        <v>1991</v>
      </c>
      <c r="E42" s="537">
        <v>1992</v>
      </c>
      <c r="F42" s="1908">
        <v>1993</v>
      </c>
      <c r="G42" s="1908">
        <v>1994</v>
      </c>
      <c r="H42" s="537">
        <v>1995</v>
      </c>
      <c r="I42" s="1907">
        <v>1996</v>
      </c>
      <c r="J42" s="1908">
        <v>1997</v>
      </c>
      <c r="K42" s="1908">
        <v>1998</v>
      </c>
      <c r="L42" s="1908">
        <v>1999</v>
      </c>
      <c r="M42" s="1908">
        <v>2000</v>
      </c>
      <c r="N42" s="1908">
        <v>2001</v>
      </c>
      <c r="O42" s="1908">
        <v>2002</v>
      </c>
      <c r="P42" s="1908">
        <v>2003</v>
      </c>
      <c r="Q42" s="537">
        <v>2004</v>
      </c>
      <c r="R42" s="537">
        <v>2005</v>
      </c>
      <c r="S42" s="537">
        <v>2006</v>
      </c>
      <c r="T42" s="537">
        <v>2007</v>
      </c>
      <c r="U42" s="537">
        <v>2008</v>
      </c>
      <c r="V42" s="537">
        <v>2009</v>
      </c>
      <c r="W42" s="537">
        <v>2010</v>
      </c>
      <c r="X42" s="537">
        <v>2011</v>
      </c>
      <c r="Y42" s="537">
        <v>2012</v>
      </c>
      <c r="Z42" s="1906">
        <v>2013</v>
      </c>
      <c r="AA42" s="1906">
        <v>2014</v>
      </c>
      <c r="AB42" s="1906">
        <v>2015</v>
      </c>
      <c r="AC42" s="1906">
        <v>2016</v>
      </c>
      <c r="AD42" s="1944">
        <v>2017</v>
      </c>
      <c r="AE42" s="1910" t="s">
        <v>2214</v>
      </c>
      <c r="AF42" s="1910"/>
      <c r="AG42" s="1812"/>
    </row>
    <row r="43" spans="1:35" ht="12.75" customHeight="1">
      <c r="A43" s="1773" t="s">
        <v>390</v>
      </c>
      <c r="B43" s="1773"/>
      <c r="C43" s="1773"/>
      <c r="D43" s="1773"/>
      <c r="E43" s="1773"/>
      <c r="F43" s="1773"/>
      <c r="G43" s="1773"/>
      <c r="H43" s="1773"/>
      <c r="I43" s="1773"/>
      <c r="J43" s="1773"/>
      <c r="K43" s="1773"/>
      <c r="L43" s="1773"/>
      <c r="M43" s="1773"/>
      <c r="N43" s="1773"/>
      <c r="O43" s="1773"/>
      <c r="P43" s="1773"/>
      <c r="Q43" s="1773"/>
      <c r="R43" s="1773"/>
      <c r="S43" s="1773"/>
      <c r="T43" s="1773"/>
      <c r="U43" s="1773"/>
      <c r="V43" s="1773"/>
      <c r="W43" s="1773"/>
      <c r="X43" s="1773"/>
      <c r="Y43" s="1773"/>
      <c r="Z43" s="1773"/>
      <c r="AA43" s="1773"/>
      <c r="AB43" s="1773"/>
      <c r="AC43" s="1773"/>
      <c r="AD43" s="1945"/>
      <c r="AE43" s="1773"/>
      <c r="AF43" s="1773"/>
      <c r="AG43" s="1812"/>
    </row>
    <row r="44" spans="1:35" s="1948" customFormat="1" ht="9.75" customHeight="1">
      <c r="A44" s="1773" t="s">
        <v>2386</v>
      </c>
      <c r="B44" s="1867"/>
      <c r="C44" s="1867"/>
      <c r="D44" s="1867"/>
      <c r="E44" s="1867"/>
      <c r="F44" s="1867"/>
      <c r="G44" s="1867"/>
      <c r="H44" s="1867"/>
      <c r="I44" s="1867"/>
      <c r="J44" s="1867"/>
      <c r="K44" s="1867"/>
      <c r="L44" s="1867"/>
      <c r="M44" s="1867"/>
      <c r="N44" s="1867"/>
      <c r="O44" s="1867"/>
      <c r="P44" s="1867"/>
      <c r="Q44" s="1867"/>
      <c r="R44" s="1867"/>
      <c r="S44" s="1867"/>
      <c r="T44" s="1867"/>
      <c r="U44" s="1867"/>
      <c r="V44" s="1867"/>
      <c r="W44" s="1867"/>
      <c r="X44" s="1867"/>
      <c r="Y44" s="1867"/>
      <c r="Z44" s="1946"/>
      <c r="AA44" s="1946"/>
      <c r="AB44" s="1946"/>
      <c r="AC44" s="1947"/>
      <c r="AD44" s="1947"/>
      <c r="AE44" s="1867"/>
      <c r="AF44" s="1867"/>
      <c r="AG44" s="1812"/>
    </row>
    <row r="45" spans="1:35" s="1952" customFormat="1" ht="9.75" customHeight="1">
      <c r="A45" s="1773" t="s">
        <v>2387</v>
      </c>
      <c r="B45" s="1949"/>
      <c r="C45" s="1949"/>
      <c r="D45" s="1949"/>
      <c r="E45" s="1949"/>
      <c r="F45" s="1949"/>
      <c r="G45" s="1949"/>
      <c r="H45" s="1949"/>
      <c r="I45" s="1949"/>
      <c r="J45" s="1949"/>
      <c r="K45" s="1949"/>
      <c r="L45" s="1949"/>
      <c r="M45" s="1949"/>
      <c r="N45" s="1949"/>
      <c r="O45" s="1949"/>
      <c r="P45" s="1949"/>
      <c r="Q45" s="1949"/>
      <c r="R45" s="1949"/>
      <c r="S45" s="1949"/>
      <c r="T45" s="1949"/>
      <c r="U45" s="1949"/>
      <c r="V45" s="1949"/>
      <c r="W45" s="1949"/>
      <c r="X45" s="1949"/>
      <c r="Y45" s="1949"/>
      <c r="Z45" s="1950"/>
      <c r="AA45" s="1950"/>
      <c r="AB45" s="1950"/>
      <c r="AC45" s="1951"/>
      <c r="AD45" s="1951"/>
      <c r="AE45" s="1949"/>
      <c r="AF45" s="1949"/>
      <c r="AG45" s="1812"/>
    </row>
    <row r="46" spans="1:35">
      <c r="A46" s="1773" t="s">
        <v>2388</v>
      </c>
      <c r="B46" s="1867"/>
      <c r="C46" s="1867"/>
      <c r="D46" s="1867"/>
      <c r="E46" s="1867"/>
      <c r="F46" s="1867"/>
      <c r="G46" s="1867"/>
      <c r="H46" s="1867"/>
      <c r="I46" s="1867"/>
      <c r="J46" s="1867"/>
      <c r="K46" s="1867"/>
      <c r="L46" s="1867"/>
      <c r="M46" s="1867"/>
      <c r="N46" s="1867"/>
      <c r="O46" s="1867"/>
      <c r="P46" s="1867"/>
      <c r="Q46" s="1867"/>
      <c r="R46" s="1867"/>
      <c r="S46" s="1867"/>
      <c r="T46" s="1867"/>
      <c r="U46" s="1867"/>
      <c r="V46" s="1867"/>
      <c r="W46" s="1867"/>
      <c r="X46" s="1867"/>
      <c r="Y46" s="1867"/>
      <c r="Z46" s="1946"/>
      <c r="AA46" s="1946"/>
      <c r="AB46" s="1946"/>
      <c r="AC46" s="1947"/>
      <c r="AD46" s="1947"/>
      <c r="AE46" s="1867"/>
      <c r="AF46" s="1867"/>
      <c r="AG46" s="1812"/>
    </row>
    <row r="47" spans="1:35">
      <c r="A47" s="1773" t="s">
        <v>2389</v>
      </c>
      <c r="AG47" s="1812"/>
    </row>
    <row r="48" spans="1:35">
      <c r="AG48" s="1812"/>
    </row>
    <row r="49" spans="1:6">
      <c r="A49" s="1954" t="s">
        <v>427</v>
      </c>
    </row>
    <row r="50" spans="1:6">
      <c r="A50" s="1841" t="s">
        <v>2390</v>
      </c>
    </row>
    <row r="51" spans="1:6">
      <c r="A51" s="1841" t="s">
        <v>2391</v>
      </c>
      <c r="F51" s="1841"/>
    </row>
  </sheetData>
  <mergeCells count="2">
    <mergeCell ref="A1:AF1"/>
    <mergeCell ref="A2:AF2"/>
  </mergeCells>
  <hyperlinks>
    <hyperlink ref="A50" r:id="rId1"/>
    <hyperlink ref="A51" r:id="rId2"/>
    <hyperlink ref="A9" r:id="rId3"/>
    <hyperlink ref="A12" r:id="rId4"/>
    <hyperlink ref="A17" r:id="rId5"/>
    <hyperlink ref="A25" r:id="rId6"/>
    <hyperlink ref="A28" r:id="rId7"/>
    <hyperlink ref="A33" r:id="rId8"/>
    <hyperlink ref="A40" r:id="rId9"/>
    <hyperlink ref="A36" r:id="rId10"/>
    <hyperlink ref="A20" r:id="rId11"/>
    <hyperlink ref="A10" r:id="rId12"/>
    <hyperlink ref="A13" r:id="rId13"/>
    <hyperlink ref="A18" r:id="rId14"/>
    <hyperlink ref="A21" r:id="rId15"/>
    <hyperlink ref="A26" r:id="rId16"/>
    <hyperlink ref="A29" r:id="rId17"/>
    <hyperlink ref="A34" r:id="rId18"/>
    <hyperlink ref="A41" r:id="rId19"/>
    <hyperlink ref="AF9" r:id="rId20"/>
    <hyperlink ref="AF12" r:id="rId21"/>
    <hyperlink ref="AF17" r:id="rId22"/>
    <hyperlink ref="AF25" r:id="rId23"/>
    <hyperlink ref="AF33" r:id="rId24"/>
    <hyperlink ref="AF36" r:id="rId25"/>
    <hyperlink ref="AF40" r:id="rId26"/>
    <hyperlink ref="AF20" r:id="rId27"/>
    <hyperlink ref="AF28" r:id="rId28"/>
    <hyperlink ref="AF10" r:id="rId29"/>
    <hyperlink ref="AF13" r:id="rId30"/>
    <hyperlink ref="AF18" r:id="rId31"/>
    <hyperlink ref="AF21" r:id="rId32"/>
    <hyperlink ref="AF26" r:id="rId33"/>
    <hyperlink ref="AF29" r:id="rId34"/>
    <hyperlink ref="AF34" r:id="rId35"/>
    <hyperlink ref="AF37" r:id="rId36"/>
    <hyperlink ref="AF41" r:id="rId37"/>
    <hyperlink ref="AF5" r:id="rId38"/>
  </hyperlinks>
  <pageMargins left="0.74803149606299213" right="0.74803149606299213" top="0.98425196850393704" bottom="0.98425196850393704" header="0.51181102362204722" footer="0.51181102362204722"/>
  <pageSetup paperSize="9" scale="56" orientation="landscape" verticalDpi="300" r:id="rId39"/>
  <headerFooter alignWithMargins="0"/>
</worksheet>
</file>

<file path=xl/worksheets/sheet89.xml><?xml version="1.0" encoding="utf-8"?>
<worksheet xmlns="http://schemas.openxmlformats.org/spreadsheetml/2006/main" xmlns:r="http://schemas.openxmlformats.org/officeDocument/2006/relationships">
  <sheetPr>
    <pageSetUpPr fitToPage="1"/>
  </sheetPr>
  <dimension ref="A1:AF32"/>
  <sheetViews>
    <sheetView showGridLines="0" zoomScaleSheetLayoutView="100" workbookViewId="0">
      <selection activeCell="A2" sqref="A2:AE2"/>
    </sheetView>
  </sheetViews>
  <sheetFormatPr defaultColWidth="7.85546875" defaultRowHeight="12.75"/>
  <cols>
    <col min="1" max="1" width="27.28515625" style="1988" customWidth="1"/>
    <col min="2" max="27" width="6.28515625" style="1672" customWidth="1"/>
    <col min="28" max="28" width="5.5703125" style="1672" customWidth="1"/>
    <col min="29" max="29" width="2.42578125" style="1672" customWidth="1"/>
    <col min="30" max="30" width="6.28515625" style="1775" customWidth="1"/>
    <col min="31" max="31" width="30" style="1672" customWidth="1"/>
    <col min="32" max="32" width="1.85546875" style="816" customWidth="1"/>
    <col min="33" max="16384" width="7.85546875" style="1672"/>
  </cols>
  <sheetData>
    <row r="1" spans="1:32" s="1665" customFormat="1" ht="30" customHeight="1">
      <c r="A1" s="5477" t="s">
        <v>2392</v>
      </c>
      <c r="B1" s="5477"/>
      <c r="C1" s="5477"/>
      <c r="D1" s="5477"/>
      <c r="E1" s="5477"/>
      <c r="F1" s="5477"/>
      <c r="G1" s="5477"/>
      <c r="H1" s="5477"/>
      <c r="I1" s="5477"/>
      <c r="J1" s="5477"/>
      <c r="K1" s="5477"/>
      <c r="L1" s="5477"/>
      <c r="M1" s="5477"/>
      <c r="N1" s="5477"/>
      <c r="O1" s="5477"/>
      <c r="P1" s="5477"/>
      <c r="Q1" s="5477"/>
      <c r="R1" s="5477"/>
      <c r="S1" s="5477"/>
      <c r="T1" s="5477"/>
      <c r="U1" s="5477"/>
      <c r="V1" s="5477"/>
      <c r="W1" s="5477"/>
      <c r="X1" s="5477"/>
      <c r="Y1" s="5477"/>
      <c r="Z1" s="5477"/>
      <c r="AA1" s="5477"/>
      <c r="AB1" s="5477"/>
      <c r="AC1" s="5477"/>
      <c r="AD1" s="5477"/>
      <c r="AE1" s="5477"/>
      <c r="AF1" s="1955"/>
    </row>
    <row r="2" spans="1:32" s="1665" customFormat="1" ht="30" customHeight="1">
      <c r="A2" s="5478" t="s">
        <v>2393</v>
      </c>
      <c r="B2" s="5478"/>
      <c r="C2" s="5478"/>
      <c r="D2" s="5478"/>
      <c r="E2" s="5478"/>
      <c r="F2" s="5478"/>
      <c r="G2" s="5478"/>
      <c r="H2" s="5478"/>
      <c r="I2" s="5478"/>
      <c r="J2" s="5478"/>
      <c r="K2" s="5478"/>
      <c r="L2" s="5478"/>
      <c r="M2" s="5478"/>
      <c r="N2" s="5478"/>
      <c r="O2" s="5478"/>
      <c r="P2" s="5478"/>
      <c r="Q2" s="5478"/>
      <c r="R2" s="5478"/>
      <c r="S2" s="5478"/>
      <c r="T2" s="5478"/>
      <c r="U2" s="5478"/>
      <c r="V2" s="5478"/>
      <c r="W2" s="5478"/>
      <c r="X2" s="5478"/>
      <c r="Y2" s="5478"/>
      <c r="Z2" s="5478"/>
      <c r="AA2" s="5478"/>
      <c r="AB2" s="5478"/>
      <c r="AC2" s="5478"/>
      <c r="AD2" s="5478"/>
      <c r="AE2" s="5478"/>
      <c r="AF2" s="1955"/>
    </row>
    <row r="3" spans="1:32" s="1665" customFormat="1" ht="9.75" customHeight="1">
      <c r="A3" s="1956" t="s">
        <v>2394</v>
      </c>
      <c r="B3" s="1957"/>
      <c r="C3" s="1957"/>
      <c r="D3" s="1957"/>
      <c r="E3" s="1957"/>
      <c r="F3" s="1957"/>
      <c r="G3" s="1957"/>
      <c r="H3" s="1957"/>
      <c r="I3" s="1957"/>
      <c r="J3" s="1957"/>
      <c r="K3" s="1957"/>
      <c r="L3" s="1957"/>
      <c r="M3" s="1957"/>
      <c r="N3" s="1957"/>
      <c r="O3" s="1957"/>
      <c r="P3" s="1957"/>
      <c r="Q3" s="1957"/>
      <c r="R3" s="1957"/>
      <c r="S3" s="1957"/>
      <c r="T3" s="1957"/>
      <c r="U3" s="1957"/>
      <c r="V3" s="1957"/>
      <c r="W3" s="1957"/>
      <c r="X3" s="1957"/>
      <c r="Y3" s="1957"/>
      <c r="Z3" s="1957"/>
      <c r="AA3" s="1957"/>
      <c r="AB3" s="1957"/>
      <c r="AC3" s="1957"/>
      <c r="AD3" s="1958"/>
      <c r="AE3" s="1959" t="s">
        <v>2395</v>
      </c>
      <c r="AF3" s="1955"/>
    </row>
    <row r="4" spans="1:32" ht="13.5" customHeight="1">
      <c r="A4" s="1675"/>
      <c r="B4" s="1908">
        <v>1990</v>
      </c>
      <c r="C4" s="1908">
        <v>1991</v>
      </c>
      <c r="D4" s="537">
        <v>1992</v>
      </c>
      <c r="E4" s="1908">
        <v>1993</v>
      </c>
      <c r="F4" s="1908">
        <v>1994</v>
      </c>
      <c r="G4" s="537">
        <v>1995</v>
      </c>
      <c r="H4" s="1908">
        <v>1996</v>
      </c>
      <c r="I4" s="1908">
        <v>1997</v>
      </c>
      <c r="J4" s="1908">
        <v>1998</v>
      </c>
      <c r="K4" s="1908">
        <v>1999</v>
      </c>
      <c r="L4" s="1908">
        <v>2000</v>
      </c>
      <c r="M4" s="1908">
        <v>2001</v>
      </c>
      <c r="N4" s="1908">
        <v>2002</v>
      </c>
      <c r="O4" s="1908">
        <v>2003</v>
      </c>
      <c r="P4" s="537">
        <v>2004</v>
      </c>
      <c r="Q4" s="537">
        <v>2005</v>
      </c>
      <c r="R4" s="537">
        <v>2006</v>
      </c>
      <c r="S4" s="537">
        <v>2007</v>
      </c>
      <c r="T4" s="537">
        <v>2008</v>
      </c>
      <c r="U4" s="537">
        <v>2009</v>
      </c>
      <c r="V4" s="537">
        <v>2010</v>
      </c>
      <c r="W4" s="537">
        <v>2011</v>
      </c>
      <c r="X4" s="537">
        <v>2012</v>
      </c>
      <c r="Y4" s="537">
        <v>2013</v>
      </c>
      <c r="Z4" s="537">
        <v>2014</v>
      </c>
      <c r="AA4" s="537">
        <v>2015</v>
      </c>
      <c r="AB4" s="5132">
        <v>2016</v>
      </c>
      <c r="AC4" s="5133"/>
      <c r="AD4" s="1944">
        <v>2017</v>
      </c>
      <c r="AE4" s="537"/>
    </row>
    <row r="5" spans="1:32" s="1812" customFormat="1" ht="12.75" customHeight="1">
      <c r="A5" s="1960" t="s">
        <v>2396</v>
      </c>
      <c r="B5" s="1961">
        <v>1367</v>
      </c>
      <c r="C5" s="1961">
        <v>1398</v>
      </c>
      <c r="D5" s="1847">
        <v>1336</v>
      </c>
      <c r="E5" s="1847">
        <v>1348</v>
      </c>
      <c r="F5" s="1847">
        <v>1363</v>
      </c>
      <c r="G5" s="1922">
        <v>1386</v>
      </c>
      <c r="H5" s="1922">
        <v>1389</v>
      </c>
      <c r="I5" s="1922">
        <v>1386</v>
      </c>
      <c r="J5" s="1922">
        <v>1409</v>
      </c>
      <c r="K5" s="1922">
        <v>1421</v>
      </c>
      <c r="L5" s="1922">
        <v>1397</v>
      </c>
      <c r="M5" s="1922">
        <v>1421</v>
      </c>
      <c r="N5" s="1922">
        <v>1422</v>
      </c>
      <c r="O5" s="1922">
        <v>1432</v>
      </c>
      <c r="P5" s="1922">
        <v>1488</v>
      </c>
      <c r="Q5" s="1719">
        <v>1495</v>
      </c>
      <c r="R5" s="1719">
        <v>1452</v>
      </c>
      <c r="S5" s="1719">
        <v>1491</v>
      </c>
      <c r="T5" s="1923">
        <v>1495</v>
      </c>
      <c r="U5" s="1924">
        <v>1447</v>
      </c>
      <c r="V5" s="1701">
        <v>1503</v>
      </c>
      <c r="W5" s="1701">
        <v>1519</v>
      </c>
      <c r="X5" s="1701">
        <v>1498</v>
      </c>
      <c r="Y5" s="1701">
        <v>1471</v>
      </c>
      <c r="Z5" s="1795">
        <v>1549</v>
      </c>
      <c r="AA5" s="1925">
        <v>1606</v>
      </c>
      <c r="AB5" s="1702">
        <v>1635</v>
      </c>
      <c r="AC5" s="1936"/>
      <c r="AD5" s="1703">
        <v>1670</v>
      </c>
      <c r="AE5" s="1962" t="s">
        <v>2397</v>
      </c>
      <c r="AF5" s="797"/>
    </row>
    <row r="6" spans="1:32" s="1812" customFormat="1" ht="12.75" customHeight="1">
      <c r="A6" s="1963" t="s">
        <v>2398</v>
      </c>
      <c r="B6" s="1847">
        <v>416</v>
      </c>
      <c r="C6" s="1847">
        <v>426</v>
      </c>
      <c r="D6" s="1847">
        <v>398</v>
      </c>
      <c r="E6" s="1847">
        <v>385</v>
      </c>
      <c r="F6" s="1922">
        <v>383</v>
      </c>
      <c r="G6" s="1922">
        <v>372</v>
      </c>
      <c r="H6" s="1847">
        <v>357</v>
      </c>
      <c r="I6" s="1847">
        <v>373</v>
      </c>
      <c r="J6" s="1847">
        <v>378</v>
      </c>
      <c r="K6" s="1847">
        <v>392</v>
      </c>
      <c r="L6" s="1847">
        <v>386</v>
      </c>
      <c r="M6" s="1847">
        <v>402</v>
      </c>
      <c r="N6" s="1847">
        <v>409</v>
      </c>
      <c r="O6" s="1847">
        <v>417</v>
      </c>
      <c r="P6" s="1847">
        <v>430</v>
      </c>
      <c r="Q6" s="1847">
        <v>421</v>
      </c>
      <c r="R6" s="1719">
        <v>403</v>
      </c>
      <c r="S6" s="1719">
        <v>423</v>
      </c>
      <c r="T6" s="1923">
        <v>406</v>
      </c>
      <c r="U6" s="1924">
        <v>377</v>
      </c>
      <c r="V6" s="1701">
        <v>437</v>
      </c>
      <c r="W6" s="1701">
        <v>462</v>
      </c>
      <c r="X6" s="1701">
        <v>451</v>
      </c>
      <c r="Y6" s="1701">
        <v>425</v>
      </c>
      <c r="Z6" s="1795">
        <v>487</v>
      </c>
      <c r="AA6" s="1701">
        <v>510</v>
      </c>
      <c r="AB6" s="1702">
        <v>499</v>
      </c>
      <c r="AC6" s="1936"/>
      <c r="AD6" s="1703">
        <v>515</v>
      </c>
      <c r="AE6" s="1964" t="s">
        <v>2399</v>
      </c>
      <c r="AF6" s="1965"/>
    </row>
    <row r="7" spans="1:32" s="1812" customFormat="1" ht="12.75" customHeight="1">
      <c r="A7" s="1963" t="s">
        <v>2400</v>
      </c>
      <c r="B7" s="1847">
        <v>628</v>
      </c>
      <c r="C7" s="1847">
        <v>617</v>
      </c>
      <c r="D7" s="1847">
        <v>613</v>
      </c>
      <c r="E7" s="1847">
        <v>642</v>
      </c>
      <c r="F7" s="1922">
        <v>648</v>
      </c>
      <c r="G7" s="1922">
        <v>679</v>
      </c>
      <c r="H7" s="1847">
        <v>700</v>
      </c>
      <c r="I7" s="1847">
        <v>707</v>
      </c>
      <c r="J7" s="1847">
        <v>713</v>
      </c>
      <c r="K7" s="1847">
        <v>699</v>
      </c>
      <c r="L7" s="1847">
        <v>683</v>
      </c>
      <c r="M7" s="1847">
        <v>668</v>
      </c>
      <c r="N7" s="1847">
        <v>669</v>
      </c>
      <c r="O7" s="1847">
        <v>671</v>
      </c>
      <c r="P7" s="1847">
        <v>692</v>
      </c>
      <c r="Q7" s="1847">
        <v>698</v>
      </c>
      <c r="R7" s="1719">
        <v>693</v>
      </c>
      <c r="S7" s="1719">
        <v>705</v>
      </c>
      <c r="T7" s="1923">
        <v>702</v>
      </c>
      <c r="U7" s="1924">
        <v>691</v>
      </c>
      <c r="V7" s="1701">
        <v>686</v>
      </c>
      <c r="W7" s="1701">
        <v>683</v>
      </c>
      <c r="X7" s="1701">
        <v>678</v>
      </c>
      <c r="Y7" s="1701">
        <v>677</v>
      </c>
      <c r="Z7" s="1795">
        <v>697</v>
      </c>
      <c r="AA7" s="1701">
        <v>719</v>
      </c>
      <c r="AB7" s="1702">
        <v>724</v>
      </c>
      <c r="AC7" s="1936"/>
      <c r="AD7" s="1703">
        <v>728</v>
      </c>
      <c r="AE7" s="1966" t="s">
        <v>2401</v>
      </c>
      <c r="AF7" s="1965"/>
    </row>
    <row r="8" spans="1:32" s="1812" customFormat="1" ht="12.75" customHeight="1">
      <c r="A8" s="1967" t="s">
        <v>2402</v>
      </c>
      <c r="B8" s="1847">
        <v>380</v>
      </c>
      <c r="C8" s="1847">
        <v>382</v>
      </c>
      <c r="D8" s="1847">
        <v>381</v>
      </c>
      <c r="E8" s="1847">
        <v>386</v>
      </c>
      <c r="F8" s="1922">
        <v>379</v>
      </c>
      <c r="G8" s="1922">
        <v>384</v>
      </c>
      <c r="H8" s="1847">
        <v>376</v>
      </c>
      <c r="I8" s="1847">
        <v>377</v>
      </c>
      <c r="J8" s="1847">
        <v>372</v>
      </c>
      <c r="K8" s="1847">
        <v>357</v>
      </c>
      <c r="L8" s="1847">
        <v>329</v>
      </c>
      <c r="M8" s="1847">
        <v>305</v>
      </c>
      <c r="N8" s="1847">
        <v>299</v>
      </c>
      <c r="O8" s="1847">
        <v>288</v>
      </c>
      <c r="P8" s="1847">
        <v>297</v>
      </c>
      <c r="Q8" s="1847">
        <v>285</v>
      </c>
      <c r="R8" s="1719">
        <v>270</v>
      </c>
      <c r="S8" s="1719">
        <v>269</v>
      </c>
      <c r="T8" s="1923">
        <v>265</v>
      </c>
      <c r="U8" s="1924">
        <v>255</v>
      </c>
      <c r="V8" s="1701">
        <v>243</v>
      </c>
      <c r="W8" s="1701">
        <v>242</v>
      </c>
      <c r="X8" s="1701">
        <v>237</v>
      </c>
      <c r="Y8" s="1701">
        <v>231</v>
      </c>
      <c r="Z8" s="1795">
        <v>234</v>
      </c>
      <c r="AA8" s="1701">
        <v>243</v>
      </c>
      <c r="AB8" s="1702">
        <v>239</v>
      </c>
      <c r="AC8" s="1936"/>
      <c r="AD8" s="1703">
        <v>239</v>
      </c>
      <c r="AE8" s="1968" t="s">
        <v>2403</v>
      </c>
      <c r="AF8" s="1965"/>
    </row>
    <row r="9" spans="1:32" s="1812" customFormat="1" ht="12.75" customHeight="1">
      <c r="A9" s="1967" t="s">
        <v>2404</v>
      </c>
      <c r="B9" s="1847">
        <v>248</v>
      </c>
      <c r="C9" s="1847">
        <v>235</v>
      </c>
      <c r="D9" s="1847">
        <v>232</v>
      </c>
      <c r="E9" s="1847">
        <v>256</v>
      </c>
      <c r="F9" s="1922">
        <v>269</v>
      </c>
      <c r="G9" s="1922">
        <v>295</v>
      </c>
      <c r="H9" s="1847">
        <v>324</v>
      </c>
      <c r="I9" s="1847">
        <v>330</v>
      </c>
      <c r="J9" s="1847">
        <v>341</v>
      </c>
      <c r="K9" s="1847">
        <v>342</v>
      </c>
      <c r="L9" s="1847">
        <v>354</v>
      </c>
      <c r="M9" s="1847">
        <v>363</v>
      </c>
      <c r="N9" s="1847">
        <v>370</v>
      </c>
      <c r="O9" s="1847">
        <v>383</v>
      </c>
      <c r="P9" s="1847">
        <v>395</v>
      </c>
      <c r="Q9" s="1847">
        <v>414</v>
      </c>
      <c r="R9" s="1719">
        <v>422</v>
      </c>
      <c r="S9" s="1719">
        <v>436</v>
      </c>
      <c r="T9" s="1923">
        <v>437</v>
      </c>
      <c r="U9" s="1924">
        <v>436</v>
      </c>
      <c r="V9" s="1701">
        <v>442</v>
      </c>
      <c r="W9" s="1701">
        <v>441</v>
      </c>
      <c r="X9" s="1701">
        <v>442</v>
      </c>
      <c r="Y9" s="1701">
        <v>446</v>
      </c>
      <c r="Z9" s="1795">
        <v>463</v>
      </c>
      <c r="AA9" s="1701">
        <v>476</v>
      </c>
      <c r="AB9" s="1702">
        <v>485</v>
      </c>
      <c r="AC9" s="1936"/>
      <c r="AD9" s="1703">
        <v>490</v>
      </c>
      <c r="AE9" s="1968" t="s">
        <v>2405</v>
      </c>
      <c r="AF9" s="1965"/>
    </row>
    <row r="10" spans="1:32" s="1812" customFormat="1" ht="12.75" customHeight="1">
      <c r="A10" s="1963"/>
      <c r="B10" s="1847"/>
      <c r="C10" s="1847"/>
      <c r="D10" s="1847"/>
      <c r="E10" s="1847"/>
      <c r="F10" s="1922"/>
      <c r="G10" s="1922"/>
      <c r="H10" s="1847"/>
      <c r="I10" s="1847"/>
      <c r="J10" s="1847"/>
      <c r="K10" s="1847"/>
      <c r="L10" s="1847"/>
      <c r="M10" s="1847"/>
      <c r="N10" s="1847"/>
      <c r="O10" s="1922"/>
      <c r="P10" s="1922"/>
      <c r="Q10" s="1719"/>
      <c r="R10" s="1719"/>
      <c r="S10" s="1719"/>
      <c r="T10" s="1719"/>
      <c r="U10" s="1719"/>
      <c r="V10" s="1718"/>
      <c r="W10" s="1877"/>
      <c r="X10" s="1877"/>
      <c r="Y10" s="1877"/>
      <c r="Z10" s="1795"/>
      <c r="AA10" s="1925"/>
      <c r="AB10" s="1936"/>
      <c r="AC10" s="1936"/>
      <c r="AD10" s="1733"/>
      <c r="AE10" s="1967"/>
      <c r="AF10" s="1969"/>
    </row>
    <row r="11" spans="1:32" s="1812" customFormat="1" ht="12.75" customHeight="1">
      <c r="A11" s="1960" t="s">
        <v>2406</v>
      </c>
      <c r="B11" s="1847">
        <v>2675</v>
      </c>
      <c r="C11" s="1847">
        <v>2588</v>
      </c>
      <c r="D11" s="1847">
        <v>2574</v>
      </c>
      <c r="E11" s="1847">
        <v>2690</v>
      </c>
      <c r="F11" s="1922">
        <v>2444</v>
      </c>
      <c r="G11" s="1922">
        <v>2430</v>
      </c>
      <c r="H11" s="1847">
        <v>2375</v>
      </c>
      <c r="I11" s="1847">
        <v>2394</v>
      </c>
      <c r="J11" s="1847">
        <v>2385</v>
      </c>
      <c r="K11" s="1847">
        <v>2350</v>
      </c>
      <c r="L11" s="1847">
        <v>2118</v>
      </c>
      <c r="M11" s="1847">
        <v>2014</v>
      </c>
      <c r="N11" s="1847">
        <v>1964</v>
      </c>
      <c r="O11" s="1922">
        <v>1886</v>
      </c>
      <c r="P11" s="1922">
        <v>1967</v>
      </c>
      <c r="Q11" s="1719">
        <v>1955</v>
      </c>
      <c r="R11" s="1719">
        <v>1917</v>
      </c>
      <c r="S11" s="1719">
        <v>1978</v>
      </c>
      <c r="T11" s="1923">
        <v>1955</v>
      </c>
      <c r="U11" s="1924">
        <v>1945</v>
      </c>
      <c r="V11" s="1701">
        <v>1917</v>
      </c>
      <c r="W11" s="1701">
        <v>1985</v>
      </c>
      <c r="X11" s="1701">
        <v>2024</v>
      </c>
      <c r="Y11" s="1701">
        <v>2014</v>
      </c>
      <c r="Z11" s="1795">
        <v>2127</v>
      </c>
      <c r="AA11" s="1925">
        <v>2247</v>
      </c>
      <c r="AB11" s="1702">
        <v>2151</v>
      </c>
      <c r="AC11" s="1936"/>
      <c r="AD11" s="1703">
        <v>2165</v>
      </c>
      <c r="AE11" s="1962" t="s">
        <v>2407</v>
      </c>
      <c r="AF11" s="1970"/>
    </row>
    <row r="12" spans="1:32" s="1812" customFormat="1" ht="12.75" customHeight="1">
      <c r="A12" s="1963" t="s">
        <v>2408</v>
      </c>
      <c r="B12" s="1847">
        <v>777</v>
      </c>
      <c r="C12" s="1847">
        <v>749</v>
      </c>
      <c r="D12" s="1847">
        <v>741</v>
      </c>
      <c r="E12" s="1847">
        <v>761</v>
      </c>
      <c r="F12" s="1922">
        <v>704</v>
      </c>
      <c r="G12" s="1922">
        <v>712</v>
      </c>
      <c r="H12" s="1847">
        <v>694</v>
      </c>
      <c r="I12" s="1847">
        <v>697</v>
      </c>
      <c r="J12" s="1847">
        <v>695</v>
      </c>
      <c r="K12" s="1847">
        <v>682</v>
      </c>
      <c r="L12" s="1847">
        <v>615</v>
      </c>
      <c r="M12" s="1847">
        <v>582</v>
      </c>
      <c r="N12" s="1847">
        <v>578</v>
      </c>
      <c r="O12" s="1922">
        <v>554</v>
      </c>
      <c r="P12" s="1922">
        <v>578</v>
      </c>
      <c r="Q12" s="1719">
        <v>590</v>
      </c>
      <c r="R12" s="1719">
        <v>580</v>
      </c>
      <c r="S12" s="1719">
        <v>604</v>
      </c>
      <c r="T12" s="1923">
        <v>595</v>
      </c>
      <c r="U12" s="1924">
        <v>605</v>
      </c>
      <c r="V12" s="1701">
        <v>588</v>
      </c>
      <c r="W12" s="1701">
        <v>645</v>
      </c>
      <c r="X12" s="1701">
        <v>668</v>
      </c>
      <c r="Y12" s="1701">
        <v>658</v>
      </c>
      <c r="Z12" s="1795">
        <v>714</v>
      </c>
      <c r="AA12" s="1701">
        <v>764</v>
      </c>
      <c r="AB12" s="1702">
        <v>709</v>
      </c>
      <c r="AC12" s="1936"/>
      <c r="AD12" s="1703">
        <v>743</v>
      </c>
      <c r="AE12" s="1966" t="s">
        <v>2409</v>
      </c>
      <c r="AF12" s="1971"/>
    </row>
    <row r="13" spans="1:32" s="1812" customFormat="1" ht="12.75" customHeight="1">
      <c r="A13" s="1963" t="s">
        <v>2410</v>
      </c>
      <c r="B13" s="1847">
        <v>839</v>
      </c>
      <c r="C13" s="1847">
        <v>815</v>
      </c>
      <c r="D13" s="1847">
        <v>795</v>
      </c>
      <c r="E13" s="1847">
        <v>824</v>
      </c>
      <c r="F13" s="1922">
        <v>745</v>
      </c>
      <c r="G13" s="1922">
        <v>731</v>
      </c>
      <c r="H13" s="1847">
        <v>698</v>
      </c>
      <c r="I13" s="1847">
        <v>706</v>
      </c>
      <c r="J13" s="1847">
        <v>709</v>
      </c>
      <c r="K13" s="1847">
        <v>721</v>
      </c>
      <c r="L13" s="1847">
        <v>659</v>
      </c>
      <c r="M13" s="1847">
        <v>643</v>
      </c>
      <c r="N13" s="1847">
        <v>629</v>
      </c>
      <c r="O13" s="1922">
        <v>606</v>
      </c>
      <c r="P13" s="1922">
        <v>645</v>
      </c>
      <c r="Q13" s="1719">
        <v>618</v>
      </c>
      <c r="R13" s="1719">
        <v>615</v>
      </c>
      <c r="S13" s="1719">
        <v>635</v>
      </c>
      <c r="T13" s="1923">
        <v>637</v>
      </c>
      <c r="U13" s="1924">
        <v>644</v>
      </c>
      <c r="V13" s="1701">
        <v>642</v>
      </c>
      <c r="W13" s="1701">
        <v>642</v>
      </c>
      <c r="X13" s="1701">
        <v>658</v>
      </c>
      <c r="Y13" s="1701">
        <v>659</v>
      </c>
      <c r="Z13" s="1795">
        <v>691</v>
      </c>
      <c r="AA13" s="1701">
        <v>734</v>
      </c>
      <c r="AB13" s="1702">
        <v>719</v>
      </c>
      <c r="AC13" s="1936"/>
      <c r="AD13" s="1703">
        <v>705</v>
      </c>
      <c r="AE13" s="1966" t="s">
        <v>2411</v>
      </c>
      <c r="AF13" s="1971"/>
    </row>
    <row r="14" spans="1:32" s="1812" customFormat="1" ht="12.75" customHeight="1">
      <c r="A14" s="1972" t="s">
        <v>2412</v>
      </c>
      <c r="B14" s="1847">
        <v>354</v>
      </c>
      <c r="C14" s="1847">
        <v>350</v>
      </c>
      <c r="D14" s="1847">
        <v>354</v>
      </c>
      <c r="E14" s="1847">
        <v>366</v>
      </c>
      <c r="F14" s="1922">
        <v>330</v>
      </c>
      <c r="G14" s="1922">
        <v>333</v>
      </c>
      <c r="H14" s="1847">
        <v>330</v>
      </c>
      <c r="I14" s="1847">
        <v>334</v>
      </c>
      <c r="J14" s="1847">
        <v>325</v>
      </c>
      <c r="K14" s="1847">
        <v>326</v>
      </c>
      <c r="L14" s="1847">
        <v>305</v>
      </c>
      <c r="M14" s="1847">
        <v>289</v>
      </c>
      <c r="N14" s="1847">
        <v>265</v>
      </c>
      <c r="O14" s="1922">
        <v>255</v>
      </c>
      <c r="P14" s="1922">
        <v>261</v>
      </c>
      <c r="Q14" s="1719">
        <v>260</v>
      </c>
      <c r="R14" s="1719">
        <v>256</v>
      </c>
      <c r="S14" s="1719">
        <v>253</v>
      </c>
      <c r="T14" s="1923">
        <v>250</v>
      </c>
      <c r="U14" s="1924">
        <v>244</v>
      </c>
      <c r="V14" s="1701">
        <v>241</v>
      </c>
      <c r="W14" s="1701">
        <v>231</v>
      </c>
      <c r="X14" s="1701">
        <v>227</v>
      </c>
      <c r="Y14" s="1701">
        <v>223</v>
      </c>
      <c r="Z14" s="1795">
        <v>234</v>
      </c>
      <c r="AA14" s="1701">
        <v>240</v>
      </c>
      <c r="AB14" s="1702">
        <v>233</v>
      </c>
      <c r="AC14" s="1936"/>
      <c r="AD14" s="1703">
        <v>236</v>
      </c>
      <c r="AE14" s="1966" t="s">
        <v>2413</v>
      </c>
      <c r="AF14" s="1971"/>
    </row>
    <row r="15" spans="1:32" s="1812" customFormat="1" ht="12.75" customHeight="1">
      <c r="A15" s="1963"/>
      <c r="B15" s="1847"/>
      <c r="C15" s="1847"/>
      <c r="D15" s="1847"/>
      <c r="E15" s="1847"/>
      <c r="F15" s="1922"/>
      <c r="G15" s="1922"/>
      <c r="H15" s="1847"/>
      <c r="I15" s="1847"/>
      <c r="J15" s="1847"/>
      <c r="K15" s="1847"/>
      <c r="L15" s="1847"/>
      <c r="M15" s="1847"/>
      <c r="N15" s="1847"/>
      <c r="O15" s="1922"/>
      <c r="P15" s="1922"/>
      <c r="Q15" s="1719"/>
      <c r="R15" s="1719"/>
      <c r="S15" s="1719"/>
      <c r="T15" s="1719"/>
      <c r="U15" s="1719"/>
      <c r="V15" s="1718"/>
      <c r="W15" s="1877"/>
      <c r="X15" s="1877"/>
      <c r="Y15" s="1877"/>
      <c r="Z15" s="1937"/>
      <c r="AA15" s="1938"/>
      <c r="AB15" s="1938"/>
      <c r="AC15" s="1938"/>
      <c r="AD15" s="1939"/>
      <c r="AE15" s="1967"/>
      <c r="AF15" s="1970"/>
    </row>
    <row r="16" spans="1:32" s="1812" customFormat="1" ht="12.75" customHeight="1">
      <c r="A16" s="1960" t="s">
        <v>2414</v>
      </c>
      <c r="B16" s="1847">
        <v>3359</v>
      </c>
      <c r="C16" s="1847">
        <v>3381</v>
      </c>
      <c r="D16" s="1847">
        <v>3359</v>
      </c>
      <c r="E16" s="1847">
        <v>3345</v>
      </c>
      <c r="F16" s="1922">
        <v>3475</v>
      </c>
      <c r="G16" s="1922">
        <v>3482</v>
      </c>
      <c r="H16" s="1847">
        <v>3486</v>
      </c>
      <c r="I16" s="1847">
        <v>3432</v>
      </c>
      <c r="J16" s="1847">
        <v>3590</v>
      </c>
      <c r="K16" s="1847">
        <v>3584</v>
      </c>
      <c r="L16" s="1847">
        <v>3215</v>
      </c>
      <c r="M16" s="1847">
        <v>2842</v>
      </c>
      <c r="N16" s="1847">
        <v>2812</v>
      </c>
      <c r="O16" s="1922">
        <v>2775</v>
      </c>
      <c r="P16" s="1922">
        <v>2868</v>
      </c>
      <c r="Q16" s="1719">
        <v>2903</v>
      </c>
      <c r="R16" s="1719">
        <v>2839</v>
      </c>
      <c r="S16" s="1719">
        <v>2703</v>
      </c>
      <c r="T16" s="1923">
        <v>2558</v>
      </c>
      <c r="U16" s="1924">
        <v>2368</v>
      </c>
      <c r="V16" s="1701">
        <v>2226</v>
      </c>
      <c r="W16" s="1701">
        <v>2170</v>
      </c>
      <c r="X16" s="1701">
        <v>2092</v>
      </c>
      <c r="Y16" s="1701">
        <v>2074</v>
      </c>
      <c r="Z16" s="1795">
        <v>2033</v>
      </c>
      <c r="AA16" s="1925">
        <v>2043</v>
      </c>
      <c r="AB16" s="1702">
        <v>2068</v>
      </c>
      <c r="AC16" s="1973" t="s">
        <v>2415</v>
      </c>
      <c r="AD16" s="1703">
        <v>2225</v>
      </c>
      <c r="AE16" s="1962" t="s">
        <v>2416</v>
      </c>
      <c r="AF16" s="1970"/>
    </row>
    <row r="17" spans="1:32" s="1812" customFormat="1" ht="12.75" customHeight="1">
      <c r="A17" s="1963" t="s">
        <v>2417</v>
      </c>
      <c r="B17" s="1847">
        <v>2231</v>
      </c>
      <c r="C17" s="1847">
        <v>2270</v>
      </c>
      <c r="D17" s="1847">
        <v>2271</v>
      </c>
      <c r="E17" s="1847">
        <v>2263</v>
      </c>
      <c r="F17" s="1922">
        <v>2376</v>
      </c>
      <c r="G17" s="1922">
        <v>2377</v>
      </c>
      <c r="H17" s="1847">
        <v>2376</v>
      </c>
      <c r="I17" s="1847">
        <v>2350</v>
      </c>
      <c r="J17" s="1847">
        <v>2376</v>
      </c>
      <c r="K17" s="1847">
        <v>2439</v>
      </c>
      <c r="L17" s="1847">
        <v>2416</v>
      </c>
      <c r="M17" s="1847">
        <v>2312</v>
      </c>
      <c r="N17" s="1847">
        <v>2257</v>
      </c>
      <c r="O17" s="1922">
        <v>2277</v>
      </c>
      <c r="P17" s="1922">
        <v>2284</v>
      </c>
      <c r="Q17" s="1719">
        <v>2315</v>
      </c>
      <c r="R17" s="1719">
        <v>2224</v>
      </c>
      <c r="S17" s="1719">
        <v>2137</v>
      </c>
      <c r="T17" s="1923">
        <v>2051</v>
      </c>
      <c r="U17" s="1924">
        <v>1902</v>
      </c>
      <c r="V17" s="1701">
        <v>1791</v>
      </c>
      <c r="W17" s="1701">
        <v>1740</v>
      </c>
      <c r="X17" s="1701">
        <v>1675</v>
      </c>
      <c r="Y17" s="1701">
        <v>1634</v>
      </c>
      <c r="Z17" s="1795">
        <v>1607</v>
      </c>
      <c r="AA17" s="1701">
        <v>1617</v>
      </c>
      <c r="AB17" s="1702">
        <v>1606</v>
      </c>
      <c r="AC17" s="1973" t="s">
        <v>2415</v>
      </c>
      <c r="AD17" s="1703">
        <v>1665</v>
      </c>
      <c r="AE17" s="1974" t="s">
        <v>2418</v>
      </c>
      <c r="AF17" s="1971"/>
    </row>
    <row r="18" spans="1:32" s="1812" customFormat="1" ht="12.75" customHeight="1">
      <c r="A18" s="1963" t="s">
        <v>2419</v>
      </c>
      <c r="B18" s="1847">
        <v>1128</v>
      </c>
      <c r="C18" s="1847">
        <v>1111</v>
      </c>
      <c r="D18" s="1847">
        <v>1088</v>
      </c>
      <c r="E18" s="1847">
        <v>1082</v>
      </c>
      <c r="F18" s="1922">
        <v>1099</v>
      </c>
      <c r="G18" s="1922">
        <v>1105</v>
      </c>
      <c r="H18" s="1847">
        <v>1110</v>
      </c>
      <c r="I18" s="1847">
        <v>1082</v>
      </c>
      <c r="J18" s="1847">
        <v>1214</v>
      </c>
      <c r="K18" s="1847">
        <v>1145</v>
      </c>
      <c r="L18" s="1847">
        <v>799</v>
      </c>
      <c r="M18" s="1847">
        <v>530</v>
      </c>
      <c r="N18" s="1847">
        <v>555</v>
      </c>
      <c r="O18" s="1922">
        <v>498</v>
      </c>
      <c r="P18" s="1922">
        <v>584</v>
      </c>
      <c r="Q18" s="1719">
        <v>588</v>
      </c>
      <c r="R18" s="1719">
        <v>616</v>
      </c>
      <c r="S18" s="1719">
        <v>566</v>
      </c>
      <c r="T18" s="1923">
        <v>507</v>
      </c>
      <c r="U18" s="1924">
        <v>466</v>
      </c>
      <c r="V18" s="1701">
        <v>435</v>
      </c>
      <c r="W18" s="1701">
        <v>430</v>
      </c>
      <c r="X18" s="1701">
        <v>417</v>
      </c>
      <c r="Y18" s="1701">
        <v>439</v>
      </c>
      <c r="Z18" s="1795">
        <v>425</v>
      </c>
      <c r="AA18" s="1701">
        <v>426</v>
      </c>
      <c r="AB18" s="1702">
        <v>461</v>
      </c>
      <c r="AC18" s="1973" t="s">
        <v>2415</v>
      </c>
      <c r="AD18" s="1703">
        <v>560</v>
      </c>
      <c r="AE18" s="1968" t="s">
        <v>2420</v>
      </c>
      <c r="AF18" s="1971"/>
    </row>
    <row r="19" spans="1:32" s="1812" customFormat="1" ht="12.75" customHeight="1">
      <c r="A19" s="1963"/>
      <c r="B19" s="1847"/>
      <c r="C19" s="1847"/>
      <c r="D19" s="1847"/>
      <c r="E19" s="1847"/>
      <c r="F19" s="1922"/>
      <c r="G19" s="1922"/>
      <c r="H19" s="1847"/>
      <c r="I19" s="1847"/>
      <c r="J19" s="1847"/>
      <c r="K19" s="1847"/>
      <c r="L19" s="1847"/>
      <c r="M19" s="1847"/>
      <c r="N19" s="1847"/>
      <c r="O19" s="1922"/>
      <c r="P19" s="1922"/>
      <c r="Q19" s="1719"/>
      <c r="R19" s="1719"/>
      <c r="S19" s="1719"/>
      <c r="T19" s="1719"/>
      <c r="U19" s="1719"/>
      <c r="V19" s="1718"/>
      <c r="W19" s="1719"/>
      <c r="X19" s="1719"/>
      <c r="Y19" s="1719"/>
      <c r="Z19" s="1937"/>
      <c r="AA19" s="1938"/>
      <c r="AB19" s="1938"/>
      <c r="AC19" s="1938"/>
      <c r="AD19" s="1939"/>
      <c r="AE19" s="1967"/>
      <c r="AF19" s="1970"/>
    </row>
    <row r="20" spans="1:32" s="1516" customFormat="1" ht="12.75" customHeight="1">
      <c r="A20" s="1960" t="s">
        <v>2421</v>
      </c>
      <c r="B20" s="1922">
        <v>797</v>
      </c>
      <c r="C20" s="1922">
        <v>772</v>
      </c>
      <c r="D20" s="1922">
        <v>762</v>
      </c>
      <c r="E20" s="1922">
        <v>725</v>
      </c>
      <c r="F20" s="1922">
        <v>721</v>
      </c>
      <c r="G20" s="1922">
        <v>704</v>
      </c>
      <c r="H20" s="1922">
        <v>677</v>
      </c>
      <c r="I20" s="1922">
        <v>673</v>
      </c>
      <c r="J20" s="1922">
        <v>676</v>
      </c>
      <c r="K20" s="1922">
        <v>630</v>
      </c>
      <c r="L20" s="1922">
        <v>562</v>
      </c>
      <c r="M20" s="1922">
        <v>489</v>
      </c>
      <c r="N20" s="1922">
        <v>470</v>
      </c>
      <c r="O20" s="1922">
        <v>444</v>
      </c>
      <c r="P20" s="1922">
        <v>470</v>
      </c>
      <c r="Q20" s="1719">
        <v>475</v>
      </c>
      <c r="R20" s="1719">
        <v>468</v>
      </c>
      <c r="S20" s="1719">
        <v>439</v>
      </c>
      <c r="T20" s="1923">
        <v>433</v>
      </c>
      <c r="U20" s="1924">
        <v>425</v>
      </c>
      <c r="V20" s="1701">
        <v>419</v>
      </c>
      <c r="W20" s="1701">
        <v>413</v>
      </c>
      <c r="X20" s="1701">
        <v>404</v>
      </c>
      <c r="Y20" s="1701">
        <v>398</v>
      </c>
      <c r="Z20" s="1795">
        <v>382</v>
      </c>
      <c r="AA20" s="1925">
        <v>373</v>
      </c>
      <c r="AB20" s="1936">
        <v>347</v>
      </c>
      <c r="AC20" s="1936"/>
      <c r="AD20" s="1703">
        <v>340</v>
      </c>
      <c r="AE20" s="1962" t="s">
        <v>2422</v>
      </c>
      <c r="AF20" s="1970"/>
    </row>
    <row r="21" spans="1:32" s="1515" customFormat="1" ht="12.75" customHeight="1">
      <c r="A21" s="1963" t="s">
        <v>2423</v>
      </c>
      <c r="B21" s="1922">
        <v>570</v>
      </c>
      <c r="C21" s="1922">
        <v>553</v>
      </c>
      <c r="D21" s="1922">
        <v>544</v>
      </c>
      <c r="E21" s="1922">
        <v>518</v>
      </c>
      <c r="F21" s="1922">
        <v>522</v>
      </c>
      <c r="G21" s="1922">
        <v>511</v>
      </c>
      <c r="H21" s="1922">
        <v>494</v>
      </c>
      <c r="I21" s="1922">
        <v>488</v>
      </c>
      <c r="J21" s="1922">
        <v>472</v>
      </c>
      <c r="K21" s="1922">
        <v>457</v>
      </c>
      <c r="L21" s="1922">
        <v>452</v>
      </c>
      <c r="M21" s="1922">
        <v>411</v>
      </c>
      <c r="N21" s="1922">
        <v>389</v>
      </c>
      <c r="O21" s="1922">
        <v>376</v>
      </c>
      <c r="P21" s="1922">
        <v>378</v>
      </c>
      <c r="Q21" s="1719">
        <v>385</v>
      </c>
      <c r="R21" s="1719">
        <v>377</v>
      </c>
      <c r="S21" s="1719">
        <v>358</v>
      </c>
      <c r="T21" s="1923">
        <v>361</v>
      </c>
      <c r="U21" s="1924">
        <v>354</v>
      </c>
      <c r="V21" s="1701">
        <v>355</v>
      </c>
      <c r="W21" s="1701">
        <v>351</v>
      </c>
      <c r="X21" s="1701">
        <v>343</v>
      </c>
      <c r="Y21" s="1701">
        <v>334</v>
      </c>
      <c r="Z21" s="1795">
        <v>322</v>
      </c>
      <c r="AA21" s="1701">
        <v>316</v>
      </c>
      <c r="AB21" s="1936">
        <v>293</v>
      </c>
      <c r="AC21" s="1936"/>
      <c r="AD21" s="1703">
        <v>283</v>
      </c>
      <c r="AE21" s="1974" t="s">
        <v>2424</v>
      </c>
      <c r="AF21" s="1971"/>
    </row>
    <row r="22" spans="1:32" s="1515" customFormat="1" ht="12.75" customHeight="1">
      <c r="A22" s="1963" t="s">
        <v>2425</v>
      </c>
      <c r="B22" s="1922">
        <v>227</v>
      </c>
      <c r="C22" s="1922">
        <v>219</v>
      </c>
      <c r="D22" s="1922">
        <v>218</v>
      </c>
      <c r="E22" s="1922">
        <v>207</v>
      </c>
      <c r="F22" s="1922">
        <v>199</v>
      </c>
      <c r="G22" s="1922">
        <v>193</v>
      </c>
      <c r="H22" s="1922">
        <v>183</v>
      </c>
      <c r="I22" s="1922">
        <v>185</v>
      </c>
      <c r="J22" s="1922">
        <v>204</v>
      </c>
      <c r="K22" s="1922">
        <v>172</v>
      </c>
      <c r="L22" s="1922">
        <v>110</v>
      </c>
      <c r="M22" s="1922">
        <v>79</v>
      </c>
      <c r="N22" s="1922">
        <v>80</v>
      </c>
      <c r="O22" s="1922">
        <v>68</v>
      </c>
      <c r="P22" s="1922">
        <v>93</v>
      </c>
      <c r="Q22" s="1719">
        <v>90</v>
      </c>
      <c r="R22" s="1719">
        <v>90</v>
      </c>
      <c r="S22" s="1719">
        <v>81</v>
      </c>
      <c r="T22" s="1923">
        <v>72</v>
      </c>
      <c r="U22" s="1940">
        <v>71</v>
      </c>
      <c r="V22" s="1975">
        <v>64</v>
      </c>
      <c r="W22" s="1975">
        <v>62</v>
      </c>
      <c r="X22" s="1975">
        <v>61</v>
      </c>
      <c r="Y22" s="1701">
        <v>64</v>
      </c>
      <c r="Z22" s="1795">
        <v>60</v>
      </c>
      <c r="AA22" s="1975">
        <v>57</v>
      </c>
      <c r="AB22" s="1936">
        <v>54</v>
      </c>
      <c r="AC22" s="1936"/>
      <c r="AD22" s="1703">
        <v>57</v>
      </c>
      <c r="AE22" s="1968" t="s">
        <v>2426</v>
      </c>
      <c r="AF22" s="1971"/>
    </row>
    <row r="23" spans="1:32" ht="13.5" customHeight="1">
      <c r="A23" s="1675"/>
      <c r="B23" s="1908">
        <v>1990</v>
      </c>
      <c r="C23" s="1908">
        <v>1991</v>
      </c>
      <c r="D23" s="537">
        <v>1992</v>
      </c>
      <c r="E23" s="1908">
        <v>1993</v>
      </c>
      <c r="F23" s="1908">
        <v>1994</v>
      </c>
      <c r="G23" s="537">
        <v>1995</v>
      </c>
      <c r="H23" s="1908">
        <v>1996</v>
      </c>
      <c r="I23" s="1908">
        <v>1997</v>
      </c>
      <c r="J23" s="1908">
        <v>1998</v>
      </c>
      <c r="K23" s="1908">
        <v>1999</v>
      </c>
      <c r="L23" s="1908">
        <v>2000</v>
      </c>
      <c r="M23" s="1908">
        <v>2001</v>
      </c>
      <c r="N23" s="1908">
        <v>2002</v>
      </c>
      <c r="O23" s="1908">
        <v>2003</v>
      </c>
      <c r="P23" s="537">
        <v>2004</v>
      </c>
      <c r="Q23" s="537">
        <v>2005</v>
      </c>
      <c r="R23" s="537">
        <v>2006</v>
      </c>
      <c r="S23" s="537">
        <v>2007</v>
      </c>
      <c r="T23" s="537">
        <v>2008</v>
      </c>
      <c r="U23" s="537">
        <v>2009</v>
      </c>
      <c r="V23" s="537">
        <v>2010</v>
      </c>
      <c r="W23" s="537">
        <v>2011</v>
      </c>
      <c r="X23" s="537">
        <v>2012</v>
      </c>
      <c r="Y23" s="537">
        <v>2013</v>
      </c>
      <c r="Z23" s="537">
        <v>2014</v>
      </c>
      <c r="AA23" s="537">
        <v>2015</v>
      </c>
      <c r="AB23" s="5132">
        <v>2016</v>
      </c>
      <c r="AC23" s="5133"/>
      <c r="AD23" s="1944">
        <v>2017</v>
      </c>
      <c r="AE23" s="537"/>
      <c r="AF23" s="1976"/>
    </row>
    <row r="24" spans="1:32" ht="13.5" customHeight="1">
      <c r="A24" s="1977" t="s">
        <v>390</v>
      </c>
      <c r="B24" s="1977"/>
      <c r="C24" s="1977"/>
      <c r="D24" s="1977"/>
      <c r="E24" s="1977"/>
      <c r="F24" s="1977"/>
      <c r="G24" s="1977"/>
      <c r="H24" s="1977"/>
      <c r="I24" s="1977"/>
      <c r="J24" s="1977"/>
      <c r="K24" s="1977"/>
      <c r="L24" s="1977"/>
      <c r="M24" s="1977"/>
      <c r="N24" s="1977"/>
      <c r="O24" s="1977"/>
      <c r="P24" s="1977"/>
      <c r="Q24" s="1977"/>
      <c r="R24" s="1977"/>
      <c r="S24" s="1977"/>
      <c r="T24" s="1977"/>
      <c r="U24" s="1977"/>
      <c r="V24" s="1977"/>
      <c r="W24" s="1977"/>
      <c r="X24" s="1977"/>
      <c r="Y24" s="1977"/>
      <c r="Z24" s="1977"/>
      <c r="AA24" s="1977"/>
      <c r="AB24" s="1977"/>
      <c r="AC24" s="1978"/>
      <c r="AD24" s="1978"/>
      <c r="AE24" s="1978"/>
      <c r="AF24" s="1976"/>
    </row>
    <row r="25" spans="1:32" s="1812" customFormat="1" ht="9.75" customHeight="1">
      <c r="A25" s="1978" t="s">
        <v>2427</v>
      </c>
      <c r="B25" s="1979"/>
      <c r="C25" s="1979"/>
      <c r="D25" s="1979"/>
      <c r="E25" s="1979"/>
      <c r="F25" s="1979"/>
      <c r="G25" s="1979"/>
      <c r="H25" s="1979"/>
      <c r="I25" s="1979"/>
      <c r="J25" s="1979"/>
      <c r="K25" s="1979"/>
      <c r="L25" s="1979"/>
      <c r="M25" s="1979"/>
      <c r="N25" s="1979"/>
      <c r="O25" s="1979"/>
      <c r="P25" s="1979"/>
      <c r="Q25" s="1979"/>
      <c r="R25" s="1979"/>
      <c r="S25" s="1979"/>
      <c r="T25" s="1979"/>
      <c r="U25" s="1979"/>
      <c r="V25" s="1979"/>
      <c r="W25" s="1979"/>
      <c r="X25" s="1979"/>
      <c r="Y25" s="1979"/>
      <c r="Z25" s="1979"/>
      <c r="AA25" s="1979"/>
      <c r="AB25" s="1979"/>
      <c r="AC25" s="1979"/>
      <c r="AD25" s="1980"/>
      <c r="AE25" s="1981"/>
      <c r="AF25" s="1982"/>
    </row>
    <row r="26" spans="1:32">
      <c r="A26" s="1983" t="s">
        <v>2428</v>
      </c>
      <c r="B26" s="1984"/>
      <c r="C26" s="1984"/>
      <c r="D26" s="1984"/>
      <c r="E26" s="1984"/>
      <c r="F26" s="1984"/>
      <c r="G26" s="1984"/>
      <c r="H26" s="1984"/>
      <c r="I26" s="1984"/>
      <c r="J26" s="1984"/>
      <c r="K26" s="1984"/>
      <c r="L26" s="1984"/>
      <c r="M26" s="1984"/>
      <c r="N26" s="1984"/>
      <c r="O26" s="1984"/>
      <c r="P26" s="1984"/>
      <c r="Q26" s="1984"/>
      <c r="R26" s="1984"/>
      <c r="S26" s="1984"/>
      <c r="T26" s="1984"/>
      <c r="U26" s="1984"/>
      <c r="V26" s="1984"/>
      <c r="W26" s="1984"/>
      <c r="X26" s="1984"/>
      <c r="Y26" s="1984"/>
      <c r="Z26" s="1985"/>
      <c r="AA26" s="1984"/>
      <c r="AB26" s="1984"/>
      <c r="AC26" s="1984"/>
      <c r="AD26" s="1985"/>
      <c r="AE26" s="1986"/>
      <c r="AF26" s="1982"/>
    </row>
    <row r="27" spans="1:32">
      <c r="A27" s="1986"/>
      <c r="B27" s="558"/>
      <c r="C27" s="558"/>
    </row>
    <row r="28" spans="1:32">
      <c r="A28" s="558" t="s">
        <v>427</v>
      </c>
      <c r="C28" s="1987"/>
    </row>
    <row r="29" spans="1:32">
      <c r="A29" s="1841" t="s">
        <v>2429</v>
      </c>
      <c r="B29" s="1987"/>
      <c r="C29" s="1987"/>
    </row>
    <row r="30" spans="1:32">
      <c r="A30" s="1841" t="s">
        <v>2430</v>
      </c>
      <c r="B30" s="1987"/>
    </row>
    <row r="31" spans="1:32">
      <c r="A31" s="1841" t="s">
        <v>2431</v>
      </c>
    </row>
    <row r="32" spans="1:32">
      <c r="A32" s="1841" t="s">
        <v>2432</v>
      </c>
    </row>
  </sheetData>
  <mergeCells count="4">
    <mergeCell ref="A1:AE1"/>
    <mergeCell ref="A2:AE2"/>
    <mergeCell ref="AB4:AC4"/>
    <mergeCell ref="AB23:AC23"/>
  </mergeCells>
  <hyperlinks>
    <hyperlink ref="A29" r:id="rId1"/>
    <hyperlink ref="A30" r:id="rId2"/>
    <hyperlink ref="A31:A32" r:id="rId3" display="http://www.ine.pt/xurl/ind/0001327"/>
    <hyperlink ref="A31" r:id="rId4"/>
    <hyperlink ref="A32" r:id="rId5"/>
    <hyperlink ref="AE5" r:id="rId6"/>
    <hyperlink ref="A5" r:id="rId7"/>
    <hyperlink ref="AE11" r:id="rId8"/>
    <hyperlink ref="AE16" r:id="rId9"/>
    <hyperlink ref="AE20" r:id="rId10"/>
    <hyperlink ref="A11" r:id="rId11"/>
    <hyperlink ref="A16" r:id="rId12"/>
    <hyperlink ref="A20" r:id="rId13"/>
  </hyperlinks>
  <pageMargins left="0.74803149606299213" right="0.74803149606299213" top="0.98425196850393704" bottom="0.98425196850393704" header="0.51181102362204722" footer="0.51181102362204722"/>
  <pageSetup paperSize="9" scale="54" orientation="landscape" r:id="rId14"/>
  <headerFooter alignWithMargins="0"/>
</worksheet>
</file>

<file path=xl/worksheets/sheet9.xml><?xml version="1.0" encoding="utf-8"?>
<worksheet xmlns="http://schemas.openxmlformats.org/spreadsheetml/2006/main" xmlns:r="http://schemas.openxmlformats.org/officeDocument/2006/relationships">
  <dimension ref="A1:BK389"/>
  <sheetViews>
    <sheetView showGridLines="0" workbookViewId="0">
      <selection activeCell="A2" sqref="A2:Y2"/>
    </sheetView>
  </sheetViews>
  <sheetFormatPr defaultColWidth="9.140625" defaultRowHeight="12.75"/>
  <cols>
    <col min="1" max="1" width="19.7109375" style="36" customWidth="1"/>
    <col min="2" max="2" width="8" style="36" customWidth="1"/>
    <col min="3" max="10" width="6.28515625" style="39" customWidth="1"/>
    <col min="11" max="11" width="6.28515625" style="159" customWidth="1"/>
    <col min="12" max="13" width="6.28515625" style="59" customWidth="1"/>
    <col min="14" max="19" width="6.28515625" style="39" customWidth="1"/>
    <col min="20" max="20" width="7.28515625" style="92" customWidth="1"/>
    <col min="21" max="21" width="6.28515625" style="140" customWidth="1"/>
    <col min="22" max="24" width="6.28515625" style="39" customWidth="1"/>
    <col min="25" max="25" width="26.140625" style="38" customWidth="1"/>
    <col min="26" max="16384" width="9.140625" style="39"/>
  </cols>
  <sheetData>
    <row r="1" spans="1:63" s="141" customFormat="1" ht="20.100000000000001" customHeight="1">
      <c r="A1" s="5072" t="s">
        <v>349</v>
      </c>
      <c r="B1" s="5072"/>
      <c r="C1" s="5072"/>
      <c r="D1" s="5072"/>
      <c r="E1" s="5072"/>
      <c r="F1" s="5072"/>
      <c r="G1" s="5072"/>
      <c r="H1" s="5072"/>
      <c r="I1" s="5072"/>
      <c r="J1" s="5072"/>
      <c r="K1" s="5072"/>
      <c r="L1" s="5072"/>
      <c r="M1" s="5072"/>
      <c r="N1" s="5072"/>
      <c r="O1" s="5072"/>
      <c r="P1" s="5072"/>
      <c r="Q1" s="5072"/>
      <c r="R1" s="5072"/>
      <c r="S1" s="5072"/>
      <c r="T1" s="5072"/>
      <c r="U1" s="5072"/>
      <c r="V1" s="5072"/>
      <c r="W1" s="5072"/>
      <c r="X1" s="5072"/>
      <c r="Y1" s="5072"/>
    </row>
    <row r="2" spans="1:63" s="141" customFormat="1" ht="20.100000000000001" customHeight="1">
      <c r="A2" s="5073" t="s">
        <v>350</v>
      </c>
      <c r="B2" s="5073"/>
      <c r="C2" s="5073"/>
      <c r="D2" s="5073"/>
      <c r="E2" s="5073"/>
      <c r="F2" s="5073"/>
      <c r="G2" s="5073"/>
      <c r="H2" s="5073"/>
      <c r="I2" s="5073"/>
      <c r="J2" s="5073"/>
      <c r="K2" s="5073"/>
      <c r="L2" s="5073"/>
      <c r="M2" s="5073"/>
      <c r="N2" s="5073"/>
      <c r="O2" s="5073"/>
      <c r="P2" s="5073"/>
      <c r="Q2" s="5073"/>
      <c r="R2" s="5073"/>
      <c r="S2" s="5073"/>
      <c r="T2" s="5073"/>
      <c r="U2" s="5073"/>
      <c r="V2" s="5073"/>
      <c r="W2" s="5073"/>
      <c r="X2" s="5073"/>
      <c r="Y2" s="5073"/>
    </row>
    <row r="3" spans="1:63" s="176" customFormat="1">
      <c r="A3" s="318" t="s">
        <v>88</v>
      </c>
      <c r="B3" s="168"/>
      <c r="C3" s="142"/>
      <c r="D3" s="142"/>
      <c r="E3" s="142"/>
      <c r="F3" s="142"/>
      <c r="G3" s="142"/>
      <c r="H3" s="133"/>
      <c r="I3" s="133"/>
      <c r="J3" s="133"/>
      <c r="K3" s="144"/>
      <c r="L3" s="175"/>
      <c r="M3" s="175"/>
      <c r="N3" s="133"/>
      <c r="O3" s="133"/>
      <c r="P3" s="181"/>
      <c r="Q3" s="133"/>
      <c r="R3" s="133"/>
      <c r="S3" s="133"/>
      <c r="T3" s="282"/>
      <c r="U3" s="133"/>
      <c r="V3" s="133"/>
      <c r="W3" s="133"/>
      <c r="X3" s="133"/>
      <c r="Y3" s="317" t="s">
        <v>89</v>
      </c>
    </row>
    <row r="4" spans="1:63" ht="25.5" customHeight="1">
      <c r="A4" s="149"/>
      <c r="B4" s="33">
        <v>1995</v>
      </c>
      <c r="C4" s="33">
        <v>1996</v>
      </c>
      <c r="D4" s="33">
        <v>1997</v>
      </c>
      <c r="E4" s="33">
        <v>1998</v>
      </c>
      <c r="F4" s="33">
        <v>1999</v>
      </c>
      <c r="G4" s="33">
        <v>2000</v>
      </c>
      <c r="H4" s="33">
        <v>2001</v>
      </c>
      <c r="I4" s="33">
        <v>2002</v>
      </c>
      <c r="J4" s="33">
        <v>2003</v>
      </c>
      <c r="K4" s="33">
        <v>2004</v>
      </c>
      <c r="L4" s="33">
        <v>2005</v>
      </c>
      <c r="M4" s="33">
        <v>2006</v>
      </c>
      <c r="N4" s="33">
        <v>2007</v>
      </c>
      <c r="O4" s="33">
        <v>2008</v>
      </c>
      <c r="P4" s="33">
        <v>2009</v>
      </c>
      <c r="Q4" s="33">
        <v>2010</v>
      </c>
      <c r="R4" s="33">
        <v>2011</v>
      </c>
      <c r="S4" s="265">
        <v>2012</v>
      </c>
      <c r="T4" s="265">
        <v>2013</v>
      </c>
      <c r="U4" s="397">
        <v>2014</v>
      </c>
      <c r="V4" s="446">
        <v>2015</v>
      </c>
      <c r="W4" s="452">
        <v>2016</v>
      </c>
      <c r="X4" s="151" t="s">
        <v>389</v>
      </c>
      <c r="Y4" s="149"/>
    </row>
    <row r="5" spans="1:63">
      <c r="A5" s="164" t="s">
        <v>205</v>
      </c>
      <c r="B5" s="164"/>
      <c r="C5" s="356"/>
      <c r="D5" s="356"/>
      <c r="E5" s="356"/>
      <c r="F5" s="356"/>
      <c r="G5" s="356"/>
      <c r="H5" s="356"/>
      <c r="I5" s="356"/>
      <c r="J5" s="356"/>
      <c r="K5" s="356"/>
      <c r="L5" s="352"/>
      <c r="M5" s="352"/>
      <c r="N5" s="356"/>
      <c r="O5" s="356"/>
      <c r="P5" s="356"/>
      <c r="Q5" s="349"/>
      <c r="R5" s="349"/>
      <c r="S5" s="349"/>
      <c r="T5" s="357"/>
      <c r="U5" s="154"/>
      <c r="V5" s="349"/>
      <c r="W5" s="349"/>
      <c r="X5" s="349"/>
      <c r="Y5" s="164" t="s">
        <v>205</v>
      </c>
    </row>
    <row r="6" spans="1:63" ht="25.5">
      <c r="A6" s="182" t="s">
        <v>90</v>
      </c>
      <c r="B6" s="182"/>
      <c r="C6" s="349"/>
      <c r="D6" s="349"/>
      <c r="E6" s="349"/>
      <c r="F6" s="349"/>
      <c r="G6" s="349"/>
      <c r="H6" s="349"/>
      <c r="I6" s="349"/>
      <c r="J6" s="349"/>
      <c r="K6" s="356"/>
      <c r="L6" s="352"/>
      <c r="M6" s="350"/>
      <c r="N6" s="349"/>
      <c r="O6" s="349"/>
      <c r="P6" s="349"/>
      <c r="Q6" s="349"/>
      <c r="R6" s="349"/>
      <c r="S6" s="349"/>
      <c r="T6" s="357"/>
      <c r="U6" s="154"/>
      <c r="V6" s="349"/>
      <c r="W6" s="349"/>
      <c r="X6" s="349"/>
      <c r="Y6" s="182" t="s">
        <v>91</v>
      </c>
    </row>
    <row r="7" spans="1:63" s="159" customFormat="1">
      <c r="A7" s="182" t="s">
        <v>297</v>
      </c>
      <c r="B7" s="182"/>
      <c r="C7" s="356"/>
      <c r="D7" s="356"/>
      <c r="E7" s="356"/>
      <c r="F7" s="356"/>
      <c r="G7" s="356"/>
      <c r="H7" s="356"/>
      <c r="I7" s="356"/>
      <c r="J7" s="349"/>
      <c r="K7" s="356"/>
      <c r="L7" s="352"/>
      <c r="M7" s="350"/>
      <c r="N7" s="349"/>
      <c r="O7" s="349"/>
      <c r="P7" s="349"/>
      <c r="Q7" s="349"/>
      <c r="R7" s="349"/>
      <c r="S7" s="349"/>
      <c r="T7" s="357"/>
      <c r="U7" s="154"/>
      <c r="V7" s="349"/>
      <c r="W7" s="349"/>
      <c r="X7" s="349"/>
      <c r="Y7" s="182" t="s">
        <v>92</v>
      </c>
    </row>
    <row r="8" spans="1:63" ht="25.5">
      <c r="A8" s="177" t="s">
        <v>93</v>
      </c>
      <c r="B8" s="40">
        <v>119576.323</v>
      </c>
      <c r="C8" s="40">
        <v>123314.74400000001</v>
      </c>
      <c r="D8" s="40">
        <v>128682.768</v>
      </c>
      <c r="E8" s="40">
        <v>133857.56700000001</v>
      </c>
      <c r="F8" s="40">
        <v>138329.929</v>
      </c>
      <c r="G8" s="40">
        <v>143472.671</v>
      </c>
      <c r="H8" s="40">
        <v>146672.06099999999</v>
      </c>
      <c r="I8" s="40">
        <v>147685.821</v>
      </c>
      <c r="J8" s="40">
        <v>146481.31899999999</v>
      </c>
      <c r="K8" s="40">
        <v>148971.361</v>
      </c>
      <c r="L8" s="40">
        <v>149691.18900000001</v>
      </c>
      <c r="M8" s="40">
        <v>152023.26800000001</v>
      </c>
      <c r="N8" s="40">
        <v>156334.20499999999</v>
      </c>
      <c r="O8" s="40">
        <v>157194.65700000001</v>
      </c>
      <c r="P8" s="40">
        <v>153217.86300000001</v>
      </c>
      <c r="Q8" s="40">
        <v>156029.33100000001</v>
      </c>
      <c r="R8" s="40">
        <v>154242.77100000001</v>
      </c>
      <c r="S8" s="40">
        <v>149267.71799999999</v>
      </c>
      <c r="T8" s="40">
        <v>148123.70300000001</v>
      </c>
      <c r="U8" s="40">
        <v>148767.69</v>
      </c>
      <c r="V8" s="40">
        <v>151218.71799999999</v>
      </c>
      <c r="W8" s="40">
        <v>153670.13099999999</v>
      </c>
      <c r="X8" s="94">
        <v>157391.60999999999</v>
      </c>
      <c r="Y8" s="348" t="s">
        <v>94</v>
      </c>
    </row>
    <row r="9" spans="1:63" ht="25.5">
      <c r="A9" s="177" t="s">
        <v>95</v>
      </c>
      <c r="B9" s="40">
        <v>16798.475999999999</v>
      </c>
      <c r="C9" s="40">
        <v>17846.246999999999</v>
      </c>
      <c r="D9" s="40">
        <v>18729.388999999999</v>
      </c>
      <c r="E9" s="40">
        <v>20717.378000000001</v>
      </c>
      <c r="F9" s="40">
        <v>22342.399000000001</v>
      </c>
      <c r="G9" s="40">
        <v>23359.238000000001</v>
      </c>
      <c r="H9" s="40">
        <v>23339.03</v>
      </c>
      <c r="I9" s="40">
        <v>23682.936000000002</v>
      </c>
      <c r="J9" s="40">
        <v>23287.238000000001</v>
      </c>
      <c r="K9" s="40">
        <v>23883.18</v>
      </c>
      <c r="L9" s="40">
        <v>24530.873</v>
      </c>
      <c r="M9" s="40">
        <v>24904.179</v>
      </c>
      <c r="N9" s="40">
        <v>24982.901999999998</v>
      </c>
      <c r="O9" s="40">
        <v>24459.468000000001</v>
      </c>
      <c r="P9" s="40">
        <v>22981.481</v>
      </c>
      <c r="Q9" s="40">
        <v>23529.932000000001</v>
      </c>
      <c r="R9" s="40">
        <v>21923.807000000001</v>
      </c>
      <c r="S9" s="40">
        <v>19802.418000000001</v>
      </c>
      <c r="T9" s="40">
        <v>19074.304</v>
      </c>
      <c r="U9" s="40">
        <v>19883.464</v>
      </c>
      <c r="V9" s="40">
        <v>20487.625</v>
      </c>
      <c r="W9" s="40">
        <v>21308.329000000002</v>
      </c>
      <c r="X9" s="94">
        <v>22561.052</v>
      </c>
      <c r="Y9" s="348" t="s">
        <v>96</v>
      </c>
    </row>
    <row r="10" spans="1:63" ht="38.25">
      <c r="A10" s="160" t="s">
        <v>260</v>
      </c>
      <c r="B10" s="40">
        <v>136504.628</v>
      </c>
      <c r="C10" s="40">
        <v>141277.76300000001</v>
      </c>
      <c r="D10" s="40">
        <v>147531.014</v>
      </c>
      <c r="E10" s="40">
        <v>154600.36300000001</v>
      </c>
      <c r="F10" s="40">
        <v>160611.554</v>
      </c>
      <c r="G10" s="40">
        <v>166694.70800000001</v>
      </c>
      <c r="H10" s="40">
        <v>169934.09299999999</v>
      </c>
      <c r="I10" s="40">
        <v>171240.541</v>
      </c>
      <c r="J10" s="40">
        <v>169640.80300000001</v>
      </c>
      <c r="K10" s="40">
        <v>172713.98699999999</v>
      </c>
      <c r="L10" s="40">
        <v>174038.33199999999</v>
      </c>
      <c r="M10" s="40">
        <v>176741.24</v>
      </c>
      <c r="N10" s="40">
        <v>181145.63500000001</v>
      </c>
      <c r="O10" s="40">
        <v>181506.609</v>
      </c>
      <c r="P10" s="40">
        <v>176101.152</v>
      </c>
      <c r="Q10" s="40">
        <v>179444.77</v>
      </c>
      <c r="R10" s="40">
        <v>176166.57800000001</v>
      </c>
      <c r="S10" s="40">
        <v>169070.136</v>
      </c>
      <c r="T10" s="40">
        <v>167159.38099999999</v>
      </c>
      <c r="U10" s="40">
        <v>168652.427</v>
      </c>
      <c r="V10" s="40">
        <v>171725.386</v>
      </c>
      <c r="W10" s="40">
        <v>175032.364</v>
      </c>
      <c r="X10" s="94">
        <v>180008.098</v>
      </c>
      <c r="Y10" s="358" t="s">
        <v>261</v>
      </c>
      <c r="Z10" s="162"/>
      <c r="AA10" s="162"/>
      <c r="AB10" s="162"/>
    </row>
    <row r="11" spans="1:63">
      <c r="A11" s="160" t="s">
        <v>97</v>
      </c>
      <c r="B11" s="316">
        <v>0</v>
      </c>
      <c r="C11" s="316">
        <v>0</v>
      </c>
      <c r="D11" s="316">
        <v>0</v>
      </c>
      <c r="E11" s="316">
        <v>0</v>
      </c>
      <c r="F11" s="316">
        <v>0</v>
      </c>
      <c r="G11" s="316">
        <v>0</v>
      </c>
      <c r="H11" s="316">
        <v>0</v>
      </c>
      <c r="I11" s="316">
        <v>0</v>
      </c>
      <c r="J11" s="316">
        <v>0</v>
      </c>
      <c r="K11" s="316">
        <v>0</v>
      </c>
      <c r="L11" s="316">
        <v>0</v>
      </c>
      <c r="M11" s="316">
        <v>0</v>
      </c>
      <c r="N11" s="316">
        <v>0</v>
      </c>
      <c r="O11" s="316">
        <v>0</v>
      </c>
      <c r="P11" s="316">
        <v>0</v>
      </c>
      <c r="Q11" s="316">
        <v>0</v>
      </c>
      <c r="R11" s="316">
        <v>0</v>
      </c>
      <c r="S11" s="316">
        <v>0</v>
      </c>
      <c r="T11" s="316">
        <v>0</v>
      </c>
      <c r="U11" s="423">
        <v>0</v>
      </c>
      <c r="V11" s="423">
        <v>0</v>
      </c>
      <c r="W11" s="423">
        <v>0</v>
      </c>
      <c r="X11" s="94">
        <v>-83.498999999999995</v>
      </c>
      <c r="Y11" s="358" t="s">
        <v>99</v>
      </c>
      <c r="Z11" s="162"/>
      <c r="AA11" s="162"/>
      <c r="AB11" s="162"/>
      <c r="AC11" s="162"/>
      <c r="AD11" s="162"/>
      <c r="AE11" s="162"/>
      <c r="AF11" s="162"/>
      <c r="AG11" s="162"/>
      <c r="AH11" s="162"/>
      <c r="AI11" s="162"/>
      <c r="AJ11" s="162"/>
      <c r="AK11" s="162"/>
      <c r="AL11" s="162"/>
      <c r="AM11" s="162"/>
      <c r="AN11" s="162"/>
      <c r="AO11" s="162"/>
      <c r="AP11" s="162"/>
      <c r="AQ11" s="162"/>
      <c r="AR11" s="162"/>
      <c r="AS11" s="162"/>
      <c r="AT11" s="162"/>
      <c r="AU11" s="162"/>
      <c r="AV11" s="162"/>
      <c r="AW11" s="162"/>
      <c r="AX11" s="162"/>
      <c r="AY11" s="162"/>
      <c r="AZ11" s="162"/>
      <c r="BA11" s="162"/>
      <c r="BB11" s="162"/>
      <c r="BC11" s="162"/>
      <c r="BD11" s="162"/>
      <c r="BE11" s="162"/>
      <c r="BF11" s="162"/>
      <c r="BG11" s="162"/>
      <c r="BH11" s="162"/>
      <c r="BI11" s="162"/>
      <c r="BJ11" s="162"/>
      <c r="BK11" s="162"/>
    </row>
    <row r="12" spans="1:63" ht="25.5">
      <c r="A12" s="177" t="s">
        <v>286</v>
      </c>
      <c r="B12" s="40">
        <v>136504.628</v>
      </c>
      <c r="C12" s="40">
        <v>141277.76300000001</v>
      </c>
      <c r="D12" s="40">
        <v>147531.014</v>
      </c>
      <c r="E12" s="40">
        <v>154600.36300000001</v>
      </c>
      <c r="F12" s="40">
        <v>160611.554</v>
      </c>
      <c r="G12" s="40">
        <v>166694.70800000001</v>
      </c>
      <c r="H12" s="40">
        <v>169934.09299999999</v>
      </c>
      <c r="I12" s="40">
        <v>171240.541</v>
      </c>
      <c r="J12" s="40">
        <v>169640.80300000001</v>
      </c>
      <c r="K12" s="40">
        <v>172713.98699999999</v>
      </c>
      <c r="L12" s="40">
        <v>174038.33199999999</v>
      </c>
      <c r="M12" s="40">
        <v>176741.24</v>
      </c>
      <c r="N12" s="40">
        <v>181145.63500000001</v>
      </c>
      <c r="O12" s="40">
        <v>181506.609</v>
      </c>
      <c r="P12" s="40">
        <v>176101.152</v>
      </c>
      <c r="Q12" s="40">
        <v>179444.77</v>
      </c>
      <c r="R12" s="40">
        <v>176166.57800000001</v>
      </c>
      <c r="S12" s="40">
        <v>169070.136</v>
      </c>
      <c r="T12" s="40">
        <v>167159.38099999999</v>
      </c>
      <c r="U12" s="40">
        <v>168652.427</v>
      </c>
      <c r="V12" s="40">
        <v>171725.386</v>
      </c>
      <c r="W12" s="40">
        <v>175032.364</v>
      </c>
      <c r="X12" s="94">
        <v>179924.59899999999</v>
      </c>
      <c r="Y12" s="348" t="s">
        <v>287</v>
      </c>
    </row>
    <row r="13" spans="1:63" s="159" customFormat="1">
      <c r="A13" s="359" t="s">
        <v>298</v>
      </c>
      <c r="B13" s="269"/>
      <c r="C13" s="269"/>
      <c r="D13" s="269"/>
      <c r="E13" s="269"/>
      <c r="F13" s="269"/>
      <c r="G13" s="269"/>
      <c r="H13" s="269"/>
      <c r="I13" s="269"/>
      <c r="J13" s="269"/>
      <c r="K13" s="269"/>
      <c r="L13" s="269"/>
      <c r="M13" s="269"/>
      <c r="N13" s="41"/>
      <c r="O13" s="41"/>
      <c r="P13" s="42"/>
      <c r="Q13" s="42"/>
      <c r="R13" s="42"/>
      <c r="S13" s="42"/>
      <c r="T13" s="42"/>
      <c r="U13" s="42"/>
      <c r="V13" s="42"/>
      <c r="W13" s="42"/>
      <c r="X13" s="41"/>
      <c r="Y13" s="360" t="s">
        <v>103</v>
      </c>
    </row>
    <row r="14" spans="1:63">
      <c r="A14" s="177" t="s">
        <v>104</v>
      </c>
      <c r="B14" s="268">
        <v>113377.92600000001</v>
      </c>
      <c r="C14" s="268">
        <v>117207.387</v>
      </c>
      <c r="D14" s="268">
        <v>120920.747</v>
      </c>
      <c r="E14" s="268">
        <v>127223.947</v>
      </c>
      <c r="F14" s="268">
        <v>133376.31700000001</v>
      </c>
      <c r="G14" s="268">
        <v>138511.56899999999</v>
      </c>
      <c r="H14" s="268">
        <v>140647.41399999999</v>
      </c>
      <c r="I14" s="268">
        <v>142917.11499999999</v>
      </c>
      <c r="J14" s="268">
        <v>143141.07999999999</v>
      </c>
      <c r="K14" s="268">
        <v>146926.50200000001</v>
      </c>
      <c r="L14" s="268">
        <v>149638.995</v>
      </c>
      <c r="M14" s="268">
        <v>151275.41800000001</v>
      </c>
      <c r="N14" s="268">
        <v>154422.095</v>
      </c>
      <c r="O14" s="268">
        <v>156204.77499999999</v>
      </c>
      <c r="P14" s="268">
        <v>154336.158</v>
      </c>
      <c r="Q14" s="268">
        <v>156669.451</v>
      </c>
      <c r="R14" s="268">
        <v>150944.44099999999</v>
      </c>
      <c r="S14" s="268">
        <v>143426.10500000001</v>
      </c>
      <c r="T14" s="268">
        <v>141442.48800000001</v>
      </c>
      <c r="U14" s="268">
        <v>143781.943</v>
      </c>
      <c r="V14" s="268">
        <v>146745.351</v>
      </c>
      <c r="W14" s="268">
        <v>149743.715</v>
      </c>
      <c r="X14" s="267">
        <v>152505.58499999999</v>
      </c>
      <c r="Y14" s="348" t="s">
        <v>105</v>
      </c>
    </row>
    <row r="15" spans="1:63" ht="25.5">
      <c r="A15" s="177" t="s">
        <v>227</v>
      </c>
      <c r="B15" s="268">
        <v>85537.043000000005</v>
      </c>
      <c r="C15" s="268">
        <v>88476.104000000007</v>
      </c>
      <c r="D15" s="268">
        <v>91448.282000000007</v>
      </c>
      <c r="E15" s="268">
        <v>95869.926999999996</v>
      </c>
      <c r="F15" s="268">
        <v>101023.364</v>
      </c>
      <c r="G15" s="268">
        <v>104731.632</v>
      </c>
      <c r="H15" s="268">
        <v>105615.435</v>
      </c>
      <c r="I15" s="268">
        <v>106874.804</v>
      </c>
      <c r="J15" s="268">
        <v>106595.61199999999</v>
      </c>
      <c r="K15" s="268">
        <v>109308.948</v>
      </c>
      <c r="L15" s="268">
        <v>111004.59699999999</v>
      </c>
      <c r="M15" s="268">
        <v>112652.52499999999</v>
      </c>
      <c r="N15" s="268">
        <v>115353.023</v>
      </c>
      <c r="O15" s="268">
        <v>116914.08199999999</v>
      </c>
      <c r="P15" s="268">
        <v>114092.238</v>
      </c>
      <c r="Q15" s="268">
        <v>116962.06</v>
      </c>
      <c r="R15" s="268">
        <v>112610.567</v>
      </c>
      <c r="S15" s="268">
        <v>106218.128</v>
      </c>
      <c r="T15" s="268">
        <v>104863.034</v>
      </c>
      <c r="U15" s="268">
        <v>107265.796</v>
      </c>
      <c r="V15" s="268">
        <v>109538.602</v>
      </c>
      <c r="W15" s="268">
        <v>112243.152</v>
      </c>
      <c r="X15" s="267">
        <v>114905.787</v>
      </c>
      <c r="Y15" s="348" t="s">
        <v>251</v>
      </c>
    </row>
    <row r="16" spans="1:63" ht="25.5">
      <c r="A16" s="177" t="s">
        <v>108</v>
      </c>
      <c r="B16" s="268">
        <v>2166.3429999999998</v>
      </c>
      <c r="C16" s="268">
        <v>2311.0940000000001</v>
      </c>
      <c r="D16" s="268">
        <v>2371.288</v>
      </c>
      <c r="E16" s="268">
        <v>2446.085</v>
      </c>
      <c r="F16" s="268">
        <v>2458.6880000000001</v>
      </c>
      <c r="G16" s="268">
        <v>2568.7579999999998</v>
      </c>
      <c r="H16" s="268">
        <v>2703.4850000000001</v>
      </c>
      <c r="I16" s="268">
        <v>2866.0250000000001</v>
      </c>
      <c r="J16" s="268">
        <v>2844.6729999999998</v>
      </c>
      <c r="K16" s="268">
        <v>2932.4520000000002</v>
      </c>
      <c r="L16" s="268">
        <v>3016.8820000000001</v>
      </c>
      <c r="M16" s="268">
        <v>3086.1289999999999</v>
      </c>
      <c r="N16" s="268">
        <v>3306.614</v>
      </c>
      <c r="O16" s="268">
        <v>3377.1759999999999</v>
      </c>
      <c r="P16" s="268">
        <v>3388.2089999999998</v>
      </c>
      <c r="Q16" s="268">
        <v>3335.047</v>
      </c>
      <c r="R16" s="268">
        <v>3350.5050000000001</v>
      </c>
      <c r="S16" s="268">
        <v>3372.3530000000001</v>
      </c>
      <c r="T16" s="268">
        <v>3414.9960000000001</v>
      </c>
      <c r="U16" s="268">
        <v>3501.6669999999999</v>
      </c>
      <c r="V16" s="268">
        <v>3765.6239999999998</v>
      </c>
      <c r="W16" s="268">
        <v>3792.154</v>
      </c>
      <c r="X16" s="267">
        <v>3824.9479999999999</v>
      </c>
      <c r="Y16" s="348" t="s">
        <v>252</v>
      </c>
    </row>
    <row r="17" spans="1:25" ht="25.5">
      <c r="A17" s="177" t="s">
        <v>250</v>
      </c>
      <c r="B17" s="268">
        <v>25674.54</v>
      </c>
      <c r="C17" s="268">
        <v>26420.188999999998</v>
      </c>
      <c r="D17" s="268">
        <v>27101.177</v>
      </c>
      <c r="E17" s="268">
        <v>28907.935000000001</v>
      </c>
      <c r="F17" s="268">
        <v>29894.264999999999</v>
      </c>
      <c r="G17" s="268">
        <v>31211.179</v>
      </c>
      <c r="H17" s="268">
        <v>32328.493999999999</v>
      </c>
      <c r="I17" s="268">
        <v>33176.286</v>
      </c>
      <c r="J17" s="268">
        <v>33700.794999999998</v>
      </c>
      <c r="K17" s="268">
        <v>34685.101999999999</v>
      </c>
      <c r="L17" s="268">
        <v>35617.516000000003</v>
      </c>
      <c r="M17" s="268">
        <v>35536.764000000003</v>
      </c>
      <c r="N17" s="268">
        <v>35762.457999999999</v>
      </c>
      <c r="O17" s="268">
        <v>35913.517</v>
      </c>
      <c r="P17" s="268">
        <v>36855.711000000003</v>
      </c>
      <c r="Q17" s="268">
        <v>36372.343999999997</v>
      </c>
      <c r="R17" s="268">
        <v>34983.368999999999</v>
      </c>
      <c r="S17" s="268">
        <v>33835.624000000003</v>
      </c>
      <c r="T17" s="268">
        <v>33164.457999999999</v>
      </c>
      <c r="U17" s="268">
        <v>33014.480000000003</v>
      </c>
      <c r="V17" s="268">
        <v>33441.125</v>
      </c>
      <c r="W17" s="268">
        <v>33708.409</v>
      </c>
      <c r="X17" s="267">
        <v>33774.85</v>
      </c>
      <c r="Y17" s="348" t="s">
        <v>111</v>
      </c>
    </row>
    <row r="18" spans="1:25">
      <c r="A18" s="177" t="s">
        <v>288</v>
      </c>
      <c r="B18" s="268">
        <v>30262.934000000001</v>
      </c>
      <c r="C18" s="268">
        <v>31433.26</v>
      </c>
      <c r="D18" s="268">
        <v>35728.639999999999</v>
      </c>
      <c r="E18" s="268">
        <v>40526.224000000002</v>
      </c>
      <c r="F18" s="268">
        <v>43785.599999999999</v>
      </c>
      <c r="G18" s="268">
        <v>44504.315999999999</v>
      </c>
      <c r="H18" s="268">
        <v>45224.88</v>
      </c>
      <c r="I18" s="268">
        <v>42794.877</v>
      </c>
      <c r="J18" s="268">
        <v>39283.436999999998</v>
      </c>
      <c r="K18" s="268">
        <v>40898.108999999997</v>
      </c>
      <c r="L18" s="268">
        <v>40630.686999999998</v>
      </c>
      <c r="M18" s="268">
        <v>40624.146000000001</v>
      </c>
      <c r="N18" s="268">
        <v>41663.160000000003</v>
      </c>
      <c r="O18" s="268">
        <v>41989.906000000003</v>
      </c>
      <c r="P18" s="268">
        <v>36847.930999999997</v>
      </c>
      <c r="Q18" s="268">
        <v>38098.074999999997</v>
      </c>
      <c r="R18" s="268">
        <v>32764.204000000002</v>
      </c>
      <c r="S18" s="268">
        <v>26831.687000000002</v>
      </c>
      <c r="T18" s="268">
        <v>25454.403999999999</v>
      </c>
      <c r="U18" s="268">
        <v>26747.651999999998</v>
      </c>
      <c r="V18" s="268">
        <v>28455.932000000001</v>
      </c>
      <c r="W18" s="268">
        <v>28965.452000000001</v>
      </c>
      <c r="X18" s="267">
        <v>31635.748</v>
      </c>
      <c r="Y18" s="348" t="s">
        <v>289</v>
      </c>
    </row>
    <row r="19" spans="1:25">
      <c r="A19" s="177" t="s">
        <v>114</v>
      </c>
      <c r="B19" s="268">
        <v>29406.11</v>
      </c>
      <c r="C19" s="268">
        <v>30911.087</v>
      </c>
      <c r="D19" s="268">
        <v>35318.245000000003</v>
      </c>
      <c r="E19" s="268">
        <v>39464.675999999999</v>
      </c>
      <c r="F19" s="268">
        <v>41863.781999999999</v>
      </c>
      <c r="G19" s="268">
        <v>43568.023999999998</v>
      </c>
      <c r="H19" s="268">
        <v>43986.875</v>
      </c>
      <c r="I19" s="268">
        <v>42500.373</v>
      </c>
      <c r="J19" s="268">
        <v>39391.296000000002</v>
      </c>
      <c r="K19" s="268">
        <v>39448.110999999997</v>
      </c>
      <c r="L19" s="268">
        <v>39485.088000000003</v>
      </c>
      <c r="M19" s="268">
        <v>39151.027999999998</v>
      </c>
      <c r="N19" s="268">
        <v>40365.425999999999</v>
      </c>
      <c r="O19" s="268">
        <v>40514.358</v>
      </c>
      <c r="P19" s="268">
        <v>37447.300000000003</v>
      </c>
      <c r="Q19" s="268">
        <v>37094.936000000002</v>
      </c>
      <c r="R19" s="268">
        <v>32451.804</v>
      </c>
      <c r="S19" s="268">
        <v>27057.705999999998</v>
      </c>
      <c r="T19" s="268">
        <v>25689.833999999999</v>
      </c>
      <c r="U19" s="268">
        <v>26287.096000000001</v>
      </c>
      <c r="V19" s="268">
        <v>27821.718000000001</v>
      </c>
      <c r="W19" s="268">
        <v>28471.530999999999</v>
      </c>
      <c r="X19" s="267">
        <v>31086.937999999998</v>
      </c>
      <c r="Y19" s="348" t="s">
        <v>115</v>
      </c>
    </row>
    <row r="20" spans="1:25">
      <c r="A20" s="177" t="s">
        <v>116</v>
      </c>
      <c r="B20" s="268">
        <v>508.541</v>
      </c>
      <c r="C20" s="268">
        <v>347.089</v>
      </c>
      <c r="D20" s="268">
        <v>314.06</v>
      </c>
      <c r="E20" s="268">
        <v>663.36400000000003</v>
      </c>
      <c r="F20" s="268">
        <v>1105.069</v>
      </c>
      <c r="G20" s="268">
        <v>566.19100000000003</v>
      </c>
      <c r="H20" s="268">
        <v>733.90300000000002</v>
      </c>
      <c r="I20" s="268">
        <v>104.94</v>
      </c>
      <c r="J20" s="268">
        <v>-247.72399999999999</v>
      </c>
      <c r="K20" s="268">
        <v>1006.9160000000001</v>
      </c>
      <c r="L20" s="268">
        <v>733.12</v>
      </c>
      <c r="M20" s="268">
        <v>1039.1089999999999</v>
      </c>
      <c r="N20" s="268">
        <v>895.05399999999997</v>
      </c>
      <c r="O20" s="268">
        <v>1047.2329999999999</v>
      </c>
      <c r="P20" s="268">
        <v>-809.49699999999996</v>
      </c>
      <c r="Q20" s="268">
        <v>889.39400000000001</v>
      </c>
      <c r="R20" s="268">
        <v>206.947</v>
      </c>
      <c r="S20" s="268">
        <v>-292.66899999999998</v>
      </c>
      <c r="T20" s="268">
        <v>-319.97300000000001</v>
      </c>
      <c r="U20" s="268">
        <v>441.96699999999998</v>
      </c>
      <c r="V20" s="268">
        <v>598.12599999999998</v>
      </c>
      <c r="W20" s="268">
        <v>417.81</v>
      </c>
      <c r="X20" s="267">
        <v>455.49599999999998</v>
      </c>
      <c r="Y20" s="348" t="s">
        <v>117</v>
      </c>
    </row>
    <row r="21" spans="1:25" ht="25.5">
      <c r="A21" s="177" t="s">
        <v>296</v>
      </c>
      <c r="B21" s="268">
        <v>132.935</v>
      </c>
      <c r="C21" s="268">
        <v>147.95400000000001</v>
      </c>
      <c r="D21" s="268">
        <v>124.46</v>
      </c>
      <c r="E21" s="268">
        <v>140.31700000000001</v>
      </c>
      <c r="F21" s="268">
        <v>181.43</v>
      </c>
      <c r="G21" s="268">
        <v>200.20699999999999</v>
      </c>
      <c r="H21" s="268">
        <v>195.755</v>
      </c>
      <c r="I21" s="268">
        <v>193.19200000000001</v>
      </c>
      <c r="J21" s="268">
        <v>151.05099999999999</v>
      </c>
      <c r="K21" s="268">
        <v>149.303</v>
      </c>
      <c r="L21" s="268">
        <v>180.203</v>
      </c>
      <c r="M21" s="268">
        <v>169.66800000000001</v>
      </c>
      <c r="N21" s="268">
        <v>141.99799999999999</v>
      </c>
      <c r="O21" s="268">
        <v>161.352</v>
      </c>
      <c r="P21" s="268">
        <v>140.405</v>
      </c>
      <c r="Q21" s="268">
        <v>129.898</v>
      </c>
      <c r="R21" s="268">
        <v>105.453</v>
      </c>
      <c r="S21" s="268">
        <v>66.650000000000006</v>
      </c>
      <c r="T21" s="268">
        <v>81.698999999999998</v>
      </c>
      <c r="U21" s="268">
        <v>74.281999999999996</v>
      </c>
      <c r="V21" s="268">
        <v>100.383</v>
      </c>
      <c r="W21" s="268">
        <v>111.405</v>
      </c>
      <c r="X21" s="267">
        <v>131.86199999999999</v>
      </c>
      <c r="Y21" s="348" t="s">
        <v>118</v>
      </c>
    </row>
    <row r="22" spans="1:25" ht="25.5">
      <c r="A22" s="177" t="s">
        <v>119</v>
      </c>
      <c r="B22" s="268">
        <v>30277.143</v>
      </c>
      <c r="C22" s="268">
        <v>32064.713</v>
      </c>
      <c r="D22" s="268">
        <v>34422.216</v>
      </c>
      <c r="E22" s="268">
        <v>37179.633000000002</v>
      </c>
      <c r="F22" s="268">
        <v>38525.199999999997</v>
      </c>
      <c r="G22" s="268">
        <v>41776.86</v>
      </c>
      <c r="H22" s="268">
        <v>42718.220999999998</v>
      </c>
      <c r="I22" s="268">
        <v>44033.512999999999</v>
      </c>
      <c r="J22" s="268">
        <v>45484.29</v>
      </c>
      <c r="K22" s="268">
        <v>47514.665000000001</v>
      </c>
      <c r="L22" s="268">
        <v>47745.576000000001</v>
      </c>
      <c r="M22" s="268">
        <v>53652.309000000001</v>
      </c>
      <c r="N22" s="268">
        <v>57575.858999999997</v>
      </c>
      <c r="O22" s="268">
        <v>57390.103999999999</v>
      </c>
      <c r="P22" s="268">
        <v>51532.430999999997</v>
      </c>
      <c r="Q22" s="268">
        <v>56438.938999999998</v>
      </c>
      <c r="R22" s="268">
        <v>60409.868999999999</v>
      </c>
      <c r="S22" s="268">
        <v>62467.17</v>
      </c>
      <c r="T22" s="268">
        <v>66830.964000000007</v>
      </c>
      <c r="U22" s="268">
        <v>69729.672999999995</v>
      </c>
      <c r="V22" s="268">
        <v>74009.172000000006</v>
      </c>
      <c r="W22" s="268">
        <v>77233.142999999996</v>
      </c>
      <c r="X22" s="267">
        <v>83263.432000000001</v>
      </c>
      <c r="Y22" s="348" t="s">
        <v>120</v>
      </c>
    </row>
    <row r="23" spans="1:25">
      <c r="A23" s="177" t="s">
        <v>121</v>
      </c>
      <c r="B23" s="268">
        <v>21648.560000000001</v>
      </c>
      <c r="C23" s="268">
        <v>24094.737000000001</v>
      </c>
      <c r="D23" s="268">
        <v>25976.498</v>
      </c>
      <c r="E23" s="268">
        <v>28054.066999999999</v>
      </c>
      <c r="F23" s="268">
        <v>29343.07</v>
      </c>
      <c r="G23" s="268">
        <v>31672.421999999999</v>
      </c>
      <c r="H23" s="268">
        <v>32133.812000000002</v>
      </c>
      <c r="I23" s="268">
        <v>33396.298000000003</v>
      </c>
      <c r="J23" s="268">
        <v>35076.887999999999</v>
      </c>
      <c r="K23" s="268">
        <v>36156.478000000003</v>
      </c>
      <c r="L23" s="268">
        <v>36309.625</v>
      </c>
      <c r="M23" s="268">
        <v>40199.464999999997</v>
      </c>
      <c r="N23" s="268">
        <v>42410.750999999997</v>
      </c>
      <c r="O23" s="268">
        <v>41943.05</v>
      </c>
      <c r="P23" s="268">
        <v>37156.014000000003</v>
      </c>
      <c r="Q23" s="268">
        <v>41286.258000000002</v>
      </c>
      <c r="R23" s="268">
        <v>44470.813999999998</v>
      </c>
      <c r="S23" s="268">
        <v>46052.082000000002</v>
      </c>
      <c r="T23" s="268">
        <v>49212.197</v>
      </c>
      <c r="U23" s="268">
        <v>51318.118000000002</v>
      </c>
      <c r="V23" s="268">
        <v>54728.040999999997</v>
      </c>
      <c r="W23" s="268">
        <v>57010.616999999998</v>
      </c>
      <c r="X23" s="267">
        <v>60811.042999999998</v>
      </c>
      <c r="Y23" s="348" t="s">
        <v>122</v>
      </c>
    </row>
    <row r="24" spans="1:25">
      <c r="A24" s="177" t="s">
        <v>123</v>
      </c>
      <c r="B24" s="268">
        <v>8628.5830000000005</v>
      </c>
      <c r="C24" s="268">
        <v>7969.9759999999997</v>
      </c>
      <c r="D24" s="268">
        <v>8445.7180000000008</v>
      </c>
      <c r="E24" s="268">
        <v>9125.5660000000007</v>
      </c>
      <c r="F24" s="268">
        <v>9182.1299999999992</v>
      </c>
      <c r="G24" s="268">
        <v>10104.438</v>
      </c>
      <c r="H24" s="268">
        <v>10584.409</v>
      </c>
      <c r="I24" s="268">
        <v>10637.215</v>
      </c>
      <c r="J24" s="268">
        <v>10407.402</v>
      </c>
      <c r="K24" s="268">
        <v>11358.187</v>
      </c>
      <c r="L24" s="268">
        <v>11435.950999999999</v>
      </c>
      <c r="M24" s="268">
        <v>13452.843999999999</v>
      </c>
      <c r="N24" s="268">
        <v>15165.108</v>
      </c>
      <c r="O24" s="268">
        <v>15447.054</v>
      </c>
      <c r="P24" s="268">
        <v>14376.416999999999</v>
      </c>
      <c r="Q24" s="268">
        <v>15152.681</v>
      </c>
      <c r="R24" s="268">
        <v>15939.055</v>
      </c>
      <c r="S24" s="268">
        <v>16415.088</v>
      </c>
      <c r="T24" s="268">
        <v>17618.767</v>
      </c>
      <c r="U24" s="268">
        <v>18411.555</v>
      </c>
      <c r="V24" s="268">
        <v>19281.131000000001</v>
      </c>
      <c r="W24" s="268">
        <v>20222.526000000002</v>
      </c>
      <c r="X24" s="267">
        <v>22452.388999999999</v>
      </c>
      <c r="Y24" s="348" t="s">
        <v>124</v>
      </c>
    </row>
    <row r="25" spans="1:25" ht="25.5">
      <c r="A25" s="177" t="s">
        <v>125</v>
      </c>
      <c r="B25" s="268">
        <v>37505.328999999998</v>
      </c>
      <c r="C25" s="268">
        <v>39716.980000000003</v>
      </c>
      <c r="D25" s="268">
        <v>43854.917999999998</v>
      </c>
      <c r="E25" s="268">
        <v>50296.822999999997</v>
      </c>
      <c r="F25" s="268">
        <v>54879.892</v>
      </c>
      <c r="G25" s="268">
        <v>57915.305999999997</v>
      </c>
      <c r="H25" s="268">
        <v>58547.161</v>
      </c>
      <c r="I25" s="268">
        <v>58428.697</v>
      </c>
      <c r="J25" s="268">
        <v>58172.358999999997</v>
      </c>
      <c r="K25" s="268">
        <v>62600.911</v>
      </c>
      <c r="L25" s="268">
        <v>63955.946000000004</v>
      </c>
      <c r="M25" s="268">
        <v>68750.38</v>
      </c>
      <c r="N25" s="268">
        <v>72485.383000000002</v>
      </c>
      <c r="O25" s="268">
        <v>74274.597999999998</v>
      </c>
      <c r="P25" s="268">
        <v>66909.070000000007</v>
      </c>
      <c r="Q25" s="268">
        <v>72151.498000000007</v>
      </c>
      <c r="R25" s="268">
        <v>67951.936000000002</v>
      </c>
      <c r="S25" s="268">
        <v>63654.826000000001</v>
      </c>
      <c r="T25" s="268">
        <v>66624.157000000007</v>
      </c>
      <c r="U25" s="268">
        <v>71808.644</v>
      </c>
      <c r="V25" s="268">
        <v>77898.807000000001</v>
      </c>
      <c r="W25" s="268">
        <v>81537.263000000006</v>
      </c>
      <c r="X25" s="267">
        <v>88125.024000000005</v>
      </c>
      <c r="Y25" s="348" t="s">
        <v>126</v>
      </c>
    </row>
    <row r="26" spans="1:25">
      <c r="A26" s="177" t="s">
        <v>127</v>
      </c>
      <c r="B26" s="268">
        <v>31348.034</v>
      </c>
      <c r="C26" s="268">
        <v>33789.21</v>
      </c>
      <c r="D26" s="268">
        <v>37707.15</v>
      </c>
      <c r="E26" s="268">
        <v>43353.574999999997</v>
      </c>
      <c r="F26" s="268">
        <v>47725.39</v>
      </c>
      <c r="G26" s="268">
        <v>50580.468000000001</v>
      </c>
      <c r="H26" s="268">
        <v>51530.966</v>
      </c>
      <c r="I26" s="268">
        <v>51354.904999999999</v>
      </c>
      <c r="J26" s="268">
        <v>51392.468999999997</v>
      </c>
      <c r="K26" s="268">
        <v>55591.879000000001</v>
      </c>
      <c r="L26" s="268">
        <v>56705.936999999998</v>
      </c>
      <c r="M26" s="268">
        <v>60460.430999999997</v>
      </c>
      <c r="N26" s="268">
        <v>63709.281999999999</v>
      </c>
      <c r="O26" s="268">
        <v>64949.764000000003</v>
      </c>
      <c r="P26" s="268">
        <v>58125.622000000003</v>
      </c>
      <c r="Q26" s="268">
        <v>62789.817000000003</v>
      </c>
      <c r="R26" s="268">
        <v>58324.502</v>
      </c>
      <c r="S26" s="268">
        <v>54615.445</v>
      </c>
      <c r="T26" s="268">
        <v>57379.559000000001</v>
      </c>
      <c r="U26" s="268">
        <v>61756.784</v>
      </c>
      <c r="V26" s="268">
        <v>67202.240000000005</v>
      </c>
      <c r="W26" s="268">
        <v>70550.789000000004</v>
      </c>
      <c r="X26" s="267">
        <v>76295.093999999997</v>
      </c>
      <c r="Y26" s="348" t="s">
        <v>128</v>
      </c>
    </row>
    <row r="27" spans="1:25">
      <c r="A27" s="177" t="s">
        <v>129</v>
      </c>
      <c r="B27" s="268">
        <v>6157.2950000000001</v>
      </c>
      <c r="C27" s="268">
        <v>5927.77</v>
      </c>
      <c r="D27" s="268">
        <v>6147.768</v>
      </c>
      <c r="E27" s="268">
        <v>6943.2479999999996</v>
      </c>
      <c r="F27" s="268">
        <v>7154.5020000000004</v>
      </c>
      <c r="G27" s="268">
        <v>7334.8379999999997</v>
      </c>
      <c r="H27" s="268">
        <v>7016.1949999999997</v>
      </c>
      <c r="I27" s="268">
        <v>7073.7920000000004</v>
      </c>
      <c r="J27" s="268">
        <v>6779.89</v>
      </c>
      <c r="K27" s="268">
        <v>7009.0320000000002</v>
      </c>
      <c r="L27" s="268">
        <v>7250.009</v>
      </c>
      <c r="M27" s="268">
        <v>8289.9490000000005</v>
      </c>
      <c r="N27" s="268">
        <v>8776.1010000000006</v>
      </c>
      <c r="O27" s="268">
        <v>9324.8340000000007</v>
      </c>
      <c r="P27" s="268">
        <v>8783.4480000000003</v>
      </c>
      <c r="Q27" s="268">
        <v>9361.6810000000005</v>
      </c>
      <c r="R27" s="268">
        <v>9627.4339999999993</v>
      </c>
      <c r="S27" s="268">
        <v>9039.3809999999994</v>
      </c>
      <c r="T27" s="268">
        <v>9244.598</v>
      </c>
      <c r="U27" s="268">
        <v>10051.86</v>
      </c>
      <c r="V27" s="268">
        <v>10696.566999999999</v>
      </c>
      <c r="W27" s="268">
        <v>10986.474</v>
      </c>
      <c r="X27" s="267">
        <v>11829.93</v>
      </c>
      <c r="Y27" s="348" t="s">
        <v>130</v>
      </c>
    </row>
    <row r="28" spans="1:25" ht="25.5">
      <c r="A28" s="227" t="s">
        <v>286</v>
      </c>
      <c r="B28" s="268">
        <v>136504.628</v>
      </c>
      <c r="C28" s="268">
        <v>141277.76300000001</v>
      </c>
      <c r="D28" s="268">
        <v>147531.014</v>
      </c>
      <c r="E28" s="268">
        <v>154600.36300000001</v>
      </c>
      <c r="F28" s="268">
        <v>160611.554</v>
      </c>
      <c r="G28" s="268">
        <v>166694.70800000001</v>
      </c>
      <c r="H28" s="268">
        <v>169934.09299999999</v>
      </c>
      <c r="I28" s="268">
        <v>171240.541</v>
      </c>
      <c r="J28" s="268">
        <v>169640.80300000001</v>
      </c>
      <c r="K28" s="268">
        <v>172713.98699999999</v>
      </c>
      <c r="L28" s="268">
        <v>174038.33199999999</v>
      </c>
      <c r="M28" s="268">
        <v>176741.24</v>
      </c>
      <c r="N28" s="268">
        <v>181145.63500000001</v>
      </c>
      <c r="O28" s="268">
        <v>181506.609</v>
      </c>
      <c r="P28" s="268">
        <v>176101.152</v>
      </c>
      <c r="Q28" s="268">
        <v>179444.77</v>
      </c>
      <c r="R28" s="268">
        <v>176166.57800000001</v>
      </c>
      <c r="S28" s="268">
        <v>169070.136</v>
      </c>
      <c r="T28" s="268">
        <v>167159.38099999999</v>
      </c>
      <c r="U28" s="268">
        <v>168652.427</v>
      </c>
      <c r="V28" s="268">
        <v>171725.386</v>
      </c>
      <c r="W28" s="268">
        <v>175032.364</v>
      </c>
      <c r="X28" s="267">
        <v>179924.59899999999</v>
      </c>
      <c r="Y28" s="348" t="s">
        <v>287</v>
      </c>
    </row>
    <row r="29" spans="1:25" ht="18.75" customHeight="1">
      <c r="A29" s="183"/>
      <c r="B29" s="184">
        <v>1995</v>
      </c>
      <c r="C29" s="184">
        <v>1996</v>
      </c>
      <c r="D29" s="184">
        <v>1997</v>
      </c>
      <c r="E29" s="184">
        <v>1998</v>
      </c>
      <c r="F29" s="184">
        <v>1999</v>
      </c>
      <c r="G29" s="184">
        <v>2000</v>
      </c>
      <c r="H29" s="184">
        <v>2001</v>
      </c>
      <c r="I29" s="184">
        <v>2002</v>
      </c>
      <c r="J29" s="184">
        <v>2003</v>
      </c>
      <c r="K29" s="184">
        <v>2004</v>
      </c>
      <c r="L29" s="184">
        <v>2005</v>
      </c>
      <c r="M29" s="184">
        <v>2006</v>
      </c>
      <c r="N29" s="184">
        <v>2007</v>
      </c>
      <c r="O29" s="184">
        <v>2008</v>
      </c>
      <c r="P29" s="184">
        <v>2009</v>
      </c>
      <c r="Q29" s="33">
        <v>2010</v>
      </c>
      <c r="R29" s="33">
        <v>2011</v>
      </c>
      <c r="S29" s="33">
        <v>2012</v>
      </c>
      <c r="T29" s="265">
        <v>2013</v>
      </c>
      <c r="U29" s="397">
        <v>2014</v>
      </c>
      <c r="V29" s="446">
        <v>2015</v>
      </c>
      <c r="W29" s="452">
        <v>2016</v>
      </c>
      <c r="X29" s="151" t="s">
        <v>389</v>
      </c>
      <c r="Y29" s="184"/>
    </row>
    <row r="30" spans="1:25">
      <c r="A30" s="5071" t="s">
        <v>390</v>
      </c>
      <c r="B30" s="5071"/>
      <c r="C30" s="5064"/>
      <c r="D30" s="5064"/>
      <c r="E30" s="5064"/>
      <c r="F30" s="5064"/>
      <c r="G30" s="5064"/>
      <c r="H30" s="5064"/>
      <c r="I30" s="5064"/>
      <c r="J30" s="5064"/>
      <c r="K30" s="5064"/>
      <c r="L30" s="5064"/>
      <c r="M30" s="5064"/>
      <c r="N30" s="5064"/>
      <c r="O30" s="5064"/>
      <c r="P30" s="5064"/>
      <c r="Q30" s="5064"/>
      <c r="R30" s="5064"/>
      <c r="S30" s="5064"/>
      <c r="T30" s="5064"/>
      <c r="U30" s="5064"/>
      <c r="V30" s="5064"/>
      <c r="W30" s="5064"/>
      <c r="X30" s="5064"/>
      <c r="Y30" s="5064"/>
    </row>
    <row r="31" spans="1:25" ht="12.75" customHeight="1">
      <c r="A31" s="5068" t="s">
        <v>366</v>
      </c>
      <c r="B31" s="5068"/>
      <c r="C31" s="5059"/>
      <c r="D31" s="5059"/>
      <c r="E31" s="5059"/>
      <c r="F31" s="5059"/>
      <c r="G31" s="5059"/>
      <c r="H31" s="5059"/>
      <c r="I31" s="5059"/>
      <c r="J31" s="5059"/>
      <c r="K31" s="5059"/>
      <c r="L31" s="5059"/>
      <c r="M31" s="5059"/>
      <c r="N31" s="5059"/>
      <c r="O31" s="5059"/>
      <c r="P31" s="5059"/>
      <c r="Q31" s="5059"/>
      <c r="R31" s="5059"/>
      <c r="S31" s="5059"/>
      <c r="T31" s="5059"/>
      <c r="U31" s="5059"/>
      <c r="V31" s="5059"/>
      <c r="W31" s="5059"/>
      <c r="X31" s="5059"/>
      <c r="Y31" s="5059"/>
    </row>
    <row r="32" spans="1:25" ht="12.75" customHeight="1">
      <c r="A32" s="5068" t="s">
        <v>367</v>
      </c>
      <c r="B32" s="5068"/>
      <c r="C32" s="5059"/>
      <c r="D32" s="5059"/>
      <c r="E32" s="5059"/>
      <c r="F32" s="5059"/>
      <c r="G32" s="5059"/>
      <c r="H32" s="5059"/>
      <c r="I32" s="5059"/>
      <c r="J32" s="5059"/>
      <c r="K32" s="5059"/>
      <c r="L32" s="5059"/>
      <c r="M32" s="5059"/>
      <c r="N32" s="5059"/>
      <c r="O32" s="5059"/>
      <c r="P32" s="5059"/>
      <c r="Q32" s="5059"/>
      <c r="R32" s="5059"/>
      <c r="S32" s="5059"/>
      <c r="T32" s="5059"/>
      <c r="U32" s="5059"/>
      <c r="V32" s="5059"/>
      <c r="W32" s="5059"/>
      <c r="X32" s="5059"/>
      <c r="Y32" s="5059"/>
    </row>
    <row r="33" spans="1:25">
      <c r="A33" s="5068" t="s">
        <v>368</v>
      </c>
      <c r="B33" s="5068"/>
      <c r="C33" s="5059"/>
      <c r="D33" s="5059"/>
      <c r="E33" s="5059"/>
      <c r="F33" s="5059"/>
      <c r="G33" s="5059"/>
      <c r="H33" s="5059"/>
      <c r="I33" s="5059"/>
      <c r="J33" s="5059"/>
      <c r="K33" s="5059"/>
      <c r="L33" s="5059"/>
      <c r="M33" s="5059"/>
      <c r="N33" s="5059"/>
      <c r="O33" s="5059"/>
      <c r="P33" s="5059"/>
      <c r="Q33" s="5059"/>
      <c r="R33" s="5059"/>
      <c r="S33" s="5059"/>
      <c r="T33" s="5059"/>
      <c r="U33" s="5059"/>
      <c r="V33" s="5059"/>
      <c r="W33" s="5059"/>
      <c r="X33" s="5059"/>
      <c r="Y33" s="5059"/>
    </row>
    <row r="34" spans="1:25">
      <c r="A34" s="5068" t="s">
        <v>369</v>
      </c>
      <c r="B34" s="5068"/>
      <c r="C34" s="5059"/>
      <c r="D34" s="5059"/>
      <c r="E34" s="5059"/>
      <c r="F34" s="5059"/>
      <c r="G34" s="5059"/>
      <c r="H34" s="5059"/>
      <c r="I34" s="5059"/>
      <c r="J34" s="5059"/>
      <c r="K34" s="5059"/>
      <c r="L34" s="5059"/>
      <c r="M34" s="5059"/>
      <c r="N34" s="5059"/>
      <c r="O34" s="5059"/>
      <c r="P34" s="5059"/>
      <c r="Q34" s="5059"/>
      <c r="R34" s="5059"/>
      <c r="S34" s="5059"/>
      <c r="T34" s="5059"/>
      <c r="U34" s="5059"/>
      <c r="V34" s="5059"/>
      <c r="W34" s="5059"/>
      <c r="X34" s="5059"/>
      <c r="Y34" s="5059"/>
    </row>
    <row r="35" spans="1:25">
      <c r="A35" s="5068"/>
      <c r="B35" s="5068"/>
      <c r="C35" s="5059"/>
      <c r="D35" s="5059"/>
      <c r="E35" s="5059"/>
      <c r="F35" s="5059"/>
      <c r="G35" s="5059"/>
      <c r="H35" s="5059"/>
      <c r="I35" s="5059"/>
      <c r="J35" s="5059"/>
      <c r="K35" s="5059"/>
      <c r="L35" s="5059"/>
      <c r="M35" s="5059"/>
      <c r="N35" s="5059"/>
      <c r="O35" s="5059"/>
      <c r="P35" s="5059"/>
      <c r="Q35" s="5059"/>
      <c r="R35" s="5059"/>
      <c r="S35" s="5059"/>
      <c r="T35" s="5059"/>
      <c r="U35" s="5059"/>
      <c r="V35" s="5059"/>
      <c r="W35" s="5059"/>
      <c r="X35" s="5059"/>
      <c r="Y35" s="5059"/>
    </row>
    <row r="36" spans="1:25">
      <c r="A36" s="5068"/>
      <c r="B36" s="5068"/>
      <c r="C36" s="5059"/>
      <c r="D36" s="5059"/>
      <c r="E36" s="5059"/>
      <c r="F36" s="5059"/>
      <c r="G36" s="5059"/>
      <c r="H36" s="5059"/>
      <c r="I36" s="5059"/>
      <c r="J36" s="5059"/>
      <c r="K36" s="5059"/>
      <c r="L36" s="5059"/>
      <c r="M36" s="5059"/>
      <c r="N36" s="5059"/>
      <c r="O36" s="5059"/>
      <c r="P36" s="5059"/>
      <c r="Q36" s="5059"/>
      <c r="R36" s="5059"/>
      <c r="S36" s="5059"/>
      <c r="T36" s="5059"/>
      <c r="U36" s="5059"/>
      <c r="V36" s="5059"/>
      <c r="W36" s="5059"/>
      <c r="X36" s="5059"/>
      <c r="Y36" s="5059"/>
    </row>
    <row r="37" spans="1:25" s="92" customFormat="1">
      <c r="A37" s="279"/>
      <c r="B37" s="271"/>
      <c r="C37" s="271"/>
      <c r="D37" s="271"/>
      <c r="E37" s="271"/>
      <c r="F37" s="271"/>
      <c r="G37" s="271"/>
      <c r="H37" s="271"/>
      <c r="I37" s="271"/>
      <c r="J37" s="271"/>
      <c r="K37" s="271"/>
      <c r="L37" s="271"/>
      <c r="M37" s="271"/>
      <c r="N37" s="271"/>
      <c r="O37" s="271"/>
      <c r="P37" s="271"/>
      <c r="Q37" s="271"/>
      <c r="R37" s="271"/>
      <c r="S37" s="298"/>
      <c r="T37" s="271"/>
      <c r="U37" s="298"/>
      <c r="V37" s="435"/>
      <c r="W37" s="435"/>
      <c r="X37" s="435"/>
    </row>
    <row r="38" spans="1:25" s="92" customFormat="1">
      <c r="A38" s="279"/>
      <c r="B38" s="271"/>
      <c r="C38" s="271"/>
      <c r="D38" s="271"/>
      <c r="E38" s="271"/>
      <c r="F38" s="271"/>
      <c r="G38" s="271"/>
      <c r="H38" s="271"/>
      <c r="I38" s="271"/>
      <c r="J38" s="271"/>
      <c r="K38" s="271"/>
      <c r="L38" s="271"/>
      <c r="M38" s="271"/>
      <c r="N38" s="271"/>
      <c r="O38" s="271"/>
      <c r="P38" s="271"/>
      <c r="Q38" s="271"/>
      <c r="R38" s="271"/>
      <c r="S38" s="298"/>
      <c r="T38" s="271"/>
      <c r="U38" s="299"/>
      <c r="V38" s="240"/>
      <c r="W38" s="240"/>
      <c r="X38" s="240"/>
    </row>
    <row r="39" spans="1:25">
      <c r="A39" s="185"/>
      <c r="B39" s="186"/>
      <c r="C39" s="185"/>
      <c r="D39" s="185"/>
      <c r="E39" s="185"/>
      <c r="F39" s="185"/>
      <c r="G39" s="185"/>
      <c r="H39" s="185"/>
      <c r="I39" s="185"/>
      <c r="J39" s="185"/>
      <c r="K39" s="185"/>
      <c r="L39" s="185"/>
      <c r="M39" s="185"/>
      <c r="N39" s="185"/>
      <c r="O39" s="185"/>
      <c r="P39" s="185"/>
      <c r="Q39" s="185"/>
      <c r="R39" s="185"/>
      <c r="S39" s="185"/>
      <c r="T39" s="272"/>
      <c r="U39" s="299"/>
      <c r="V39" s="185"/>
      <c r="W39" s="185"/>
      <c r="X39" s="185"/>
      <c r="Y39" s="185"/>
    </row>
    <row r="40" spans="1:25">
      <c r="A40" s="185"/>
      <c r="B40" s="185"/>
      <c r="C40" s="185"/>
      <c r="D40" s="185"/>
      <c r="E40" s="185"/>
      <c r="F40" s="185"/>
      <c r="G40" s="185"/>
      <c r="H40" s="185"/>
      <c r="I40" s="185"/>
      <c r="J40" s="185"/>
      <c r="K40" s="185"/>
      <c r="L40" s="185"/>
      <c r="M40" s="185"/>
      <c r="N40" s="185"/>
      <c r="O40" s="185"/>
      <c r="P40" s="185"/>
      <c r="Q40" s="185"/>
      <c r="R40" s="185"/>
      <c r="S40" s="185"/>
      <c r="T40" s="272"/>
      <c r="U40" s="412"/>
      <c r="V40" s="185"/>
      <c r="W40" s="185"/>
      <c r="X40" s="185"/>
      <c r="Y40" s="185"/>
    </row>
    <row r="41" spans="1:25" s="114" customFormat="1">
      <c r="A41" s="113"/>
      <c r="B41" s="113"/>
      <c r="C41" s="113"/>
      <c r="D41" s="113"/>
      <c r="E41" s="113"/>
      <c r="F41" s="113"/>
      <c r="G41" s="113"/>
      <c r="H41" s="113"/>
      <c r="I41" s="113"/>
      <c r="J41" s="113"/>
      <c r="K41" s="113"/>
      <c r="L41" s="113"/>
      <c r="M41" s="113"/>
      <c r="N41" s="113"/>
      <c r="O41" s="113"/>
      <c r="P41" s="113"/>
      <c r="Q41" s="113"/>
      <c r="R41" s="113"/>
      <c r="S41" s="125"/>
      <c r="T41" s="284"/>
      <c r="U41" s="412"/>
      <c r="V41" s="125"/>
      <c r="W41" s="125"/>
      <c r="X41" s="125"/>
      <c r="Y41" s="113"/>
    </row>
    <row r="42" spans="1:25" s="114" customFormat="1">
      <c r="A42" s="113"/>
      <c r="B42" s="113"/>
      <c r="C42" s="113"/>
      <c r="D42" s="113"/>
      <c r="E42" s="113"/>
      <c r="F42" s="113"/>
      <c r="G42" s="113"/>
      <c r="H42" s="113"/>
      <c r="I42" s="113"/>
      <c r="J42" s="113"/>
      <c r="K42" s="113"/>
      <c r="L42" s="113"/>
      <c r="M42" s="113"/>
      <c r="N42" s="113"/>
      <c r="O42" s="113"/>
      <c r="P42" s="113"/>
      <c r="Q42" s="113"/>
      <c r="R42" s="113"/>
      <c r="S42" s="125"/>
      <c r="T42" s="285"/>
      <c r="U42" s="284"/>
      <c r="V42" s="125"/>
      <c r="W42" s="125"/>
      <c r="X42" s="125"/>
      <c r="Y42" s="113"/>
    </row>
    <row r="43" spans="1:25" s="114" customFormat="1">
      <c r="A43" s="113"/>
      <c r="B43" s="113"/>
      <c r="C43" s="113"/>
      <c r="D43" s="113"/>
      <c r="E43" s="113"/>
      <c r="F43" s="113"/>
      <c r="G43" s="113"/>
      <c r="H43" s="113"/>
      <c r="I43" s="113"/>
      <c r="J43" s="113"/>
      <c r="K43" s="113"/>
      <c r="L43" s="113"/>
      <c r="M43" s="113"/>
      <c r="N43" s="113"/>
      <c r="O43" s="113"/>
      <c r="P43" s="113"/>
      <c r="Q43" s="113"/>
      <c r="R43" s="113"/>
      <c r="S43" s="125"/>
      <c r="T43" s="285"/>
      <c r="U43" s="284"/>
      <c r="V43" s="125"/>
      <c r="W43" s="125"/>
      <c r="X43" s="125"/>
      <c r="Y43" s="113"/>
    </row>
    <row r="44" spans="1:25">
      <c r="A44" s="185"/>
      <c r="B44" s="185"/>
      <c r="C44" s="185"/>
      <c r="D44" s="185"/>
      <c r="E44" s="185"/>
      <c r="F44" s="185"/>
      <c r="G44" s="185"/>
      <c r="H44" s="185"/>
      <c r="I44" s="185"/>
      <c r="J44" s="185"/>
      <c r="K44" s="185"/>
      <c r="L44" s="185"/>
      <c r="M44" s="185"/>
      <c r="N44" s="185"/>
      <c r="O44" s="185"/>
      <c r="P44" s="185"/>
      <c r="Q44" s="185"/>
      <c r="R44" s="185"/>
      <c r="S44" s="185"/>
      <c r="T44" s="272"/>
      <c r="U44" s="284"/>
      <c r="V44" s="185"/>
      <c r="W44" s="185"/>
      <c r="X44" s="185"/>
      <c r="Y44" s="185"/>
    </row>
    <row r="45" spans="1:25">
      <c r="A45" s="185"/>
      <c r="B45" s="185"/>
      <c r="C45" s="185"/>
      <c r="D45" s="185"/>
      <c r="E45" s="185"/>
      <c r="F45" s="185"/>
      <c r="G45" s="185"/>
      <c r="H45" s="185"/>
      <c r="I45" s="185"/>
      <c r="J45" s="185"/>
      <c r="K45" s="185"/>
      <c r="L45" s="185"/>
      <c r="M45" s="185"/>
      <c r="N45" s="185"/>
      <c r="O45" s="185"/>
      <c r="P45" s="185"/>
      <c r="Q45" s="185"/>
      <c r="R45" s="185"/>
      <c r="S45" s="185"/>
      <c r="T45" s="272"/>
      <c r="U45" s="412"/>
      <c r="V45" s="185"/>
      <c r="W45" s="185"/>
      <c r="X45" s="185"/>
      <c r="Y45" s="185"/>
    </row>
    <row r="46" spans="1:25">
      <c r="A46" s="185"/>
      <c r="B46" s="185"/>
      <c r="C46" s="185"/>
      <c r="D46" s="185"/>
      <c r="E46" s="185"/>
      <c r="F46" s="185"/>
      <c r="G46" s="185"/>
      <c r="H46" s="185"/>
      <c r="I46" s="185"/>
      <c r="J46" s="185"/>
      <c r="K46" s="185"/>
      <c r="L46" s="185"/>
      <c r="M46" s="185"/>
      <c r="N46" s="185"/>
      <c r="O46" s="185"/>
      <c r="P46" s="185"/>
      <c r="Q46" s="185"/>
      <c r="R46" s="185"/>
      <c r="S46" s="185"/>
      <c r="T46" s="272"/>
      <c r="U46" s="412"/>
      <c r="V46" s="185"/>
      <c r="W46" s="185"/>
      <c r="X46" s="185"/>
      <c r="Y46" s="185"/>
    </row>
    <row r="47" spans="1:25">
      <c r="A47" s="185"/>
      <c r="B47" s="185"/>
      <c r="C47" s="185"/>
      <c r="D47" s="185"/>
      <c r="E47" s="185"/>
      <c r="F47" s="185"/>
      <c r="G47" s="185"/>
      <c r="H47" s="185"/>
      <c r="I47" s="185"/>
      <c r="J47" s="185"/>
      <c r="K47" s="185"/>
      <c r="L47" s="185"/>
      <c r="M47" s="185"/>
      <c r="N47" s="185"/>
      <c r="O47" s="185"/>
      <c r="P47" s="185"/>
      <c r="Q47" s="185"/>
      <c r="R47" s="185"/>
      <c r="S47" s="185"/>
      <c r="T47" s="272"/>
      <c r="U47" s="412"/>
      <c r="V47" s="185"/>
      <c r="W47" s="185"/>
      <c r="X47" s="185"/>
      <c r="Y47" s="185"/>
    </row>
    <row r="48" spans="1:25">
      <c r="A48" s="185"/>
      <c r="B48" s="185"/>
      <c r="C48" s="185"/>
      <c r="D48" s="185"/>
      <c r="E48" s="185"/>
      <c r="F48" s="185"/>
      <c r="G48" s="185"/>
      <c r="H48" s="185"/>
      <c r="I48" s="185"/>
      <c r="J48" s="185"/>
      <c r="K48" s="185"/>
      <c r="L48" s="185"/>
      <c r="M48" s="185"/>
      <c r="N48" s="185"/>
      <c r="O48" s="185"/>
      <c r="P48" s="185"/>
      <c r="Q48" s="185"/>
      <c r="R48" s="185"/>
      <c r="S48" s="185"/>
      <c r="T48" s="272"/>
      <c r="U48" s="412"/>
      <c r="V48" s="185"/>
      <c r="W48" s="185"/>
      <c r="X48" s="185"/>
      <c r="Y48" s="185"/>
    </row>
    <row r="49" spans="1:25">
      <c r="A49" s="185"/>
      <c r="B49" s="185"/>
      <c r="C49" s="185"/>
      <c r="D49" s="185"/>
      <c r="E49" s="185"/>
      <c r="F49" s="185"/>
      <c r="G49" s="185"/>
      <c r="H49" s="185"/>
      <c r="I49" s="185"/>
      <c r="J49" s="185"/>
      <c r="K49" s="185"/>
      <c r="L49" s="185"/>
      <c r="M49" s="185"/>
      <c r="N49" s="185"/>
      <c r="O49" s="185"/>
      <c r="P49" s="185"/>
      <c r="Q49" s="185"/>
      <c r="R49" s="185"/>
      <c r="S49" s="185"/>
      <c r="T49" s="272"/>
      <c r="U49" s="412"/>
      <c r="V49" s="185"/>
      <c r="W49" s="185"/>
      <c r="X49" s="185"/>
      <c r="Y49" s="185"/>
    </row>
    <row r="50" spans="1:25">
      <c r="A50" s="185"/>
      <c r="B50" s="185"/>
      <c r="C50" s="185"/>
      <c r="D50" s="185"/>
      <c r="E50" s="185"/>
      <c r="F50" s="185"/>
      <c r="G50" s="185"/>
      <c r="H50" s="185"/>
      <c r="I50" s="185"/>
      <c r="J50" s="185"/>
      <c r="K50" s="185"/>
      <c r="L50" s="185"/>
      <c r="M50" s="185"/>
      <c r="N50" s="185"/>
      <c r="O50" s="185"/>
      <c r="P50" s="185"/>
      <c r="Q50" s="185"/>
      <c r="R50" s="185"/>
      <c r="S50" s="185"/>
      <c r="T50" s="272"/>
      <c r="U50" s="412"/>
      <c r="V50" s="185"/>
      <c r="W50" s="185"/>
      <c r="X50" s="185"/>
      <c r="Y50" s="185"/>
    </row>
    <row r="51" spans="1:25">
      <c r="A51" s="185"/>
      <c r="B51" s="185"/>
      <c r="C51" s="185"/>
      <c r="D51" s="185"/>
      <c r="E51" s="185"/>
      <c r="F51" s="185"/>
      <c r="G51" s="185"/>
      <c r="H51" s="185"/>
      <c r="I51" s="185"/>
      <c r="J51" s="185"/>
      <c r="K51" s="185"/>
      <c r="L51" s="185"/>
      <c r="M51" s="185"/>
      <c r="N51" s="185"/>
      <c r="O51" s="185"/>
      <c r="P51" s="185"/>
      <c r="Q51" s="185"/>
      <c r="R51" s="185"/>
      <c r="S51" s="185"/>
      <c r="T51" s="272"/>
      <c r="U51" s="412"/>
      <c r="V51" s="185"/>
      <c r="W51" s="185"/>
      <c r="X51" s="185"/>
      <c r="Y51" s="185"/>
    </row>
    <row r="52" spans="1:25">
      <c r="A52" s="185"/>
      <c r="B52" s="185"/>
      <c r="C52" s="185"/>
      <c r="D52" s="185"/>
      <c r="E52" s="185"/>
      <c r="F52" s="185"/>
      <c r="G52" s="185"/>
      <c r="H52" s="185"/>
      <c r="I52" s="185"/>
      <c r="J52" s="185"/>
      <c r="K52" s="185"/>
      <c r="L52" s="185"/>
      <c r="M52" s="185"/>
      <c r="N52" s="185"/>
      <c r="O52" s="185"/>
      <c r="P52" s="185"/>
      <c r="Q52" s="185"/>
      <c r="R52" s="185"/>
      <c r="S52" s="185"/>
      <c r="T52" s="272"/>
      <c r="U52" s="412"/>
      <c r="V52" s="185"/>
      <c r="W52" s="185"/>
      <c r="X52" s="185"/>
      <c r="Y52" s="185"/>
    </row>
    <row r="53" spans="1:25">
      <c r="A53" s="185"/>
      <c r="B53" s="185"/>
      <c r="C53" s="185"/>
      <c r="D53" s="185"/>
      <c r="E53" s="185"/>
      <c r="F53" s="185"/>
      <c r="G53" s="185"/>
      <c r="H53" s="185"/>
      <c r="I53" s="185"/>
      <c r="J53" s="185"/>
      <c r="K53" s="185"/>
      <c r="L53" s="185"/>
      <c r="M53" s="185"/>
      <c r="N53" s="185"/>
      <c r="O53" s="185"/>
      <c r="P53" s="185"/>
      <c r="Q53" s="185"/>
      <c r="R53" s="185"/>
      <c r="S53" s="185"/>
      <c r="T53" s="272"/>
      <c r="U53" s="412"/>
      <c r="V53" s="185"/>
      <c r="W53" s="185"/>
      <c r="X53" s="185"/>
      <c r="Y53" s="185"/>
    </row>
    <row r="54" spans="1:25">
      <c r="A54" s="185"/>
      <c r="B54" s="185"/>
      <c r="C54" s="185"/>
      <c r="D54" s="185"/>
      <c r="E54" s="185"/>
      <c r="F54" s="185"/>
      <c r="G54" s="185"/>
      <c r="H54" s="185"/>
      <c r="I54" s="185"/>
      <c r="J54" s="185"/>
      <c r="K54" s="185"/>
      <c r="L54" s="185"/>
      <c r="M54" s="185"/>
      <c r="N54" s="185"/>
      <c r="O54" s="185"/>
      <c r="P54" s="185"/>
      <c r="Q54" s="185"/>
      <c r="R54" s="185"/>
      <c r="S54" s="185"/>
      <c r="T54" s="272"/>
      <c r="U54" s="412"/>
      <c r="V54" s="185"/>
      <c r="W54" s="185"/>
      <c r="X54" s="185"/>
      <c r="Y54" s="185"/>
    </row>
    <row r="55" spans="1:25">
      <c r="A55" s="185"/>
      <c r="B55" s="185"/>
      <c r="C55" s="185"/>
      <c r="D55" s="185"/>
      <c r="E55" s="185"/>
      <c r="F55" s="185"/>
      <c r="G55" s="185"/>
      <c r="H55" s="185"/>
      <c r="I55" s="185"/>
      <c r="J55" s="185"/>
      <c r="K55" s="185"/>
      <c r="L55" s="185"/>
      <c r="M55" s="185"/>
      <c r="N55" s="185"/>
      <c r="O55" s="185"/>
      <c r="P55" s="185"/>
      <c r="Q55" s="185"/>
      <c r="R55" s="185"/>
      <c r="S55" s="185"/>
      <c r="T55" s="272"/>
      <c r="U55" s="412"/>
      <c r="V55" s="185"/>
      <c r="W55" s="185"/>
      <c r="X55" s="185"/>
      <c r="Y55" s="185"/>
    </row>
    <row r="56" spans="1:25">
      <c r="A56" s="185"/>
      <c r="B56" s="185"/>
      <c r="C56" s="185"/>
      <c r="D56" s="185"/>
      <c r="E56" s="185"/>
      <c r="F56" s="185"/>
      <c r="G56" s="185"/>
      <c r="H56" s="185"/>
      <c r="I56" s="185"/>
      <c r="J56" s="185"/>
      <c r="K56" s="185"/>
      <c r="L56" s="185"/>
      <c r="M56" s="185"/>
      <c r="N56" s="185"/>
      <c r="O56" s="185"/>
      <c r="P56" s="185"/>
      <c r="Q56" s="185"/>
      <c r="R56" s="185"/>
      <c r="S56" s="185"/>
      <c r="T56" s="272"/>
      <c r="U56" s="412"/>
      <c r="V56" s="185"/>
      <c r="W56" s="185"/>
      <c r="X56" s="185"/>
      <c r="Y56" s="185"/>
    </row>
    <row r="57" spans="1:25">
      <c r="A57" s="185"/>
      <c r="B57" s="185"/>
      <c r="C57" s="185"/>
      <c r="D57" s="185"/>
      <c r="E57" s="185"/>
      <c r="F57" s="185"/>
      <c r="G57" s="185"/>
      <c r="H57" s="185"/>
      <c r="I57" s="185"/>
      <c r="J57" s="185"/>
      <c r="K57" s="185"/>
      <c r="L57" s="185"/>
      <c r="M57" s="185"/>
      <c r="N57" s="185"/>
      <c r="O57" s="185"/>
      <c r="P57" s="185"/>
      <c r="Q57" s="185"/>
      <c r="R57" s="185"/>
      <c r="S57" s="185"/>
      <c r="T57" s="272"/>
      <c r="U57" s="412"/>
      <c r="V57" s="185"/>
      <c r="W57" s="185"/>
      <c r="X57" s="185"/>
      <c r="Y57" s="185"/>
    </row>
    <row r="58" spans="1:25">
      <c r="A58" s="185"/>
      <c r="B58" s="185"/>
      <c r="C58" s="185"/>
      <c r="D58" s="185"/>
      <c r="E58" s="185"/>
      <c r="F58" s="185"/>
      <c r="G58" s="185"/>
      <c r="H58" s="185"/>
      <c r="I58" s="185"/>
      <c r="J58" s="185"/>
      <c r="K58" s="185"/>
      <c r="L58" s="185"/>
      <c r="M58" s="185"/>
      <c r="N58" s="185"/>
      <c r="O58" s="185"/>
      <c r="P58" s="185"/>
      <c r="Q58" s="185"/>
      <c r="R58" s="185"/>
      <c r="S58" s="185"/>
      <c r="T58" s="272"/>
      <c r="U58" s="412"/>
      <c r="V58" s="185"/>
      <c r="W58" s="185"/>
      <c r="X58" s="185"/>
      <c r="Y58" s="185"/>
    </row>
    <row r="59" spans="1:25">
      <c r="A59" s="185"/>
      <c r="B59" s="185"/>
      <c r="C59" s="185"/>
      <c r="D59" s="185"/>
      <c r="E59" s="185"/>
      <c r="F59" s="185"/>
      <c r="G59" s="185"/>
      <c r="H59" s="185"/>
      <c r="I59" s="185"/>
      <c r="J59" s="185"/>
      <c r="K59" s="185"/>
      <c r="L59" s="185"/>
      <c r="M59" s="185"/>
      <c r="N59" s="185"/>
      <c r="O59" s="185"/>
      <c r="P59" s="185"/>
      <c r="Q59" s="185"/>
      <c r="R59" s="185"/>
      <c r="S59" s="185"/>
      <c r="T59" s="272"/>
      <c r="U59" s="412"/>
      <c r="V59" s="185"/>
      <c r="W59" s="185"/>
      <c r="X59" s="185"/>
      <c r="Y59" s="185"/>
    </row>
    <row r="60" spans="1:25">
      <c r="A60" s="185"/>
      <c r="B60" s="185"/>
      <c r="C60" s="185"/>
      <c r="D60" s="185"/>
      <c r="E60" s="185"/>
      <c r="F60" s="185"/>
      <c r="G60" s="185"/>
      <c r="H60" s="185"/>
      <c r="I60" s="185"/>
      <c r="J60" s="185"/>
      <c r="K60" s="185"/>
      <c r="L60" s="185"/>
      <c r="M60" s="185"/>
      <c r="N60" s="185"/>
      <c r="O60" s="185"/>
      <c r="P60" s="185"/>
      <c r="Q60" s="185"/>
      <c r="R60" s="185"/>
      <c r="S60" s="185"/>
      <c r="T60" s="272"/>
      <c r="U60" s="412"/>
      <c r="V60" s="185"/>
      <c r="W60" s="185"/>
      <c r="X60" s="185"/>
      <c r="Y60" s="185"/>
    </row>
    <row r="61" spans="1:25">
      <c r="A61" s="185"/>
      <c r="B61" s="185"/>
      <c r="C61" s="185"/>
      <c r="D61" s="185"/>
      <c r="E61" s="185"/>
      <c r="F61" s="185"/>
      <c r="G61" s="185"/>
      <c r="H61" s="185"/>
      <c r="I61" s="185"/>
      <c r="J61" s="185"/>
      <c r="K61" s="185"/>
      <c r="L61" s="185"/>
      <c r="M61" s="185"/>
      <c r="N61" s="185"/>
      <c r="O61" s="185"/>
      <c r="P61" s="185"/>
      <c r="Q61" s="185"/>
      <c r="R61" s="185"/>
      <c r="S61" s="185"/>
      <c r="T61" s="272"/>
      <c r="U61" s="412"/>
      <c r="V61" s="185"/>
      <c r="W61" s="185"/>
      <c r="X61" s="185"/>
      <c r="Y61" s="185"/>
    </row>
    <row r="62" spans="1:25">
      <c r="A62" s="185"/>
      <c r="B62" s="185"/>
      <c r="C62" s="185"/>
      <c r="D62" s="185"/>
      <c r="E62" s="185"/>
      <c r="F62" s="185"/>
      <c r="G62" s="185"/>
      <c r="H62" s="185"/>
      <c r="I62" s="185"/>
      <c r="J62" s="185"/>
      <c r="K62" s="185"/>
      <c r="L62" s="185"/>
      <c r="M62" s="185"/>
      <c r="N62" s="185"/>
      <c r="O62" s="185"/>
      <c r="P62" s="185"/>
      <c r="Q62" s="185"/>
      <c r="R62" s="185"/>
      <c r="S62" s="185"/>
      <c r="T62" s="272"/>
      <c r="U62" s="412"/>
      <c r="V62" s="185"/>
      <c r="W62" s="185"/>
      <c r="X62" s="185"/>
      <c r="Y62" s="185"/>
    </row>
    <row r="63" spans="1:25">
      <c r="A63" s="185"/>
      <c r="B63" s="185"/>
      <c r="C63" s="185"/>
      <c r="D63" s="185"/>
      <c r="E63" s="185"/>
      <c r="F63" s="185"/>
      <c r="G63" s="185"/>
      <c r="H63" s="185"/>
      <c r="I63" s="185"/>
      <c r="J63" s="185"/>
      <c r="K63" s="185"/>
      <c r="L63" s="185"/>
      <c r="M63" s="185"/>
      <c r="N63" s="185"/>
      <c r="O63" s="185"/>
      <c r="P63" s="185"/>
      <c r="Q63" s="185"/>
      <c r="R63" s="185"/>
      <c r="S63" s="185"/>
      <c r="T63" s="272"/>
      <c r="U63" s="412"/>
      <c r="V63" s="185"/>
      <c r="W63" s="185"/>
      <c r="X63" s="185"/>
      <c r="Y63" s="185"/>
    </row>
    <row r="64" spans="1:25">
      <c r="A64" s="185"/>
      <c r="B64" s="185"/>
      <c r="C64" s="185"/>
      <c r="D64" s="185"/>
      <c r="E64" s="185"/>
      <c r="F64" s="185"/>
      <c r="G64" s="185"/>
      <c r="H64" s="185"/>
      <c r="I64" s="185"/>
      <c r="J64" s="185"/>
      <c r="K64" s="185"/>
      <c r="L64" s="185"/>
      <c r="M64" s="185"/>
      <c r="N64" s="185"/>
      <c r="O64" s="185"/>
      <c r="P64" s="185"/>
      <c r="Q64" s="185"/>
      <c r="R64" s="185"/>
      <c r="S64" s="185"/>
      <c r="T64" s="272"/>
      <c r="U64" s="412"/>
      <c r="V64" s="185"/>
      <c r="W64" s="185"/>
      <c r="X64" s="185"/>
      <c r="Y64" s="185"/>
    </row>
    <row r="65" spans="1:25">
      <c r="A65" s="185"/>
      <c r="B65" s="185"/>
      <c r="C65" s="185"/>
      <c r="D65" s="185"/>
      <c r="E65" s="185"/>
      <c r="F65" s="185"/>
      <c r="G65" s="185"/>
      <c r="H65" s="185"/>
      <c r="I65" s="185"/>
      <c r="J65" s="185"/>
      <c r="K65" s="185"/>
      <c r="L65" s="185"/>
      <c r="M65" s="185"/>
      <c r="N65" s="185"/>
      <c r="O65" s="185"/>
      <c r="P65" s="185"/>
      <c r="Q65" s="185"/>
      <c r="R65" s="185"/>
      <c r="S65" s="185"/>
      <c r="T65" s="272"/>
      <c r="U65" s="412"/>
      <c r="V65" s="185"/>
      <c r="W65" s="185"/>
      <c r="X65" s="185"/>
      <c r="Y65" s="185"/>
    </row>
    <row r="66" spans="1:25">
      <c r="A66" s="185"/>
      <c r="B66" s="185"/>
      <c r="C66" s="185"/>
      <c r="D66" s="185"/>
      <c r="E66" s="185"/>
      <c r="F66" s="185"/>
      <c r="G66" s="185"/>
      <c r="H66" s="185"/>
      <c r="I66" s="185"/>
      <c r="J66" s="185"/>
      <c r="K66" s="185"/>
      <c r="L66" s="185"/>
      <c r="M66" s="185"/>
      <c r="N66" s="185"/>
      <c r="O66" s="185"/>
      <c r="P66" s="185"/>
      <c r="Q66" s="185"/>
      <c r="R66" s="185"/>
      <c r="S66" s="185"/>
      <c r="T66" s="272"/>
      <c r="U66" s="412"/>
      <c r="V66" s="185"/>
      <c r="W66" s="185"/>
      <c r="X66" s="185"/>
      <c r="Y66" s="185"/>
    </row>
    <row r="67" spans="1:25">
      <c r="A67" s="185"/>
      <c r="B67" s="185"/>
      <c r="C67" s="185"/>
      <c r="D67" s="185"/>
      <c r="E67" s="185"/>
      <c r="F67" s="185"/>
      <c r="G67" s="185"/>
      <c r="H67" s="185"/>
      <c r="I67" s="185"/>
      <c r="J67" s="185"/>
      <c r="K67" s="185"/>
      <c r="L67" s="185"/>
      <c r="M67" s="185"/>
      <c r="N67" s="185"/>
      <c r="O67" s="185"/>
      <c r="P67" s="185"/>
      <c r="Q67" s="185"/>
      <c r="R67" s="185"/>
      <c r="S67" s="185"/>
      <c r="T67" s="272"/>
      <c r="U67" s="412"/>
      <c r="V67" s="185"/>
      <c r="W67" s="185"/>
      <c r="X67" s="185"/>
      <c r="Y67" s="185"/>
    </row>
    <row r="68" spans="1:25">
      <c r="A68" s="185"/>
      <c r="B68" s="185"/>
      <c r="C68" s="185"/>
      <c r="D68" s="185"/>
      <c r="E68" s="185"/>
      <c r="F68" s="185"/>
      <c r="G68" s="185"/>
      <c r="H68" s="185"/>
      <c r="I68" s="185"/>
      <c r="J68" s="185"/>
      <c r="K68" s="185"/>
      <c r="L68" s="185"/>
      <c r="M68" s="185"/>
      <c r="N68" s="185"/>
      <c r="O68" s="185"/>
      <c r="P68" s="185"/>
      <c r="Q68" s="185"/>
      <c r="R68" s="185"/>
      <c r="S68" s="185"/>
      <c r="T68" s="272"/>
      <c r="U68" s="412"/>
      <c r="V68" s="185"/>
      <c r="W68" s="185"/>
      <c r="X68" s="185"/>
      <c r="Y68" s="185"/>
    </row>
    <row r="69" spans="1:25">
      <c r="A69" s="185"/>
      <c r="B69" s="185"/>
      <c r="C69" s="185"/>
      <c r="D69" s="185"/>
      <c r="E69" s="185"/>
      <c r="F69" s="185"/>
      <c r="G69" s="185"/>
      <c r="H69" s="185"/>
      <c r="I69" s="185"/>
      <c r="J69" s="185"/>
      <c r="K69" s="185"/>
      <c r="L69" s="185"/>
      <c r="M69" s="185"/>
      <c r="N69" s="185"/>
      <c r="O69" s="185"/>
      <c r="P69" s="185"/>
      <c r="Q69" s="185"/>
      <c r="R69" s="185"/>
      <c r="S69" s="185"/>
      <c r="T69" s="272"/>
      <c r="U69" s="412"/>
      <c r="V69" s="185"/>
      <c r="W69" s="185"/>
      <c r="X69" s="185"/>
      <c r="Y69" s="185"/>
    </row>
    <row r="70" spans="1:25">
      <c r="A70" s="185"/>
      <c r="B70" s="185"/>
      <c r="C70" s="185"/>
      <c r="D70" s="185"/>
      <c r="E70" s="185"/>
      <c r="F70" s="185"/>
      <c r="G70" s="185"/>
      <c r="H70" s="185"/>
      <c r="I70" s="185"/>
      <c r="J70" s="185"/>
      <c r="K70" s="185"/>
      <c r="L70" s="185"/>
      <c r="M70" s="185"/>
      <c r="N70" s="185"/>
      <c r="O70" s="185"/>
      <c r="P70" s="185"/>
      <c r="Q70" s="185"/>
      <c r="R70" s="185"/>
      <c r="S70" s="185"/>
      <c r="T70" s="272"/>
      <c r="U70" s="412"/>
      <c r="V70" s="185"/>
      <c r="W70" s="185"/>
      <c r="X70" s="185"/>
      <c r="Y70" s="185"/>
    </row>
    <row r="71" spans="1:25">
      <c r="A71" s="185"/>
      <c r="B71" s="185"/>
      <c r="C71" s="185"/>
      <c r="D71" s="185"/>
      <c r="E71" s="185"/>
      <c r="F71" s="185"/>
      <c r="G71" s="185"/>
      <c r="H71" s="185"/>
      <c r="I71" s="185"/>
      <c r="J71" s="185"/>
      <c r="K71" s="185"/>
      <c r="L71" s="185"/>
      <c r="M71" s="185"/>
      <c r="N71" s="185"/>
      <c r="O71" s="185"/>
      <c r="P71" s="185"/>
      <c r="Q71" s="185"/>
      <c r="R71" s="185"/>
      <c r="S71" s="185"/>
      <c r="T71" s="272"/>
      <c r="U71" s="412"/>
      <c r="V71" s="185"/>
      <c r="W71" s="185"/>
      <c r="X71" s="185"/>
      <c r="Y71" s="185"/>
    </row>
    <row r="72" spans="1:25">
      <c r="A72" s="185"/>
      <c r="B72" s="185"/>
      <c r="C72" s="185"/>
      <c r="D72" s="185"/>
      <c r="E72" s="185"/>
      <c r="F72" s="185"/>
      <c r="G72" s="185"/>
      <c r="H72" s="185"/>
      <c r="I72" s="185"/>
      <c r="J72" s="185"/>
      <c r="K72" s="185"/>
      <c r="L72" s="185"/>
      <c r="M72" s="185"/>
      <c r="N72" s="185"/>
      <c r="O72" s="185"/>
      <c r="P72" s="185"/>
      <c r="Q72" s="185"/>
      <c r="R72" s="185"/>
      <c r="S72" s="185"/>
      <c r="T72" s="272"/>
      <c r="U72" s="412"/>
      <c r="V72" s="185"/>
      <c r="W72" s="185"/>
      <c r="X72" s="185"/>
      <c r="Y72" s="185"/>
    </row>
    <row r="73" spans="1:25">
      <c r="A73" s="185"/>
      <c r="B73" s="185"/>
      <c r="C73" s="185"/>
      <c r="D73" s="185"/>
      <c r="E73" s="185"/>
      <c r="F73" s="185"/>
      <c r="G73" s="185"/>
      <c r="H73" s="185"/>
      <c r="I73" s="185"/>
      <c r="J73" s="185"/>
      <c r="K73" s="185"/>
      <c r="L73" s="185"/>
      <c r="M73" s="185"/>
      <c r="N73" s="185"/>
      <c r="O73" s="185"/>
      <c r="P73" s="185"/>
      <c r="Q73" s="185"/>
      <c r="R73" s="185"/>
      <c r="S73" s="185"/>
      <c r="T73" s="272"/>
      <c r="U73" s="412"/>
      <c r="V73" s="185"/>
      <c r="W73" s="185"/>
      <c r="X73" s="185"/>
      <c r="Y73" s="185"/>
    </row>
    <row r="74" spans="1:25">
      <c r="A74" s="185"/>
      <c r="B74" s="185"/>
      <c r="C74" s="185"/>
      <c r="D74" s="185"/>
      <c r="E74" s="185"/>
      <c r="F74" s="185"/>
      <c r="G74" s="185"/>
      <c r="H74" s="185"/>
      <c r="I74" s="185"/>
      <c r="J74" s="185"/>
      <c r="K74" s="185"/>
      <c r="L74" s="185"/>
      <c r="M74" s="185"/>
      <c r="N74" s="185"/>
      <c r="O74" s="185"/>
      <c r="P74" s="185"/>
      <c r="Q74" s="185"/>
      <c r="R74" s="185"/>
      <c r="S74" s="185"/>
      <c r="T74" s="272"/>
      <c r="U74" s="412"/>
      <c r="V74" s="185"/>
      <c r="W74" s="185"/>
      <c r="X74" s="185"/>
      <c r="Y74" s="185"/>
    </row>
    <row r="75" spans="1:25">
      <c r="A75" s="185"/>
      <c r="B75" s="185"/>
      <c r="C75" s="185"/>
      <c r="D75" s="185"/>
      <c r="E75" s="185"/>
      <c r="F75" s="185"/>
      <c r="G75" s="185"/>
      <c r="H75" s="185"/>
      <c r="I75" s="185"/>
      <c r="J75" s="185"/>
      <c r="K75" s="185"/>
      <c r="L75" s="185"/>
      <c r="M75" s="185"/>
      <c r="N75" s="185"/>
      <c r="O75" s="185"/>
      <c r="P75" s="185"/>
      <c r="Q75" s="185"/>
      <c r="R75" s="185"/>
      <c r="S75" s="185"/>
      <c r="T75" s="272"/>
      <c r="U75" s="412"/>
      <c r="V75" s="185"/>
      <c r="W75" s="185"/>
      <c r="X75" s="185"/>
      <c r="Y75" s="185"/>
    </row>
    <row r="76" spans="1:25">
      <c r="A76" s="185"/>
      <c r="B76" s="185"/>
      <c r="C76" s="185"/>
      <c r="D76" s="185"/>
      <c r="E76" s="185"/>
      <c r="F76" s="185"/>
      <c r="G76" s="185"/>
      <c r="H76" s="185"/>
      <c r="I76" s="185"/>
      <c r="J76" s="185"/>
      <c r="K76" s="185"/>
      <c r="L76" s="185"/>
      <c r="M76" s="185"/>
      <c r="N76" s="185"/>
      <c r="O76" s="185"/>
      <c r="P76" s="185"/>
      <c r="Q76" s="185"/>
      <c r="R76" s="185"/>
      <c r="S76" s="185"/>
      <c r="T76" s="272"/>
      <c r="U76" s="412"/>
      <c r="V76" s="185"/>
      <c r="W76" s="185"/>
      <c r="X76" s="185"/>
      <c r="Y76" s="185"/>
    </row>
    <row r="77" spans="1:25">
      <c r="A77" s="185"/>
      <c r="B77" s="185"/>
      <c r="C77" s="185"/>
      <c r="D77" s="185"/>
      <c r="E77" s="185"/>
      <c r="F77" s="185"/>
      <c r="G77" s="185"/>
      <c r="H77" s="185"/>
      <c r="I77" s="185"/>
      <c r="J77" s="185"/>
      <c r="K77" s="185"/>
      <c r="L77" s="185"/>
      <c r="M77" s="185"/>
      <c r="N77" s="185"/>
      <c r="O77" s="185"/>
      <c r="P77" s="185"/>
      <c r="Q77" s="185"/>
      <c r="R77" s="185"/>
      <c r="S77" s="185"/>
      <c r="T77" s="272"/>
      <c r="U77" s="412"/>
      <c r="V77" s="185"/>
      <c r="W77" s="185"/>
      <c r="X77" s="185"/>
      <c r="Y77" s="185"/>
    </row>
    <row r="78" spans="1:25">
      <c r="A78" s="185"/>
      <c r="B78" s="185"/>
      <c r="C78" s="185"/>
      <c r="D78" s="185"/>
      <c r="E78" s="185"/>
      <c r="F78" s="185"/>
      <c r="G78" s="185"/>
      <c r="H78" s="185"/>
      <c r="I78" s="185"/>
      <c r="J78" s="185"/>
      <c r="K78" s="185"/>
      <c r="L78" s="185"/>
      <c r="M78" s="185"/>
      <c r="N78" s="185"/>
      <c r="O78" s="185"/>
      <c r="P78" s="185"/>
      <c r="Q78" s="185"/>
      <c r="R78" s="185"/>
      <c r="S78" s="185"/>
      <c r="T78" s="272"/>
      <c r="U78" s="412"/>
      <c r="V78" s="185"/>
      <c r="W78" s="185"/>
      <c r="X78" s="185"/>
      <c r="Y78" s="185"/>
    </row>
    <row r="79" spans="1:25">
      <c r="A79" s="185"/>
      <c r="B79" s="185"/>
      <c r="C79" s="185"/>
      <c r="D79" s="185"/>
      <c r="E79" s="185"/>
      <c r="F79" s="185"/>
      <c r="G79" s="185"/>
      <c r="H79" s="185"/>
      <c r="I79" s="185"/>
      <c r="J79" s="185"/>
      <c r="K79" s="185"/>
      <c r="L79" s="185"/>
      <c r="M79" s="185"/>
      <c r="N79" s="185"/>
      <c r="O79" s="185"/>
      <c r="P79" s="185"/>
      <c r="Q79" s="185"/>
      <c r="R79" s="185"/>
      <c r="S79" s="185"/>
      <c r="T79" s="272"/>
      <c r="U79" s="412"/>
      <c r="V79" s="185"/>
      <c r="W79" s="185"/>
      <c r="X79" s="185"/>
      <c r="Y79" s="185"/>
    </row>
    <row r="80" spans="1:25">
      <c r="A80" s="185"/>
      <c r="B80" s="185"/>
      <c r="C80" s="185"/>
      <c r="D80" s="185"/>
      <c r="E80" s="185"/>
      <c r="F80" s="185"/>
      <c r="G80" s="185"/>
      <c r="H80" s="185"/>
      <c r="I80" s="185"/>
      <c r="J80" s="185"/>
      <c r="K80" s="185"/>
      <c r="L80" s="185"/>
      <c r="M80" s="185"/>
      <c r="N80" s="185"/>
      <c r="O80" s="185"/>
      <c r="P80" s="185"/>
      <c r="Q80" s="185"/>
      <c r="R80" s="185"/>
      <c r="S80" s="185"/>
      <c r="T80" s="272"/>
      <c r="U80" s="412"/>
      <c r="V80" s="185"/>
      <c r="W80" s="185"/>
      <c r="X80" s="185"/>
      <c r="Y80" s="185"/>
    </row>
    <row r="81" spans="1:25">
      <c r="A81" s="185"/>
      <c r="B81" s="185"/>
      <c r="C81" s="185"/>
      <c r="D81" s="185"/>
      <c r="E81" s="185"/>
      <c r="F81" s="185"/>
      <c r="G81" s="185"/>
      <c r="H81" s="185"/>
      <c r="I81" s="185"/>
      <c r="J81" s="185"/>
      <c r="K81" s="185"/>
      <c r="L81" s="185"/>
      <c r="M81" s="185"/>
      <c r="N81" s="185"/>
      <c r="O81" s="185"/>
      <c r="P81" s="185"/>
      <c r="Q81" s="185"/>
      <c r="R81" s="185"/>
      <c r="S81" s="185"/>
      <c r="T81" s="272"/>
      <c r="U81" s="412"/>
      <c r="V81" s="185"/>
      <c r="W81" s="185"/>
      <c r="X81" s="185"/>
      <c r="Y81" s="185"/>
    </row>
    <row r="82" spans="1:25">
      <c r="A82" s="185"/>
      <c r="B82" s="185"/>
      <c r="C82" s="185"/>
      <c r="D82" s="185"/>
      <c r="E82" s="185"/>
      <c r="F82" s="185"/>
      <c r="G82" s="185"/>
      <c r="H82" s="185"/>
      <c r="I82" s="185"/>
      <c r="J82" s="185"/>
      <c r="K82" s="185"/>
      <c r="L82" s="185"/>
      <c r="M82" s="185"/>
      <c r="N82" s="185"/>
      <c r="O82" s="185"/>
      <c r="P82" s="185"/>
      <c r="Q82" s="185"/>
      <c r="R82" s="185"/>
      <c r="S82" s="185"/>
      <c r="T82" s="272"/>
      <c r="U82" s="412"/>
      <c r="V82" s="185"/>
      <c r="W82" s="185"/>
      <c r="X82" s="185"/>
      <c r="Y82" s="185"/>
    </row>
    <row r="83" spans="1:25">
      <c r="A83" s="185"/>
      <c r="B83" s="185"/>
      <c r="C83" s="185"/>
      <c r="D83" s="185"/>
      <c r="E83" s="185"/>
      <c r="F83" s="185"/>
      <c r="G83" s="185"/>
      <c r="H83" s="185"/>
      <c r="I83" s="185"/>
      <c r="J83" s="185"/>
      <c r="K83" s="185"/>
      <c r="L83" s="185"/>
      <c r="M83" s="185"/>
      <c r="N83" s="185"/>
      <c r="O83" s="185"/>
      <c r="P83" s="185"/>
      <c r="Q83" s="185"/>
      <c r="R83" s="185"/>
      <c r="S83" s="185"/>
      <c r="T83" s="272"/>
      <c r="U83" s="412"/>
      <c r="V83" s="185"/>
      <c r="W83" s="185"/>
      <c r="X83" s="185"/>
      <c r="Y83" s="185"/>
    </row>
    <row r="84" spans="1:25">
      <c r="A84" s="185"/>
      <c r="B84" s="185"/>
      <c r="C84" s="185"/>
      <c r="D84" s="185"/>
      <c r="E84" s="185"/>
      <c r="F84" s="185"/>
      <c r="G84" s="185"/>
      <c r="H84" s="185"/>
      <c r="I84" s="185"/>
      <c r="J84" s="185"/>
      <c r="K84" s="185"/>
      <c r="L84" s="185"/>
      <c r="M84" s="185"/>
      <c r="N84" s="185"/>
      <c r="O84" s="185"/>
      <c r="P84" s="185"/>
      <c r="Q84" s="185"/>
      <c r="R84" s="185"/>
      <c r="S84" s="185"/>
      <c r="T84" s="272"/>
      <c r="U84" s="412"/>
      <c r="V84" s="185"/>
      <c r="W84" s="185"/>
      <c r="X84" s="185"/>
      <c r="Y84" s="185"/>
    </row>
    <row r="85" spans="1:25">
      <c r="A85" s="185"/>
      <c r="B85" s="185"/>
      <c r="C85" s="185"/>
      <c r="D85" s="185"/>
      <c r="E85" s="185"/>
      <c r="F85" s="185"/>
      <c r="G85" s="185"/>
      <c r="H85" s="185"/>
      <c r="I85" s="185"/>
      <c r="J85" s="185"/>
      <c r="K85" s="185"/>
      <c r="L85" s="185"/>
      <c r="M85" s="185"/>
      <c r="N85" s="185"/>
      <c r="O85" s="185"/>
      <c r="P85" s="185"/>
      <c r="Q85" s="185"/>
      <c r="R85" s="185"/>
      <c r="S85" s="185"/>
      <c r="T85" s="272"/>
      <c r="U85" s="412"/>
      <c r="V85" s="185"/>
      <c r="W85" s="185"/>
      <c r="X85" s="185"/>
      <c r="Y85" s="185"/>
    </row>
    <row r="86" spans="1:25">
      <c r="A86" s="185"/>
      <c r="B86" s="185"/>
      <c r="C86" s="185"/>
      <c r="D86" s="185"/>
      <c r="E86" s="185"/>
      <c r="F86" s="185"/>
      <c r="G86" s="185"/>
      <c r="H86" s="185"/>
      <c r="I86" s="185"/>
      <c r="J86" s="185"/>
      <c r="K86" s="185"/>
      <c r="L86" s="185"/>
      <c r="M86" s="185"/>
      <c r="N86" s="185"/>
      <c r="O86" s="185"/>
      <c r="P86" s="185"/>
      <c r="Q86" s="185"/>
      <c r="R86" s="185"/>
      <c r="S86" s="185"/>
      <c r="T86" s="272"/>
      <c r="U86" s="412"/>
      <c r="V86" s="185"/>
      <c r="W86" s="185"/>
      <c r="X86" s="185"/>
      <c r="Y86" s="185"/>
    </row>
    <row r="87" spans="1:25">
      <c r="A87" s="185"/>
      <c r="B87" s="185"/>
      <c r="C87" s="185"/>
      <c r="D87" s="185"/>
      <c r="E87" s="185"/>
      <c r="F87" s="185"/>
      <c r="G87" s="185"/>
      <c r="H87" s="185"/>
      <c r="I87" s="185"/>
      <c r="J87" s="185"/>
      <c r="K87" s="185"/>
      <c r="L87" s="185"/>
      <c r="M87" s="185"/>
      <c r="N87" s="185"/>
      <c r="O87" s="185"/>
      <c r="P87" s="185"/>
      <c r="Q87" s="185"/>
      <c r="R87" s="185"/>
      <c r="S87" s="185"/>
      <c r="T87" s="272"/>
      <c r="U87" s="412"/>
      <c r="V87" s="185"/>
      <c r="W87" s="185"/>
      <c r="X87" s="185"/>
      <c r="Y87" s="185"/>
    </row>
    <row r="88" spans="1:25">
      <c r="A88" s="185"/>
      <c r="B88" s="185"/>
      <c r="C88" s="185"/>
      <c r="D88" s="185"/>
      <c r="E88" s="185"/>
      <c r="F88" s="185"/>
      <c r="G88" s="185"/>
      <c r="H88" s="185"/>
      <c r="I88" s="185"/>
      <c r="J88" s="185"/>
      <c r="K88" s="185"/>
      <c r="L88" s="185"/>
      <c r="M88" s="185"/>
      <c r="N88" s="185"/>
      <c r="O88" s="185"/>
      <c r="P88" s="185"/>
      <c r="Q88" s="185"/>
      <c r="R88" s="185"/>
      <c r="S88" s="185"/>
      <c r="T88" s="272"/>
      <c r="U88" s="412"/>
      <c r="V88" s="185"/>
      <c r="W88" s="185"/>
      <c r="X88" s="185"/>
      <c r="Y88" s="185"/>
    </row>
    <row r="89" spans="1:25">
      <c r="A89" s="185"/>
      <c r="B89" s="185"/>
      <c r="C89" s="185"/>
      <c r="D89" s="185"/>
      <c r="E89" s="185"/>
      <c r="F89" s="185"/>
      <c r="G89" s="185"/>
      <c r="H89" s="185"/>
      <c r="I89" s="185"/>
      <c r="J89" s="185"/>
      <c r="K89" s="185"/>
      <c r="L89" s="185"/>
      <c r="M89" s="185"/>
      <c r="N89" s="185"/>
      <c r="O89" s="185"/>
      <c r="P89" s="185"/>
      <c r="Q89" s="185"/>
      <c r="R89" s="185"/>
      <c r="S89" s="185"/>
      <c r="T89" s="272"/>
      <c r="U89" s="412"/>
      <c r="V89" s="185"/>
      <c r="W89" s="185"/>
      <c r="X89" s="185"/>
      <c r="Y89" s="185"/>
    </row>
    <row r="90" spans="1:25">
      <c r="A90" s="185"/>
      <c r="B90" s="185"/>
      <c r="C90" s="185"/>
      <c r="D90" s="185"/>
      <c r="E90" s="185"/>
      <c r="F90" s="185"/>
      <c r="G90" s="185"/>
      <c r="H90" s="185"/>
      <c r="I90" s="185"/>
      <c r="J90" s="185"/>
      <c r="K90" s="185"/>
      <c r="L90" s="185"/>
      <c r="M90" s="185"/>
      <c r="N90" s="185"/>
      <c r="O90" s="185"/>
      <c r="P90" s="185"/>
      <c r="Q90" s="185"/>
      <c r="R90" s="185"/>
      <c r="S90" s="185"/>
      <c r="T90" s="272"/>
      <c r="U90" s="412"/>
      <c r="V90" s="185"/>
      <c r="W90" s="185"/>
      <c r="X90" s="185"/>
      <c r="Y90" s="185"/>
    </row>
    <row r="91" spans="1:25">
      <c r="A91" s="185"/>
      <c r="B91" s="185"/>
      <c r="C91" s="185"/>
      <c r="D91" s="185"/>
      <c r="E91" s="185"/>
      <c r="F91" s="185"/>
      <c r="G91" s="185"/>
      <c r="H91" s="185"/>
      <c r="I91" s="185"/>
      <c r="J91" s="185"/>
      <c r="K91" s="185"/>
      <c r="L91" s="185"/>
      <c r="M91" s="185"/>
      <c r="N91" s="185"/>
      <c r="O91" s="185"/>
      <c r="P91" s="185"/>
      <c r="Q91" s="185"/>
      <c r="R91" s="185"/>
      <c r="S91" s="185"/>
      <c r="T91" s="272"/>
      <c r="U91" s="412"/>
      <c r="V91" s="185"/>
      <c r="W91" s="185"/>
      <c r="X91" s="185"/>
      <c r="Y91" s="185"/>
    </row>
    <row r="92" spans="1:25">
      <c r="A92" s="185"/>
      <c r="B92" s="185"/>
      <c r="C92" s="185"/>
      <c r="D92" s="185"/>
      <c r="E92" s="185"/>
      <c r="F92" s="185"/>
      <c r="G92" s="185"/>
      <c r="H92" s="185"/>
      <c r="I92" s="185"/>
      <c r="J92" s="185"/>
      <c r="K92" s="185"/>
      <c r="L92" s="185"/>
      <c r="M92" s="185"/>
      <c r="N92" s="185"/>
      <c r="O92" s="185"/>
      <c r="P92" s="185"/>
      <c r="Q92" s="185"/>
      <c r="R92" s="185"/>
      <c r="S92" s="185"/>
      <c r="T92" s="272"/>
      <c r="U92" s="412"/>
      <c r="V92" s="185"/>
      <c r="W92" s="185"/>
      <c r="X92" s="185"/>
      <c r="Y92" s="185"/>
    </row>
    <row r="93" spans="1:25">
      <c r="A93" s="185"/>
      <c r="B93" s="185"/>
      <c r="C93" s="185"/>
      <c r="D93" s="185"/>
      <c r="E93" s="185"/>
      <c r="F93" s="185"/>
      <c r="G93" s="185"/>
      <c r="H93" s="185"/>
      <c r="I93" s="185"/>
      <c r="J93" s="185"/>
      <c r="K93" s="185"/>
      <c r="L93" s="185"/>
      <c r="M93" s="185"/>
      <c r="N93" s="185"/>
      <c r="O93" s="185"/>
      <c r="P93" s="185"/>
      <c r="Q93" s="185"/>
      <c r="R93" s="185"/>
      <c r="S93" s="185"/>
      <c r="T93" s="272"/>
      <c r="U93" s="412"/>
      <c r="V93" s="185"/>
      <c r="W93" s="185"/>
      <c r="X93" s="185"/>
      <c r="Y93" s="185"/>
    </row>
    <row r="94" spans="1:25">
      <c r="A94" s="185"/>
      <c r="B94" s="185"/>
      <c r="C94" s="185"/>
      <c r="D94" s="185"/>
      <c r="E94" s="185"/>
      <c r="F94" s="185"/>
      <c r="G94" s="185"/>
      <c r="H94" s="185"/>
      <c r="I94" s="185"/>
      <c r="J94" s="185"/>
      <c r="K94" s="185"/>
      <c r="L94" s="185"/>
      <c r="M94" s="185"/>
      <c r="N94" s="185"/>
      <c r="O94" s="185"/>
      <c r="P94" s="185"/>
      <c r="Q94" s="185"/>
      <c r="R94" s="185"/>
      <c r="S94" s="185"/>
      <c r="T94" s="272"/>
      <c r="U94" s="412"/>
      <c r="V94" s="185"/>
      <c r="W94" s="185"/>
      <c r="X94" s="185"/>
      <c r="Y94" s="185"/>
    </row>
    <row r="95" spans="1:25">
      <c r="A95" s="185"/>
      <c r="B95" s="185"/>
      <c r="C95" s="185"/>
      <c r="D95" s="185"/>
      <c r="E95" s="185"/>
      <c r="F95" s="185"/>
      <c r="G95" s="185"/>
      <c r="H95" s="185"/>
      <c r="I95" s="185"/>
      <c r="J95" s="185"/>
      <c r="K95" s="185"/>
      <c r="L95" s="185"/>
      <c r="M95" s="185"/>
      <c r="N95" s="185"/>
      <c r="O95" s="185"/>
      <c r="P95" s="185"/>
      <c r="Q95" s="185"/>
      <c r="R95" s="185"/>
      <c r="S95" s="185"/>
      <c r="T95" s="272"/>
      <c r="U95" s="412"/>
      <c r="V95" s="185"/>
      <c r="W95" s="185"/>
      <c r="X95" s="185"/>
      <c r="Y95" s="185"/>
    </row>
    <row r="96" spans="1:25">
      <c r="A96" s="185"/>
      <c r="B96" s="185"/>
      <c r="C96" s="185"/>
      <c r="D96" s="185"/>
      <c r="E96" s="185"/>
      <c r="F96" s="185"/>
      <c r="G96" s="185"/>
      <c r="H96" s="185"/>
      <c r="I96" s="185"/>
      <c r="J96" s="185"/>
      <c r="K96" s="185"/>
      <c r="L96" s="185"/>
      <c r="M96" s="185"/>
      <c r="N96" s="185"/>
      <c r="O96" s="185"/>
      <c r="P96" s="185"/>
      <c r="Q96" s="185"/>
      <c r="R96" s="185"/>
      <c r="S96" s="185"/>
      <c r="T96" s="272"/>
      <c r="U96" s="412"/>
      <c r="V96" s="185"/>
      <c r="W96" s="185"/>
      <c r="X96" s="185"/>
      <c r="Y96" s="185"/>
    </row>
    <row r="97" spans="1:25">
      <c r="A97" s="185"/>
      <c r="B97" s="185"/>
      <c r="C97" s="185"/>
      <c r="D97" s="185"/>
      <c r="E97" s="185"/>
      <c r="F97" s="185"/>
      <c r="G97" s="185"/>
      <c r="H97" s="185"/>
      <c r="I97" s="185"/>
      <c r="J97" s="185"/>
      <c r="K97" s="185"/>
      <c r="L97" s="185"/>
      <c r="M97" s="185"/>
      <c r="N97" s="185"/>
      <c r="O97" s="185"/>
      <c r="P97" s="185"/>
      <c r="Q97" s="185"/>
      <c r="R97" s="185"/>
      <c r="S97" s="185"/>
      <c r="T97" s="272"/>
      <c r="U97" s="412"/>
      <c r="V97" s="185"/>
      <c r="W97" s="185"/>
      <c r="X97" s="185"/>
      <c r="Y97" s="185"/>
    </row>
    <row r="98" spans="1:25">
      <c r="A98" s="185"/>
      <c r="B98" s="185"/>
      <c r="C98" s="185"/>
      <c r="D98" s="185"/>
      <c r="E98" s="185"/>
      <c r="F98" s="185"/>
      <c r="G98" s="185"/>
      <c r="H98" s="185"/>
      <c r="I98" s="185"/>
      <c r="J98" s="185"/>
      <c r="K98" s="185"/>
      <c r="L98" s="185"/>
      <c r="M98" s="185"/>
      <c r="N98" s="185"/>
      <c r="O98" s="185"/>
      <c r="P98" s="185"/>
      <c r="Q98" s="185"/>
      <c r="R98" s="185"/>
      <c r="S98" s="185"/>
      <c r="T98" s="272"/>
      <c r="U98" s="412"/>
      <c r="V98" s="185"/>
      <c r="W98" s="185"/>
      <c r="X98" s="185"/>
      <c r="Y98" s="185"/>
    </row>
    <row r="99" spans="1:25">
      <c r="A99" s="185"/>
      <c r="B99" s="185"/>
      <c r="C99" s="185"/>
      <c r="D99" s="185"/>
      <c r="E99" s="185"/>
      <c r="F99" s="185"/>
      <c r="G99" s="185"/>
      <c r="H99" s="185"/>
      <c r="I99" s="185"/>
      <c r="J99" s="185"/>
      <c r="K99" s="185"/>
      <c r="L99" s="185"/>
      <c r="M99" s="185"/>
      <c r="N99" s="185"/>
      <c r="O99" s="185"/>
      <c r="P99" s="185"/>
      <c r="Q99" s="185"/>
      <c r="R99" s="185"/>
      <c r="S99" s="185"/>
      <c r="T99" s="272"/>
      <c r="U99" s="412"/>
      <c r="V99" s="185"/>
      <c r="W99" s="185"/>
      <c r="X99" s="185"/>
      <c r="Y99" s="185"/>
    </row>
    <row r="100" spans="1:25">
      <c r="A100" s="185"/>
      <c r="B100" s="185"/>
      <c r="C100" s="185"/>
      <c r="D100" s="185"/>
      <c r="E100" s="185"/>
      <c r="F100" s="185"/>
      <c r="G100" s="185"/>
      <c r="H100" s="185"/>
      <c r="I100" s="185"/>
      <c r="J100" s="185"/>
      <c r="K100" s="185"/>
      <c r="L100" s="185"/>
      <c r="M100" s="185"/>
      <c r="N100" s="185"/>
      <c r="O100" s="185"/>
      <c r="P100" s="185"/>
      <c r="Q100" s="185"/>
      <c r="R100" s="185"/>
      <c r="S100" s="185"/>
      <c r="T100" s="272"/>
      <c r="U100" s="412"/>
      <c r="V100" s="185"/>
      <c r="W100" s="185"/>
      <c r="X100" s="185"/>
      <c r="Y100" s="185"/>
    </row>
    <row r="101" spans="1:25">
      <c r="A101" s="185"/>
      <c r="B101" s="185"/>
      <c r="C101" s="185"/>
      <c r="D101" s="185"/>
      <c r="E101" s="185"/>
      <c r="F101" s="185"/>
      <c r="G101" s="185"/>
      <c r="H101" s="185"/>
      <c r="I101" s="185"/>
      <c r="J101" s="185"/>
      <c r="K101" s="185"/>
      <c r="L101" s="185"/>
      <c r="M101" s="185"/>
      <c r="N101" s="185"/>
      <c r="O101" s="185"/>
      <c r="P101" s="185"/>
      <c r="Q101" s="185"/>
      <c r="R101" s="185"/>
      <c r="S101" s="185"/>
      <c r="T101" s="272"/>
      <c r="U101" s="412"/>
      <c r="V101" s="185"/>
      <c r="W101" s="185"/>
      <c r="X101" s="185"/>
      <c r="Y101" s="185"/>
    </row>
    <row r="102" spans="1:25">
      <c r="A102" s="185"/>
      <c r="B102" s="185"/>
      <c r="C102" s="185"/>
      <c r="D102" s="185"/>
      <c r="E102" s="185"/>
      <c r="F102" s="185"/>
      <c r="G102" s="185"/>
      <c r="H102" s="185"/>
      <c r="I102" s="185"/>
      <c r="J102" s="185"/>
      <c r="K102" s="185"/>
      <c r="L102" s="185"/>
      <c r="M102" s="185"/>
      <c r="N102" s="185"/>
      <c r="O102" s="185"/>
      <c r="P102" s="185"/>
      <c r="Q102" s="185"/>
      <c r="R102" s="185"/>
      <c r="S102" s="185"/>
      <c r="T102" s="272"/>
      <c r="U102" s="412"/>
      <c r="V102" s="185"/>
      <c r="W102" s="185"/>
      <c r="X102" s="185"/>
      <c r="Y102" s="185"/>
    </row>
    <row r="103" spans="1:25">
      <c r="A103" s="185"/>
      <c r="B103" s="185"/>
      <c r="C103" s="185"/>
      <c r="D103" s="185"/>
      <c r="E103" s="185"/>
      <c r="F103" s="185"/>
      <c r="G103" s="185"/>
      <c r="H103" s="185"/>
      <c r="I103" s="185"/>
      <c r="J103" s="185"/>
      <c r="K103" s="185"/>
      <c r="L103" s="185"/>
      <c r="M103" s="185"/>
      <c r="N103" s="185"/>
      <c r="O103" s="185"/>
      <c r="P103" s="185"/>
      <c r="Q103" s="185"/>
      <c r="R103" s="185"/>
      <c r="S103" s="185"/>
      <c r="T103" s="272"/>
      <c r="U103" s="412"/>
      <c r="V103" s="185"/>
      <c r="W103" s="185"/>
      <c r="X103" s="185"/>
      <c r="Y103" s="185"/>
    </row>
    <row r="104" spans="1:25">
      <c r="A104" s="185"/>
      <c r="B104" s="185"/>
      <c r="C104" s="185"/>
      <c r="D104" s="185"/>
      <c r="E104" s="185"/>
      <c r="F104" s="185"/>
      <c r="G104" s="185"/>
      <c r="H104" s="185"/>
      <c r="I104" s="185"/>
      <c r="J104" s="185"/>
      <c r="K104" s="185"/>
      <c r="L104" s="185"/>
      <c r="M104" s="185"/>
      <c r="N104" s="185"/>
      <c r="O104" s="185"/>
      <c r="P104" s="185"/>
      <c r="Q104" s="185"/>
      <c r="R104" s="185"/>
      <c r="S104" s="185"/>
      <c r="T104" s="272"/>
      <c r="U104" s="412"/>
      <c r="V104" s="185"/>
      <c r="W104" s="185"/>
      <c r="X104" s="185"/>
      <c r="Y104" s="185"/>
    </row>
    <row r="105" spans="1:25">
      <c r="A105" s="185"/>
      <c r="B105" s="185"/>
      <c r="C105" s="185"/>
      <c r="D105" s="185"/>
      <c r="E105" s="185"/>
      <c r="F105" s="185"/>
      <c r="G105" s="185"/>
      <c r="H105" s="185"/>
      <c r="I105" s="185"/>
      <c r="J105" s="185"/>
      <c r="K105" s="185"/>
      <c r="L105" s="185"/>
      <c r="M105" s="185"/>
      <c r="N105" s="185"/>
      <c r="O105" s="185"/>
      <c r="P105" s="185"/>
      <c r="Q105" s="185"/>
      <c r="R105" s="185"/>
      <c r="S105" s="185"/>
      <c r="T105" s="272"/>
      <c r="U105" s="412"/>
      <c r="V105" s="185"/>
      <c r="W105" s="185"/>
      <c r="X105" s="185"/>
      <c r="Y105" s="185"/>
    </row>
    <row r="106" spans="1:25">
      <c r="A106" s="185"/>
      <c r="B106" s="185"/>
      <c r="C106" s="185"/>
      <c r="D106" s="185"/>
      <c r="E106" s="185"/>
      <c r="F106" s="185"/>
      <c r="G106" s="185"/>
      <c r="H106" s="185"/>
      <c r="I106" s="185"/>
      <c r="J106" s="185"/>
      <c r="K106" s="185"/>
      <c r="L106" s="185"/>
      <c r="M106" s="185"/>
      <c r="N106" s="185"/>
      <c r="O106" s="185"/>
      <c r="P106" s="185"/>
      <c r="Q106" s="185"/>
      <c r="R106" s="185"/>
      <c r="S106" s="185"/>
      <c r="T106" s="272"/>
      <c r="U106" s="412"/>
      <c r="V106" s="185"/>
      <c r="W106" s="185"/>
      <c r="X106" s="185"/>
      <c r="Y106" s="185"/>
    </row>
    <row r="107" spans="1:25">
      <c r="A107" s="185"/>
      <c r="B107" s="185"/>
      <c r="C107" s="185"/>
      <c r="D107" s="185"/>
      <c r="E107" s="185"/>
      <c r="F107" s="185"/>
      <c r="G107" s="185"/>
      <c r="H107" s="185"/>
      <c r="I107" s="185"/>
      <c r="J107" s="185"/>
      <c r="K107" s="185"/>
      <c r="L107" s="185"/>
      <c r="M107" s="185"/>
      <c r="N107" s="185"/>
      <c r="O107" s="185"/>
      <c r="P107" s="185"/>
      <c r="Q107" s="185"/>
      <c r="R107" s="185"/>
      <c r="S107" s="185"/>
      <c r="T107" s="272"/>
      <c r="U107" s="412"/>
      <c r="V107" s="185"/>
      <c r="W107" s="185"/>
      <c r="X107" s="185"/>
      <c r="Y107" s="185"/>
    </row>
    <row r="108" spans="1:25">
      <c r="A108" s="185"/>
      <c r="B108" s="185"/>
      <c r="C108" s="185"/>
      <c r="D108" s="185"/>
      <c r="E108" s="185"/>
      <c r="F108" s="185"/>
      <c r="G108" s="185"/>
      <c r="H108" s="185"/>
      <c r="I108" s="185"/>
      <c r="J108" s="185"/>
      <c r="K108" s="185"/>
      <c r="L108" s="185"/>
      <c r="M108" s="185"/>
      <c r="N108" s="185"/>
      <c r="O108" s="185"/>
      <c r="P108" s="185"/>
      <c r="Q108" s="185"/>
      <c r="R108" s="185"/>
      <c r="S108" s="185"/>
      <c r="T108" s="272"/>
      <c r="U108" s="412"/>
      <c r="V108" s="185"/>
      <c r="W108" s="185"/>
      <c r="X108" s="185"/>
      <c r="Y108" s="185"/>
    </row>
    <row r="109" spans="1:25">
      <c r="A109" s="185"/>
      <c r="B109" s="185"/>
      <c r="C109" s="185"/>
      <c r="D109" s="185"/>
      <c r="E109" s="185"/>
      <c r="F109" s="185"/>
      <c r="G109" s="185"/>
      <c r="H109" s="185"/>
      <c r="I109" s="185"/>
      <c r="J109" s="185"/>
      <c r="K109" s="185"/>
      <c r="L109" s="185"/>
      <c r="M109" s="185"/>
      <c r="N109" s="185"/>
      <c r="O109" s="185"/>
      <c r="P109" s="185"/>
      <c r="Q109" s="185"/>
      <c r="R109" s="185"/>
      <c r="S109" s="185"/>
      <c r="T109" s="272"/>
      <c r="U109" s="412"/>
      <c r="V109" s="185"/>
      <c r="W109" s="185"/>
      <c r="X109" s="185"/>
      <c r="Y109" s="185"/>
    </row>
    <row r="110" spans="1:25">
      <c r="A110" s="185"/>
      <c r="B110" s="185"/>
      <c r="C110" s="185"/>
      <c r="D110" s="185"/>
      <c r="E110" s="185"/>
      <c r="F110" s="185"/>
      <c r="G110" s="185"/>
      <c r="H110" s="185"/>
      <c r="I110" s="185"/>
      <c r="J110" s="185"/>
      <c r="K110" s="185"/>
      <c r="L110" s="185"/>
      <c r="M110" s="185"/>
      <c r="N110" s="185"/>
      <c r="O110" s="185"/>
      <c r="P110" s="185"/>
      <c r="Q110" s="185"/>
      <c r="R110" s="185"/>
      <c r="S110" s="185"/>
      <c r="T110" s="272"/>
      <c r="U110" s="412"/>
      <c r="V110" s="185"/>
      <c r="W110" s="185"/>
      <c r="X110" s="185"/>
      <c r="Y110" s="185"/>
    </row>
    <row r="111" spans="1:25">
      <c r="A111" s="185"/>
      <c r="B111" s="185"/>
      <c r="C111" s="185"/>
      <c r="D111" s="185"/>
      <c r="E111" s="185"/>
      <c r="F111" s="185"/>
      <c r="G111" s="185"/>
      <c r="H111" s="185"/>
      <c r="I111" s="185"/>
      <c r="J111" s="185"/>
      <c r="K111" s="185"/>
      <c r="L111" s="185"/>
      <c r="M111" s="185"/>
      <c r="N111" s="185"/>
      <c r="O111" s="185"/>
      <c r="P111" s="185"/>
      <c r="Q111" s="185"/>
      <c r="R111" s="185"/>
      <c r="S111" s="185"/>
      <c r="T111" s="272"/>
      <c r="U111" s="412"/>
      <c r="V111" s="185"/>
      <c r="W111" s="185"/>
      <c r="X111" s="185"/>
      <c r="Y111" s="185"/>
    </row>
    <row r="112" spans="1:25">
      <c r="A112" s="185"/>
      <c r="B112" s="185"/>
      <c r="C112" s="185"/>
      <c r="D112" s="185"/>
      <c r="E112" s="185"/>
      <c r="F112" s="185"/>
      <c r="G112" s="185"/>
      <c r="H112" s="185"/>
      <c r="I112" s="185"/>
      <c r="J112" s="185"/>
      <c r="K112" s="185"/>
      <c r="L112" s="185"/>
      <c r="M112" s="185"/>
      <c r="N112" s="185"/>
      <c r="O112" s="185"/>
      <c r="P112" s="185"/>
      <c r="Q112" s="185"/>
      <c r="R112" s="185"/>
      <c r="S112" s="185"/>
      <c r="T112" s="272"/>
      <c r="U112" s="412"/>
      <c r="V112" s="185"/>
      <c r="W112" s="185"/>
      <c r="X112" s="185"/>
      <c r="Y112" s="185"/>
    </row>
    <row r="113" spans="1:25">
      <c r="A113" s="185"/>
      <c r="B113" s="185"/>
      <c r="C113" s="185"/>
      <c r="D113" s="185"/>
      <c r="E113" s="185"/>
      <c r="F113" s="185"/>
      <c r="G113" s="185"/>
      <c r="H113" s="185"/>
      <c r="I113" s="185"/>
      <c r="J113" s="185"/>
      <c r="K113" s="185"/>
      <c r="L113" s="185"/>
      <c r="M113" s="185"/>
      <c r="N113" s="185"/>
      <c r="O113" s="185"/>
      <c r="P113" s="185"/>
      <c r="Q113" s="185"/>
      <c r="R113" s="185"/>
      <c r="S113" s="185"/>
      <c r="T113" s="272"/>
      <c r="U113" s="412"/>
      <c r="V113" s="185"/>
      <c r="W113" s="185"/>
      <c r="X113" s="185"/>
      <c r="Y113" s="185"/>
    </row>
    <row r="114" spans="1:25">
      <c r="A114" s="185"/>
      <c r="B114" s="185"/>
      <c r="C114" s="185"/>
      <c r="D114" s="185"/>
      <c r="E114" s="185"/>
      <c r="F114" s="185"/>
      <c r="G114" s="185"/>
      <c r="H114" s="185"/>
      <c r="I114" s="185"/>
      <c r="J114" s="185"/>
      <c r="K114" s="185"/>
      <c r="L114" s="185"/>
      <c r="M114" s="185"/>
      <c r="N114" s="185"/>
      <c r="O114" s="185"/>
      <c r="P114" s="185"/>
      <c r="Q114" s="185"/>
      <c r="R114" s="185"/>
      <c r="S114" s="185"/>
      <c r="T114" s="272"/>
      <c r="U114" s="412"/>
      <c r="V114" s="185"/>
      <c r="W114" s="185"/>
      <c r="X114" s="185"/>
      <c r="Y114" s="185"/>
    </row>
    <row r="115" spans="1:25">
      <c r="A115" s="185"/>
      <c r="B115" s="185"/>
      <c r="C115" s="185"/>
      <c r="D115" s="185"/>
      <c r="E115" s="185"/>
      <c r="F115" s="185"/>
      <c r="G115" s="185"/>
      <c r="H115" s="185"/>
      <c r="I115" s="185"/>
      <c r="J115" s="185"/>
      <c r="K115" s="185"/>
      <c r="L115" s="185"/>
      <c r="M115" s="185"/>
      <c r="N115" s="185"/>
      <c r="O115" s="185"/>
      <c r="P115" s="185"/>
      <c r="Q115" s="185"/>
      <c r="R115" s="185"/>
      <c r="S115" s="185"/>
      <c r="T115" s="272"/>
      <c r="U115" s="412"/>
      <c r="V115" s="185"/>
      <c r="W115" s="185"/>
      <c r="X115" s="185"/>
      <c r="Y115" s="185"/>
    </row>
    <row r="116" spans="1:25">
      <c r="A116" s="185"/>
      <c r="B116" s="185"/>
      <c r="C116" s="185"/>
      <c r="D116" s="185"/>
      <c r="E116" s="185"/>
      <c r="F116" s="185"/>
      <c r="G116" s="185"/>
      <c r="H116" s="185"/>
      <c r="I116" s="185"/>
      <c r="J116" s="185"/>
      <c r="K116" s="185"/>
      <c r="L116" s="185"/>
      <c r="M116" s="185"/>
      <c r="N116" s="185"/>
      <c r="O116" s="185"/>
      <c r="P116" s="185"/>
      <c r="Q116" s="185"/>
      <c r="R116" s="185"/>
      <c r="S116" s="185"/>
      <c r="T116" s="272"/>
      <c r="U116" s="412"/>
      <c r="V116" s="185"/>
      <c r="W116" s="185"/>
      <c r="X116" s="185"/>
      <c r="Y116" s="185"/>
    </row>
    <row r="117" spans="1:25">
      <c r="A117" s="185"/>
      <c r="B117" s="185"/>
      <c r="C117" s="185"/>
      <c r="D117" s="185"/>
      <c r="E117" s="185"/>
      <c r="F117" s="185"/>
      <c r="G117" s="185"/>
      <c r="H117" s="185"/>
      <c r="I117" s="185"/>
      <c r="J117" s="185"/>
      <c r="K117" s="185"/>
      <c r="L117" s="185"/>
      <c r="M117" s="185"/>
      <c r="N117" s="185"/>
      <c r="O117" s="185"/>
      <c r="P117" s="185"/>
      <c r="Q117" s="185"/>
      <c r="R117" s="185"/>
      <c r="S117" s="185"/>
      <c r="T117" s="272"/>
      <c r="U117" s="412"/>
      <c r="V117" s="185"/>
      <c r="W117" s="185"/>
      <c r="X117" s="185"/>
      <c r="Y117" s="185"/>
    </row>
    <row r="118" spans="1:25">
      <c r="A118" s="185"/>
      <c r="B118" s="185"/>
      <c r="C118" s="185"/>
      <c r="D118" s="185"/>
      <c r="E118" s="185"/>
      <c r="F118" s="185"/>
      <c r="G118" s="185"/>
      <c r="H118" s="185"/>
      <c r="I118" s="185"/>
      <c r="J118" s="185"/>
      <c r="K118" s="185"/>
      <c r="L118" s="185"/>
      <c r="M118" s="185"/>
      <c r="N118" s="185"/>
      <c r="O118" s="185"/>
      <c r="P118" s="185"/>
      <c r="Q118" s="185"/>
      <c r="R118" s="185"/>
      <c r="S118" s="185"/>
      <c r="T118" s="272"/>
      <c r="U118" s="412"/>
      <c r="V118" s="185"/>
      <c r="W118" s="185"/>
      <c r="X118" s="185"/>
      <c r="Y118" s="185"/>
    </row>
    <row r="119" spans="1:25">
      <c r="A119" s="185"/>
      <c r="B119" s="185"/>
      <c r="C119" s="185"/>
      <c r="D119" s="185"/>
      <c r="E119" s="185"/>
      <c r="F119" s="185"/>
      <c r="G119" s="185"/>
      <c r="H119" s="185"/>
      <c r="I119" s="185"/>
      <c r="J119" s="185"/>
      <c r="K119" s="185"/>
      <c r="L119" s="185"/>
      <c r="M119" s="185"/>
      <c r="N119" s="185"/>
      <c r="O119" s="185"/>
      <c r="P119" s="185"/>
      <c r="Q119" s="185"/>
      <c r="R119" s="185"/>
      <c r="S119" s="185"/>
      <c r="T119" s="272"/>
      <c r="U119" s="412"/>
      <c r="V119" s="185"/>
      <c r="W119" s="185"/>
      <c r="X119" s="185"/>
      <c r="Y119" s="185"/>
    </row>
    <row r="120" spans="1:25">
      <c r="A120" s="185"/>
      <c r="B120" s="185"/>
      <c r="C120" s="185"/>
      <c r="D120" s="185"/>
      <c r="E120" s="185"/>
      <c r="F120" s="185"/>
      <c r="G120" s="185"/>
      <c r="H120" s="185"/>
      <c r="I120" s="185"/>
      <c r="J120" s="185"/>
      <c r="K120" s="185"/>
      <c r="L120" s="185"/>
      <c r="M120" s="185"/>
      <c r="N120" s="185"/>
      <c r="O120" s="185"/>
      <c r="P120" s="185"/>
      <c r="Q120" s="185"/>
      <c r="R120" s="185"/>
      <c r="S120" s="185"/>
      <c r="T120" s="272"/>
      <c r="U120" s="412"/>
      <c r="V120" s="185"/>
      <c r="W120" s="185"/>
      <c r="X120" s="185"/>
      <c r="Y120" s="185"/>
    </row>
    <row r="121" spans="1:25">
      <c r="A121" s="185"/>
      <c r="B121" s="185"/>
      <c r="C121" s="185"/>
      <c r="D121" s="185"/>
      <c r="E121" s="185"/>
      <c r="F121" s="185"/>
      <c r="G121" s="185"/>
      <c r="H121" s="185"/>
      <c r="I121" s="185"/>
      <c r="J121" s="185"/>
      <c r="K121" s="185"/>
      <c r="L121" s="185"/>
      <c r="M121" s="185"/>
      <c r="N121" s="185"/>
      <c r="O121" s="185"/>
      <c r="P121" s="185"/>
      <c r="Q121" s="185"/>
      <c r="R121" s="185"/>
      <c r="S121" s="185"/>
      <c r="T121" s="272"/>
      <c r="U121" s="412"/>
      <c r="V121" s="185"/>
      <c r="W121" s="185"/>
      <c r="X121" s="185"/>
      <c r="Y121" s="185"/>
    </row>
    <row r="122" spans="1:25">
      <c r="A122" s="185"/>
      <c r="B122" s="185"/>
      <c r="C122" s="185"/>
      <c r="D122" s="185"/>
      <c r="E122" s="185"/>
      <c r="F122" s="185"/>
      <c r="G122" s="185"/>
      <c r="H122" s="185"/>
      <c r="I122" s="185"/>
      <c r="J122" s="185"/>
      <c r="K122" s="185"/>
      <c r="L122" s="185"/>
      <c r="M122" s="185"/>
      <c r="N122" s="185"/>
      <c r="O122" s="185"/>
      <c r="P122" s="185"/>
      <c r="Q122" s="185"/>
      <c r="R122" s="185"/>
      <c r="S122" s="185"/>
      <c r="T122" s="272"/>
      <c r="U122" s="412"/>
      <c r="V122" s="185"/>
      <c r="W122" s="185"/>
      <c r="X122" s="185"/>
      <c r="Y122" s="185"/>
    </row>
    <row r="123" spans="1:25">
      <c r="A123" s="185"/>
      <c r="B123" s="185"/>
      <c r="C123" s="185"/>
      <c r="D123" s="185"/>
      <c r="E123" s="185"/>
      <c r="F123" s="185"/>
      <c r="G123" s="185"/>
      <c r="H123" s="185"/>
      <c r="I123" s="185"/>
      <c r="J123" s="185"/>
      <c r="K123" s="185"/>
      <c r="L123" s="185"/>
      <c r="M123" s="185"/>
      <c r="N123" s="185"/>
      <c r="O123" s="185"/>
      <c r="P123" s="185"/>
      <c r="Q123" s="185"/>
      <c r="R123" s="185"/>
      <c r="S123" s="185"/>
      <c r="T123" s="272"/>
      <c r="U123" s="412"/>
      <c r="V123" s="185"/>
      <c r="W123" s="185"/>
      <c r="X123" s="185"/>
      <c r="Y123" s="185"/>
    </row>
    <row r="124" spans="1:25">
      <c r="A124" s="185"/>
      <c r="B124" s="185"/>
      <c r="C124" s="185"/>
      <c r="D124" s="185"/>
      <c r="E124" s="185"/>
      <c r="F124" s="185"/>
      <c r="G124" s="185"/>
      <c r="H124" s="185"/>
      <c r="I124" s="185"/>
      <c r="J124" s="185"/>
      <c r="K124" s="185"/>
      <c r="L124" s="185"/>
      <c r="M124" s="185"/>
      <c r="N124" s="185"/>
      <c r="O124" s="185"/>
      <c r="P124" s="185"/>
      <c r="Q124" s="185"/>
      <c r="R124" s="185"/>
      <c r="S124" s="185"/>
      <c r="T124" s="272"/>
      <c r="U124" s="412"/>
      <c r="V124" s="185"/>
      <c r="W124" s="185"/>
      <c r="X124" s="185"/>
      <c r="Y124" s="185"/>
    </row>
    <row r="125" spans="1:25">
      <c r="A125" s="185"/>
      <c r="B125" s="185"/>
      <c r="C125" s="185"/>
      <c r="D125" s="185"/>
      <c r="E125" s="185"/>
      <c r="F125" s="185"/>
      <c r="G125" s="185"/>
      <c r="H125" s="185"/>
      <c r="I125" s="185"/>
      <c r="J125" s="185"/>
      <c r="K125" s="185"/>
      <c r="L125" s="185"/>
      <c r="M125" s="185"/>
      <c r="N125" s="185"/>
      <c r="O125" s="185"/>
      <c r="P125" s="185"/>
      <c r="Q125" s="185"/>
      <c r="R125" s="185"/>
      <c r="S125" s="185"/>
      <c r="T125" s="272"/>
      <c r="U125" s="412"/>
      <c r="V125" s="185"/>
      <c r="W125" s="185"/>
      <c r="X125" s="185"/>
      <c r="Y125" s="185"/>
    </row>
    <row r="126" spans="1:25">
      <c r="A126" s="185"/>
      <c r="B126" s="185"/>
      <c r="C126" s="185"/>
      <c r="D126" s="185"/>
      <c r="E126" s="185"/>
      <c r="F126" s="185"/>
      <c r="G126" s="185"/>
      <c r="H126" s="185"/>
      <c r="I126" s="185"/>
      <c r="J126" s="185"/>
      <c r="K126" s="185"/>
      <c r="L126" s="185"/>
      <c r="M126" s="185"/>
      <c r="N126" s="185"/>
      <c r="O126" s="185"/>
      <c r="P126" s="185"/>
      <c r="Q126" s="185"/>
      <c r="R126" s="185"/>
      <c r="S126" s="185"/>
      <c r="T126" s="272"/>
      <c r="U126" s="412"/>
      <c r="V126" s="185"/>
      <c r="W126" s="185"/>
      <c r="X126" s="185"/>
      <c r="Y126" s="185"/>
    </row>
    <row r="127" spans="1:25">
      <c r="A127" s="185"/>
      <c r="B127" s="185"/>
      <c r="C127" s="185"/>
      <c r="D127" s="185"/>
      <c r="E127" s="185"/>
      <c r="F127" s="185"/>
      <c r="G127" s="185"/>
      <c r="H127" s="185"/>
      <c r="I127" s="185"/>
      <c r="J127" s="185"/>
      <c r="K127" s="185"/>
      <c r="L127" s="185"/>
      <c r="M127" s="185"/>
      <c r="N127" s="185"/>
      <c r="O127" s="185"/>
      <c r="P127" s="185"/>
      <c r="Q127" s="185"/>
      <c r="R127" s="185"/>
      <c r="S127" s="185"/>
      <c r="T127" s="272"/>
      <c r="U127" s="412"/>
      <c r="V127" s="185"/>
      <c r="W127" s="185"/>
      <c r="X127" s="185"/>
      <c r="Y127" s="185"/>
    </row>
    <row r="128" spans="1:25">
      <c r="A128" s="185"/>
      <c r="B128" s="185"/>
      <c r="C128" s="185"/>
      <c r="D128" s="185"/>
      <c r="E128" s="185"/>
      <c r="F128" s="185"/>
      <c r="G128" s="185"/>
      <c r="H128" s="185"/>
      <c r="I128" s="185"/>
      <c r="J128" s="185"/>
      <c r="K128" s="185"/>
      <c r="L128" s="185"/>
      <c r="M128" s="185"/>
      <c r="N128" s="185"/>
      <c r="O128" s="185"/>
      <c r="P128" s="185"/>
      <c r="Q128" s="185"/>
      <c r="R128" s="185"/>
      <c r="S128" s="185"/>
      <c r="T128" s="272"/>
      <c r="U128" s="412"/>
      <c r="V128" s="185"/>
      <c r="W128" s="185"/>
      <c r="X128" s="185"/>
      <c r="Y128" s="185"/>
    </row>
    <row r="129" spans="1:25">
      <c r="A129" s="185"/>
      <c r="B129" s="185"/>
      <c r="C129" s="185"/>
      <c r="D129" s="185"/>
      <c r="E129" s="185"/>
      <c r="F129" s="185"/>
      <c r="G129" s="185"/>
      <c r="H129" s="185"/>
      <c r="I129" s="185"/>
      <c r="J129" s="185"/>
      <c r="K129" s="185"/>
      <c r="L129" s="185"/>
      <c r="M129" s="185"/>
      <c r="N129" s="185"/>
      <c r="O129" s="185"/>
      <c r="P129" s="185"/>
      <c r="Q129" s="185"/>
      <c r="R129" s="185"/>
      <c r="S129" s="185"/>
      <c r="T129" s="272"/>
      <c r="U129" s="412"/>
      <c r="V129" s="185"/>
      <c r="W129" s="185"/>
      <c r="X129" s="185"/>
      <c r="Y129" s="185"/>
    </row>
    <row r="130" spans="1:25">
      <c r="A130" s="185"/>
      <c r="B130" s="185"/>
      <c r="C130" s="185"/>
      <c r="D130" s="185"/>
      <c r="E130" s="185"/>
      <c r="F130" s="185"/>
      <c r="G130" s="185"/>
      <c r="H130" s="185"/>
      <c r="I130" s="185"/>
      <c r="J130" s="185"/>
      <c r="K130" s="185"/>
      <c r="L130" s="185"/>
      <c r="M130" s="185"/>
      <c r="N130" s="185"/>
      <c r="O130" s="185"/>
      <c r="P130" s="185"/>
      <c r="Q130" s="185"/>
      <c r="R130" s="185"/>
      <c r="S130" s="185"/>
      <c r="T130" s="272"/>
      <c r="U130" s="412"/>
      <c r="V130" s="185"/>
      <c r="W130" s="185"/>
      <c r="X130" s="185"/>
      <c r="Y130" s="185"/>
    </row>
    <row r="131" spans="1:25">
      <c r="A131" s="185"/>
      <c r="B131" s="185"/>
      <c r="C131" s="185"/>
      <c r="D131" s="185"/>
      <c r="E131" s="185"/>
      <c r="F131" s="185"/>
      <c r="G131" s="185"/>
      <c r="H131" s="185"/>
      <c r="I131" s="185"/>
      <c r="J131" s="185"/>
      <c r="K131" s="185"/>
      <c r="L131" s="185"/>
      <c r="M131" s="185"/>
      <c r="N131" s="185"/>
      <c r="O131" s="185"/>
      <c r="P131" s="185"/>
      <c r="Q131" s="185"/>
      <c r="R131" s="185"/>
      <c r="S131" s="185"/>
      <c r="T131" s="272"/>
      <c r="U131" s="412"/>
      <c r="V131" s="185"/>
      <c r="W131" s="185"/>
      <c r="X131" s="185"/>
      <c r="Y131" s="185"/>
    </row>
    <row r="132" spans="1:25">
      <c r="A132" s="185"/>
      <c r="B132" s="185"/>
      <c r="C132" s="185"/>
      <c r="D132" s="185"/>
      <c r="E132" s="185"/>
      <c r="F132" s="185"/>
      <c r="G132" s="185"/>
      <c r="H132" s="185"/>
      <c r="I132" s="185"/>
      <c r="J132" s="185"/>
      <c r="K132" s="185"/>
      <c r="L132" s="185"/>
      <c r="M132" s="185"/>
      <c r="N132" s="185"/>
      <c r="O132" s="185"/>
      <c r="P132" s="185"/>
      <c r="Q132" s="185"/>
      <c r="R132" s="185"/>
      <c r="S132" s="185"/>
      <c r="T132" s="272"/>
      <c r="U132" s="412"/>
      <c r="V132" s="185"/>
      <c r="W132" s="185"/>
      <c r="X132" s="185"/>
      <c r="Y132" s="185"/>
    </row>
    <row r="133" spans="1:25">
      <c r="A133" s="185"/>
      <c r="B133" s="185"/>
      <c r="C133" s="185"/>
      <c r="D133" s="185"/>
      <c r="E133" s="185"/>
      <c r="F133" s="185"/>
      <c r="G133" s="185"/>
      <c r="H133" s="185"/>
      <c r="I133" s="185"/>
      <c r="J133" s="185"/>
      <c r="K133" s="185"/>
      <c r="L133" s="185"/>
      <c r="M133" s="185"/>
      <c r="N133" s="185"/>
      <c r="O133" s="185"/>
      <c r="P133" s="185"/>
      <c r="Q133" s="185"/>
      <c r="R133" s="185"/>
      <c r="S133" s="185"/>
      <c r="T133" s="272"/>
      <c r="U133" s="412"/>
      <c r="V133" s="185"/>
      <c r="W133" s="185"/>
      <c r="X133" s="185"/>
      <c r="Y133" s="185"/>
    </row>
    <row r="134" spans="1:25">
      <c r="A134" s="185"/>
      <c r="B134" s="185"/>
      <c r="C134" s="185"/>
      <c r="D134" s="185"/>
      <c r="E134" s="185"/>
      <c r="F134" s="185"/>
      <c r="G134" s="185"/>
      <c r="H134" s="185"/>
      <c r="I134" s="185"/>
      <c r="J134" s="185"/>
      <c r="K134" s="185"/>
      <c r="L134" s="185"/>
      <c r="M134" s="185"/>
      <c r="N134" s="185"/>
      <c r="O134" s="185"/>
      <c r="P134" s="185"/>
      <c r="Q134" s="185"/>
      <c r="R134" s="185"/>
      <c r="S134" s="185"/>
      <c r="T134" s="272"/>
      <c r="U134" s="412"/>
      <c r="V134" s="185"/>
      <c r="W134" s="185"/>
      <c r="X134" s="185"/>
      <c r="Y134" s="185"/>
    </row>
    <row r="135" spans="1:25">
      <c r="A135" s="185"/>
      <c r="B135" s="185"/>
      <c r="C135" s="185"/>
      <c r="D135" s="185"/>
      <c r="E135" s="185"/>
      <c r="F135" s="185"/>
      <c r="G135" s="185"/>
      <c r="H135" s="185"/>
      <c r="I135" s="185"/>
      <c r="J135" s="185"/>
      <c r="K135" s="185"/>
      <c r="L135" s="185"/>
      <c r="M135" s="185"/>
      <c r="N135" s="185"/>
      <c r="O135" s="185"/>
      <c r="P135" s="185"/>
      <c r="Q135" s="185"/>
      <c r="R135" s="185"/>
      <c r="S135" s="185"/>
      <c r="T135" s="272"/>
      <c r="U135" s="412"/>
      <c r="V135" s="185"/>
      <c r="W135" s="185"/>
      <c r="X135" s="185"/>
      <c r="Y135" s="185"/>
    </row>
    <row r="136" spans="1:25">
      <c r="A136" s="185"/>
      <c r="B136" s="185"/>
      <c r="C136" s="185"/>
      <c r="D136" s="185"/>
      <c r="E136" s="185"/>
      <c r="F136" s="185"/>
      <c r="G136" s="185"/>
      <c r="H136" s="185"/>
      <c r="I136" s="185"/>
      <c r="J136" s="185"/>
      <c r="K136" s="185"/>
      <c r="L136" s="185"/>
      <c r="M136" s="185"/>
      <c r="N136" s="185"/>
      <c r="O136" s="185"/>
      <c r="P136" s="185"/>
      <c r="Q136" s="185"/>
      <c r="R136" s="185"/>
      <c r="S136" s="185"/>
      <c r="T136" s="272"/>
      <c r="U136" s="412"/>
      <c r="V136" s="185"/>
      <c r="W136" s="185"/>
      <c r="X136" s="185"/>
      <c r="Y136" s="185"/>
    </row>
    <row r="137" spans="1:25">
      <c r="A137" s="185"/>
      <c r="B137" s="185"/>
      <c r="C137" s="185"/>
      <c r="D137" s="185"/>
      <c r="E137" s="185"/>
      <c r="F137" s="185"/>
      <c r="G137" s="185"/>
      <c r="H137" s="185"/>
      <c r="I137" s="185"/>
      <c r="J137" s="185"/>
      <c r="K137" s="185"/>
      <c r="L137" s="185"/>
      <c r="M137" s="185"/>
      <c r="N137" s="185"/>
      <c r="O137" s="185"/>
      <c r="P137" s="185"/>
      <c r="Q137" s="185"/>
      <c r="R137" s="185"/>
      <c r="S137" s="185"/>
      <c r="T137" s="272"/>
      <c r="U137" s="412"/>
      <c r="V137" s="185"/>
      <c r="W137" s="185"/>
      <c r="X137" s="185"/>
      <c r="Y137" s="185"/>
    </row>
    <row r="138" spans="1:25">
      <c r="A138" s="185"/>
      <c r="B138" s="185"/>
      <c r="C138" s="185"/>
      <c r="D138" s="185"/>
      <c r="E138" s="185"/>
      <c r="F138" s="185"/>
      <c r="G138" s="185"/>
      <c r="H138" s="185"/>
      <c r="I138" s="185"/>
      <c r="J138" s="185"/>
      <c r="K138" s="185"/>
      <c r="L138" s="185"/>
      <c r="M138" s="185"/>
      <c r="N138" s="185"/>
      <c r="O138" s="185"/>
      <c r="P138" s="185"/>
      <c r="Q138" s="185"/>
      <c r="R138" s="185"/>
      <c r="S138" s="185"/>
      <c r="T138" s="272"/>
      <c r="U138" s="412"/>
      <c r="V138" s="185"/>
      <c r="W138" s="185"/>
      <c r="X138" s="185"/>
      <c r="Y138" s="185"/>
    </row>
    <row r="139" spans="1:25">
      <c r="A139" s="185"/>
      <c r="B139" s="185"/>
      <c r="C139" s="185"/>
      <c r="D139" s="185"/>
      <c r="E139" s="185"/>
      <c r="F139" s="185"/>
      <c r="G139" s="185"/>
      <c r="H139" s="185"/>
      <c r="I139" s="185"/>
      <c r="J139" s="185"/>
      <c r="K139" s="185"/>
      <c r="L139" s="185"/>
      <c r="M139" s="185"/>
      <c r="N139" s="185"/>
      <c r="O139" s="185"/>
      <c r="P139" s="185"/>
      <c r="Q139" s="185"/>
      <c r="R139" s="185"/>
      <c r="S139" s="185"/>
      <c r="T139" s="272"/>
      <c r="U139" s="412"/>
      <c r="V139" s="185"/>
      <c r="W139" s="185"/>
      <c r="X139" s="185"/>
      <c r="Y139" s="185"/>
    </row>
    <row r="140" spans="1:25">
      <c r="A140" s="185"/>
      <c r="B140" s="185"/>
      <c r="C140" s="185"/>
      <c r="D140" s="185"/>
      <c r="E140" s="185"/>
      <c r="F140" s="185"/>
      <c r="G140" s="185"/>
      <c r="H140" s="185"/>
      <c r="I140" s="185"/>
      <c r="J140" s="185"/>
      <c r="K140" s="185"/>
      <c r="L140" s="185"/>
      <c r="M140" s="185"/>
      <c r="N140" s="185"/>
      <c r="O140" s="185"/>
      <c r="P140" s="185"/>
      <c r="Q140" s="185"/>
      <c r="R140" s="185"/>
      <c r="S140" s="185"/>
      <c r="T140" s="272"/>
      <c r="U140" s="412"/>
      <c r="V140" s="185"/>
      <c r="W140" s="185"/>
      <c r="X140" s="185"/>
      <c r="Y140" s="185"/>
    </row>
    <row r="141" spans="1:25">
      <c r="A141" s="185"/>
      <c r="B141" s="185"/>
      <c r="C141" s="185"/>
      <c r="D141" s="185"/>
      <c r="E141" s="185"/>
      <c r="F141" s="185"/>
      <c r="G141" s="185"/>
      <c r="H141" s="185"/>
      <c r="I141" s="185"/>
      <c r="J141" s="185"/>
      <c r="K141" s="185"/>
      <c r="L141" s="185"/>
      <c r="M141" s="185"/>
      <c r="N141" s="185"/>
      <c r="O141" s="185"/>
      <c r="P141" s="185"/>
      <c r="Q141" s="185"/>
      <c r="R141" s="185"/>
      <c r="S141" s="185"/>
      <c r="T141" s="272"/>
      <c r="U141" s="412"/>
      <c r="V141" s="185"/>
      <c r="W141" s="185"/>
      <c r="X141" s="185"/>
      <c r="Y141" s="185"/>
    </row>
    <row r="142" spans="1:25">
      <c r="A142" s="185"/>
      <c r="B142" s="185"/>
      <c r="C142" s="185"/>
      <c r="D142" s="185"/>
      <c r="E142" s="185"/>
      <c r="F142" s="185"/>
      <c r="G142" s="185"/>
      <c r="H142" s="185"/>
      <c r="I142" s="185"/>
      <c r="J142" s="185"/>
      <c r="K142" s="185"/>
      <c r="L142" s="185"/>
      <c r="M142" s="185"/>
      <c r="N142" s="185"/>
      <c r="O142" s="185"/>
      <c r="P142" s="185"/>
      <c r="Q142" s="185"/>
      <c r="R142" s="185"/>
      <c r="S142" s="185"/>
      <c r="T142" s="272"/>
      <c r="U142" s="412"/>
      <c r="V142" s="185"/>
      <c r="W142" s="185"/>
      <c r="X142" s="185"/>
      <c r="Y142" s="185"/>
    </row>
    <row r="143" spans="1:25">
      <c r="A143" s="185"/>
      <c r="B143" s="185"/>
      <c r="C143" s="185"/>
      <c r="D143" s="185"/>
      <c r="E143" s="185"/>
      <c r="F143" s="185"/>
      <c r="G143" s="185"/>
      <c r="H143" s="185"/>
      <c r="I143" s="185"/>
      <c r="J143" s="185"/>
      <c r="K143" s="185"/>
      <c r="L143" s="185"/>
      <c r="M143" s="185"/>
      <c r="N143" s="185"/>
      <c r="O143" s="185"/>
      <c r="P143" s="185"/>
      <c r="Q143" s="185"/>
      <c r="R143" s="185"/>
      <c r="S143" s="185"/>
      <c r="T143" s="272"/>
      <c r="U143" s="412"/>
      <c r="V143" s="185"/>
      <c r="W143" s="185"/>
      <c r="X143" s="185"/>
      <c r="Y143" s="185"/>
    </row>
    <row r="144" spans="1:25">
      <c r="A144" s="185"/>
      <c r="B144" s="185"/>
      <c r="C144" s="185"/>
      <c r="D144" s="185"/>
      <c r="E144" s="185"/>
      <c r="F144" s="185"/>
      <c r="G144" s="185"/>
      <c r="H144" s="185"/>
      <c r="I144" s="185"/>
      <c r="J144" s="185"/>
      <c r="K144" s="185"/>
      <c r="L144" s="185"/>
      <c r="M144" s="185"/>
      <c r="N144" s="185"/>
      <c r="O144" s="185"/>
      <c r="P144" s="185"/>
      <c r="Q144" s="185"/>
      <c r="R144" s="185"/>
      <c r="S144" s="185"/>
      <c r="T144" s="272"/>
      <c r="U144" s="412"/>
      <c r="V144" s="185"/>
      <c r="W144" s="185"/>
      <c r="X144" s="185"/>
      <c r="Y144" s="185"/>
    </row>
    <row r="145" spans="1:25">
      <c r="A145" s="185"/>
      <c r="B145" s="185"/>
      <c r="C145" s="185"/>
      <c r="D145" s="185"/>
      <c r="E145" s="185"/>
      <c r="F145" s="185"/>
      <c r="G145" s="185"/>
      <c r="H145" s="185"/>
      <c r="I145" s="185"/>
      <c r="J145" s="185"/>
      <c r="K145" s="185"/>
      <c r="L145" s="185"/>
      <c r="M145" s="185"/>
      <c r="N145" s="185"/>
      <c r="O145" s="185"/>
      <c r="P145" s="185"/>
      <c r="Q145" s="185"/>
      <c r="R145" s="185"/>
      <c r="S145" s="185"/>
      <c r="T145" s="272"/>
      <c r="U145" s="412"/>
      <c r="V145" s="185"/>
      <c r="W145" s="185"/>
      <c r="X145" s="185"/>
      <c r="Y145" s="185"/>
    </row>
    <row r="146" spans="1:25">
      <c r="A146" s="185"/>
      <c r="B146" s="185"/>
      <c r="C146" s="185"/>
      <c r="D146" s="185"/>
      <c r="E146" s="185"/>
      <c r="F146" s="185"/>
      <c r="G146" s="185"/>
      <c r="H146" s="185"/>
      <c r="I146" s="185"/>
      <c r="J146" s="185"/>
      <c r="K146" s="185"/>
      <c r="L146" s="185"/>
      <c r="M146" s="185"/>
      <c r="N146" s="185"/>
      <c r="O146" s="185"/>
      <c r="P146" s="185"/>
      <c r="Q146" s="185"/>
      <c r="R146" s="185"/>
      <c r="S146" s="185"/>
      <c r="T146" s="272"/>
      <c r="U146" s="412"/>
      <c r="V146" s="185"/>
      <c r="W146" s="185"/>
      <c r="X146" s="185"/>
      <c r="Y146" s="185"/>
    </row>
    <row r="147" spans="1:25">
      <c r="A147" s="185"/>
      <c r="B147" s="185"/>
      <c r="C147" s="185"/>
      <c r="D147" s="185"/>
      <c r="E147" s="185"/>
      <c r="F147" s="185"/>
      <c r="G147" s="185"/>
      <c r="H147" s="185"/>
      <c r="I147" s="185"/>
      <c r="J147" s="185"/>
      <c r="K147" s="185"/>
      <c r="L147" s="185"/>
      <c r="M147" s="185"/>
      <c r="N147" s="185"/>
      <c r="O147" s="185"/>
      <c r="P147" s="185"/>
      <c r="Q147" s="185"/>
      <c r="R147" s="185"/>
      <c r="S147" s="185"/>
      <c r="T147" s="272"/>
      <c r="U147" s="412"/>
      <c r="V147" s="185"/>
      <c r="W147" s="185"/>
      <c r="X147" s="185"/>
      <c r="Y147" s="185"/>
    </row>
    <row r="148" spans="1:25">
      <c r="A148" s="185"/>
      <c r="B148" s="185"/>
      <c r="C148" s="185"/>
      <c r="D148" s="185"/>
      <c r="E148" s="185"/>
      <c r="F148" s="185"/>
      <c r="G148" s="185"/>
      <c r="H148" s="185"/>
      <c r="I148" s="185"/>
      <c r="J148" s="185"/>
      <c r="K148" s="185"/>
      <c r="L148" s="185"/>
      <c r="M148" s="185"/>
      <c r="N148" s="185"/>
      <c r="O148" s="185"/>
      <c r="P148" s="185"/>
      <c r="Q148" s="185"/>
      <c r="R148" s="185"/>
      <c r="S148" s="185"/>
      <c r="T148" s="272"/>
      <c r="U148" s="412"/>
      <c r="V148" s="185"/>
      <c r="W148" s="185"/>
      <c r="X148" s="185"/>
      <c r="Y148" s="185"/>
    </row>
    <row r="149" spans="1:25">
      <c r="A149" s="185"/>
      <c r="B149" s="185"/>
      <c r="C149" s="185"/>
      <c r="D149" s="185"/>
      <c r="E149" s="185"/>
      <c r="F149" s="185"/>
      <c r="G149" s="185"/>
      <c r="H149" s="185"/>
      <c r="I149" s="185"/>
      <c r="J149" s="185"/>
      <c r="K149" s="185"/>
      <c r="L149" s="185"/>
      <c r="M149" s="185"/>
      <c r="N149" s="185"/>
      <c r="O149" s="185"/>
      <c r="P149" s="185"/>
      <c r="Q149" s="185"/>
      <c r="R149" s="185"/>
      <c r="S149" s="185"/>
      <c r="T149" s="272"/>
      <c r="U149" s="412"/>
      <c r="V149" s="185"/>
      <c r="W149" s="185"/>
      <c r="X149" s="185"/>
      <c r="Y149" s="185"/>
    </row>
    <row r="150" spans="1:25">
      <c r="A150" s="185"/>
      <c r="B150" s="185"/>
      <c r="C150" s="185"/>
      <c r="D150" s="185"/>
      <c r="E150" s="185"/>
      <c r="F150" s="185"/>
      <c r="G150" s="185"/>
      <c r="H150" s="185"/>
      <c r="I150" s="185"/>
      <c r="J150" s="185"/>
      <c r="K150" s="185"/>
      <c r="L150" s="185"/>
      <c r="M150" s="185"/>
      <c r="N150" s="185"/>
      <c r="O150" s="185"/>
      <c r="P150" s="185"/>
      <c r="Q150" s="185"/>
      <c r="R150" s="185"/>
      <c r="S150" s="185"/>
      <c r="T150" s="272"/>
      <c r="U150" s="412"/>
      <c r="V150" s="185"/>
      <c r="W150" s="185"/>
      <c r="X150" s="185"/>
      <c r="Y150" s="185"/>
    </row>
    <row r="151" spans="1:25">
      <c r="A151" s="185"/>
      <c r="B151" s="185"/>
      <c r="C151" s="185"/>
      <c r="D151" s="185"/>
      <c r="E151" s="185"/>
      <c r="F151" s="185"/>
      <c r="G151" s="185"/>
      <c r="H151" s="185"/>
      <c r="I151" s="185"/>
      <c r="J151" s="185"/>
      <c r="K151" s="185"/>
      <c r="L151" s="185"/>
      <c r="M151" s="185"/>
      <c r="N151" s="185"/>
      <c r="O151" s="185"/>
      <c r="P151" s="185"/>
      <c r="Q151" s="185"/>
      <c r="R151" s="185"/>
      <c r="S151" s="185"/>
      <c r="T151" s="272"/>
      <c r="U151" s="412"/>
      <c r="V151" s="185"/>
      <c r="W151" s="185"/>
      <c r="X151" s="185"/>
      <c r="Y151" s="185"/>
    </row>
    <row r="152" spans="1:25">
      <c r="A152" s="185"/>
      <c r="B152" s="185"/>
      <c r="C152" s="185"/>
      <c r="D152" s="185"/>
      <c r="E152" s="185"/>
      <c r="F152" s="185"/>
      <c r="G152" s="185"/>
      <c r="H152" s="185"/>
      <c r="I152" s="185"/>
      <c r="J152" s="185"/>
      <c r="K152" s="185"/>
      <c r="L152" s="185"/>
      <c r="M152" s="185"/>
      <c r="N152" s="185"/>
      <c r="O152" s="185"/>
      <c r="P152" s="185"/>
      <c r="Q152" s="185"/>
      <c r="R152" s="185"/>
      <c r="S152" s="185"/>
      <c r="T152" s="272"/>
      <c r="U152" s="412"/>
      <c r="V152" s="185"/>
      <c r="W152" s="185"/>
      <c r="X152" s="185"/>
      <c r="Y152" s="185"/>
    </row>
    <row r="153" spans="1:25">
      <c r="A153" s="185"/>
      <c r="B153" s="185"/>
      <c r="C153" s="185"/>
      <c r="D153" s="185"/>
      <c r="E153" s="185"/>
      <c r="F153" s="185"/>
      <c r="G153" s="185"/>
      <c r="H153" s="185"/>
      <c r="I153" s="185"/>
      <c r="J153" s="185"/>
      <c r="K153" s="185"/>
      <c r="L153" s="185"/>
      <c r="M153" s="185"/>
      <c r="N153" s="185"/>
      <c r="O153" s="185"/>
      <c r="P153" s="185"/>
      <c r="Q153" s="185"/>
      <c r="R153" s="185"/>
      <c r="S153" s="185"/>
      <c r="T153" s="272"/>
      <c r="U153" s="412"/>
      <c r="V153" s="185"/>
      <c r="W153" s="185"/>
      <c r="X153" s="185"/>
      <c r="Y153" s="185"/>
    </row>
    <row r="154" spans="1:25">
      <c r="A154" s="185"/>
      <c r="B154" s="185"/>
      <c r="C154" s="185"/>
      <c r="D154" s="185"/>
      <c r="E154" s="185"/>
      <c r="F154" s="185"/>
      <c r="G154" s="185"/>
      <c r="H154" s="185"/>
      <c r="I154" s="185"/>
      <c r="J154" s="185"/>
      <c r="K154" s="185"/>
      <c r="L154" s="185"/>
      <c r="M154" s="185"/>
      <c r="N154" s="185"/>
      <c r="O154" s="185"/>
      <c r="P154" s="185"/>
      <c r="Q154" s="185"/>
      <c r="R154" s="185"/>
      <c r="S154" s="185"/>
      <c r="T154" s="272"/>
      <c r="U154" s="412"/>
      <c r="V154" s="185"/>
      <c r="W154" s="185"/>
      <c r="X154" s="185"/>
      <c r="Y154" s="185"/>
    </row>
    <row r="155" spans="1:25">
      <c r="A155" s="185"/>
      <c r="B155" s="185"/>
      <c r="C155" s="185"/>
      <c r="D155" s="185"/>
      <c r="E155" s="185"/>
      <c r="F155" s="185"/>
      <c r="G155" s="185"/>
      <c r="H155" s="185"/>
      <c r="I155" s="185"/>
      <c r="J155" s="185"/>
      <c r="K155" s="185"/>
      <c r="L155" s="185"/>
      <c r="M155" s="185"/>
      <c r="N155" s="185"/>
      <c r="O155" s="185"/>
      <c r="P155" s="185"/>
      <c r="Q155" s="185"/>
      <c r="R155" s="185"/>
      <c r="S155" s="185"/>
      <c r="T155" s="272"/>
      <c r="U155" s="412"/>
      <c r="V155" s="185"/>
      <c r="W155" s="185"/>
      <c r="X155" s="185"/>
      <c r="Y155" s="185"/>
    </row>
    <row r="156" spans="1:25">
      <c r="A156" s="185"/>
      <c r="B156" s="185"/>
      <c r="C156" s="185"/>
      <c r="D156" s="185"/>
      <c r="E156" s="185"/>
      <c r="F156" s="185"/>
      <c r="G156" s="185"/>
      <c r="H156" s="185"/>
      <c r="I156" s="185"/>
      <c r="J156" s="185"/>
      <c r="K156" s="185"/>
      <c r="L156" s="185"/>
      <c r="M156" s="185"/>
      <c r="N156" s="185"/>
      <c r="O156" s="185"/>
      <c r="P156" s="185"/>
      <c r="Q156" s="185"/>
      <c r="R156" s="185"/>
      <c r="S156" s="185"/>
      <c r="T156" s="272"/>
      <c r="U156" s="412"/>
      <c r="V156" s="185"/>
      <c r="W156" s="185"/>
      <c r="X156" s="185"/>
      <c r="Y156" s="185"/>
    </row>
    <row r="157" spans="1:25">
      <c r="A157" s="185"/>
      <c r="B157" s="185"/>
      <c r="C157" s="185"/>
      <c r="D157" s="185"/>
      <c r="E157" s="185"/>
      <c r="F157" s="185"/>
      <c r="G157" s="185"/>
      <c r="H157" s="185"/>
      <c r="I157" s="185"/>
      <c r="J157" s="185"/>
      <c r="K157" s="185"/>
      <c r="L157" s="185"/>
      <c r="M157" s="185"/>
      <c r="N157" s="185"/>
      <c r="O157" s="185"/>
      <c r="P157" s="185"/>
      <c r="Q157" s="185"/>
      <c r="R157" s="185"/>
      <c r="S157" s="185"/>
      <c r="T157" s="272"/>
      <c r="U157" s="412"/>
      <c r="V157" s="185"/>
      <c r="W157" s="185"/>
      <c r="X157" s="185"/>
      <c r="Y157" s="185"/>
    </row>
    <row r="158" spans="1:25">
      <c r="A158" s="185"/>
      <c r="B158" s="185"/>
      <c r="C158" s="185"/>
      <c r="D158" s="185"/>
      <c r="E158" s="185"/>
      <c r="F158" s="185"/>
      <c r="G158" s="185"/>
      <c r="H158" s="185"/>
      <c r="I158" s="185"/>
      <c r="J158" s="185"/>
      <c r="K158" s="185"/>
      <c r="L158" s="185"/>
      <c r="M158" s="185"/>
      <c r="N158" s="185"/>
      <c r="O158" s="185"/>
      <c r="P158" s="185"/>
      <c r="Q158" s="185"/>
      <c r="R158" s="185"/>
      <c r="S158" s="185"/>
      <c r="T158" s="272"/>
      <c r="U158" s="412"/>
      <c r="V158" s="185"/>
      <c r="W158" s="185"/>
      <c r="X158" s="185"/>
      <c r="Y158" s="185"/>
    </row>
    <row r="159" spans="1:25">
      <c r="A159" s="185"/>
      <c r="B159" s="185"/>
      <c r="C159" s="185"/>
      <c r="D159" s="185"/>
      <c r="E159" s="185"/>
      <c r="F159" s="185"/>
      <c r="G159" s="185"/>
      <c r="H159" s="185"/>
      <c r="I159" s="185"/>
      <c r="J159" s="185"/>
      <c r="K159" s="185"/>
      <c r="L159" s="185"/>
      <c r="M159" s="185"/>
      <c r="N159" s="185"/>
      <c r="O159" s="185"/>
      <c r="P159" s="185"/>
      <c r="Q159" s="185"/>
      <c r="R159" s="185"/>
      <c r="S159" s="185"/>
      <c r="T159" s="272"/>
      <c r="U159" s="412"/>
      <c r="V159" s="185"/>
      <c r="W159" s="185"/>
      <c r="X159" s="185"/>
      <c r="Y159" s="185"/>
    </row>
    <row r="160" spans="1:25">
      <c r="A160" s="185"/>
      <c r="B160" s="185"/>
      <c r="C160" s="185"/>
      <c r="D160" s="185"/>
      <c r="E160" s="185"/>
      <c r="F160" s="185"/>
      <c r="G160" s="185"/>
      <c r="H160" s="185"/>
      <c r="I160" s="185"/>
      <c r="J160" s="185"/>
      <c r="K160" s="185"/>
      <c r="L160" s="185"/>
      <c r="M160" s="185"/>
      <c r="N160" s="185"/>
      <c r="O160" s="185"/>
      <c r="P160" s="185"/>
      <c r="Q160" s="185"/>
      <c r="R160" s="185"/>
      <c r="S160" s="185"/>
      <c r="T160" s="272"/>
      <c r="U160" s="412"/>
      <c r="V160" s="185"/>
      <c r="W160" s="185"/>
      <c r="X160" s="185"/>
      <c r="Y160" s="185"/>
    </row>
    <row r="161" spans="1:25">
      <c r="A161" s="185"/>
      <c r="B161" s="185"/>
      <c r="C161" s="185"/>
      <c r="D161" s="185"/>
      <c r="E161" s="185"/>
      <c r="F161" s="185"/>
      <c r="G161" s="185"/>
      <c r="H161" s="185"/>
      <c r="I161" s="185"/>
      <c r="J161" s="185"/>
      <c r="K161" s="185"/>
      <c r="L161" s="185"/>
      <c r="M161" s="185"/>
      <c r="N161" s="185"/>
      <c r="O161" s="185"/>
      <c r="P161" s="185"/>
      <c r="Q161" s="185"/>
      <c r="R161" s="185"/>
      <c r="S161" s="185"/>
      <c r="T161" s="272"/>
      <c r="U161" s="412"/>
      <c r="V161" s="185"/>
      <c r="W161" s="185"/>
      <c r="X161" s="185"/>
      <c r="Y161" s="185"/>
    </row>
    <row r="162" spans="1:25">
      <c r="A162" s="185"/>
      <c r="B162" s="185"/>
      <c r="C162" s="185"/>
      <c r="D162" s="185"/>
      <c r="E162" s="185"/>
      <c r="F162" s="185"/>
      <c r="G162" s="185"/>
      <c r="H162" s="185"/>
      <c r="I162" s="185"/>
      <c r="J162" s="185"/>
      <c r="K162" s="185"/>
      <c r="L162" s="185"/>
      <c r="M162" s="185"/>
      <c r="N162" s="185"/>
      <c r="O162" s="185"/>
      <c r="P162" s="185"/>
      <c r="Q162" s="185"/>
      <c r="R162" s="185"/>
      <c r="S162" s="185"/>
      <c r="T162" s="272"/>
      <c r="U162" s="412"/>
      <c r="V162" s="185"/>
      <c r="W162" s="185"/>
      <c r="X162" s="185"/>
      <c r="Y162" s="185"/>
    </row>
    <row r="163" spans="1:25">
      <c r="A163" s="185"/>
      <c r="B163" s="185"/>
      <c r="C163" s="185"/>
      <c r="D163" s="185"/>
      <c r="E163" s="185"/>
      <c r="F163" s="185"/>
      <c r="G163" s="185"/>
      <c r="H163" s="185"/>
      <c r="I163" s="185"/>
      <c r="J163" s="185"/>
      <c r="K163" s="185"/>
      <c r="L163" s="185"/>
      <c r="M163" s="185"/>
      <c r="N163" s="185"/>
      <c r="O163" s="185"/>
      <c r="P163" s="185"/>
      <c r="Q163" s="185"/>
      <c r="R163" s="185"/>
      <c r="S163" s="185"/>
      <c r="T163" s="272"/>
      <c r="U163" s="412"/>
      <c r="V163" s="185"/>
      <c r="W163" s="185"/>
      <c r="X163" s="185"/>
      <c r="Y163" s="185"/>
    </row>
    <row r="164" spans="1:25">
      <c r="A164" s="185"/>
      <c r="B164" s="185"/>
      <c r="C164" s="185"/>
      <c r="D164" s="185"/>
      <c r="E164" s="185"/>
      <c r="F164" s="185"/>
      <c r="G164" s="185"/>
      <c r="H164" s="185"/>
      <c r="I164" s="185"/>
      <c r="J164" s="185"/>
      <c r="K164" s="185"/>
      <c r="L164" s="185"/>
      <c r="M164" s="185"/>
      <c r="N164" s="185"/>
      <c r="O164" s="185"/>
      <c r="P164" s="185"/>
      <c r="Q164" s="185"/>
      <c r="R164" s="185"/>
      <c r="S164" s="185"/>
      <c r="T164" s="272"/>
      <c r="U164" s="412"/>
      <c r="V164" s="185"/>
      <c r="W164" s="185"/>
      <c r="X164" s="185"/>
      <c r="Y164" s="185"/>
    </row>
    <row r="165" spans="1:25">
      <c r="A165" s="185"/>
      <c r="B165" s="185"/>
      <c r="C165" s="185"/>
      <c r="D165" s="185"/>
      <c r="E165" s="185"/>
      <c r="F165" s="185"/>
      <c r="G165" s="185"/>
      <c r="H165" s="185"/>
      <c r="I165" s="185"/>
      <c r="J165" s="185"/>
      <c r="K165" s="185"/>
      <c r="L165" s="185"/>
      <c r="M165" s="185"/>
      <c r="N165" s="185"/>
      <c r="O165" s="185"/>
      <c r="P165" s="185"/>
      <c r="Q165" s="185"/>
      <c r="R165" s="185"/>
      <c r="S165" s="185"/>
      <c r="T165" s="272"/>
      <c r="U165" s="412"/>
      <c r="V165" s="185"/>
      <c r="W165" s="185"/>
      <c r="X165" s="185"/>
      <c r="Y165" s="185"/>
    </row>
    <row r="166" spans="1:25">
      <c r="A166" s="185"/>
      <c r="B166" s="185"/>
      <c r="C166" s="185"/>
      <c r="D166" s="185"/>
      <c r="E166" s="185"/>
      <c r="F166" s="185"/>
      <c r="G166" s="185"/>
      <c r="H166" s="185"/>
      <c r="I166" s="185"/>
      <c r="J166" s="185"/>
      <c r="K166" s="185"/>
      <c r="L166" s="185"/>
      <c r="M166" s="185"/>
      <c r="N166" s="185"/>
      <c r="O166" s="185"/>
      <c r="P166" s="185"/>
      <c r="Q166" s="185"/>
      <c r="R166" s="185"/>
      <c r="S166" s="185"/>
      <c r="T166" s="272"/>
      <c r="U166" s="412"/>
      <c r="V166" s="185"/>
      <c r="W166" s="185"/>
      <c r="X166" s="185"/>
      <c r="Y166" s="185"/>
    </row>
    <row r="167" spans="1:25">
      <c r="A167" s="185"/>
      <c r="B167" s="185"/>
      <c r="C167" s="185"/>
      <c r="D167" s="185"/>
      <c r="E167" s="185"/>
      <c r="F167" s="185"/>
      <c r="G167" s="185"/>
      <c r="H167" s="185"/>
      <c r="I167" s="185"/>
      <c r="J167" s="185"/>
      <c r="K167" s="185"/>
      <c r="L167" s="185"/>
      <c r="M167" s="185"/>
      <c r="N167" s="185"/>
      <c r="O167" s="185"/>
      <c r="P167" s="185"/>
      <c r="Q167" s="185"/>
      <c r="R167" s="185"/>
      <c r="S167" s="185"/>
      <c r="T167" s="272"/>
      <c r="U167" s="412"/>
      <c r="V167" s="185"/>
      <c r="W167" s="185"/>
      <c r="X167" s="185"/>
      <c r="Y167" s="185"/>
    </row>
    <row r="168" spans="1:25">
      <c r="A168" s="185"/>
      <c r="B168" s="185"/>
      <c r="C168" s="185"/>
      <c r="D168" s="185"/>
      <c r="E168" s="185"/>
      <c r="F168" s="185"/>
      <c r="G168" s="185"/>
      <c r="H168" s="185"/>
      <c r="I168" s="185"/>
      <c r="J168" s="185"/>
      <c r="K168" s="185"/>
      <c r="L168" s="185"/>
      <c r="M168" s="185"/>
      <c r="N168" s="185"/>
      <c r="O168" s="185"/>
      <c r="P168" s="185"/>
      <c r="Q168" s="185"/>
      <c r="R168" s="185"/>
      <c r="S168" s="185"/>
      <c r="T168" s="272"/>
      <c r="U168" s="412"/>
      <c r="V168" s="185"/>
      <c r="W168" s="185"/>
      <c r="X168" s="185"/>
      <c r="Y168" s="185"/>
    </row>
    <row r="169" spans="1:25">
      <c r="A169" s="185"/>
      <c r="B169" s="185"/>
      <c r="C169" s="185"/>
      <c r="D169" s="185"/>
      <c r="E169" s="185"/>
      <c r="F169" s="185"/>
      <c r="G169" s="185"/>
      <c r="H169" s="185"/>
      <c r="I169" s="185"/>
      <c r="J169" s="185"/>
      <c r="K169" s="185"/>
      <c r="L169" s="185"/>
      <c r="M169" s="185"/>
      <c r="N169" s="185"/>
      <c r="O169" s="185"/>
      <c r="P169" s="185"/>
      <c r="Q169" s="185"/>
      <c r="R169" s="185"/>
      <c r="S169" s="185"/>
      <c r="T169" s="272"/>
      <c r="U169" s="412"/>
      <c r="V169" s="185"/>
      <c r="W169" s="185"/>
      <c r="X169" s="185"/>
      <c r="Y169" s="185"/>
    </row>
    <row r="170" spans="1:25">
      <c r="A170" s="185"/>
      <c r="B170" s="185"/>
      <c r="C170" s="185"/>
      <c r="D170" s="185"/>
      <c r="E170" s="185"/>
      <c r="F170" s="185"/>
      <c r="G170" s="185"/>
      <c r="H170" s="185"/>
      <c r="I170" s="185"/>
      <c r="J170" s="185"/>
      <c r="K170" s="185"/>
      <c r="L170" s="185"/>
      <c r="M170" s="185"/>
      <c r="N170" s="185"/>
      <c r="O170" s="185"/>
      <c r="P170" s="185"/>
      <c r="Q170" s="185"/>
      <c r="R170" s="185"/>
      <c r="S170" s="185"/>
      <c r="T170" s="272"/>
      <c r="U170" s="412"/>
      <c r="V170" s="185"/>
      <c r="W170" s="185"/>
      <c r="X170" s="185"/>
      <c r="Y170" s="185"/>
    </row>
    <row r="171" spans="1:25">
      <c r="A171" s="185"/>
      <c r="B171" s="185"/>
      <c r="C171" s="185"/>
      <c r="D171" s="185"/>
      <c r="E171" s="185"/>
      <c r="F171" s="185"/>
      <c r="G171" s="185"/>
      <c r="H171" s="185"/>
      <c r="I171" s="185"/>
      <c r="J171" s="185"/>
      <c r="K171" s="185"/>
      <c r="L171" s="185"/>
      <c r="M171" s="185"/>
      <c r="N171" s="185"/>
      <c r="O171" s="185"/>
      <c r="P171" s="185"/>
      <c r="Q171" s="185"/>
      <c r="R171" s="185"/>
      <c r="S171" s="185"/>
      <c r="T171" s="272"/>
      <c r="U171" s="412"/>
      <c r="V171" s="185"/>
      <c r="W171" s="185"/>
      <c r="X171" s="185"/>
      <c r="Y171" s="185"/>
    </row>
    <row r="172" spans="1:25">
      <c r="A172" s="185"/>
      <c r="B172" s="185"/>
      <c r="C172" s="185"/>
      <c r="D172" s="185"/>
      <c r="E172" s="185"/>
      <c r="F172" s="185"/>
      <c r="G172" s="185"/>
      <c r="H172" s="185"/>
      <c r="I172" s="185"/>
      <c r="J172" s="185"/>
      <c r="K172" s="185"/>
      <c r="L172" s="185"/>
      <c r="M172" s="185"/>
      <c r="N172" s="185"/>
      <c r="O172" s="185"/>
      <c r="P172" s="185"/>
      <c r="Q172" s="185"/>
      <c r="R172" s="185"/>
      <c r="S172" s="185"/>
      <c r="T172" s="272"/>
      <c r="U172" s="412"/>
      <c r="V172" s="185"/>
      <c r="W172" s="185"/>
      <c r="X172" s="185"/>
      <c r="Y172" s="185"/>
    </row>
    <row r="173" spans="1:25">
      <c r="A173" s="185"/>
      <c r="B173" s="185"/>
      <c r="C173" s="185"/>
      <c r="D173" s="185"/>
      <c r="E173" s="185"/>
      <c r="F173" s="185"/>
      <c r="G173" s="185"/>
      <c r="H173" s="185"/>
      <c r="I173" s="185"/>
      <c r="J173" s="185"/>
      <c r="K173" s="185"/>
      <c r="L173" s="185"/>
      <c r="M173" s="185"/>
      <c r="N173" s="185"/>
      <c r="O173" s="185"/>
      <c r="P173" s="185"/>
      <c r="Q173" s="185"/>
      <c r="R173" s="185"/>
      <c r="S173" s="185"/>
      <c r="T173" s="272"/>
      <c r="U173" s="412"/>
      <c r="V173" s="185"/>
      <c r="W173" s="185"/>
      <c r="X173" s="185"/>
      <c r="Y173" s="185"/>
    </row>
    <row r="174" spans="1:25">
      <c r="A174" s="185"/>
      <c r="B174" s="185"/>
      <c r="C174" s="185"/>
      <c r="D174" s="185"/>
      <c r="E174" s="185"/>
      <c r="F174" s="185"/>
      <c r="G174" s="185"/>
      <c r="H174" s="185"/>
      <c r="I174" s="185"/>
      <c r="J174" s="185"/>
      <c r="K174" s="185"/>
      <c r="L174" s="185"/>
      <c r="M174" s="185"/>
      <c r="N174" s="185"/>
      <c r="O174" s="185"/>
      <c r="P174" s="185"/>
      <c r="Q174" s="185"/>
      <c r="R174" s="185"/>
      <c r="S174" s="185"/>
      <c r="T174" s="272"/>
      <c r="U174" s="412"/>
      <c r="V174" s="185"/>
      <c r="W174" s="185"/>
      <c r="X174" s="185"/>
      <c r="Y174" s="185"/>
    </row>
    <row r="175" spans="1:25">
      <c r="A175" s="185"/>
      <c r="B175" s="185"/>
      <c r="C175" s="185"/>
      <c r="D175" s="185"/>
      <c r="E175" s="185"/>
      <c r="F175" s="185"/>
      <c r="G175" s="185"/>
      <c r="H175" s="185"/>
      <c r="I175" s="185"/>
      <c r="J175" s="185"/>
      <c r="K175" s="185"/>
      <c r="L175" s="185"/>
      <c r="M175" s="185"/>
      <c r="N175" s="185"/>
      <c r="O175" s="185"/>
      <c r="P175" s="185"/>
      <c r="Q175" s="185"/>
      <c r="R175" s="185"/>
      <c r="S175" s="185"/>
      <c r="T175" s="272"/>
      <c r="U175" s="412"/>
      <c r="V175" s="185"/>
      <c r="W175" s="185"/>
      <c r="X175" s="185"/>
      <c r="Y175" s="185"/>
    </row>
    <row r="176" spans="1:25">
      <c r="A176" s="185"/>
      <c r="B176" s="185"/>
      <c r="C176" s="185"/>
      <c r="D176" s="185"/>
      <c r="E176" s="185"/>
      <c r="F176" s="185"/>
      <c r="G176" s="185"/>
      <c r="H176" s="185"/>
      <c r="I176" s="185"/>
      <c r="J176" s="185"/>
      <c r="K176" s="185"/>
      <c r="L176" s="185"/>
      <c r="M176" s="185"/>
      <c r="N176" s="185"/>
      <c r="O176" s="185"/>
      <c r="P176" s="185"/>
      <c r="Q176" s="185"/>
      <c r="R176" s="185"/>
      <c r="S176" s="185"/>
      <c r="T176" s="272"/>
      <c r="U176" s="412"/>
      <c r="V176" s="185"/>
      <c r="W176" s="185"/>
      <c r="X176" s="185"/>
      <c r="Y176" s="185"/>
    </row>
    <row r="177" spans="1:25">
      <c r="A177" s="185"/>
      <c r="B177" s="185"/>
      <c r="C177" s="185"/>
      <c r="D177" s="185"/>
      <c r="E177" s="185"/>
      <c r="F177" s="185"/>
      <c r="G177" s="185"/>
      <c r="H177" s="185"/>
      <c r="I177" s="185"/>
      <c r="J177" s="185"/>
      <c r="K177" s="185"/>
      <c r="L177" s="185"/>
      <c r="M177" s="185"/>
      <c r="N177" s="185"/>
      <c r="O177" s="185"/>
      <c r="P177" s="185"/>
      <c r="Q177" s="185"/>
      <c r="R177" s="185"/>
      <c r="S177" s="185"/>
      <c r="T177" s="272"/>
      <c r="U177" s="412"/>
      <c r="V177" s="185"/>
      <c r="W177" s="185"/>
      <c r="X177" s="185"/>
      <c r="Y177" s="185"/>
    </row>
    <row r="178" spans="1:25">
      <c r="A178" s="185"/>
      <c r="B178" s="185"/>
      <c r="C178" s="185"/>
      <c r="D178" s="185"/>
      <c r="E178" s="185"/>
      <c r="F178" s="185"/>
      <c r="G178" s="185"/>
      <c r="H178" s="185"/>
      <c r="I178" s="185"/>
      <c r="J178" s="185"/>
      <c r="K178" s="185"/>
      <c r="L178" s="185"/>
      <c r="M178" s="185"/>
      <c r="N178" s="185"/>
      <c r="O178" s="185"/>
      <c r="P178" s="185"/>
      <c r="Q178" s="185"/>
      <c r="R178" s="185"/>
      <c r="S178" s="185"/>
      <c r="T178" s="272"/>
      <c r="U178" s="412"/>
      <c r="V178" s="185"/>
      <c r="W178" s="185"/>
      <c r="X178" s="185"/>
      <c r="Y178" s="185"/>
    </row>
    <row r="179" spans="1:25">
      <c r="A179" s="185"/>
      <c r="B179" s="185"/>
      <c r="C179" s="185"/>
      <c r="D179" s="185"/>
      <c r="E179" s="185"/>
      <c r="F179" s="185"/>
      <c r="G179" s="185"/>
      <c r="H179" s="185"/>
      <c r="I179" s="185"/>
      <c r="J179" s="185"/>
      <c r="K179" s="185"/>
      <c r="L179" s="185"/>
      <c r="M179" s="185"/>
      <c r="N179" s="185"/>
      <c r="O179" s="185"/>
      <c r="P179" s="185"/>
      <c r="Q179" s="185"/>
      <c r="R179" s="185"/>
      <c r="S179" s="185"/>
      <c r="T179" s="272"/>
      <c r="U179" s="412"/>
      <c r="V179" s="185"/>
      <c r="W179" s="185"/>
      <c r="X179" s="185"/>
      <c r="Y179" s="185"/>
    </row>
    <row r="180" spans="1:25">
      <c r="A180" s="185"/>
      <c r="B180" s="185"/>
      <c r="C180" s="185"/>
      <c r="D180" s="185"/>
      <c r="E180" s="185"/>
      <c r="F180" s="185"/>
      <c r="G180" s="185"/>
      <c r="H180" s="185"/>
      <c r="I180" s="185"/>
      <c r="J180" s="185"/>
      <c r="K180" s="185"/>
      <c r="L180" s="185"/>
      <c r="M180" s="185"/>
      <c r="N180" s="185"/>
      <c r="O180" s="185"/>
      <c r="P180" s="185"/>
      <c r="Q180" s="185"/>
      <c r="R180" s="185"/>
      <c r="S180" s="185"/>
      <c r="T180" s="272"/>
      <c r="U180" s="412"/>
      <c r="V180" s="185"/>
      <c r="W180" s="185"/>
      <c r="X180" s="185"/>
      <c r="Y180" s="185"/>
    </row>
    <row r="181" spans="1:25">
      <c r="A181" s="185"/>
      <c r="B181" s="185"/>
      <c r="C181" s="185"/>
      <c r="D181" s="185"/>
      <c r="E181" s="185"/>
      <c r="F181" s="185"/>
      <c r="G181" s="185"/>
      <c r="H181" s="185"/>
      <c r="I181" s="185"/>
      <c r="J181" s="185"/>
      <c r="K181" s="185"/>
      <c r="L181" s="185"/>
      <c r="M181" s="185"/>
      <c r="N181" s="185"/>
      <c r="O181" s="185"/>
      <c r="P181" s="185"/>
      <c r="Q181" s="185"/>
      <c r="R181" s="185"/>
      <c r="S181" s="185"/>
      <c r="T181" s="272"/>
      <c r="U181" s="412"/>
      <c r="V181" s="185"/>
      <c r="W181" s="185"/>
      <c r="X181" s="185"/>
      <c r="Y181" s="185"/>
    </row>
    <row r="182" spans="1:25">
      <c r="A182" s="185"/>
      <c r="B182" s="185"/>
      <c r="C182" s="185"/>
      <c r="D182" s="185"/>
      <c r="E182" s="185"/>
      <c r="F182" s="185"/>
      <c r="G182" s="185"/>
      <c r="H182" s="185"/>
      <c r="I182" s="185"/>
      <c r="J182" s="185"/>
      <c r="K182" s="185"/>
      <c r="L182" s="185"/>
      <c r="M182" s="185"/>
      <c r="N182" s="185"/>
      <c r="O182" s="185"/>
      <c r="P182" s="185"/>
      <c r="Q182" s="185"/>
      <c r="R182" s="185"/>
      <c r="S182" s="185"/>
      <c r="T182" s="272"/>
      <c r="U182" s="412"/>
      <c r="V182" s="185"/>
      <c r="W182" s="185"/>
      <c r="X182" s="185"/>
      <c r="Y182" s="185"/>
    </row>
    <row r="183" spans="1:25">
      <c r="A183" s="185"/>
      <c r="B183" s="185"/>
      <c r="C183" s="185"/>
      <c r="D183" s="185"/>
      <c r="E183" s="185"/>
      <c r="F183" s="185"/>
      <c r="G183" s="185"/>
      <c r="H183" s="185"/>
      <c r="I183" s="185"/>
      <c r="J183" s="185"/>
      <c r="K183" s="185"/>
      <c r="L183" s="185"/>
      <c r="M183" s="185"/>
      <c r="N183" s="185"/>
      <c r="O183" s="185"/>
      <c r="P183" s="185"/>
      <c r="Q183" s="185"/>
      <c r="R183" s="185"/>
      <c r="S183" s="185"/>
      <c r="T183" s="272"/>
      <c r="U183" s="412"/>
      <c r="V183" s="185"/>
      <c r="W183" s="185"/>
      <c r="X183" s="185"/>
      <c r="Y183" s="185"/>
    </row>
    <row r="184" spans="1:25">
      <c r="A184" s="185"/>
      <c r="B184" s="185"/>
      <c r="C184" s="185"/>
      <c r="D184" s="185"/>
      <c r="E184" s="185"/>
      <c r="F184" s="185"/>
      <c r="G184" s="185"/>
      <c r="H184" s="185"/>
      <c r="I184" s="185"/>
      <c r="J184" s="185"/>
      <c r="K184" s="185"/>
      <c r="L184" s="185"/>
      <c r="M184" s="185"/>
      <c r="N184" s="185"/>
      <c r="O184" s="185"/>
      <c r="P184" s="185"/>
      <c r="Q184" s="185"/>
      <c r="R184" s="185"/>
      <c r="S184" s="185"/>
      <c r="T184" s="272"/>
      <c r="U184" s="412"/>
      <c r="V184" s="185"/>
      <c r="W184" s="185"/>
      <c r="X184" s="185"/>
      <c r="Y184" s="185"/>
    </row>
    <row r="185" spans="1:25">
      <c r="A185" s="185"/>
      <c r="B185" s="185"/>
      <c r="C185" s="185"/>
      <c r="D185" s="185"/>
      <c r="E185" s="185"/>
      <c r="F185" s="185"/>
      <c r="G185" s="185"/>
      <c r="H185" s="185"/>
      <c r="I185" s="185"/>
      <c r="J185" s="185"/>
      <c r="K185" s="185"/>
      <c r="L185" s="185"/>
      <c r="M185" s="185"/>
      <c r="N185" s="185"/>
      <c r="O185" s="185"/>
      <c r="P185" s="185"/>
      <c r="Q185" s="185"/>
      <c r="R185" s="185"/>
      <c r="S185" s="185"/>
      <c r="T185" s="272"/>
      <c r="U185" s="412"/>
      <c r="V185" s="185"/>
      <c r="W185" s="185"/>
      <c r="X185" s="185"/>
      <c r="Y185" s="185"/>
    </row>
    <row r="186" spans="1:25">
      <c r="A186" s="185"/>
      <c r="B186" s="185"/>
      <c r="C186" s="185"/>
      <c r="D186" s="185"/>
      <c r="E186" s="185"/>
      <c r="F186" s="185"/>
      <c r="G186" s="185"/>
      <c r="H186" s="185"/>
      <c r="I186" s="185"/>
      <c r="J186" s="185"/>
      <c r="K186" s="185"/>
      <c r="L186" s="185"/>
      <c r="M186" s="185"/>
      <c r="N186" s="185"/>
      <c r="O186" s="185"/>
      <c r="P186" s="185"/>
      <c r="Q186" s="185"/>
      <c r="R186" s="185"/>
      <c r="S186" s="185"/>
      <c r="T186" s="272"/>
      <c r="U186" s="412"/>
      <c r="V186" s="185"/>
      <c r="W186" s="185"/>
      <c r="X186" s="185"/>
      <c r="Y186" s="185"/>
    </row>
    <row r="187" spans="1:25">
      <c r="A187" s="185"/>
      <c r="B187" s="185"/>
      <c r="C187" s="185"/>
      <c r="D187" s="185"/>
      <c r="E187" s="185"/>
      <c r="F187" s="185"/>
      <c r="G187" s="185"/>
      <c r="H187" s="185"/>
      <c r="I187" s="185"/>
      <c r="J187" s="185"/>
      <c r="K187" s="185"/>
      <c r="L187" s="185"/>
      <c r="M187" s="185"/>
      <c r="N187" s="185"/>
      <c r="O187" s="185"/>
      <c r="P187" s="185"/>
      <c r="Q187" s="185"/>
      <c r="R187" s="185"/>
      <c r="S187" s="185"/>
      <c r="T187" s="272"/>
      <c r="U187" s="412"/>
      <c r="V187" s="185"/>
      <c r="W187" s="185"/>
      <c r="X187" s="185"/>
      <c r="Y187" s="185"/>
    </row>
    <row r="188" spans="1:25">
      <c r="A188" s="185"/>
      <c r="B188" s="185"/>
      <c r="C188" s="185"/>
      <c r="D188" s="185"/>
      <c r="E188" s="185"/>
      <c r="F188" s="185"/>
      <c r="G188" s="185"/>
      <c r="H188" s="185"/>
      <c r="I188" s="185"/>
      <c r="J188" s="185"/>
      <c r="K188" s="185"/>
      <c r="L188" s="185"/>
      <c r="M188" s="185"/>
      <c r="N188" s="185"/>
      <c r="O188" s="185"/>
      <c r="P188" s="185"/>
      <c r="Q188" s="185"/>
      <c r="R188" s="185"/>
      <c r="S188" s="185"/>
      <c r="T188" s="272"/>
      <c r="U188" s="412"/>
      <c r="V188" s="185"/>
      <c r="W188" s="185"/>
      <c r="X188" s="185"/>
      <c r="Y188" s="185"/>
    </row>
    <row r="189" spans="1:25">
      <c r="A189" s="185"/>
      <c r="B189" s="185"/>
      <c r="C189" s="185"/>
      <c r="D189" s="185"/>
      <c r="E189" s="185"/>
      <c r="F189" s="185"/>
      <c r="G189" s="185"/>
      <c r="H189" s="185"/>
      <c r="I189" s="185"/>
      <c r="J189" s="185"/>
      <c r="K189" s="185"/>
      <c r="L189" s="185"/>
      <c r="M189" s="185"/>
      <c r="N189" s="185"/>
      <c r="O189" s="185"/>
      <c r="P189" s="185"/>
      <c r="Q189" s="185"/>
      <c r="R189" s="185"/>
      <c r="S189" s="185"/>
      <c r="T189" s="272"/>
      <c r="U189" s="412"/>
      <c r="V189" s="185"/>
      <c r="W189" s="185"/>
      <c r="X189" s="185"/>
      <c r="Y189" s="185"/>
    </row>
    <row r="190" spans="1:25">
      <c r="A190" s="185"/>
      <c r="B190" s="185"/>
      <c r="C190" s="185"/>
      <c r="D190" s="185"/>
      <c r="E190" s="185"/>
      <c r="F190" s="185"/>
      <c r="G190" s="185"/>
      <c r="H190" s="185"/>
      <c r="I190" s="185"/>
      <c r="J190" s="185"/>
      <c r="K190" s="185"/>
      <c r="L190" s="185"/>
      <c r="M190" s="185"/>
      <c r="N190" s="185"/>
      <c r="O190" s="185"/>
      <c r="P190" s="185"/>
      <c r="Q190" s="185"/>
      <c r="R190" s="185"/>
      <c r="S190" s="185"/>
      <c r="T190" s="272"/>
      <c r="U190" s="412"/>
      <c r="V190" s="185"/>
      <c r="W190" s="185"/>
      <c r="X190" s="185"/>
      <c r="Y190" s="185"/>
    </row>
    <row r="191" spans="1:25">
      <c r="A191" s="185"/>
      <c r="B191" s="185"/>
      <c r="C191" s="185"/>
      <c r="D191" s="185"/>
      <c r="E191" s="185"/>
      <c r="F191" s="185"/>
      <c r="G191" s="185"/>
      <c r="H191" s="185"/>
      <c r="I191" s="185"/>
      <c r="J191" s="185"/>
      <c r="K191" s="185"/>
      <c r="L191" s="185"/>
      <c r="M191" s="185"/>
      <c r="N191" s="185"/>
      <c r="O191" s="185"/>
      <c r="P191" s="185"/>
      <c r="Q191" s="185"/>
      <c r="R191" s="185"/>
      <c r="S191" s="185"/>
      <c r="T191" s="272"/>
      <c r="U191" s="412"/>
      <c r="V191" s="185"/>
      <c r="W191" s="185"/>
      <c r="X191" s="185"/>
      <c r="Y191" s="185"/>
    </row>
    <row r="192" spans="1:25">
      <c r="A192" s="185"/>
      <c r="B192" s="185"/>
      <c r="C192" s="185"/>
      <c r="D192" s="185"/>
      <c r="E192" s="185"/>
      <c r="F192" s="185"/>
      <c r="G192" s="185"/>
      <c r="H192" s="185"/>
      <c r="I192" s="185"/>
      <c r="J192" s="185"/>
      <c r="K192" s="185"/>
      <c r="L192" s="185"/>
      <c r="M192" s="185"/>
      <c r="N192" s="185"/>
      <c r="O192" s="185"/>
      <c r="P192" s="185"/>
      <c r="Q192" s="185"/>
      <c r="R192" s="185"/>
      <c r="S192" s="185"/>
      <c r="T192" s="272"/>
      <c r="U192" s="412"/>
      <c r="V192" s="185"/>
      <c r="W192" s="185"/>
      <c r="X192" s="185"/>
      <c r="Y192" s="185"/>
    </row>
    <row r="193" spans="1:25">
      <c r="A193" s="185"/>
      <c r="B193" s="185"/>
      <c r="C193" s="185"/>
      <c r="D193" s="185"/>
      <c r="E193" s="185"/>
      <c r="F193" s="185"/>
      <c r="G193" s="185"/>
      <c r="H193" s="185"/>
      <c r="I193" s="185"/>
      <c r="J193" s="185"/>
      <c r="K193" s="185"/>
      <c r="L193" s="185"/>
      <c r="M193" s="185"/>
      <c r="N193" s="185"/>
      <c r="O193" s="185"/>
      <c r="P193" s="185"/>
      <c r="Q193" s="185"/>
      <c r="R193" s="185"/>
      <c r="S193" s="185"/>
      <c r="T193" s="272"/>
      <c r="U193" s="412"/>
      <c r="V193" s="185"/>
      <c r="W193" s="185"/>
      <c r="X193" s="185"/>
      <c r="Y193" s="185"/>
    </row>
    <row r="194" spans="1:25">
      <c r="A194" s="185"/>
      <c r="B194" s="185"/>
      <c r="C194" s="185"/>
      <c r="D194" s="185"/>
      <c r="E194" s="185"/>
      <c r="F194" s="185"/>
      <c r="G194" s="185"/>
      <c r="H194" s="185"/>
      <c r="I194" s="185"/>
      <c r="J194" s="185"/>
      <c r="K194" s="185"/>
      <c r="L194" s="185"/>
      <c r="M194" s="185"/>
      <c r="N194" s="185"/>
      <c r="O194" s="185"/>
      <c r="P194" s="185"/>
      <c r="Q194" s="185"/>
      <c r="R194" s="185"/>
      <c r="S194" s="185"/>
      <c r="T194" s="272"/>
      <c r="U194" s="412"/>
      <c r="V194" s="185"/>
      <c r="W194" s="185"/>
      <c r="X194" s="185"/>
      <c r="Y194" s="185"/>
    </row>
    <row r="195" spans="1:25">
      <c r="A195" s="185"/>
      <c r="B195" s="185"/>
      <c r="C195" s="185"/>
      <c r="D195" s="185"/>
      <c r="E195" s="185"/>
      <c r="F195" s="185"/>
      <c r="G195" s="185"/>
      <c r="H195" s="185"/>
      <c r="I195" s="185"/>
      <c r="J195" s="185"/>
      <c r="K195" s="185"/>
      <c r="L195" s="185"/>
      <c r="M195" s="185"/>
      <c r="N195" s="185"/>
      <c r="O195" s="185"/>
      <c r="P195" s="185"/>
      <c r="Q195" s="185"/>
      <c r="R195" s="185"/>
      <c r="S195" s="185"/>
      <c r="T195" s="272"/>
      <c r="U195" s="412"/>
      <c r="V195" s="185"/>
      <c r="W195" s="185"/>
      <c r="X195" s="185"/>
      <c r="Y195" s="185"/>
    </row>
    <row r="196" spans="1:25">
      <c r="A196" s="185"/>
      <c r="B196" s="185"/>
      <c r="C196" s="185"/>
      <c r="D196" s="185"/>
      <c r="E196" s="185"/>
      <c r="F196" s="185"/>
      <c r="G196" s="185"/>
      <c r="H196" s="185"/>
      <c r="I196" s="185"/>
      <c r="J196" s="185"/>
      <c r="K196" s="185"/>
      <c r="L196" s="185"/>
      <c r="M196" s="185"/>
      <c r="N196" s="185"/>
      <c r="O196" s="185"/>
      <c r="P196" s="185"/>
      <c r="Q196" s="185"/>
      <c r="R196" s="185"/>
      <c r="S196" s="185"/>
      <c r="T196" s="272"/>
      <c r="U196" s="412"/>
      <c r="V196" s="185"/>
      <c r="W196" s="185"/>
      <c r="X196" s="185"/>
      <c r="Y196" s="185"/>
    </row>
    <row r="197" spans="1:25">
      <c r="A197" s="185"/>
      <c r="B197" s="185"/>
      <c r="C197" s="185"/>
      <c r="D197" s="185"/>
      <c r="E197" s="185"/>
      <c r="F197" s="185"/>
      <c r="G197" s="185"/>
      <c r="H197" s="185"/>
      <c r="I197" s="185"/>
      <c r="J197" s="185"/>
      <c r="K197" s="185"/>
      <c r="L197" s="185"/>
      <c r="M197" s="185"/>
      <c r="N197" s="185"/>
      <c r="O197" s="185"/>
      <c r="P197" s="185"/>
      <c r="Q197" s="185"/>
      <c r="R197" s="185"/>
      <c r="S197" s="185"/>
      <c r="T197" s="272"/>
      <c r="U197" s="412"/>
      <c r="V197" s="185"/>
      <c r="W197" s="185"/>
      <c r="X197" s="185"/>
      <c r="Y197" s="185"/>
    </row>
    <row r="198" spans="1:25">
      <c r="A198" s="185"/>
      <c r="B198" s="185"/>
      <c r="C198" s="185"/>
      <c r="D198" s="185"/>
      <c r="E198" s="185"/>
      <c r="F198" s="185"/>
      <c r="G198" s="185"/>
      <c r="H198" s="185"/>
      <c r="I198" s="185"/>
      <c r="J198" s="185"/>
      <c r="K198" s="185"/>
      <c r="L198" s="185"/>
      <c r="M198" s="185"/>
      <c r="N198" s="185"/>
      <c r="O198" s="185"/>
      <c r="P198" s="185"/>
      <c r="Q198" s="185"/>
      <c r="R198" s="185"/>
      <c r="S198" s="185"/>
      <c r="T198" s="272"/>
      <c r="U198" s="412"/>
      <c r="V198" s="185"/>
      <c r="W198" s="185"/>
      <c r="X198" s="185"/>
      <c r="Y198" s="185"/>
    </row>
    <row r="199" spans="1:25">
      <c r="A199" s="185"/>
      <c r="B199" s="185"/>
      <c r="C199" s="185"/>
      <c r="D199" s="185"/>
      <c r="E199" s="185"/>
      <c r="F199" s="185"/>
      <c r="G199" s="185"/>
      <c r="H199" s="185"/>
      <c r="I199" s="185"/>
      <c r="J199" s="185"/>
      <c r="K199" s="185"/>
      <c r="L199" s="185"/>
      <c r="M199" s="185"/>
      <c r="N199" s="185"/>
      <c r="O199" s="185"/>
      <c r="P199" s="185"/>
      <c r="Q199" s="185"/>
      <c r="R199" s="185"/>
      <c r="S199" s="185"/>
      <c r="T199" s="272"/>
      <c r="U199" s="412"/>
      <c r="V199" s="185"/>
      <c r="W199" s="185"/>
      <c r="X199" s="185"/>
      <c r="Y199" s="185"/>
    </row>
    <row r="200" spans="1:25">
      <c r="A200" s="185"/>
      <c r="B200" s="185"/>
      <c r="C200" s="185"/>
      <c r="D200" s="185"/>
      <c r="E200" s="185"/>
      <c r="F200" s="185"/>
      <c r="G200" s="185"/>
      <c r="H200" s="185"/>
      <c r="I200" s="185"/>
      <c r="J200" s="185"/>
      <c r="K200" s="185"/>
      <c r="L200" s="185"/>
      <c r="M200" s="185"/>
      <c r="N200" s="185"/>
      <c r="O200" s="185"/>
      <c r="P200" s="185"/>
      <c r="Q200" s="185"/>
      <c r="R200" s="185"/>
      <c r="S200" s="185"/>
      <c r="T200" s="272"/>
      <c r="U200" s="412"/>
      <c r="V200" s="185"/>
      <c r="W200" s="185"/>
      <c r="X200" s="185"/>
      <c r="Y200" s="185"/>
    </row>
    <row r="201" spans="1:25">
      <c r="A201" s="185"/>
      <c r="B201" s="185"/>
      <c r="C201" s="185"/>
      <c r="D201" s="185"/>
      <c r="E201" s="185"/>
      <c r="F201" s="185"/>
      <c r="G201" s="185"/>
      <c r="H201" s="185"/>
      <c r="I201" s="185"/>
      <c r="J201" s="185"/>
      <c r="K201" s="185"/>
      <c r="L201" s="185"/>
      <c r="M201" s="185"/>
      <c r="N201" s="185"/>
      <c r="O201" s="185"/>
      <c r="P201" s="185"/>
      <c r="Q201" s="185"/>
      <c r="R201" s="185"/>
      <c r="S201" s="185"/>
      <c r="T201" s="272"/>
      <c r="U201" s="412"/>
      <c r="V201" s="185"/>
      <c r="W201" s="185"/>
      <c r="X201" s="185"/>
      <c r="Y201" s="185"/>
    </row>
    <row r="202" spans="1:25">
      <c r="A202" s="185"/>
      <c r="B202" s="185"/>
      <c r="C202" s="185"/>
      <c r="D202" s="185"/>
      <c r="E202" s="185"/>
      <c r="F202" s="185"/>
      <c r="G202" s="185"/>
      <c r="H202" s="185"/>
      <c r="I202" s="185"/>
      <c r="J202" s="185"/>
      <c r="K202" s="185"/>
      <c r="L202" s="185"/>
      <c r="M202" s="185"/>
      <c r="N202" s="185"/>
      <c r="O202" s="185"/>
      <c r="P202" s="185"/>
      <c r="Q202" s="185"/>
      <c r="R202" s="185"/>
      <c r="S202" s="185"/>
      <c r="T202" s="272"/>
      <c r="U202" s="412"/>
      <c r="V202" s="185"/>
      <c r="W202" s="185"/>
      <c r="X202" s="185"/>
      <c r="Y202" s="185"/>
    </row>
    <row r="203" spans="1:25">
      <c r="A203" s="185"/>
      <c r="B203" s="185"/>
      <c r="C203" s="185"/>
      <c r="D203" s="185"/>
      <c r="E203" s="185"/>
      <c r="F203" s="185"/>
      <c r="G203" s="185"/>
      <c r="H203" s="185"/>
      <c r="I203" s="185"/>
      <c r="J203" s="185"/>
      <c r="K203" s="185"/>
      <c r="L203" s="185"/>
      <c r="M203" s="185"/>
      <c r="N203" s="185"/>
      <c r="O203" s="185"/>
      <c r="P203" s="185"/>
      <c r="Q203" s="185"/>
      <c r="R203" s="185"/>
      <c r="S203" s="185"/>
      <c r="T203" s="272"/>
      <c r="U203" s="412"/>
      <c r="V203" s="185"/>
      <c r="W203" s="185"/>
      <c r="X203" s="185"/>
      <c r="Y203" s="185"/>
    </row>
    <row r="204" spans="1:25">
      <c r="A204" s="185"/>
      <c r="B204" s="185"/>
      <c r="C204" s="185"/>
      <c r="D204" s="185"/>
      <c r="E204" s="185"/>
      <c r="F204" s="185"/>
      <c r="G204" s="185"/>
      <c r="H204" s="185"/>
      <c r="I204" s="185"/>
      <c r="J204" s="185"/>
      <c r="K204" s="185"/>
      <c r="L204" s="185"/>
      <c r="M204" s="185"/>
      <c r="N204" s="185"/>
      <c r="O204" s="185"/>
      <c r="P204" s="185"/>
      <c r="Q204" s="185"/>
      <c r="R204" s="185"/>
      <c r="S204" s="185"/>
      <c r="T204" s="272"/>
      <c r="U204" s="412"/>
      <c r="V204" s="185"/>
      <c r="W204" s="185"/>
      <c r="X204" s="185"/>
      <c r="Y204" s="185"/>
    </row>
    <row r="205" spans="1:25">
      <c r="A205" s="185"/>
      <c r="B205" s="185"/>
      <c r="C205" s="185"/>
      <c r="D205" s="185"/>
      <c r="E205" s="185"/>
      <c r="F205" s="185"/>
      <c r="G205" s="185"/>
      <c r="H205" s="185"/>
      <c r="I205" s="185"/>
      <c r="J205" s="185"/>
      <c r="K205" s="185"/>
      <c r="L205" s="185"/>
      <c r="M205" s="185"/>
      <c r="N205" s="185"/>
      <c r="O205" s="185"/>
      <c r="P205" s="185"/>
      <c r="Q205" s="185"/>
      <c r="R205" s="185"/>
      <c r="S205" s="185"/>
      <c r="T205" s="272"/>
      <c r="U205" s="412"/>
      <c r="V205" s="185"/>
      <c r="W205" s="185"/>
      <c r="X205" s="185"/>
      <c r="Y205" s="185"/>
    </row>
    <row r="206" spans="1:25">
      <c r="A206" s="185"/>
      <c r="B206" s="185"/>
      <c r="C206" s="185"/>
      <c r="D206" s="185"/>
      <c r="E206" s="185"/>
      <c r="F206" s="185"/>
      <c r="G206" s="185"/>
      <c r="H206" s="185"/>
      <c r="I206" s="185"/>
      <c r="J206" s="185"/>
      <c r="K206" s="185"/>
      <c r="L206" s="185"/>
      <c r="M206" s="185"/>
      <c r="N206" s="185"/>
      <c r="O206" s="185"/>
      <c r="P206" s="185"/>
      <c r="Q206" s="185"/>
      <c r="R206" s="185"/>
      <c r="S206" s="185"/>
      <c r="T206" s="272"/>
      <c r="U206" s="412"/>
      <c r="V206" s="185"/>
      <c r="W206" s="185"/>
      <c r="X206" s="185"/>
      <c r="Y206" s="185"/>
    </row>
    <row r="207" spans="1:25">
      <c r="A207" s="185"/>
      <c r="B207" s="185"/>
      <c r="C207" s="185"/>
      <c r="D207" s="185"/>
      <c r="E207" s="185"/>
      <c r="F207" s="185"/>
      <c r="G207" s="185"/>
      <c r="H207" s="185"/>
      <c r="I207" s="185"/>
      <c r="J207" s="185"/>
      <c r="K207" s="185"/>
      <c r="L207" s="185"/>
      <c r="M207" s="185"/>
      <c r="N207" s="185"/>
      <c r="O207" s="185"/>
      <c r="P207" s="185"/>
      <c r="Q207" s="185"/>
      <c r="R207" s="185"/>
      <c r="S207" s="185"/>
      <c r="T207" s="272"/>
      <c r="U207" s="412"/>
      <c r="V207" s="185"/>
      <c r="W207" s="185"/>
      <c r="X207" s="185"/>
      <c r="Y207" s="185"/>
    </row>
    <row r="208" spans="1:25">
      <c r="A208" s="185"/>
      <c r="B208" s="185"/>
      <c r="C208" s="185"/>
      <c r="D208" s="185"/>
      <c r="E208" s="185"/>
      <c r="F208" s="185"/>
      <c r="G208" s="185"/>
      <c r="H208" s="185"/>
      <c r="I208" s="185"/>
      <c r="J208" s="185"/>
      <c r="K208" s="185"/>
      <c r="L208" s="185"/>
      <c r="M208" s="185"/>
      <c r="N208" s="185"/>
      <c r="O208" s="185"/>
      <c r="P208" s="185"/>
      <c r="Q208" s="185"/>
      <c r="R208" s="185"/>
      <c r="S208" s="185"/>
      <c r="T208" s="272"/>
      <c r="U208" s="412"/>
      <c r="V208" s="185"/>
      <c r="W208" s="185"/>
      <c r="X208" s="185"/>
      <c r="Y208" s="185"/>
    </row>
    <row r="209" spans="1:25">
      <c r="A209" s="185"/>
      <c r="B209" s="185"/>
      <c r="C209" s="185"/>
      <c r="D209" s="185"/>
      <c r="E209" s="185"/>
      <c r="F209" s="185"/>
      <c r="G209" s="185"/>
      <c r="H209" s="185"/>
      <c r="I209" s="185"/>
      <c r="J209" s="185"/>
      <c r="K209" s="185"/>
      <c r="L209" s="185"/>
      <c r="M209" s="185"/>
      <c r="N209" s="185"/>
      <c r="O209" s="185"/>
      <c r="P209" s="185"/>
      <c r="Q209" s="185"/>
      <c r="R209" s="185"/>
      <c r="S209" s="185"/>
      <c r="T209" s="272"/>
      <c r="U209" s="412"/>
      <c r="V209" s="185"/>
      <c r="W209" s="185"/>
      <c r="X209" s="185"/>
      <c r="Y209" s="185"/>
    </row>
    <row r="210" spans="1:25">
      <c r="A210" s="185"/>
      <c r="B210" s="185"/>
      <c r="C210" s="185"/>
      <c r="D210" s="185"/>
      <c r="E210" s="185"/>
      <c r="F210" s="185"/>
      <c r="G210" s="185"/>
      <c r="H210" s="185"/>
      <c r="I210" s="185"/>
      <c r="J210" s="185"/>
      <c r="K210" s="185"/>
      <c r="L210" s="185"/>
      <c r="M210" s="185"/>
      <c r="N210" s="185"/>
      <c r="O210" s="185"/>
      <c r="P210" s="185"/>
      <c r="Q210" s="185"/>
      <c r="R210" s="185"/>
      <c r="S210" s="185"/>
      <c r="T210" s="272"/>
      <c r="U210" s="412"/>
      <c r="V210" s="185"/>
      <c r="W210" s="185"/>
      <c r="X210" s="185"/>
      <c r="Y210" s="185"/>
    </row>
    <row r="211" spans="1:25">
      <c r="A211" s="185"/>
      <c r="B211" s="185"/>
      <c r="C211" s="185"/>
      <c r="D211" s="185"/>
      <c r="E211" s="185"/>
      <c r="F211" s="185"/>
      <c r="G211" s="185"/>
      <c r="H211" s="185"/>
      <c r="I211" s="185"/>
      <c r="J211" s="185"/>
      <c r="K211" s="185"/>
      <c r="L211" s="185"/>
      <c r="M211" s="185"/>
      <c r="N211" s="185"/>
      <c r="O211" s="185"/>
      <c r="P211" s="185"/>
      <c r="Q211" s="185"/>
      <c r="R211" s="185"/>
      <c r="S211" s="185"/>
      <c r="T211" s="272"/>
      <c r="U211" s="412"/>
      <c r="V211" s="185"/>
      <c r="W211" s="185"/>
      <c r="X211" s="185"/>
      <c r="Y211" s="185"/>
    </row>
    <row r="212" spans="1:25">
      <c r="A212" s="185"/>
      <c r="B212" s="185"/>
      <c r="C212" s="185"/>
      <c r="D212" s="185"/>
      <c r="E212" s="185"/>
      <c r="F212" s="185"/>
      <c r="G212" s="185"/>
      <c r="H212" s="185"/>
      <c r="I212" s="185"/>
      <c r="J212" s="185"/>
      <c r="K212" s="185"/>
      <c r="L212" s="185"/>
      <c r="M212" s="185"/>
      <c r="N212" s="185"/>
      <c r="O212" s="185"/>
      <c r="P212" s="185"/>
      <c r="Q212" s="185"/>
      <c r="R212" s="185"/>
      <c r="S212" s="185"/>
      <c r="T212" s="272"/>
      <c r="U212" s="412"/>
      <c r="V212" s="185"/>
      <c r="W212" s="185"/>
      <c r="X212" s="185"/>
      <c r="Y212" s="185"/>
    </row>
    <row r="213" spans="1:25">
      <c r="A213" s="185"/>
      <c r="B213" s="185"/>
      <c r="C213" s="185"/>
      <c r="D213" s="185"/>
      <c r="E213" s="185"/>
      <c r="F213" s="185"/>
      <c r="G213" s="185"/>
      <c r="H213" s="185"/>
      <c r="I213" s="185"/>
      <c r="J213" s="185"/>
      <c r="K213" s="185"/>
      <c r="L213" s="185"/>
      <c r="M213" s="185"/>
      <c r="N213" s="185"/>
      <c r="O213" s="185"/>
      <c r="P213" s="185"/>
      <c r="Q213" s="185"/>
      <c r="R213" s="185"/>
      <c r="S213" s="185"/>
      <c r="T213" s="272"/>
      <c r="U213" s="412"/>
      <c r="V213" s="185"/>
      <c r="W213" s="185"/>
      <c r="X213" s="185"/>
      <c r="Y213" s="185"/>
    </row>
    <row r="214" spans="1:25">
      <c r="A214" s="185"/>
      <c r="B214" s="185"/>
      <c r="C214" s="185"/>
      <c r="D214" s="185"/>
      <c r="E214" s="185"/>
      <c r="F214" s="185"/>
      <c r="G214" s="185"/>
      <c r="H214" s="185"/>
      <c r="I214" s="185"/>
      <c r="J214" s="185"/>
      <c r="K214" s="185"/>
      <c r="L214" s="185"/>
      <c r="M214" s="185"/>
      <c r="N214" s="185"/>
      <c r="O214" s="185"/>
      <c r="P214" s="185"/>
      <c r="Q214" s="185"/>
      <c r="R214" s="185"/>
      <c r="S214" s="185"/>
      <c r="T214" s="272"/>
      <c r="U214" s="412"/>
      <c r="V214" s="185"/>
      <c r="W214" s="185"/>
      <c r="X214" s="185"/>
      <c r="Y214" s="185"/>
    </row>
    <row r="215" spans="1:25">
      <c r="A215" s="185"/>
      <c r="B215" s="185"/>
      <c r="C215" s="185"/>
      <c r="D215" s="185"/>
      <c r="E215" s="185"/>
      <c r="F215" s="185"/>
      <c r="G215" s="185"/>
      <c r="H215" s="185"/>
      <c r="I215" s="185"/>
      <c r="J215" s="185"/>
      <c r="K215" s="185"/>
      <c r="L215" s="185"/>
      <c r="M215" s="185"/>
      <c r="N215" s="185"/>
      <c r="O215" s="185"/>
      <c r="P215" s="185"/>
      <c r="Q215" s="185"/>
      <c r="R215" s="185"/>
      <c r="S215" s="185"/>
      <c r="T215" s="272"/>
      <c r="U215" s="412"/>
      <c r="V215" s="185"/>
      <c r="W215" s="185"/>
      <c r="X215" s="185"/>
      <c r="Y215" s="185"/>
    </row>
    <row r="216" spans="1:25">
      <c r="A216" s="185"/>
      <c r="B216" s="185"/>
      <c r="C216" s="185"/>
      <c r="D216" s="185"/>
      <c r="E216" s="185"/>
      <c r="F216" s="185"/>
      <c r="G216" s="185"/>
      <c r="H216" s="185"/>
      <c r="I216" s="185"/>
      <c r="J216" s="185"/>
      <c r="K216" s="185"/>
      <c r="L216" s="185"/>
      <c r="M216" s="185"/>
      <c r="N216" s="185"/>
      <c r="O216" s="185"/>
      <c r="P216" s="185"/>
      <c r="Q216" s="185"/>
      <c r="R216" s="185"/>
      <c r="S216" s="185"/>
      <c r="T216" s="272"/>
      <c r="U216" s="412"/>
      <c r="V216" s="185"/>
      <c r="W216" s="185"/>
      <c r="X216" s="185"/>
      <c r="Y216" s="185"/>
    </row>
    <row r="217" spans="1:25">
      <c r="A217" s="185"/>
      <c r="B217" s="185"/>
      <c r="C217" s="185"/>
      <c r="D217" s="185"/>
      <c r="E217" s="185"/>
      <c r="F217" s="185"/>
      <c r="G217" s="185"/>
      <c r="H217" s="185"/>
      <c r="I217" s="185"/>
      <c r="J217" s="185"/>
      <c r="K217" s="185"/>
      <c r="L217" s="185"/>
      <c r="M217" s="185"/>
      <c r="N217" s="185"/>
      <c r="O217" s="185"/>
      <c r="P217" s="185"/>
      <c r="Q217" s="185"/>
      <c r="R217" s="185"/>
      <c r="S217" s="185"/>
      <c r="T217" s="272"/>
      <c r="U217" s="412"/>
      <c r="V217" s="185"/>
      <c r="W217" s="185"/>
      <c r="X217" s="185"/>
      <c r="Y217" s="185"/>
    </row>
    <row r="218" spans="1:25">
      <c r="A218" s="185"/>
      <c r="B218" s="185"/>
      <c r="C218" s="185"/>
      <c r="D218" s="185"/>
      <c r="E218" s="185"/>
      <c r="F218" s="185"/>
      <c r="G218" s="185"/>
      <c r="H218" s="185"/>
      <c r="I218" s="185"/>
      <c r="J218" s="185"/>
      <c r="K218" s="185"/>
      <c r="L218" s="185"/>
      <c r="M218" s="185"/>
      <c r="N218" s="185"/>
      <c r="O218" s="185"/>
      <c r="P218" s="185"/>
      <c r="Q218" s="185"/>
      <c r="R218" s="185"/>
      <c r="S218" s="185"/>
      <c r="T218" s="272"/>
      <c r="U218" s="412"/>
      <c r="V218" s="185"/>
      <c r="W218" s="185"/>
      <c r="X218" s="185"/>
      <c r="Y218" s="185"/>
    </row>
    <row r="219" spans="1:25">
      <c r="A219" s="185"/>
      <c r="B219" s="185"/>
      <c r="C219" s="185"/>
      <c r="D219" s="185"/>
      <c r="E219" s="185"/>
      <c r="F219" s="185"/>
      <c r="G219" s="185"/>
      <c r="H219" s="185"/>
      <c r="I219" s="185"/>
      <c r="J219" s="185"/>
      <c r="K219" s="185"/>
      <c r="L219" s="185"/>
      <c r="M219" s="185"/>
      <c r="N219" s="185"/>
      <c r="O219" s="185"/>
      <c r="P219" s="185"/>
      <c r="Q219" s="185"/>
      <c r="R219" s="185"/>
      <c r="S219" s="185"/>
      <c r="T219" s="272"/>
      <c r="U219" s="412"/>
      <c r="V219" s="185"/>
      <c r="W219" s="185"/>
      <c r="X219" s="185"/>
      <c r="Y219" s="185"/>
    </row>
    <row r="220" spans="1:25">
      <c r="A220" s="185"/>
      <c r="B220" s="185"/>
      <c r="C220" s="185"/>
      <c r="D220" s="185"/>
      <c r="E220" s="185"/>
      <c r="F220" s="185"/>
      <c r="G220" s="185"/>
      <c r="H220" s="185"/>
      <c r="I220" s="185"/>
      <c r="J220" s="185"/>
      <c r="K220" s="185"/>
      <c r="L220" s="185"/>
      <c r="M220" s="185"/>
      <c r="N220" s="185"/>
      <c r="O220" s="185"/>
      <c r="P220" s="185"/>
      <c r="Q220" s="185"/>
      <c r="R220" s="185"/>
      <c r="S220" s="185"/>
      <c r="T220" s="272"/>
      <c r="U220" s="412"/>
      <c r="V220" s="185"/>
      <c r="W220" s="185"/>
      <c r="X220" s="185"/>
      <c r="Y220" s="185"/>
    </row>
    <row r="221" spans="1:25">
      <c r="A221" s="185"/>
      <c r="B221" s="185"/>
      <c r="C221" s="185"/>
      <c r="D221" s="185"/>
      <c r="E221" s="185"/>
      <c r="F221" s="185"/>
      <c r="G221" s="185"/>
      <c r="H221" s="185"/>
      <c r="I221" s="185"/>
      <c r="J221" s="185"/>
      <c r="K221" s="185"/>
      <c r="L221" s="185"/>
      <c r="M221" s="185"/>
      <c r="N221" s="185"/>
      <c r="O221" s="185"/>
      <c r="P221" s="185"/>
      <c r="Q221" s="185"/>
      <c r="R221" s="185"/>
      <c r="S221" s="185"/>
      <c r="T221" s="272"/>
      <c r="U221" s="412"/>
      <c r="V221" s="185"/>
      <c r="W221" s="185"/>
      <c r="X221" s="185"/>
      <c r="Y221" s="185"/>
    </row>
    <row r="222" spans="1:25">
      <c r="A222" s="185"/>
      <c r="B222" s="185"/>
      <c r="C222" s="185"/>
      <c r="D222" s="185"/>
      <c r="E222" s="185"/>
      <c r="F222" s="185"/>
      <c r="G222" s="185"/>
      <c r="H222" s="185"/>
      <c r="I222" s="185"/>
      <c r="J222" s="185"/>
      <c r="K222" s="185"/>
      <c r="L222" s="185"/>
      <c r="M222" s="185"/>
      <c r="N222" s="185"/>
      <c r="O222" s="185"/>
      <c r="P222" s="185"/>
      <c r="Q222" s="185"/>
      <c r="R222" s="185"/>
      <c r="S222" s="185"/>
      <c r="T222" s="272"/>
      <c r="U222" s="412"/>
      <c r="V222" s="185"/>
      <c r="W222" s="185"/>
      <c r="X222" s="185"/>
      <c r="Y222" s="185"/>
    </row>
    <row r="223" spans="1:25">
      <c r="A223" s="185"/>
      <c r="B223" s="185"/>
      <c r="C223" s="185"/>
      <c r="D223" s="185"/>
      <c r="E223" s="185"/>
      <c r="F223" s="185"/>
      <c r="G223" s="185"/>
      <c r="H223" s="185"/>
      <c r="I223" s="185"/>
      <c r="J223" s="185"/>
      <c r="K223" s="185"/>
      <c r="L223" s="185"/>
      <c r="M223" s="185"/>
      <c r="N223" s="185"/>
      <c r="O223" s="185"/>
      <c r="P223" s="185"/>
      <c r="Q223" s="185"/>
      <c r="R223" s="185"/>
      <c r="S223" s="185"/>
      <c r="T223" s="272"/>
      <c r="U223" s="412"/>
      <c r="V223" s="185"/>
      <c r="W223" s="185"/>
      <c r="X223" s="185"/>
      <c r="Y223" s="185"/>
    </row>
    <row r="224" spans="1:25">
      <c r="A224" s="185"/>
      <c r="B224" s="185"/>
      <c r="C224" s="185"/>
      <c r="D224" s="185"/>
      <c r="E224" s="185"/>
      <c r="F224" s="185"/>
      <c r="G224" s="185"/>
      <c r="H224" s="185"/>
      <c r="I224" s="185"/>
      <c r="J224" s="185"/>
      <c r="K224" s="185"/>
      <c r="L224" s="185"/>
      <c r="M224" s="185"/>
      <c r="N224" s="185"/>
      <c r="O224" s="185"/>
      <c r="P224" s="185"/>
      <c r="Q224" s="185"/>
      <c r="R224" s="185"/>
      <c r="S224" s="185"/>
      <c r="T224" s="272"/>
      <c r="U224" s="412"/>
      <c r="V224" s="185"/>
      <c r="W224" s="185"/>
      <c r="X224" s="185"/>
      <c r="Y224" s="185"/>
    </row>
    <row r="225" spans="1:25">
      <c r="A225" s="185"/>
      <c r="B225" s="185"/>
      <c r="C225" s="185"/>
      <c r="D225" s="185"/>
      <c r="E225" s="185"/>
      <c r="F225" s="185"/>
      <c r="G225" s="185"/>
      <c r="H225" s="185"/>
      <c r="I225" s="185"/>
      <c r="J225" s="185"/>
      <c r="K225" s="185"/>
      <c r="L225" s="185"/>
      <c r="M225" s="185"/>
      <c r="N225" s="185"/>
      <c r="O225" s="185"/>
      <c r="P225" s="185"/>
      <c r="Q225" s="185"/>
      <c r="R225" s="185"/>
      <c r="S225" s="185"/>
      <c r="T225" s="272"/>
      <c r="U225" s="412"/>
      <c r="V225" s="185"/>
      <c r="W225" s="185"/>
      <c r="X225" s="185"/>
      <c r="Y225" s="185"/>
    </row>
    <row r="226" spans="1:25">
      <c r="A226" s="185"/>
      <c r="B226" s="185"/>
      <c r="C226" s="185"/>
      <c r="D226" s="185"/>
      <c r="E226" s="185"/>
      <c r="F226" s="185"/>
      <c r="G226" s="185"/>
      <c r="H226" s="185"/>
      <c r="I226" s="185"/>
      <c r="J226" s="185"/>
      <c r="K226" s="185"/>
      <c r="L226" s="185"/>
      <c r="M226" s="185"/>
      <c r="N226" s="185"/>
      <c r="O226" s="185"/>
      <c r="P226" s="185"/>
      <c r="Q226" s="185"/>
      <c r="R226" s="185"/>
      <c r="S226" s="185"/>
      <c r="T226" s="272"/>
      <c r="U226" s="412"/>
      <c r="V226" s="185"/>
      <c r="W226" s="185"/>
      <c r="X226" s="185"/>
      <c r="Y226" s="185"/>
    </row>
    <row r="227" spans="1:25">
      <c r="A227" s="185"/>
      <c r="B227" s="185"/>
      <c r="C227" s="185"/>
      <c r="D227" s="185"/>
      <c r="E227" s="185"/>
      <c r="F227" s="185"/>
      <c r="G227" s="185"/>
      <c r="H227" s="185"/>
      <c r="I227" s="185"/>
      <c r="J227" s="185"/>
      <c r="K227" s="185"/>
      <c r="L227" s="185"/>
      <c r="M227" s="185"/>
      <c r="N227" s="185"/>
      <c r="O227" s="185"/>
      <c r="P227" s="185"/>
      <c r="Q227" s="185"/>
      <c r="R227" s="185"/>
      <c r="S227" s="185"/>
      <c r="T227" s="272"/>
      <c r="U227" s="412"/>
      <c r="V227" s="185"/>
      <c r="W227" s="185"/>
      <c r="X227" s="185"/>
      <c r="Y227" s="185"/>
    </row>
    <row r="228" spans="1:25">
      <c r="A228" s="185"/>
      <c r="B228" s="185"/>
      <c r="C228" s="185"/>
      <c r="D228" s="185"/>
      <c r="E228" s="185"/>
      <c r="F228" s="185"/>
      <c r="G228" s="185"/>
      <c r="H228" s="185"/>
      <c r="I228" s="185"/>
      <c r="J228" s="185"/>
      <c r="K228" s="185"/>
      <c r="L228" s="185"/>
      <c r="M228" s="185"/>
      <c r="N228" s="185"/>
      <c r="O228" s="185"/>
      <c r="P228" s="185"/>
      <c r="Q228" s="185"/>
      <c r="R228" s="185"/>
      <c r="S228" s="185"/>
      <c r="T228" s="272"/>
      <c r="U228" s="412"/>
      <c r="V228" s="185"/>
      <c r="W228" s="185"/>
      <c r="X228" s="185"/>
      <c r="Y228" s="185"/>
    </row>
    <row r="229" spans="1:25">
      <c r="A229" s="185"/>
      <c r="B229" s="185"/>
      <c r="C229" s="185"/>
      <c r="D229" s="185"/>
      <c r="E229" s="185"/>
      <c r="F229" s="185"/>
      <c r="G229" s="185"/>
      <c r="H229" s="185"/>
      <c r="I229" s="185"/>
      <c r="J229" s="185"/>
      <c r="K229" s="185"/>
      <c r="L229" s="185"/>
      <c r="M229" s="185"/>
      <c r="N229" s="185"/>
      <c r="O229" s="185"/>
      <c r="P229" s="185"/>
      <c r="Q229" s="185"/>
      <c r="R229" s="185"/>
      <c r="S229" s="185"/>
      <c r="T229" s="272"/>
      <c r="U229" s="412"/>
      <c r="V229" s="185"/>
      <c r="W229" s="185"/>
      <c r="X229" s="185"/>
      <c r="Y229" s="185"/>
    </row>
    <row r="230" spans="1:25">
      <c r="A230" s="185"/>
      <c r="B230" s="185"/>
      <c r="C230" s="185"/>
      <c r="D230" s="185"/>
      <c r="E230" s="185"/>
      <c r="F230" s="185"/>
      <c r="G230" s="185"/>
      <c r="H230" s="185"/>
      <c r="I230" s="185"/>
      <c r="J230" s="185"/>
      <c r="K230" s="185"/>
      <c r="L230" s="185"/>
      <c r="M230" s="185"/>
      <c r="N230" s="185"/>
      <c r="O230" s="185"/>
      <c r="P230" s="185"/>
      <c r="Q230" s="185"/>
      <c r="R230" s="185"/>
      <c r="S230" s="185"/>
      <c r="T230" s="272"/>
      <c r="U230" s="412"/>
      <c r="V230" s="185"/>
      <c r="W230" s="185"/>
      <c r="X230" s="185"/>
      <c r="Y230" s="185"/>
    </row>
    <row r="231" spans="1:25">
      <c r="A231" s="185"/>
      <c r="B231" s="185"/>
      <c r="C231" s="185"/>
      <c r="D231" s="185"/>
      <c r="E231" s="185"/>
      <c r="F231" s="185"/>
      <c r="G231" s="185"/>
      <c r="H231" s="185"/>
      <c r="I231" s="185"/>
      <c r="J231" s="185"/>
      <c r="K231" s="185"/>
      <c r="L231" s="185"/>
      <c r="M231" s="185"/>
      <c r="N231" s="185"/>
      <c r="O231" s="185"/>
      <c r="P231" s="185"/>
      <c r="Q231" s="185"/>
      <c r="R231" s="185"/>
      <c r="S231" s="185"/>
      <c r="T231" s="272"/>
      <c r="U231" s="412"/>
      <c r="V231" s="185"/>
      <c r="W231" s="185"/>
      <c r="X231" s="185"/>
      <c r="Y231" s="185"/>
    </row>
    <row r="232" spans="1:25">
      <c r="A232" s="185"/>
      <c r="B232" s="185"/>
      <c r="C232" s="185"/>
      <c r="D232" s="185"/>
      <c r="E232" s="185"/>
      <c r="F232" s="185"/>
      <c r="G232" s="185"/>
      <c r="H232" s="185"/>
      <c r="I232" s="185"/>
      <c r="J232" s="185"/>
      <c r="K232" s="185"/>
      <c r="L232" s="185"/>
      <c r="M232" s="185"/>
      <c r="N232" s="185"/>
      <c r="O232" s="185"/>
      <c r="P232" s="185"/>
      <c r="Q232" s="185"/>
      <c r="R232" s="185"/>
      <c r="S232" s="185"/>
      <c r="T232" s="272"/>
      <c r="U232" s="412"/>
      <c r="V232" s="185"/>
      <c r="W232" s="185"/>
      <c r="X232" s="185"/>
      <c r="Y232" s="185"/>
    </row>
    <row r="233" spans="1:25">
      <c r="A233" s="185"/>
      <c r="B233" s="185"/>
      <c r="C233" s="185"/>
      <c r="D233" s="185"/>
      <c r="E233" s="185"/>
      <c r="F233" s="185"/>
      <c r="G233" s="185"/>
      <c r="H233" s="185"/>
      <c r="I233" s="185"/>
      <c r="J233" s="185"/>
      <c r="K233" s="185"/>
      <c r="L233" s="185"/>
      <c r="M233" s="185"/>
      <c r="N233" s="185"/>
      <c r="O233" s="185"/>
      <c r="P233" s="185"/>
      <c r="Q233" s="185"/>
      <c r="R233" s="185"/>
      <c r="S233" s="185"/>
      <c r="T233" s="272"/>
      <c r="U233" s="412"/>
      <c r="V233" s="185"/>
      <c r="W233" s="185"/>
      <c r="X233" s="185"/>
      <c r="Y233" s="185"/>
    </row>
    <row r="234" spans="1:25">
      <c r="A234" s="185"/>
      <c r="B234" s="185"/>
      <c r="C234" s="185"/>
      <c r="D234" s="185"/>
      <c r="E234" s="185"/>
      <c r="F234" s="185"/>
      <c r="G234" s="185"/>
      <c r="H234" s="185"/>
      <c r="I234" s="185"/>
      <c r="J234" s="185"/>
      <c r="K234" s="185"/>
      <c r="L234" s="185"/>
      <c r="M234" s="185"/>
      <c r="N234" s="185"/>
      <c r="O234" s="185"/>
      <c r="P234" s="185"/>
      <c r="Q234" s="185"/>
      <c r="R234" s="185"/>
      <c r="S234" s="185"/>
      <c r="T234" s="272"/>
      <c r="U234" s="412"/>
      <c r="V234" s="185"/>
      <c r="W234" s="185"/>
      <c r="X234" s="185"/>
      <c r="Y234" s="185"/>
    </row>
    <row r="235" spans="1:25">
      <c r="A235" s="185"/>
      <c r="B235" s="185"/>
      <c r="C235" s="185"/>
      <c r="D235" s="185"/>
      <c r="E235" s="185"/>
      <c r="F235" s="185"/>
      <c r="G235" s="185"/>
      <c r="H235" s="185"/>
      <c r="I235" s="185"/>
      <c r="J235" s="185"/>
      <c r="K235" s="185"/>
      <c r="L235" s="185"/>
      <c r="M235" s="185"/>
      <c r="N235" s="185"/>
      <c r="O235" s="185"/>
      <c r="P235" s="185"/>
      <c r="Q235" s="185"/>
      <c r="R235" s="185"/>
      <c r="S235" s="185"/>
      <c r="T235" s="272"/>
      <c r="U235" s="412"/>
      <c r="V235" s="185"/>
      <c r="W235" s="185"/>
      <c r="X235" s="185"/>
      <c r="Y235" s="185"/>
    </row>
    <row r="236" spans="1:25">
      <c r="A236" s="185"/>
      <c r="B236" s="185"/>
      <c r="C236" s="185"/>
      <c r="D236" s="185"/>
      <c r="E236" s="185"/>
      <c r="F236" s="185"/>
      <c r="G236" s="185"/>
      <c r="H236" s="185"/>
      <c r="I236" s="185"/>
      <c r="J236" s="185"/>
      <c r="K236" s="185"/>
      <c r="L236" s="185"/>
      <c r="M236" s="185"/>
      <c r="N236" s="185"/>
      <c r="O236" s="185"/>
      <c r="P236" s="185"/>
      <c r="Q236" s="185"/>
      <c r="R236" s="185"/>
      <c r="S236" s="185"/>
      <c r="T236" s="272"/>
      <c r="U236" s="412"/>
      <c r="V236" s="185"/>
      <c r="W236" s="185"/>
      <c r="X236" s="185"/>
      <c r="Y236" s="185"/>
    </row>
    <row r="237" spans="1:25">
      <c r="A237" s="185"/>
      <c r="B237" s="185"/>
      <c r="C237" s="185"/>
      <c r="D237" s="185"/>
      <c r="E237" s="185"/>
      <c r="F237" s="185"/>
      <c r="G237" s="185"/>
      <c r="H237" s="185"/>
      <c r="I237" s="185"/>
      <c r="J237" s="185"/>
      <c r="K237" s="185"/>
      <c r="L237" s="185"/>
      <c r="M237" s="185"/>
      <c r="N237" s="185"/>
      <c r="O237" s="185"/>
      <c r="P237" s="185"/>
      <c r="Q237" s="185"/>
      <c r="R237" s="185"/>
      <c r="S237" s="185"/>
      <c r="T237" s="272"/>
      <c r="U237" s="412"/>
      <c r="V237" s="185"/>
      <c r="W237" s="185"/>
      <c r="X237" s="185"/>
      <c r="Y237" s="185"/>
    </row>
    <row r="238" spans="1:25">
      <c r="A238" s="185"/>
      <c r="B238" s="185"/>
      <c r="C238" s="185"/>
      <c r="D238" s="185"/>
      <c r="E238" s="185"/>
      <c r="F238" s="185"/>
      <c r="G238" s="185"/>
      <c r="H238" s="185"/>
      <c r="I238" s="185"/>
      <c r="J238" s="185"/>
      <c r="K238" s="185"/>
      <c r="L238" s="185"/>
      <c r="M238" s="185"/>
      <c r="N238" s="185"/>
      <c r="O238" s="185"/>
      <c r="P238" s="185"/>
      <c r="Q238" s="185"/>
      <c r="R238" s="185"/>
      <c r="S238" s="185"/>
      <c r="T238" s="272"/>
      <c r="U238" s="412"/>
      <c r="V238" s="185"/>
      <c r="W238" s="185"/>
      <c r="X238" s="185"/>
      <c r="Y238" s="185"/>
    </row>
    <row r="239" spans="1:25">
      <c r="A239" s="185"/>
      <c r="B239" s="185"/>
      <c r="C239" s="185"/>
      <c r="D239" s="185"/>
      <c r="E239" s="185"/>
      <c r="F239" s="185"/>
      <c r="G239" s="185"/>
      <c r="H239" s="185"/>
      <c r="I239" s="185"/>
      <c r="J239" s="185"/>
      <c r="K239" s="185"/>
      <c r="L239" s="185"/>
      <c r="M239" s="185"/>
      <c r="N239" s="185"/>
      <c r="O239" s="185"/>
      <c r="P239" s="185"/>
      <c r="Q239" s="185"/>
      <c r="R239" s="185"/>
      <c r="S239" s="185"/>
      <c r="T239" s="272"/>
      <c r="U239" s="412"/>
      <c r="V239" s="185"/>
      <c r="W239" s="185"/>
      <c r="X239" s="185"/>
      <c r="Y239" s="185"/>
    </row>
    <row r="240" spans="1:25">
      <c r="A240" s="185"/>
      <c r="B240" s="185"/>
      <c r="C240" s="185"/>
      <c r="D240" s="185"/>
      <c r="E240" s="185"/>
      <c r="F240" s="185"/>
      <c r="G240" s="185"/>
      <c r="H240" s="185"/>
      <c r="I240" s="185"/>
      <c r="J240" s="185"/>
      <c r="K240" s="185"/>
      <c r="L240" s="185"/>
      <c r="M240" s="185"/>
      <c r="N240" s="185"/>
      <c r="O240" s="185"/>
      <c r="P240" s="185"/>
      <c r="Q240" s="185"/>
      <c r="R240" s="185"/>
      <c r="S240" s="185"/>
      <c r="T240" s="272"/>
      <c r="U240" s="412"/>
      <c r="V240" s="185"/>
      <c r="W240" s="185"/>
      <c r="X240" s="185"/>
      <c r="Y240" s="185"/>
    </row>
    <row r="241" spans="1:25">
      <c r="A241" s="185"/>
      <c r="B241" s="185"/>
      <c r="C241" s="185"/>
      <c r="D241" s="185"/>
      <c r="E241" s="185"/>
      <c r="F241" s="185"/>
      <c r="G241" s="185"/>
      <c r="H241" s="185"/>
      <c r="I241" s="185"/>
      <c r="J241" s="185"/>
      <c r="K241" s="185"/>
      <c r="L241" s="185"/>
      <c r="M241" s="185"/>
      <c r="N241" s="185"/>
      <c r="O241" s="185"/>
      <c r="P241" s="185"/>
      <c r="Q241" s="185"/>
      <c r="R241" s="185"/>
      <c r="S241" s="185"/>
      <c r="T241" s="272"/>
      <c r="U241" s="412"/>
      <c r="V241" s="185"/>
      <c r="W241" s="185"/>
      <c r="X241" s="185"/>
      <c r="Y241" s="185"/>
    </row>
    <row r="242" spans="1:25">
      <c r="A242" s="185"/>
      <c r="B242" s="185"/>
      <c r="C242" s="185"/>
      <c r="D242" s="185"/>
      <c r="E242" s="185"/>
      <c r="F242" s="185"/>
      <c r="G242" s="185"/>
      <c r="H242" s="185"/>
      <c r="I242" s="185"/>
      <c r="J242" s="185"/>
      <c r="K242" s="185"/>
      <c r="L242" s="185"/>
      <c r="M242" s="185"/>
      <c r="N242" s="185"/>
      <c r="O242" s="185"/>
      <c r="P242" s="185"/>
      <c r="Q242" s="185"/>
      <c r="R242" s="185"/>
      <c r="S242" s="185"/>
      <c r="T242" s="272"/>
      <c r="U242" s="412"/>
      <c r="V242" s="185"/>
      <c r="W242" s="185"/>
      <c r="X242" s="185"/>
      <c r="Y242" s="185"/>
    </row>
    <row r="243" spans="1:25">
      <c r="A243" s="185"/>
      <c r="B243" s="185"/>
      <c r="C243" s="185"/>
      <c r="D243" s="185"/>
      <c r="E243" s="185"/>
      <c r="F243" s="185"/>
      <c r="G243" s="185"/>
      <c r="H243" s="185"/>
      <c r="I243" s="185"/>
      <c r="J243" s="185"/>
      <c r="K243" s="185"/>
      <c r="L243" s="185"/>
      <c r="M243" s="185"/>
      <c r="N243" s="185"/>
      <c r="O243" s="185"/>
      <c r="P243" s="185"/>
      <c r="Q243" s="185"/>
      <c r="R243" s="185"/>
      <c r="S243" s="185"/>
      <c r="T243" s="272"/>
      <c r="U243" s="412"/>
      <c r="V243" s="185"/>
      <c r="W243" s="185"/>
      <c r="X243" s="185"/>
      <c r="Y243" s="185"/>
    </row>
    <row r="244" spans="1:25">
      <c r="A244" s="185"/>
      <c r="B244" s="185"/>
      <c r="C244" s="185"/>
      <c r="D244" s="185"/>
      <c r="E244" s="185"/>
      <c r="F244" s="185"/>
      <c r="G244" s="185"/>
      <c r="H244" s="185"/>
      <c r="I244" s="185"/>
      <c r="J244" s="185"/>
      <c r="K244" s="185"/>
      <c r="L244" s="185"/>
      <c r="M244" s="185"/>
      <c r="N244" s="185"/>
      <c r="O244" s="185"/>
      <c r="P244" s="185"/>
      <c r="Q244" s="185"/>
      <c r="R244" s="185"/>
      <c r="S244" s="185"/>
      <c r="T244" s="272"/>
      <c r="U244" s="412"/>
      <c r="V244" s="185"/>
      <c r="W244" s="185"/>
      <c r="X244" s="185"/>
      <c r="Y244" s="185"/>
    </row>
    <row r="245" spans="1:25">
      <c r="A245" s="185"/>
      <c r="B245" s="185"/>
      <c r="C245" s="185"/>
      <c r="D245" s="185"/>
      <c r="E245" s="185"/>
      <c r="F245" s="185"/>
      <c r="G245" s="185"/>
      <c r="H245" s="185"/>
      <c r="I245" s="185"/>
      <c r="J245" s="185"/>
      <c r="K245" s="185"/>
      <c r="L245" s="185"/>
      <c r="M245" s="185"/>
      <c r="N245" s="185"/>
      <c r="O245" s="185"/>
      <c r="P245" s="185"/>
      <c r="Q245" s="185"/>
      <c r="R245" s="185"/>
      <c r="S245" s="185"/>
      <c r="T245" s="272"/>
      <c r="U245" s="412"/>
      <c r="V245" s="185"/>
      <c r="W245" s="185"/>
      <c r="X245" s="185"/>
      <c r="Y245" s="185"/>
    </row>
    <row r="246" spans="1:25">
      <c r="A246" s="185"/>
      <c r="B246" s="185"/>
      <c r="C246" s="185"/>
      <c r="D246" s="185"/>
      <c r="E246" s="185"/>
      <c r="F246" s="185"/>
      <c r="G246" s="185"/>
      <c r="H246" s="185"/>
      <c r="I246" s="185"/>
      <c r="J246" s="185"/>
      <c r="K246" s="185"/>
      <c r="L246" s="185"/>
      <c r="M246" s="185"/>
      <c r="N246" s="185"/>
      <c r="O246" s="185"/>
      <c r="P246" s="185"/>
      <c r="Q246" s="185"/>
      <c r="R246" s="185"/>
      <c r="S246" s="185"/>
      <c r="T246" s="272"/>
      <c r="U246" s="412"/>
      <c r="V246" s="185"/>
      <c r="W246" s="185"/>
      <c r="X246" s="185"/>
      <c r="Y246" s="185"/>
    </row>
    <row r="247" spans="1:25">
      <c r="A247" s="185"/>
      <c r="B247" s="185"/>
      <c r="C247" s="185"/>
      <c r="D247" s="185"/>
      <c r="E247" s="185"/>
      <c r="F247" s="185"/>
      <c r="G247" s="185"/>
      <c r="H247" s="185"/>
      <c r="I247" s="185"/>
      <c r="J247" s="185"/>
      <c r="K247" s="185"/>
      <c r="L247" s="185"/>
      <c r="M247" s="185"/>
      <c r="N247" s="185"/>
      <c r="O247" s="185"/>
      <c r="P247" s="185"/>
      <c r="Q247" s="185"/>
      <c r="R247" s="185"/>
      <c r="S247" s="185"/>
      <c r="T247" s="272"/>
      <c r="U247" s="412"/>
      <c r="V247" s="185"/>
      <c r="W247" s="185"/>
      <c r="X247" s="185"/>
      <c r="Y247" s="185"/>
    </row>
    <row r="248" spans="1:25">
      <c r="A248" s="185"/>
      <c r="B248" s="185"/>
      <c r="C248" s="185"/>
      <c r="D248" s="185"/>
      <c r="E248" s="185"/>
      <c r="F248" s="185"/>
      <c r="G248" s="185"/>
      <c r="H248" s="185"/>
      <c r="I248" s="185"/>
      <c r="J248" s="185"/>
      <c r="K248" s="185"/>
      <c r="L248" s="185"/>
      <c r="M248" s="185"/>
      <c r="N248" s="185"/>
      <c r="O248" s="185"/>
      <c r="P248" s="185"/>
      <c r="Q248" s="185"/>
      <c r="R248" s="185"/>
      <c r="S248" s="185"/>
      <c r="T248" s="272"/>
      <c r="U248" s="412"/>
      <c r="V248" s="185"/>
      <c r="W248" s="185"/>
      <c r="X248" s="185"/>
      <c r="Y248" s="185"/>
    </row>
    <row r="249" spans="1:25">
      <c r="A249" s="185"/>
      <c r="B249" s="185"/>
      <c r="C249" s="185"/>
      <c r="D249" s="185"/>
      <c r="E249" s="185"/>
      <c r="F249" s="185"/>
      <c r="G249" s="185"/>
      <c r="H249" s="185"/>
      <c r="I249" s="185"/>
      <c r="J249" s="185"/>
      <c r="K249" s="185"/>
      <c r="L249" s="185"/>
      <c r="M249" s="185"/>
      <c r="N249" s="185"/>
      <c r="O249" s="185"/>
      <c r="P249" s="185"/>
      <c r="Q249" s="185"/>
      <c r="R249" s="185"/>
      <c r="S249" s="185"/>
      <c r="T249" s="272"/>
      <c r="U249" s="412"/>
      <c r="V249" s="185"/>
      <c r="W249" s="185"/>
      <c r="X249" s="185"/>
      <c r="Y249" s="185"/>
    </row>
    <row r="250" spans="1:25">
      <c r="A250" s="185"/>
      <c r="B250" s="185"/>
      <c r="C250" s="185"/>
      <c r="D250" s="185"/>
      <c r="E250" s="185"/>
      <c r="F250" s="185"/>
      <c r="G250" s="185"/>
      <c r="H250" s="185"/>
      <c r="I250" s="185"/>
      <c r="J250" s="185"/>
      <c r="K250" s="185"/>
      <c r="L250" s="185"/>
      <c r="M250" s="185"/>
      <c r="N250" s="185"/>
      <c r="O250" s="185"/>
      <c r="P250" s="185"/>
      <c r="Q250" s="185"/>
      <c r="R250" s="185"/>
      <c r="S250" s="185"/>
      <c r="T250" s="272"/>
      <c r="U250" s="412"/>
      <c r="V250" s="185"/>
      <c r="W250" s="185"/>
      <c r="X250" s="185"/>
      <c r="Y250" s="185"/>
    </row>
    <row r="251" spans="1:25">
      <c r="A251" s="185"/>
      <c r="B251" s="185"/>
      <c r="C251" s="185"/>
      <c r="D251" s="185"/>
      <c r="E251" s="185"/>
      <c r="F251" s="185"/>
      <c r="G251" s="185"/>
      <c r="H251" s="185"/>
      <c r="I251" s="185"/>
      <c r="J251" s="185"/>
      <c r="K251" s="185"/>
      <c r="L251" s="185"/>
      <c r="M251" s="185"/>
      <c r="N251" s="185"/>
      <c r="O251" s="185"/>
      <c r="P251" s="185"/>
      <c r="Q251" s="185"/>
      <c r="R251" s="185"/>
      <c r="S251" s="185"/>
      <c r="T251" s="272"/>
      <c r="U251" s="412"/>
      <c r="V251" s="185"/>
      <c r="W251" s="185"/>
      <c r="X251" s="185"/>
      <c r="Y251" s="185"/>
    </row>
    <row r="252" spans="1:25">
      <c r="A252" s="185"/>
      <c r="B252" s="185"/>
      <c r="C252" s="185"/>
      <c r="D252" s="185"/>
      <c r="E252" s="185"/>
      <c r="F252" s="185"/>
      <c r="G252" s="185"/>
      <c r="H252" s="185"/>
      <c r="I252" s="185"/>
      <c r="J252" s="185"/>
      <c r="K252" s="185"/>
      <c r="L252" s="185"/>
      <c r="M252" s="185"/>
      <c r="N252" s="185"/>
      <c r="O252" s="185"/>
      <c r="P252" s="185"/>
      <c r="Q252" s="185"/>
      <c r="R252" s="185"/>
      <c r="S252" s="185"/>
      <c r="T252" s="272"/>
      <c r="U252" s="412"/>
      <c r="V252" s="185"/>
      <c r="W252" s="185"/>
      <c r="X252" s="185"/>
      <c r="Y252" s="185"/>
    </row>
    <row r="253" spans="1:25">
      <c r="A253" s="185"/>
      <c r="B253" s="185"/>
      <c r="C253" s="185"/>
      <c r="D253" s="185"/>
      <c r="E253" s="185"/>
      <c r="F253" s="185"/>
      <c r="G253" s="185"/>
      <c r="H253" s="185"/>
      <c r="I253" s="185"/>
      <c r="J253" s="185"/>
      <c r="K253" s="185"/>
      <c r="L253" s="185"/>
      <c r="M253" s="185"/>
      <c r="N253" s="185"/>
      <c r="O253" s="185"/>
      <c r="P253" s="185"/>
      <c r="Q253" s="185"/>
      <c r="R253" s="185"/>
      <c r="S253" s="185"/>
      <c r="T253" s="272"/>
      <c r="U253" s="412"/>
      <c r="V253" s="185"/>
      <c r="W253" s="185"/>
      <c r="X253" s="185"/>
      <c r="Y253" s="185"/>
    </row>
    <row r="254" spans="1:25">
      <c r="A254" s="185"/>
      <c r="B254" s="185"/>
      <c r="C254" s="185"/>
      <c r="D254" s="185"/>
      <c r="E254" s="185"/>
      <c r="F254" s="185"/>
      <c r="G254" s="185"/>
      <c r="H254" s="185"/>
      <c r="I254" s="185"/>
      <c r="J254" s="185"/>
      <c r="K254" s="185"/>
      <c r="L254" s="185"/>
      <c r="M254" s="185"/>
      <c r="N254" s="185"/>
      <c r="O254" s="185"/>
      <c r="P254" s="185"/>
      <c r="Q254" s="185"/>
      <c r="R254" s="185"/>
      <c r="S254" s="185"/>
      <c r="T254" s="272"/>
      <c r="U254" s="412"/>
      <c r="V254" s="185"/>
      <c r="W254" s="185"/>
      <c r="X254" s="185"/>
      <c r="Y254" s="185"/>
    </row>
    <row r="255" spans="1:25">
      <c r="A255" s="185"/>
      <c r="B255" s="185"/>
      <c r="C255" s="185"/>
      <c r="D255" s="185"/>
      <c r="E255" s="185"/>
      <c r="F255" s="185"/>
      <c r="G255" s="185"/>
      <c r="H255" s="185"/>
      <c r="I255" s="185"/>
      <c r="J255" s="185"/>
      <c r="K255" s="185"/>
      <c r="L255" s="185"/>
      <c r="M255" s="185"/>
      <c r="N255" s="185"/>
      <c r="O255" s="185"/>
      <c r="P255" s="185"/>
      <c r="Q255" s="185"/>
      <c r="R255" s="185"/>
      <c r="S255" s="185"/>
      <c r="T255" s="272"/>
      <c r="U255" s="412"/>
      <c r="V255" s="185"/>
      <c r="W255" s="185"/>
      <c r="X255" s="185"/>
      <c r="Y255" s="185"/>
    </row>
    <row r="256" spans="1:25">
      <c r="A256" s="185"/>
      <c r="B256" s="185"/>
      <c r="C256" s="185"/>
      <c r="D256" s="185"/>
      <c r="E256" s="185"/>
      <c r="F256" s="185"/>
      <c r="G256" s="185"/>
      <c r="H256" s="185"/>
      <c r="I256" s="185"/>
      <c r="J256" s="185"/>
      <c r="K256" s="185"/>
      <c r="L256" s="185"/>
      <c r="M256" s="185"/>
      <c r="N256" s="185"/>
      <c r="O256" s="185"/>
      <c r="P256" s="185"/>
      <c r="Q256" s="185"/>
      <c r="R256" s="185"/>
      <c r="S256" s="185"/>
      <c r="T256" s="272"/>
      <c r="U256" s="412"/>
      <c r="V256" s="185"/>
      <c r="W256" s="185"/>
      <c r="X256" s="185"/>
      <c r="Y256" s="185"/>
    </row>
    <row r="257" spans="1:25">
      <c r="A257" s="185"/>
      <c r="B257" s="185"/>
      <c r="C257" s="185"/>
      <c r="D257" s="185"/>
      <c r="E257" s="185"/>
      <c r="F257" s="185"/>
      <c r="G257" s="185"/>
      <c r="H257" s="185"/>
      <c r="I257" s="185"/>
      <c r="J257" s="185"/>
      <c r="K257" s="185"/>
      <c r="L257" s="185"/>
      <c r="M257" s="185"/>
      <c r="N257" s="185"/>
      <c r="O257" s="185"/>
      <c r="P257" s="185"/>
      <c r="Q257" s="185"/>
      <c r="R257" s="185"/>
      <c r="S257" s="185"/>
      <c r="T257" s="272"/>
      <c r="U257" s="412"/>
      <c r="V257" s="185"/>
      <c r="W257" s="185"/>
      <c r="X257" s="185"/>
      <c r="Y257" s="185"/>
    </row>
    <row r="258" spans="1:25">
      <c r="A258" s="185"/>
      <c r="B258" s="185"/>
      <c r="C258" s="185"/>
      <c r="D258" s="185"/>
      <c r="E258" s="185"/>
      <c r="F258" s="185"/>
      <c r="G258" s="185"/>
      <c r="H258" s="185"/>
      <c r="I258" s="185"/>
      <c r="J258" s="185"/>
      <c r="K258" s="185"/>
      <c r="L258" s="185"/>
      <c r="M258" s="185"/>
      <c r="N258" s="185"/>
      <c r="O258" s="185"/>
      <c r="P258" s="185"/>
      <c r="Q258" s="185"/>
      <c r="R258" s="185"/>
      <c r="S258" s="185"/>
      <c r="T258" s="272"/>
      <c r="U258" s="412"/>
      <c r="V258" s="185"/>
      <c r="W258" s="185"/>
      <c r="X258" s="185"/>
      <c r="Y258" s="185"/>
    </row>
    <row r="259" spans="1:25">
      <c r="A259" s="185"/>
      <c r="B259" s="185"/>
      <c r="C259" s="185"/>
      <c r="D259" s="185"/>
      <c r="E259" s="185"/>
      <c r="F259" s="185"/>
      <c r="G259" s="185"/>
      <c r="H259" s="185"/>
      <c r="I259" s="185"/>
      <c r="J259" s="185"/>
      <c r="K259" s="185"/>
      <c r="L259" s="185"/>
      <c r="M259" s="185"/>
      <c r="N259" s="185"/>
      <c r="O259" s="185"/>
      <c r="P259" s="185"/>
      <c r="Q259" s="185"/>
      <c r="R259" s="185"/>
      <c r="S259" s="185"/>
      <c r="T259" s="272"/>
      <c r="U259" s="412"/>
      <c r="V259" s="185"/>
      <c r="W259" s="185"/>
      <c r="X259" s="185"/>
      <c r="Y259" s="185"/>
    </row>
    <row r="260" spans="1:25">
      <c r="A260" s="185"/>
      <c r="B260" s="185"/>
      <c r="C260" s="185"/>
      <c r="D260" s="185"/>
      <c r="E260" s="185"/>
      <c r="F260" s="185"/>
      <c r="G260" s="185"/>
      <c r="H260" s="185"/>
      <c r="I260" s="185"/>
      <c r="J260" s="185"/>
      <c r="K260" s="185"/>
      <c r="L260" s="185"/>
      <c r="M260" s="185"/>
      <c r="N260" s="185"/>
      <c r="O260" s="185"/>
      <c r="P260" s="185"/>
      <c r="Q260" s="185"/>
      <c r="R260" s="185"/>
      <c r="S260" s="185"/>
      <c r="T260" s="272"/>
      <c r="U260" s="412"/>
      <c r="V260" s="185"/>
      <c r="W260" s="185"/>
      <c r="X260" s="185"/>
      <c r="Y260" s="185"/>
    </row>
    <row r="261" spans="1:25">
      <c r="A261" s="185"/>
      <c r="B261" s="185"/>
      <c r="C261" s="185"/>
      <c r="D261" s="185"/>
      <c r="E261" s="185"/>
      <c r="F261" s="185"/>
      <c r="G261" s="185"/>
      <c r="H261" s="185"/>
      <c r="I261" s="185"/>
      <c r="J261" s="185"/>
      <c r="K261" s="185"/>
      <c r="L261" s="185"/>
      <c r="M261" s="185"/>
      <c r="N261" s="185"/>
      <c r="O261" s="185"/>
      <c r="P261" s="185"/>
      <c r="Q261" s="185"/>
      <c r="R261" s="185"/>
      <c r="S261" s="185"/>
      <c r="T261" s="272"/>
      <c r="U261" s="412"/>
      <c r="V261" s="185"/>
      <c r="W261" s="185"/>
      <c r="X261" s="185"/>
      <c r="Y261" s="185"/>
    </row>
    <row r="262" spans="1:25">
      <c r="A262" s="185"/>
      <c r="B262" s="185"/>
      <c r="C262" s="185"/>
      <c r="D262" s="185"/>
      <c r="E262" s="185"/>
      <c r="F262" s="185"/>
      <c r="G262" s="185"/>
      <c r="H262" s="185"/>
      <c r="I262" s="185"/>
      <c r="J262" s="185"/>
      <c r="K262" s="185"/>
      <c r="L262" s="185"/>
      <c r="M262" s="185"/>
      <c r="N262" s="185"/>
      <c r="O262" s="185"/>
      <c r="P262" s="185"/>
      <c r="Q262" s="185"/>
      <c r="R262" s="185"/>
      <c r="S262" s="185"/>
      <c r="T262" s="272"/>
      <c r="U262" s="412"/>
      <c r="V262" s="185"/>
      <c r="W262" s="185"/>
      <c r="X262" s="185"/>
      <c r="Y262" s="185"/>
    </row>
    <row r="263" spans="1:25">
      <c r="A263" s="185"/>
      <c r="B263" s="185"/>
      <c r="C263" s="185"/>
      <c r="D263" s="185"/>
      <c r="E263" s="185"/>
      <c r="F263" s="185"/>
      <c r="G263" s="185"/>
      <c r="H263" s="185"/>
      <c r="I263" s="185"/>
      <c r="J263" s="185"/>
      <c r="K263" s="185"/>
      <c r="L263" s="185"/>
      <c r="M263" s="185"/>
      <c r="N263" s="185"/>
      <c r="O263" s="185"/>
      <c r="P263" s="185"/>
      <c r="Q263" s="185"/>
      <c r="R263" s="185"/>
      <c r="S263" s="185"/>
      <c r="T263" s="272"/>
      <c r="U263" s="412"/>
      <c r="V263" s="185"/>
      <c r="W263" s="185"/>
      <c r="X263" s="185"/>
      <c r="Y263" s="185"/>
    </row>
    <row r="264" spans="1:25">
      <c r="A264" s="185"/>
      <c r="B264" s="185"/>
      <c r="C264" s="185"/>
      <c r="D264" s="185"/>
      <c r="E264" s="185"/>
      <c r="F264" s="185"/>
      <c r="G264" s="185"/>
      <c r="H264" s="185"/>
      <c r="I264" s="185"/>
      <c r="J264" s="185"/>
      <c r="K264" s="185"/>
      <c r="L264" s="185"/>
      <c r="M264" s="185"/>
      <c r="N264" s="185"/>
      <c r="O264" s="185"/>
      <c r="P264" s="185"/>
      <c r="Q264" s="185"/>
      <c r="R264" s="185"/>
      <c r="S264" s="185"/>
      <c r="T264" s="272"/>
      <c r="U264" s="412"/>
      <c r="V264" s="185"/>
      <c r="W264" s="185"/>
      <c r="X264" s="185"/>
      <c r="Y264" s="185"/>
    </row>
    <row r="265" spans="1:25">
      <c r="A265" s="185"/>
      <c r="B265" s="185"/>
      <c r="C265" s="185"/>
      <c r="D265" s="185"/>
      <c r="E265" s="185"/>
      <c r="F265" s="185"/>
      <c r="G265" s="185"/>
      <c r="H265" s="185"/>
      <c r="I265" s="185"/>
      <c r="J265" s="185"/>
      <c r="K265" s="185"/>
      <c r="L265" s="185"/>
      <c r="M265" s="185"/>
      <c r="N265" s="185"/>
      <c r="O265" s="185"/>
      <c r="P265" s="185"/>
      <c r="Q265" s="185"/>
      <c r="R265" s="185"/>
      <c r="S265" s="185"/>
      <c r="T265" s="272"/>
      <c r="U265" s="412"/>
      <c r="V265" s="185"/>
      <c r="W265" s="185"/>
      <c r="X265" s="185"/>
      <c r="Y265" s="185"/>
    </row>
    <row r="266" spans="1:25">
      <c r="A266" s="185"/>
      <c r="B266" s="185"/>
      <c r="C266" s="185"/>
      <c r="D266" s="185"/>
      <c r="E266" s="185"/>
      <c r="F266" s="185"/>
      <c r="G266" s="185"/>
      <c r="H266" s="185"/>
      <c r="I266" s="185"/>
      <c r="J266" s="185"/>
      <c r="K266" s="185"/>
      <c r="L266" s="185"/>
      <c r="M266" s="185"/>
      <c r="N266" s="185"/>
      <c r="O266" s="185"/>
      <c r="P266" s="185"/>
      <c r="Q266" s="185"/>
      <c r="R266" s="185"/>
      <c r="S266" s="185"/>
      <c r="T266" s="272"/>
      <c r="U266" s="412"/>
      <c r="V266" s="185"/>
      <c r="W266" s="185"/>
      <c r="X266" s="185"/>
      <c r="Y266" s="185"/>
    </row>
    <row r="267" spans="1:25">
      <c r="A267" s="185"/>
      <c r="B267" s="185"/>
      <c r="C267" s="185"/>
      <c r="D267" s="185"/>
      <c r="E267" s="185"/>
      <c r="F267" s="185"/>
      <c r="G267" s="185"/>
      <c r="H267" s="185"/>
      <c r="I267" s="185"/>
      <c r="J267" s="185"/>
      <c r="K267" s="185"/>
      <c r="L267" s="185"/>
      <c r="M267" s="185"/>
      <c r="N267" s="185"/>
      <c r="O267" s="185"/>
      <c r="P267" s="185"/>
      <c r="Q267" s="185"/>
      <c r="R267" s="185"/>
      <c r="S267" s="185"/>
      <c r="T267" s="272"/>
      <c r="U267" s="412"/>
      <c r="V267" s="185"/>
      <c r="W267" s="185"/>
      <c r="X267" s="185"/>
      <c r="Y267" s="185"/>
    </row>
    <row r="268" spans="1:25">
      <c r="A268" s="185"/>
      <c r="B268" s="185"/>
      <c r="C268" s="185"/>
      <c r="D268" s="185"/>
      <c r="E268" s="185"/>
      <c r="F268" s="185"/>
      <c r="G268" s="185"/>
      <c r="H268" s="185"/>
      <c r="I268" s="185"/>
      <c r="J268" s="185"/>
      <c r="K268" s="185"/>
      <c r="L268" s="185"/>
      <c r="M268" s="185"/>
      <c r="N268" s="185"/>
      <c r="O268" s="185"/>
      <c r="P268" s="185"/>
      <c r="Q268" s="185"/>
      <c r="R268" s="185"/>
      <c r="S268" s="185"/>
      <c r="T268" s="272"/>
      <c r="U268" s="412"/>
      <c r="V268" s="185"/>
      <c r="W268" s="185"/>
      <c r="X268" s="185"/>
      <c r="Y268" s="185"/>
    </row>
    <row r="269" spans="1:25">
      <c r="A269" s="185"/>
      <c r="B269" s="185"/>
      <c r="C269" s="185"/>
      <c r="D269" s="185"/>
      <c r="E269" s="185"/>
      <c r="F269" s="185"/>
      <c r="G269" s="185"/>
      <c r="H269" s="185"/>
      <c r="I269" s="185"/>
      <c r="J269" s="185"/>
      <c r="K269" s="185"/>
      <c r="L269" s="185"/>
      <c r="M269" s="185"/>
      <c r="N269" s="185"/>
      <c r="O269" s="185"/>
      <c r="P269" s="185"/>
      <c r="Q269" s="185"/>
      <c r="R269" s="185"/>
      <c r="S269" s="185"/>
      <c r="T269" s="272"/>
      <c r="U269" s="412"/>
      <c r="V269" s="185"/>
      <c r="W269" s="185"/>
      <c r="X269" s="185"/>
      <c r="Y269" s="185"/>
    </row>
    <row r="270" spans="1:25">
      <c r="A270" s="185"/>
      <c r="B270" s="185"/>
      <c r="C270" s="185"/>
      <c r="D270" s="185"/>
      <c r="E270" s="185"/>
      <c r="F270" s="185"/>
      <c r="G270" s="185"/>
      <c r="H270" s="185"/>
      <c r="I270" s="185"/>
      <c r="J270" s="185"/>
      <c r="K270" s="185"/>
      <c r="L270" s="185"/>
      <c r="M270" s="185"/>
      <c r="N270" s="185"/>
      <c r="O270" s="185"/>
      <c r="P270" s="185"/>
      <c r="Q270" s="185"/>
      <c r="R270" s="185"/>
      <c r="S270" s="185"/>
      <c r="T270" s="272"/>
      <c r="U270" s="412"/>
      <c r="V270" s="185"/>
      <c r="W270" s="185"/>
      <c r="X270" s="185"/>
      <c r="Y270" s="185"/>
    </row>
    <row r="271" spans="1:25">
      <c r="A271" s="185"/>
      <c r="B271" s="185"/>
      <c r="C271" s="185"/>
      <c r="D271" s="185"/>
      <c r="E271" s="185"/>
      <c r="F271" s="185"/>
      <c r="G271" s="185"/>
      <c r="H271" s="185"/>
      <c r="I271" s="185"/>
      <c r="J271" s="185"/>
      <c r="K271" s="185"/>
      <c r="L271" s="185"/>
      <c r="M271" s="185"/>
      <c r="N271" s="185"/>
      <c r="O271" s="185"/>
      <c r="P271" s="185"/>
      <c r="Q271" s="185"/>
      <c r="R271" s="185"/>
      <c r="S271" s="185"/>
      <c r="T271" s="272"/>
      <c r="U271" s="412"/>
      <c r="V271" s="185"/>
      <c r="W271" s="185"/>
      <c r="X271" s="185"/>
      <c r="Y271" s="185"/>
    </row>
    <row r="272" spans="1:25">
      <c r="A272" s="185"/>
      <c r="B272" s="185"/>
      <c r="C272" s="185"/>
      <c r="D272" s="185"/>
      <c r="E272" s="185"/>
      <c r="F272" s="185"/>
      <c r="G272" s="185"/>
      <c r="H272" s="185"/>
      <c r="I272" s="185"/>
      <c r="J272" s="185"/>
      <c r="K272" s="185"/>
      <c r="L272" s="185"/>
      <c r="M272" s="185"/>
      <c r="N272" s="185"/>
      <c r="O272" s="185"/>
      <c r="P272" s="185"/>
      <c r="Q272" s="185"/>
      <c r="R272" s="185"/>
      <c r="S272" s="185"/>
      <c r="T272" s="272"/>
      <c r="U272" s="412"/>
      <c r="V272" s="185"/>
      <c r="W272" s="185"/>
      <c r="X272" s="185"/>
      <c r="Y272" s="185"/>
    </row>
    <row r="273" spans="1:25">
      <c r="A273" s="185"/>
      <c r="B273" s="185"/>
      <c r="C273" s="185"/>
      <c r="D273" s="185"/>
      <c r="E273" s="185"/>
      <c r="F273" s="185"/>
      <c r="G273" s="185"/>
      <c r="H273" s="185"/>
      <c r="I273" s="185"/>
      <c r="J273" s="185"/>
      <c r="K273" s="185"/>
      <c r="L273" s="185"/>
      <c r="M273" s="185"/>
      <c r="N273" s="185"/>
      <c r="O273" s="185"/>
      <c r="P273" s="185"/>
      <c r="Q273" s="185"/>
      <c r="R273" s="185"/>
      <c r="S273" s="185"/>
      <c r="T273" s="272"/>
      <c r="U273" s="412"/>
      <c r="V273" s="185"/>
      <c r="W273" s="185"/>
      <c r="X273" s="185"/>
      <c r="Y273" s="185"/>
    </row>
    <row r="274" spans="1:25">
      <c r="A274" s="185"/>
      <c r="B274" s="185"/>
      <c r="C274" s="185"/>
      <c r="D274" s="185"/>
      <c r="E274" s="185"/>
      <c r="F274" s="185"/>
      <c r="G274" s="185"/>
      <c r="H274" s="185"/>
      <c r="I274" s="185"/>
      <c r="J274" s="185"/>
      <c r="K274" s="185"/>
      <c r="L274" s="185"/>
      <c r="M274" s="185"/>
      <c r="N274" s="185"/>
      <c r="O274" s="185"/>
      <c r="P274" s="185"/>
      <c r="Q274" s="185"/>
      <c r="R274" s="185"/>
      <c r="S274" s="185"/>
      <c r="T274" s="272"/>
      <c r="U274" s="412"/>
      <c r="V274" s="185"/>
      <c r="W274" s="185"/>
      <c r="X274" s="185"/>
      <c r="Y274" s="185"/>
    </row>
    <row r="275" spans="1:25">
      <c r="A275" s="185"/>
      <c r="B275" s="185"/>
      <c r="C275" s="185"/>
      <c r="D275" s="185"/>
      <c r="E275" s="185"/>
      <c r="F275" s="185"/>
      <c r="G275" s="185"/>
      <c r="H275" s="185"/>
      <c r="I275" s="185"/>
      <c r="J275" s="185"/>
      <c r="K275" s="185"/>
      <c r="L275" s="185"/>
      <c r="M275" s="185"/>
      <c r="N275" s="185"/>
      <c r="O275" s="185"/>
      <c r="P275" s="185"/>
      <c r="Q275" s="185"/>
      <c r="R275" s="185"/>
      <c r="S275" s="185"/>
      <c r="T275" s="272"/>
      <c r="U275" s="412"/>
      <c r="V275" s="185"/>
      <c r="W275" s="185"/>
      <c r="X275" s="185"/>
      <c r="Y275" s="185"/>
    </row>
    <row r="276" spans="1:25">
      <c r="A276" s="185"/>
      <c r="B276" s="185"/>
      <c r="C276" s="185"/>
      <c r="D276" s="185"/>
      <c r="E276" s="185"/>
      <c r="F276" s="185"/>
      <c r="G276" s="185"/>
      <c r="H276" s="185"/>
      <c r="I276" s="185"/>
      <c r="J276" s="185"/>
      <c r="K276" s="185"/>
      <c r="L276" s="185"/>
      <c r="M276" s="185"/>
      <c r="N276" s="185"/>
      <c r="O276" s="185"/>
      <c r="P276" s="185"/>
      <c r="Q276" s="185"/>
      <c r="R276" s="185"/>
      <c r="S276" s="185"/>
      <c r="T276" s="272"/>
      <c r="U276" s="412"/>
      <c r="V276" s="185"/>
      <c r="W276" s="185"/>
      <c r="X276" s="185"/>
      <c r="Y276" s="185"/>
    </row>
    <row r="277" spans="1:25">
      <c r="A277" s="185"/>
      <c r="B277" s="185"/>
      <c r="C277" s="185"/>
      <c r="D277" s="185"/>
      <c r="E277" s="185"/>
      <c r="F277" s="185"/>
      <c r="G277" s="185"/>
      <c r="H277" s="185"/>
      <c r="I277" s="185"/>
      <c r="J277" s="185"/>
      <c r="K277" s="185"/>
      <c r="L277" s="185"/>
      <c r="M277" s="185"/>
      <c r="N277" s="185"/>
      <c r="O277" s="185"/>
      <c r="P277" s="185"/>
      <c r="Q277" s="185"/>
      <c r="R277" s="185"/>
      <c r="S277" s="185"/>
      <c r="T277" s="272"/>
      <c r="U277" s="412"/>
      <c r="V277" s="185"/>
      <c r="W277" s="185"/>
      <c r="X277" s="185"/>
      <c r="Y277" s="185"/>
    </row>
    <row r="278" spans="1:25">
      <c r="A278" s="185"/>
      <c r="B278" s="185"/>
      <c r="C278" s="185"/>
      <c r="D278" s="185"/>
      <c r="E278" s="185"/>
      <c r="F278" s="185"/>
      <c r="G278" s="185"/>
      <c r="H278" s="185"/>
      <c r="I278" s="185"/>
      <c r="J278" s="185"/>
      <c r="K278" s="185"/>
      <c r="L278" s="185"/>
      <c r="M278" s="185"/>
      <c r="N278" s="185"/>
      <c r="O278" s="185"/>
      <c r="P278" s="185"/>
      <c r="Q278" s="185"/>
      <c r="R278" s="185"/>
      <c r="S278" s="185"/>
      <c r="T278" s="272"/>
      <c r="U278" s="412"/>
      <c r="V278" s="185"/>
      <c r="W278" s="185"/>
      <c r="X278" s="185"/>
      <c r="Y278" s="185"/>
    </row>
    <row r="279" spans="1:25">
      <c r="A279" s="185"/>
      <c r="B279" s="185"/>
      <c r="C279" s="185"/>
      <c r="D279" s="185"/>
      <c r="E279" s="185"/>
      <c r="F279" s="185"/>
      <c r="G279" s="185"/>
      <c r="H279" s="185"/>
      <c r="I279" s="185"/>
      <c r="J279" s="185"/>
      <c r="K279" s="185"/>
      <c r="L279" s="185"/>
      <c r="M279" s="185"/>
      <c r="N279" s="185"/>
      <c r="O279" s="185"/>
      <c r="P279" s="185"/>
      <c r="Q279" s="185"/>
      <c r="R279" s="185"/>
      <c r="S279" s="185"/>
      <c r="T279" s="272"/>
      <c r="U279" s="412"/>
      <c r="V279" s="185"/>
      <c r="W279" s="185"/>
      <c r="X279" s="185"/>
      <c r="Y279" s="185"/>
    </row>
    <row r="280" spans="1:25">
      <c r="A280" s="185"/>
      <c r="B280" s="185"/>
      <c r="C280" s="185"/>
      <c r="D280" s="185"/>
      <c r="E280" s="185"/>
      <c r="F280" s="185"/>
      <c r="G280" s="185"/>
      <c r="H280" s="185"/>
      <c r="I280" s="185"/>
      <c r="J280" s="185"/>
      <c r="K280" s="185"/>
      <c r="L280" s="185"/>
      <c r="M280" s="185"/>
      <c r="N280" s="185"/>
      <c r="O280" s="185"/>
      <c r="P280" s="185"/>
      <c r="Q280" s="185"/>
      <c r="R280" s="185"/>
      <c r="S280" s="185"/>
      <c r="T280" s="272"/>
      <c r="U280" s="412"/>
      <c r="V280" s="185"/>
      <c r="W280" s="185"/>
      <c r="X280" s="185"/>
      <c r="Y280" s="185"/>
    </row>
    <row r="281" spans="1:25">
      <c r="A281" s="185"/>
      <c r="B281" s="185"/>
      <c r="C281" s="185"/>
      <c r="D281" s="185"/>
      <c r="E281" s="185"/>
      <c r="F281" s="185"/>
      <c r="G281" s="185"/>
      <c r="H281" s="185"/>
      <c r="I281" s="185"/>
      <c r="J281" s="185"/>
      <c r="K281" s="185"/>
      <c r="L281" s="185"/>
      <c r="M281" s="185"/>
      <c r="N281" s="185"/>
      <c r="O281" s="185"/>
      <c r="P281" s="185"/>
      <c r="Q281" s="185"/>
      <c r="R281" s="185"/>
      <c r="S281" s="185"/>
      <c r="T281" s="272"/>
      <c r="U281" s="412"/>
      <c r="V281" s="185"/>
      <c r="W281" s="185"/>
      <c r="X281" s="185"/>
      <c r="Y281" s="185"/>
    </row>
    <row r="282" spans="1:25">
      <c r="A282" s="185"/>
      <c r="B282" s="185"/>
      <c r="C282" s="185"/>
      <c r="D282" s="185"/>
      <c r="E282" s="185"/>
      <c r="F282" s="185"/>
      <c r="G282" s="185"/>
      <c r="H282" s="185"/>
      <c r="I282" s="185"/>
      <c r="J282" s="185"/>
      <c r="K282" s="185"/>
      <c r="L282" s="185"/>
      <c r="M282" s="185"/>
      <c r="N282" s="185"/>
      <c r="O282" s="185"/>
      <c r="P282" s="185"/>
      <c r="Q282" s="185"/>
      <c r="R282" s="185"/>
      <c r="S282" s="185"/>
      <c r="T282" s="272"/>
      <c r="U282" s="412"/>
      <c r="V282" s="185"/>
      <c r="W282" s="185"/>
      <c r="X282" s="185"/>
      <c r="Y282" s="185"/>
    </row>
    <row r="283" spans="1:25">
      <c r="A283" s="185"/>
      <c r="B283" s="185"/>
      <c r="C283" s="185"/>
      <c r="D283" s="185"/>
      <c r="E283" s="185"/>
      <c r="F283" s="185"/>
      <c r="G283" s="185"/>
      <c r="H283" s="185"/>
      <c r="I283" s="185"/>
      <c r="J283" s="185"/>
      <c r="K283" s="185"/>
      <c r="L283" s="185"/>
      <c r="M283" s="185"/>
      <c r="N283" s="185"/>
      <c r="O283" s="185"/>
      <c r="P283" s="185"/>
      <c r="Q283" s="185"/>
      <c r="R283" s="185"/>
      <c r="S283" s="185"/>
      <c r="T283" s="272"/>
      <c r="U283" s="412"/>
      <c r="V283" s="185"/>
      <c r="W283" s="185"/>
      <c r="X283" s="185"/>
      <c r="Y283" s="185"/>
    </row>
    <row r="284" spans="1:25">
      <c r="A284" s="185"/>
      <c r="B284" s="185"/>
      <c r="C284" s="185"/>
      <c r="D284" s="185"/>
      <c r="E284" s="185"/>
      <c r="F284" s="185"/>
      <c r="G284" s="185"/>
      <c r="H284" s="185"/>
      <c r="I284" s="185"/>
      <c r="J284" s="185"/>
      <c r="K284" s="185"/>
      <c r="L284" s="185"/>
      <c r="M284" s="185"/>
      <c r="N284" s="185"/>
      <c r="O284" s="185"/>
      <c r="P284" s="185"/>
      <c r="Q284" s="185"/>
      <c r="R284" s="185"/>
      <c r="S284" s="185"/>
      <c r="T284" s="272"/>
      <c r="U284" s="412"/>
      <c r="V284" s="185"/>
      <c r="W284" s="185"/>
      <c r="X284" s="185"/>
      <c r="Y284" s="185"/>
    </row>
    <row r="285" spans="1:25">
      <c r="A285" s="185"/>
      <c r="B285" s="185"/>
      <c r="C285" s="185"/>
      <c r="D285" s="185"/>
      <c r="E285" s="185"/>
      <c r="F285" s="185"/>
      <c r="G285" s="185"/>
      <c r="H285" s="185"/>
      <c r="I285" s="185"/>
      <c r="J285" s="185"/>
      <c r="K285" s="185"/>
      <c r="L285" s="185"/>
      <c r="M285" s="185"/>
      <c r="N285" s="185"/>
      <c r="O285" s="185"/>
      <c r="P285" s="185"/>
      <c r="Q285" s="185"/>
      <c r="R285" s="185"/>
      <c r="S285" s="185"/>
      <c r="T285" s="272"/>
      <c r="U285" s="412"/>
      <c r="V285" s="185"/>
      <c r="W285" s="185"/>
      <c r="X285" s="185"/>
      <c r="Y285" s="185"/>
    </row>
    <row r="286" spans="1:25">
      <c r="A286" s="185"/>
      <c r="B286" s="185"/>
      <c r="C286" s="185"/>
      <c r="D286" s="185"/>
      <c r="E286" s="185"/>
      <c r="F286" s="185"/>
      <c r="G286" s="185"/>
      <c r="H286" s="185"/>
      <c r="I286" s="185"/>
      <c r="J286" s="185"/>
      <c r="K286" s="185"/>
      <c r="L286" s="185"/>
      <c r="M286" s="185"/>
      <c r="N286" s="185"/>
      <c r="O286" s="185"/>
      <c r="P286" s="185"/>
      <c r="Q286" s="185"/>
      <c r="R286" s="185"/>
      <c r="S286" s="185"/>
      <c r="T286" s="272"/>
      <c r="U286" s="412"/>
      <c r="V286" s="185"/>
      <c r="W286" s="185"/>
      <c r="X286" s="185"/>
      <c r="Y286" s="185"/>
    </row>
    <row r="287" spans="1:25">
      <c r="A287" s="185"/>
      <c r="B287" s="185"/>
      <c r="C287" s="185"/>
      <c r="D287" s="185"/>
      <c r="E287" s="185"/>
      <c r="F287" s="185"/>
      <c r="G287" s="185"/>
      <c r="H287" s="185"/>
      <c r="I287" s="185"/>
      <c r="J287" s="185"/>
      <c r="K287" s="185"/>
      <c r="L287" s="185"/>
      <c r="M287" s="185"/>
      <c r="N287" s="185"/>
      <c r="O287" s="185"/>
      <c r="P287" s="185"/>
      <c r="Q287" s="185"/>
      <c r="R287" s="185"/>
      <c r="S287" s="185"/>
      <c r="T287" s="272"/>
      <c r="U287" s="412"/>
      <c r="V287" s="185"/>
      <c r="W287" s="185"/>
      <c r="X287" s="185"/>
      <c r="Y287" s="185"/>
    </row>
    <row r="288" spans="1:25">
      <c r="A288" s="185"/>
      <c r="B288" s="185"/>
      <c r="C288" s="185"/>
      <c r="D288" s="185"/>
      <c r="E288" s="185"/>
      <c r="F288" s="185"/>
      <c r="G288" s="185"/>
      <c r="H288" s="185"/>
      <c r="I288" s="185"/>
      <c r="J288" s="185"/>
      <c r="K288" s="185"/>
      <c r="L288" s="185"/>
      <c r="M288" s="185"/>
      <c r="N288" s="185"/>
      <c r="O288" s="185"/>
      <c r="P288" s="185"/>
      <c r="Q288" s="185"/>
      <c r="R288" s="185"/>
      <c r="S288" s="185"/>
      <c r="T288" s="272"/>
      <c r="U288" s="412"/>
      <c r="V288" s="185"/>
      <c r="W288" s="185"/>
      <c r="X288" s="185"/>
      <c r="Y288" s="185"/>
    </row>
    <row r="289" spans="1:25">
      <c r="A289" s="185"/>
      <c r="B289" s="185"/>
      <c r="C289" s="185"/>
      <c r="D289" s="185"/>
      <c r="E289" s="185"/>
      <c r="F289" s="185"/>
      <c r="G289" s="185"/>
      <c r="H289" s="185"/>
      <c r="I289" s="185"/>
      <c r="J289" s="185"/>
      <c r="K289" s="185"/>
      <c r="L289" s="185"/>
      <c r="M289" s="185"/>
      <c r="N289" s="185"/>
      <c r="O289" s="185"/>
      <c r="P289" s="185"/>
      <c r="Q289" s="185"/>
      <c r="R289" s="185"/>
      <c r="S289" s="185"/>
      <c r="T289" s="272"/>
      <c r="U289" s="412"/>
      <c r="V289" s="185"/>
      <c r="W289" s="185"/>
      <c r="X289" s="185"/>
      <c r="Y289" s="185"/>
    </row>
    <row r="290" spans="1:25">
      <c r="A290" s="185"/>
      <c r="B290" s="185"/>
      <c r="C290" s="185"/>
      <c r="D290" s="185"/>
      <c r="E290" s="185"/>
      <c r="F290" s="185"/>
      <c r="G290" s="185"/>
      <c r="H290" s="185"/>
      <c r="I290" s="185"/>
      <c r="J290" s="185"/>
      <c r="K290" s="185"/>
      <c r="L290" s="185"/>
      <c r="M290" s="185"/>
      <c r="N290" s="185"/>
      <c r="O290" s="185"/>
      <c r="P290" s="185"/>
      <c r="Q290" s="185"/>
      <c r="R290" s="185"/>
      <c r="S290" s="185"/>
      <c r="T290" s="272"/>
      <c r="U290" s="412"/>
      <c r="V290" s="185"/>
      <c r="W290" s="185"/>
      <c r="X290" s="185"/>
      <c r="Y290" s="185"/>
    </row>
    <row r="291" spans="1:25">
      <c r="A291" s="185"/>
      <c r="B291" s="185"/>
      <c r="C291" s="185"/>
      <c r="D291" s="185"/>
      <c r="E291" s="185"/>
      <c r="F291" s="185"/>
      <c r="G291" s="185"/>
      <c r="H291" s="185"/>
      <c r="I291" s="185"/>
      <c r="J291" s="185"/>
      <c r="K291" s="185"/>
      <c r="L291" s="185"/>
      <c r="M291" s="185"/>
      <c r="N291" s="185"/>
      <c r="O291" s="185"/>
      <c r="P291" s="185"/>
      <c r="Q291" s="185"/>
      <c r="R291" s="185"/>
      <c r="S291" s="185"/>
      <c r="T291" s="272"/>
      <c r="U291" s="412"/>
      <c r="V291" s="185"/>
      <c r="W291" s="185"/>
      <c r="X291" s="185"/>
      <c r="Y291" s="185"/>
    </row>
    <row r="292" spans="1:25">
      <c r="A292" s="185"/>
      <c r="B292" s="185"/>
      <c r="C292" s="185"/>
      <c r="D292" s="185"/>
      <c r="E292" s="185"/>
      <c r="F292" s="185"/>
      <c r="G292" s="185"/>
      <c r="H292" s="185"/>
      <c r="I292" s="185"/>
      <c r="J292" s="185"/>
      <c r="K292" s="185"/>
      <c r="L292" s="185"/>
      <c r="M292" s="185"/>
      <c r="N292" s="185"/>
      <c r="O292" s="185"/>
      <c r="P292" s="185"/>
      <c r="Q292" s="185"/>
      <c r="R292" s="185"/>
      <c r="S292" s="185"/>
      <c r="T292" s="272"/>
      <c r="U292" s="412"/>
      <c r="V292" s="185"/>
      <c r="W292" s="185"/>
      <c r="X292" s="185"/>
      <c r="Y292" s="185"/>
    </row>
    <row r="293" spans="1:25">
      <c r="A293" s="185"/>
      <c r="B293" s="185"/>
      <c r="C293" s="185"/>
      <c r="D293" s="185"/>
      <c r="E293" s="185"/>
      <c r="F293" s="185"/>
      <c r="G293" s="185"/>
      <c r="H293" s="185"/>
      <c r="I293" s="185"/>
      <c r="J293" s="185"/>
      <c r="K293" s="185"/>
      <c r="L293" s="185"/>
      <c r="M293" s="185"/>
      <c r="N293" s="185"/>
      <c r="O293" s="185"/>
      <c r="P293" s="185"/>
      <c r="Q293" s="185"/>
      <c r="R293" s="185"/>
      <c r="S293" s="185"/>
      <c r="T293" s="272"/>
      <c r="U293" s="412"/>
      <c r="V293" s="185"/>
      <c r="W293" s="185"/>
      <c r="X293" s="185"/>
      <c r="Y293" s="185"/>
    </row>
    <row r="294" spans="1:25">
      <c r="A294" s="185"/>
      <c r="B294" s="185"/>
      <c r="C294" s="185"/>
      <c r="D294" s="185"/>
      <c r="E294" s="185"/>
      <c r="F294" s="185"/>
      <c r="G294" s="185"/>
      <c r="H294" s="185"/>
      <c r="I294" s="185"/>
      <c r="J294" s="185"/>
      <c r="K294" s="185"/>
      <c r="L294" s="185"/>
      <c r="M294" s="185"/>
      <c r="N294" s="185"/>
      <c r="O294" s="185"/>
      <c r="P294" s="185"/>
      <c r="Q294" s="185"/>
      <c r="R294" s="185"/>
      <c r="S294" s="185"/>
      <c r="T294" s="272"/>
      <c r="U294" s="412"/>
      <c r="V294" s="185"/>
      <c r="W294" s="185"/>
      <c r="X294" s="185"/>
      <c r="Y294" s="185"/>
    </row>
    <row r="295" spans="1:25">
      <c r="A295" s="185"/>
      <c r="B295" s="185"/>
      <c r="C295" s="185"/>
      <c r="D295" s="185"/>
      <c r="E295" s="185"/>
      <c r="F295" s="185"/>
      <c r="G295" s="185"/>
      <c r="H295" s="185"/>
      <c r="I295" s="185"/>
      <c r="J295" s="185"/>
      <c r="K295" s="185"/>
      <c r="L295" s="185"/>
      <c r="M295" s="185"/>
      <c r="N295" s="185"/>
      <c r="O295" s="185"/>
      <c r="P295" s="185"/>
      <c r="Q295" s="185"/>
      <c r="R295" s="185"/>
      <c r="S295" s="185"/>
      <c r="T295" s="272"/>
      <c r="U295" s="412"/>
      <c r="V295" s="185"/>
      <c r="W295" s="185"/>
      <c r="X295" s="185"/>
      <c r="Y295" s="185"/>
    </row>
    <row r="296" spans="1:25">
      <c r="A296" s="185"/>
      <c r="B296" s="185"/>
      <c r="C296" s="185"/>
      <c r="D296" s="185"/>
      <c r="E296" s="185"/>
      <c r="F296" s="185"/>
      <c r="G296" s="185"/>
      <c r="H296" s="185"/>
      <c r="I296" s="185"/>
      <c r="J296" s="185"/>
      <c r="K296" s="185"/>
      <c r="L296" s="185"/>
      <c r="M296" s="185"/>
      <c r="N296" s="185"/>
      <c r="O296" s="185"/>
      <c r="P296" s="185"/>
      <c r="Q296" s="185"/>
      <c r="R296" s="185"/>
      <c r="S296" s="185"/>
      <c r="T296" s="272"/>
      <c r="U296" s="412"/>
      <c r="V296" s="185"/>
      <c r="W296" s="185"/>
      <c r="X296" s="185"/>
      <c r="Y296" s="185"/>
    </row>
    <row r="297" spans="1:25">
      <c r="A297" s="185"/>
      <c r="B297" s="185"/>
      <c r="C297" s="185"/>
      <c r="D297" s="185"/>
      <c r="E297" s="185"/>
      <c r="F297" s="185"/>
      <c r="G297" s="185"/>
      <c r="H297" s="185"/>
      <c r="I297" s="185"/>
      <c r="J297" s="185"/>
      <c r="K297" s="185"/>
      <c r="L297" s="185"/>
      <c r="M297" s="185"/>
      <c r="N297" s="185"/>
      <c r="O297" s="185"/>
      <c r="P297" s="185"/>
      <c r="Q297" s="185"/>
      <c r="R297" s="185"/>
      <c r="S297" s="185"/>
      <c r="T297" s="272"/>
      <c r="U297" s="412"/>
      <c r="V297" s="185"/>
      <c r="W297" s="185"/>
      <c r="X297" s="185"/>
      <c r="Y297" s="185"/>
    </row>
    <row r="298" spans="1:25">
      <c r="A298" s="185"/>
      <c r="B298" s="185"/>
      <c r="C298" s="185"/>
      <c r="D298" s="185"/>
      <c r="E298" s="185"/>
      <c r="F298" s="185"/>
      <c r="G298" s="185"/>
      <c r="H298" s="185"/>
      <c r="I298" s="185"/>
      <c r="J298" s="185"/>
      <c r="K298" s="185"/>
      <c r="L298" s="185"/>
      <c r="M298" s="185"/>
      <c r="N298" s="185"/>
      <c r="O298" s="185"/>
      <c r="P298" s="185"/>
      <c r="Q298" s="185"/>
      <c r="R298" s="185"/>
      <c r="S298" s="185"/>
      <c r="T298" s="272"/>
      <c r="U298" s="412"/>
      <c r="V298" s="185"/>
      <c r="W298" s="185"/>
      <c r="X298" s="185"/>
      <c r="Y298" s="185"/>
    </row>
    <row r="299" spans="1:25">
      <c r="A299" s="185"/>
      <c r="B299" s="185"/>
      <c r="C299" s="185"/>
      <c r="D299" s="185"/>
      <c r="E299" s="185"/>
      <c r="F299" s="185"/>
      <c r="G299" s="185"/>
      <c r="H299" s="185"/>
      <c r="I299" s="185"/>
      <c r="J299" s="185"/>
      <c r="K299" s="185"/>
      <c r="L299" s="185"/>
      <c r="M299" s="185"/>
      <c r="N299" s="185"/>
      <c r="O299" s="185"/>
      <c r="P299" s="185"/>
      <c r="Q299" s="185"/>
      <c r="R299" s="185"/>
      <c r="S299" s="185"/>
      <c r="T299" s="272"/>
      <c r="U299" s="412"/>
      <c r="V299" s="185"/>
      <c r="W299" s="185"/>
      <c r="X299" s="185"/>
      <c r="Y299" s="185"/>
    </row>
    <row r="300" spans="1:25">
      <c r="A300" s="185"/>
      <c r="B300" s="185"/>
      <c r="C300" s="185"/>
      <c r="D300" s="185"/>
      <c r="E300" s="185"/>
      <c r="F300" s="185"/>
      <c r="G300" s="185"/>
      <c r="H300" s="185"/>
      <c r="I300" s="185"/>
      <c r="J300" s="185"/>
      <c r="K300" s="185"/>
      <c r="L300" s="185"/>
      <c r="M300" s="185"/>
      <c r="N300" s="185"/>
      <c r="O300" s="185"/>
      <c r="P300" s="185"/>
      <c r="Q300" s="185"/>
      <c r="R300" s="185"/>
      <c r="S300" s="185"/>
      <c r="T300" s="272"/>
      <c r="U300" s="412"/>
      <c r="V300" s="185"/>
      <c r="W300" s="185"/>
      <c r="X300" s="185"/>
      <c r="Y300" s="185"/>
    </row>
    <row r="301" spans="1:25">
      <c r="A301" s="185"/>
      <c r="B301" s="185"/>
      <c r="C301" s="185"/>
      <c r="D301" s="185"/>
      <c r="E301" s="185"/>
      <c r="F301" s="185"/>
      <c r="G301" s="185"/>
      <c r="H301" s="185"/>
      <c r="I301" s="185"/>
      <c r="J301" s="185"/>
      <c r="K301" s="185"/>
      <c r="L301" s="185"/>
      <c r="M301" s="185"/>
      <c r="N301" s="185"/>
      <c r="O301" s="185"/>
      <c r="P301" s="185"/>
      <c r="Q301" s="185"/>
      <c r="R301" s="185"/>
      <c r="S301" s="185"/>
      <c r="T301" s="272"/>
      <c r="U301" s="412"/>
      <c r="V301" s="185"/>
      <c r="W301" s="185"/>
      <c r="X301" s="185"/>
      <c r="Y301" s="185"/>
    </row>
    <row r="302" spans="1:25">
      <c r="A302" s="185"/>
      <c r="B302" s="185"/>
      <c r="C302" s="185"/>
      <c r="D302" s="185"/>
      <c r="E302" s="185"/>
      <c r="F302" s="185"/>
      <c r="G302" s="185"/>
      <c r="H302" s="185"/>
      <c r="I302" s="185"/>
      <c r="J302" s="185"/>
      <c r="K302" s="185"/>
      <c r="L302" s="185"/>
      <c r="M302" s="185"/>
      <c r="N302" s="185"/>
      <c r="O302" s="185"/>
      <c r="P302" s="185"/>
      <c r="Q302" s="185"/>
      <c r="R302" s="185"/>
      <c r="S302" s="185"/>
      <c r="T302" s="272"/>
      <c r="U302" s="412"/>
      <c r="V302" s="185"/>
      <c r="W302" s="185"/>
      <c r="X302" s="185"/>
      <c r="Y302" s="185"/>
    </row>
    <row r="303" spans="1:25">
      <c r="A303" s="185"/>
      <c r="B303" s="185"/>
      <c r="C303" s="185"/>
      <c r="D303" s="185"/>
      <c r="E303" s="185"/>
      <c r="F303" s="185"/>
      <c r="G303" s="185"/>
      <c r="H303" s="185"/>
      <c r="I303" s="185"/>
      <c r="J303" s="185"/>
      <c r="K303" s="185"/>
      <c r="L303" s="185"/>
      <c r="M303" s="185"/>
      <c r="N303" s="185"/>
      <c r="O303" s="185"/>
      <c r="P303" s="185"/>
      <c r="Q303" s="185"/>
      <c r="R303" s="185"/>
      <c r="S303" s="185"/>
      <c r="T303" s="272"/>
      <c r="U303" s="412"/>
      <c r="V303" s="185"/>
      <c r="W303" s="185"/>
      <c r="X303" s="185"/>
      <c r="Y303" s="185"/>
    </row>
    <row r="304" spans="1:25">
      <c r="A304" s="185"/>
      <c r="B304" s="185"/>
      <c r="C304" s="185"/>
      <c r="D304" s="185"/>
      <c r="E304" s="185"/>
      <c r="F304" s="185"/>
      <c r="G304" s="185"/>
      <c r="H304" s="185"/>
      <c r="I304" s="185"/>
      <c r="J304" s="185"/>
      <c r="K304" s="185"/>
      <c r="L304" s="185"/>
      <c r="M304" s="185"/>
      <c r="N304" s="185"/>
      <c r="O304" s="185"/>
      <c r="P304" s="185"/>
      <c r="Q304" s="185"/>
      <c r="R304" s="185"/>
      <c r="S304" s="185"/>
      <c r="T304" s="272"/>
      <c r="U304" s="412"/>
      <c r="V304" s="185"/>
      <c r="W304" s="185"/>
      <c r="X304" s="185"/>
      <c r="Y304" s="185"/>
    </row>
    <row r="305" spans="1:63">
      <c r="A305" s="185"/>
      <c r="B305" s="185"/>
      <c r="C305" s="185"/>
      <c r="D305" s="185"/>
      <c r="E305" s="185"/>
      <c r="F305" s="185"/>
      <c r="G305" s="185"/>
      <c r="H305" s="185"/>
      <c r="I305" s="185"/>
      <c r="J305" s="185"/>
      <c r="K305" s="185"/>
      <c r="L305" s="185"/>
      <c r="M305" s="185"/>
      <c r="N305" s="185"/>
      <c r="O305" s="185"/>
      <c r="P305" s="185"/>
      <c r="Q305" s="185"/>
      <c r="R305" s="185"/>
      <c r="S305" s="185"/>
      <c r="T305" s="272"/>
      <c r="U305" s="412"/>
      <c r="V305" s="185"/>
      <c r="W305" s="185"/>
      <c r="X305" s="185"/>
      <c r="Y305" s="185"/>
    </row>
    <row r="306" spans="1:63">
      <c r="A306" s="185"/>
      <c r="B306" s="185"/>
      <c r="C306" s="185"/>
      <c r="D306" s="185"/>
      <c r="E306" s="185"/>
      <c r="F306" s="185"/>
      <c r="G306" s="185"/>
      <c r="H306" s="185"/>
      <c r="I306" s="185"/>
      <c r="J306" s="185"/>
      <c r="K306" s="185"/>
      <c r="L306" s="185"/>
      <c r="M306" s="185"/>
      <c r="N306" s="185"/>
      <c r="O306" s="185"/>
      <c r="P306" s="185"/>
      <c r="Q306" s="185"/>
      <c r="R306" s="185"/>
      <c r="S306" s="185"/>
      <c r="T306" s="272"/>
      <c r="U306" s="412"/>
      <c r="V306" s="185"/>
      <c r="W306" s="185"/>
      <c r="X306" s="185"/>
      <c r="Y306" s="185"/>
    </row>
    <row r="307" spans="1:63">
      <c r="A307" s="185"/>
      <c r="B307" s="185"/>
      <c r="C307" s="185"/>
      <c r="D307" s="185"/>
      <c r="E307" s="185"/>
      <c r="F307" s="185"/>
      <c r="G307" s="185"/>
      <c r="H307" s="185"/>
      <c r="I307" s="185"/>
      <c r="J307" s="185"/>
      <c r="K307" s="185"/>
      <c r="L307" s="185"/>
      <c r="M307" s="185"/>
      <c r="N307" s="185"/>
      <c r="O307" s="185"/>
      <c r="P307" s="185"/>
      <c r="Q307" s="185"/>
      <c r="R307" s="185"/>
      <c r="S307" s="185"/>
      <c r="T307" s="272"/>
      <c r="U307" s="412"/>
      <c r="V307" s="185"/>
      <c r="W307" s="185"/>
      <c r="X307" s="185"/>
      <c r="Y307" s="185"/>
    </row>
    <row r="308" spans="1:63">
      <c r="A308" s="185"/>
      <c r="B308" s="185"/>
      <c r="C308" s="185"/>
      <c r="D308" s="185"/>
      <c r="E308" s="185"/>
      <c r="F308" s="185"/>
      <c r="G308" s="185"/>
      <c r="H308" s="185"/>
      <c r="I308" s="185"/>
      <c r="J308" s="185"/>
      <c r="K308" s="185"/>
      <c r="L308" s="185"/>
      <c r="M308" s="185"/>
      <c r="N308" s="185"/>
      <c r="O308" s="185"/>
      <c r="P308" s="185"/>
      <c r="Q308" s="185"/>
      <c r="R308" s="185"/>
      <c r="S308" s="185"/>
      <c r="T308" s="272"/>
      <c r="U308" s="412"/>
      <c r="V308" s="185"/>
      <c r="W308" s="185"/>
      <c r="X308" s="185"/>
      <c r="Y308" s="185"/>
    </row>
    <row r="309" spans="1:63">
      <c r="A309" s="185"/>
      <c r="B309" s="185"/>
      <c r="C309" s="185"/>
      <c r="D309" s="185"/>
      <c r="E309" s="185"/>
      <c r="F309" s="185"/>
      <c r="G309" s="185"/>
      <c r="H309" s="185"/>
      <c r="I309" s="185"/>
      <c r="J309" s="185"/>
      <c r="K309" s="185"/>
      <c r="L309" s="185"/>
      <c r="M309" s="185"/>
      <c r="N309" s="185"/>
      <c r="O309" s="185"/>
      <c r="P309" s="185"/>
      <c r="Q309" s="185"/>
      <c r="R309" s="185"/>
      <c r="S309" s="185"/>
      <c r="T309" s="272"/>
      <c r="U309" s="412"/>
      <c r="V309" s="185"/>
      <c r="W309" s="185"/>
      <c r="X309" s="185"/>
      <c r="Y309" s="185"/>
    </row>
    <row r="310" spans="1:63">
      <c r="A310" s="185"/>
      <c r="B310" s="185"/>
      <c r="C310" s="185"/>
      <c r="D310" s="185"/>
      <c r="E310" s="185"/>
      <c r="F310" s="185"/>
      <c r="G310" s="185"/>
      <c r="H310" s="185"/>
      <c r="I310" s="185"/>
      <c r="J310" s="185"/>
      <c r="K310" s="185"/>
      <c r="L310" s="185"/>
      <c r="M310" s="185"/>
      <c r="N310" s="185"/>
      <c r="O310" s="185"/>
      <c r="P310" s="185"/>
      <c r="Q310" s="185"/>
      <c r="R310" s="185"/>
      <c r="S310" s="185"/>
      <c r="T310" s="272"/>
      <c r="U310" s="412"/>
      <c r="V310" s="185"/>
      <c r="W310" s="185"/>
      <c r="X310" s="185"/>
      <c r="Y310" s="185"/>
    </row>
    <row r="311" spans="1:63">
      <c r="A311" s="185"/>
      <c r="B311" s="185"/>
      <c r="C311" s="185"/>
      <c r="D311" s="185"/>
      <c r="E311" s="185"/>
      <c r="F311" s="185"/>
      <c r="G311" s="185"/>
      <c r="H311" s="185"/>
      <c r="I311" s="185"/>
      <c r="J311" s="185"/>
      <c r="K311" s="185"/>
      <c r="L311" s="185"/>
      <c r="M311" s="185"/>
      <c r="N311" s="185"/>
      <c r="O311" s="185"/>
      <c r="P311" s="185"/>
      <c r="Q311" s="185"/>
      <c r="R311" s="185"/>
      <c r="S311" s="185"/>
      <c r="T311" s="272"/>
      <c r="U311" s="412"/>
      <c r="V311" s="185"/>
      <c r="W311" s="185"/>
      <c r="X311" s="185"/>
      <c r="Y311" s="185"/>
    </row>
    <row r="312" spans="1:63">
      <c r="A312" s="185"/>
      <c r="B312" s="185"/>
      <c r="C312" s="185"/>
      <c r="D312" s="185"/>
      <c r="E312" s="185"/>
      <c r="F312" s="185"/>
      <c r="G312" s="185"/>
      <c r="H312" s="185"/>
      <c r="I312" s="185"/>
      <c r="J312" s="185"/>
      <c r="K312" s="185"/>
      <c r="L312" s="185"/>
      <c r="M312" s="185"/>
      <c r="N312" s="185"/>
      <c r="O312" s="185"/>
      <c r="P312" s="185"/>
      <c r="Q312" s="185"/>
      <c r="R312" s="185"/>
      <c r="S312" s="185"/>
      <c r="T312" s="272"/>
      <c r="U312" s="412"/>
      <c r="V312" s="185"/>
      <c r="W312" s="185"/>
      <c r="X312" s="185"/>
      <c r="Y312" s="185"/>
    </row>
    <row r="313" spans="1:63">
      <c r="B313" s="187">
        <v>-16214.800000000003</v>
      </c>
      <c r="C313" s="187">
        <v>-17189.800000000003</v>
      </c>
      <c r="D313" s="187">
        <v>-18164.300000000003</v>
      </c>
      <c r="E313" s="187">
        <v>-20276.800000000003</v>
      </c>
      <c r="F313" s="187">
        <v>-21914.100000000006</v>
      </c>
      <c r="G313" s="187">
        <v>-22962.899999999994</v>
      </c>
      <c r="H313" s="187">
        <v>-22796.399999999994</v>
      </c>
      <c r="I313" s="187">
        <v>-22832</v>
      </c>
      <c r="J313" s="187">
        <v>-22165.600000000006</v>
      </c>
      <c r="K313" s="187">
        <v>-22242.200000000012</v>
      </c>
      <c r="L313" s="187">
        <v>-22584.100000000006</v>
      </c>
      <c r="M313" s="187">
        <v>-22505.100000000006</v>
      </c>
      <c r="N313" s="187">
        <v>-22550.5</v>
      </c>
      <c r="O313" s="187">
        <v>-21934.100000000006</v>
      </c>
      <c r="P313" s="187">
        <v>-20332.299999999988</v>
      </c>
      <c r="Q313" s="188">
        <v>-20648.599999999977</v>
      </c>
      <c r="R313" s="188"/>
      <c r="S313" s="188"/>
      <c r="T313" s="286"/>
      <c r="U313" s="412"/>
      <c r="V313" s="188"/>
      <c r="W313" s="188"/>
      <c r="X313" s="188"/>
    </row>
    <row r="314" spans="1:63" ht="25.5">
      <c r="A314" s="189" t="s">
        <v>93</v>
      </c>
      <c r="B314" s="189"/>
      <c r="C314" s="190">
        <v>79799.032999999996</v>
      </c>
      <c r="D314" s="190">
        <v>85072.067999999999</v>
      </c>
      <c r="E314" s="190">
        <v>92422.24</v>
      </c>
      <c r="F314" s="190">
        <v>99586.808999999994</v>
      </c>
      <c r="G314" s="190">
        <v>107069.24099999999</v>
      </c>
      <c r="H314" s="190">
        <v>113869.856</v>
      </c>
      <c r="I314" s="190">
        <v>118552.91800000001</v>
      </c>
      <c r="J314" s="190">
        <v>121698.223</v>
      </c>
      <c r="K314" s="190">
        <v>127012.848</v>
      </c>
      <c r="L314" s="190">
        <v>130749.23299999999</v>
      </c>
      <c r="M314" s="190">
        <v>135153.86300000001</v>
      </c>
      <c r="N314" s="190">
        <v>141605.69099999999</v>
      </c>
      <c r="O314" s="190">
        <v>146426.59049999999</v>
      </c>
      <c r="P314" s="190">
        <v>146014.08960000001</v>
      </c>
      <c r="Q314" s="190"/>
      <c r="R314" s="190"/>
      <c r="S314" s="190"/>
      <c r="T314" s="287"/>
      <c r="U314" s="413"/>
      <c r="V314" s="190"/>
      <c r="W314" s="190"/>
      <c r="X314" s="190"/>
      <c r="Y314" s="189" t="s">
        <v>94</v>
      </c>
    </row>
    <row r="315" spans="1:63" ht="38.25">
      <c r="A315" s="189" t="s">
        <v>95</v>
      </c>
      <c r="B315" s="189"/>
      <c r="C315" s="190">
        <v>11184</v>
      </c>
      <c r="D315" s="190">
        <v>12099.914000000001</v>
      </c>
      <c r="E315" s="190">
        <v>13674.226000000001</v>
      </c>
      <c r="F315" s="190">
        <v>15018.165000000001</v>
      </c>
      <c r="G315" s="190">
        <v>15975.748</v>
      </c>
      <c r="H315" s="190">
        <v>15641.203</v>
      </c>
      <c r="I315" s="190">
        <v>16547.878000000001</v>
      </c>
      <c r="J315" s="190">
        <v>17143.895</v>
      </c>
      <c r="K315" s="190">
        <v>18229.974999999999</v>
      </c>
      <c r="L315" s="190">
        <v>19204.762999999999</v>
      </c>
      <c r="M315" s="190">
        <v>20773.030999999999</v>
      </c>
      <c r="N315" s="190">
        <v>22491.806</v>
      </c>
      <c r="O315" s="190">
        <v>22647.533599999999</v>
      </c>
      <c r="P315" s="190">
        <v>21871.4355</v>
      </c>
      <c r="Q315" s="190"/>
      <c r="R315" s="190"/>
      <c r="S315" s="190"/>
      <c r="T315" s="287"/>
      <c r="U315" s="190"/>
      <c r="V315" s="190"/>
      <c r="W315" s="190"/>
      <c r="X315" s="190"/>
      <c r="Y315" s="189" t="s">
        <v>96</v>
      </c>
    </row>
    <row r="316" spans="1:63">
      <c r="A316" s="192" t="s">
        <v>97</v>
      </c>
      <c r="B316" s="192"/>
      <c r="C316" s="193" t="s">
        <v>98</v>
      </c>
      <c r="D316" s="193" t="s">
        <v>98</v>
      </c>
      <c r="E316" s="193" t="s">
        <v>98</v>
      </c>
      <c r="F316" s="193" t="s">
        <v>98</v>
      </c>
      <c r="G316" s="193" t="s">
        <v>98</v>
      </c>
      <c r="H316" s="193" t="s">
        <v>98</v>
      </c>
      <c r="I316" s="193" t="s">
        <v>98</v>
      </c>
      <c r="J316" s="193" t="s">
        <v>98</v>
      </c>
      <c r="K316" s="193" t="s">
        <v>98</v>
      </c>
      <c r="L316" s="193" t="s">
        <v>98</v>
      </c>
      <c r="M316" s="193" t="s">
        <v>98</v>
      </c>
      <c r="N316" s="193" t="s">
        <v>98</v>
      </c>
      <c r="O316" s="193">
        <v>-293.57814658814823</v>
      </c>
      <c r="P316" s="193">
        <v>-215.87339336335572</v>
      </c>
      <c r="Q316" s="193"/>
      <c r="R316" s="193"/>
      <c r="S316" s="193"/>
      <c r="T316" s="288"/>
      <c r="U316" s="190"/>
      <c r="V316" s="193"/>
      <c r="W316" s="193"/>
      <c r="X316" s="193"/>
      <c r="Y316" s="192" t="s">
        <v>99</v>
      </c>
      <c r="Z316" s="162"/>
      <c r="AA316" s="162"/>
      <c r="AB316" s="162"/>
      <c r="AC316" s="162"/>
      <c r="AD316" s="162"/>
      <c r="AE316" s="162"/>
      <c r="AF316" s="162"/>
      <c r="AG316" s="162"/>
      <c r="AH316" s="162"/>
      <c r="AI316" s="162"/>
      <c r="AJ316" s="162"/>
      <c r="AK316" s="162"/>
      <c r="AL316" s="162"/>
      <c r="AM316" s="162"/>
      <c r="AN316" s="162"/>
      <c r="AO316" s="162"/>
      <c r="AP316" s="162"/>
      <c r="AQ316" s="162"/>
      <c r="AR316" s="162"/>
      <c r="AS316" s="162"/>
      <c r="AT316" s="162"/>
      <c r="AU316" s="162"/>
      <c r="AV316" s="162"/>
      <c r="AW316" s="162"/>
      <c r="AX316" s="162"/>
      <c r="AY316" s="162"/>
      <c r="AZ316" s="162"/>
      <c r="BA316" s="162"/>
      <c r="BB316" s="162"/>
      <c r="BC316" s="162"/>
      <c r="BD316" s="162"/>
      <c r="BE316" s="162"/>
      <c r="BF316" s="162"/>
      <c r="BG316" s="162"/>
      <c r="BH316" s="162"/>
      <c r="BI316" s="162"/>
      <c r="BJ316" s="162"/>
      <c r="BK316" s="162"/>
    </row>
    <row r="317" spans="1:63" ht="25.5">
      <c r="A317" s="189" t="s">
        <v>100</v>
      </c>
      <c r="B317" s="189"/>
      <c r="C317" s="190">
        <v>90983.032999999996</v>
      </c>
      <c r="D317" s="190">
        <v>97171.982000000004</v>
      </c>
      <c r="E317" s="190">
        <v>106096.466</v>
      </c>
      <c r="F317" s="190">
        <v>114604.974</v>
      </c>
      <c r="G317" s="190">
        <v>123044.989</v>
      </c>
      <c r="H317" s="190">
        <v>129511.05899999999</v>
      </c>
      <c r="I317" s="190">
        <v>135100.796</v>
      </c>
      <c r="J317" s="190">
        <v>138842.11799999999</v>
      </c>
      <c r="K317" s="190">
        <v>145242.823</v>
      </c>
      <c r="L317" s="190">
        <v>149953.99600000001</v>
      </c>
      <c r="M317" s="190">
        <v>155926.894</v>
      </c>
      <c r="N317" s="190">
        <v>164097.497</v>
      </c>
      <c r="O317" s="190">
        <v>168780.54595341184</v>
      </c>
      <c r="P317" s="190">
        <v>167669.65170663665</v>
      </c>
      <c r="Q317" s="190"/>
      <c r="R317" s="190"/>
      <c r="S317" s="190"/>
      <c r="T317" s="287"/>
      <c r="U317" s="193"/>
      <c r="V317" s="190"/>
      <c r="W317" s="190"/>
      <c r="X317" s="190"/>
      <c r="Y317" s="189" t="s">
        <v>101</v>
      </c>
    </row>
    <row r="318" spans="1:63" s="159" customFormat="1">
      <c r="A318" s="194" t="s">
        <v>102</v>
      </c>
      <c r="B318" s="194"/>
      <c r="C318" s="191"/>
      <c r="D318" s="191"/>
      <c r="E318" s="191"/>
      <c r="F318" s="191"/>
      <c r="G318" s="191"/>
      <c r="H318" s="191"/>
      <c r="I318" s="191"/>
      <c r="J318" s="191"/>
      <c r="K318" s="191"/>
      <c r="L318" s="191"/>
      <c r="M318" s="191"/>
      <c r="N318" s="191"/>
      <c r="O318" s="191"/>
      <c r="P318" s="190"/>
      <c r="Q318" s="190"/>
      <c r="R318" s="190"/>
      <c r="S318" s="190"/>
      <c r="T318" s="287"/>
      <c r="U318" s="190"/>
      <c r="V318" s="190"/>
      <c r="W318" s="190"/>
      <c r="X318" s="190"/>
      <c r="Y318" s="194" t="s">
        <v>103</v>
      </c>
    </row>
    <row r="319" spans="1:63" ht="25.5">
      <c r="A319" s="189" t="s">
        <v>104</v>
      </c>
      <c r="B319" s="189"/>
      <c r="C319" s="190">
        <v>74904.210000000006</v>
      </c>
      <c r="D319" s="190">
        <v>79852.039000000004</v>
      </c>
      <c r="E319" s="190">
        <v>87076.429000000004</v>
      </c>
      <c r="F319" s="190">
        <v>93877.269</v>
      </c>
      <c r="G319" s="190">
        <v>100371.769</v>
      </c>
      <c r="H319" s="190">
        <v>106754.356</v>
      </c>
      <c r="I319" s="190">
        <v>112206.895</v>
      </c>
      <c r="J319" s="190">
        <v>115527.484</v>
      </c>
      <c r="K319" s="190">
        <v>122189.034</v>
      </c>
      <c r="L319" s="190">
        <v>128023.72100000001</v>
      </c>
      <c r="M319" s="190">
        <v>133508.997</v>
      </c>
      <c r="N319" s="190">
        <v>139990.435</v>
      </c>
      <c r="O319" s="190">
        <v>145932.24559999999</v>
      </c>
      <c r="P319" s="190">
        <v>149346.10440000001</v>
      </c>
      <c r="Q319" s="190"/>
      <c r="R319" s="190"/>
      <c r="S319" s="190"/>
      <c r="T319" s="287"/>
      <c r="U319" s="190"/>
      <c r="V319" s="190"/>
      <c r="W319" s="190"/>
      <c r="X319" s="190"/>
      <c r="Y319" s="189" t="s">
        <v>105</v>
      </c>
    </row>
    <row r="320" spans="1:63" ht="25.5">
      <c r="A320" s="189" t="s">
        <v>106</v>
      </c>
      <c r="B320" s="189"/>
      <c r="C320" s="190">
        <v>57512.192000000003</v>
      </c>
      <c r="D320" s="190">
        <v>61303.341</v>
      </c>
      <c r="E320" s="190">
        <v>66405.56</v>
      </c>
      <c r="F320" s="190">
        <v>71790.611000000004</v>
      </c>
      <c r="G320" s="190">
        <v>76213.673999999999</v>
      </c>
      <c r="H320" s="190">
        <v>79649.619000000006</v>
      </c>
      <c r="I320" s="190">
        <v>83388.27</v>
      </c>
      <c r="J320" s="190">
        <v>85557.824999999997</v>
      </c>
      <c r="K320" s="190">
        <v>90413.686000000002</v>
      </c>
      <c r="L320" s="190">
        <v>94251.771999999997</v>
      </c>
      <c r="M320" s="190">
        <v>98602.073999999993</v>
      </c>
      <c r="N320" s="190">
        <v>104097.686</v>
      </c>
      <c r="O320" s="190">
        <v>109150.06180000001</v>
      </c>
      <c r="P320" s="190">
        <v>111034.143</v>
      </c>
      <c r="Q320" s="190"/>
      <c r="R320" s="190"/>
      <c r="S320" s="190"/>
      <c r="T320" s="287"/>
      <c r="U320" s="190"/>
      <c r="V320" s="190"/>
      <c r="W320" s="190"/>
      <c r="X320" s="190"/>
      <c r="Y320" s="189" t="s">
        <v>107</v>
      </c>
    </row>
    <row r="321" spans="1:25" ht="25.5">
      <c r="A321" s="189" t="s">
        <v>108</v>
      </c>
      <c r="B321" s="189"/>
      <c r="C321" s="190">
        <v>1662.0920000000001</v>
      </c>
      <c r="D321" s="190">
        <v>1758.759</v>
      </c>
      <c r="E321" s="190">
        <v>1829.8230000000001</v>
      </c>
      <c r="F321" s="190">
        <v>1883.1279999999999</v>
      </c>
      <c r="G321" s="190">
        <v>2055.5439999999999</v>
      </c>
      <c r="H321" s="190">
        <v>2363.9459999999999</v>
      </c>
      <c r="I321" s="190">
        <v>2622.5410000000002</v>
      </c>
      <c r="J321" s="190">
        <v>2632.6779999999999</v>
      </c>
      <c r="K321" s="190">
        <v>2814.7190000000001</v>
      </c>
      <c r="L321" s="190">
        <v>2937.6880000000001</v>
      </c>
      <c r="M321" s="190">
        <v>3034.4720000000002</v>
      </c>
      <c r="N321" s="190">
        <v>3297.5770000000002</v>
      </c>
      <c r="O321" s="190">
        <v>3459.1923999999999</v>
      </c>
      <c r="P321" s="190">
        <v>3537.5108</v>
      </c>
      <c r="Q321" s="190"/>
      <c r="R321" s="190"/>
      <c r="S321" s="190"/>
      <c r="T321" s="287"/>
      <c r="U321" s="190"/>
      <c r="V321" s="190"/>
      <c r="W321" s="190"/>
      <c r="X321" s="190"/>
      <c r="Y321" s="189" t="s">
        <v>109</v>
      </c>
    </row>
    <row r="322" spans="1:25" ht="25.5">
      <c r="A322" s="189" t="s">
        <v>110</v>
      </c>
      <c r="B322" s="189"/>
      <c r="C322" s="190">
        <v>15729.925999999999</v>
      </c>
      <c r="D322" s="190">
        <v>16789.938999999998</v>
      </c>
      <c r="E322" s="190">
        <v>18841.045999999998</v>
      </c>
      <c r="F322" s="190">
        <v>20203.53</v>
      </c>
      <c r="G322" s="190">
        <v>22102.550999999999</v>
      </c>
      <c r="H322" s="190">
        <v>24740.791000000001</v>
      </c>
      <c r="I322" s="190">
        <v>26196.083999999999</v>
      </c>
      <c r="J322" s="190">
        <v>27336.981</v>
      </c>
      <c r="K322" s="190">
        <v>28960.629000000001</v>
      </c>
      <c r="L322" s="190">
        <v>30834.260999999999</v>
      </c>
      <c r="M322" s="190">
        <v>31872.451000000001</v>
      </c>
      <c r="N322" s="190">
        <v>32595.171999999999</v>
      </c>
      <c r="O322" s="190">
        <v>33263.193599999999</v>
      </c>
      <c r="P322" s="190">
        <v>34775.363700000002</v>
      </c>
      <c r="Q322" s="190"/>
      <c r="R322" s="190"/>
      <c r="S322" s="190"/>
      <c r="T322" s="287"/>
      <c r="U322" s="190"/>
      <c r="V322" s="190"/>
      <c r="W322" s="190"/>
      <c r="X322" s="190"/>
      <c r="Y322" s="189" t="s">
        <v>111</v>
      </c>
    </row>
    <row r="323" spans="1:25" ht="25.5">
      <c r="A323" s="189" t="s">
        <v>112</v>
      </c>
      <c r="B323" s="189"/>
      <c r="C323" s="190">
        <v>21928.126</v>
      </c>
      <c r="D323" s="190">
        <v>25560.448</v>
      </c>
      <c r="E323" s="190">
        <v>30298.789000000001</v>
      </c>
      <c r="F323" s="190">
        <v>33428.366999999998</v>
      </c>
      <c r="G323" s="190">
        <v>34614.277000000002</v>
      </c>
      <c r="H323" s="190">
        <v>36622.883000000002</v>
      </c>
      <c r="I323" s="190">
        <v>35360.800999999999</v>
      </c>
      <c r="J323" s="190">
        <v>33327.525000000001</v>
      </c>
      <c r="K323" s="190">
        <v>34950.428999999996</v>
      </c>
      <c r="L323" s="190">
        <v>35483.847999999998</v>
      </c>
      <c r="M323" s="190">
        <v>36104.949999999997</v>
      </c>
      <c r="N323" s="190">
        <v>37824.707999999999</v>
      </c>
      <c r="O323" s="190">
        <v>38518.297399999996</v>
      </c>
      <c r="P323" s="190">
        <v>34150.919399999999</v>
      </c>
      <c r="Q323" s="190"/>
      <c r="R323" s="190"/>
      <c r="S323" s="190"/>
      <c r="T323" s="287"/>
      <c r="U323" s="190"/>
      <c r="V323" s="190"/>
      <c r="W323" s="190"/>
      <c r="X323" s="190"/>
      <c r="Y323" s="189" t="s">
        <v>113</v>
      </c>
    </row>
    <row r="324" spans="1:25" ht="25.5">
      <c r="A324" s="189" t="s">
        <v>114</v>
      </c>
      <c r="B324" s="189"/>
      <c r="C324" s="190">
        <v>21344.406999999999</v>
      </c>
      <c r="D324" s="190">
        <v>25125.222000000002</v>
      </c>
      <c r="E324" s="190">
        <v>29144.035</v>
      </c>
      <c r="F324" s="190">
        <v>31652.462</v>
      </c>
      <c r="G324" s="190">
        <v>33610.667999999998</v>
      </c>
      <c r="H324" s="190">
        <v>35458.726000000002</v>
      </c>
      <c r="I324" s="190">
        <v>35121.572999999997</v>
      </c>
      <c r="J324" s="190">
        <v>33428.750999999997</v>
      </c>
      <c r="K324" s="190">
        <v>33841.624000000003</v>
      </c>
      <c r="L324" s="190">
        <v>34541.637999999999</v>
      </c>
      <c r="M324" s="190">
        <v>34946.364000000001</v>
      </c>
      <c r="N324" s="190">
        <v>36830.989000000001</v>
      </c>
      <c r="O324" s="190">
        <v>36951.678</v>
      </c>
      <c r="P324" s="190">
        <v>33611.119099999996</v>
      </c>
      <c r="Q324" s="190"/>
      <c r="R324" s="190"/>
      <c r="S324" s="190"/>
      <c r="T324" s="287"/>
      <c r="U324" s="190"/>
      <c r="V324" s="190"/>
      <c r="W324" s="190"/>
      <c r="X324" s="190"/>
      <c r="Y324" s="189" t="s">
        <v>115</v>
      </c>
    </row>
    <row r="325" spans="1:25" ht="25.5">
      <c r="A325" s="189" t="s">
        <v>119</v>
      </c>
      <c r="B325" s="189"/>
      <c r="C325" s="190">
        <v>25666.705000000002</v>
      </c>
      <c r="D325" s="190">
        <v>27182.446</v>
      </c>
      <c r="E325" s="190">
        <v>30372.539000000001</v>
      </c>
      <c r="F325" s="190">
        <v>32039.543000000001</v>
      </c>
      <c r="G325" s="190">
        <v>34961.733</v>
      </c>
      <c r="H325" s="190">
        <v>37493.559000000001</v>
      </c>
      <c r="I325" s="190">
        <v>38842.036999999997</v>
      </c>
      <c r="J325" s="190">
        <v>40240.239999999998</v>
      </c>
      <c r="K325" s="190">
        <v>41251.788</v>
      </c>
      <c r="L325" s="190">
        <v>41968.345999999998</v>
      </c>
      <c r="M325" s="190">
        <v>47613.415999999997</v>
      </c>
      <c r="N325" s="190">
        <v>53479.735000000001</v>
      </c>
      <c r="O325" s="190">
        <v>54350.059199999996</v>
      </c>
      <c r="P325" s="190">
        <v>49269.578399999999</v>
      </c>
      <c r="Q325" s="190"/>
      <c r="R325" s="190"/>
      <c r="S325" s="190"/>
      <c r="T325" s="287"/>
      <c r="U325" s="190"/>
      <c r="V325" s="190"/>
      <c r="W325" s="190"/>
      <c r="X325" s="190"/>
      <c r="Y325" s="189" t="s">
        <v>120</v>
      </c>
    </row>
    <row r="326" spans="1:25" ht="25.5">
      <c r="A326" s="189" t="s">
        <v>121</v>
      </c>
      <c r="B326" s="189"/>
      <c r="C326" s="190">
        <v>20921.448</v>
      </c>
      <c r="D326" s="190">
        <v>22057.646000000001</v>
      </c>
      <c r="E326" s="190">
        <v>24345.424999999999</v>
      </c>
      <c r="F326" s="190">
        <v>25354.639999999999</v>
      </c>
      <c r="G326" s="190">
        <v>27374.543000000001</v>
      </c>
      <c r="H326" s="190">
        <v>29352.078000000001</v>
      </c>
      <c r="I326" s="190">
        <v>30440.455999999998</v>
      </c>
      <c r="J326" s="190">
        <v>31838.71</v>
      </c>
      <c r="K326" s="190">
        <v>32016.924999999999</v>
      </c>
      <c r="L326" s="190">
        <v>32190.486000000001</v>
      </c>
      <c r="M326" s="190">
        <v>35933.49</v>
      </c>
      <c r="N326" s="190">
        <v>39805.336000000003</v>
      </c>
      <c r="O326" s="190">
        <v>40035.235199999996</v>
      </c>
      <c r="P326" s="190">
        <v>35340.707000000002</v>
      </c>
      <c r="Q326" s="190"/>
      <c r="R326" s="190"/>
      <c r="S326" s="190"/>
      <c r="T326" s="287"/>
      <c r="U326" s="190"/>
      <c r="V326" s="190"/>
      <c r="W326" s="190"/>
      <c r="X326" s="190"/>
      <c r="Y326" s="189" t="s">
        <v>122</v>
      </c>
    </row>
    <row r="327" spans="1:25">
      <c r="A327" s="189" t="s">
        <v>123</v>
      </c>
      <c r="B327" s="189"/>
      <c r="C327" s="190">
        <v>4745.2569999999996</v>
      </c>
      <c r="D327" s="190">
        <v>5124.8</v>
      </c>
      <c r="E327" s="190">
        <v>6027.1139999999996</v>
      </c>
      <c r="F327" s="190">
        <v>6684.9030000000002</v>
      </c>
      <c r="G327" s="190">
        <v>7587.19</v>
      </c>
      <c r="H327" s="190">
        <v>8141.4809999999998</v>
      </c>
      <c r="I327" s="190">
        <v>8401.5810000000001</v>
      </c>
      <c r="J327" s="190">
        <v>8401.5300000000007</v>
      </c>
      <c r="K327" s="190">
        <v>9234.8629999999994</v>
      </c>
      <c r="L327" s="190">
        <v>9777.86</v>
      </c>
      <c r="M327" s="190">
        <v>11679.925999999999</v>
      </c>
      <c r="N327" s="190">
        <v>13674.398999999999</v>
      </c>
      <c r="O327" s="190">
        <v>14325.366</v>
      </c>
      <c r="P327" s="190">
        <v>13941.212600000001</v>
      </c>
      <c r="Q327" s="190"/>
      <c r="R327" s="190"/>
      <c r="S327" s="190"/>
      <c r="T327" s="287"/>
      <c r="U327" s="190"/>
      <c r="V327" s="190"/>
      <c r="W327" s="190"/>
      <c r="X327" s="190"/>
      <c r="Y327" s="189" t="s">
        <v>124</v>
      </c>
    </row>
    <row r="328" spans="1:25" ht="25.5">
      <c r="A328" s="189" t="s">
        <v>125</v>
      </c>
      <c r="B328" s="189"/>
      <c r="C328" s="190">
        <v>31516.008000000002</v>
      </c>
      <c r="D328" s="190">
        <v>35422.951000000001</v>
      </c>
      <c r="E328" s="190">
        <v>41651.290999999997</v>
      </c>
      <c r="F328" s="190">
        <v>44740.205000000002</v>
      </c>
      <c r="G328" s="190">
        <v>46902.79</v>
      </c>
      <c r="H328" s="190">
        <v>51359.739000000001</v>
      </c>
      <c r="I328" s="190">
        <v>51308.936999999998</v>
      </c>
      <c r="J328" s="190">
        <v>50253.131000000001</v>
      </c>
      <c r="K328" s="190">
        <v>53148.428</v>
      </c>
      <c r="L328" s="190">
        <v>55521.919000000002</v>
      </c>
      <c r="M328" s="190">
        <v>61300.468999999997</v>
      </c>
      <c r="N328" s="190">
        <v>67197.380999999994</v>
      </c>
      <c r="O328" s="190">
        <v>69950.157200000001</v>
      </c>
      <c r="P328" s="190">
        <v>65203.112699999998</v>
      </c>
      <c r="Q328" s="190"/>
      <c r="R328" s="190"/>
      <c r="S328" s="190"/>
      <c r="T328" s="287"/>
      <c r="U328" s="190"/>
      <c r="V328" s="190"/>
      <c r="W328" s="190"/>
      <c r="X328" s="190"/>
      <c r="Y328" s="189" t="s">
        <v>126</v>
      </c>
    </row>
    <row r="329" spans="1:25" ht="25.5">
      <c r="A329" s="189" t="s">
        <v>127</v>
      </c>
      <c r="B329" s="189"/>
      <c r="C329" s="190">
        <v>27144.896000000001</v>
      </c>
      <c r="D329" s="190">
        <v>30701.733</v>
      </c>
      <c r="E329" s="190">
        <v>36045.665000000001</v>
      </c>
      <c r="F329" s="190">
        <v>38942.639999999999</v>
      </c>
      <c r="G329" s="190">
        <v>40941.624000000003</v>
      </c>
      <c r="H329" s="190">
        <v>45164.786</v>
      </c>
      <c r="I329" s="190">
        <v>45067.446000000004</v>
      </c>
      <c r="J329" s="190">
        <v>44179.368999999999</v>
      </c>
      <c r="K329" s="190">
        <v>46629.42</v>
      </c>
      <c r="L329" s="190">
        <v>48486.771000000001</v>
      </c>
      <c r="M329" s="190">
        <v>53023.29</v>
      </c>
      <c r="N329" s="190">
        <v>58164.978000000003</v>
      </c>
      <c r="O329" s="190">
        <v>60332.963599999995</v>
      </c>
      <c r="P329" s="190">
        <v>55898.989499999996</v>
      </c>
      <c r="Q329" s="190"/>
      <c r="R329" s="190"/>
      <c r="S329" s="190"/>
      <c r="T329" s="287"/>
      <c r="U329" s="190"/>
      <c r="V329" s="190"/>
      <c r="W329" s="190"/>
      <c r="X329" s="190"/>
      <c r="Y329" s="189" t="s">
        <v>128</v>
      </c>
    </row>
    <row r="330" spans="1:25">
      <c r="A330" s="189" t="s">
        <v>129</v>
      </c>
      <c r="B330" s="189"/>
      <c r="C330" s="190">
        <v>4371.1120000000001</v>
      </c>
      <c r="D330" s="190">
        <v>4371.1120000000001</v>
      </c>
      <c r="E330" s="190">
        <v>4371.1120000000001</v>
      </c>
      <c r="F330" s="190">
        <v>4371.1120000000001</v>
      </c>
      <c r="G330" s="190">
        <v>4371.1120000000001</v>
      </c>
      <c r="H330" s="190">
        <v>4371.1120000000001</v>
      </c>
      <c r="I330" s="190">
        <v>4371.1120000000001</v>
      </c>
      <c r="J330" s="190">
        <v>4371.1120000000001</v>
      </c>
      <c r="K330" s="190">
        <v>4371.1120000000001</v>
      </c>
      <c r="L330" s="190">
        <v>4371.1120000000001</v>
      </c>
      <c r="M330" s="190">
        <v>4371.1120000000001</v>
      </c>
      <c r="N330" s="190">
        <v>4371.1120000000001</v>
      </c>
      <c r="O330" s="190">
        <v>9595.6392000000014</v>
      </c>
      <c r="P330" s="190">
        <v>9345.8610000000008</v>
      </c>
      <c r="Q330" s="190"/>
      <c r="R330" s="190"/>
      <c r="S330" s="190"/>
      <c r="T330" s="287"/>
      <c r="U330" s="190"/>
      <c r="V330" s="190"/>
      <c r="W330" s="190"/>
      <c r="X330" s="190"/>
      <c r="Y330" s="189" t="s">
        <v>130</v>
      </c>
    </row>
    <row r="331" spans="1:25" ht="25.5">
      <c r="A331" s="189" t="s">
        <v>100</v>
      </c>
      <c r="B331" s="189"/>
      <c r="C331" s="190">
        <v>90983.032999999996</v>
      </c>
      <c r="D331" s="190">
        <v>97171.982000000004</v>
      </c>
      <c r="E331" s="190">
        <v>106096.466</v>
      </c>
      <c r="F331" s="190">
        <v>114604.974</v>
      </c>
      <c r="G331" s="190">
        <v>123044.989</v>
      </c>
      <c r="H331" s="190">
        <v>129511.05899999999</v>
      </c>
      <c r="I331" s="190">
        <v>135100.796</v>
      </c>
      <c r="J331" s="190">
        <v>138842.11799999999</v>
      </c>
      <c r="K331" s="190">
        <v>145242.823</v>
      </c>
      <c r="L331" s="190">
        <v>149953.99600000001</v>
      </c>
      <c r="M331" s="190">
        <v>155926.894</v>
      </c>
      <c r="N331" s="190">
        <v>164097.497</v>
      </c>
      <c r="O331" s="190">
        <v>168780.54595341184</v>
      </c>
      <c r="P331" s="190">
        <v>167669.65170663665</v>
      </c>
      <c r="Q331" s="190"/>
      <c r="R331" s="190"/>
      <c r="S331" s="190"/>
      <c r="T331" s="287"/>
      <c r="U331" s="190"/>
      <c r="V331" s="190"/>
      <c r="W331" s="190"/>
      <c r="X331" s="190"/>
      <c r="Y331" s="189" t="s">
        <v>101</v>
      </c>
    </row>
    <row r="332" spans="1:25" s="159" customFormat="1">
      <c r="A332" s="194" t="s">
        <v>131</v>
      </c>
      <c r="B332" s="194"/>
      <c r="P332" s="39"/>
      <c r="Q332" s="39"/>
      <c r="R332" s="39"/>
      <c r="S332" s="39"/>
      <c r="T332" s="289"/>
      <c r="U332" s="190"/>
      <c r="V332" s="39"/>
      <c r="W332" s="39"/>
      <c r="X332" s="39"/>
      <c r="Y332" s="194" t="s">
        <v>132</v>
      </c>
    </row>
    <row r="333" spans="1:25" ht="25.5">
      <c r="A333" s="189" t="s">
        <v>100</v>
      </c>
      <c r="B333" s="189"/>
      <c r="C333" s="195">
        <v>90983.032999999996</v>
      </c>
      <c r="D333" s="195">
        <v>97171.982000000004</v>
      </c>
      <c r="E333" s="195">
        <v>106096.466</v>
      </c>
      <c r="F333" s="195">
        <v>114604.974</v>
      </c>
      <c r="G333" s="195">
        <v>123044.989</v>
      </c>
      <c r="H333" s="195">
        <v>129511.05899999999</v>
      </c>
      <c r="I333" s="195">
        <v>135100.796</v>
      </c>
      <c r="J333" s="195">
        <v>138842.11799999999</v>
      </c>
      <c r="K333" s="195">
        <v>145242.823</v>
      </c>
      <c r="L333" s="195">
        <v>149953.99600000001</v>
      </c>
      <c r="M333" s="195">
        <v>155926.894</v>
      </c>
      <c r="N333" s="195">
        <v>164097.497</v>
      </c>
      <c r="O333" s="195">
        <v>168780.54595341184</v>
      </c>
      <c r="P333" s="195">
        <v>167669.65170663665</v>
      </c>
      <c r="Q333" s="195"/>
      <c r="R333" s="195"/>
      <c r="S333" s="195"/>
      <c r="T333" s="290"/>
      <c r="V333" s="195"/>
      <c r="W333" s="195"/>
      <c r="X333" s="195"/>
      <c r="Y333" s="189" t="s">
        <v>101</v>
      </c>
    </row>
    <row r="334" spans="1:25">
      <c r="U334" s="414"/>
    </row>
    <row r="335" spans="1:25" ht="25.5">
      <c r="A335" s="189" t="s">
        <v>93</v>
      </c>
      <c r="B335" s="189"/>
      <c r="C335" s="196" t="e">
        <v>#REF!</v>
      </c>
      <c r="D335" s="196" t="e">
        <v>#REF!</v>
      </c>
      <c r="E335" s="196" t="e">
        <v>#REF!</v>
      </c>
      <c r="F335" s="196" t="e">
        <v>#REF!</v>
      </c>
      <c r="G335" s="196" t="e">
        <v>#REF!</v>
      </c>
      <c r="H335" s="196" t="e">
        <v>#REF!</v>
      </c>
      <c r="I335" s="196" t="e">
        <v>#REF!</v>
      </c>
      <c r="J335" s="196" t="e">
        <v>#REF!</v>
      </c>
      <c r="K335" s="196" t="e">
        <v>#REF!</v>
      </c>
      <c r="L335" s="196" t="e">
        <v>#REF!</v>
      </c>
      <c r="M335" s="196" t="e">
        <v>#REF!</v>
      </c>
      <c r="N335" s="196" t="e">
        <v>#REF!</v>
      </c>
      <c r="O335" s="196" t="e">
        <v>#REF!</v>
      </c>
      <c r="P335" s="196" t="e">
        <v>#REF!</v>
      </c>
      <c r="Q335" s="197" t="e">
        <v>#REF!</v>
      </c>
      <c r="R335" s="197"/>
      <c r="S335" s="197"/>
      <c r="T335" s="291"/>
      <c r="V335" s="197"/>
      <c r="W335" s="197"/>
      <c r="X335" s="197"/>
      <c r="Y335" s="196" t="e">
        <v>#VALUE!</v>
      </c>
    </row>
    <row r="336" spans="1:25" ht="38.25">
      <c r="A336" s="189" t="s">
        <v>95</v>
      </c>
      <c r="B336" s="189"/>
      <c r="C336" s="196">
        <v>-99655.9</v>
      </c>
      <c r="D336" s="196">
        <v>-103435.48599999999</v>
      </c>
      <c r="E336" s="196">
        <v>-106783.174</v>
      </c>
      <c r="F336" s="196">
        <v>-109665.33499999999</v>
      </c>
      <c r="G336" s="196">
        <v>-113463.152</v>
      </c>
      <c r="H336" s="196">
        <v>-116854.09699999999</v>
      </c>
      <c r="I336" s="196">
        <v>-117085.122</v>
      </c>
      <c r="J336" s="196">
        <v>-115663.705</v>
      </c>
      <c r="K336" s="196">
        <v>-116884.625</v>
      </c>
      <c r="L336" s="196">
        <v>-116807.337</v>
      </c>
      <c r="M336" s="196">
        <v>-117577.26899999999</v>
      </c>
      <c r="N336" s="196">
        <v>-119617.694</v>
      </c>
      <c r="O336" s="196">
        <v>-120062.26639999999</v>
      </c>
      <c r="P336" s="196">
        <v>-117640.06450000001</v>
      </c>
      <c r="Q336" s="197">
        <v>-141394.6</v>
      </c>
      <c r="R336" s="197"/>
      <c r="S336" s="197"/>
      <c r="T336" s="291"/>
      <c r="U336" s="197"/>
      <c r="V336" s="197"/>
      <c r="W336" s="197"/>
      <c r="X336" s="197"/>
    </row>
    <row r="337" spans="1:24">
      <c r="A337" s="192" t="s">
        <v>97</v>
      </c>
      <c r="B337" s="192"/>
      <c r="C337" s="196" t="e">
        <v>#VALUE!</v>
      </c>
      <c r="D337" s="196" t="e">
        <v>#VALUE!</v>
      </c>
      <c r="E337" s="196" t="e">
        <v>#VALUE!</v>
      </c>
      <c r="F337" s="196" t="e">
        <v>#VALUE!</v>
      </c>
      <c r="G337" s="196" t="e">
        <v>#VALUE!</v>
      </c>
      <c r="H337" s="196" t="e">
        <v>#VALUE!</v>
      </c>
      <c r="I337" s="196" t="e">
        <v>#VALUE!</v>
      </c>
      <c r="J337" s="196" t="e">
        <v>#VALUE!</v>
      </c>
      <c r="K337" s="196" t="e">
        <v>#VALUE!</v>
      </c>
      <c r="L337" s="196" t="e">
        <v>#VALUE!</v>
      </c>
      <c r="M337" s="196" t="e">
        <v>#VALUE!</v>
      </c>
      <c r="N337" s="196" t="e">
        <v>#VALUE!</v>
      </c>
      <c r="O337" s="196">
        <v>-22227.678146588147</v>
      </c>
      <c r="P337" s="196">
        <v>-20548.173393363355</v>
      </c>
      <c r="Q337" s="197">
        <v>-20653.900000000001</v>
      </c>
      <c r="R337" s="197"/>
      <c r="S337" s="197"/>
      <c r="T337" s="291"/>
      <c r="U337" s="197"/>
      <c r="V337" s="197"/>
      <c r="W337" s="197"/>
      <c r="X337" s="197"/>
    </row>
    <row r="338" spans="1:24" ht="25.5">
      <c r="A338" s="189" t="s">
        <v>100</v>
      </c>
      <c r="B338" s="189"/>
      <c r="C338" s="196">
        <v>-37184.767000000007</v>
      </c>
      <c r="D338" s="196">
        <v>-36644.118000000002</v>
      </c>
      <c r="E338" s="196">
        <v>-34595.534</v>
      </c>
      <c r="F338" s="196">
        <v>-31817.626000000004</v>
      </c>
      <c r="G338" s="196">
        <v>-29110.810999999987</v>
      </c>
      <c r="H338" s="196">
        <v>-25649.740999999995</v>
      </c>
      <c r="I338" s="196">
        <v>-21245.90400000001</v>
      </c>
      <c r="J338" s="196">
        <v>-16079.982000000018</v>
      </c>
      <c r="K338" s="196">
        <v>-12096.57699999999</v>
      </c>
      <c r="L338" s="196">
        <v>-8605.1039999999921</v>
      </c>
      <c r="M338" s="196">
        <v>-4928.5059999999939</v>
      </c>
      <c r="N338" s="196">
        <v>-562.50299999999697</v>
      </c>
      <c r="O338" s="196">
        <v>4134.3459534118301</v>
      </c>
      <c r="P338" s="196">
        <v>7812.0517066366447</v>
      </c>
      <c r="Q338" s="197">
        <v>-162068.70000000001</v>
      </c>
      <c r="R338" s="197"/>
      <c r="S338" s="197"/>
      <c r="T338" s="291"/>
      <c r="U338" s="197"/>
      <c r="V338" s="197"/>
      <c r="W338" s="197"/>
      <c r="X338" s="197"/>
    </row>
    <row r="339" spans="1:24">
      <c r="A339" s="194" t="s">
        <v>102</v>
      </c>
      <c r="B339" s="194"/>
      <c r="C339" s="196"/>
      <c r="D339" s="196"/>
      <c r="E339" s="196"/>
      <c r="F339" s="196"/>
      <c r="G339" s="196"/>
      <c r="H339" s="196"/>
      <c r="I339" s="196"/>
      <c r="J339" s="196"/>
      <c r="K339" s="196"/>
      <c r="L339" s="196"/>
      <c r="M339" s="196"/>
      <c r="N339" s="196"/>
      <c r="O339" s="196"/>
      <c r="P339" s="196"/>
      <c r="Q339" s="197"/>
      <c r="R339" s="197"/>
      <c r="S339" s="197"/>
      <c r="T339" s="291"/>
      <c r="U339" s="197"/>
      <c r="V339" s="197"/>
      <c r="W339" s="197"/>
      <c r="X339" s="197"/>
    </row>
    <row r="340" spans="1:24" ht="25.5">
      <c r="A340" s="189" t="s">
        <v>104</v>
      </c>
      <c r="B340" s="189"/>
      <c r="C340" s="198">
        <v>-27461.289999999994</v>
      </c>
      <c r="D340" s="198">
        <v>-25795.660999999993</v>
      </c>
      <c r="E340" s="198">
        <v>-22196.270999999993</v>
      </c>
      <c r="F340" s="198">
        <v>-21326.031000000003</v>
      </c>
      <c r="G340" s="198">
        <v>-20699.831000000006</v>
      </c>
      <c r="H340" s="198">
        <v>-19035.444000000003</v>
      </c>
      <c r="I340" s="198">
        <v>-15926.205000000002</v>
      </c>
      <c r="J340" s="198">
        <v>-14478.516000000003</v>
      </c>
      <c r="K340" s="198">
        <v>-7725.7660000000033</v>
      </c>
      <c r="L340" s="198">
        <v>-5282.6789999999892</v>
      </c>
      <c r="M340" s="198">
        <v>-2570.2030000000086</v>
      </c>
      <c r="N340" s="198">
        <v>2240.5350000000035</v>
      </c>
      <c r="O340" s="198">
        <v>5381.7455999999947</v>
      </c>
      <c r="P340" s="198">
        <v>7266.1044000000111</v>
      </c>
      <c r="Q340" s="199">
        <v>-141127.5</v>
      </c>
      <c r="R340" s="199"/>
      <c r="S340" s="199"/>
      <c r="T340" s="292"/>
      <c r="U340" s="197"/>
      <c r="V340" s="199"/>
      <c r="W340" s="199"/>
      <c r="X340" s="199"/>
    </row>
    <row r="341" spans="1:24" ht="25.5">
      <c r="A341" s="189" t="s">
        <v>106</v>
      </c>
      <c r="B341" s="189"/>
      <c r="C341" s="198">
        <v>-18521.807999999997</v>
      </c>
      <c r="D341" s="198">
        <v>-17119.959000000003</v>
      </c>
      <c r="E341" s="198">
        <v>-14908.240000000005</v>
      </c>
      <c r="F341" s="198">
        <v>-13678.78899999999</v>
      </c>
      <c r="G341" s="198">
        <v>-14084.025999999998</v>
      </c>
      <c r="H341" s="198">
        <v>-14067.180999999997</v>
      </c>
      <c r="I341" s="198">
        <v>-11399.529999999999</v>
      </c>
      <c r="J341" s="198">
        <v>-10376.175000000003</v>
      </c>
      <c r="K341" s="198">
        <v>-5311.3139999999985</v>
      </c>
      <c r="L341" s="198">
        <v>-4011.127999999997</v>
      </c>
      <c r="M341" s="198">
        <v>-1265.7260000000097</v>
      </c>
      <c r="N341" s="198">
        <v>2437.0859999999957</v>
      </c>
      <c r="O341" s="198">
        <v>5060.2618000000075</v>
      </c>
      <c r="P341" s="198">
        <v>5610.1429999999964</v>
      </c>
      <c r="Q341" s="199">
        <v>-102890.3</v>
      </c>
      <c r="R341" s="199"/>
      <c r="S341" s="199"/>
      <c r="T341" s="292"/>
      <c r="U341" s="199"/>
      <c r="V341" s="199"/>
      <c r="W341" s="199"/>
      <c r="X341" s="199"/>
    </row>
    <row r="342" spans="1:24" ht="25.5">
      <c r="A342" s="189" t="s">
        <v>108</v>
      </c>
      <c r="B342" s="189"/>
      <c r="C342" s="198">
        <v>-510.80799999999999</v>
      </c>
      <c r="D342" s="198">
        <v>-553.54100000000017</v>
      </c>
      <c r="E342" s="198">
        <v>-540.87699999999973</v>
      </c>
      <c r="F342" s="198">
        <v>-560.57199999999989</v>
      </c>
      <c r="G342" s="198">
        <v>-401.15599999999995</v>
      </c>
      <c r="H342" s="198">
        <v>-208.75399999999991</v>
      </c>
      <c r="I342" s="198">
        <v>-91.358999999999924</v>
      </c>
      <c r="J342" s="198">
        <v>-226.92200000000003</v>
      </c>
      <c r="K342" s="198">
        <v>-27.581000000000131</v>
      </c>
      <c r="L342" s="198">
        <v>4.2880000000000109</v>
      </c>
      <c r="M342" s="198">
        <v>18.772000000000389</v>
      </c>
      <c r="N342" s="198">
        <v>210.57700000000023</v>
      </c>
      <c r="O342" s="198">
        <v>161.5924</v>
      </c>
      <c r="P342" s="198">
        <v>159.91080000000011</v>
      </c>
      <c r="Q342" s="199">
        <v>-3380.6</v>
      </c>
      <c r="R342" s="199"/>
      <c r="S342" s="199"/>
      <c r="T342" s="292"/>
      <c r="U342" s="199"/>
      <c r="V342" s="199"/>
      <c r="W342" s="199"/>
      <c r="X342" s="199"/>
    </row>
    <row r="343" spans="1:24" ht="25.5">
      <c r="A343" s="189" t="s">
        <v>110</v>
      </c>
      <c r="B343" s="189"/>
      <c r="C343" s="198">
        <v>-8428.6739999999991</v>
      </c>
      <c r="D343" s="198">
        <v>-8122.1610000000001</v>
      </c>
      <c r="E343" s="198">
        <v>-6747.1540000000023</v>
      </c>
      <c r="F343" s="198">
        <v>-7086.6700000000019</v>
      </c>
      <c r="G343" s="198">
        <v>-6214.6490000000013</v>
      </c>
      <c r="H343" s="198">
        <v>-4759.5089999999982</v>
      </c>
      <c r="I343" s="198">
        <v>-4435.3160000000025</v>
      </c>
      <c r="J343" s="198">
        <v>-3875.4190000000017</v>
      </c>
      <c r="K343" s="198">
        <v>-2386.8709999999992</v>
      </c>
      <c r="L343" s="198">
        <v>-1275.8389999999999</v>
      </c>
      <c r="M343" s="198">
        <v>-1323.2489999999962</v>
      </c>
      <c r="N343" s="198">
        <v>-407.12800000000425</v>
      </c>
      <c r="O343" s="198">
        <v>100.09360000000015</v>
      </c>
      <c r="P343" s="198">
        <v>1496.9637000000002</v>
      </c>
      <c r="Q343" s="199">
        <v>-34856.6</v>
      </c>
      <c r="R343" s="199"/>
      <c r="S343" s="199"/>
      <c r="T343" s="292"/>
      <c r="U343" s="199"/>
      <c r="V343" s="199"/>
      <c r="W343" s="199"/>
      <c r="X343" s="199"/>
    </row>
    <row r="344" spans="1:24" ht="25.5">
      <c r="A344" s="189" t="s">
        <v>112</v>
      </c>
      <c r="B344" s="189"/>
      <c r="C344" s="198">
        <v>-5956.9739999999983</v>
      </c>
      <c r="D344" s="198">
        <v>-3449.0519999999997</v>
      </c>
      <c r="E344" s="198">
        <v>-2560.2109999999993</v>
      </c>
      <c r="F344" s="198">
        <v>-4076.9330000000045</v>
      </c>
      <c r="G344" s="198">
        <v>-5797.7229999999981</v>
      </c>
      <c r="H344" s="198">
        <v>-4432.1169999999984</v>
      </c>
      <c r="I344" s="198">
        <v>-6178.7989999999991</v>
      </c>
      <c r="J344" s="198">
        <v>-6083.875</v>
      </c>
      <c r="K344" s="198">
        <v>-1350.8710000000065</v>
      </c>
      <c r="L344" s="198">
        <v>-2164.0520000000033</v>
      </c>
      <c r="M344" s="198">
        <v>-1199.5500000000029</v>
      </c>
      <c r="N344" s="198">
        <v>746.60800000000017</v>
      </c>
      <c r="O344" s="198">
        <v>674.69739999999729</v>
      </c>
      <c r="P344" s="198">
        <v>-3650.8806000000041</v>
      </c>
      <c r="Q344" s="199">
        <v>-32785.599999999999</v>
      </c>
      <c r="R344" s="199"/>
      <c r="S344" s="199"/>
      <c r="T344" s="292"/>
      <c r="U344" s="199"/>
      <c r="V344" s="199"/>
      <c r="W344" s="199"/>
      <c r="X344" s="199"/>
    </row>
    <row r="345" spans="1:24" ht="25.5">
      <c r="A345" s="189" t="s">
        <v>114</v>
      </c>
      <c r="B345" s="189"/>
      <c r="C345" s="198">
        <v>-5890.4930000000022</v>
      </c>
      <c r="D345" s="198">
        <v>-3567.377999999997</v>
      </c>
      <c r="E345" s="198">
        <v>-3612.9650000000001</v>
      </c>
      <c r="F345" s="198">
        <v>-4977.9380000000019</v>
      </c>
      <c r="G345" s="198">
        <v>-5223.4320000000007</v>
      </c>
      <c r="H345" s="198">
        <v>-4900.2739999999976</v>
      </c>
      <c r="I345" s="198">
        <v>-5489.9270000000033</v>
      </c>
      <c r="J345" s="198">
        <v>-5898.7490000000034</v>
      </c>
      <c r="K345" s="198">
        <v>-2699.275999999998</v>
      </c>
      <c r="L345" s="198">
        <v>-1993.9619999999995</v>
      </c>
      <c r="M345" s="198">
        <v>-1422.9360000000015</v>
      </c>
      <c r="N345" s="198">
        <v>940.9890000000014</v>
      </c>
      <c r="O345" s="198">
        <v>120.87799999999697</v>
      </c>
      <c r="P345" s="198">
        <v>-3105.1809000000067</v>
      </c>
      <c r="Q345" s="199">
        <v>-33554.1</v>
      </c>
      <c r="R345" s="199"/>
      <c r="S345" s="199"/>
      <c r="T345" s="292"/>
      <c r="U345" s="199"/>
      <c r="V345" s="199"/>
      <c r="W345" s="199"/>
      <c r="X345" s="199"/>
    </row>
    <row r="346" spans="1:24" ht="25.5">
      <c r="A346" s="189" t="s">
        <v>119</v>
      </c>
      <c r="B346" s="189"/>
      <c r="C346" s="198">
        <v>-2364.6949999999997</v>
      </c>
      <c r="D346" s="198">
        <v>-2860.2540000000008</v>
      </c>
      <c r="E346" s="198">
        <v>-1807.4609999999993</v>
      </c>
      <c r="F346" s="198">
        <v>-2818.7570000000014</v>
      </c>
      <c r="G346" s="198">
        <v>-1231.2669999999998</v>
      </c>
      <c r="H346" s="198">
        <v>-1885.8410000000003</v>
      </c>
      <c r="I346" s="198">
        <v>-1250.2630000000063</v>
      </c>
      <c r="J346" s="198">
        <v>-963.16000000000349</v>
      </c>
      <c r="K346" s="198">
        <v>-1446.9119999999966</v>
      </c>
      <c r="L346" s="198">
        <v>-2477.8539999999994</v>
      </c>
      <c r="M346" s="198">
        <v>3064.015999999996</v>
      </c>
      <c r="N346" s="198">
        <v>3767.135000000002</v>
      </c>
      <c r="O346" s="198">
        <v>886.75919999999314</v>
      </c>
      <c r="P346" s="198">
        <v>-4144.3216000000029</v>
      </c>
      <c r="Q346" s="199">
        <v>-47581.5</v>
      </c>
      <c r="R346" s="199"/>
      <c r="S346" s="199"/>
      <c r="T346" s="292"/>
      <c r="U346" s="199"/>
      <c r="V346" s="199"/>
      <c r="W346" s="199"/>
      <c r="X346" s="199"/>
    </row>
    <row r="347" spans="1:24" ht="25.5">
      <c r="A347" s="189" t="s">
        <v>121</v>
      </c>
      <c r="B347" s="189"/>
      <c r="C347" s="198">
        <v>-262.75200000000041</v>
      </c>
      <c r="D347" s="198">
        <v>-1368.6539999999986</v>
      </c>
      <c r="E347" s="198">
        <v>-873.375</v>
      </c>
      <c r="F347" s="198">
        <v>-1699.3600000000006</v>
      </c>
      <c r="G347" s="198">
        <v>-714.55699999999706</v>
      </c>
      <c r="H347" s="198">
        <v>-1044.7219999999979</v>
      </c>
      <c r="I347" s="198">
        <v>-417.44400000000314</v>
      </c>
      <c r="J347" s="198">
        <v>81.509999999998399</v>
      </c>
      <c r="K347" s="198">
        <v>-1456.8750000000036</v>
      </c>
      <c r="L347" s="198">
        <v>-2362.3140000000021</v>
      </c>
      <c r="M347" s="198">
        <v>1611.989999999998</v>
      </c>
      <c r="N347" s="198">
        <v>2135.1660000000047</v>
      </c>
      <c r="O347" s="198">
        <v>246.33519999999407</v>
      </c>
      <c r="P347" s="198">
        <v>-4207.8929999999964</v>
      </c>
      <c r="Q347" s="199">
        <v>-34631.300000000003</v>
      </c>
      <c r="R347" s="199"/>
      <c r="S347" s="199"/>
      <c r="T347" s="292"/>
      <c r="U347" s="199"/>
      <c r="V347" s="199"/>
      <c r="W347" s="199"/>
      <c r="X347" s="199"/>
    </row>
    <row r="348" spans="1:24">
      <c r="A348" s="189" t="s">
        <v>123</v>
      </c>
      <c r="B348" s="189"/>
      <c r="C348" s="198">
        <v>-2101.9430000000002</v>
      </c>
      <c r="D348" s="198">
        <v>-1491.5999999999995</v>
      </c>
      <c r="E348" s="198">
        <v>-934.08600000000024</v>
      </c>
      <c r="F348" s="198">
        <v>-1119.3969999999999</v>
      </c>
      <c r="G348" s="198">
        <v>-516.71</v>
      </c>
      <c r="H348" s="198">
        <v>-841.1190000000006</v>
      </c>
      <c r="I348" s="198">
        <v>-832.81899999999951</v>
      </c>
      <c r="J348" s="198">
        <v>-1044.67</v>
      </c>
      <c r="K348" s="198">
        <v>9.9629999999997381</v>
      </c>
      <c r="L348" s="198">
        <v>-115.53999999999905</v>
      </c>
      <c r="M348" s="198">
        <v>1452.0259999999998</v>
      </c>
      <c r="N348" s="198">
        <v>1631.9989999999998</v>
      </c>
      <c r="O348" s="198">
        <v>650.96600000000035</v>
      </c>
      <c r="P348" s="198">
        <v>75.912600000001476</v>
      </c>
      <c r="Q348" s="199">
        <v>-12950.2</v>
      </c>
      <c r="R348" s="199"/>
      <c r="S348" s="199"/>
      <c r="T348" s="292"/>
      <c r="U348" s="199"/>
      <c r="V348" s="199"/>
      <c r="W348" s="199"/>
      <c r="X348" s="199"/>
    </row>
    <row r="349" spans="1:24" ht="25.5">
      <c r="A349" s="189" t="s">
        <v>125</v>
      </c>
      <c r="B349" s="189"/>
      <c r="C349" s="198">
        <v>-3470.0919999999969</v>
      </c>
      <c r="D349" s="198">
        <v>-1607.4490000000005</v>
      </c>
      <c r="E349" s="198">
        <v>745.69099999999889</v>
      </c>
      <c r="F349" s="198">
        <v>-2163.8949999999968</v>
      </c>
      <c r="G349" s="198">
        <v>-4224.7099999999991</v>
      </c>
      <c r="H349" s="198">
        <v>-2609.7609999999986</v>
      </c>
      <c r="I349" s="198">
        <v>-3195.9630000000034</v>
      </c>
      <c r="J349" s="198">
        <v>-3998.5689999999959</v>
      </c>
      <c r="K349" s="198">
        <v>-858.97200000000157</v>
      </c>
      <c r="L349" s="198">
        <v>-2582.3810000000012</v>
      </c>
      <c r="M349" s="198">
        <v>1877.6689999999944</v>
      </c>
      <c r="N349" s="198">
        <v>3512.1809999999969</v>
      </c>
      <c r="O349" s="198">
        <v>2752.7572000000073</v>
      </c>
      <c r="P349" s="198">
        <v>-3566.0872999999992</v>
      </c>
      <c r="Q349" s="199">
        <v>-61880.6</v>
      </c>
      <c r="R349" s="199"/>
      <c r="S349" s="199"/>
      <c r="T349" s="292"/>
      <c r="U349" s="199"/>
      <c r="V349" s="199"/>
      <c r="W349" s="199"/>
      <c r="X349" s="199"/>
    </row>
    <row r="350" spans="1:24" ht="25.5">
      <c r="A350" s="189" t="s">
        <v>127</v>
      </c>
      <c r="B350" s="189"/>
      <c r="C350" s="198">
        <v>-1813.8040000000001</v>
      </c>
      <c r="D350" s="198">
        <v>-530.36699999999837</v>
      </c>
      <c r="E350" s="198">
        <v>1208.2649999999994</v>
      </c>
      <c r="F350" s="198">
        <v>-1071.1600000000035</v>
      </c>
      <c r="G350" s="198">
        <v>-3015.3759999999966</v>
      </c>
      <c r="H350" s="198">
        <v>-1282.1140000000014</v>
      </c>
      <c r="I350" s="198">
        <v>-2157.5539999999964</v>
      </c>
      <c r="J350" s="198">
        <v>-2929.5310000000027</v>
      </c>
      <c r="K350" s="198">
        <v>-565.08000000000175</v>
      </c>
      <c r="L350" s="198">
        <v>-2412.4289999999964</v>
      </c>
      <c r="M350" s="198">
        <v>1172.3899999999994</v>
      </c>
      <c r="N350" s="198">
        <v>3010.2780000000057</v>
      </c>
      <c r="O350" s="198">
        <v>2167.8635999999969</v>
      </c>
      <c r="P350" s="198">
        <v>-3491.210500000001</v>
      </c>
      <c r="Q350" s="199">
        <v>-53094.1</v>
      </c>
      <c r="R350" s="199"/>
      <c r="S350" s="199"/>
      <c r="T350" s="292"/>
      <c r="U350" s="199"/>
      <c r="V350" s="199"/>
      <c r="W350" s="199"/>
      <c r="X350" s="199"/>
    </row>
    <row r="351" spans="1:24">
      <c r="A351" s="189" t="s">
        <v>129</v>
      </c>
      <c r="B351" s="189"/>
      <c r="C351" s="198">
        <v>-1656.2879999999996</v>
      </c>
      <c r="D351" s="198">
        <v>-1427.1880000000001</v>
      </c>
      <c r="E351" s="198">
        <v>-1697.0879999999997</v>
      </c>
      <c r="F351" s="198">
        <v>-2519.1880000000001</v>
      </c>
      <c r="G351" s="198">
        <v>-2799.3879999999999</v>
      </c>
      <c r="H351" s="198">
        <v>-3151.4880000000003</v>
      </c>
      <c r="I351" s="198">
        <v>-2908.7879999999996</v>
      </c>
      <c r="J351" s="198">
        <v>-2771.6880000000001</v>
      </c>
      <c r="K351" s="198">
        <v>-2441.7879999999996</v>
      </c>
      <c r="L351" s="198">
        <v>-2833.9880000000003</v>
      </c>
      <c r="M351" s="198">
        <v>-3200.7879999999996</v>
      </c>
      <c r="N351" s="198">
        <v>-4159.3879999999999</v>
      </c>
      <c r="O351" s="198">
        <v>563.33920000000217</v>
      </c>
      <c r="P351" s="198">
        <v>-33.138999999999214</v>
      </c>
      <c r="Q351" s="199">
        <v>-8786.5</v>
      </c>
      <c r="R351" s="199"/>
      <c r="S351" s="199"/>
      <c r="T351" s="292"/>
      <c r="U351" s="199"/>
      <c r="V351" s="199"/>
      <c r="W351" s="199"/>
      <c r="X351" s="199"/>
    </row>
    <row r="352" spans="1:24" ht="25.5">
      <c r="A352" s="189" t="s">
        <v>100</v>
      </c>
      <c r="B352" s="189"/>
      <c r="C352" s="198">
        <v>-32625.667000000001</v>
      </c>
      <c r="D352" s="198">
        <v>-30995.817999999999</v>
      </c>
      <c r="E352" s="198">
        <v>-27719.634000000005</v>
      </c>
      <c r="F352" s="198">
        <v>-26087.025999999998</v>
      </c>
      <c r="G352" s="198">
        <v>-23377.611000000004</v>
      </c>
      <c r="H352" s="198">
        <v>-22644.740999999995</v>
      </c>
      <c r="I352" s="198">
        <v>-20060.003999999986</v>
      </c>
      <c r="J352" s="198">
        <v>-17504.582000000024</v>
      </c>
      <c r="K352" s="198">
        <v>-9679.2770000000019</v>
      </c>
      <c r="L352" s="198">
        <v>-7385.4039999999804</v>
      </c>
      <c r="M352" s="198">
        <v>-2632.2060000000056</v>
      </c>
      <c r="N352" s="198">
        <v>3242.0970000000088</v>
      </c>
      <c r="O352" s="198" t="e">
        <v>#REF!</v>
      </c>
      <c r="P352" s="198">
        <v>3023.4517066366388</v>
      </c>
      <c r="Q352" s="199">
        <v>-159857.60000000001</v>
      </c>
      <c r="R352" s="199"/>
      <c r="S352" s="199"/>
      <c r="T352" s="292"/>
      <c r="U352" s="199"/>
      <c r="V352" s="199"/>
      <c r="W352" s="199"/>
      <c r="X352" s="199"/>
    </row>
    <row r="353" spans="1:25">
      <c r="A353" s="194" t="s">
        <v>131</v>
      </c>
      <c r="B353" s="194"/>
      <c r="C353" s="198"/>
      <c r="D353" s="198"/>
      <c r="E353" s="198"/>
      <c r="F353" s="198"/>
      <c r="G353" s="198"/>
      <c r="H353" s="198"/>
      <c r="I353" s="198"/>
      <c r="J353" s="198"/>
      <c r="K353" s="198"/>
      <c r="L353" s="198"/>
      <c r="M353" s="198"/>
      <c r="N353" s="198"/>
      <c r="O353" s="198"/>
      <c r="P353" s="198"/>
      <c r="Q353" s="199"/>
      <c r="R353" s="199"/>
      <c r="S353" s="199"/>
      <c r="T353" s="293"/>
      <c r="U353" s="199"/>
      <c r="V353" s="199"/>
      <c r="W353" s="199"/>
      <c r="X353" s="199"/>
    </row>
    <row r="354" spans="1:25" ht="25.5">
      <c r="A354" s="189" t="s">
        <v>100</v>
      </c>
      <c r="B354" s="189"/>
      <c r="C354" s="198" t="e">
        <v>#REF!</v>
      </c>
      <c r="D354" s="198" t="e">
        <v>#REF!</v>
      </c>
      <c r="E354" s="198" t="e">
        <v>#REF!</v>
      </c>
      <c r="F354" s="198" t="e">
        <v>#REF!</v>
      </c>
      <c r="G354" s="198" t="e">
        <v>#REF!</v>
      </c>
      <c r="H354" s="198" t="e">
        <v>#REF!</v>
      </c>
      <c r="I354" s="198" t="e">
        <v>#REF!</v>
      </c>
      <c r="J354" s="198" t="e">
        <v>#REF!</v>
      </c>
      <c r="K354" s="198" t="e">
        <v>#REF!</v>
      </c>
      <c r="L354" s="198" t="e">
        <v>#REF!</v>
      </c>
      <c r="M354" s="198" t="e">
        <v>#REF!</v>
      </c>
      <c r="N354" s="198" t="e">
        <v>#REF!</v>
      </c>
      <c r="O354" s="198" t="e">
        <v>#REF!</v>
      </c>
      <c r="P354" s="198" t="e">
        <v>#REF!</v>
      </c>
      <c r="Q354" s="199" t="e">
        <v>#REF!</v>
      </c>
      <c r="R354" s="199"/>
      <c r="S354" s="199"/>
      <c r="T354" s="293"/>
      <c r="U354" s="199"/>
      <c r="V354" s="199"/>
      <c r="W354" s="199"/>
      <c r="X354" s="199"/>
    </row>
    <row r="355" spans="1:25">
      <c r="Q355" s="200"/>
      <c r="R355" s="200"/>
      <c r="S355" s="200"/>
      <c r="T355" s="294"/>
      <c r="U355" s="199"/>
      <c r="V355" s="200"/>
      <c r="W355" s="200"/>
      <c r="X355" s="200"/>
    </row>
    <row r="356" spans="1:25" s="159" customFormat="1">
      <c r="A356" s="201"/>
      <c r="B356" s="201"/>
      <c r="C356" s="37" t="e">
        <v>#REF!</v>
      </c>
      <c r="D356" s="37" t="e">
        <v>#REF!</v>
      </c>
      <c r="E356" s="37" t="e">
        <v>#REF!</v>
      </c>
      <c r="F356" s="37" t="e">
        <v>#REF!</v>
      </c>
      <c r="G356" s="37" t="e">
        <v>#REF!</v>
      </c>
      <c r="H356" s="37" t="e">
        <v>#REF!</v>
      </c>
      <c r="I356" s="37" t="e">
        <v>#REF!</v>
      </c>
      <c r="J356" s="37" t="e">
        <v>#REF!</v>
      </c>
      <c r="K356" s="37" t="e">
        <v>#REF!</v>
      </c>
      <c r="L356" s="37" t="e">
        <v>#REF!</v>
      </c>
      <c r="M356" s="37" t="e">
        <v>#REF!</v>
      </c>
      <c r="N356" s="37" t="e">
        <v>#REF!</v>
      </c>
      <c r="O356" s="37" t="e">
        <v>#REF!</v>
      </c>
      <c r="P356" s="37" t="e">
        <v>#REF!</v>
      </c>
      <c r="Q356" s="105" t="e">
        <v>#REF!</v>
      </c>
      <c r="R356" s="105"/>
      <c r="S356" s="105"/>
      <c r="T356" s="295"/>
      <c r="U356" s="415"/>
      <c r="V356" s="105"/>
      <c r="W356" s="105"/>
      <c r="X356" s="105"/>
      <c r="Y356" s="202"/>
    </row>
    <row r="357" spans="1:25" s="159" customFormat="1">
      <c r="A357" s="201"/>
      <c r="B357" s="201"/>
      <c r="C357" s="203">
        <v>-312.80000000000291</v>
      </c>
      <c r="D357" s="203">
        <v>-498.29999999997381</v>
      </c>
      <c r="E357" s="203">
        <v>-410</v>
      </c>
      <c r="F357" s="203">
        <v>-29.199999999982538</v>
      </c>
      <c r="G357" s="203">
        <v>126.5</v>
      </c>
      <c r="H357" s="203">
        <v>98.899999999994179</v>
      </c>
      <c r="I357" s="203">
        <v>99.300000000017462</v>
      </c>
      <c r="J357" s="203">
        <v>22.399999999965075</v>
      </c>
      <c r="K357" s="203">
        <v>-14.700000000011642</v>
      </c>
      <c r="L357" s="203">
        <v>-43.199999999982538</v>
      </c>
      <c r="M357" s="203">
        <v>-48.800000000017462</v>
      </c>
      <c r="N357" s="203">
        <v>0</v>
      </c>
      <c r="O357" s="203" t="e">
        <v>#REF!</v>
      </c>
      <c r="P357" s="203">
        <v>-119.70000000001164</v>
      </c>
      <c r="Q357" s="204">
        <v>-243.60000000000582</v>
      </c>
      <c r="R357" s="204"/>
      <c r="S357" s="204"/>
      <c r="T357" s="296"/>
      <c r="U357" s="307"/>
      <c r="V357" s="204"/>
      <c r="W357" s="204"/>
      <c r="X357" s="204"/>
      <c r="Y357" s="202"/>
    </row>
    <row r="358" spans="1:25">
      <c r="U358" s="416"/>
    </row>
    <row r="360" spans="1:25" ht="51">
      <c r="A360" s="205" t="s">
        <v>290</v>
      </c>
      <c r="B360" s="205"/>
      <c r="C360" s="39">
        <v>79799</v>
      </c>
      <c r="D360" s="39">
        <v>85072.1</v>
      </c>
      <c r="E360" s="39">
        <v>92422.3</v>
      </c>
      <c r="F360" s="39">
        <v>99586.9</v>
      </c>
      <c r="G360" s="39">
        <v>107069.2</v>
      </c>
      <c r="H360" s="39">
        <v>113869.9</v>
      </c>
      <c r="I360" s="39">
        <v>118552.9</v>
      </c>
      <c r="J360" s="39">
        <v>121698.2</v>
      </c>
      <c r="K360" s="159">
        <v>127012.8</v>
      </c>
      <c r="L360" s="59">
        <v>130749.3</v>
      </c>
      <c r="M360" s="59">
        <v>135153.9</v>
      </c>
      <c r="N360" s="39">
        <v>141605.70000000001</v>
      </c>
      <c r="O360" s="39">
        <v>146826.5</v>
      </c>
      <c r="P360" s="39">
        <v>145828</v>
      </c>
      <c r="Q360" s="39">
        <v>150225.29999999999</v>
      </c>
    </row>
    <row r="361" spans="1:25">
      <c r="C361" s="39">
        <v>11184</v>
      </c>
      <c r="D361" s="39">
        <v>12099.9</v>
      </c>
      <c r="E361" s="39">
        <v>13674.2</v>
      </c>
      <c r="F361" s="39">
        <v>15018.1</v>
      </c>
      <c r="G361" s="39">
        <v>15975.8</v>
      </c>
      <c r="H361" s="39">
        <v>15641.2</v>
      </c>
      <c r="I361" s="39">
        <v>16547.900000000001</v>
      </c>
      <c r="J361" s="39">
        <v>17143.900000000001</v>
      </c>
      <c r="K361" s="159">
        <v>18230</v>
      </c>
      <c r="L361" s="59">
        <v>19204.7</v>
      </c>
      <c r="M361" s="59">
        <v>20773</v>
      </c>
      <c r="N361" s="39">
        <v>22491.8</v>
      </c>
      <c r="O361" s="39">
        <v>22478.5</v>
      </c>
      <c r="P361" s="39">
        <v>21929.9</v>
      </c>
      <c r="Q361" s="39">
        <v>19990.599999999999</v>
      </c>
    </row>
    <row r="362" spans="1:25">
      <c r="C362" s="39">
        <v>90983</v>
      </c>
      <c r="D362" s="39">
        <v>97172</v>
      </c>
      <c r="E362" s="39">
        <v>106096.5</v>
      </c>
      <c r="F362" s="39">
        <v>114605</v>
      </c>
      <c r="G362" s="39">
        <v>123045</v>
      </c>
      <c r="H362" s="39">
        <v>129511.1</v>
      </c>
      <c r="I362" s="39">
        <v>135100.79999999999</v>
      </c>
      <c r="J362" s="39">
        <v>138842.1</v>
      </c>
      <c r="K362" s="159">
        <v>145242.79999999999</v>
      </c>
      <c r="L362" s="59">
        <v>149954</v>
      </c>
      <c r="M362" s="59">
        <v>155926.9</v>
      </c>
      <c r="N362" s="39">
        <v>164097.5</v>
      </c>
      <c r="O362" s="39">
        <v>169305</v>
      </c>
      <c r="P362" s="39">
        <v>167672.5</v>
      </c>
      <c r="Q362" s="39">
        <v>170928.1</v>
      </c>
    </row>
    <row r="363" spans="1:25">
      <c r="C363" s="105" t="e">
        <v>#REF!</v>
      </c>
      <c r="D363" s="105" t="e">
        <v>#REF!</v>
      </c>
      <c r="E363" s="105" t="e">
        <v>#REF!</v>
      </c>
      <c r="F363" s="105" t="e">
        <v>#REF!</v>
      </c>
      <c r="G363" s="105" t="e">
        <v>#REF!</v>
      </c>
      <c r="H363" s="105" t="e">
        <v>#REF!</v>
      </c>
      <c r="I363" s="105" t="e">
        <v>#REF!</v>
      </c>
      <c r="J363" s="105" t="e">
        <v>#REF!</v>
      </c>
      <c r="K363" s="105" t="e">
        <v>#REF!</v>
      </c>
      <c r="L363" s="105" t="e">
        <v>#REF!</v>
      </c>
      <c r="M363" s="105" t="e">
        <v>#REF!</v>
      </c>
      <c r="N363" s="105" t="e">
        <v>#REF!</v>
      </c>
      <c r="O363" s="105" t="e">
        <v>#REF!</v>
      </c>
      <c r="P363" s="37" t="e">
        <v>#REF!</v>
      </c>
      <c r="Q363" s="105" t="e">
        <v>#REF!</v>
      </c>
      <c r="R363" s="105"/>
      <c r="S363" s="105"/>
      <c r="T363" s="297"/>
      <c r="V363" s="105"/>
      <c r="W363" s="105"/>
      <c r="X363" s="105"/>
    </row>
    <row r="364" spans="1:25">
      <c r="C364" s="105">
        <v>-99655.9</v>
      </c>
      <c r="D364" s="105">
        <v>-103435.5</v>
      </c>
      <c r="E364" s="105">
        <v>-106783.2</v>
      </c>
      <c r="F364" s="105">
        <v>-109665.4</v>
      </c>
      <c r="G364" s="105">
        <v>-113463.09999999999</v>
      </c>
      <c r="H364" s="105">
        <v>-116854.09999999999</v>
      </c>
      <c r="I364" s="105">
        <v>-117085.1</v>
      </c>
      <c r="J364" s="105">
        <v>-115663.70000000001</v>
      </c>
      <c r="K364" s="105">
        <v>-116884.6</v>
      </c>
      <c r="L364" s="105">
        <v>-116807.40000000001</v>
      </c>
      <c r="M364" s="105">
        <v>-117577.29999999999</v>
      </c>
      <c r="N364" s="105">
        <v>-119617.7</v>
      </c>
      <c r="O364" s="105">
        <v>-120231.29999999999</v>
      </c>
      <c r="P364" s="37">
        <v>-117581.6</v>
      </c>
      <c r="Q364" s="105">
        <v>-121404</v>
      </c>
      <c r="R364" s="105"/>
      <c r="S364" s="105"/>
      <c r="T364" s="297"/>
      <c r="U364" s="307"/>
      <c r="V364" s="105"/>
      <c r="W364" s="105"/>
      <c r="X364" s="105"/>
    </row>
    <row r="365" spans="1:25">
      <c r="C365" s="105">
        <v>-37184.800000000003</v>
      </c>
      <c r="D365" s="105">
        <v>-36644.100000000006</v>
      </c>
      <c r="E365" s="105">
        <v>-34595.5</v>
      </c>
      <c r="F365" s="105">
        <v>-31817.600000000006</v>
      </c>
      <c r="G365" s="105">
        <v>-29110.799999999988</v>
      </c>
      <c r="H365" s="105">
        <v>-25649.699999999983</v>
      </c>
      <c r="I365" s="105">
        <v>-21245.900000000023</v>
      </c>
      <c r="J365" s="105">
        <v>-16080</v>
      </c>
      <c r="K365" s="105">
        <v>-12096.600000000006</v>
      </c>
      <c r="L365" s="105">
        <v>-8605.1000000000058</v>
      </c>
      <c r="M365" s="105">
        <v>-4928.5</v>
      </c>
      <c r="N365" s="105">
        <v>-562.5</v>
      </c>
      <c r="O365" s="105">
        <v>4658.7999999999884</v>
      </c>
      <c r="P365" s="37">
        <v>7814.8999999999942</v>
      </c>
      <c r="Q365" s="105">
        <v>8859.3999999999942</v>
      </c>
      <c r="R365" s="105"/>
      <c r="S365" s="105"/>
      <c r="T365" s="297"/>
      <c r="U365" s="307"/>
      <c r="V365" s="105"/>
      <c r="W365" s="105"/>
      <c r="X365" s="105"/>
    </row>
    <row r="366" spans="1:25" ht="13.5" thickBot="1">
      <c r="U366" s="307"/>
    </row>
    <row r="367" spans="1:25" ht="13.5" thickBot="1">
      <c r="A367" s="206" t="s">
        <v>104</v>
      </c>
      <c r="B367" s="207"/>
      <c r="C367" s="208">
        <v>74904.2</v>
      </c>
      <c r="D367" s="208">
        <v>79852</v>
      </c>
      <c r="E367" s="208">
        <v>87076.4</v>
      </c>
      <c r="F367" s="208">
        <v>93877.3</v>
      </c>
      <c r="G367" s="208">
        <v>100371.8</v>
      </c>
      <c r="H367" s="208">
        <v>106754.4</v>
      </c>
      <c r="I367" s="208">
        <v>112206.9</v>
      </c>
      <c r="J367" s="208">
        <v>115527.5</v>
      </c>
      <c r="K367" s="209">
        <v>122189</v>
      </c>
      <c r="L367" s="209">
        <v>128023.7</v>
      </c>
      <c r="M367" s="209">
        <v>133509</v>
      </c>
      <c r="N367" s="208">
        <v>139990.39999999999</v>
      </c>
      <c r="O367" s="208">
        <v>145887.29999999999</v>
      </c>
    </row>
    <row r="368" spans="1:25" ht="23.25" thickBot="1">
      <c r="A368" s="206" t="s">
        <v>227</v>
      </c>
      <c r="B368" s="207"/>
      <c r="C368" s="208">
        <v>57512.2</v>
      </c>
      <c r="D368" s="208">
        <v>61303.3</v>
      </c>
      <c r="E368" s="208">
        <v>66405.600000000006</v>
      </c>
      <c r="F368" s="208">
        <v>71790.7</v>
      </c>
      <c r="G368" s="208">
        <v>76213.7</v>
      </c>
      <c r="H368" s="208">
        <v>79649.7</v>
      </c>
      <c r="I368" s="208">
        <v>83388.3</v>
      </c>
      <c r="J368" s="208">
        <v>85557.8</v>
      </c>
      <c r="K368" s="209">
        <v>90413.7</v>
      </c>
      <c r="L368" s="209">
        <v>94251.7</v>
      </c>
      <c r="M368" s="209">
        <v>98602</v>
      </c>
      <c r="N368" s="208">
        <v>104097.60000000001</v>
      </c>
      <c r="O368" s="208">
        <v>108647.4</v>
      </c>
    </row>
    <row r="369" spans="1:16" ht="23.25" thickBot="1">
      <c r="A369" s="206" t="s">
        <v>108</v>
      </c>
      <c r="B369" s="207"/>
      <c r="C369" s="208">
        <v>1662.1</v>
      </c>
      <c r="D369" s="208">
        <v>1758.8</v>
      </c>
      <c r="E369" s="208">
        <v>1829.8</v>
      </c>
      <c r="F369" s="208">
        <v>1883.1</v>
      </c>
      <c r="G369" s="208">
        <v>2055.5</v>
      </c>
      <c r="H369" s="208">
        <v>2363.9</v>
      </c>
      <c r="I369" s="208">
        <v>2622.5</v>
      </c>
      <c r="J369" s="208">
        <v>2632.7</v>
      </c>
      <c r="K369" s="209">
        <v>2814.7</v>
      </c>
      <c r="L369" s="209">
        <v>2937.7</v>
      </c>
      <c r="M369" s="209">
        <v>3034.5</v>
      </c>
      <c r="N369" s="208">
        <v>3297.6</v>
      </c>
      <c r="O369" s="208">
        <v>3497.3</v>
      </c>
    </row>
    <row r="370" spans="1:16" ht="34.5" thickBot="1">
      <c r="A370" s="206" t="s">
        <v>228</v>
      </c>
      <c r="B370" s="207"/>
      <c r="C370" s="208">
        <v>15729.9</v>
      </c>
      <c r="D370" s="208">
        <v>16789.900000000001</v>
      </c>
      <c r="E370" s="208">
        <v>18841</v>
      </c>
      <c r="F370" s="208">
        <v>20203.5</v>
      </c>
      <c r="G370" s="208">
        <v>22102.6</v>
      </c>
      <c r="H370" s="208">
        <v>24740.799999999999</v>
      </c>
      <c r="I370" s="208">
        <v>26196.1</v>
      </c>
      <c r="J370" s="208">
        <v>27337</v>
      </c>
      <c r="K370" s="209">
        <v>28960.6</v>
      </c>
      <c r="L370" s="209">
        <v>30834.3</v>
      </c>
      <c r="M370" s="209">
        <v>31872.5</v>
      </c>
      <c r="N370" s="208">
        <v>32595.200000000001</v>
      </c>
      <c r="O370" s="208">
        <v>33742.6</v>
      </c>
    </row>
    <row r="371" spans="1:16" ht="13.5" thickBot="1">
      <c r="A371" s="206" t="s">
        <v>112</v>
      </c>
      <c r="B371" s="207"/>
      <c r="C371" s="208">
        <v>21928.1</v>
      </c>
      <c r="D371" s="208">
        <v>25560.400000000001</v>
      </c>
      <c r="E371" s="208">
        <v>30298.799999999999</v>
      </c>
      <c r="F371" s="208">
        <v>33428.400000000001</v>
      </c>
      <c r="G371" s="208">
        <v>34614.300000000003</v>
      </c>
      <c r="H371" s="208">
        <v>36622.9</v>
      </c>
      <c r="I371" s="208">
        <v>35360.800000000003</v>
      </c>
      <c r="J371" s="208">
        <v>33327.5</v>
      </c>
      <c r="K371" s="209">
        <v>34950.400000000001</v>
      </c>
      <c r="L371" s="209">
        <v>35483.800000000003</v>
      </c>
      <c r="M371" s="209">
        <v>36105</v>
      </c>
      <c r="N371" s="208">
        <v>37824.699999999997</v>
      </c>
      <c r="O371" s="208">
        <v>38609.199999999997</v>
      </c>
    </row>
    <row r="372" spans="1:16" ht="23.25" thickBot="1">
      <c r="A372" s="206" t="s">
        <v>114</v>
      </c>
      <c r="B372" s="207"/>
      <c r="C372" s="208">
        <v>21344.400000000001</v>
      </c>
      <c r="D372" s="208">
        <v>25125.200000000001</v>
      </c>
      <c r="E372" s="208">
        <v>29144</v>
      </c>
      <c r="F372" s="208">
        <v>31652.5</v>
      </c>
      <c r="G372" s="208">
        <v>33610.699999999997</v>
      </c>
      <c r="H372" s="208">
        <v>35458.800000000003</v>
      </c>
      <c r="I372" s="208">
        <v>35121.5</v>
      </c>
      <c r="J372" s="208">
        <v>33428.800000000003</v>
      </c>
      <c r="K372" s="209">
        <v>33841.599999999999</v>
      </c>
      <c r="L372" s="209">
        <v>34541.599999999999</v>
      </c>
      <c r="M372" s="209">
        <v>34946.400000000001</v>
      </c>
      <c r="N372" s="208">
        <v>36830.9</v>
      </c>
      <c r="O372" s="208">
        <v>37511.800000000003</v>
      </c>
    </row>
    <row r="373" spans="1:16" ht="13.5" thickBot="1">
      <c r="A373" s="206" t="s">
        <v>116</v>
      </c>
      <c r="B373" s="207"/>
      <c r="C373" s="208">
        <v>508.7</v>
      </c>
      <c r="D373" s="208">
        <v>370.2</v>
      </c>
      <c r="E373" s="208">
        <v>1067</v>
      </c>
      <c r="F373" s="208">
        <v>1657.3</v>
      </c>
      <c r="G373" s="208">
        <v>882.2</v>
      </c>
      <c r="H373" s="208">
        <v>1034.8</v>
      </c>
      <c r="I373" s="208">
        <v>121.6</v>
      </c>
      <c r="J373" s="208">
        <v>-201.3</v>
      </c>
      <c r="K373" s="209">
        <v>1008.7</v>
      </c>
      <c r="L373" s="209">
        <v>809.2</v>
      </c>
      <c r="M373" s="209">
        <v>1022.3</v>
      </c>
      <c r="N373" s="208">
        <v>876.6</v>
      </c>
      <c r="O373" s="208">
        <v>963.4</v>
      </c>
    </row>
    <row r="374" spans="1:16" ht="34.5" thickBot="1">
      <c r="A374" s="206" t="s">
        <v>229</v>
      </c>
      <c r="B374" s="207"/>
      <c r="C374" s="208">
        <v>75</v>
      </c>
      <c r="D374" s="208">
        <v>65</v>
      </c>
      <c r="E374" s="208">
        <v>87.8</v>
      </c>
      <c r="F374" s="208">
        <v>118.6</v>
      </c>
      <c r="G374" s="208">
        <v>121.4</v>
      </c>
      <c r="H374" s="208">
        <v>129.30000000000001</v>
      </c>
      <c r="I374" s="208">
        <v>117.7</v>
      </c>
      <c r="J374" s="208">
        <v>100</v>
      </c>
      <c r="K374" s="209">
        <v>100.1</v>
      </c>
      <c r="L374" s="209">
        <v>133</v>
      </c>
      <c r="M374" s="209">
        <v>136.30000000000001</v>
      </c>
      <c r="N374" s="208">
        <v>117.2</v>
      </c>
      <c r="O374" s="208">
        <v>134</v>
      </c>
    </row>
    <row r="375" spans="1:16" ht="13.5" thickBot="1">
      <c r="A375" s="206" t="s">
        <v>230</v>
      </c>
      <c r="B375" s="207"/>
      <c r="C375" s="208">
        <v>96832.3</v>
      </c>
      <c r="D375" s="208">
        <v>105412.4</v>
      </c>
      <c r="E375" s="208">
        <v>117375.2</v>
      </c>
      <c r="F375" s="208">
        <v>127305.7</v>
      </c>
      <c r="G375" s="208">
        <v>134986.1</v>
      </c>
      <c r="H375" s="208">
        <v>143377.29999999999</v>
      </c>
      <c r="I375" s="208">
        <v>147567.70000000001</v>
      </c>
      <c r="J375" s="208">
        <v>148855</v>
      </c>
      <c r="K375" s="209">
        <v>157139.4</v>
      </c>
      <c r="L375" s="209">
        <v>163507.5</v>
      </c>
      <c r="M375" s="209">
        <v>169614</v>
      </c>
      <c r="N375" s="208">
        <v>177815.1</v>
      </c>
      <c r="O375" s="208">
        <v>184496.5</v>
      </c>
    </row>
    <row r="376" spans="1:16" ht="34.5" thickBot="1">
      <c r="A376" s="206" t="s">
        <v>231</v>
      </c>
      <c r="B376" s="207"/>
      <c r="C376" s="208">
        <v>25666.7</v>
      </c>
      <c r="D376" s="208">
        <v>27182.400000000001</v>
      </c>
      <c r="E376" s="208">
        <v>30372.5</v>
      </c>
      <c r="F376" s="208">
        <v>32039.5</v>
      </c>
      <c r="G376" s="208">
        <v>34961.699999999997</v>
      </c>
      <c r="H376" s="208">
        <v>37493.599999999999</v>
      </c>
      <c r="I376" s="208">
        <v>38842</v>
      </c>
      <c r="J376" s="208">
        <v>40240.199999999997</v>
      </c>
      <c r="K376" s="209">
        <v>41251.800000000003</v>
      </c>
      <c r="L376" s="209">
        <v>41968.3</v>
      </c>
      <c r="M376" s="209">
        <v>47613.4</v>
      </c>
      <c r="N376" s="208">
        <v>53479.7</v>
      </c>
      <c r="O376" s="208">
        <v>54443.8</v>
      </c>
    </row>
    <row r="377" spans="1:16" ht="34.5" thickBot="1">
      <c r="A377" s="206" t="s">
        <v>232</v>
      </c>
      <c r="B377" s="207"/>
      <c r="C377" s="208">
        <v>31516</v>
      </c>
      <c r="D377" s="208">
        <v>35422.800000000003</v>
      </c>
      <c r="E377" s="208">
        <v>41651.199999999997</v>
      </c>
      <c r="F377" s="208">
        <v>44740.2</v>
      </c>
      <c r="G377" s="208">
        <v>46902.8</v>
      </c>
      <c r="H377" s="208">
        <v>51359.8</v>
      </c>
      <c r="I377" s="208">
        <v>51308.9</v>
      </c>
      <c r="J377" s="208">
        <v>50253.1</v>
      </c>
      <c r="K377" s="209">
        <v>53148.4</v>
      </c>
      <c r="L377" s="209">
        <v>55521.8</v>
      </c>
      <c r="M377" s="209">
        <v>61300.5</v>
      </c>
      <c r="N377" s="208">
        <v>67197.3</v>
      </c>
      <c r="O377" s="208">
        <v>69635.399999999994</v>
      </c>
    </row>
    <row r="378" spans="1:16" ht="13.5" thickBot="1">
      <c r="A378" s="206" t="s">
        <v>233</v>
      </c>
      <c r="B378" s="207"/>
      <c r="C378" s="208">
        <v>-5849.3</v>
      </c>
      <c r="D378" s="208">
        <v>-8240.4</v>
      </c>
      <c r="E378" s="208">
        <v>-11278.7</v>
      </c>
      <c r="F378" s="208">
        <v>-12700.7</v>
      </c>
      <c r="G378" s="208">
        <v>-11941.1</v>
      </c>
      <c r="H378" s="208">
        <v>-13866.2</v>
      </c>
      <c r="I378" s="208">
        <v>-12466.9</v>
      </c>
      <c r="J378" s="208">
        <v>-10012.9</v>
      </c>
      <c r="K378" s="209">
        <v>-11896.6</v>
      </c>
      <c r="L378" s="209">
        <v>-13553.5</v>
      </c>
      <c r="M378" s="209">
        <v>-13687.1</v>
      </c>
      <c r="N378" s="208">
        <v>-13717.6</v>
      </c>
      <c r="O378" s="208">
        <v>-15191.599999999991</v>
      </c>
    </row>
    <row r="379" spans="1:16">
      <c r="A379" s="206" t="s">
        <v>234</v>
      </c>
      <c r="B379" s="207"/>
      <c r="C379" s="208">
        <v>90983</v>
      </c>
      <c r="D379" s="208">
        <v>97172</v>
      </c>
      <c r="E379" s="208">
        <v>106096.5</v>
      </c>
      <c r="F379" s="208">
        <v>114605</v>
      </c>
      <c r="G379" s="208">
        <v>123045</v>
      </c>
      <c r="H379" s="208">
        <v>129511.1</v>
      </c>
      <c r="I379" s="208">
        <v>135100.79999999999</v>
      </c>
      <c r="J379" s="208">
        <v>138842.1</v>
      </c>
      <c r="K379" s="209">
        <v>145242.79999999999</v>
      </c>
      <c r="L379" s="209">
        <v>149954</v>
      </c>
      <c r="M379" s="209">
        <v>155926.9</v>
      </c>
      <c r="N379" s="208">
        <v>164097.5</v>
      </c>
      <c r="O379" s="208">
        <v>169305</v>
      </c>
    </row>
    <row r="380" spans="1:16">
      <c r="A380" s="210"/>
      <c r="B380" s="210"/>
    </row>
    <row r="381" spans="1:16" ht="25.5">
      <c r="A381" s="189" t="s">
        <v>104</v>
      </c>
      <c r="B381" s="189"/>
      <c r="C381" s="211">
        <v>-27461.300000000003</v>
      </c>
      <c r="D381" s="211">
        <v>-25795.699999999997</v>
      </c>
      <c r="E381" s="211">
        <v>-22196.300000000003</v>
      </c>
      <c r="F381" s="211">
        <v>-21326</v>
      </c>
      <c r="G381" s="211">
        <v>-20699.800000000003</v>
      </c>
      <c r="H381" s="211">
        <v>-19035.400000000009</v>
      </c>
      <c r="I381" s="211">
        <v>-15926.200000000012</v>
      </c>
      <c r="J381" s="211">
        <v>-14478.5</v>
      </c>
      <c r="K381" s="211">
        <v>-7725.8000000000029</v>
      </c>
      <c r="L381" s="211">
        <v>-5282.6999999999971</v>
      </c>
      <c r="M381" s="211">
        <v>-2570.2000000000116</v>
      </c>
      <c r="N381" s="211">
        <v>2240.5</v>
      </c>
      <c r="O381" s="211">
        <v>5336.7999999999884</v>
      </c>
      <c r="P381" s="211">
        <v>-142080</v>
      </c>
    </row>
    <row r="382" spans="1:16" ht="25.5">
      <c r="A382" s="189" t="s">
        <v>106</v>
      </c>
      <c r="B382" s="189"/>
      <c r="C382" s="211">
        <v>-18521.800000000003</v>
      </c>
      <c r="D382" s="211">
        <v>-17120</v>
      </c>
      <c r="E382" s="211">
        <v>-14908.199999999997</v>
      </c>
      <c r="F382" s="211">
        <v>-13678.699999999997</v>
      </c>
      <c r="G382" s="211">
        <v>-14084</v>
      </c>
      <c r="H382" s="211">
        <v>-14067.100000000006</v>
      </c>
      <c r="I382" s="211">
        <v>-11399.5</v>
      </c>
      <c r="J382" s="211">
        <v>-10376.199999999997</v>
      </c>
      <c r="K382" s="211">
        <v>-5311.3000000000029</v>
      </c>
      <c r="L382" s="211">
        <v>-4011.1999999999971</v>
      </c>
      <c r="M382" s="211">
        <v>-1265.8000000000029</v>
      </c>
      <c r="N382" s="211">
        <v>2437</v>
      </c>
      <c r="O382" s="211">
        <v>4557.5999999999913</v>
      </c>
      <c r="P382" s="211">
        <v>-105424</v>
      </c>
    </row>
    <row r="383" spans="1:16" ht="25.5">
      <c r="A383" s="189" t="s">
        <v>108</v>
      </c>
      <c r="B383" s="189"/>
      <c r="C383" s="211">
        <v>-510.80000000000018</v>
      </c>
      <c r="D383" s="211">
        <v>-553.50000000000023</v>
      </c>
      <c r="E383" s="211">
        <v>-540.89999999999986</v>
      </c>
      <c r="F383" s="211">
        <v>-560.59999999999991</v>
      </c>
      <c r="G383" s="211">
        <v>-401.19999999999982</v>
      </c>
      <c r="H383" s="211">
        <v>-208.79999999999973</v>
      </c>
      <c r="I383" s="211">
        <v>-91.400000000000091</v>
      </c>
      <c r="J383" s="211">
        <v>-226.90000000000009</v>
      </c>
      <c r="K383" s="211">
        <v>-27.600000000000364</v>
      </c>
      <c r="L383" s="211">
        <v>4.2999999999997272</v>
      </c>
      <c r="M383" s="211">
        <v>18.800000000000182</v>
      </c>
      <c r="N383" s="211">
        <v>210.59999999999991</v>
      </c>
      <c r="O383" s="211">
        <v>199.70000000000027</v>
      </c>
      <c r="P383" s="211">
        <v>-3377.6</v>
      </c>
    </row>
    <row r="384" spans="1:16" ht="25.5">
      <c r="A384" s="189" t="s">
        <v>110</v>
      </c>
      <c r="B384" s="189"/>
      <c r="C384" s="211">
        <v>-8428.6999999999989</v>
      </c>
      <c r="D384" s="211">
        <v>-8122.1999999999971</v>
      </c>
      <c r="E384" s="211">
        <v>-6747.2000000000007</v>
      </c>
      <c r="F384" s="211">
        <v>-7086.7000000000007</v>
      </c>
      <c r="G384" s="211">
        <v>-6214.6000000000022</v>
      </c>
      <c r="H384" s="211">
        <v>-4759.5</v>
      </c>
      <c r="I384" s="211">
        <v>-4435.3000000000029</v>
      </c>
      <c r="J384" s="211">
        <v>-3875.4000000000015</v>
      </c>
      <c r="K384" s="211">
        <v>-2386.9000000000015</v>
      </c>
      <c r="L384" s="211">
        <v>-1275.7999999999993</v>
      </c>
      <c r="M384" s="211">
        <v>-1323.1999999999971</v>
      </c>
      <c r="N384" s="211">
        <v>-407.10000000000218</v>
      </c>
      <c r="O384" s="211">
        <v>579.5</v>
      </c>
      <c r="P384" s="211">
        <v>-33278.400000000001</v>
      </c>
    </row>
    <row r="385" spans="1:16" ht="25.5">
      <c r="A385" s="189" t="s">
        <v>112</v>
      </c>
      <c r="B385" s="189"/>
      <c r="C385" s="211">
        <v>-5957</v>
      </c>
      <c r="D385" s="211">
        <v>-3449.0999999999985</v>
      </c>
      <c r="E385" s="211">
        <v>-2560.2000000000007</v>
      </c>
      <c r="F385" s="211">
        <v>-4076.9000000000015</v>
      </c>
      <c r="G385" s="211">
        <v>-5797.6999999999971</v>
      </c>
      <c r="H385" s="211">
        <v>-4432.0999999999985</v>
      </c>
      <c r="I385" s="211">
        <v>-6178.7999999999956</v>
      </c>
      <c r="J385" s="211">
        <v>-6083.9000000000015</v>
      </c>
      <c r="K385" s="211">
        <v>-1350.9000000000015</v>
      </c>
      <c r="L385" s="211">
        <v>-2164.0999999999985</v>
      </c>
      <c r="M385" s="211">
        <v>-1199.5</v>
      </c>
      <c r="N385" s="211">
        <v>746.59999999999854</v>
      </c>
      <c r="O385" s="211">
        <v>765.59999999999854</v>
      </c>
      <c r="P385" s="211">
        <v>-37801.800000000003</v>
      </c>
    </row>
    <row r="386" spans="1:16" ht="25.5">
      <c r="A386" s="189" t="s">
        <v>114</v>
      </c>
      <c r="B386" s="189"/>
      <c r="C386" s="211">
        <v>-5890.5</v>
      </c>
      <c r="D386" s="211">
        <v>-3567.3999999999978</v>
      </c>
      <c r="E386" s="211">
        <v>-3613</v>
      </c>
      <c r="F386" s="211">
        <v>-4977.9000000000015</v>
      </c>
      <c r="G386" s="211">
        <v>-5223.4000000000015</v>
      </c>
      <c r="H386" s="211">
        <v>-4900.1999999999971</v>
      </c>
      <c r="I386" s="211">
        <v>-5490</v>
      </c>
      <c r="J386" s="211">
        <v>-5898.6999999999971</v>
      </c>
      <c r="K386" s="211">
        <v>-2699.3000000000029</v>
      </c>
      <c r="L386" s="211">
        <v>-1994</v>
      </c>
      <c r="M386" s="211">
        <v>-1422.9000000000015</v>
      </c>
      <c r="N386" s="211">
        <v>940.90000000000146</v>
      </c>
      <c r="O386" s="211">
        <v>681</v>
      </c>
      <c r="P386" s="211">
        <v>-36716.300000000003</v>
      </c>
    </row>
    <row r="387" spans="1:16" ht="25.5">
      <c r="A387" s="189" t="s">
        <v>119</v>
      </c>
      <c r="B387" s="189"/>
      <c r="C387" s="211">
        <v>-2364.7000000000007</v>
      </c>
      <c r="D387" s="211">
        <v>-2860.2999999999993</v>
      </c>
      <c r="E387" s="211">
        <v>-1807.5</v>
      </c>
      <c r="F387" s="211">
        <v>-2818.8000000000029</v>
      </c>
      <c r="G387" s="211">
        <v>-1231.3000000000029</v>
      </c>
      <c r="H387" s="211">
        <v>-1885.8000000000029</v>
      </c>
      <c r="I387" s="211">
        <v>-1250.3000000000029</v>
      </c>
      <c r="J387" s="211">
        <v>-963.20000000000437</v>
      </c>
      <c r="K387" s="211">
        <v>-1446.8999999999942</v>
      </c>
      <c r="L387" s="211">
        <v>-2477.8999999999942</v>
      </c>
      <c r="M387" s="211">
        <v>3064</v>
      </c>
      <c r="N387" s="211">
        <v>3767.0999999999985</v>
      </c>
      <c r="O387" s="211">
        <v>980.5</v>
      </c>
      <c r="P387" s="211">
        <v>-53413.9</v>
      </c>
    </row>
    <row r="388" spans="1:16" ht="25.5">
      <c r="A388" s="189" t="s">
        <v>125</v>
      </c>
      <c r="B388" s="189"/>
      <c r="C388" s="211">
        <v>-3470.0999999999985</v>
      </c>
      <c r="D388" s="211">
        <v>-1607.5999999999985</v>
      </c>
      <c r="E388" s="211">
        <v>745.59999999999854</v>
      </c>
      <c r="F388" s="211">
        <v>-2163.9000000000015</v>
      </c>
      <c r="G388" s="211">
        <v>-4224.6999999999971</v>
      </c>
      <c r="H388" s="211">
        <v>-2609.6999999999971</v>
      </c>
      <c r="I388" s="211">
        <v>-3196</v>
      </c>
      <c r="J388" s="211">
        <v>-3998.5999999999985</v>
      </c>
      <c r="K388" s="211">
        <v>-859</v>
      </c>
      <c r="L388" s="211">
        <v>-2582.5</v>
      </c>
      <c r="M388" s="211">
        <v>1877.6999999999971</v>
      </c>
      <c r="N388" s="211">
        <v>3512.1000000000058</v>
      </c>
      <c r="O388" s="211">
        <v>2438</v>
      </c>
      <c r="P388" s="211">
        <v>-68769.2</v>
      </c>
    </row>
    <row r="389" spans="1:16" ht="25.5">
      <c r="A389" s="189" t="s">
        <v>100</v>
      </c>
      <c r="B389" s="189"/>
      <c r="C389" s="211">
        <v>-32625.699999999997</v>
      </c>
      <c r="D389" s="211">
        <v>-30995.800000000003</v>
      </c>
      <c r="E389" s="211">
        <v>-27719.600000000006</v>
      </c>
      <c r="F389" s="211">
        <v>-26087</v>
      </c>
      <c r="G389" s="211">
        <v>-23377.600000000006</v>
      </c>
      <c r="H389" s="211">
        <v>-22644.699999999983</v>
      </c>
      <c r="I389" s="211">
        <v>-20060</v>
      </c>
      <c r="J389" s="211">
        <v>-17504.600000000006</v>
      </c>
      <c r="K389" s="211">
        <v>-9679.3000000000175</v>
      </c>
      <c r="L389" s="211">
        <v>-7385.3999999999942</v>
      </c>
      <c r="M389" s="211">
        <v>-2632.2000000000116</v>
      </c>
      <c r="N389" s="211">
        <v>3242.1000000000058</v>
      </c>
      <c r="O389" s="211" t="e">
        <v>#REF!</v>
      </c>
      <c r="P389" s="211">
        <v>-164646.20000000001</v>
      </c>
    </row>
  </sheetData>
  <mergeCells count="9">
    <mergeCell ref="A35:Y35"/>
    <mergeCell ref="A36:Y36"/>
    <mergeCell ref="A1:Y1"/>
    <mergeCell ref="A2:Y2"/>
    <mergeCell ref="A33:Y33"/>
    <mergeCell ref="A34:Y34"/>
    <mergeCell ref="A31:Y31"/>
    <mergeCell ref="A32:Y32"/>
    <mergeCell ref="A30:Y30"/>
  </mergeCells>
  <phoneticPr fontId="26" type="noConversion"/>
  <printOptions horizontalCentered="1"/>
  <pageMargins left="0.27559055118110237" right="0.19685039370078741" top="0.15748031496062992" bottom="0.15748031496062992" header="0" footer="0"/>
  <pageSetup paperSize="9" scale="80" orientation="landscape" horizontalDpi="1200" verticalDpi="1200" r:id="rId1"/>
  <headerFooter alignWithMargins="0"/>
</worksheet>
</file>

<file path=xl/worksheets/sheet90.xml><?xml version="1.0" encoding="utf-8"?>
<worksheet xmlns="http://schemas.openxmlformats.org/spreadsheetml/2006/main" xmlns:r="http://schemas.openxmlformats.org/officeDocument/2006/relationships">
  <sheetPr>
    <pageSetUpPr fitToPage="1"/>
  </sheetPr>
  <dimension ref="A1:AC58"/>
  <sheetViews>
    <sheetView showGridLines="0" zoomScaleSheetLayoutView="100" workbookViewId="0">
      <selection activeCell="A2" sqref="A2:K2"/>
    </sheetView>
  </sheetViews>
  <sheetFormatPr defaultColWidth="7.85546875" defaultRowHeight="12.75"/>
  <cols>
    <col min="1" max="1" width="19.28515625" style="1672" customWidth="1"/>
    <col min="2" max="2" width="10.28515625" style="1672" customWidth="1"/>
    <col min="3" max="3" width="10" style="1672" customWidth="1"/>
    <col min="4" max="4" width="9.28515625" style="1672" customWidth="1"/>
    <col min="5" max="5" width="9.5703125" style="1672" customWidth="1"/>
    <col min="6" max="6" width="12.140625" style="1672" customWidth="1"/>
    <col min="7" max="7" width="2.7109375" style="1672" customWidth="1"/>
    <col min="8" max="8" width="8.7109375" style="1672" customWidth="1"/>
    <col min="9" max="9" width="3.140625" style="1672" customWidth="1"/>
    <col min="10" max="10" width="8.85546875" style="1672" customWidth="1"/>
    <col min="11" max="11" width="2.140625" style="1672" customWidth="1"/>
    <col min="12" max="12" width="14.5703125" style="1672" customWidth="1"/>
    <col min="13" max="16384" width="7.85546875" style="1672"/>
  </cols>
  <sheetData>
    <row r="1" spans="1:29" s="1990" customFormat="1" ht="30" customHeight="1">
      <c r="A1" s="5534" t="s">
        <v>2433</v>
      </c>
      <c r="B1" s="5534"/>
      <c r="C1" s="5534"/>
      <c r="D1" s="5534"/>
      <c r="E1" s="5534"/>
      <c r="F1" s="5534"/>
      <c r="G1" s="5534"/>
      <c r="H1" s="5534"/>
      <c r="I1" s="5534"/>
      <c r="J1" s="5534"/>
      <c r="K1" s="5534"/>
      <c r="L1" s="1989"/>
    </row>
    <row r="2" spans="1:29" s="1990" customFormat="1" ht="30" customHeight="1">
      <c r="A2" s="5535" t="s">
        <v>2434</v>
      </c>
      <c r="B2" s="5535"/>
      <c r="C2" s="5535"/>
      <c r="D2" s="5535"/>
      <c r="E2" s="5535"/>
      <c r="F2" s="5535"/>
      <c r="G2" s="5535"/>
      <c r="H2" s="5535"/>
      <c r="I2" s="5535"/>
      <c r="J2" s="5535"/>
      <c r="K2" s="5535"/>
      <c r="L2" s="1989"/>
    </row>
    <row r="3" spans="1:29" s="1991" customFormat="1" ht="13.5" customHeight="1">
      <c r="A3" s="5536"/>
      <c r="B3" s="5405" t="s">
        <v>2435</v>
      </c>
      <c r="C3" s="5527" t="s">
        <v>2436</v>
      </c>
      <c r="D3" s="5528"/>
      <c r="E3" s="5528"/>
      <c r="F3" s="5529" t="s">
        <v>2437</v>
      </c>
      <c r="G3" s="5530"/>
      <c r="H3" s="5529" t="s">
        <v>2438</v>
      </c>
      <c r="I3" s="5530"/>
      <c r="J3" s="5529" t="s">
        <v>2439</v>
      </c>
      <c r="K3" s="5530"/>
      <c r="L3" s="590"/>
    </row>
    <row r="4" spans="1:29" ht="25.5" customHeight="1">
      <c r="A4" s="5536"/>
      <c r="B4" s="5405"/>
      <c r="C4" s="536" t="s">
        <v>84</v>
      </c>
      <c r="D4" s="537" t="s">
        <v>2440</v>
      </c>
      <c r="E4" s="536" t="s">
        <v>2441</v>
      </c>
      <c r="F4" s="5531"/>
      <c r="G4" s="5532"/>
      <c r="H4" s="5531"/>
      <c r="I4" s="5532"/>
      <c r="J4" s="5531"/>
      <c r="K4" s="5532"/>
      <c r="L4" s="590"/>
    </row>
    <row r="5" spans="1:29" ht="13.5" customHeight="1">
      <c r="A5" s="5536"/>
      <c r="B5" s="537" t="s">
        <v>765</v>
      </c>
      <c r="C5" s="5132" t="s">
        <v>2042</v>
      </c>
      <c r="D5" s="5533"/>
      <c r="E5" s="5533"/>
      <c r="F5" s="5132" t="s">
        <v>204</v>
      </c>
      <c r="G5" s="5133"/>
      <c r="H5" s="5107" t="s">
        <v>765</v>
      </c>
      <c r="I5" s="5107"/>
      <c r="J5" s="5107"/>
      <c r="K5" s="5107"/>
      <c r="L5" s="590"/>
    </row>
    <row r="6" spans="1:29" ht="12.75" customHeight="1">
      <c r="A6" s="1992" t="s">
        <v>442</v>
      </c>
      <c r="B6" s="1993"/>
      <c r="C6" s="1992"/>
      <c r="D6" s="1992"/>
      <c r="E6" s="1992"/>
      <c r="F6" s="1994"/>
      <c r="G6" s="1994"/>
      <c r="H6" s="882" t="s">
        <v>205</v>
      </c>
      <c r="I6" s="882"/>
      <c r="J6" s="882" t="s">
        <v>205</v>
      </c>
      <c r="K6" s="882"/>
      <c r="L6" s="1995"/>
      <c r="M6" s="1994"/>
      <c r="N6" s="1996"/>
      <c r="O6" s="1996"/>
      <c r="P6" s="1996"/>
      <c r="Q6" s="1996"/>
    </row>
    <row r="7" spans="1:29" ht="12.75" customHeight="1">
      <c r="A7" s="1997">
        <v>1990</v>
      </c>
      <c r="B7" s="1998">
        <v>10745</v>
      </c>
      <c r="C7" s="1998">
        <v>137252</v>
      </c>
      <c r="D7" s="1998">
        <v>79549</v>
      </c>
      <c r="E7" s="1998">
        <v>57703</v>
      </c>
      <c r="F7" s="1999" t="s">
        <v>211</v>
      </c>
      <c r="G7" s="1999"/>
      <c r="H7" s="1998" t="s">
        <v>211</v>
      </c>
      <c r="I7" s="1998"/>
      <c r="J7" s="1998" t="s">
        <v>211</v>
      </c>
      <c r="K7" s="2000"/>
      <c r="L7" s="2001"/>
      <c r="M7" s="1999"/>
      <c r="N7" s="1999"/>
      <c r="O7" s="1998"/>
      <c r="P7" s="1998"/>
      <c r="Q7" s="1998"/>
      <c r="S7" s="1798"/>
      <c r="T7" s="1798"/>
      <c r="U7" s="1798"/>
      <c r="V7" s="1798"/>
      <c r="W7" s="1798"/>
      <c r="X7" s="1798"/>
      <c r="Y7" s="1798"/>
      <c r="Z7" s="1798"/>
      <c r="AA7" s="1798"/>
      <c r="AB7" s="1798"/>
      <c r="AC7" s="1798"/>
    </row>
    <row r="8" spans="1:29" ht="12.75" customHeight="1">
      <c r="A8" s="1997">
        <v>1991</v>
      </c>
      <c r="B8" s="1998">
        <v>14327</v>
      </c>
      <c r="C8" s="1998">
        <v>182486</v>
      </c>
      <c r="D8" s="1998">
        <v>125488</v>
      </c>
      <c r="E8" s="1998">
        <v>56998</v>
      </c>
      <c r="F8" s="1999" t="s">
        <v>211</v>
      </c>
      <c r="G8" s="1999"/>
      <c r="H8" s="1998" t="s">
        <v>211</v>
      </c>
      <c r="I8" s="1998"/>
      <c r="J8" s="1998" t="s">
        <v>211</v>
      </c>
      <c r="K8" s="2000"/>
      <c r="L8" s="2001"/>
      <c r="M8" s="1999"/>
      <c r="N8" s="1999"/>
      <c r="O8" s="1998"/>
      <c r="P8" s="1998"/>
      <c r="Q8" s="1998"/>
      <c r="S8" s="1798"/>
      <c r="T8" s="1798"/>
      <c r="U8" s="1798"/>
      <c r="V8" s="1798"/>
      <c r="W8" s="1798"/>
      <c r="X8" s="1798"/>
      <c r="Y8" s="1798"/>
      <c r="Z8" s="1798"/>
      <c r="AA8" s="1798"/>
      <c r="AB8" s="1798"/>
      <c r="AC8" s="1798"/>
    </row>
    <row r="9" spans="1:29" ht="12.75" customHeight="1">
      <c r="A9" s="1997">
        <v>1992</v>
      </c>
      <c r="B9" s="1998">
        <v>14954</v>
      </c>
      <c r="C9" s="1998">
        <v>57011</v>
      </c>
      <c r="D9" s="1998">
        <v>39701</v>
      </c>
      <c r="E9" s="1998">
        <v>17310</v>
      </c>
      <c r="F9" s="1999" t="s">
        <v>211</v>
      </c>
      <c r="G9" s="1999"/>
      <c r="H9" s="1998" t="s">
        <v>211</v>
      </c>
      <c r="I9" s="1998"/>
      <c r="J9" s="1998" t="s">
        <v>211</v>
      </c>
      <c r="K9" s="2000"/>
      <c r="L9" s="2001"/>
      <c r="M9" s="1999"/>
      <c r="N9" s="1999"/>
      <c r="O9" s="1998"/>
      <c r="P9" s="1998"/>
      <c r="Q9" s="1998"/>
      <c r="S9" s="1798"/>
      <c r="T9" s="1798"/>
      <c r="U9" s="1798"/>
      <c r="V9" s="1798"/>
      <c r="W9" s="1798"/>
      <c r="X9" s="1798"/>
      <c r="Y9" s="1798"/>
      <c r="Z9" s="1798"/>
      <c r="AA9" s="1798"/>
      <c r="AB9" s="1798"/>
      <c r="AC9" s="1798"/>
    </row>
    <row r="10" spans="1:29" ht="12.75" customHeight="1">
      <c r="A10" s="1997">
        <v>1993</v>
      </c>
      <c r="B10" s="1998">
        <v>16101</v>
      </c>
      <c r="C10" s="1998">
        <v>49963</v>
      </c>
      <c r="D10" s="1998">
        <v>23839</v>
      </c>
      <c r="E10" s="1998">
        <v>26124</v>
      </c>
      <c r="F10" s="1999" t="s">
        <v>211</v>
      </c>
      <c r="G10" s="1999"/>
      <c r="H10" s="1998">
        <v>436</v>
      </c>
      <c r="I10" s="1998"/>
      <c r="J10" s="1793">
        <v>38126</v>
      </c>
      <c r="K10" s="2002"/>
      <c r="L10" s="2001"/>
      <c r="M10" s="1999"/>
      <c r="N10" s="1999"/>
      <c r="O10" s="1998"/>
      <c r="P10" s="1998"/>
      <c r="Q10" s="1793"/>
      <c r="S10" s="1798"/>
      <c r="T10" s="1798"/>
      <c r="U10" s="1798"/>
      <c r="V10" s="1798"/>
      <c r="W10" s="1798"/>
      <c r="X10" s="1798"/>
      <c r="Y10" s="1798"/>
      <c r="Z10" s="1798"/>
      <c r="AA10" s="1798"/>
      <c r="AB10" s="1798"/>
      <c r="AC10" s="1798"/>
    </row>
    <row r="11" spans="1:29" ht="12.75" customHeight="1">
      <c r="A11" s="1997">
        <v>1994</v>
      </c>
      <c r="B11" s="1998">
        <v>19983</v>
      </c>
      <c r="C11" s="1998">
        <v>77323</v>
      </c>
      <c r="D11" s="1998">
        <v>13487</v>
      </c>
      <c r="E11" s="1998">
        <v>63836</v>
      </c>
      <c r="F11" s="1999" t="s">
        <v>211</v>
      </c>
      <c r="G11" s="1999"/>
      <c r="H11" s="1998">
        <v>452</v>
      </c>
      <c r="I11" s="1998"/>
      <c r="J11" s="1793">
        <v>38664</v>
      </c>
      <c r="K11" s="2002"/>
      <c r="L11" s="2001"/>
      <c r="M11" s="1999"/>
      <c r="N11" s="1999"/>
      <c r="O11" s="1998"/>
      <c r="P11" s="1998"/>
      <c r="Q11" s="1793"/>
      <c r="S11" s="1798"/>
      <c r="T11" s="1798"/>
      <c r="U11" s="1798"/>
      <c r="V11" s="1798"/>
      <c r="W11" s="1798"/>
      <c r="X11" s="1798"/>
      <c r="Y11" s="1798"/>
      <c r="Z11" s="1798"/>
      <c r="AA11" s="1798"/>
      <c r="AB11" s="1798"/>
      <c r="AC11" s="1798"/>
    </row>
    <row r="12" spans="1:29" ht="12.75" customHeight="1">
      <c r="A12" s="1997">
        <v>1995</v>
      </c>
      <c r="B12" s="1998">
        <v>34116</v>
      </c>
      <c r="C12" s="1998">
        <v>169612</v>
      </c>
      <c r="D12" s="1998">
        <v>87554</v>
      </c>
      <c r="E12" s="1998">
        <v>82058</v>
      </c>
      <c r="F12" s="1999" t="s">
        <v>211</v>
      </c>
      <c r="G12" s="1999"/>
      <c r="H12" s="1998">
        <v>459</v>
      </c>
      <c r="I12" s="1998"/>
      <c r="J12" s="1793">
        <v>40188</v>
      </c>
      <c r="K12" s="2002"/>
      <c r="L12" s="2001"/>
      <c r="M12" s="1999"/>
      <c r="N12" s="1999"/>
      <c r="O12" s="1998"/>
      <c r="P12" s="1998"/>
      <c r="Q12" s="1793"/>
      <c r="S12" s="1798"/>
      <c r="T12" s="1798"/>
      <c r="U12" s="1798"/>
      <c r="V12" s="1798"/>
      <c r="W12" s="1798"/>
      <c r="X12" s="1798"/>
      <c r="Y12" s="1798"/>
      <c r="Z12" s="1798"/>
      <c r="AA12" s="1798"/>
      <c r="AB12" s="1798"/>
      <c r="AC12" s="1798"/>
    </row>
    <row r="13" spans="1:29" ht="12.75" customHeight="1">
      <c r="A13" s="1997">
        <v>1996</v>
      </c>
      <c r="B13" s="1998">
        <v>28626</v>
      </c>
      <c r="C13" s="1998">
        <v>88867</v>
      </c>
      <c r="D13" s="1998">
        <v>30542</v>
      </c>
      <c r="E13" s="1998">
        <v>58325</v>
      </c>
      <c r="F13" s="1999" t="s">
        <v>211</v>
      </c>
      <c r="G13" s="1999"/>
      <c r="H13" s="1998">
        <v>449</v>
      </c>
      <c r="I13" s="1998"/>
      <c r="J13" s="1793">
        <v>40562</v>
      </c>
      <c r="K13" s="2002"/>
      <c r="L13" s="2001"/>
      <c r="M13" s="1999"/>
      <c r="N13" s="1999"/>
      <c r="O13" s="1998"/>
      <c r="P13" s="1998"/>
      <c r="Q13" s="1793"/>
      <c r="S13" s="1798"/>
      <c r="T13" s="1798"/>
      <c r="U13" s="1798"/>
      <c r="V13" s="1798"/>
      <c r="W13" s="1798"/>
      <c r="X13" s="1798"/>
      <c r="Y13" s="1798"/>
      <c r="Z13" s="1798"/>
      <c r="AA13" s="1798"/>
      <c r="AB13" s="1798"/>
      <c r="AC13" s="1798"/>
    </row>
    <row r="14" spans="1:29" ht="12.75" customHeight="1">
      <c r="A14" s="1997">
        <v>1997</v>
      </c>
      <c r="B14" s="1998">
        <v>23497</v>
      </c>
      <c r="C14" s="1998">
        <v>30534</v>
      </c>
      <c r="D14" s="1998">
        <v>11466</v>
      </c>
      <c r="E14" s="1998">
        <v>19068</v>
      </c>
      <c r="F14" s="1999" t="s">
        <v>211</v>
      </c>
      <c r="G14" s="1999"/>
      <c r="H14" s="1998">
        <v>444</v>
      </c>
      <c r="I14" s="1998"/>
      <c r="J14" s="1793">
        <v>40432</v>
      </c>
      <c r="K14" s="2002"/>
      <c r="L14" s="2001"/>
      <c r="M14" s="1999"/>
      <c r="N14" s="1999"/>
      <c r="O14" s="1998"/>
      <c r="P14" s="1998"/>
      <c r="Q14" s="1793"/>
      <c r="S14" s="1798"/>
      <c r="T14" s="1798"/>
      <c r="U14" s="1798"/>
      <c r="V14" s="1798"/>
      <c r="W14" s="1798"/>
      <c r="X14" s="1798"/>
      <c r="Y14" s="1798"/>
      <c r="Z14" s="1798"/>
      <c r="AA14" s="1798"/>
      <c r="AB14" s="1798"/>
      <c r="AC14" s="1798"/>
    </row>
    <row r="15" spans="1:29" ht="12.75" customHeight="1">
      <c r="A15" s="1997">
        <v>1998</v>
      </c>
      <c r="B15" s="1998">
        <v>34676</v>
      </c>
      <c r="C15" s="1998">
        <v>158368</v>
      </c>
      <c r="D15" s="1998">
        <v>57393</v>
      </c>
      <c r="E15" s="1998">
        <v>100975</v>
      </c>
      <c r="F15" s="1999" t="s">
        <v>211</v>
      </c>
      <c r="G15" s="1999"/>
      <c r="H15" s="1998">
        <v>469</v>
      </c>
      <c r="I15" s="2003"/>
      <c r="J15" s="1793">
        <v>40541</v>
      </c>
      <c r="K15" s="2002"/>
      <c r="L15" s="2001"/>
      <c r="M15" s="1999"/>
      <c r="N15" s="1999"/>
      <c r="O15" s="1998"/>
      <c r="P15" s="2003"/>
      <c r="Q15" s="1793"/>
      <c r="S15" s="1798"/>
      <c r="T15" s="1798"/>
      <c r="U15" s="1798"/>
      <c r="V15" s="1798"/>
      <c r="W15" s="1798"/>
      <c r="X15" s="1798"/>
      <c r="Y15" s="1798"/>
      <c r="Z15" s="1798"/>
      <c r="AA15" s="1798"/>
      <c r="AB15" s="1798"/>
      <c r="AC15" s="1798"/>
    </row>
    <row r="16" spans="1:29" ht="12.75" customHeight="1">
      <c r="A16" s="1997">
        <v>1999</v>
      </c>
      <c r="B16" s="1998">
        <v>25477</v>
      </c>
      <c r="C16" s="1998">
        <v>70613</v>
      </c>
      <c r="D16" s="1998">
        <v>31052</v>
      </c>
      <c r="E16" s="1998">
        <v>39561</v>
      </c>
      <c r="F16" s="1999" t="s">
        <v>211</v>
      </c>
      <c r="G16" s="1999"/>
      <c r="H16" s="1998">
        <v>468</v>
      </c>
      <c r="I16" s="2003"/>
      <c r="J16" s="1793">
        <v>41202</v>
      </c>
      <c r="K16" s="2002"/>
      <c r="L16" s="2001"/>
      <c r="M16" s="1999"/>
      <c r="N16" s="1999"/>
      <c r="O16" s="1998"/>
      <c r="P16" s="2003"/>
      <c r="Q16" s="1793"/>
      <c r="S16" s="1798"/>
      <c r="T16" s="1798"/>
      <c r="U16" s="1798"/>
      <c r="V16" s="1798"/>
      <c r="W16" s="1798"/>
      <c r="X16" s="1798"/>
      <c r="Y16" s="1798"/>
      <c r="Z16" s="1798"/>
      <c r="AA16" s="1798"/>
      <c r="AB16" s="1798"/>
      <c r="AC16" s="1798"/>
    </row>
    <row r="17" spans="1:29" ht="12.75" customHeight="1">
      <c r="A17" s="1997">
        <v>2000</v>
      </c>
      <c r="B17" s="1998">
        <v>34109</v>
      </c>
      <c r="C17" s="1998">
        <v>159605</v>
      </c>
      <c r="D17" s="1998">
        <v>68647</v>
      </c>
      <c r="E17" s="1998">
        <v>90958</v>
      </c>
      <c r="F17" s="1999" t="s">
        <v>211</v>
      </c>
      <c r="G17" s="1999"/>
      <c r="H17" s="1998">
        <v>467</v>
      </c>
      <c r="I17" s="2003"/>
      <c r="J17" s="1793">
        <v>41454</v>
      </c>
      <c r="K17" s="2002"/>
      <c r="L17" s="2001"/>
      <c r="M17" s="1999"/>
      <c r="N17" s="1999"/>
      <c r="O17" s="1998"/>
      <c r="P17" s="2003"/>
      <c r="Q17" s="1793"/>
      <c r="S17" s="1798"/>
      <c r="T17" s="1798"/>
      <c r="U17" s="1798"/>
      <c r="V17" s="1798"/>
      <c r="W17" s="1798"/>
      <c r="X17" s="1798"/>
      <c r="Y17" s="1798"/>
      <c r="Z17" s="1798"/>
      <c r="AA17" s="1798"/>
      <c r="AB17" s="1798"/>
      <c r="AC17" s="1798"/>
    </row>
    <row r="18" spans="1:29" ht="12.75" customHeight="1">
      <c r="A18" s="1997">
        <v>2001</v>
      </c>
      <c r="B18" s="2004">
        <v>26947</v>
      </c>
      <c r="C18" s="2004">
        <v>112312</v>
      </c>
      <c r="D18" s="2004">
        <v>45617</v>
      </c>
      <c r="E18" s="2004">
        <v>66695</v>
      </c>
      <c r="F18" s="1999" t="s">
        <v>211</v>
      </c>
      <c r="G18" s="1999"/>
      <c r="H18" s="1998">
        <v>447</v>
      </c>
      <c r="I18" s="2003"/>
      <c r="J18" s="1793" t="s">
        <v>2442</v>
      </c>
      <c r="K18" s="2003"/>
      <c r="L18" s="2001"/>
      <c r="M18" s="1999"/>
      <c r="N18" s="1999"/>
      <c r="O18" s="1998"/>
      <c r="P18" s="2003"/>
      <c r="Q18" s="1793"/>
      <c r="S18" s="1798"/>
      <c r="T18" s="1798"/>
      <c r="U18" s="1798"/>
      <c r="V18" s="1798"/>
      <c r="W18" s="1798"/>
      <c r="X18" s="1798"/>
      <c r="Y18" s="1798"/>
      <c r="Z18" s="1798"/>
      <c r="AA18" s="1798"/>
      <c r="AB18" s="1798"/>
      <c r="AC18" s="1798"/>
    </row>
    <row r="19" spans="1:29" ht="12.75" customHeight="1">
      <c r="A19" s="1997">
        <v>2002</v>
      </c>
      <c r="B19" s="2004">
        <v>26576</v>
      </c>
      <c r="C19" s="2004">
        <v>124619</v>
      </c>
      <c r="D19" s="2004">
        <v>65164</v>
      </c>
      <c r="E19" s="2004">
        <v>59455</v>
      </c>
      <c r="F19" s="1999" t="s">
        <v>211</v>
      </c>
      <c r="G19" s="1999"/>
      <c r="H19" s="1998">
        <v>449</v>
      </c>
      <c r="I19" s="2003"/>
      <c r="J19" s="1793">
        <v>42258</v>
      </c>
      <c r="K19" s="2002"/>
      <c r="L19" s="2001"/>
      <c r="M19" s="1999"/>
      <c r="N19" s="1999"/>
      <c r="O19" s="1998"/>
      <c r="P19" s="2003"/>
      <c r="Q19" s="1793"/>
      <c r="S19" s="1798"/>
      <c r="T19" s="1798"/>
      <c r="U19" s="1798"/>
      <c r="V19" s="1798"/>
      <c r="W19" s="1798"/>
      <c r="X19" s="1798"/>
      <c r="Y19" s="1798"/>
      <c r="Z19" s="1798"/>
      <c r="AA19" s="1798"/>
      <c r="AB19" s="1798"/>
      <c r="AC19" s="1798"/>
    </row>
    <row r="20" spans="1:29" ht="12.75" customHeight="1">
      <c r="A20" s="1997">
        <v>2003</v>
      </c>
      <c r="B20" s="2004">
        <v>26219</v>
      </c>
      <c r="C20" s="2004">
        <v>425839</v>
      </c>
      <c r="D20" s="2004">
        <v>286055</v>
      </c>
      <c r="E20" s="2004">
        <v>139784</v>
      </c>
      <c r="F20" s="2005" t="s">
        <v>211</v>
      </c>
      <c r="G20" s="2005"/>
      <c r="H20" s="2006">
        <v>435</v>
      </c>
      <c r="I20" s="2003"/>
      <c r="J20" s="1793">
        <v>41756</v>
      </c>
      <c r="K20" s="2002"/>
      <c r="L20" s="2006"/>
      <c r="M20" s="2005"/>
      <c r="N20" s="2005"/>
      <c r="O20" s="2006"/>
      <c r="P20" s="2003"/>
      <c r="Q20" s="1793"/>
      <c r="S20" s="1798"/>
      <c r="T20" s="1798"/>
      <c r="U20" s="1798"/>
      <c r="V20" s="1798"/>
      <c r="W20" s="1798"/>
      <c r="X20" s="1798"/>
      <c r="Y20" s="1798"/>
      <c r="Z20" s="1798"/>
      <c r="AA20" s="1798"/>
      <c r="AB20" s="1798"/>
      <c r="AC20" s="1798"/>
    </row>
    <row r="21" spans="1:29" ht="12.75" customHeight="1">
      <c r="A21" s="1997">
        <v>2004</v>
      </c>
      <c r="B21" s="2004">
        <v>22165</v>
      </c>
      <c r="C21" s="2004">
        <v>130108</v>
      </c>
      <c r="D21" s="2004">
        <v>56271</v>
      </c>
      <c r="E21" s="2004">
        <v>73836</v>
      </c>
      <c r="F21" s="2007" t="s">
        <v>211</v>
      </c>
      <c r="G21" s="2007"/>
      <c r="H21" s="2008">
        <v>475</v>
      </c>
      <c r="I21" s="2003"/>
      <c r="J21" s="1793">
        <v>41509</v>
      </c>
      <c r="K21" s="2002"/>
      <c r="L21" s="2008"/>
      <c r="M21" s="2007"/>
      <c r="N21" s="2007"/>
      <c r="O21" s="2008"/>
      <c r="P21" s="2003"/>
      <c r="Q21" s="1793"/>
      <c r="S21" s="1798"/>
      <c r="T21" s="1798"/>
      <c r="U21" s="1798"/>
      <c r="V21" s="1798"/>
      <c r="W21" s="1798"/>
      <c r="X21" s="1798"/>
      <c r="Y21" s="1798"/>
      <c r="Z21" s="1798"/>
      <c r="AA21" s="1798"/>
      <c r="AB21" s="1798"/>
      <c r="AC21" s="1798"/>
    </row>
    <row r="22" spans="1:29" ht="12.75" customHeight="1">
      <c r="A22" s="1997">
        <v>2005</v>
      </c>
      <c r="B22" s="2004">
        <v>35824</v>
      </c>
      <c r="C22" s="2004">
        <v>339089</v>
      </c>
      <c r="D22" s="2004">
        <v>213921</v>
      </c>
      <c r="E22" s="2004">
        <v>125168</v>
      </c>
      <c r="F22" s="2007" t="s">
        <v>211</v>
      </c>
      <c r="G22" s="2007"/>
      <c r="H22" s="2008">
        <v>475</v>
      </c>
      <c r="I22" s="2003"/>
      <c r="J22" s="1793">
        <v>41942</v>
      </c>
      <c r="K22" s="2002"/>
      <c r="L22" s="2008"/>
      <c r="M22" s="2007"/>
      <c r="N22" s="2007"/>
      <c r="O22" s="2008"/>
      <c r="P22" s="2003"/>
      <c r="Q22" s="1793"/>
      <c r="S22" s="1798"/>
      <c r="T22" s="1798"/>
      <c r="U22" s="1798"/>
      <c r="V22" s="1798"/>
      <c r="W22" s="1798"/>
      <c r="X22" s="1798"/>
      <c r="Y22" s="1798"/>
      <c r="Z22" s="1798"/>
      <c r="AA22" s="1798"/>
      <c r="AB22" s="1798"/>
      <c r="AC22" s="1798"/>
    </row>
    <row r="23" spans="1:29" ht="12.75" customHeight="1">
      <c r="A23" s="1997" t="s">
        <v>205</v>
      </c>
      <c r="B23" s="2004"/>
      <c r="C23" s="2004"/>
      <c r="D23" s="2004"/>
      <c r="E23" s="2004"/>
      <c r="F23" s="2007"/>
      <c r="G23" s="2007"/>
      <c r="H23" s="2008"/>
      <c r="I23" s="2008"/>
      <c r="J23" s="1793"/>
      <c r="K23" s="2002"/>
      <c r="L23" s="2008"/>
      <c r="M23" s="2007"/>
      <c r="N23" s="2007"/>
      <c r="O23" s="2008"/>
      <c r="P23" s="2008"/>
      <c r="Q23" s="1793"/>
      <c r="S23" s="1798"/>
      <c r="T23" s="1798"/>
      <c r="U23" s="1798"/>
      <c r="V23" s="1798"/>
      <c r="W23" s="1798"/>
      <c r="X23" s="1798"/>
      <c r="Y23" s="1798"/>
      <c r="Z23" s="1798"/>
      <c r="AA23" s="1798"/>
      <c r="AB23" s="1798"/>
      <c r="AC23" s="1798"/>
    </row>
    <row r="24" spans="1:29" ht="12.75" customHeight="1">
      <c r="A24" s="2009">
        <v>2006</v>
      </c>
      <c r="B24" s="2004">
        <v>20444</v>
      </c>
      <c r="C24" s="2004">
        <v>79390</v>
      </c>
      <c r="D24" s="2004">
        <v>38585</v>
      </c>
      <c r="E24" s="2004">
        <v>40805</v>
      </c>
      <c r="F24" s="2007" t="s">
        <v>211</v>
      </c>
      <c r="G24" s="2007"/>
      <c r="H24" s="2008">
        <v>475</v>
      </c>
      <c r="I24" s="2003"/>
      <c r="J24" s="1793">
        <v>42208</v>
      </c>
      <c r="K24" s="2002"/>
      <c r="L24" s="2008"/>
      <c r="M24" s="2007"/>
      <c r="N24" s="2007"/>
      <c r="O24" s="2008"/>
      <c r="P24" s="2003"/>
      <c r="Q24" s="1793"/>
      <c r="S24" s="1798"/>
      <c r="T24" s="1798"/>
      <c r="U24" s="1798"/>
      <c r="V24" s="1798"/>
      <c r="W24" s="1798"/>
      <c r="X24" s="1798"/>
      <c r="Y24" s="1798"/>
      <c r="Z24" s="1798"/>
      <c r="AA24" s="1798"/>
      <c r="AB24" s="1798"/>
      <c r="AC24" s="1798"/>
    </row>
    <row r="25" spans="1:29" ht="12.75" customHeight="1">
      <c r="A25" s="2009">
        <v>2007</v>
      </c>
      <c r="B25" s="2004">
        <v>20316</v>
      </c>
      <c r="C25" s="2004">
        <v>34078</v>
      </c>
      <c r="D25" s="2004">
        <v>10851</v>
      </c>
      <c r="E25" s="2004">
        <v>23227</v>
      </c>
      <c r="F25" s="2010">
        <v>0.93400000000000005</v>
      </c>
      <c r="G25" s="2011"/>
      <c r="H25" s="2012">
        <v>477</v>
      </c>
      <c r="I25" s="2003" t="s">
        <v>2443</v>
      </c>
      <c r="J25" s="2012">
        <v>38225</v>
      </c>
      <c r="K25" s="2002" t="s">
        <v>2443</v>
      </c>
      <c r="L25" s="2013"/>
      <c r="M25" s="2010"/>
      <c r="N25" s="2011"/>
      <c r="O25" s="2012"/>
      <c r="P25" s="2003"/>
      <c r="Q25" s="2012"/>
      <c r="S25" s="1798"/>
      <c r="T25" s="1798"/>
      <c r="U25" s="1798"/>
      <c r="V25" s="1798"/>
      <c r="W25" s="1798"/>
      <c r="X25" s="1798"/>
      <c r="Y25" s="1798"/>
      <c r="Z25" s="1798"/>
      <c r="AA25" s="1798"/>
      <c r="AB25" s="1798"/>
      <c r="AC25" s="1798"/>
    </row>
    <row r="26" spans="1:29" ht="12.75" customHeight="1">
      <c r="A26" s="2009">
        <v>2008</v>
      </c>
      <c r="B26" s="2004">
        <v>14930</v>
      </c>
      <c r="C26" s="2004">
        <v>18041</v>
      </c>
      <c r="D26" s="2004">
        <v>5788</v>
      </c>
      <c r="E26" s="2004">
        <v>12252</v>
      </c>
      <c r="F26" s="2010">
        <v>0.33100000000000002</v>
      </c>
      <c r="G26" s="2011"/>
      <c r="H26" s="2012">
        <v>476</v>
      </c>
      <c r="I26" s="2003"/>
      <c r="J26" s="2014">
        <v>37435</v>
      </c>
      <c r="K26" s="2015"/>
      <c r="L26" s="2013"/>
      <c r="M26" s="2010"/>
      <c r="N26" s="2011"/>
      <c r="O26" s="2012"/>
      <c r="P26" s="2003"/>
      <c r="Q26" s="2014"/>
      <c r="S26" s="1798"/>
      <c r="T26" s="1798"/>
      <c r="U26" s="1798"/>
      <c r="V26" s="1798"/>
      <c r="W26" s="1798"/>
      <c r="X26" s="1798"/>
      <c r="Y26" s="1798"/>
      <c r="Z26" s="1798"/>
      <c r="AA26" s="1798"/>
      <c r="AB26" s="1798"/>
      <c r="AC26" s="1798"/>
    </row>
    <row r="27" spans="1:29" ht="12.75" customHeight="1">
      <c r="A27" s="2009">
        <v>2009</v>
      </c>
      <c r="B27" s="2004">
        <v>26136</v>
      </c>
      <c r="C27" s="2004">
        <v>87710</v>
      </c>
      <c r="D27" s="2004">
        <v>24159</v>
      </c>
      <c r="E27" s="2004">
        <v>63550</v>
      </c>
      <c r="F27" s="2010">
        <v>1.611</v>
      </c>
      <c r="G27" s="2011"/>
      <c r="H27" s="2012">
        <v>475</v>
      </c>
      <c r="I27" s="2012"/>
      <c r="J27" s="2012">
        <v>32811</v>
      </c>
      <c r="K27" s="2016"/>
      <c r="L27" s="2013"/>
      <c r="M27" s="2010"/>
      <c r="N27" s="2011"/>
      <c r="O27" s="2012"/>
      <c r="P27" s="2012"/>
      <c r="Q27" s="2012"/>
      <c r="S27" s="1798"/>
      <c r="T27" s="1798"/>
      <c r="U27" s="1798"/>
      <c r="V27" s="1798"/>
      <c r="W27" s="1798"/>
      <c r="X27" s="1798"/>
      <c r="Y27" s="1798"/>
      <c r="Z27" s="1798"/>
      <c r="AA27" s="1798"/>
      <c r="AB27" s="1798"/>
      <c r="AC27" s="1798"/>
    </row>
    <row r="28" spans="1:29" ht="12.75" customHeight="1">
      <c r="A28" s="2009">
        <v>2010</v>
      </c>
      <c r="B28" s="2004">
        <v>22026</v>
      </c>
      <c r="C28" s="2004">
        <v>141723</v>
      </c>
      <c r="D28" s="2004">
        <v>50320</v>
      </c>
      <c r="E28" s="2004">
        <v>91402</v>
      </c>
      <c r="F28" s="2010">
        <v>2.6030000000000002</v>
      </c>
      <c r="G28" s="2011"/>
      <c r="H28" s="2017">
        <v>474</v>
      </c>
      <c r="I28" s="2018"/>
      <c r="J28" s="2004">
        <v>30298</v>
      </c>
      <c r="K28" s="2019"/>
      <c r="L28" s="2020"/>
      <c r="M28" s="2010"/>
      <c r="N28" s="2011"/>
      <c r="O28" s="2017"/>
      <c r="P28" s="2018"/>
      <c r="Q28" s="2004"/>
      <c r="S28" s="1798"/>
      <c r="T28" s="1798"/>
      <c r="U28" s="1798"/>
      <c r="V28" s="1798"/>
      <c r="W28" s="1798"/>
      <c r="X28" s="1798"/>
      <c r="Y28" s="1798"/>
      <c r="Z28" s="1798"/>
      <c r="AA28" s="1798"/>
      <c r="AB28" s="1798"/>
      <c r="AC28" s="1798"/>
    </row>
    <row r="29" spans="1:29" ht="12.75" customHeight="1">
      <c r="A29" s="2009">
        <v>2011</v>
      </c>
      <c r="B29" s="2004">
        <v>25345</v>
      </c>
      <c r="C29" s="2004">
        <v>74574</v>
      </c>
      <c r="D29" s="2004">
        <v>20480</v>
      </c>
      <c r="E29" s="2004">
        <v>54095</v>
      </c>
      <c r="F29" s="2010">
        <v>1.369</v>
      </c>
      <c r="G29" s="2011"/>
      <c r="H29" s="2021">
        <v>474</v>
      </c>
      <c r="I29" s="2021"/>
      <c r="J29" s="2021">
        <v>30530</v>
      </c>
      <c r="K29" s="2019"/>
      <c r="L29" s="2022"/>
      <c r="M29" s="2010"/>
      <c r="N29" s="2011"/>
      <c r="O29" s="2021"/>
      <c r="P29" s="2021"/>
      <c r="Q29" s="2021"/>
      <c r="S29" s="1798"/>
      <c r="T29" s="1798"/>
      <c r="U29" s="1798"/>
      <c r="V29" s="1798"/>
      <c r="W29" s="1798"/>
      <c r="X29" s="1798"/>
      <c r="Y29" s="1798"/>
      <c r="Z29" s="1798"/>
      <c r="AA29" s="1798"/>
      <c r="AB29" s="1798"/>
      <c r="AC29" s="1798"/>
    </row>
    <row r="30" spans="1:29" ht="12.75" customHeight="1">
      <c r="A30" s="2009">
        <v>2012</v>
      </c>
      <c r="B30" s="2004">
        <v>21408</v>
      </c>
      <c r="C30" s="2004">
        <v>117198</v>
      </c>
      <c r="D30" s="2004">
        <v>51973</v>
      </c>
      <c r="E30" s="2004">
        <v>65225</v>
      </c>
      <c r="F30" s="2010">
        <v>1.9319999999999999</v>
      </c>
      <c r="G30" s="2011"/>
      <c r="H30" s="2004">
        <v>473</v>
      </c>
      <c r="I30" s="2004"/>
      <c r="J30" s="2021">
        <v>31646</v>
      </c>
      <c r="K30" s="2019"/>
      <c r="L30" s="2004"/>
      <c r="M30" s="2010"/>
      <c r="N30" s="2011"/>
      <c r="O30" s="2004"/>
      <c r="P30" s="2004"/>
      <c r="Q30" s="2021"/>
      <c r="S30" s="1798"/>
      <c r="T30" s="1798"/>
      <c r="U30" s="1798"/>
      <c r="V30" s="1798"/>
      <c r="W30" s="1798"/>
      <c r="X30" s="1798"/>
      <c r="Y30" s="1798"/>
      <c r="Z30" s="1798"/>
      <c r="AA30" s="1798"/>
      <c r="AB30" s="1798"/>
      <c r="AC30" s="1798"/>
    </row>
    <row r="31" spans="1:29" ht="12.75" customHeight="1">
      <c r="A31" s="1997">
        <v>2013</v>
      </c>
      <c r="B31" s="2023">
        <v>19354</v>
      </c>
      <c r="C31" s="2023">
        <v>154033</v>
      </c>
      <c r="D31" s="2023">
        <v>56593</v>
      </c>
      <c r="E31" s="2023">
        <v>97441</v>
      </c>
      <c r="F31" s="2010">
        <v>2.5390000000000001</v>
      </c>
      <c r="G31" s="2010"/>
      <c r="H31" s="1796">
        <v>472</v>
      </c>
      <c r="I31" s="1793"/>
      <c r="J31" s="1796">
        <v>29703</v>
      </c>
      <c r="K31" s="2019"/>
      <c r="L31" s="1796"/>
      <c r="M31" s="2010"/>
      <c r="N31" s="2010"/>
      <c r="O31" s="1796"/>
      <c r="P31" s="1793"/>
      <c r="Q31" s="1796"/>
      <c r="S31" s="1798"/>
      <c r="T31" s="1798"/>
      <c r="U31" s="1798"/>
      <c r="V31" s="1798"/>
      <c r="W31" s="1798"/>
      <c r="X31" s="1798"/>
      <c r="Y31" s="1798"/>
      <c r="Z31" s="1798"/>
      <c r="AA31" s="1798"/>
      <c r="AB31" s="1798"/>
      <c r="AC31" s="1798"/>
    </row>
    <row r="32" spans="1:29" ht="12.75" customHeight="1">
      <c r="A32" s="1997">
        <v>2014</v>
      </c>
      <c r="B32" s="1796">
        <v>7111</v>
      </c>
      <c r="C32" s="1796">
        <v>20347</v>
      </c>
      <c r="D32" s="1796">
        <v>9105</v>
      </c>
      <c r="E32" s="1796">
        <v>11242</v>
      </c>
      <c r="F32" s="2024">
        <v>0.33500000000000002</v>
      </c>
      <c r="G32" s="2024"/>
      <c r="H32" s="1796">
        <v>470</v>
      </c>
      <c r="I32" s="1793"/>
      <c r="J32" s="1796">
        <v>29979</v>
      </c>
      <c r="K32" s="2019"/>
      <c r="L32" s="2025"/>
      <c r="M32" s="2024"/>
      <c r="N32" s="2024"/>
      <c r="O32" s="1796"/>
      <c r="P32" s="1793"/>
      <c r="Q32" s="1796"/>
      <c r="S32" s="1798"/>
      <c r="T32" s="1798"/>
      <c r="U32" s="1798"/>
      <c r="V32" s="1798"/>
      <c r="W32" s="1798"/>
      <c r="X32" s="1798"/>
      <c r="Y32" s="1798"/>
      <c r="Z32" s="1798"/>
      <c r="AA32" s="1798"/>
      <c r="AB32" s="1798"/>
      <c r="AC32" s="1798"/>
    </row>
    <row r="33" spans="1:29" ht="12.75" customHeight="1">
      <c r="A33" s="1997">
        <v>2015</v>
      </c>
      <c r="B33" s="1796">
        <v>15927</v>
      </c>
      <c r="C33" s="1796">
        <v>64912</v>
      </c>
      <c r="D33" s="1796">
        <v>24086</v>
      </c>
      <c r="E33" s="1796">
        <v>40826</v>
      </c>
      <c r="F33" s="2024">
        <v>1.07</v>
      </c>
      <c r="G33" s="2026"/>
      <c r="H33" s="1795">
        <v>472</v>
      </c>
      <c r="I33" s="1709"/>
      <c r="J33" s="1795">
        <v>28957</v>
      </c>
      <c r="K33" s="2019"/>
      <c r="L33" s="2025"/>
      <c r="M33" s="2024"/>
      <c r="N33" s="2026"/>
      <c r="O33" s="1795"/>
      <c r="P33" s="1709"/>
      <c r="Q33" s="1795"/>
      <c r="S33" s="1798"/>
      <c r="T33" s="1798"/>
      <c r="U33" s="1798"/>
      <c r="V33" s="1798"/>
      <c r="W33" s="1798"/>
      <c r="X33" s="1798"/>
      <c r="Y33" s="1798"/>
      <c r="Z33" s="1798"/>
      <c r="AA33" s="1798"/>
      <c r="AB33" s="1798"/>
      <c r="AC33" s="1798"/>
    </row>
    <row r="34" spans="1:29" ht="12.75" customHeight="1">
      <c r="A34" s="2027">
        <v>2016</v>
      </c>
      <c r="B34" s="1795">
        <v>13315</v>
      </c>
      <c r="C34" s="1795">
        <v>161313</v>
      </c>
      <c r="D34" s="1795">
        <v>80868</v>
      </c>
      <c r="E34" s="1795">
        <v>80444</v>
      </c>
      <c r="F34" s="2024">
        <v>2.6579999999999999</v>
      </c>
      <c r="G34" s="2026"/>
      <c r="H34" s="1603">
        <v>468</v>
      </c>
      <c r="I34" s="1709"/>
      <c r="J34" s="1603">
        <v>28308</v>
      </c>
      <c r="K34" s="2019"/>
      <c r="L34" s="2025"/>
      <c r="M34" s="2024"/>
      <c r="N34" s="2026"/>
      <c r="O34" s="1925"/>
      <c r="P34" s="1709"/>
      <c r="Q34" s="1925"/>
      <c r="S34" s="1798"/>
      <c r="T34" s="1798"/>
      <c r="U34" s="1798"/>
      <c r="V34" s="1798"/>
      <c r="W34" s="1798"/>
      <c r="X34" s="1798"/>
      <c r="Y34" s="1798"/>
      <c r="Z34" s="1798"/>
      <c r="AA34" s="1798"/>
      <c r="AB34" s="1798"/>
      <c r="AC34" s="1798"/>
    </row>
    <row r="35" spans="1:29" ht="12.75" customHeight="1">
      <c r="A35" s="2028"/>
      <c r="B35" s="2029"/>
      <c r="C35" s="2030"/>
      <c r="D35" s="2030"/>
      <c r="E35" s="2030"/>
      <c r="F35" s="2031"/>
      <c r="G35" s="2032"/>
      <c r="H35" s="5525"/>
      <c r="I35" s="5525"/>
      <c r="J35" s="2033"/>
      <c r="K35" s="2034"/>
      <c r="L35" s="1805"/>
    </row>
    <row r="36" spans="1:29" s="2039" customFormat="1" ht="12.75" customHeight="1">
      <c r="A36" s="545" t="s">
        <v>205</v>
      </c>
      <c r="B36" s="2035">
        <v>13315</v>
      </c>
      <c r="C36" s="2035">
        <v>161313</v>
      </c>
      <c r="D36" s="2035">
        <v>80868</v>
      </c>
      <c r="E36" s="2035">
        <v>80444</v>
      </c>
      <c r="F36" s="2036">
        <v>2.6579999999999999</v>
      </c>
      <c r="G36" s="2036"/>
      <c r="H36" s="1703">
        <v>468</v>
      </c>
      <c r="I36" s="2037"/>
      <c r="J36" s="1703">
        <v>28308</v>
      </c>
      <c r="K36" s="2038"/>
      <c r="L36" s="2038"/>
    </row>
    <row r="37" spans="1:29" s="2042" customFormat="1" ht="12.75" customHeight="1">
      <c r="A37" s="546" t="s">
        <v>442</v>
      </c>
      <c r="B37" s="2035">
        <v>13261</v>
      </c>
      <c r="C37" s="2035">
        <v>155042</v>
      </c>
      <c r="D37" s="2035">
        <v>76865</v>
      </c>
      <c r="E37" s="2035">
        <v>78178</v>
      </c>
      <c r="F37" s="2036">
        <v>2.581</v>
      </c>
      <c r="G37" s="2036"/>
      <c r="H37" s="1703">
        <v>441</v>
      </c>
      <c r="I37" s="2040"/>
      <c r="J37" s="1703">
        <v>26734</v>
      </c>
      <c r="K37" s="2041"/>
      <c r="L37" s="2038"/>
      <c r="M37" s="1808"/>
    </row>
    <row r="38" spans="1:29" s="2042" customFormat="1" ht="12.75" customHeight="1">
      <c r="A38" s="550" t="s">
        <v>443</v>
      </c>
      <c r="B38" s="2035">
        <v>8876</v>
      </c>
      <c r="C38" s="2035">
        <v>109159</v>
      </c>
      <c r="D38" s="2035">
        <v>48424</v>
      </c>
      <c r="E38" s="2035">
        <v>60735</v>
      </c>
      <c r="F38" s="2036">
        <v>8.032</v>
      </c>
      <c r="G38" s="2036"/>
      <c r="H38" s="1703">
        <v>146</v>
      </c>
      <c r="I38" s="2040"/>
      <c r="J38" s="1703">
        <v>9301</v>
      </c>
      <c r="K38" s="2041"/>
      <c r="L38" s="2038"/>
      <c r="M38" s="1808"/>
    </row>
    <row r="39" spans="1:29" s="2042" customFormat="1" ht="12.75" customHeight="1">
      <c r="A39" s="550" t="s">
        <v>444</v>
      </c>
      <c r="B39" s="2035">
        <v>2805</v>
      </c>
      <c r="C39" s="2035">
        <v>36461</v>
      </c>
      <c r="D39" s="2035">
        <v>22523</v>
      </c>
      <c r="E39" s="2035">
        <v>13938</v>
      </c>
      <c r="F39" s="2036">
        <v>1.861</v>
      </c>
      <c r="G39" s="2036"/>
      <c r="H39" s="1703">
        <v>144</v>
      </c>
      <c r="I39" s="2040"/>
      <c r="J39" s="1703">
        <v>8691</v>
      </c>
      <c r="K39" s="2041"/>
      <c r="L39" s="2038"/>
    </row>
    <row r="40" spans="1:29" s="2042" customFormat="1" ht="12.75" customHeight="1">
      <c r="A40" s="550" t="s">
        <v>445</v>
      </c>
      <c r="B40" s="2035">
        <v>909</v>
      </c>
      <c r="C40" s="2035">
        <v>396</v>
      </c>
      <c r="D40" s="2035">
        <v>99</v>
      </c>
      <c r="E40" s="2035">
        <v>297</v>
      </c>
      <c r="F40" s="2036">
        <v>0.28000000000000003</v>
      </c>
      <c r="G40" s="2036"/>
      <c r="H40" s="1703">
        <v>66</v>
      </c>
      <c r="I40" s="2040"/>
      <c r="J40" s="1703">
        <v>4684</v>
      </c>
      <c r="K40" s="2041"/>
      <c r="L40" s="2038"/>
    </row>
    <row r="41" spans="1:29" s="2042" customFormat="1" ht="12.75" customHeight="1">
      <c r="A41" s="550" t="s">
        <v>446</v>
      </c>
      <c r="B41" s="2035">
        <v>495</v>
      </c>
      <c r="C41" s="2035">
        <v>3292</v>
      </c>
      <c r="D41" s="2035">
        <v>3051</v>
      </c>
      <c r="E41" s="2035">
        <v>241</v>
      </c>
      <c r="F41" s="2036">
        <v>0.151</v>
      </c>
      <c r="G41" s="2036"/>
      <c r="H41" s="1703">
        <v>68</v>
      </c>
      <c r="I41" s="2040"/>
      <c r="J41" s="1703">
        <v>2998</v>
      </c>
      <c r="K41" s="2041"/>
      <c r="L41" s="2038"/>
    </row>
    <row r="42" spans="1:29" s="2042" customFormat="1" ht="12.75" customHeight="1">
      <c r="A42" s="550" t="s">
        <v>447</v>
      </c>
      <c r="B42" s="2035">
        <v>176</v>
      </c>
      <c r="C42" s="2035">
        <v>5734</v>
      </c>
      <c r="D42" s="2035">
        <v>2767</v>
      </c>
      <c r="E42" s="2035">
        <v>2967</v>
      </c>
      <c r="F42" s="2036">
        <v>1.552</v>
      </c>
      <c r="G42" s="2036"/>
      <c r="H42" s="1703">
        <v>17</v>
      </c>
      <c r="I42" s="2040"/>
      <c r="J42" s="1703">
        <v>1060</v>
      </c>
      <c r="K42" s="2041"/>
      <c r="L42" s="2038"/>
    </row>
    <row r="43" spans="1:29" s="2042" customFormat="1" ht="12.75" customHeight="1">
      <c r="A43" s="546" t="s">
        <v>448</v>
      </c>
      <c r="B43" s="1730">
        <v>0</v>
      </c>
      <c r="C43" s="1730">
        <v>0</v>
      </c>
      <c r="D43" s="1730">
        <v>0</v>
      </c>
      <c r="E43" s="1730">
        <v>0</v>
      </c>
      <c r="F43" s="2043">
        <v>0</v>
      </c>
      <c r="G43" s="2043"/>
      <c r="H43" s="1703">
        <v>17</v>
      </c>
      <c r="I43" s="2040"/>
      <c r="J43" s="1703">
        <v>841</v>
      </c>
      <c r="K43" s="2041"/>
      <c r="L43" s="2038"/>
    </row>
    <row r="44" spans="1:29" s="2042" customFormat="1" ht="12.75" customHeight="1">
      <c r="A44" s="546" t="s">
        <v>449</v>
      </c>
      <c r="B44" s="2035">
        <v>54</v>
      </c>
      <c r="C44" s="2035">
        <v>6270</v>
      </c>
      <c r="D44" s="2035">
        <v>4004</v>
      </c>
      <c r="E44" s="2035">
        <v>2267</v>
      </c>
      <c r="F44" s="2036">
        <v>10.241</v>
      </c>
      <c r="G44" s="2036"/>
      <c r="H44" s="1703">
        <v>10</v>
      </c>
      <c r="I44" s="2040"/>
      <c r="J44" s="1703">
        <v>733</v>
      </c>
      <c r="K44" s="2041"/>
      <c r="L44" s="2038"/>
    </row>
    <row r="45" spans="1:29" s="2044" customFormat="1" ht="13.5" customHeight="1">
      <c r="A45" s="5526"/>
      <c r="B45" s="5405" t="s">
        <v>2444</v>
      </c>
      <c r="C45" s="5527" t="s">
        <v>2445</v>
      </c>
      <c r="D45" s="5528"/>
      <c r="E45" s="5528"/>
      <c r="F45" s="5529" t="s">
        <v>2446</v>
      </c>
      <c r="G45" s="5530"/>
      <c r="H45" s="5529" t="s">
        <v>2447</v>
      </c>
      <c r="I45" s="5530"/>
      <c r="J45" s="5529" t="s">
        <v>2448</v>
      </c>
      <c r="K45" s="5530"/>
      <c r="L45" s="590"/>
    </row>
    <row r="46" spans="1:29" s="2044" customFormat="1" ht="13.5" customHeight="1">
      <c r="A46" s="5526"/>
      <c r="B46" s="5405"/>
      <c r="C46" s="536" t="s">
        <v>84</v>
      </c>
      <c r="D46" s="537" t="s">
        <v>2449</v>
      </c>
      <c r="E46" s="536" t="s">
        <v>2450</v>
      </c>
      <c r="F46" s="5531"/>
      <c r="G46" s="5532"/>
      <c r="H46" s="5531"/>
      <c r="I46" s="5532"/>
      <c r="J46" s="5531"/>
      <c r="K46" s="5532"/>
      <c r="L46" s="590"/>
    </row>
    <row r="47" spans="1:29" s="1991" customFormat="1" ht="13.5" customHeight="1">
      <c r="A47" s="5526"/>
      <c r="B47" s="1906" t="s">
        <v>778</v>
      </c>
      <c r="C47" s="5132" t="s">
        <v>2042</v>
      </c>
      <c r="D47" s="5533"/>
      <c r="E47" s="5533"/>
      <c r="F47" s="5132" t="s">
        <v>204</v>
      </c>
      <c r="G47" s="5133"/>
      <c r="H47" s="5107" t="s">
        <v>778</v>
      </c>
      <c r="I47" s="5107"/>
      <c r="J47" s="5107"/>
      <c r="K47" s="5107"/>
      <c r="L47" s="590"/>
    </row>
    <row r="48" spans="1:29" ht="13.5" customHeight="1">
      <c r="A48" s="2045" t="s">
        <v>390</v>
      </c>
      <c r="B48" s="2045"/>
      <c r="C48" s="2045"/>
      <c r="D48" s="2045"/>
      <c r="E48" s="2045"/>
      <c r="F48" s="2045"/>
      <c r="G48" s="2045"/>
      <c r="H48" s="2045"/>
      <c r="I48" s="2045"/>
      <c r="J48" s="2045"/>
      <c r="K48" s="2045"/>
      <c r="L48" s="590"/>
    </row>
    <row r="49" spans="1:12" ht="32.25" customHeight="1">
      <c r="A49" s="5524" t="s">
        <v>2451</v>
      </c>
      <c r="B49" s="5524"/>
      <c r="C49" s="5524"/>
      <c r="D49" s="5524"/>
      <c r="E49" s="5524"/>
      <c r="F49" s="5524"/>
      <c r="G49" s="5524"/>
      <c r="H49" s="5524"/>
      <c r="I49" s="5524"/>
      <c r="J49" s="5524"/>
      <c r="K49" s="5524"/>
      <c r="L49" s="2046"/>
    </row>
    <row r="50" spans="1:12" ht="30" customHeight="1">
      <c r="A50" s="5524" t="s">
        <v>2452</v>
      </c>
      <c r="B50" s="5524"/>
      <c r="C50" s="5524"/>
      <c r="D50" s="5524"/>
      <c r="E50" s="5524"/>
      <c r="F50" s="5524"/>
      <c r="G50" s="5524"/>
      <c r="H50" s="5524"/>
      <c r="I50" s="5524"/>
      <c r="J50" s="5524"/>
      <c r="K50" s="5524"/>
      <c r="L50" s="2047"/>
    </row>
    <row r="51" spans="1:12" ht="9.75" customHeight="1">
      <c r="A51" s="2048"/>
      <c r="B51" s="2047"/>
      <c r="C51" s="2047"/>
      <c r="D51" s="2047"/>
      <c r="E51" s="2047"/>
      <c r="F51" s="2047"/>
      <c r="G51" s="2047"/>
      <c r="H51" s="2047"/>
      <c r="I51" s="2047"/>
      <c r="J51" s="2047"/>
      <c r="K51" s="2047"/>
      <c r="L51" s="2047"/>
    </row>
    <row r="52" spans="1:12" s="2050" customFormat="1" ht="9.75" customHeight="1">
      <c r="A52" s="592" t="s">
        <v>427</v>
      </c>
      <c r="B52" s="592"/>
      <c r="C52" s="592"/>
      <c r="D52" s="592"/>
      <c r="E52" s="592"/>
      <c r="F52" s="592"/>
      <c r="G52" s="592"/>
      <c r="H52" s="2049"/>
      <c r="K52" s="2051"/>
      <c r="L52" s="2051"/>
    </row>
    <row r="53" spans="1:12" s="2050" customFormat="1" ht="9.75" customHeight="1">
      <c r="A53" s="1870" t="s">
        <v>2453</v>
      </c>
      <c r="B53" s="1870"/>
      <c r="C53" s="2052"/>
      <c r="D53" s="2052"/>
      <c r="E53" s="1821"/>
      <c r="F53" s="1821"/>
      <c r="G53" s="1821"/>
      <c r="H53" s="2053"/>
      <c r="K53" s="2051"/>
      <c r="L53" s="2051"/>
    </row>
    <row r="54" spans="1:12" s="2050" customFormat="1" ht="9.75" customHeight="1">
      <c r="A54" s="1870" t="s">
        <v>2454</v>
      </c>
      <c r="B54" s="1870"/>
      <c r="C54" s="2052"/>
      <c r="D54" s="2052"/>
      <c r="E54" s="1821"/>
      <c r="F54" s="1821"/>
      <c r="G54" s="1821"/>
      <c r="H54" s="2053"/>
      <c r="K54" s="2051"/>
      <c r="L54" s="2051"/>
    </row>
    <row r="55" spans="1:12" s="2050" customFormat="1" ht="9.75" customHeight="1">
      <c r="A55" s="1870" t="s">
        <v>2455</v>
      </c>
      <c r="B55" s="1870"/>
      <c r="C55" s="2052"/>
      <c r="D55" s="2052"/>
      <c r="E55" s="1821"/>
      <c r="F55" s="1821"/>
      <c r="G55" s="1821"/>
      <c r="H55" s="2053"/>
      <c r="K55" s="2051"/>
      <c r="L55" s="2051"/>
    </row>
    <row r="56" spans="1:12" s="2050" customFormat="1" ht="9.75" customHeight="1">
      <c r="A56" s="1820" t="s">
        <v>2456</v>
      </c>
      <c r="B56" s="1870"/>
      <c r="C56" s="2052"/>
      <c r="D56" s="2052"/>
      <c r="E56" s="1821"/>
      <c r="F56" s="1821"/>
      <c r="G56" s="1821"/>
      <c r="H56" s="2053"/>
      <c r="K56" s="2051"/>
      <c r="L56" s="2051"/>
    </row>
    <row r="57" spans="1:12" s="2050" customFormat="1" ht="9.75" customHeight="1">
      <c r="A57" s="1820" t="s">
        <v>2457</v>
      </c>
      <c r="B57" s="1870"/>
      <c r="C57" s="2052"/>
      <c r="D57" s="2052"/>
      <c r="E57" s="1821"/>
      <c r="F57" s="1821"/>
      <c r="G57" s="1821"/>
      <c r="H57" s="2053"/>
      <c r="K57" s="2051"/>
      <c r="L57" s="2051"/>
    </row>
    <row r="58" spans="1:12" s="2050" customFormat="1" ht="9.75" customHeight="1">
      <c r="A58" s="1820"/>
      <c r="B58" s="1870"/>
      <c r="C58" s="2052"/>
      <c r="D58" s="2052"/>
      <c r="E58" s="1821"/>
      <c r="F58" s="1821"/>
      <c r="G58" s="1821"/>
      <c r="H58" s="2053"/>
      <c r="K58" s="2051"/>
      <c r="L58" s="2051"/>
    </row>
  </sheetData>
  <mergeCells count="23">
    <mergeCell ref="A1:K1"/>
    <mergeCell ref="A2:K2"/>
    <mergeCell ref="A3:A5"/>
    <mergeCell ref="B3:B4"/>
    <mergeCell ref="C3:E3"/>
    <mergeCell ref="F3:G4"/>
    <mergeCell ref="H3:I4"/>
    <mergeCell ref="J3:K4"/>
    <mergeCell ref="C5:E5"/>
    <mergeCell ref="F5:G5"/>
    <mergeCell ref="H47:K47"/>
    <mergeCell ref="A49:K49"/>
    <mergeCell ref="A50:K50"/>
    <mergeCell ref="H5:K5"/>
    <mergeCell ref="H35:I35"/>
    <mergeCell ref="A45:A47"/>
    <mergeCell ref="B45:B46"/>
    <mergeCell ref="C45:E45"/>
    <mergeCell ref="F45:G46"/>
    <mergeCell ref="H45:I46"/>
    <mergeCell ref="J45:K46"/>
    <mergeCell ref="C47:E47"/>
    <mergeCell ref="F47:G47"/>
  </mergeCells>
  <conditionalFormatting sqref="M7:N26 F7:G26">
    <cfRule type="cellIs" dxfId="154" priority="1" stopIfTrue="1" operator="between">
      <formula>0.00000000001</formula>
      <formula>0.05</formula>
    </cfRule>
  </conditionalFormatting>
  <hyperlinks>
    <hyperlink ref="B3:B4" r:id="rId1" display="Ocorrências de incêndios florestais"/>
    <hyperlink ref="B45:B46" r:id="rId2" display="Fire occurrences"/>
    <hyperlink ref="C3:E3" r:id="rId3" display="Superfície ardida"/>
    <hyperlink ref="C45:E45" r:id="rId4" display="Burnt surface"/>
    <hyperlink ref="F3:F4" r:id="rId5" display="Taxa de superfície florestal ardida"/>
    <hyperlink ref="F45:F46" r:id="rId6" display="Burnt forested surface rate"/>
    <hyperlink ref="H3:I4" r:id="rId7" display="Corporações de bombeiras/os"/>
    <hyperlink ref="H45:I46" r:id="rId8" display="Firemen's corporations"/>
    <hyperlink ref="J45:K46" r:id="rId9" display="Firemen"/>
    <hyperlink ref="J3:K4" r:id="rId10" display="Bombeiras/os"/>
    <hyperlink ref="A53" r:id="rId11"/>
    <hyperlink ref="A54" r:id="rId12"/>
    <hyperlink ref="A55" r:id="rId13"/>
    <hyperlink ref="A56" r:id="rId14"/>
    <hyperlink ref="A57" r:id="rId15"/>
  </hyperlinks>
  <printOptions horizontalCentered="1"/>
  <pageMargins left="0.39370078740157483" right="0.39370078740157483" top="0.39370078740157483" bottom="0.39370078740157483" header="0" footer="0"/>
  <pageSetup paperSize="9" scale="16" orientation="portrait" horizontalDpi="300" verticalDpi="300" r:id="rId16"/>
  <headerFooter alignWithMargins="0"/>
</worksheet>
</file>

<file path=xl/worksheets/sheet91.xml><?xml version="1.0" encoding="utf-8"?>
<worksheet xmlns="http://schemas.openxmlformats.org/spreadsheetml/2006/main" xmlns:r="http://schemas.openxmlformats.org/officeDocument/2006/relationships">
  <sheetPr>
    <pageSetUpPr fitToPage="1"/>
  </sheetPr>
  <dimension ref="A1:F55"/>
  <sheetViews>
    <sheetView showGridLines="0" zoomScaleSheetLayoutView="100" workbookViewId="0">
      <selection activeCell="A2" sqref="A2:D2"/>
    </sheetView>
  </sheetViews>
  <sheetFormatPr defaultColWidth="9.140625" defaultRowHeight="12.75"/>
  <cols>
    <col min="1" max="1" width="12.85546875" style="2054" customWidth="1"/>
    <col min="2" max="2" width="23.140625" style="2054" customWidth="1"/>
    <col min="3" max="3" width="22.28515625" style="2054" customWidth="1"/>
    <col min="4" max="4" width="30.28515625" style="2054" customWidth="1"/>
    <col min="5" max="16384" width="9.140625" style="2054"/>
  </cols>
  <sheetData>
    <row r="1" spans="1:4" ht="30" customHeight="1">
      <c r="A1" s="5537" t="s">
        <v>2458</v>
      </c>
      <c r="B1" s="5537"/>
      <c r="C1" s="5537"/>
      <c r="D1" s="5537"/>
    </row>
    <row r="2" spans="1:4" ht="30" customHeight="1">
      <c r="A2" s="5538" t="s">
        <v>2459</v>
      </c>
      <c r="B2" s="5538"/>
      <c r="C2" s="5538"/>
      <c r="D2" s="5538"/>
    </row>
    <row r="3" spans="1:4" ht="27" customHeight="1">
      <c r="A3" s="5539"/>
      <c r="B3" s="5541" t="s">
        <v>2460</v>
      </c>
      <c r="C3" s="5541"/>
      <c r="D3" s="1488" t="s">
        <v>2461</v>
      </c>
    </row>
    <row r="4" spans="1:4" ht="13.5" customHeight="1">
      <c r="A4" s="5540"/>
      <c r="B4" s="2055" t="s">
        <v>2219</v>
      </c>
      <c r="C4" s="2055" t="s">
        <v>766</v>
      </c>
      <c r="D4" s="1492" t="s">
        <v>2462</v>
      </c>
    </row>
    <row r="5" spans="1:4" ht="12.75" customHeight="1">
      <c r="A5" s="2056" t="s">
        <v>1317</v>
      </c>
      <c r="B5" s="2057"/>
      <c r="C5" s="2057"/>
      <c r="D5" s="2057"/>
    </row>
    <row r="6" spans="1:4" ht="12.75" customHeight="1">
      <c r="A6" s="2058">
        <v>1990</v>
      </c>
      <c r="B6" s="2059">
        <v>64000</v>
      </c>
      <c r="C6" s="2059">
        <v>8514</v>
      </c>
      <c r="D6" s="2060">
        <v>0.17</v>
      </c>
    </row>
    <row r="7" spans="1:4" ht="12.75" customHeight="1">
      <c r="A7" s="2058">
        <v>1991</v>
      </c>
      <c r="B7" s="2059">
        <v>53000</v>
      </c>
      <c r="C7" s="2059">
        <v>8460</v>
      </c>
      <c r="D7" s="2060">
        <v>0.16</v>
      </c>
    </row>
    <row r="8" spans="1:4" ht="12.75" customHeight="1">
      <c r="A8" s="2058">
        <v>1992</v>
      </c>
      <c r="B8" s="2059">
        <v>25000</v>
      </c>
      <c r="C8" s="2059">
        <v>3766</v>
      </c>
      <c r="D8" s="2060">
        <v>0.15</v>
      </c>
    </row>
    <row r="9" spans="1:4" ht="12.75" customHeight="1">
      <c r="A9" s="2058">
        <v>1993</v>
      </c>
      <c r="B9" s="2059">
        <v>20000</v>
      </c>
      <c r="C9" s="2059">
        <v>3093</v>
      </c>
      <c r="D9" s="2060">
        <v>0.15</v>
      </c>
    </row>
    <row r="10" spans="1:4" ht="12.75" customHeight="1">
      <c r="A10" s="2058">
        <v>1994</v>
      </c>
      <c r="B10" s="2059">
        <v>9000</v>
      </c>
      <c r="C10" s="2059">
        <v>1302</v>
      </c>
      <c r="D10" s="2060">
        <v>0.14000000000000001</v>
      </c>
    </row>
    <row r="11" spans="1:4" ht="12.75" customHeight="1">
      <c r="A11" s="2058">
        <v>1995</v>
      </c>
      <c r="B11" s="2059">
        <v>29000</v>
      </c>
      <c r="C11" s="2059">
        <v>13682</v>
      </c>
      <c r="D11" s="2060">
        <v>0.47</v>
      </c>
    </row>
    <row r="12" spans="1:4" ht="12.75" customHeight="1">
      <c r="A12" s="2058">
        <v>1996</v>
      </c>
      <c r="B12" s="2059">
        <v>28000</v>
      </c>
      <c r="C12" s="2059">
        <v>16171</v>
      </c>
      <c r="D12" s="2060">
        <v>0.56999999999999995</v>
      </c>
    </row>
    <row r="13" spans="1:4" ht="12.75" customHeight="1">
      <c r="A13" s="2058">
        <v>1997</v>
      </c>
      <c r="B13" s="2059">
        <v>30000</v>
      </c>
      <c r="C13" s="2059">
        <v>18421</v>
      </c>
      <c r="D13" s="2060">
        <v>0.62</v>
      </c>
    </row>
    <row r="14" spans="1:4" ht="12.75" customHeight="1">
      <c r="A14" s="2058">
        <v>1998</v>
      </c>
      <c r="B14" s="2059">
        <v>26000</v>
      </c>
      <c r="C14" s="2059">
        <v>13213</v>
      </c>
      <c r="D14" s="2060">
        <v>0.5</v>
      </c>
    </row>
    <row r="15" spans="1:4" ht="12.75" customHeight="1">
      <c r="A15" s="2058">
        <v>1999</v>
      </c>
      <c r="B15" s="2059">
        <v>20000</v>
      </c>
      <c r="C15" s="2059">
        <v>8719</v>
      </c>
      <c r="D15" s="2060">
        <v>0.43</v>
      </c>
    </row>
    <row r="16" spans="1:4" ht="12.75" customHeight="1">
      <c r="A16" s="2058">
        <v>2000</v>
      </c>
      <c r="B16" s="2059">
        <v>17828</v>
      </c>
      <c r="C16" s="2059">
        <v>9901</v>
      </c>
      <c r="D16" s="2060">
        <v>0.56000000000000005</v>
      </c>
    </row>
    <row r="17" spans="1:4" ht="12.75" customHeight="1">
      <c r="A17" s="2058">
        <v>2001</v>
      </c>
      <c r="B17" s="2059">
        <v>15444</v>
      </c>
      <c r="C17" s="2059">
        <v>9341</v>
      </c>
      <c r="D17" s="2060">
        <v>0.6</v>
      </c>
    </row>
    <row r="18" spans="1:4" ht="12.75" customHeight="1">
      <c r="A18" s="2058">
        <v>2002</v>
      </c>
      <c r="B18" s="2059">
        <v>11922</v>
      </c>
      <c r="C18" s="2059">
        <v>5649</v>
      </c>
      <c r="D18" s="2060">
        <v>0.47</v>
      </c>
    </row>
    <row r="19" spans="1:4" ht="12.75" customHeight="1">
      <c r="A19" s="2058">
        <v>2003</v>
      </c>
      <c r="B19" s="2059">
        <v>8084</v>
      </c>
      <c r="C19" s="2059">
        <v>3408</v>
      </c>
      <c r="D19" s="2060">
        <v>0.42</v>
      </c>
    </row>
    <row r="20" spans="1:4" ht="12.75" customHeight="1">
      <c r="A20" s="2058">
        <v>2004</v>
      </c>
      <c r="B20" s="2059">
        <v>5333</v>
      </c>
      <c r="C20" s="2059">
        <v>2252</v>
      </c>
      <c r="D20" s="2060">
        <v>0.42</v>
      </c>
    </row>
    <row r="21" spans="1:4" ht="12.75" customHeight="1">
      <c r="A21" s="2058">
        <v>2005</v>
      </c>
      <c r="B21" s="2061">
        <v>4645</v>
      </c>
      <c r="C21" s="2061">
        <v>2832</v>
      </c>
      <c r="D21" s="2062">
        <v>0.61</v>
      </c>
    </row>
    <row r="22" spans="1:4" ht="12.75" customHeight="1">
      <c r="A22" s="2058">
        <v>2006</v>
      </c>
      <c r="B22" s="2061">
        <v>5145</v>
      </c>
      <c r="C22" s="2061">
        <v>3712</v>
      </c>
      <c r="D22" s="2062">
        <v>0.72</v>
      </c>
    </row>
    <row r="23" spans="1:4" ht="12.75" customHeight="1">
      <c r="A23" s="2058">
        <v>2007</v>
      </c>
      <c r="B23" s="2061">
        <v>4885</v>
      </c>
      <c r="C23" s="2061">
        <v>3458</v>
      </c>
      <c r="D23" s="2062">
        <v>0.71</v>
      </c>
    </row>
    <row r="24" spans="1:4" ht="12.75" customHeight="1">
      <c r="A24" s="2058">
        <v>2008</v>
      </c>
      <c r="B24" s="2063">
        <v>4403</v>
      </c>
      <c r="C24" s="2063">
        <v>3087</v>
      </c>
      <c r="D24" s="2064">
        <v>0.7</v>
      </c>
    </row>
    <row r="25" spans="1:4" ht="12.75" customHeight="1">
      <c r="A25" s="2058">
        <v>2009</v>
      </c>
      <c r="B25" s="2065">
        <v>5703</v>
      </c>
      <c r="C25" s="2065">
        <v>3992</v>
      </c>
      <c r="D25" s="2066">
        <v>0.7</v>
      </c>
    </row>
    <row r="26" spans="1:4" ht="12.75" customHeight="1">
      <c r="A26" s="2058">
        <v>2010</v>
      </c>
      <c r="B26" s="2067">
        <v>5698</v>
      </c>
      <c r="C26" s="2067">
        <v>6792</v>
      </c>
      <c r="D26" s="2068">
        <v>1.19</v>
      </c>
    </row>
    <row r="27" spans="1:4" ht="12.75" customHeight="1">
      <c r="A27" s="2058">
        <v>2011</v>
      </c>
      <c r="B27" s="2067">
        <v>5573</v>
      </c>
      <c r="C27" s="2067">
        <v>6666</v>
      </c>
      <c r="D27" s="2068">
        <v>1.2</v>
      </c>
    </row>
    <row r="28" spans="1:4" ht="12.75" customHeight="1">
      <c r="A28" s="2058">
        <v>2012</v>
      </c>
      <c r="B28" s="2067">
        <v>6179</v>
      </c>
      <c r="C28" s="2067">
        <v>6175</v>
      </c>
      <c r="D28" s="2068">
        <v>1</v>
      </c>
    </row>
    <row r="29" spans="1:4" s="1496" customFormat="1" ht="12.75" customHeight="1">
      <c r="A29" s="2058">
        <v>2013</v>
      </c>
      <c r="B29" s="1701">
        <v>6360</v>
      </c>
      <c r="C29" s="1701">
        <v>6940</v>
      </c>
      <c r="D29" s="2069">
        <v>1.0900000000000001</v>
      </c>
    </row>
    <row r="30" spans="1:4" s="1496" customFormat="1" ht="12.75" customHeight="1">
      <c r="A30" s="2058">
        <v>2014</v>
      </c>
      <c r="B30" s="1796">
        <v>8056</v>
      </c>
      <c r="C30" s="1796">
        <v>9428</v>
      </c>
      <c r="D30" s="2070">
        <v>1.17</v>
      </c>
    </row>
    <row r="31" spans="1:4" s="1496" customFormat="1" ht="12.75" customHeight="1">
      <c r="A31" s="2058">
        <v>2015</v>
      </c>
      <c r="B31" s="2071">
        <v>8028</v>
      </c>
      <c r="C31" s="2071">
        <v>8932</v>
      </c>
      <c r="D31" s="2072">
        <v>1.1100000000000001</v>
      </c>
    </row>
    <row r="32" spans="1:4" s="1496" customFormat="1" ht="12.75" customHeight="1">
      <c r="A32" s="2058">
        <v>2016</v>
      </c>
      <c r="B32" s="1795">
        <v>7719</v>
      </c>
      <c r="C32" s="1795">
        <v>7761</v>
      </c>
      <c r="D32" s="2070">
        <v>1.01</v>
      </c>
    </row>
    <row r="33" spans="1:6" s="1496" customFormat="1" ht="12.75" customHeight="1">
      <c r="A33" s="2073" t="s">
        <v>389</v>
      </c>
      <c r="B33" s="2074"/>
      <c r="C33" s="2074"/>
      <c r="D33" s="2074"/>
      <c r="E33" s="2075"/>
    </row>
    <row r="34" spans="1:6" s="2078" customFormat="1" ht="12.75" customHeight="1">
      <c r="A34" s="2076" t="s">
        <v>205</v>
      </c>
      <c r="B34" s="1888" t="s">
        <v>211</v>
      </c>
      <c r="C34" s="1888" t="s">
        <v>211</v>
      </c>
      <c r="D34" s="2077" t="s">
        <v>211</v>
      </c>
    </row>
    <row r="35" spans="1:6" s="2078" customFormat="1" ht="12.75" customHeight="1">
      <c r="A35" s="2079" t="s">
        <v>442</v>
      </c>
      <c r="B35" s="1594">
        <v>8004</v>
      </c>
      <c r="C35" s="1594">
        <v>8364</v>
      </c>
      <c r="D35" s="2080">
        <v>1.04</v>
      </c>
      <c r="E35" s="2081"/>
      <c r="F35" s="2081"/>
    </row>
    <row r="36" spans="1:6" ht="12.75" customHeight="1">
      <c r="A36" s="2082" t="s">
        <v>443</v>
      </c>
      <c r="B36" s="1594">
        <v>1855</v>
      </c>
      <c r="C36" s="1594">
        <v>1921</v>
      </c>
      <c r="D36" s="2080">
        <v>1.04</v>
      </c>
      <c r="E36" s="2081"/>
      <c r="F36" s="2081"/>
    </row>
    <row r="37" spans="1:6" ht="12.75" customHeight="1">
      <c r="A37" s="2082" t="s">
        <v>444</v>
      </c>
      <c r="B37" s="1594">
        <v>5822</v>
      </c>
      <c r="C37" s="1594">
        <v>6104</v>
      </c>
      <c r="D37" s="2080">
        <v>1.05</v>
      </c>
      <c r="E37" s="2081"/>
      <c r="F37" s="2081"/>
    </row>
    <row r="38" spans="1:6" ht="12.75" customHeight="1">
      <c r="A38" s="2082" t="s">
        <v>768</v>
      </c>
      <c r="B38" s="1594">
        <v>0</v>
      </c>
      <c r="C38" s="1594">
        <v>0</v>
      </c>
      <c r="D38" s="2083" t="s">
        <v>98</v>
      </c>
      <c r="E38" s="2081"/>
      <c r="F38" s="2081"/>
    </row>
    <row r="39" spans="1:6" ht="12.75" customHeight="1">
      <c r="A39" s="2082" t="s">
        <v>446</v>
      </c>
      <c r="B39" s="1594">
        <v>327</v>
      </c>
      <c r="C39" s="1594">
        <v>339</v>
      </c>
      <c r="D39" s="2080">
        <v>1.04</v>
      </c>
      <c r="E39" s="2081"/>
      <c r="F39" s="2081"/>
    </row>
    <row r="40" spans="1:6" ht="12.75" customHeight="1">
      <c r="A40" s="2082" t="s">
        <v>447</v>
      </c>
      <c r="B40" s="1594">
        <v>0</v>
      </c>
      <c r="C40" s="1594">
        <v>0</v>
      </c>
      <c r="D40" s="2084" t="s">
        <v>98</v>
      </c>
      <c r="E40" s="2078"/>
      <c r="F40" s="2081"/>
    </row>
    <row r="41" spans="1:6" s="2078" customFormat="1" ht="12.75" customHeight="1">
      <c r="A41" s="2085" t="s">
        <v>448</v>
      </c>
      <c r="B41" s="1888" t="s">
        <v>211</v>
      </c>
      <c r="C41" s="1888" t="s">
        <v>211</v>
      </c>
      <c r="D41" s="2077" t="s">
        <v>211</v>
      </c>
    </row>
    <row r="42" spans="1:6" s="2078" customFormat="1" ht="12.75" customHeight="1">
      <c r="A42" s="2085" t="s">
        <v>449</v>
      </c>
      <c r="B42" s="1888" t="s">
        <v>211</v>
      </c>
      <c r="C42" s="1888" t="s">
        <v>211</v>
      </c>
      <c r="D42" s="2077" t="s">
        <v>211</v>
      </c>
    </row>
    <row r="43" spans="1:6" ht="27" customHeight="1">
      <c r="A43" s="5426"/>
      <c r="B43" s="5541" t="s">
        <v>2463</v>
      </c>
      <c r="C43" s="5541"/>
      <c r="D43" s="1518" t="s">
        <v>2464</v>
      </c>
    </row>
    <row r="44" spans="1:6" ht="13.5" customHeight="1">
      <c r="A44" s="5426"/>
      <c r="B44" s="2055" t="s">
        <v>2219</v>
      </c>
      <c r="C44" s="2055" t="s">
        <v>779</v>
      </c>
      <c r="D44" s="1492" t="s">
        <v>2462</v>
      </c>
    </row>
    <row r="45" spans="1:6" ht="13.5" customHeight="1">
      <c r="A45" s="1777" t="s">
        <v>390</v>
      </c>
      <c r="B45" s="1777"/>
      <c r="C45" s="1777"/>
      <c r="D45" s="1777"/>
    </row>
    <row r="46" spans="1:6" ht="9.75" customHeight="1">
      <c r="A46" s="1777" t="s">
        <v>2465</v>
      </c>
      <c r="B46" s="1781"/>
      <c r="C46" s="1781"/>
      <c r="D46" s="1781"/>
    </row>
    <row r="47" spans="1:6" ht="9.75" customHeight="1">
      <c r="A47" s="1777" t="s">
        <v>2466</v>
      </c>
      <c r="B47" s="1781"/>
      <c r="C47" s="1781"/>
      <c r="D47" s="1781"/>
    </row>
    <row r="48" spans="1:6" ht="9.75" customHeight="1">
      <c r="A48" s="1781"/>
      <c r="B48" s="1781"/>
      <c r="C48" s="1781"/>
      <c r="D48" s="1781"/>
    </row>
    <row r="49" spans="1:4" s="2050" customFormat="1" ht="9.75" customHeight="1">
      <c r="A49" s="592" t="s">
        <v>427</v>
      </c>
      <c r="B49" s="592"/>
      <c r="C49" s="592"/>
      <c r="D49" s="592"/>
    </row>
    <row r="50" spans="1:4" s="2050" customFormat="1" ht="9.75" customHeight="1">
      <c r="A50" s="1870" t="s">
        <v>2467</v>
      </c>
      <c r="B50" s="1870"/>
      <c r="C50" s="1870"/>
      <c r="D50" s="2052"/>
    </row>
    <row r="51" spans="1:4" s="2050" customFormat="1" ht="9.75" customHeight="1">
      <c r="A51" s="1870" t="s">
        <v>2468</v>
      </c>
      <c r="B51" s="1870"/>
      <c r="C51" s="1870"/>
      <c r="D51" s="2052"/>
    </row>
    <row r="52" spans="1:4" s="1672" customFormat="1" ht="11.25" customHeight="1">
      <c r="A52" s="1870" t="s">
        <v>2469</v>
      </c>
    </row>
    <row r="53" spans="1:4">
      <c r="A53" s="2086"/>
    </row>
    <row r="54" spans="1:4">
      <c r="A54" s="2086"/>
    </row>
    <row r="55" spans="1:4">
      <c r="A55" s="2086"/>
    </row>
  </sheetData>
  <mergeCells count="6">
    <mergeCell ref="A1:D1"/>
    <mergeCell ref="A2:D2"/>
    <mergeCell ref="A3:A4"/>
    <mergeCell ref="B3:C3"/>
    <mergeCell ref="A43:A44"/>
    <mergeCell ref="B43:C43"/>
  </mergeCells>
  <hyperlinks>
    <hyperlink ref="A50" r:id="rId1"/>
    <hyperlink ref="A51:A52" r:id="rId2" display="http://www.ine.pt/xurl/ind/0000537"/>
    <hyperlink ref="A51" r:id="rId3"/>
    <hyperlink ref="A52" r:id="rId4"/>
    <hyperlink ref="B4" r:id="rId5"/>
    <hyperlink ref="B44" r:id="rId6"/>
    <hyperlink ref="C4" r:id="rId7"/>
    <hyperlink ref="C44" r:id="rId8"/>
    <hyperlink ref="D3" r:id="rId9"/>
    <hyperlink ref="D43" r:id="rId10"/>
  </hyperlinks>
  <printOptions horizontalCentered="1"/>
  <pageMargins left="0.39370078740157483" right="0.39370078740157483" top="0.39370078740157483" bottom="0.39370078740157483" header="0" footer="0"/>
  <pageSetup paperSize="9" orientation="portrait" horizontalDpi="300" verticalDpi="300" r:id="rId11"/>
  <headerFooter alignWithMargins="0"/>
</worksheet>
</file>

<file path=xl/worksheets/sheet92.xml><?xml version="1.0" encoding="utf-8"?>
<worksheet xmlns="http://schemas.openxmlformats.org/spreadsheetml/2006/main" xmlns:r="http://schemas.openxmlformats.org/officeDocument/2006/relationships">
  <dimension ref="A1:S43"/>
  <sheetViews>
    <sheetView showGridLines="0" workbookViewId="0">
      <selection activeCell="A2" sqref="A2:L2"/>
    </sheetView>
  </sheetViews>
  <sheetFormatPr defaultColWidth="9.140625" defaultRowHeight="12.75"/>
  <cols>
    <col min="1" max="1" width="12.28515625" style="2110" customWidth="1"/>
    <col min="2" max="2" width="4.85546875" style="2110" bestFit="1" customWidth="1"/>
    <col min="3" max="9" width="8.85546875" style="2110" customWidth="1"/>
    <col min="10" max="10" width="9.28515625" style="2110" customWidth="1"/>
    <col min="11" max="12" width="8.85546875" style="2110" customWidth="1"/>
    <col min="13" max="16384" width="9.140625" style="2110"/>
  </cols>
  <sheetData>
    <row r="1" spans="1:19" s="2088" customFormat="1" ht="30" customHeight="1">
      <c r="A1" s="5556" t="s">
        <v>2470</v>
      </c>
      <c r="B1" s="5556"/>
      <c r="C1" s="5556"/>
      <c r="D1" s="5556"/>
      <c r="E1" s="5556"/>
      <c r="F1" s="5556"/>
      <c r="G1" s="5556"/>
      <c r="H1" s="5556"/>
      <c r="I1" s="5556"/>
      <c r="J1" s="5556"/>
      <c r="K1" s="5556"/>
      <c r="L1" s="5556"/>
      <c r="M1" s="2087"/>
    </row>
    <row r="2" spans="1:19" s="2088" customFormat="1" ht="30" customHeight="1">
      <c r="A2" s="5557" t="s">
        <v>2471</v>
      </c>
      <c r="B2" s="5557"/>
      <c r="C2" s="5557"/>
      <c r="D2" s="5557"/>
      <c r="E2" s="5557"/>
      <c r="F2" s="5557"/>
      <c r="G2" s="5557"/>
      <c r="H2" s="5557"/>
      <c r="I2" s="5557"/>
      <c r="J2" s="5557"/>
      <c r="K2" s="5557"/>
      <c r="L2" s="5557"/>
    </row>
    <row r="3" spans="1:19" s="2088" customFormat="1" ht="9.75" customHeight="1">
      <c r="A3" s="2089" t="s">
        <v>88</v>
      </c>
      <c r="B3" s="2089"/>
      <c r="C3" s="2089"/>
      <c r="D3" s="2090"/>
      <c r="E3" s="2090"/>
      <c r="F3" s="2090"/>
      <c r="G3" s="2091"/>
      <c r="H3" s="2092"/>
      <c r="I3" s="2092"/>
      <c r="J3" s="2092"/>
      <c r="K3" s="2092"/>
      <c r="L3" s="2093" t="s">
        <v>89</v>
      </c>
    </row>
    <row r="4" spans="1:19" s="2088" customFormat="1" ht="25.5" customHeight="1">
      <c r="A4" s="5545"/>
      <c r="B4" s="5545"/>
      <c r="C4" s="5551" t="s">
        <v>2472</v>
      </c>
      <c r="D4" s="5552"/>
      <c r="E4" s="5552"/>
      <c r="F4" s="5552"/>
      <c r="G4" s="5545" t="s">
        <v>2473</v>
      </c>
      <c r="H4" s="5545" t="s">
        <v>2474</v>
      </c>
      <c r="I4" s="5546" t="s">
        <v>2475</v>
      </c>
      <c r="J4" s="5547" t="s">
        <v>2476</v>
      </c>
      <c r="K4" s="5545" t="s">
        <v>2477</v>
      </c>
      <c r="L4" s="5545" t="s">
        <v>2478</v>
      </c>
    </row>
    <row r="5" spans="1:19" s="2088" customFormat="1" ht="25.5" customHeight="1">
      <c r="A5" s="5545"/>
      <c r="B5" s="5545"/>
      <c r="C5" s="5553" t="s">
        <v>84</v>
      </c>
      <c r="D5" s="5555" t="s">
        <v>2479</v>
      </c>
      <c r="E5" s="5555"/>
      <c r="F5" s="5545" t="s">
        <v>2480</v>
      </c>
      <c r="G5" s="5545"/>
      <c r="H5" s="5545"/>
      <c r="I5" s="5546"/>
      <c r="J5" s="5548"/>
      <c r="K5" s="5545"/>
      <c r="L5" s="5545"/>
    </row>
    <row r="6" spans="1:19" s="2088" customFormat="1" ht="25.5" customHeight="1">
      <c r="A6" s="5545"/>
      <c r="B6" s="5545"/>
      <c r="C6" s="5554"/>
      <c r="D6" s="2094" t="s">
        <v>497</v>
      </c>
      <c r="E6" s="2094" t="s">
        <v>499</v>
      </c>
      <c r="F6" s="5545"/>
      <c r="G6" s="5545"/>
      <c r="H6" s="5545"/>
      <c r="I6" s="5546"/>
      <c r="J6" s="5549"/>
      <c r="K6" s="5545"/>
      <c r="L6" s="5545"/>
    </row>
    <row r="7" spans="1:19" s="2101" customFormat="1" ht="12.75" customHeight="1">
      <c r="A7" s="5550" t="s">
        <v>205</v>
      </c>
      <c r="B7" s="5550"/>
      <c r="C7" s="2095"/>
      <c r="D7" s="2096"/>
      <c r="E7" s="2097"/>
      <c r="F7" s="2097"/>
      <c r="G7" s="2098"/>
      <c r="H7" s="2099"/>
      <c r="I7" s="2099"/>
      <c r="J7" s="2100"/>
      <c r="K7" s="2097"/>
      <c r="L7" s="2097"/>
    </row>
    <row r="8" spans="1:19" s="2101" customFormat="1" ht="12.75" customHeight="1">
      <c r="A8" s="2095">
        <v>1990</v>
      </c>
      <c r="B8" s="2095"/>
      <c r="C8" s="2102">
        <v>5359.76</v>
      </c>
      <c r="D8" s="2103">
        <v>2936.14</v>
      </c>
      <c r="E8" s="2103">
        <v>2188.9300000000003</v>
      </c>
      <c r="F8" s="2103">
        <v>234.69000000000005</v>
      </c>
      <c r="G8" s="2103">
        <v>2479.5700000000002</v>
      </c>
      <c r="H8" s="2103">
        <v>2880.19</v>
      </c>
      <c r="I8" s="2103">
        <v>2293.4900000000002</v>
      </c>
      <c r="J8" s="2104">
        <v>643.20000000000005</v>
      </c>
      <c r="K8" s="2103">
        <v>1650.2900000000002</v>
      </c>
      <c r="L8" s="2103">
        <v>1387.5300000000004</v>
      </c>
      <c r="M8" s="2105"/>
      <c r="Q8" s="2106"/>
      <c r="R8" s="2106"/>
      <c r="S8" s="2106"/>
    </row>
    <row r="9" spans="1:19" s="2101" customFormat="1" ht="12.75" customHeight="1">
      <c r="A9" s="2095">
        <v>1991</v>
      </c>
      <c r="B9" s="2095"/>
      <c r="C9" s="2102">
        <v>5593.92</v>
      </c>
      <c r="D9" s="2103">
        <v>3174.54</v>
      </c>
      <c r="E9" s="2103">
        <v>2090.4300000000003</v>
      </c>
      <c r="F9" s="2103">
        <v>328.94999999999982</v>
      </c>
      <c r="G9" s="2103">
        <v>2722.3999999999996</v>
      </c>
      <c r="H9" s="2103">
        <v>2871.5200000000004</v>
      </c>
      <c r="I9" s="2103">
        <v>2305.5400000000004</v>
      </c>
      <c r="J9" s="2104">
        <v>710.06</v>
      </c>
      <c r="K9" s="2103">
        <v>1595.4800000000005</v>
      </c>
      <c r="L9" s="2103">
        <v>1280.0500000000006</v>
      </c>
      <c r="M9" s="2105"/>
      <c r="Q9" s="2106"/>
      <c r="R9" s="2106"/>
      <c r="S9" s="2106"/>
    </row>
    <row r="10" spans="1:19" s="2101" customFormat="1" ht="12.75" customHeight="1">
      <c r="A10" s="2095">
        <v>1992</v>
      </c>
      <c r="B10" s="2095"/>
      <c r="C10" s="2102">
        <v>5086.7099999999991</v>
      </c>
      <c r="D10" s="2103">
        <v>2769.5099999999998</v>
      </c>
      <c r="E10" s="2103">
        <v>2001.5299999999997</v>
      </c>
      <c r="F10" s="2103">
        <v>315.66999999999962</v>
      </c>
      <c r="G10" s="2103">
        <v>2634.54</v>
      </c>
      <c r="H10" s="2103">
        <v>2452.1699999999992</v>
      </c>
      <c r="I10" s="2103">
        <v>1960.9799999999991</v>
      </c>
      <c r="J10" s="2104">
        <v>646.16000000000008</v>
      </c>
      <c r="K10" s="2103">
        <v>1314.819999999999</v>
      </c>
      <c r="L10" s="2103">
        <v>973.56</v>
      </c>
      <c r="M10" s="2105"/>
      <c r="Q10" s="2106"/>
      <c r="R10" s="2106"/>
      <c r="S10" s="2106"/>
    </row>
    <row r="11" spans="1:19" s="2101" customFormat="1" ht="12.75" customHeight="1">
      <c r="A11" s="2095">
        <v>1993</v>
      </c>
      <c r="B11" s="2095"/>
      <c r="C11" s="2102">
        <v>4823.6399999999994</v>
      </c>
      <c r="D11" s="2103">
        <v>2501.83</v>
      </c>
      <c r="E11" s="2103">
        <v>1968.73</v>
      </c>
      <c r="F11" s="2103">
        <v>353.08</v>
      </c>
      <c r="G11" s="2103">
        <v>2570.2400000000002</v>
      </c>
      <c r="H11" s="2103">
        <v>2253.3999999999992</v>
      </c>
      <c r="I11" s="2103">
        <v>1898.0299999999993</v>
      </c>
      <c r="J11" s="2104">
        <v>639.87999999999988</v>
      </c>
      <c r="K11" s="2103">
        <v>1258.1499999999992</v>
      </c>
      <c r="L11" s="2103">
        <v>923.37</v>
      </c>
      <c r="M11" s="2105"/>
      <c r="Q11" s="2106"/>
      <c r="R11" s="2106"/>
      <c r="S11" s="2106"/>
    </row>
    <row r="12" spans="1:19" s="2101" customFormat="1" ht="12.75" customHeight="1">
      <c r="A12" s="2095">
        <v>1994</v>
      </c>
      <c r="B12" s="2095"/>
      <c r="C12" s="2102">
        <v>5217.49</v>
      </c>
      <c r="D12" s="2103">
        <v>2913.86</v>
      </c>
      <c r="E12" s="2103">
        <v>1952.6399999999999</v>
      </c>
      <c r="F12" s="2103">
        <v>350.98999999999978</v>
      </c>
      <c r="G12" s="2103">
        <v>2604.2200000000003</v>
      </c>
      <c r="H12" s="2103">
        <v>2613.2699999999995</v>
      </c>
      <c r="I12" s="2103">
        <v>2234.9099999999994</v>
      </c>
      <c r="J12" s="2104">
        <v>597.38</v>
      </c>
      <c r="K12" s="2103">
        <v>1637.5299999999993</v>
      </c>
      <c r="L12" s="2103">
        <v>1332.7499999999993</v>
      </c>
      <c r="M12" s="2105"/>
      <c r="Q12" s="2106"/>
      <c r="R12" s="2106"/>
      <c r="S12" s="2106"/>
    </row>
    <row r="13" spans="1:19" s="2101" customFormat="1" ht="12.75" customHeight="1">
      <c r="A13" s="2095">
        <v>1995</v>
      </c>
      <c r="B13" s="2095"/>
      <c r="C13" s="2102">
        <v>5747.5</v>
      </c>
      <c r="D13" s="2103">
        <v>3190.2900000000004</v>
      </c>
      <c r="E13" s="2103">
        <v>2134.54</v>
      </c>
      <c r="F13" s="2103">
        <v>422.66999999999962</v>
      </c>
      <c r="G13" s="2103">
        <v>2621.1499999999996</v>
      </c>
      <c r="H13" s="2103">
        <v>3126.3300000000008</v>
      </c>
      <c r="I13" s="2103">
        <v>2851.3200000000006</v>
      </c>
      <c r="J13" s="2104">
        <v>595.48</v>
      </c>
      <c r="K13" s="2103">
        <v>2255.8400000000011</v>
      </c>
      <c r="L13" s="2103">
        <v>2007.920000000001</v>
      </c>
      <c r="M13" s="2105"/>
      <c r="Q13" s="2106"/>
      <c r="R13" s="2106"/>
      <c r="S13" s="2106"/>
    </row>
    <row r="14" spans="1:19" s="2101" customFormat="1" ht="12.75" customHeight="1">
      <c r="A14" s="2095">
        <v>1996</v>
      </c>
      <c r="B14" s="2095"/>
      <c r="C14" s="2102">
        <v>6214.68</v>
      </c>
      <c r="D14" s="2103">
        <v>3610.5899999999997</v>
      </c>
      <c r="E14" s="2103">
        <v>2237.31</v>
      </c>
      <c r="F14" s="2103">
        <v>366.78</v>
      </c>
      <c r="G14" s="2103">
        <v>3028.53</v>
      </c>
      <c r="H14" s="2103">
        <v>3186.15</v>
      </c>
      <c r="I14" s="2103">
        <v>2840.12</v>
      </c>
      <c r="J14" s="2104">
        <v>611.29999999999995</v>
      </c>
      <c r="K14" s="2103">
        <v>2228.8199999999997</v>
      </c>
      <c r="L14" s="2103">
        <v>1998.66</v>
      </c>
      <c r="M14" s="2105"/>
      <c r="Q14" s="2106"/>
      <c r="R14" s="2106"/>
      <c r="S14" s="2106"/>
    </row>
    <row r="15" spans="1:19" s="2101" customFormat="1" ht="12.75" customHeight="1">
      <c r="A15" s="2095">
        <v>1997</v>
      </c>
      <c r="B15" s="2095"/>
      <c r="C15" s="2102">
        <v>5680.94</v>
      </c>
      <c r="D15" s="2103">
        <v>3044.3</v>
      </c>
      <c r="E15" s="2103">
        <v>2257.8500000000004</v>
      </c>
      <c r="F15" s="2103">
        <v>378.79</v>
      </c>
      <c r="G15" s="2103">
        <v>2778.8300000000004</v>
      </c>
      <c r="H15" s="2103">
        <v>2902.1099999999992</v>
      </c>
      <c r="I15" s="2103">
        <v>2694.619999999999</v>
      </c>
      <c r="J15" s="2104">
        <v>579.36</v>
      </c>
      <c r="K15" s="2103">
        <v>2115.2599999999989</v>
      </c>
      <c r="L15" s="2103">
        <v>1897.5999999999988</v>
      </c>
      <c r="M15" s="2105"/>
      <c r="Q15" s="2106"/>
      <c r="R15" s="2106"/>
      <c r="S15" s="2106"/>
    </row>
    <row r="16" spans="1:19" s="2101" customFormat="1" ht="12.75" customHeight="1">
      <c r="A16" s="2095">
        <v>1998</v>
      </c>
      <c r="B16" s="2095"/>
      <c r="C16" s="2102">
        <v>5486.6200000000008</v>
      </c>
      <c r="D16" s="2103">
        <v>2925.65</v>
      </c>
      <c r="E16" s="2103">
        <v>2221.1400000000003</v>
      </c>
      <c r="F16" s="2103">
        <v>339.83000000000038</v>
      </c>
      <c r="G16" s="2103">
        <v>2764.04</v>
      </c>
      <c r="H16" s="2103">
        <v>2722.5800000000008</v>
      </c>
      <c r="I16" s="2103">
        <v>2544.4800000000009</v>
      </c>
      <c r="J16" s="2104">
        <v>584.68999999999994</v>
      </c>
      <c r="K16" s="2103">
        <v>1959.7900000000009</v>
      </c>
      <c r="L16" s="2103">
        <v>1764.7600000000009</v>
      </c>
      <c r="M16" s="2105"/>
      <c r="Q16" s="2106"/>
      <c r="R16" s="2106"/>
      <c r="S16" s="2106"/>
    </row>
    <row r="17" spans="1:19" s="2101" customFormat="1" ht="12.75" customHeight="1">
      <c r="A17" s="2095">
        <v>1999</v>
      </c>
      <c r="B17" s="2095"/>
      <c r="C17" s="2102">
        <v>6296.31</v>
      </c>
      <c r="D17" s="2103">
        <v>3776.5800000000004</v>
      </c>
      <c r="E17" s="2103">
        <v>2153.52</v>
      </c>
      <c r="F17" s="2103">
        <v>366.21000000000004</v>
      </c>
      <c r="G17" s="2103">
        <v>3169.2100000000005</v>
      </c>
      <c r="H17" s="2103">
        <v>3127.0899999999997</v>
      </c>
      <c r="I17" s="2103">
        <v>2900.93</v>
      </c>
      <c r="J17" s="2104">
        <v>632.62999999999988</v>
      </c>
      <c r="K17" s="2103">
        <v>2268.2999999999997</v>
      </c>
      <c r="L17" s="2103">
        <v>2084.9799999999996</v>
      </c>
      <c r="M17" s="2105"/>
      <c r="Q17" s="2106"/>
      <c r="R17" s="2106"/>
      <c r="S17" s="2106"/>
    </row>
    <row r="18" spans="1:19" s="2108" customFormat="1" ht="12.75" customHeight="1">
      <c r="A18" s="2107">
        <v>2000</v>
      </c>
      <c r="B18" s="2095"/>
      <c r="C18" s="2102">
        <v>6070.64</v>
      </c>
      <c r="D18" s="2103">
        <v>3526.67</v>
      </c>
      <c r="E18" s="2103">
        <v>2280.98</v>
      </c>
      <c r="F18" s="2103">
        <v>262.99000000000024</v>
      </c>
      <c r="G18" s="2103">
        <v>3110.9100000000003</v>
      </c>
      <c r="H18" s="2103">
        <v>2959.7100000000005</v>
      </c>
      <c r="I18" s="2103">
        <v>2600.7700000000004</v>
      </c>
      <c r="J18" s="2104">
        <v>636.2600000000001</v>
      </c>
      <c r="K18" s="2103">
        <v>1964.5100000000004</v>
      </c>
      <c r="L18" s="2103">
        <v>1765.6600000000005</v>
      </c>
      <c r="M18" s="2105"/>
      <c r="O18" s="2101"/>
      <c r="Q18" s="2106"/>
      <c r="R18" s="2106"/>
      <c r="S18" s="2106"/>
    </row>
    <row r="19" spans="1:19" ht="12.75" customHeight="1">
      <c r="A19" s="2109">
        <v>2001</v>
      </c>
      <c r="B19" s="2095"/>
      <c r="C19" s="2102">
        <v>6479.9800000000023</v>
      </c>
      <c r="D19" s="2103">
        <v>3785.3100000000009</v>
      </c>
      <c r="E19" s="2103">
        <v>2423.48</v>
      </c>
      <c r="F19" s="2103">
        <v>271.19</v>
      </c>
      <c r="G19" s="2103">
        <v>3396.22</v>
      </c>
      <c r="H19" s="2103">
        <v>3083.7600000000025</v>
      </c>
      <c r="I19" s="2103">
        <v>2804.4900000000025</v>
      </c>
      <c r="J19" s="2104">
        <v>669.25999999999988</v>
      </c>
      <c r="K19" s="2103">
        <v>2135.2300000000027</v>
      </c>
      <c r="L19" s="2103">
        <v>1950.6900000000028</v>
      </c>
      <c r="M19" s="2105"/>
      <c r="O19" s="2101"/>
      <c r="Q19" s="2106"/>
      <c r="R19" s="2106"/>
      <c r="S19" s="2106"/>
    </row>
    <row r="20" spans="1:19" ht="12.75" customHeight="1">
      <c r="A20" s="2109">
        <v>2002</v>
      </c>
      <c r="B20" s="2095"/>
      <c r="C20" s="2102">
        <v>6158.0499999999993</v>
      </c>
      <c r="D20" s="2103">
        <v>3568.66</v>
      </c>
      <c r="E20" s="2103">
        <v>2292</v>
      </c>
      <c r="F20" s="2103">
        <v>297.39</v>
      </c>
      <c r="G20" s="2103">
        <v>3256.9199999999996</v>
      </c>
      <c r="H20" s="2103">
        <v>2901.1299999999997</v>
      </c>
      <c r="I20" s="2103">
        <v>2539.1099999999997</v>
      </c>
      <c r="J20" s="2104">
        <v>631.26</v>
      </c>
      <c r="K20" s="2103">
        <v>1907.8499999999997</v>
      </c>
      <c r="L20" s="2103">
        <v>1720.0299999999997</v>
      </c>
      <c r="M20" s="2105"/>
      <c r="O20" s="2101"/>
      <c r="Q20" s="2106"/>
      <c r="R20" s="2106"/>
      <c r="S20" s="2106"/>
    </row>
    <row r="21" spans="1:19" s="2108" customFormat="1" ht="12.75" customHeight="1">
      <c r="A21" s="2109">
        <v>2003</v>
      </c>
      <c r="B21" s="2095"/>
      <c r="C21" s="2102">
        <v>6263.12</v>
      </c>
      <c r="D21" s="2103">
        <v>3660.0299999999997</v>
      </c>
      <c r="E21" s="2103">
        <v>2311.3500000000004</v>
      </c>
      <c r="F21" s="2103">
        <v>291.73999999999978</v>
      </c>
      <c r="G21" s="2103">
        <v>3277.15</v>
      </c>
      <c r="H21" s="2103">
        <v>2985.97</v>
      </c>
      <c r="I21" s="2103">
        <v>2594.2599999999998</v>
      </c>
      <c r="J21" s="2104">
        <v>662.56999999999994</v>
      </c>
      <c r="K21" s="2103">
        <v>1931.6899999999998</v>
      </c>
      <c r="L21" s="2103">
        <v>1704.99</v>
      </c>
      <c r="M21" s="2105"/>
      <c r="O21" s="2101"/>
      <c r="Q21" s="2106"/>
      <c r="R21" s="2106"/>
      <c r="S21" s="2106"/>
    </row>
    <row r="22" spans="1:19" s="2108" customFormat="1" ht="12.75" customHeight="1">
      <c r="A22" s="2109">
        <v>2004</v>
      </c>
      <c r="B22" s="2095"/>
      <c r="C22" s="2102">
        <v>6604.99</v>
      </c>
      <c r="D22" s="2103">
        <v>3811.85</v>
      </c>
      <c r="E22" s="2103">
        <v>2487.3100000000004</v>
      </c>
      <c r="F22" s="2103">
        <v>305.83</v>
      </c>
      <c r="G22" s="2103">
        <v>3387.9700000000007</v>
      </c>
      <c r="H22" s="2103">
        <v>3217.0199999999991</v>
      </c>
      <c r="I22" s="2103">
        <v>2905.559999999999</v>
      </c>
      <c r="J22" s="2104">
        <v>679.43</v>
      </c>
      <c r="K22" s="2103">
        <v>2226.1299999999992</v>
      </c>
      <c r="L22" s="2103">
        <v>1981.8199999999993</v>
      </c>
      <c r="M22" s="2105"/>
      <c r="O22" s="2101"/>
      <c r="Q22" s="2106"/>
      <c r="R22" s="2106"/>
      <c r="S22" s="2106"/>
    </row>
    <row r="23" spans="1:19" s="2108" customFormat="1" ht="12.75" customHeight="1">
      <c r="A23" s="2111">
        <v>2005</v>
      </c>
      <c r="B23" s="2095"/>
      <c r="C23" s="2102">
        <v>6139.1100000000006</v>
      </c>
      <c r="D23" s="2103">
        <v>3246.89</v>
      </c>
      <c r="E23" s="2103">
        <v>2571.4499999999998</v>
      </c>
      <c r="F23" s="2103">
        <v>320.77</v>
      </c>
      <c r="G23" s="2103">
        <v>3303.04</v>
      </c>
      <c r="H23" s="2103">
        <v>2836.0700000000006</v>
      </c>
      <c r="I23" s="2103">
        <v>2621.2700000000009</v>
      </c>
      <c r="J23" s="2104">
        <v>708.79</v>
      </c>
      <c r="K23" s="2103">
        <v>1912.4800000000009</v>
      </c>
      <c r="L23" s="2103">
        <v>1636.2700000000009</v>
      </c>
      <c r="M23" s="2105"/>
      <c r="O23" s="2101"/>
      <c r="Q23" s="2106"/>
      <c r="R23" s="2106"/>
      <c r="S23" s="2106"/>
    </row>
    <row r="24" spans="1:19" s="2112" customFormat="1" ht="12.75" customHeight="1">
      <c r="A24" s="2111">
        <v>2006</v>
      </c>
      <c r="B24" s="2095"/>
      <c r="C24" s="2102">
        <v>6232.3000000000011</v>
      </c>
      <c r="D24" s="2103">
        <v>3484.9</v>
      </c>
      <c r="E24" s="2103">
        <v>2428.88</v>
      </c>
      <c r="F24" s="2103">
        <v>318.52</v>
      </c>
      <c r="G24" s="2103">
        <v>3342.0400000000009</v>
      </c>
      <c r="H24" s="2103">
        <v>2890.26</v>
      </c>
      <c r="I24" s="2103">
        <v>2613.1200000000003</v>
      </c>
      <c r="J24" s="2104">
        <v>714.92000000000007</v>
      </c>
      <c r="K24" s="2103">
        <v>1898.2</v>
      </c>
      <c r="L24" s="2103">
        <v>1630.0800000000002</v>
      </c>
      <c r="M24" s="2105"/>
      <c r="O24" s="2101"/>
      <c r="Q24" s="2106"/>
      <c r="R24" s="2106"/>
      <c r="S24" s="2106"/>
    </row>
    <row r="25" spans="1:19" s="2108" customFormat="1" ht="12.75" customHeight="1">
      <c r="A25" s="2111">
        <v>2007</v>
      </c>
      <c r="B25" s="2095"/>
      <c r="C25" s="2102">
        <v>6249.79</v>
      </c>
      <c r="D25" s="2103">
        <v>3354.74</v>
      </c>
      <c r="E25" s="2103">
        <v>2576.87</v>
      </c>
      <c r="F25" s="2103">
        <v>318.18000000000029</v>
      </c>
      <c r="G25" s="2103">
        <v>3680.12</v>
      </c>
      <c r="H25" s="2103">
        <v>2569.67</v>
      </c>
      <c r="I25" s="2103">
        <v>2485.4699999999998</v>
      </c>
      <c r="J25" s="2104">
        <v>729.13</v>
      </c>
      <c r="K25" s="2103">
        <v>1756.34</v>
      </c>
      <c r="L25" s="2103">
        <v>1442</v>
      </c>
      <c r="M25" s="2105"/>
      <c r="O25" s="2101"/>
      <c r="Q25" s="2106"/>
      <c r="R25" s="2106"/>
      <c r="S25" s="2106"/>
    </row>
    <row r="26" spans="1:19" s="2108" customFormat="1" ht="12.75" customHeight="1">
      <c r="A26" s="2111">
        <v>2008</v>
      </c>
      <c r="B26" s="2095"/>
      <c r="C26" s="2102">
        <v>6591.4800000000005</v>
      </c>
      <c r="D26" s="2103">
        <v>3447.77</v>
      </c>
      <c r="E26" s="2103">
        <v>2780.1899999999996</v>
      </c>
      <c r="F26" s="2103">
        <v>363.52</v>
      </c>
      <c r="G26" s="2103">
        <v>3908.5700000000006</v>
      </c>
      <c r="H26" s="2103">
        <v>2682.91</v>
      </c>
      <c r="I26" s="2103">
        <v>2751.66</v>
      </c>
      <c r="J26" s="2104">
        <v>740.38000000000011</v>
      </c>
      <c r="K26" s="2103">
        <v>2011.2799999999997</v>
      </c>
      <c r="L26" s="2103">
        <v>1635.3999999999999</v>
      </c>
      <c r="M26" s="2105"/>
      <c r="O26" s="2101"/>
      <c r="Q26" s="2106"/>
      <c r="R26" s="2106"/>
      <c r="S26" s="2106"/>
    </row>
    <row r="27" spans="1:19" s="2108" customFormat="1" ht="12.75" customHeight="1">
      <c r="A27" s="2111">
        <v>2009</v>
      </c>
      <c r="B27" s="2095"/>
      <c r="C27" s="2102">
        <v>6186.49</v>
      </c>
      <c r="D27" s="2103">
        <v>3352.6700000000005</v>
      </c>
      <c r="E27" s="2103">
        <v>2506.29</v>
      </c>
      <c r="F27" s="2103">
        <v>327.52999999999997</v>
      </c>
      <c r="G27" s="2103">
        <v>3653.8799999999997</v>
      </c>
      <c r="H27" s="2103">
        <v>2532.61</v>
      </c>
      <c r="I27" s="2103">
        <v>2324.2700000000004</v>
      </c>
      <c r="J27" s="2104">
        <v>734.62</v>
      </c>
      <c r="K27" s="2103">
        <v>1589.6500000000003</v>
      </c>
      <c r="L27" s="2103">
        <v>1324.0300000000002</v>
      </c>
      <c r="M27" s="2105"/>
      <c r="O27" s="2101"/>
      <c r="Q27" s="2106"/>
      <c r="R27" s="2106"/>
      <c r="S27" s="2106"/>
    </row>
    <row r="28" spans="1:19" s="2108" customFormat="1" ht="12.75" customHeight="1">
      <c r="A28" s="2111">
        <v>2010</v>
      </c>
      <c r="B28" s="2111"/>
      <c r="C28" s="2113">
        <v>6451.6699999999992</v>
      </c>
      <c r="D28" s="2103">
        <v>3581.9699999999993</v>
      </c>
      <c r="E28" s="2103">
        <v>2557.16</v>
      </c>
      <c r="F28" s="2103">
        <v>312.53999999999996</v>
      </c>
      <c r="G28" s="2103">
        <v>3843.9300000000003</v>
      </c>
      <c r="H28" s="2103">
        <v>2607.7399999999989</v>
      </c>
      <c r="I28" s="2103">
        <v>2554.2599999999989</v>
      </c>
      <c r="J28" s="2104">
        <v>748.21</v>
      </c>
      <c r="K28" s="2103">
        <v>1806.0499999999988</v>
      </c>
      <c r="L28" s="2103">
        <v>1564.0799999999986</v>
      </c>
      <c r="M28" s="2105"/>
      <c r="O28" s="2101"/>
      <c r="Q28" s="2106"/>
      <c r="R28" s="2106"/>
      <c r="S28" s="2106"/>
    </row>
    <row r="29" spans="1:19" s="2108" customFormat="1" ht="12.75" customHeight="1">
      <c r="A29" s="2111">
        <v>2011</v>
      </c>
      <c r="B29" s="2111"/>
      <c r="C29" s="2113">
        <v>6424.66</v>
      </c>
      <c r="D29" s="2103">
        <v>3462.77</v>
      </c>
      <c r="E29" s="2103">
        <v>2660.64</v>
      </c>
      <c r="F29" s="2103">
        <v>301.25</v>
      </c>
      <c r="G29" s="2103">
        <v>4213.7299999999996</v>
      </c>
      <c r="H29" s="2103">
        <v>2210.9300000000003</v>
      </c>
      <c r="I29" s="2103">
        <v>2057.61</v>
      </c>
      <c r="J29" s="2104">
        <v>713.97000000000014</v>
      </c>
      <c r="K29" s="2103">
        <v>1343.6399999999999</v>
      </c>
      <c r="L29" s="2103">
        <v>1086.2099999999998</v>
      </c>
      <c r="M29" s="2105"/>
      <c r="O29" s="2101"/>
      <c r="Q29" s="2106"/>
      <c r="R29" s="2106"/>
      <c r="S29" s="2106"/>
    </row>
    <row r="30" spans="1:19" s="2108" customFormat="1" ht="12.75" customHeight="1">
      <c r="A30" s="2111">
        <v>2012</v>
      </c>
      <c r="B30" s="2111"/>
      <c r="C30" s="2113">
        <v>6529.6900000000005</v>
      </c>
      <c r="D30" s="2103">
        <v>3443.32</v>
      </c>
      <c r="E30" s="2103">
        <v>2780.5499999999997</v>
      </c>
      <c r="F30" s="2103">
        <v>305.82</v>
      </c>
      <c r="G30" s="2103">
        <v>4363.28</v>
      </c>
      <c r="H30" s="2103">
        <v>2166.4100000000008</v>
      </c>
      <c r="I30" s="2103">
        <v>2229.170000000001</v>
      </c>
      <c r="J30" s="2104">
        <v>709.41000000000008</v>
      </c>
      <c r="K30" s="2103">
        <v>1519.7600000000007</v>
      </c>
      <c r="L30" s="2103">
        <v>1353.3100000000009</v>
      </c>
      <c r="M30" s="2105"/>
      <c r="O30" s="2101"/>
      <c r="Q30" s="2106"/>
      <c r="R30" s="2106"/>
      <c r="S30" s="2106"/>
    </row>
    <row r="31" spans="1:19" s="2108" customFormat="1" ht="12.75" customHeight="1">
      <c r="A31" s="2111">
        <v>2013</v>
      </c>
      <c r="B31" s="2111"/>
      <c r="C31" s="2113">
        <v>6797.369999999999</v>
      </c>
      <c r="D31" s="2103">
        <v>3726.0699999999988</v>
      </c>
      <c r="E31" s="2103">
        <v>2767.84</v>
      </c>
      <c r="F31" s="2103">
        <v>303.46000000000004</v>
      </c>
      <c r="G31" s="2103">
        <v>4258.49</v>
      </c>
      <c r="H31" s="2103">
        <v>2538.8799999999992</v>
      </c>
      <c r="I31" s="2103">
        <v>2521.6999999999989</v>
      </c>
      <c r="J31" s="2104">
        <v>743.1</v>
      </c>
      <c r="K31" s="2103">
        <v>1778.599999999999</v>
      </c>
      <c r="L31" s="2103">
        <v>1617.2099999999991</v>
      </c>
      <c r="M31" s="2105"/>
      <c r="O31" s="2114"/>
      <c r="Q31" s="2115"/>
      <c r="R31" s="2115"/>
      <c r="S31" s="2115"/>
    </row>
    <row r="32" spans="1:19" s="2108" customFormat="1" ht="12.75" customHeight="1">
      <c r="A32" s="2111">
        <v>2014</v>
      </c>
      <c r="B32" s="2111"/>
      <c r="C32" s="2113">
        <v>6823.079999999999</v>
      </c>
      <c r="D32" s="2103">
        <v>3627.68</v>
      </c>
      <c r="E32" s="2103">
        <v>2877.1899999999996</v>
      </c>
      <c r="F32" s="2103">
        <v>318.20999999999958</v>
      </c>
      <c r="G32" s="2103">
        <v>4337.1400000000003</v>
      </c>
      <c r="H32" s="2103">
        <v>2485.9399999999987</v>
      </c>
      <c r="I32" s="2103">
        <v>2423.9799999999987</v>
      </c>
      <c r="J32" s="2103">
        <v>778.39</v>
      </c>
      <c r="K32" s="2103">
        <v>1645.5899999999988</v>
      </c>
      <c r="L32" s="2103">
        <v>1489.389999999999</v>
      </c>
      <c r="M32" s="2105"/>
      <c r="O32" s="2114"/>
      <c r="Q32" s="2115"/>
      <c r="R32" s="2115"/>
      <c r="S32" s="2115"/>
    </row>
    <row r="33" spans="1:19" s="2108" customFormat="1" ht="12.75" customHeight="1">
      <c r="A33" s="2111">
        <v>2015</v>
      </c>
      <c r="B33" s="2111"/>
      <c r="C33" s="2113">
        <v>7115.47</v>
      </c>
      <c r="D33" s="2116">
        <v>3995.32</v>
      </c>
      <c r="E33" s="2116">
        <v>2790.21</v>
      </c>
      <c r="F33" s="2116">
        <v>329.94</v>
      </c>
      <c r="G33" s="2116">
        <v>4492.92</v>
      </c>
      <c r="H33" s="2116">
        <v>2622.55</v>
      </c>
      <c r="I33" s="2116">
        <v>2464.5100000000002</v>
      </c>
      <c r="J33" s="2116">
        <v>814.07</v>
      </c>
      <c r="K33" s="2116">
        <v>1650.44</v>
      </c>
      <c r="L33" s="2116">
        <v>1489.57</v>
      </c>
      <c r="M33" s="2117"/>
      <c r="O33" s="2114"/>
      <c r="Q33" s="2115"/>
      <c r="R33" s="2115"/>
      <c r="S33" s="2115"/>
    </row>
    <row r="34" spans="1:19" s="2108" customFormat="1" ht="12.75" customHeight="1">
      <c r="A34" s="2111">
        <v>2016</v>
      </c>
      <c r="B34" s="2111"/>
      <c r="C34" s="2113">
        <v>6964.4199999999983</v>
      </c>
      <c r="D34" s="2116">
        <v>3915.7699999999995</v>
      </c>
      <c r="E34" s="2116">
        <v>2693.3</v>
      </c>
      <c r="F34" s="2116">
        <v>355.35</v>
      </c>
      <c r="G34" s="2116">
        <v>4445.8700000000008</v>
      </c>
      <c r="H34" s="2116">
        <v>2518.5499999999975</v>
      </c>
      <c r="I34" s="2116">
        <v>2759.4199999999973</v>
      </c>
      <c r="J34" s="2116">
        <v>888.24</v>
      </c>
      <c r="K34" s="2116">
        <v>1871.1799999999976</v>
      </c>
      <c r="L34" s="2116">
        <v>1695.1499999999976</v>
      </c>
      <c r="M34" s="2117"/>
      <c r="O34" s="2114"/>
      <c r="Q34" s="2115"/>
      <c r="R34" s="2115"/>
      <c r="S34" s="2115"/>
    </row>
    <row r="35" spans="1:19" s="2112" customFormat="1" ht="12.75" customHeight="1">
      <c r="A35" s="2118" t="s">
        <v>389</v>
      </c>
      <c r="B35" s="2119"/>
      <c r="C35" s="2120">
        <v>7450.6900000000005</v>
      </c>
      <c r="D35" s="2121">
        <v>4267.3600000000006</v>
      </c>
      <c r="E35" s="2121">
        <v>2815.7000000000003</v>
      </c>
      <c r="F35" s="2121">
        <v>367.63</v>
      </c>
      <c r="G35" s="2121">
        <v>4580</v>
      </c>
      <c r="H35" s="2121">
        <v>2870.6900000000005</v>
      </c>
      <c r="I35" s="2121">
        <v>2868.4200000000005</v>
      </c>
      <c r="J35" s="2121">
        <v>910.92</v>
      </c>
      <c r="K35" s="2121">
        <v>1957.5000000000005</v>
      </c>
      <c r="L35" s="2121">
        <v>1765.2700000000004</v>
      </c>
      <c r="O35" s="2101"/>
      <c r="Q35" s="2106"/>
      <c r="R35" s="2106"/>
      <c r="S35" s="2106"/>
    </row>
    <row r="36" spans="1:19" s="2122" customFormat="1" ht="25.5" customHeight="1">
      <c r="A36" s="5545"/>
      <c r="B36" s="5545"/>
      <c r="C36" s="5551" t="s">
        <v>2481</v>
      </c>
      <c r="D36" s="5552"/>
      <c r="E36" s="5552"/>
      <c r="F36" s="5552"/>
      <c r="G36" s="5545" t="s">
        <v>2482</v>
      </c>
      <c r="H36" s="5545" t="s">
        <v>2483</v>
      </c>
      <c r="I36" s="5546" t="s">
        <v>2484</v>
      </c>
      <c r="J36" s="5547" t="s">
        <v>2485</v>
      </c>
      <c r="K36" s="5545" t="s">
        <v>2486</v>
      </c>
      <c r="L36" s="5545" t="s">
        <v>2487</v>
      </c>
    </row>
    <row r="37" spans="1:19" s="2122" customFormat="1" ht="25.5" customHeight="1">
      <c r="A37" s="5545"/>
      <c r="B37" s="5545"/>
      <c r="C37" s="5553" t="s">
        <v>84</v>
      </c>
      <c r="D37" s="5555" t="s">
        <v>2488</v>
      </c>
      <c r="E37" s="5555"/>
      <c r="F37" s="5545" t="s">
        <v>2489</v>
      </c>
      <c r="G37" s="5545"/>
      <c r="H37" s="5545"/>
      <c r="I37" s="5546"/>
      <c r="J37" s="5548"/>
      <c r="K37" s="5545"/>
      <c r="L37" s="5545"/>
    </row>
    <row r="38" spans="1:19" s="2122" customFormat="1" ht="25.5" customHeight="1">
      <c r="A38" s="5545"/>
      <c r="B38" s="5545"/>
      <c r="C38" s="5554"/>
      <c r="D38" s="2094" t="s">
        <v>514</v>
      </c>
      <c r="E38" s="2094" t="s">
        <v>516</v>
      </c>
      <c r="F38" s="5545"/>
      <c r="G38" s="5545"/>
      <c r="H38" s="5545"/>
      <c r="I38" s="5546"/>
      <c r="J38" s="5549"/>
      <c r="K38" s="5545"/>
      <c r="L38" s="5545"/>
    </row>
    <row r="39" spans="1:19" s="2122" customFormat="1">
      <c r="A39" s="5542" t="s">
        <v>390</v>
      </c>
      <c r="B39" s="5542"/>
      <c r="C39" s="5542"/>
      <c r="D39" s="5542"/>
      <c r="E39" s="5542"/>
      <c r="F39" s="5542"/>
      <c r="G39" s="5542"/>
      <c r="H39" s="5542"/>
      <c r="I39" s="5542"/>
      <c r="J39" s="5542"/>
      <c r="K39" s="5542"/>
      <c r="L39" s="5542"/>
    </row>
    <row r="40" spans="1:19" s="2108" customFormat="1">
      <c r="A40" s="2123" t="s">
        <v>2490</v>
      </c>
      <c r="B40" s="2124"/>
      <c r="C40" s="2124"/>
      <c r="D40" s="2124"/>
      <c r="E40" s="2124"/>
      <c r="F40" s="2124"/>
      <c r="G40" s="2124"/>
      <c r="H40" s="2124"/>
      <c r="I40" s="2124"/>
      <c r="J40" s="2124"/>
      <c r="K40" s="2124"/>
      <c r="L40" s="2124"/>
    </row>
    <row r="41" spans="1:19" s="2108" customFormat="1" ht="10.5" customHeight="1">
      <c r="A41" s="2123" t="s">
        <v>2491</v>
      </c>
      <c r="B41" s="2125"/>
      <c r="C41" s="2125"/>
      <c r="D41" s="2125"/>
      <c r="E41" s="2125"/>
      <c r="F41" s="2125"/>
      <c r="G41" s="2125"/>
      <c r="H41" s="2125"/>
      <c r="I41" s="2125"/>
      <c r="J41" s="2125"/>
      <c r="K41" s="2125"/>
      <c r="L41" s="2125"/>
    </row>
    <row r="42" spans="1:19" ht="10.5" customHeight="1">
      <c r="A42" s="5543"/>
      <c r="B42" s="5543"/>
      <c r="C42" s="5543"/>
      <c r="D42" s="5544"/>
      <c r="E42" s="5544"/>
      <c r="F42" s="5544"/>
      <c r="G42" s="5544"/>
      <c r="H42" s="5544"/>
      <c r="I42" s="5544"/>
      <c r="J42" s="5544"/>
      <c r="K42" s="5544"/>
      <c r="L42" s="5544"/>
    </row>
    <row r="43" spans="1:19">
      <c r="A43" s="5543"/>
      <c r="B43" s="5543"/>
      <c r="C43" s="5543"/>
      <c r="D43" s="5543"/>
      <c r="E43" s="5543"/>
      <c r="F43" s="5543"/>
      <c r="G43" s="5543"/>
      <c r="H43" s="5543"/>
      <c r="I43" s="5543"/>
      <c r="J43" s="5543"/>
      <c r="K43" s="5543"/>
      <c r="L43" s="5543"/>
    </row>
  </sheetData>
  <mergeCells count="28">
    <mergeCell ref="A1:L1"/>
    <mergeCell ref="A2:L2"/>
    <mergeCell ref="A4:B6"/>
    <mergeCell ref="C4:F4"/>
    <mergeCell ref="G4:G6"/>
    <mergeCell ref="H4:H6"/>
    <mergeCell ref="I4:I6"/>
    <mergeCell ref="J4:J6"/>
    <mergeCell ref="K4:K6"/>
    <mergeCell ref="L4:L6"/>
    <mergeCell ref="C5:C6"/>
    <mergeCell ref="D5:E5"/>
    <mergeCell ref="F5:F6"/>
    <mergeCell ref="A7:B7"/>
    <mergeCell ref="A36:B38"/>
    <mergeCell ref="C36:F36"/>
    <mergeCell ref="C37:C38"/>
    <mergeCell ref="D37:E37"/>
    <mergeCell ref="F37:F38"/>
    <mergeCell ref="A39:L39"/>
    <mergeCell ref="A42:L42"/>
    <mergeCell ref="A43:L43"/>
    <mergeCell ref="G36:G38"/>
    <mergeCell ref="H36:H38"/>
    <mergeCell ref="I36:I38"/>
    <mergeCell ref="J36:J38"/>
    <mergeCell ref="K36:K38"/>
    <mergeCell ref="L36:L38"/>
  </mergeCells>
  <printOptions horizontalCentered="1"/>
  <pageMargins left="0.39370078740157483" right="0.39370078740157483" top="0.39370078740157483" bottom="0.39370078740157483" header="0" footer="0"/>
  <pageSetup paperSize="9" orientation="portrait" horizontalDpi="1200" verticalDpi="1200" r:id="rId1"/>
  <headerFooter alignWithMargins="0"/>
</worksheet>
</file>

<file path=xl/worksheets/sheet93.xml><?xml version="1.0" encoding="utf-8"?>
<worksheet xmlns="http://schemas.openxmlformats.org/spreadsheetml/2006/main" xmlns:r="http://schemas.openxmlformats.org/officeDocument/2006/relationships">
  <dimension ref="A1:O42"/>
  <sheetViews>
    <sheetView showGridLines="0" workbookViewId="0">
      <selection activeCell="A2" sqref="A2:H2"/>
    </sheetView>
  </sheetViews>
  <sheetFormatPr defaultColWidth="9.140625" defaultRowHeight="12.75"/>
  <cols>
    <col min="1" max="1" width="12.140625" style="2110" customWidth="1"/>
    <col min="2" max="8" width="12.7109375" style="2110" customWidth="1"/>
    <col min="9" max="9" width="9.140625" style="2110"/>
    <col min="10" max="10" width="102.85546875" style="2110" bestFit="1" customWidth="1"/>
    <col min="11" max="16384" width="9.140625" style="2110"/>
  </cols>
  <sheetData>
    <row r="1" spans="1:15" s="2088" customFormat="1" ht="30" customHeight="1">
      <c r="A1" s="5556" t="s">
        <v>2492</v>
      </c>
      <c r="B1" s="5556"/>
      <c r="C1" s="5556"/>
      <c r="D1" s="5556"/>
      <c r="E1" s="5556"/>
      <c r="F1" s="5556"/>
      <c r="G1" s="5556"/>
      <c r="H1" s="5556"/>
    </row>
    <row r="2" spans="1:15" s="2088" customFormat="1" ht="30" customHeight="1">
      <c r="A2" s="5557" t="s">
        <v>2493</v>
      </c>
      <c r="B2" s="5557"/>
      <c r="C2" s="5557"/>
      <c r="D2" s="5557"/>
      <c r="E2" s="5557"/>
      <c r="F2" s="5557"/>
      <c r="G2" s="5557"/>
      <c r="H2" s="5557"/>
      <c r="I2" s="2087"/>
    </row>
    <row r="3" spans="1:15" s="2088" customFormat="1" ht="13.5" customHeight="1">
      <c r="A3" s="5545"/>
      <c r="B3" s="5545" t="s">
        <v>114</v>
      </c>
      <c r="C3" s="5545"/>
      <c r="D3" s="5545"/>
      <c r="E3" s="5545" t="s">
        <v>2494</v>
      </c>
      <c r="F3" s="5545" t="s">
        <v>2495</v>
      </c>
      <c r="G3" s="5545"/>
      <c r="H3" s="5545"/>
    </row>
    <row r="4" spans="1:15" s="2088" customFormat="1" ht="25.5" customHeight="1">
      <c r="A4" s="5545"/>
      <c r="B4" s="2126" t="s">
        <v>84</v>
      </c>
      <c r="C4" s="2126" t="s">
        <v>2496</v>
      </c>
      <c r="D4" s="2126" t="s">
        <v>2497</v>
      </c>
      <c r="E4" s="5545"/>
      <c r="F4" s="2126" t="s">
        <v>84</v>
      </c>
      <c r="G4" s="2126" t="s">
        <v>2498</v>
      </c>
      <c r="H4" s="2126" t="s">
        <v>2499</v>
      </c>
    </row>
    <row r="5" spans="1:15" s="2088" customFormat="1" ht="13.5" customHeight="1">
      <c r="A5" s="5545"/>
      <c r="B5" s="5545" t="s">
        <v>2500</v>
      </c>
      <c r="C5" s="5545"/>
      <c r="D5" s="5545"/>
      <c r="E5" s="5545"/>
      <c r="F5" s="5545" t="s">
        <v>2501</v>
      </c>
      <c r="G5" s="5545"/>
      <c r="H5" s="5545"/>
    </row>
    <row r="6" spans="1:15" s="2101" customFormat="1" ht="12.75" customHeight="1">
      <c r="A6" s="2095" t="s">
        <v>205</v>
      </c>
      <c r="B6" s="2097"/>
      <c r="C6" s="2097"/>
      <c r="D6" s="2097"/>
      <c r="E6" s="2098"/>
      <c r="F6" s="2097"/>
      <c r="G6" s="2097"/>
    </row>
    <row r="7" spans="1:15" s="2101" customFormat="1" ht="12.75" customHeight="1">
      <c r="A7" s="2095">
        <v>1990</v>
      </c>
      <c r="B7" s="2103">
        <v>614.88</v>
      </c>
      <c r="C7" s="2103">
        <v>193.03</v>
      </c>
      <c r="D7" s="2103">
        <v>421.84999999999997</v>
      </c>
      <c r="E7" s="2103">
        <v>161.54</v>
      </c>
      <c r="F7" s="2103">
        <v>553.43100000000004</v>
      </c>
      <c r="G7" s="2103">
        <v>110.179</v>
      </c>
      <c r="H7" s="2104">
        <v>443.25200000000001</v>
      </c>
      <c r="J7" s="2105"/>
      <c r="K7" s="2105"/>
      <c r="M7" s="2106"/>
      <c r="N7" s="2106"/>
      <c r="O7" s="2106"/>
    </row>
    <row r="8" spans="1:15" s="2101" customFormat="1" ht="12.75" customHeight="1">
      <c r="A8" s="2095">
        <v>1991</v>
      </c>
      <c r="B8" s="2103">
        <v>756.55</v>
      </c>
      <c r="C8" s="2103">
        <v>391.65999999999997</v>
      </c>
      <c r="D8" s="2103">
        <v>364.89</v>
      </c>
      <c r="E8" s="2103">
        <v>188.47</v>
      </c>
      <c r="F8" s="2103">
        <v>505.11399999999998</v>
      </c>
      <c r="G8" s="2103">
        <v>102.377</v>
      </c>
      <c r="H8" s="2104">
        <v>402.738</v>
      </c>
      <c r="J8" s="2105"/>
      <c r="K8" s="2105"/>
      <c r="M8" s="2106"/>
      <c r="N8" s="2106"/>
      <c r="O8" s="2106"/>
    </row>
    <row r="9" spans="1:15" s="2101" customFormat="1" ht="12.75" customHeight="1">
      <c r="A9" s="2095">
        <v>1992</v>
      </c>
      <c r="B9" s="2103">
        <v>633.84999999999991</v>
      </c>
      <c r="C9" s="2103">
        <v>276.48</v>
      </c>
      <c r="D9" s="2103">
        <v>357.36999999999995</v>
      </c>
      <c r="E9" s="2103">
        <v>232.26999999999998</v>
      </c>
      <c r="F9" s="2103">
        <v>494.83600000000001</v>
      </c>
      <c r="G9" s="2103">
        <v>101.328</v>
      </c>
      <c r="H9" s="2104">
        <v>393.49799999999999</v>
      </c>
      <c r="J9" s="2105"/>
      <c r="K9" s="2105"/>
      <c r="M9" s="2106"/>
      <c r="N9" s="2106"/>
      <c r="O9" s="2106"/>
    </row>
    <row r="10" spans="1:15" s="2101" customFormat="1" ht="12.75" customHeight="1">
      <c r="A10" s="2095">
        <v>1993</v>
      </c>
      <c r="B10" s="2103">
        <v>616.07000000000005</v>
      </c>
      <c r="C10" s="2103">
        <v>387.83000000000004</v>
      </c>
      <c r="D10" s="2103">
        <v>228.24</v>
      </c>
      <c r="E10" s="2103">
        <v>231.08999999999997</v>
      </c>
      <c r="F10" s="2103">
        <v>484.834</v>
      </c>
      <c r="G10" s="2103">
        <v>100.499</v>
      </c>
      <c r="H10" s="2104">
        <v>384.34399999999999</v>
      </c>
      <c r="J10" s="2105"/>
      <c r="K10" s="2105"/>
      <c r="M10" s="2106"/>
      <c r="N10" s="2106"/>
      <c r="O10" s="2106"/>
    </row>
    <row r="11" spans="1:15" s="2101" customFormat="1" ht="12.75" customHeight="1">
      <c r="A11" s="2095">
        <v>1994</v>
      </c>
      <c r="B11" s="2103">
        <v>549.45000000000005</v>
      </c>
      <c r="C11" s="2103">
        <v>256.36</v>
      </c>
      <c r="D11" s="2103">
        <v>293.09000000000003</v>
      </c>
      <c r="E11" s="2103">
        <v>220.11</v>
      </c>
      <c r="F11" s="2103">
        <v>460.07299999999998</v>
      </c>
      <c r="G11" s="2103">
        <v>98.811000000000007</v>
      </c>
      <c r="H11" s="2104">
        <v>361.25200000000001</v>
      </c>
      <c r="J11" s="2105"/>
      <c r="K11" s="2105"/>
      <c r="M11" s="2106"/>
      <c r="N11" s="2106"/>
      <c r="O11" s="2106"/>
    </row>
    <row r="12" spans="1:15" s="2101" customFormat="1" ht="12.75" customHeight="1">
      <c r="A12" s="2095">
        <v>1995</v>
      </c>
      <c r="B12" s="2103">
        <v>633.88</v>
      </c>
      <c r="C12" s="2103">
        <v>284.01</v>
      </c>
      <c r="D12" s="2103">
        <v>349.87</v>
      </c>
      <c r="E12" s="2103">
        <v>253.37</v>
      </c>
      <c r="F12" s="2103">
        <v>434.99799999999999</v>
      </c>
      <c r="G12" s="2103">
        <v>96.787999999999997</v>
      </c>
      <c r="H12" s="2104">
        <v>338.22</v>
      </c>
      <c r="J12" s="2105"/>
      <c r="K12" s="2105"/>
      <c r="M12" s="2106"/>
      <c r="N12" s="2106"/>
      <c r="O12" s="2106"/>
    </row>
    <row r="13" spans="1:15" s="2101" customFormat="1" ht="12.75" customHeight="1">
      <c r="A13" s="2095">
        <v>1996</v>
      </c>
      <c r="B13" s="2103">
        <v>624.07999999999993</v>
      </c>
      <c r="C13" s="2103">
        <v>218.94</v>
      </c>
      <c r="D13" s="2103">
        <v>405.13999999999993</v>
      </c>
      <c r="E13" s="2103">
        <v>161.13999999999999</v>
      </c>
      <c r="F13" s="2103">
        <v>443.24400000000003</v>
      </c>
      <c r="G13" s="2103">
        <v>92.548000000000002</v>
      </c>
      <c r="H13" s="2104">
        <v>350.69499999999999</v>
      </c>
      <c r="J13" s="2105"/>
      <c r="K13" s="2105"/>
      <c r="M13" s="2106"/>
      <c r="N13" s="2106"/>
      <c r="O13" s="2106"/>
    </row>
    <row r="14" spans="1:15" s="2101" customFormat="1" ht="12.75" customHeight="1">
      <c r="A14" s="2095">
        <v>1997</v>
      </c>
      <c r="B14" s="2103">
        <v>646</v>
      </c>
      <c r="C14" s="2103">
        <v>259.96000000000004</v>
      </c>
      <c r="D14" s="2103">
        <v>386.04</v>
      </c>
      <c r="E14" s="2103">
        <v>150.36000000000001</v>
      </c>
      <c r="F14" s="2103">
        <v>444.31700000000001</v>
      </c>
      <c r="G14" s="2103">
        <v>93.768000000000001</v>
      </c>
      <c r="H14" s="2104">
        <v>350.54899999999998</v>
      </c>
      <c r="J14" s="2105"/>
      <c r="K14" s="2105"/>
      <c r="M14" s="2106"/>
      <c r="N14" s="2106"/>
      <c r="O14" s="2106"/>
    </row>
    <row r="15" spans="1:15" s="2101" customFormat="1" ht="12.75" customHeight="1">
      <c r="A15" s="2095">
        <v>1998</v>
      </c>
      <c r="B15" s="2103">
        <v>732.96</v>
      </c>
      <c r="C15" s="2103">
        <v>283.39999999999998</v>
      </c>
      <c r="D15" s="2103">
        <v>449.56</v>
      </c>
      <c r="E15" s="2103">
        <v>184.25</v>
      </c>
      <c r="F15" s="2103">
        <v>427.57900000000001</v>
      </c>
      <c r="G15" s="2103">
        <v>89.132000000000005</v>
      </c>
      <c r="H15" s="2104">
        <v>338.45600000000002</v>
      </c>
      <c r="J15" s="2105"/>
      <c r="K15" s="2105"/>
      <c r="M15" s="2106"/>
      <c r="N15" s="2106"/>
      <c r="O15" s="2106"/>
    </row>
    <row r="16" spans="1:15" s="2101" customFormat="1" ht="12.75" customHeight="1">
      <c r="A16" s="2095">
        <v>1999</v>
      </c>
      <c r="B16" s="2103">
        <v>888.7</v>
      </c>
      <c r="C16" s="2103">
        <v>327.23</v>
      </c>
      <c r="D16" s="2103">
        <v>561.47</v>
      </c>
      <c r="E16" s="2103">
        <v>185.54000000000002</v>
      </c>
      <c r="F16" s="2103">
        <v>414.375</v>
      </c>
      <c r="G16" s="2103">
        <v>85.716999999999999</v>
      </c>
      <c r="H16" s="2104">
        <v>328.65899999999999</v>
      </c>
      <c r="J16" s="2105"/>
      <c r="K16" s="2105"/>
      <c r="M16" s="2106"/>
      <c r="N16" s="2106"/>
      <c r="O16" s="2106"/>
    </row>
    <row r="17" spans="1:15" s="2108" customFormat="1" ht="12.75" customHeight="1">
      <c r="A17" s="2107">
        <v>2000</v>
      </c>
      <c r="B17" s="2103">
        <v>809.21</v>
      </c>
      <c r="C17" s="2103">
        <v>241.01999999999998</v>
      </c>
      <c r="D17" s="2103">
        <v>568.19000000000005</v>
      </c>
      <c r="E17" s="2103">
        <v>135.34</v>
      </c>
      <c r="F17" s="2103">
        <v>425.59300000000002</v>
      </c>
      <c r="G17" s="2103">
        <v>82.671000000000006</v>
      </c>
      <c r="H17" s="2104">
        <v>342.93200000000002</v>
      </c>
      <c r="J17" s="2105"/>
      <c r="K17" s="2105"/>
      <c r="M17" s="2106"/>
      <c r="N17" s="2106"/>
      <c r="O17" s="2106"/>
    </row>
    <row r="18" spans="1:15" ht="12.75" customHeight="1">
      <c r="A18" s="2109">
        <v>2001</v>
      </c>
      <c r="B18" s="2103">
        <v>895.72</v>
      </c>
      <c r="C18" s="2103">
        <v>281.76</v>
      </c>
      <c r="D18" s="2103">
        <v>613.96</v>
      </c>
      <c r="E18" s="2103">
        <v>259.49</v>
      </c>
      <c r="F18" s="2103">
        <v>427.25599999999997</v>
      </c>
      <c r="G18" s="2103">
        <v>83.715000000000003</v>
      </c>
      <c r="H18" s="2127">
        <v>343.541</v>
      </c>
      <c r="J18" s="2105"/>
      <c r="K18" s="2105"/>
      <c r="M18" s="2106"/>
      <c r="N18" s="2106"/>
      <c r="O18" s="2106"/>
    </row>
    <row r="19" spans="1:15" ht="12.75" customHeight="1">
      <c r="A19" s="2109">
        <v>2002</v>
      </c>
      <c r="B19" s="2103">
        <v>875.5</v>
      </c>
      <c r="C19" s="2103">
        <v>291.45</v>
      </c>
      <c r="D19" s="2103">
        <v>584.05000000000007</v>
      </c>
      <c r="E19" s="2103">
        <v>283.09000000000003</v>
      </c>
      <c r="F19" s="2103">
        <v>406.35899999999998</v>
      </c>
      <c r="G19" s="2103">
        <v>78.643000000000001</v>
      </c>
      <c r="H19" s="2127">
        <v>327.72500000000002</v>
      </c>
      <c r="J19" s="2105"/>
      <c r="K19" s="2105"/>
      <c r="M19" s="2106"/>
      <c r="N19" s="2106"/>
      <c r="O19" s="2106"/>
    </row>
    <row r="20" spans="1:15" s="2108" customFormat="1" ht="12.75" customHeight="1">
      <c r="A20" s="2109">
        <v>2003</v>
      </c>
      <c r="B20" s="2103">
        <v>858.9</v>
      </c>
      <c r="C20" s="2103">
        <v>315.98</v>
      </c>
      <c r="D20" s="2103">
        <v>542.91999999999996</v>
      </c>
      <c r="E20" s="2103">
        <v>348.73</v>
      </c>
      <c r="F20" s="2103">
        <v>403.30200000000002</v>
      </c>
      <c r="G20" s="2103">
        <v>79.046999999999997</v>
      </c>
      <c r="H20" s="2104">
        <v>324.25599999999997</v>
      </c>
      <c r="J20" s="2105"/>
      <c r="K20" s="2105"/>
      <c r="M20" s="2106"/>
      <c r="N20" s="2106"/>
      <c r="O20" s="2106"/>
    </row>
    <row r="21" spans="1:15" s="2108" customFormat="1" ht="12.75" customHeight="1">
      <c r="A21" s="2109">
        <v>2004</v>
      </c>
      <c r="B21" s="2103">
        <v>940.45</v>
      </c>
      <c r="C21" s="2103">
        <v>381.68</v>
      </c>
      <c r="D21" s="2103">
        <v>558.7700000000001</v>
      </c>
      <c r="E21" s="2103">
        <v>328.03999999999996</v>
      </c>
      <c r="F21" s="2103">
        <v>380.60700000000003</v>
      </c>
      <c r="G21" s="2103">
        <v>79.700999999999993</v>
      </c>
      <c r="H21" s="2104">
        <v>300.90600000000001</v>
      </c>
      <c r="J21" s="2105"/>
      <c r="K21" s="2105"/>
      <c r="M21" s="2106"/>
      <c r="N21" s="2106"/>
      <c r="O21" s="2106"/>
    </row>
    <row r="22" spans="1:15" s="2108" customFormat="1" ht="12.75" customHeight="1">
      <c r="A22" s="2111">
        <v>2005</v>
      </c>
      <c r="B22" s="2103">
        <v>825.42000000000007</v>
      </c>
      <c r="C22" s="2103">
        <v>308.5</v>
      </c>
      <c r="D22" s="2103">
        <v>516.92000000000007</v>
      </c>
      <c r="E22" s="2103">
        <v>254.95999999999998</v>
      </c>
      <c r="F22" s="2103">
        <v>370.625</v>
      </c>
      <c r="G22" s="2103">
        <v>79.721000000000004</v>
      </c>
      <c r="H22" s="2104">
        <v>290.904</v>
      </c>
      <c r="J22" s="2105"/>
      <c r="K22" s="2105"/>
      <c r="M22" s="2106"/>
      <c r="N22" s="2106"/>
      <c r="O22" s="2106"/>
    </row>
    <row r="23" spans="1:15" s="2112" customFormat="1" ht="12.75" customHeight="1">
      <c r="A23" s="2111">
        <v>2006</v>
      </c>
      <c r="B23" s="2103">
        <v>839.42</v>
      </c>
      <c r="C23" s="2103">
        <v>309.84000000000003</v>
      </c>
      <c r="D23" s="2103">
        <v>529.57999999999993</v>
      </c>
      <c r="E23" s="2103">
        <v>196.62</v>
      </c>
      <c r="F23" s="2103">
        <v>360.21800000000002</v>
      </c>
      <c r="G23" s="2103">
        <v>78.552000000000007</v>
      </c>
      <c r="H23" s="2104">
        <v>281.666</v>
      </c>
      <c r="J23" s="2105"/>
      <c r="K23" s="2105"/>
      <c r="M23" s="2106"/>
      <c r="N23" s="2106"/>
      <c r="O23" s="2106"/>
    </row>
    <row r="24" spans="1:15" s="2108" customFormat="1" ht="12.75" customHeight="1">
      <c r="A24" s="2111">
        <v>2007</v>
      </c>
      <c r="B24" s="2103">
        <v>808.83999999999992</v>
      </c>
      <c r="C24" s="2103">
        <v>321.26</v>
      </c>
      <c r="D24" s="2103">
        <v>487.58</v>
      </c>
      <c r="E24" s="2103">
        <v>180.04000000000002</v>
      </c>
      <c r="F24" s="2103">
        <v>351.298</v>
      </c>
      <c r="G24" s="2103">
        <v>74.504000000000005</v>
      </c>
      <c r="H24" s="2104">
        <v>276.79399999999998</v>
      </c>
      <c r="J24" s="2105"/>
      <c r="K24" s="2105"/>
      <c r="M24" s="2106"/>
      <c r="N24" s="2106"/>
      <c r="O24" s="2106"/>
    </row>
    <row r="25" spans="1:15" s="2108" customFormat="1" ht="12.75" customHeight="1">
      <c r="A25" s="2111">
        <v>2008</v>
      </c>
      <c r="B25" s="2103">
        <v>891.3599999999999</v>
      </c>
      <c r="C25" s="2103">
        <v>403.68999999999994</v>
      </c>
      <c r="D25" s="2103">
        <v>487.67</v>
      </c>
      <c r="E25" s="2103">
        <v>117.51</v>
      </c>
      <c r="F25" s="2103">
        <v>343.27</v>
      </c>
      <c r="G25" s="2103">
        <v>74.587999999999994</v>
      </c>
      <c r="H25" s="2104">
        <v>268.67200000000003</v>
      </c>
      <c r="J25" s="2105"/>
      <c r="K25" s="2105"/>
      <c r="M25" s="2106"/>
      <c r="N25" s="2106"/>
      <c r="O25" s="2106"/>
    </row>
    <row r="26" spans="1:15" s="2108" customFormat="1" ht="12.75" customHeight="1">
      <c r="A26" s="2111">
        <v>2009</v>
      </c>
      <c r="B26" s="2103">
        <v>784.28</v>
      </c>
      <c r="C26" s="2103">
        <v>370.86</v>
      </c>
      <c r="D26" s="2103">
        <v>413.42</v>
      </c>
      <c r="E26" s="2103">
        <v>111.13</v>
      </c>
      <c r="F26" s="2103">
        <v>337.87299999999999</v>
      </c>
      <c r="G26" s="2103">
        <v>72.751000000000005</v>
      </c>
      <c r="H26" s="2104">
        <v>265.12200000000001</v>
      </c>
      <c r="J26" s="2105"/>
      <c r="K26" s="2105"/>
      <c r="M26" s="2106"/>
      <c r="N26" s="2106"/>
      <c r="O26" s="2106"/>
    </row>
    <row r="27" spans="1:15" s="2108" customFormat="1" ht="12.75" customHeight="1">
      <c r="A27" s="2111">
        <v>2010</v>
      </c>
      <c r="B27" s="2103">
        <v>838.31999999999994</v>
      </c>
      <c r="C27" s="2103">
        <v>370.89</v>
      </c>
      <c r="D27" s="2103">
        <v>467.43</v>
      </c>
      <c r="E27" s="2103">
        <v>260.98</v>
      </c>
      <c r="F27" s="2103">
        <v>309.40499999999997</v>
      </c>
      <c r="G27" s="2103">
        <v>72.417000000000002</v>
      </c>
      <c r="H27" s="2104">
        <v>236.988</v>
      </c>
      <c r="J27" s="2105"/>
      <c r="K27" s="2105"/>
      <c r="M27" s="2106"/>
      <c r="N27" s="2106"/>
      <c r="O27" s="2106"/>
    </row>
    <row r="28" spans="1:15" s="2108" customFormat="1" ht="12.75" customHeight="1">
      <c r="A28" s="2111">
        <v>2011</v>
      </c>
      <c r="B28" s="2103">
        <v>834.66000000000008</v>
      </c>
      <c r="C28" s="2103">
        <v>383.91</v>
      </c>
      <c r="D28" s="2103">
        <v>450.75</v>
      </c>
      <c r="E28" s="2103">
        <v>307.87</v>
      </c>
      <c r="F28" s="2103">
        <v>299.03500000000003</v>
      </c>
      <c r="G28" s="2103">
        <v>68.302000000000007</v>
      </c>
      <c r="H28" s="2104">
        <v>230.733</v>
      </c>
      <c r="J28" s="2105"/>
      <c r="K28" s="2105"/>
      <c r="M28" s="2106"/>
      <c r="N28" s="2106"/>
      <c r="O28" s="2106"/>
    </row>
    <row r="29" spans="1:15" s="2108" customFormat="1" ht="12.75" customHeight="1">
      <c r="A29" s="2111">
        <v>2012</v>
      </c>
      <c r="B29" s="2103">
        <v>853.38999999999987</v>
      </c>
      <c r="C29" s="2103">
        <v>374.33</v>
      </c>
      <c r="D29" s="2103">
        <v>479.05999999999995</v>
      </c>
      <c r="E29" s="2103">
        <v>267.10000000000002</v>
      </c>
      <c r="F29" s="2103">
        <v>296.12400000000002</v>
      </c>
      <c r="G29" s="2103">
        <v>69.477999999999994</v>
      </c>
      <c r="H29" s="2104">
        <v>226.64599999999999</v>
      </c>
      <c r="J29" s="2105"/>
      <c r="K29" s="2105"/>
      <c r="M29" s="2106"/>
      <c r="N29" s="2106"/>
      <c r="O29" s="2106"/>
    </row>
    <row r="30" spans="1:15" s="2108" customFormat="1" ht="12.75" customHeight="1">
      <c r="A30" s="2111">
        <v>2013</v>
      </c>
      <c r="B30" s="2103">
        <v>857.44</v>
      </c>
      <c r="C30" s="2103">
        <v>368.28999999999996</v>
      </c>
      <c r="D30" s="2103">
        <v>489.15000000000003</v>
      </c>
      <c r="E30" s="2103">
        <v>348.90000000000003</v>
      </c>
      <c r="F30" s="2103">
        <v>281.33199999999999</v>
      </c>
      <c r="G30" s="2103">
        <v>70.180999999999997</v>
      </c>
      <c r="H30" s="2104">
        <v>211.15100000000001</v>
      </c>
      <c r="J30" s="2105"/>
      <c r="K30" s="2105"/>
      <c r="M30" s="2115"/>
      <c r="N30" s="2115"/>
      <c r="O30" s="2115"/>
    </row>
    <row r="31" spans="1:15" s="2108" customFormat="1" ht="12.75" customHeight="1">
      <c r="A31" s="2111">
        <v>2014</v>
      </c>
      <c r="B31" s="2103">
        <v>904.7</v>
      </c>
      <c r="C31" s="2103">
        <v>391.26</v>
      </c>
      <c r="D31" s="2103">
        <v>513.44000000000005</v>
      </c>
      <c r="E31" s="2103">
        <v>335.51</v>
      </c>
      <c r="F31" s="2103">
        <v>265.149</v>
      </c>
      <c r="G31" s="2103">
        <v>72.078999999999994</v>
      </c>
      <c r="H31" s="2104">
        <v>193.07</v>
      </c>
      <c r="J31" s="2105"/>
      <c r="K31" s="2105"/>
      <c r="M31" s="2115"/>
      <c r="N31" s="2115"/>
      <c r="O31" s="2115"/>
    </row>
    <row r="32" spans="1:15" s="2108" customFormat="1" ht="12.75" customHeight="1">
      <c r="A32" s="2111">
        <v>2015</v>
      </c>
      <c r="B32" s="2103">
        <v>969.84</v>
      </c>
      <c r="C32" s="2103">
        <v>426.8</v>
      </c>
      <c r="D32" s="2103">
        <v>543.04</v>
      </c>
      <c r="E32" s="2103">
        <v>293.76</v>
      </c>
      <c r="F32" s="2103">
        <v>258.18</v>
      </c>
      <c r="G32" s="2103">
        <v>74.588999999999999</v>
      </c>
      <c r="H32" s="2103">
        <v>183.59100000000001</v>
      </c>
      <c r="J32" s="2117"/>
      <c r="K32" s="2117"/>
      <c r="M32" s="2115"/>
      <c r="N32" s="2115"/>
      <c r="O32" s="2115"/>
    </row>
    <row r="33" spans="1:15" s="2108" customFormat="1" ht="12.75" customHeight="1">
      <c r="A33" s="2095">
        <v>2016</v>
      </c>
      <c r="B33" s="2128">
        <v>945.77</v>
      </c>
      <c r="C33" s="2128">
        <v>444.97</v>
      </c>
      <c r="D33" s="2128">
        <v>500.8</v>
      </c>
      <c r="E33" s="2128">
        <v>201.26</v>
      </c>
      <c r="F33" s="2128">
        <v>250.93</v>
      </c>
      <c r="G33" s="2128">
        <v>78.394999999999996</v>
      </c>
      <c r="H33" s="2128">
        <v>172.535</v>
      </c>
      <c r="J33" s="2112"/>
      <c r="K33" s="2117"/>
      <c r="M33" s="2115"/>
      <c r="N33" s="2115"/>
      <c r="O33" s="2115"/>
    </row>
    <row r="34" spans="1:15" s="2112" customFormat="1" ht="12.75" customHeight="1">
      <c r="A34" s="2118" t="s">
        <v>2502</v>
      </c>
      <c r="B34" s="2129">
        <v>923.86999999999989</v>
      </c>
      <c r="C34" s="2129">
        <v>451.46999999999997</v>
      </c>
      <c r="D34" s="2129">
        <v>472.4</v>
      </c>
      <c r="E34" s="2129">
        <v>314.96000000000004</v>
      </c>
      <c r="F34" s="2129">
        <v>243.899</v>
      </c>
      <c r="G34" s="2129">
        <v>80.203999999999994</v>
      </c>
      <c r="H34" s="2129">
        <v>163.69499999999999</v>
      </c>
      <c r="J34" s="2130"/>
      <c r="K34" s="2105"/>
      <c r="M34" s="2106"/>
      <c r="N34" s="2106"/>
      <c r="O34" s="2106"/>
    </row>
    <row r="35" spans="1:15" s="2122" customFormat="1" ht="25.5" customHeight="1">
      <c r="A35" s="5545"/>
      <c r="B35" s="5545" t="s">
        <v>115</v>
      </c>
      <c r="C35" s="5545"/>
      <c r="D35" s="5545"/>
      <c r="E35" s="5545" t="s">
        <v>2503</v>
      </c>
      <c r="F35" s="5545" t="s">
        <v>2504</v>
      </c>
      <c r="G35" s="5545"/>
      <c r="H35" s="5545"/>
    </row>
    <row r="36" spans="1:15" s="2122" customFormat="1" ht="25.5" customHeight="1">
      <c r="A36" s="5545"/>
      <c r="B36" s="2126" t="s">
        <v>84</v>
      </c>
      <c r="C36" s="2126" t="s">
        <v>2505</v>
      </c>
      <c r="D36" s="2126" t="s">
        <v>2506</v>
      </c>
      <c r="E36" s="5545"/>
      <c r="F36" s="2126" t="s">
        <v>84</v>
      </c>
      <c r="G36" s="2126" t="s">
        <v>2507</v>
      </c>
      <c r="H36" s="2126" t="s">
        <v>2508</v>
      </c>
    </row>
    <row r="37" spans="1:15" s="2088" customFormat="1" ht="13.5" customHeight="1">
      <c r="A37" s="5545"/>
      <c r="B37" s="5545" t="s">
        <v>2509</v>
      </c>
      <c r="C37" s="5545"/>
      <c r="D37" s="5545"/>
      <c r="E37" s="5545"/>
      <c r="F37" s="5545" t="s">
        <v>2510</v>
      </c>
      <c r="G37" s="5545"/>
      <c r="H37" s="5545"/>
    </row>
    <row r="38" spans="1:15" s="2088" customFormat="1" ht="13.5" customHeight="1">
      <c r="A38" s="5542" t="s">
        <v>390</v>
      </c>
      <c r="B38" s="5542"/>
      <c r="C38" s="5542"/>
      <c r="D38" s="5542"/>
      <c r="E38" s="5542"/>
      <c r="F38" s="5542"/>
      <c r="G38" s="5542"/>
      <c r="H38" s="5542"/>
    </row>
    <row r="39" spans="1:15" s="2108" customFormat="1" ht="10.5" customHeight="1">
      <c r="A39" s="2123" t="s">
        <v>2490</v>
      </c>
      <c r="B39" s="2124"/>
      <c r="C39" s="2124"/>
      <c r="D39" s="2124"/>
      <c r="E39" s="2124"/>
      <c r="F39" s="2124"/>
      <c r="G39" s="2124"/>
    </row>
    <row r="40" spans="1:15" s="2108" customFormat="1" ht="10.5" customHeight="1">
      <c r="A40" s="2123" t="s">
        <v>2491</v>
      </c>
      <c r="B40" s="2125"/>
      <c r="C40" s="2125"/>
      <c r="D40" s="2125"/>
      <c r="E40" s="2125"/>
      <c r="F40" s="2125"/>
      <c r="G40" s="2125"/>
    </row>
    <row r="41" spans="1:15" ht="10.5" customHeight="1">
      <c r="A41" s="5543"/>
      <c r="B41" s="5544"/>
      <c r="C41" s="5544"/>
      <c r="D41" s="5544"/>
      <c r="E41" s="5544"/>
      <c r="F41" s="5544"/>
      <c r="G41" s="2131"/>
    </row>
    <row r="42" spans="1:15">
      <c r="A42" s="5543"/>
      <c r="B42" s="5543"/>
      <c r="C42" s="5543"/>
      <c r="D42" s="5543"/>
      <c r="E42" s="5543"/>
      <c r="F42" s="5543"/>
      <c r="G42" s="2132"/>
    </row>
  </sheetData>
  <mergeCells count="17">
    <mergeCell ref="A1:H1"/>
    <mergeCell ref="A2:H2"/>
    <mergeCell ref="A3:A5"/>
    <mergeCell ref="B3:D3"/>
    <mergeCell ref="E3:E4"/>
    <mergeCell ref="F3:H3"/>
    <mergeCell ref="B5:E5"/>
    <mergeCell ref="F5:H5"/>
    <mergeCell ref="A38:H38"/>
    <mergeCell ref="A41:F41"/>
    <mergeCell ref="A42:F42"/>
    <mergeCell ref="A35:A37"/>
    <mergeCell ref="B35:D35"/>
    <mergeCell ref="E35:E36"/>
    <mergeCell ref="F35:H35"/>
    <mergeCell ref="B37:E37"/>
    <mergeCell ref="F37:H37"/>
  </mergeCells>
  <printOptions horizontalCentered="1"/>
  <pageMargins left="0.39370078740157483" right="0.39370078740157483" top="0.39370078740157483" bottom="0.39370078740157483" header="0" footer="0"/>
  <pageSetup paperSize="9" orientation="portrait" horizontalDpi="1200" verticalDpi="1200" r:id="rId1"/>
  <headerFooter alignWithMargins="0"/>
</worksheet>
</file>

<file path=xl/worksheets/sheet94.xml><?xml version="1.0" encoding="utf-8"?>
<worksheet xmlns="http://schemas.openxmlformats.org/spreadsheetml/2006/main" xmlns:r="http://schemas.openxmlformats.org/officeDocument/2006/relationships">
  <sheetPr>
    <pageSetUpPr fitToPage="1"/>
  </sheetPr>
  <dimension ref="A1:AD42"/>
  <sheetViews>
    <sheetView showGridLines="0" workbookViewId="0">
      <selection activeCell="A2" sqref="A2:N2"/>
    </sheetView>
  </sheetViews>
  <sheetFormatPr defaultColWidth="9.140625" defaultRowHeight="12.75"/>
  <cols>
    <col min="1" max="1" width="6.85546875" style="2110" customWidth="1"/>
    <col min="2" max="2" width="8.140625" style="2110" customWidth="1"/>
    <col min="3" max="3" width="6.7109375" style="2110" customWidth="1"/>
    <col min="4" max="4" width="6.28515625" style="2110" customWidth="1"/>
    <col min="5" max="5" width="8.5703125" style="2110" customWidth="1"/>
    <col min="6" max="6" width="6.42578125" style="2110" customWidth="1"/>
    <col min="7" max="7" width="8.42578125" style="2110" customWidth="1"/>
    <col min="8" max="8" width="9.140625" style="2110"/>
    <col min="9" max="9" width="9.42578125" style="2110" customWidth="1"/>
    <col min="10" max="10" width="7.7109375" style="2110" customWidth="1"/>
    <col min="11" max="11" width="10.140625" style="2110" customWidth="1"/>
    <col min="12" max="12" width="6.7109375" style="2110" customWidth="1"/>
    <col min="13" max="13" width="9.7109375" style="2110" customWidth="1"/>
    <col min="14" max="14" width="8.85546875" style="2110" customWidth="1"/>
    <col min="15" max="16" width="9.140625" style="2110"/>
    <col min="17" max="17" width="2.5703125" style="2110" customWidth="1"/>
    <col min="18" max="20" width="9.140625" style="2110"/>
    <col min="21" max="21" width="2.85546875" style="2110" customWidth="1"/>
    <col min="22" max="22" width="9.140625" style="2110"/>
    <col min="23" max="23" width="2.42578125" style="2110" customWidth="1"/>
    <col min="24" max="24" width="9.140625" style="2110"/>
    <col min="25" max="25" width="3" style="2110" customWidth="1"/>
    <col min="26" max="26" width="9.140625" style="2110"/>
    <col min="27" max="27" width="2.28515625" style="2110" customWidth="1"/>
    <col min="28" max="28" width="9.140625" style="2110"/>
    <col min="29" max="29" width="1.85546875" style="2110" customWidth="1"/>
    <col min="30" max="30" width="9.140625" style="2110"/>
    <col min="31" max="31" width="2" style="2110" customWidth="1"/>
    <col min="32" max="32" width="9.140625" style="2110"/>
    <col min="33" max="33" width="1.7109375" style="2110" customWidth="1"/>
    <col min="34" max="34" width="9.140625" style="2110"/>
    <col min="35" max="35" width="2.140625" style="2110" customWidth="1"/>
    <col min="36" max="16384" width="9.140625" style="2110"/>
  </cols>
  <sheetData>
    <row r="1" spans="1:30" s="2088" customFormat="1" ht="30" customHeight="1">
      <c r="A1" s="5556" t="s">
        <v>2511</v>
      </c>
      <c r="B1" s="5556"/>
      <c r="C1" s="5556"/>
      <c r="D1" s="5556"/>
      <c r="E1" s="5556"/>
      <c r="F1" s="5556"/>
      <c r="G1" s="5556"/>
      <c r="H1" s="5556"/>
      <c r="I1" s="5556"/>
      <c r="J1" s="5556"/>
      <c r="K1" s="5556"/>
      <c r="L1" s="5556"/>
      <c r="M1" s="5556"/>
      <c r="N1" s="5556"/>
    </row>
    <row r="2" spans="1:30" s="2088" customFormat="1" ht="30" customHeight="1">
      <c r="A2" s="5557" t="s">
        <v>2512</v>
      </c>
      <c r="B2" s="5557"/>
      <c r="C2" s="5557"/>
      <c r="D2" s="5557"/>
      <c r="E2" s="5557"/>
      <c r="F2" s="5557"/>
      <c r="G2" s="5557"/>
      <c r="H2" s="5557"/>
      <c r="I2" s="5557"/>
      <c r="J2" s="5557"/>
      <c r="K2" s="5557"/>
      <c r="L2" s="5557"/>
      <c r="M2" s="5557"/>
      <c r="N2" s="5557"/>
    </row>
    <row r="3" spans="1:30" s="2088" customFormat="1" ht="9.75" customHeight="1">
      <c r="A3" s="2089" t="s">
        <v>88</v>
      </c>
      <c r="B3" s="2133"/>
      <c r="C3" s="2133"/>
      <c r="D3" s="2133"/>
      <c r="E3" s="2133"/>
      <c r="F3" s="2133"/>
      <c r="G3" s="2093"/>
      <c r="H3" s="2134"/>
      <c r="I3" s="2093"/>
      <c r="J3" s="2093"/>
      <c r="K3" s="2093"/>
      <c r="L3" s="2093"/>
      <c r="M3" s="2134"/>
      <c r="N3" s="2092" t="s">
        <v>89</v>
      </c>
    </row>
    <row r="4" spans="1:30" s="2088" customFormat="1" ht="13.5" customHeight="1">
      <c r="A4" s="5545"/>
      <c r="B4" s="5545" t="s">
        <v>2513</v>
      </c>
      <c r="C4" s="5545"/>
      <c r="D4" s="5545"/>
      <c r="E4" s="5545"/>
      <c r="F4" s="5545"/>
      <c r="G4" s="5545" t="s">
        <v>2473</v>
      </c>
      <c r="H4" s="5545" t="s">
        <v>2514</v>
      </c>
      <c r="I4" s="5545" t="s">
        <v>2475</v>
      </c>
      <c r="J4" s="5545" t="s">
        <v>2515</v>
      </c>
      <c r="K4" s="5545" t="s">
        <v>2478</v>
      </c>
      <c r="L4" s="5545" t="s">
        <v>114</v>
      </c>
      <c r="M4" s="5545" t="s">
        <v>2494</v>
      </c>
      <c r="N4" s="5545" t="s">
        <v>2516</v>
      </c>
      <c r="P4" s="2135"/>
    </row>
    <row r="5" spans="1:30" ht="13.5" customHeight="1">
      <c r="A5" s="5561"/>
      <c r="B5" s="5545" t="s">
        <v>2517</v>
      </c>
      <c r="C5" s="5545"/>
      <c r="D5" s="5545"/>
      <c r="E5" s="5545"/>
      <c r="F5" s="5545" t="s">
        <v>2518</v>
      </c>
      <c r="G5" s="5545"/>
      <c r="H5" s="5545"/>
      <c r="I5" s="5545"/>
      <c r="J5" s="5545"/>
      <c r="K5" s="5545"/>
      <c r="L5" s="5545"/>
      <c r="M5" s="5545"/>
      <c r="N5" s="5545"/>
    </row>
    <row r="6" spans="1:30" ht="23.25" customHeight="1">
      <c r="A6" s="5561"/>
      <c r="B6" s="5545" t="s">
        <v>2519</v>
      </c>
      <c r="C6" s="5545" t="s">
        <v>2520</v>
      </c>
      <c r="D6" s="5545" t="s">
        <v>2521</v>
      </c>
      <c r="E6" s="5545" t="s">
        <v>2522</v>
      </c>
      <c r="F6" s="5545"/>
      <c r="G6" s="5545"/>
      <c r="H6" s="5545"/>
      <c r="I6" s="5545"/>
      <c r="J6" s="5545"/>
      <c r="K6" s="5545"/>
      <c r="L6" s="5545"/>
      <c r="M6" s="5545"/>
      <c r="N6" s="5545"/>
    </row>
    <row r="7" spans="1:30" ht="58.5" customHeight="1">
      <c r="A7" s="5561"/>
      <c r="B7" s="5545"/>
      <c r="C7" s="5545"/>
      <c r="D7" s="5545"/>
      <c r="E7" s="5545"/>
      <c r="F7" s="5545"/>
      <c r="G7" s="5545"/>
      <c r="H7" s="5545"/>
      <c r="I7" s="5545"/>
      <c r="J7" s="5545"/>
      <c r="K7" s="5545"/>
      <c r="L7" s="5545"/>
      <c r="M7" s="5545"/>
      <c r="N7" s="5545"/>
    </row>
    <row r="8" spans="1:30" ht="12.75" customHeight="1">
      <c r="A8" s="2095" t="s">
        <v>205</v>
      </c>
      <c r="B8" s="2136"/>
      <c r="C8" s="2137"/>
      <c r="D8" s="2137"/>
      <c r="E8" s="2137"/>
      <c r="F8" s="2137"/>
      <c r="G8" s="2137"/>
      <c r="H8" s="2137"/>
      <c r="I8" s="2137"/>
      <c r="J8" s="2137"/>
      <c r="K8" s="2137"/>
      <c r="L8" s="2137"/>
      <c r="M8" s="2137"/>
      <c r="N8" s="2137"/>
      <c r="O8" s="2138"/>
    </row>
    <row r="9" spans="1:30" s="2108" customFormat="1" ht="12.75" customHeight="1">
      <c r="A9" s="2095">
        <v>1990</v>
      </c>
      <c r="B9" s="2139">
        <v>129.75</v>
      </c>
      <c r="C9" s="2139">
        <v>156.43</v>
      </c>
      <c r="D9" s="2139">
        <v>179.91</v>
      </c>
      <c r="E9" s="2139">
        <v>93.78</v>
      </c>
      <c r="F9" s="2139">
        <v>213.25</v>
      </c>
      <c r="G9" s="2139">
        <v>260.95</v>
      </c>
      <c r="H9" s="2139">
        <v>512.17000000000007</v>
      </c>
      <c r="I9" s="2139">
        <v>390.86000000000007</v>
      </c>
      <c r="J9" s="2139">
        <v>342.86000000000007</v>
      </c>
      <c r="K9" s="2139">
        <v>329.78000000000009</v>
      </c>
      <c r="L9" s="2139">
        <v>93.4</v>
      </c>
      <c r="M9" s="2139">
        <v>10.11</v>
      </c>
      <c r="N9" s="2139">
        <v>21.32</v>
      </c>
      <c r="P9" s="2140"/>
      <c r="Q9" s="2141"/>
      <c r="S9" s="2141"/>
      <c r="U9" s="2141"/>
      <c r="W9" s="2141"/>
      <c r="Y9" s="2141"/>
      <c r="AA9" s="2141"/>
      <c r="AD9" s="2141"/>
    </row>
    <row r="10" spans="1:30" s="2108" customFormat="1" ht="12.75" customHeight="1">
      <c r="A10" s="2095">
        <v>1991</v>
      </c>
      <c r="B10" s="2139">
        <v>104.83</v>
      </c>
      <c r="C10" s="2139">
        <v>116.48</v>
      </c>
      <c r="D10" s="2139">
        <v>167.52</v>
      </c>
      <c r="E10" s="2139">
        <v>77.169999999999987</v>
      </c>
      <c r="F10" s="2139">
        <v>149.32</v>
      </c>
      <c r="G10" s="2139">
        <v>251.60999999999999</v>
      </c>
      <c r="H10" s="2139">
        <v>363.71000000000004</v>
      </c>
      <c r="I10" s="2139">
        <v>253.59000000000006</v>
      </c>
      <c r="J10" s="2139">
        <v>195.50000000000006</v>
      </c>
      <c r="K10" s="2139">
        <v>181.07000000000005</v>
      </c>
      <c r="L10" s="2139">
        <v>67.55</v>
      </c>
      <c r="M10" s="2139">
        <v>9.84</v>
      </c>
      <c r="N10" s="2139">
        <v>20.92</v>
      </c>
      <c r="P10" s="2140"/>
      <c r="Q10" s="2141"/>
      <c r="S10" s="2141"/>
      <c r="U10" s="2141"/>
      <c r="W10" s="2141"/>
      <c r="Y10" s="2141"/>
      <c r="AA10" s="2141"/>
      <c r="AD10" s="2141"/>
    </row>
    <row r="11" spans="1:30" s="2108" customFormat="1" ht="12.75" customHeight="1">
      <c r="A11" s="2095">
        <v>1992</v>
      </c>
      <c r="B11" s="2139">
        <v>92.48</v>
      </c>
      <c r="C11" s="2139">
        <v>106.61</v>
      </c>
      <c r="D11" s="2139">
        <v>137.97</v>
      </c>
      <c r="E11" s="2139">
        <v>67.519999999999953</v>
      </c>
      <c r="F11" s="2139">
        <v>129.08000000000001</v>
      </c>
      <c r="G11" s="2139">
        <v>237.07</v>
      </c>
      <c r="H11" s="2139">
        <v>296.58999999999997</v>
      </c>
      <c r="I11" s="2139">
        <v>194.43999999999997</v>
      </c>
      <c r="J11" s="2139">
        <v>144.78999999999996</v>
      </c>
      <c r="K11" s="2139">
        <v>127.67999999999996</v>
      </c>
      <c r="L11" s="2139">
        <v>67.16</v>
      </c>
      <c r="M11" s="2139">
        <v>12.12</v>
      </c>
      <c r="N11" s="2139">
        <v>15.09</v>
      </c>
      <c r="P11" s="2140"/>
      <c r="Q11" s="2141"/>
      <c r="S11" s="2141"/>
      <c r="U11" s="2141"/>
      <c r="W11" s="2141"/>
      <c r="Y11" s="2141"/>
      <c r="AA11" s="2141"/>
      <c r="AD11" s="2141"/>
    </row>
    <row r="12" spans="1:30" s="2108" customFormat="1" ht="12.75" customHeight="1">
      <c r="A12" s="2095">
        <v>1993</v>
      </c>
      <c r="B12" s="2139">
        <v>121.88</v>
      </c>
      <c r="C12" s="2139">
        <v>149.87</v>
      </c>
      <c r="D12" s="2139">
        <v>112.76</v>
      </c>
      <c r="E12" s="2139">
        <v>97.36</v>
      </c>
      <c r="F12" s="2139">
        <v>160.74</v>
      </c>
      <c r="G12" s="2139">
        <v>221.54</v>
      </c>
      <c r="H12" s="2139">
        <v>421.06999999999994</v>
      </c>
      <c r="I12" s="2139">
        <v>332.44</v>
      </c>
      <c r="J12" s="2139">
        <v>284.62</v>
      </c>
      <c r="K12" s="2139">
        <v>271.62</v>
      </c>
      <c r="L12" s="2139">
        <v>45.68</v>
      </c>
      <c r="M12" s="2139">
        <v>16.760000000000002</v>
      </c>
      <c r="N12" s="2139">
        <v>14.14</v>
      </c>
      <c r="P12" s="2140"/>
      <c r="Q12" s="2141"/>
      <c r="S12" s="2141"/>
      <c r="U12" s="2141"/>
      <c r="W12" s="2141"/>
      <c r="Y12" s="2141"/>
      <c r="AA12" s="2141"/>
      <c r="AD12" s="2141"/>
    </row>
    <row r="13" spans="1:30" s="2108" customFormat="1" ht="12.75" customHeight="1">
      <c r="A13" s="2095">
        <v>1994</v>
      </c>
      <c r="B13" s="2139">
        <v>199.25</v>
      </c>
      <c r="C13" s="2139">
        <v>139.99</v>
      </c>
      <c r="D13" s="2139">
        <v>101.78</v>
      </c>
      <c r="E13" s="2139">
        <v>90.129999999999967</v>
      </c>
      <c r="F13" s="2139">
        <v>210.99</v>
      </c>
      <c r="G13" s="2139">
        <v>226.58999999999997</v>
      </c>
      <c r="H13" s="2139">
        <v>515.54999999999995</v>
      </c>
      <c r="I13" s="2139">
        <v>412.2299999999999</v>
      </c>
      <c r="J13" s="2139">
        <v>362.42999999999989</v>
      </c>
      <c r="K13" s="2139">
        <v>350.21999999999991</v>
      </c>
      <c r="L13" s="2139">
        <v>64.72</v>
      </c>
      <c r="M13" s="2139">
        <v>11.98</v>
      </c>
      <c r="N13" s="2139">
        <v>13.879999999999999</v>
      </c>
      <c r="P13" s="2140"/>
      <c r="Q13" s="2141"/>
      <c r="S13" s="2141"/>
      <c r="U13" s="2141"/>
      <c r="W13" s="2141"/>
      <c r="Y13" s="2141"/>
      <c r="AA13" s="2141"/>
      <c r="AD13" s="2141"/>
    </row>
    <row r="14" spans="1:30" s="2108" customFormat="1" ht="12.75" customHeight="1">
      <c r="A14" s="2095">
        <v>1995</v>
      </c>
      <c r="B14" s="2139">
        <v>192.37</v>
      </c>
      <c r="C14" s="2139">
        <v>114.65</v>
      </c>
      <c r="D14" s="2139">
        <v>191.24</v>
      </c>
      <c r="E14" s="2139">
        <v>107.45000000000005</v>
      </c>
      <c r="F14" s="2139">
        <v>224.85</v>
      </c>
      <c r="G14" s="2139">
        <v>261.08000000000004</v>
      </c>
      <c r="H14" s="2139">
        <v>569.4799999999999</v>
      </c>
      <c r="I14" s="2139">
        <v>466.27999999999992</v>
      </c>
      <c r="J14" s="2139">
        <v>414.63999999999993</v>
      </c>
      <c r="K14" s="2139">
        <v>405.06999999999994</v>
      </c>
      <c r="L14" s="2139">
        <v>72.83</v>
      </c>
      <c r="M14" s="2139">
        <v>13.88</v>
      </c>
      <c r="N14" s="2139">
        <v>12.96</v>
      </c>
      <c r="P14" s="2140"/>
      <c r="Q14" s="2141"/>
      <c r="S14" s="2141"/>
      <c r="U14" s="2141"/>
      <c r="W14" s="2141"/>
      <c r="Y14" s="2141"/>
      <c r="AA14" s="2141"/>
      <c r="AD14" s="2141"/>
    </row>
    <row r="15" spans="1:30" s="2108" customFormat="1" ht="12.75" customHeight="1">
      <c r="A15" s="2095">
        <v>1996</v>
      </c>
      <c r="B15" s="2139">
        <v>168.44</v>
      </c>
      <c r="C15" s="2139">
        <v>121.84</v>
      </c>
      <c r="D15" s="2139">
        <v>173.24</v>
      </c>
      <c r="E15" s="2139">
        <v>61.03</v>
      </c>
      <c r="F15" s="2139">
        <v>234.01000000000002</v>
      </c>
      <c r="G15" s="2139">
        <v>279.5</v>
      </c>
      <c r="H15" s="2139">
        <v>479.06000000000006</v>
      </c>
      <c r="I15" s="2139">
        <v>370.09000000000003</v>
      </c>
      <c r="J15" s="2139">
        <v>311.3</v>
      </c>
      <c r="K15" s="2139">
        <v>301.86</v>
      </c>
      <c r="L15" s="2139">
        <v>98.59</v>
      </c>
      <c r="M15" s="2139">
        <v>24.5</v>
      </c>
      <c r="N15" s="2139">
        <v>13.48</v>
      </c>
      <c r="P15" s="2140"/>
      <c r="Q15" s="2141"/>
      <c r="S15" s="2141"/>
      <c r="U15" s="2141"/>
      <c r="W15" s="2141"/>
      <c r="Y15" s="2141"/>
      <c r="AA15" s="2141"/>
      <c r="AD15" s="2141"/>
    </row>
    <row r="16" spans="1:30" s="2108" customFormat="1" ht="12.75" customHeight="1">
      <c r="A16" s="2095">
        <v>1997</v>
      </c>
      <c r="B16" s="2139">
        <v>173.71</v>
      </c>
      <c r="C16" s="2139">
        <v>114.92</v>
      </c>
      <c r="D16" s="2139">
        <v>177.16</v>
      </c>
      <c r="E16" s="2139">
        <v>35.829999999999956</v>
      </c>
      <c r="F16" s="2139">
        <v>229.57</v>
      </c>
      <c r="G16" s="2139">
        <v>270.26</v>
      </c>
      <c r="H16" s="2139">
        <v>460.93000000000006</v>
      </c>
      <c r="I16" s="2139">
        <v>358.24000000000012</v>
      </c>
      <c r="J16" s="2139">
        <v>296.0200000000001</v>
      </c>
      <c r="K16" s="2139">
        <v>286.73000000000008</v>
      </c>
      <c r="L16" s="2139">
        <v>85.89</v>
      </c>
      <c r="M16" s="2139">
        <v>21.89</v>
      </c>
      <c r="N16" s="2139">
        <v>13.49</v>
      </c>
      <c r="P16" s="2140"/>
      <c r="Q16" s="2141"/>
      <c r="S16" s="2141"/>
      <c r="U16" s="2141"/>
      <c r="W16" s="2141"/>
      <c r="Y16" s="2141"/>
      <c r="AA16" s="2141"/>
      <c r="AD16" s="2141"/>
    </row>
    <row r="17" spans="1:30" ht="12.75" customHeight="1">
      <c r="A17" s="2095">
        <v>1998</v>
      </c>
      <c r="B17" s="2139">
        <v>171.74</v>
      </c>
      <c r="C17" s="2139">
        <v>124.77</v>
      </c>
      <c r="D17" s="2139">
        <v>233.48</v>
      </c>
      <c r="E17" s="2139">
        <v>18.789999999999992</v>
      </c>
      <c r="F17" s="2139">
        <v>232.77999999999997</v>
      </c>
      <c r="G17" s="2139">
        <v>239.97000000000003</v>
      </c>
      <c r="H17" s="2139">
        <v>541.58999999999992</v>
      </c>
      <c r="I17" s="2139">
        <v>435.58999999999992</v>
      </c>
      <c r="J17" s="2139">
        <v>367.77999999999992</v>
      </c>
      <c r="K17" s="2139">
        <v>359.17999999999989</v>
      </c>
      <c r="L17" s="2139">
        <v>99.17</v>
      </c>
      <c r="M17" s="2139">
        <v>20.79</v>
      </c>
      <c r="N17" s="2139">
        <v>13.68</v>
      </c>
      <c r="P17" s="2140"/>
      <c r="Q17" s="2141"/>
      <c r="S17" s="2141"/>
      <c r="U17" s="2141"/>
      <c r="W17" s="2141"/>
      <c r="Y17" s="2141"/>
      <c r="AA17" s="2141"/>
      <c r="AD17" s="2141"/>
    </row>
    <row r="18" spans="1:30" ht="12.75" customHeight="1">
      <c r="A18" s="2095">
        <v>1999</v>
      </c>
      <c r="B18" s="2139">
        <v>166.51</v>
      </c>
      <c r="C18" s="2139">
        <v>155.22999999999999</v>
      </c>
      <c r="D18" s="2139">
        <v>346</v>
      </c>
      <c r="E18" s="2139">
        <v>231.51999999999998</v>
      </c>
      <c r="F18" s="2139">
        <v>254.35</v>
      </c>
      <c r="G18" s="2139">
        <v>248.25</v>
      </c>
      <c r="H18" s="2139">
        <v>905.3599999999999</v>
      </c>
      <c r="I18" s="2139">
        <v>799.52999999999986</v>
      </c>
      <c r="J18" s="2139">
        <v>727.9899999999999</v>
      </c>
      <c r="K18" s="2139">
        <v>717.84999999999991</v>
      </c>
      <c r="L18" s="2139">
        <v>107.46</v>
      </c>
      <c r="M18" s="2139">
        <v>21.77</v>
      </c>
      <c r="N18" s="2139">
        <v>14.23</v>
      </c>
      <c r="P18" s="2140"/>
      <c r="Q18" s="2141"/>
      <c r="S18" s="2141"/>
      <c r="U18" s="2141"/>
      <c r="W18" s="2141"/>
      <c r="Y18" s="2141"/>
      <c r="AA18" s="2141"/>
      <c r="AD18" s="2141"/>
    </row>
    <row r="19" spans="1:30" s="2142" customFormat="1" ht="12.75" customHeight="1">
      <c r="A19" s="2095">
        <v>2000</v>
      </c>
      <c r="B19" s="2139">
        <v>270.22000000000003</v>
      </c>
      <c r="C19" s="2139">
        <v>188.34</v>
      </c>
      <c r="D19" s="2139">
        <v>468.91</v>
      </c>
      <c r="E19" s="2139">
        <v>218.0499999999999</v>
      </c>
      <c r="F19" s="2139">
        <v>312.10000000000002</v>
      </c>
      <c r="G19" s="2139">
        <v>292.68</v>
      </c>
      <c r="H19" s="2139">
        <v>1164.9399999999998</v>
      </c>
      <c r="I19" s="2139">
        <v>1057.3</v>
      </c>
      <c r="J19" s="2139">
        <v>983.54999999999973</v>
      </c>
      <c r="K19" s="2139">
        <v>975.43999999999983</v>
      </c>
      <c r="L19" s="2139">
        <v>96.68</v>
      </c>
      <c r="M19" s="2139">
        <v>23.86</v>
      </c>
      <c r="N19" s="2139">
        <v>13.18</v>
      </c>
      <c r="P19" s="2140"/>
      <c r="Q19" s="2141"/>
      <c r="S19" s="2141"/>
      <c r="U19" s="2141"/>
      <c r="W19" s="2141"/>
      <c r="Y19" s="2141"/>
      <c r="AA19" s="2141"/>
      <c r="AD19" s="2141"/>
    </row>
    <row r="20" spans="1:30" ht="12.75" customHeight="1">
      <c r="A20" s="2095">
        <v>2001</v>
      </c>
      <c r="B20" s="2139">
        <v>178.09</v>
      </c>
      <c r="C20" s="2139">
        <v>167.45</v>
      </c>
      <c r="D20" s="2139">
        <v>428.08</v>
      </c>
      <c r="E20" s="2139">
        <v>122.15000000000003</v>
      </c>
      <c r="F20" s="2139">
        <v>254.07999999999998</v>
      </c>
      <c r="G20" s="2139">
        <v>244.07999999999998</v>
      </c>
      <c r="H20" s="2139">
        <v>905.77</v>
      </c>
      <c r="I20" s="2139">
        <v>802.68999999999994</v>
      </c>
      <c r="J20" s="2139">
        <v>727.31999999999994</v>
      </c>
      <c r="K20" s="2139">
        <v>717.37</v>
      </c>
      <c r="L20" s="2139">
        <v>98.44</v>
      </c>
      <c r="M20" s="2139">
        <v>24.6</v>
      </c>
      <c r="N20" s="2139">
        <v>13.5</v>
      </c>
      <c r="P20" s="2140"/>
      <c r="Q20" s="2141"/>
      <c r="S20" s="2141"/>
      <c r="U20" s="2141"/>
      <c r="W20" s="2141"/>
      <c r="Y20" s="2141"/>
      <c r="AA20" s="2141"/>
      <c r="AD20" s="2141"/>
    </row>
    <row r="21" spans="1:30" ht="12.75" customHeight="1">
      <c r="A21" s="2095">
        <v>2002</v>
      </c>
      <c r="B21" s="2139">
        <v>124.75</v>
      </c>
      <c r="C21" s="2139">
        <v>174.34</v>
      </c>
      <c r="D21" s="2139">
        <v>380.07</v>
      </c>
      <c r="E21" s="2139">
        <v>228.00999999999993</v>
      </c>
      <c r="F21" s="2139">
        <v>219.20000000000002</v>
      </c>
      <c r="G21" s="2139">
        <v>222.10999999999996</v>
      </c>
      <c r="H21" s="2139">
        <v>904.26</v>
      </c>
      <c r="I21" s="2139">
        <v>794.79</v>
      </c>
      <c r="J21" s="2139">
        <v>718.11</v>
      </c>
      <c r="K21" s="2139">
        <v>705.82</v>
      </c>
      <c r="L21" s="2139">
        <v>102.89</v>
      </c>
      <c r="M21" s="2139">
        <v>20.239999999999998</v>
      </c>
      <c r="N21" s="2139">
        <v>13.69</v>
      </c>
      <c r="P21" s="2140"/>
      <c r="Q21" s="2141"/>
      <c r="S21" s="2141"/>
      <c r="U21" s="2141"/>
      <c r="W21" s="2141"/>
      <c r="Y21" s="2141"/>
      <c r="AA21" s="2141"/>
      <c r="AD21" s="2141"/>
    </row>
    <row r="22" spans="1:30" ht="12.75" customHeight="1">
      <c r="A22" s="2095">
        <v>2003</v>
      </c>
      <c r="B22" s="2139">
        <v>125.41</v>
      </c>
      <c r="C22" s="2139">
        <v>195.76</v>
      </c>
      <c r="D22" s="2139">
        <v>353.39</v>
      </c>
      <c r="E22" s="2139">
        <v>175.28000000000009</v>
      </c>
      <c r="F22" s="2139">
        <v>229.89999999999998</v>
      </c>
      <c r="G22" s="2139">
        <v>218.42000000000002</v>
      </c>
      <c r="H22" s="2139">
        <v>861.31999999999994</v>
      </c>
      <c r="I22" s="2139">
        <v>743.82</v>
      </c>
      <c r="J22" s="2139">
        <v>664.5200000000001</v>
      </c>
      <c r="K22" s="2139">
        <v>651.70000000000005</v>
      </c>
      <c r="L22" s="2139">
        <v>93.37</v>
      </c>
      <c r="M22" s="2139">
        <v>28.39</v>
      </c>
      <c r="N22" s="2139">
        <v>13.7</v>
      </c>
      <c r="P22" s="2140"/>
      <c r="Q22" s="2141"/>
      <c r="S22" s="2141"/>
      <c r="U22" s="2141"/>
      <c r="W22" s="2141"/>
      <c r="Y22" s="2141"/>
      <c r="AA22" s="2141"/>
      <c r="AD22" s="2141"/>
    </row>
    <row r="23" spans="1:30" ht="12.75" customHeight="1">
      <c r="A23" s="2095">
        <v>2004</v>
      </c>
      <c r="B23" s="2139">
        <v>163.63999999999999</v>
      </c>
      <c r="C23" s="2139">
        <v>225.71</v>
      </c>
      <c r="D23" s="2139">
        <v>303.58999999999997</v>
      </c>
      <c r="E23" s="2139">
        <v>136.91000000000003</v>
      </c>
      <c r="F23" s="2139">
        <v>277.72000000000003</v>
      </c>
      <c r="G23" s="2139">
        <v>224.36999999999998</v>
      </c>
      <c r="H23" s="2139">
        <v>883.19999999999993</v>
      </c>
      <c r="I23" s="2139">
        <v>776.61999999999989</v>
      </c>
      <c r="J23" s="2139">
        <v>694.32999999999993</v>
      </c>
      <c r="K23" s="2139">
        <v>679.7299999999999</v>
      </c>
      <c r="L23" s="2139">
        <v>92.32</v>
      </c>
      <c r="M23" s="2139">
        <v>33.03</v>
      </c>
      <c r="N23" s="2139">
        <v>13.13</v>
      </c>
      <c r="P23" s="2140"/>
      <c r="Q23" s="2141"/>
      <c r="S23" s="2141"/>
      <c r="U23" s="2141"/>
      <c r="W23" s="2141"/>
      <c r="Y23" s="2141"/>
      <c r="AA23" s="2141"/>
      <c r="AD23" s="2141"/>
    </row>
    <row r="24" spans="1:30" ht="12.75" customHeight="1">
      <c r="A24" s="2095">
        <v>2005</v>
      </c>
      <c r="B24" s="2139">
        <v>141.59</v>
      </c>
      <c r="C24" s="2139">
        <v>209.17</v>
      </c>
      <c r="D24" s="2139">
        <v>238</v>
      </c>
      <c r="E24" s="2139">
        <v>202.58000000000004</v>
      </c>
      <c r="F24" s="2139">
        <v>274.26</v>
      </c>
      <c r="G24" s="2139">
        <v>255.31</v>
      </c>
      <c r="H24" s="2139">
        <v>810.29000000000019</v>
      </c>
      <c r="I24" s="2139">
        <v>704.59000000000026</v>
      </c>
      <c r="J24" s="2139">
        <v>617.77000000000032</v>
      </c>
      <c r="K24" s="2139">
        <v>604.76000000000033</v>
      </c>
      <c r="L24" s="2139">
        <v>92.59</v>
      </c>
      <c r="M24" s="2139">
        <v>30.67</v>
      </c>
      <c r="N24" s="2139">
        <v>13.25</v>
      </c>
      <c r="P24" s="2140"/>
      <c r="Q24" s="2141"/>
      <c r="S24" s="2141"/>
      <c r="U24" s="2141"/>
      <c r="W24" s="2141"/>
      <c r="Y24" s="2141"/>
      <c r="AA24" s="2141"/>
      <c r="AD24" s="2141"/>
    </row>
    <row r="25" spans="1:30" ht="12.75" customHeight="1">
      <c r="A25" s="2095">
        <v>2006</v>
      </c>
      <c r="B25" s="2139">
        <v>144.63</v>
      </c>
      <c r="C25" s="2139">
        <v>200.75</v>
      </c>
      <c r="D25" s="2139">
        <v>264.39999999999998</v>
      </c>
      <c r="E25" s="2139">
        <v>180.93000000000006</v>
      </c>
      <c r="F25" s="2139">
        <v>264.03999999999996</v>
      </c>
      <c r="G25" s="2139">
        <v>265.82000000000005</v>
      </c>
      <c r="H25" s="2139">
        <v>788.93</v>
      </c>
      <c r="I25" s="2139">
        <v>685.9</v>
      </c>
      <c r="J25" s="2139">
        <v>596.86</v>
      </c>
      <c r="K25" s="2139">
        <v>586.07000000000005</v>
      </c>
      <c r="L25" s="2139">
        <v>90.5</v>
      </c>
      <c r="M25" s="2139">
        <v>41.95</v>
      </c>
      <c r="N25" s="2139">
        <v>13.15</v>
      </c>
      <c r="P25" s="2140"/>
      <c r="Q25" s="2141"/>
      <c r="S25" s="2141"/>
      <c r="U25" s="2141"/>
      <c r="W25" s="2141"/>
      <c r="Y25" s="2141"/>
      <c r="AA25" s="2141"/>
      <c r="AD25" s="2141"/>
    </row>
    <row r="26" spans="1:30" ht="12.75" customHeight="1">
      <c r="A26" s="2095">
        <v>2007</v>
      </c>
      <c r="B26" s="2139">
        <v>145.38</v>
      </c>
      <c r="C26" s="2139">
        <v>218.62</v>
      </c>
      <c r="D26" s="2139">
        <v>244</v>
      </c>
      <c r="E26" s="2139">
        <v>143.13</v>
      </c>
      <c r="F26" s="2139">
        <v>260.52999999999997</v>
      </c>
      <c r="G26" s="2139">
        <v>319.53000000000003</v>
      </c>
      <c r="H26" s="2139">
        <v>692.12999999999988</v>
      </c>
      <c r="I26" s="2139">
        <v>593.9799999999999</v>
      </c>
      <c r="J26" s="2139">
        <v>501.69999999999993</v>
      </c>
      <c r="K26" s="2139">
        <v>490.58999999999992</v>
      </c>
      <c r="L26" s="2139">
        <v>90.28</v>
      </c>
      <c r="M26" s="2139">
        <v>47.02</v>
      </c>
      <c r="N26" s="2139">
        <v>12.95</v>
      </c>
      <c r="P26" s="2140"/>
      <c r="Q26" s="2141"/>
      <c r="S26" s="2141"/>
      <c r="U26" s="2141"/>
      <c r="W26" s="2141"/>
      <c r="Y26" s="2141"/>
      <c r="AA26" s="2141"/>
      <c r="AD26" s="2141"/>
    </row>
    <row r="27" spans="1:30" ht="12.75" customHeight="1">
      <c r="A27" s="2095">
        <v>2008</v>
      </c>
      <c r="B27" s="2139">
        <v>120.05</v>
      </c>
      <c r="C27" s="2139">
        <v>234.52</v>
      </c>
      <c r="D27" s="2139">
        <v>243.39</v>
      </c>
      <c r="E27" s="2139">
        <v>135.45000000000005</v>
      </c>
      <c r="F27" s="2139">
        <v>251.56</v>
      </c>
      <c r="G27" s="2139">
        <v>323.35000000000002</v>
      </c>
      <c r="H27" s="2139">
        <v>661.61999999999989</v>
      </c>
      <c r="I27" s="2139">
        <v>578.38999999999987</v>
      </c>
      <c r="J27" s="2139">
        <v>480.82999999999987</v>
      </c>
      <c r="K27" s="2139">
        <v>469.31999999999982</v>
      </c>
      <c r="L27" s="2139">
        <v>89.6</v>
      </c>
      <c r="M27" s="2139">
        <v>27.46</v>
      </c>
      <c r="N27" s="2139">
        <v>12.89</v>
      </c>
      <c r="P27" s="2140"/>
      <c r="Q27" s="2141"/>
      <c r="S27" s="2141"/>
      <c r="U27" s="2141"/>
      <c r="W27" s="2141"/>
      <c r="Y27" s="2141"/>
      <c r="AA27" s="2141"/>
      <c r="AD27" s="2141"/>
    </row>
    <row r="28" spans="1:30" ht="12.75" customHeight="1">
      <c r="A28" s="2095">
        <v>2009</v>
      </c>
      <c r="B28" s="2139">
        <v>122.01</v>
      </c>
      <c r="C28" s="2139">
        <v>214.57</v>
      </c>
      <c r="D28" s="2139">
        <v>184.37</v>
      </c>
      <c r="E28" s="2139">
        <v>182.12000000000006</v>
      </c>
      <c r="F28" s="2139">
        <v>251.93</v>
      </c>
      <c r="G28" s="2139">
        <v>296.14</v>
      </c>
      <c r="H28" s="2139">
        <v>658.86000000000013</v>
      </c>
      <c r="I28" s="2139">
        <v>565.21000000000015</v>
      </c>
      <c r="J28" s="2139">
        <v>473.2200000000002</v>
      </c>
      <c r="K28" s="2139">
        <v>459.73000000000019</v>
      </c>
      <c r="L28" s="2139">
        <v>77.19</v>
      </c>
      <c r="M28" s="2139">
        <v>19.66</v>
      </c>
      <c r="N28" s="2139">
        <v>11.010000000000002</v>
      </c>
      <c r="P28" s="2140"/>
      <c r="Q28" s="2141"/>
      <c r="S28" s="2141"/>
      <c r="U28" s="2141"/>
      <c r="W28" s="2141"/>
      <c r="Y28" s="2141"/>
      <c r="AA28" s="2141"/>
      <c r="AD28" s="2141"/>
    </row>
    <row r="29" spans="1:30" ht="12.75" customHeight="1">
      <c r="A29" s="2095">
        <v>2010</v>
      </c>
      <c r="B29" s="2139">
        <v>121.63</v>
      </c>
      <c r="C29" s="2139">
        <v>247.09</v>
      </c>
      <c r="D29" s="2139">
        <v>195.58</v>
      </c>
      <c r="E29" s="2139">
        <v>189.04999999999998</v>
      </c>
      <c r="F29" s="2139">
        <v>271.59000000000003</v>
      </c>
      <c r="G29" s="2139">
        <v>310.57000000000005</v>
      </c>
      <c r="H29" s="2139">
        <v>714.37</v>
      </c>
      <c r="I29" s="2139">
        <v>639.17000000000007</v>
      </c>
      <c r="J29" s="2139">
        <v>542.53000000000009</v>
      </c>
      <c r="K29" s="2139">
        <v>526.46</v>
      </c>
      <c r="L29" s="2139">
        <v>92.34</v>
      </c>
      <c r="M29" s="2139">
        <v>6.17</v>
      </c>
      <c r="N29" s="2139">
        <v>10.89</v>
      </c>
      <c r="P29" s="2140"/>
      <c r="Q29" s="2141"/>
      <c r="S29" s="2141"/>
      <c r="U29" s="2141"/>
      <c r="W29" s="2141"/>
      <c r="Y29" s="2141"/>
      <c r="AA29" s="2141"/>
      <c r="AD29" s="2141"/>
    </row>
    <row r="30" spans="1:30" ht="12.75" customHeight="1">
      <c r="A30" s="2095">
        <v>2011</v>
      </c>
      <c r="B30" s="2110">
        <v>126.75</v>
      </c>
      <c r="C30" s="2139">
        <v>273.01</v>
      </c>
      <c r="D30" s="2139">
        <v>220.24</v>
      </c>
      <c r="E30" s="2110">
        <v>206.73000000000002</v>
      </c>
      <c r="F30" s="2110">
        <v>273.23</v>
      </c>
      <c r="G30" s="2110">
        <v>319.12</v>
      </c>
      <c r="H30" s="2110">
        <v>780.84</v>
      </c>
      <c r="I30" s="2110">
        <v>712.61</v>
      </c>
      <c r="J30" s="2110">
        <v>615.77</v>
      </c>
      <c r="K30" s="2110">
        <v>599.65</v>
      </c>
      <c r="L30" s="2110">
        <v>90.43</v>
      </c>
      <c r="M30" s="2110">
        <v>21.73</v>
      </c>
      <c r="N30" s="2110">
        <v>10.99</v>
      </c>
      <c r="P30" s="2140"/>
      <c r="Q30" s="2141"/>
      <c r="S30" s="2141"/>
      <c r="U30" s="2141"/>
      <c r="W30" s="2141"/>
      <c r="Y30" s="2141"/>
      <c r="AA30" s="2141"/>
      <c r="AD30" s="2141"/>
    </row>
    <row r="31" spans="1:30" ht="12.75" customHeight="1">
      <c r="A31" s="2095">
        <v>2012</v>
      </c>
      <c r="B31" s="2143">
        <v>121.85</v>
      </c>
      <c r="C31" s="2139">
        <v>297.68</v>
      </c>
      <c r="D31" s="2143">
        <v>202.61</v>
      </c>
      <c r="E31" s="2143">
        <v>203.20999999999998</v>
      </c>
      <c r="F31" s="2143">
        <v>288.2</v>
      </c>
      <c r="G31" s="2143">
        <v>325.88</v>
      </c>
      <c r="H31" s="2143">
        <v>787.67</v>
      </c>
      <c r="I31" s="2143">
        <v>719.69999999999993</v>
      </c>
      <c r="J31" s="2143">
        <v>622.54999999999995</v>
      </c>
      <c r="K31" s="2143">
        <v>610.28000000000009</v>
      </c>
      <c r="L31" s="2143">
        <v>74.150000000000006</v>
      </c>
      <c r="M31" s="2143">
        <v>19.399999999999999</v>
      </c>
      <c r="N31" s="2143">
        <v>10.82</v>
      </c>
      <c r="P31" s="2140"/>
      <c r="Q31" s="2141"/>
      <c r="S31" s="2141"/>
      <c r="U31" s="2141"/>
      <c r="W31" s="2141"/>
      <c r="Y31" s="2141"/>
      <c r="AA31" s="2141"/>
      <c r="AD31" s="2141"/>
    </row>
    <row r="32" spans="1:30" ht="12.75" customHeight="1">
      <c r="A32" s="2095">
        <v>2013</v>
      </c>
      <c r="B32" s="2144">
        <v>129.31</v>
      </c>
      <c r="C32" s="2145">
        <v>319.25</v>
      </c>
      <c r="D32" s="2144">
        <v>214.82</v>
      </c>
      <c r="E32" s="2144">
        <v>210.64000000000004</v>
      </c>
      <c r="F32" s="2144">
        <v>316.33999999999997</v>
      </c>
      <c r="G32" s="2144">
        <v>345.43</v>
      </c>
      <c r="H32" s="2144">
        <v>844.92999999999984</v>
      </c>
      <c r="I32" s="2144">
        <v>788.90999999999985</v>
      </c>
      <c r="J32" s="2144">
        <v>685.16999999999985</v>
      </c>
      <c r="K32" s="2144">
        <v>673.03</v>
      </c>
      <c r="L32" s="2144">
        <v>91.69</v>
      </c>
      <c r="M32" s="2144">
        <v>20.67</v>
      </c>
      <c r="N32" s="2144">
        <v>11.51</v>
      </c>
      <c r="P32" s="2140"/>
      <c r="Q32" s="2141"/>
      <c r="S32" s="2141"/>
      <c r="U32" s="2141"/>
      <c r="W32" s="2141"/>
      <c r="Y32" s="2141"/>
      <c r="AA32" s="2141"/>
      <c r="AD32" s="2141"/>
    </row>
    <row r="33" spans="1:30" ht="12.75" customHeight="1">
      <c r="A33" s="2095">
        <v>2014</v>
      </c>
      <c r="B33" s="2144">
        <v>137.88999999999999</v>
      </c>
      <c r="C33" s="2145">
        <v>310.91000000000003</v>
      </c>
      <c r="D33" s="2144">
        <v>216.71</v>
      </c>
      <c r="E33" s="2144">
        <v>203.74</v>
      </c>
      <c r="F33" s="2110">
        <v>322.03000000000003</v>
      </c>
      <c r="G33" s="2110">
        <v>346.72</v>
      </c>
      <c r="H33" s="2110">
        <v>844.56</v>
      </c>
      <c r="I33" s="2110">
        <v>787.04</v>
      </c>
      <c r="J33" s="2110">
        <v>675.92</v>
      </c>
      <c r="K33" s="2143">
        <v>666.49999999999989</v>
      </c>
      <c r="L33" s="2143">
        <v>91.8</v>
      </c>
      <c r="M33" s="2110">
        <v>19.329999999999998</v>
      </c>
      <c r="N33" s="2110">
        <v>12.02</v>
      </c>
      <c r="P33" s="2140"/>
      <c r="Q33" s="2141"/>
      <c r="S33" s="2141"/>
      <c r="U33" s="2141"/>
      <c r="W33" s="2141"/>
      <c r="Y33" s="2141"/>
      <c r="AA33" s="2141"/>
      <c r="AD33" s="2141"/>
    </row>
    <row r="34" spans="1:30" ht="12.75" customHeight="1">
      <c r="A34" s="2095">
        <v>2015</v>
      </c>
      <c r="B34" s="2146">
        <v>145.12</v>
      </c>
      <c r="C34" s="2146">
        <v>318.45999999999998</v>
      </c>
      <c r="D34" s="2144">
        <v>236.31</v>
      </c>
      <c r="E34" s="2144">
        <v>217.5</v>
      </c>
      <c r="F34" s="2146">
        <v>337.43</v>
      </c>
      <c r="G34" s="2146">
        <v>358.57000000000005</v>
      </c>
      <c r="H34" s="2146">
        <v>896.24999999999989</v>
      </c>
      <c r="I34" s="2144">
        <v>823.39999999999986</v>
      </c>
      <c r="J34" s="2146">
        <v>700.06999999999982</v>
      </c>
      <c r="K34" s="2144">
        <v>690.89999999999986</v>
      </c>
      <c r="L34" s="2146">
        <v>96.76</v>
      </c>
      <c r="M34" s="2110">
        <v>21.36</v>
      </c>
      <c r="N34" s="2110">
        <v>12.86</v>
      </c>
      <c r="P34" s="2140"/>
      <c r="Q34" s="2141"/>
      <c r="S34" s="2141"/>
      <c r="U34" s="2141"/>
      <c r="W34" s="2141"/>
      <c r="Y34" s="2141"/>
      <c r="AA34" s="2141"/>
      <c r="AD34" s="2141"/>
    </row>
    <row r="35" spans="1:30" s="2142" customFormat="1" ht="12.75" customHeight="1">
      <c r="A35" s="2118" t="s">
        <v>380</v>
      </c>
      <c r="B35" s="2147">
        <v>151.62</v>
      </c>
      <c r="C35" s="2147">
        <v>299.62</v>
      </c>
      <c r="D35" s="2148">
        <v>250.02</v>
      </c>
      <c r="E35" s="2148">
        <v>205.47999999999996</v>
      </c>
      <c r="F35" s="2147">
        <v>323.89999999999998</v>
      </c>
      <c r="G35" s="2147">
        <v>351.46000000000004</v>
      </c>
      <c r="H35" s="2147">
        <v>865.47</v>
      </c>
      <c r="I35" s="2148">
        <v>783.8900000000001</v>
      </c>
      <c r="J35" s="2147">
        <v>653.29000000000008</v>
      </c>
      <c r="K35" s="2148">
        <v>643.30000000000007</v>
      </c>
      <c r="L35" s="2147">
        <v>98.86</v>
      </c>
      <c r="M35" s="2142">
        <v>5.26</v>
      </c>
      <c r="N35" s="2142">
        <v>13.459999999999999</v>
      </c>
      <c r="P35" s="2149"/>
      <c r="Q35" s="2150"/>
      <c r="S35" s="2150"/>
      <c r="U35" s="2150"/>
      <c r="W35" s="2150"/>
      <c r="Y35" s="2150"/>
      <c r="AA35" s="2150"/>
      <c r="AD35" s="2150"/>
    </row>
    <row r="36" spans="1:30" ht="13.5" customHeight="1">
      <c r="A36" s="5559"/>
      <c r="B36" s="5545" t="s">
        <v>2523</v>
      </c>
      <c r="C36" s="5545"/>
      <c r="D36" s="5545"/>
      <c r="E36" s="5545"/>
      <c r="F36" s="5545"/>
      <c r="G36" s="5545" t="s">
        <v>2482</v>
      </c>
      <c r="H36" s="5545" t="s">
        <v>2524</v>
      </c>
      <c r="I36" s="5545" t="s">
        <v>2484</v>
      </c>
      <c r="J36" s="5545" t="s">
        <v>2486</v>
      </c>
      <c r="K36" s="5545" t="s">
        <v>2525</v>
      </c>
      <c r="L36" s="5545" t="s">
        <v>115</v>
      </c>
      <c r="M36" s="5545" t="s">
        <v>2503</v>
      </c>
      <c r="N36" s="5545" t="s">
        <v>2526</v>
      </c>
    </row>
    <row r="37" spans="1:30" ht="13.5" customHeight="1">
      <c r="A37" s="5560"/>
      <c r="B37" s="5545" t="s">
        <v>2527</v>
      </c>
      <c r="C37" s="5545"/>
      <c r="D37" s="5545"/>
      <c r="E37" s="5545"/>
      <c r="F37" s="5545" t="s">
        <v>2528</v>
      </c>
      <c r="G37" s="5545"/>
      <c r="H37" s="5545"/>
      <c r="I37" s="5545"/>
      <c r="J37" s="5545"/>
      <c r="K37" s="5545"/>
      <c r="L37" s="5545"/>
      <c r="M37" s="5545"/>
      <c r="N37" s="5545"/>
      <c r="O37" s="2151"/>
    </row>
    <row r="38" spans="1:30" ht="21" customHeight="1">
      <c r="A38" s="5560"/>
      <c r="B38" s="5545" t="s">
        <v>2529</v>
      </c>
      <c r="C38" s="5545" t="s">
        <v>2530</v>
      </c>
      <c r="D38" s="5545" t="s">
        <v>2531</v>
      </c>
      <c r="E38" s="5545" t="s">
        <v>2532</v>
      </c>
      <c r="F38" s="5545"/>
      <c r="G38" s="5545"/>
      <c r="H38" s="5545"/>
      <c r="I38" s="5545"/>
      <c r="J38" s="5545"/>
      <c r="K38" s="5545"/>
      <c r="L38" s="5545"/>
      <c r="M38" s="5545"/>
      <c r="N38" s="5545"/>
    </row>
    <row r="39" spans="1:30" ht="53.25" customHeight="1">
      <c r="A39" s="5560"/>
      <c r="B39" s="5545"/>
      <c r="C39" s="5545"/>
      <c r="D39" s="5545"/>
      <c r="E39" s="5545"/>
      <c r="F39" s="5545"/>
      <c r="G39" s="5545"/>
      <c r="H39" s="5545"/>
      <c r="I39" s="5545"/>
      <c r="J39" s="5545"/>
      <c r="K39" s="5545"/>
      <c r="L39" s="5545"/>
      <c r="M39" s="5545"/>
      <c r="N39" s="5545"/>
    </row>
    <row r="40" spans="1:30">
      <c r="A40" s="5558" t="s">
        <v>390</v>
      </c>
      <c r="B40" s="5558"/>
      <c r="C40" s="5558"/>
      <c r="D40" s="5558"/>
      <c r="E40" s="5558"/>
      <c r="F40" s="5558"/>
      <c r="G40" s="5558"/>
      <c r="H40" s="5558"/>
      <c r="I40" s="5558"/>
      <c r="J40" s="5558"/>
      <c r="K40" s="5558"/>
      <c r="L40" s="5558"/>
      <c r="M40" s="5558"/>
      <c r="N40" s="5558"/>
    </row>
    <row r="41" spans="1:30" ht="12" customHeight="1">
      <c r="A41" s="2123" t="s">
        <v>2533</v>
      </c>
      <c r="B41" s="2125"/>
      <c r="C41" s="2125"/>
      <c r="D41" s="2125"/>
      <c r="E41" s="2125"/>
      <c r="F41" s="2125"/>
      <c r="G41" s="2125"/>
      <c r="H41" s="2125"/>
      <c r="I41" s="2125"/>
      <c r="J41" s="2125"/>
      <c r="K41" s="2125"/>
      <c r="L41" s="2125"/>
      <c r="M41" s="2125"/>
      <c r="N41" s="2125"/>
    </row>
    <row r="42" spans="1:30" ht="9.75" customHeight="1">
      <c r="A42" s="2123" t="s">
        <v>2534</v>
      </c>
      <c r="B42" s="2125"/>
      <c r="C42" s="2125"/>
      <c r="D42" s="2125"/>
      <c r="E42" s="2125"/>
      <c r="F42" s="2125"/>
      <c r="G42" s="2125"/>
      <c r="H42" s="2125"/>
      <c r="I42" s="2125"/>
      <c r="J42" s="2125"/>
      <c r="K42" s="2125"/>
      <c r="L42" s="2125"/>
      <c r="M42" s="2125"/>
      <c r="N42" s="2125"/>
    </row>
  </sheetData>
  <mergeCells count="35">
    <mergeCell ref="A1:N1"/>
    <mergeCell ref="A2:N2"/>
    <mergeCell ref="A4:A7"/>
    <mergeCell ref="B4:F4"/>
    <mergeCell ref="G4:G7"/>
    <mergeCell ref="H4:H7"/>
    <mergeCell ref="I4:I7"/>
    <mergeCell ref="J4:J7"/>
    <mergeCell ref="K4:K7"/>
    <mergeCell ref="L4:L7"/>
    <mergeCell ref="J36:J39"/>
    <mergeCell ref="M4:M7"/>
    <mergeCell ref="N4:N7"/>
    <mergeCell ref="B5:E5"/>
    <mergeCell ref="F5:F7"/>
    <mergeCell ref="B6:B7"/>
    <mergeCell ref="C6:C7"/>
    <mergeCell ref="D6:D7"/>
    <mergeCell ref="E6:E7"/>
    <mergeCell ref="A40:N40"/>
    <mergeCell ref="K36:K39"/>
    <mergeCell ref="L36:L39"/>
    <mergeCell ref="M36:M39"/>
    <mergeCell ref="N36:N39"/>
    <mergeCell ref="B37:E37"/>
    <mergeCell ref="F37:F39"/>
    <mergeCell ref="B38:B39"/>
    <mergeCell ref="C38:C39"/>
    <mergeCell ref="D38:D39"/>
    <mergeCell ref="E38:E39"/>
    <mergeCell ref="A36:A39"/>
    <mergeCell ref="B36:F36"/>
    <mergeCell ref="G36:G39"/>
    <mergeCell ref="H36:H39"/>
    <mergeCell ref="I36:I39"/>
  </mergeCells>
  <pageMargins left="0.74803149606299213" right="0.74803149606299213" top="0.98425196850393704" bottom="0.98425196850393704" header="0.51181102362204722" footer="0.51181102362204722"/>
  <pageSetup paperSize="9" scale="61" orientation="portrait" horizontalDpi="1200" verticalDpi="1200" r:id="rId1"/>
  <headerFooter alignWithMargins="0"/>
</worksheet>
</file>

<file path=xl/worksheets/sheet95.xml><?xml version="1.0" encoding="utf-8"?>
<worksheet xmlns="http://schemas.openxmlformats.org/spreadsheetml/2006/main" xmlns:r="http://schemas.openxmlformats.org/officeDocument/2006/relationships">
  <dimension ref="A1:D30"/>
  <sheetViews>
    <sheetView showGridLines="0" workbookViewId="0"/>
  </sheetViews>
  <sheetFormatPr defaultColWidth="9.140625" defaultRowHeight="12"/>
  <cols>
    <col min="1" max="1" width="46.140625" style="2153" customWidth="1"/>
    <col min="2" max="2" width="44.42578125" style="4863" customWidth="1"/>
    <col min="3" max="3" width="45" style="4854" customWidth="1"/>
    <col min="4" max="4" width="67.85546875" style="4857" customWidth="1"/>
    <col min="5" max="16384" width="9.140625" style="2154"/>
  </cols>
  <sheetData>
    <row r="1" spans="1:4" ht="16.5">
      <c r="A1" s="2152" t="s">
        <v>2535</v>
      </c>
    </row>
    <row r="2" spans="1:4" ht="16.5">
      <c r="A2" s="2155" t="s">
        <v>2536</v>
      </c>
    </row>
    <row r="3" spans="1:4" s="2157" customFormat="1" ht="17.25" customHeight="1">
      <c r="A3" s="2156" t="s">
        <v>81</v>
      </c>
      <c r="B3" s="4864" t="s">
        <v>55</v>
      </c>
      <c r="C3" s="4855" t="s">
        <v>82</v>
      </c>
      <c r="D3" s="4859" t="s">
        <v>56</v>
      </c>
    </row>
    <row r="4" spans="1:4" ht="24">
      <c r="A4" s="4856" t="s">
        <v>5561</v>
      </c>
      <c r="B4" s="4865" t="s">
        <v>2537</v>
      </c>
      <c r="C4" s="4858" t="s">
        <v>5583</v>
      </c>
      <c r="D4" s="4860" t="s">
        <v>2538</v>
      </c>
    </row>
    <row r="5" spans="1:4">
      <c r="A5" s="4856" t="s">
        <v>5610</v>
      </c>
      <c r="B5" s="4865" t="s">
        <v>2539</v>
      </c>
      <c r="C5" s="4858" t="s">
        <v>5604</v>
      </c>
      <c r="D5" s="4860" t="s">
        <v>2540</v>
      </c>
    </row>
    <row r="6" spans="1:4">
      <c r="A6" s="4856" t="s">
        <v>2034</v>
      </c>
      <c r="B6" s="4865" t="s">
        <v>2541</v>
      </c>
      <c r="C6" s="4858" t="s">
        <v>5603</v>
      </c>
      <c r="D6" s="4860" t="s">
        <v>2542</v>
      </c>
    </row>
    <row r="7" spans="1:4">
      <c r="A7" s="4856" t="s">
        <v>2543</v>
      </c>
      <c r="B7" s="4865" t="s">
        <v>2544</v>
      </c>
      <c r="C7" s="4858" t="s">
        <v>5584</v>
      </c>
      <c r="D7" s="4860" t="s">
        <v>2545</v>
      </c>
    </row>
    <row r="8" spans="1:4" ht="36">
      <c r="A8" s="4856" t="s">
        <v>5562</v>
      </c>
      <c r="B8" s="4865" t="s">
        <v>2546</v>
      </c>
      <c r="C8" s="4858" t="s">
        <v>5585</v>
      </c>
      <c r="D8" s="4860" t="s">
        <v>2547</v>
      </c>
    </row>
    <row r="9" spans="1:4">
      <c r="A9" s="4856" t="s">
        <v>5582</v>
      </c>
      <c r="B9" s="4865" t="s">
        <v>2548</v>
      </c>
      <c r="C9" s="4858" t="s">
        <v>5586</v>
      </c>
      <c r="D9" s="4860" t="s">
        <v>2549</v>
      </c>
    </row>
    <row r="10" spans="1:4" ht="24">
      <c r="A10" s="4856" t="s">
        <v>5563</v>
      </c>
      <c r="B10" s="4865" t="s">
        <v>2550</v>
      </c>
      <c r="C10" s="4858" t="s">
        <v>5587</v>
      </c>
      <c r="D10" s="4861" t="s">
        <v>2551</v>
      </c>
    </row>
    <row r="11" spans="1:4" ht="36">
      <c r="A11" s="4856" t="s">
        <v>5564</v>
      </c>
      <c r="B11" s="4865" t="s">
        <v>2552</v>
      </c>
      <c r="C11" s="4858" t="s">
        <v>5588</v>
      </c>
      <c r="D11" s="4860" t="s">
        <v>2553</v>
      </c>
    </row>
    <row r="12" spans="1:4" ht="24">
      <c r="A12" s="4856" t="s">
        <v>5565</v>
      </c>
      <c r="B12" s="4865" t="s">
        <v>2554</v>
      </c>
      <c r="C12" s="4858" t="s">
        <v>5589</v>
      </c>
      <c r="D12" s="4860" t="s">
        <v>2555</v>
      </c>
    </row>
    <row r="13" spans="1:4" ht="36">
      <c r="A13" s="4856" t="s">
        <v>5566</v>
      </c>
      <c r="B13" s="4865" t="s">
        <v>2556</v>
      </c>
      <c r="C13" s="4858" t="s">
        <v>5590</v>
      </c>
      <c r="D13" s="4860" t="s">
        <v>2557</v>
      </c>
    </row>
    <row r="14" spans="1:4" ht="36">
      <c r="A14" s="4856" t="s">
        <v>5567</v>
      </c>
      <c r="B14" s="4865" t="s">
        <v>2558</v>
      </c>
      <c r="C14" s="4858" t="s">
        <v>5591</v>
      </c>
      <c r="D14" s="4860" t="s">
        <v>2559</v>
      </c>
    </row>
    <row r="15" spans="1:4" ht="36">
      <c r="A15" s="4856" t="s">
        <v>5568</v>
      </c>
      <c r="B15" s="4865" t="s">
        <v>2560</v>
      </c>
      <c r="C15" s="4858" t="s">
        <v>5592</v>
      </c>
      <c r="D15" s="4860" t="s">
        <v>2561</v>
      </c>
    </row>
    <row r="16" spans="1:4" ht="24">
      <c r="A16" s="4856" t="s">
        <v>5569</v>
      </c>
      <c r="B16" s="4866" t="s">
        <v>2562</v>
      </c>
      <c r="C16" s="4858" t="s">
        <v>5593</v>
      </c>
      <c r="D16" s="4861" t="s">
        <v>2563</v>
      </c>
    </row>
    <row r="17" spans="1:4" ht="24">
      <c r="A17" s="4856" t="s">
        <v>5570</v>
      </c>
      <c r="B17" s="4866" t="s">
        <v>2564</v>
      </c>
      <c r="C17" s="4858" t="s">
        <v>5594</v>
      </c>
      <c r="D17" s="4861" t="s">
        <v>2565</v>
      </c>
    </row>
    <row r="18" spans="1:4" ht="24">
      <c r="A18" s="4856" t="s">
        <v>5571</v>
      </c>
      <c r="B18" s="4866" t="s">
        <v>2566</v>
      </c>
      <c r="C18" s="4858" t="s">
        <v>5595</v>
      </c>
      <c r="D18" s="4861" t="s">
        <v>2567</v>
      </c>
    </row>
    <row r="19" spans="1:4" ht="24">
      <c r="A19" s="4856" t="s">
        <v>5572</v>
      </c>
      <c r="B19" s="4866" t="s">
        <v>2568</v>
      </c>
      <c r="C19" s="4858" t="s">
        <v>5596</v>
      </c>
      <c r="D19" s="4861" t="s">
        <v>2569</v>
      </c>
    </row>
    <row r="20" spans="1:4" ht="24">
      <c r="A20" s="4856" t="s">
        <v>5573</v>
      </c>
      <c r="B20" s="4866" t="s">
        <v>2570</v>
      </c>
      <c r="C20" s="4858" t="s">
        <v>5597</v>
      </c>
      <c r="D20" s="4861" t="s">
        <v>2571</v>
      </c>
    </row>
    <row r="21" spans="1:4">
      <c r="A21" s="4856" t="s">
        <v>5609</v>
      </c>
      <c r="B21" s="4865" t="s">
        <v>2573</v>
      </c>
      <c r="C21" s="4858" t="s">
        <v>5605</v>
      </c>
      <c r="D21" s="4861" t="s">
        <v>2572</v>
      </c>
    </row>
    <row r="22" spans="1:4" ht="24">
      <c r="A22" s="4856" t="s">
        <v>5574</v>
      </c>
      <c r="B22" s="4867" t="s">
        <v>5555</v>
      </c>
      <c r="C22" s="4858" t="s">
        <v>5598</v>
      </c>
      <c r="D22" s="4861" t="s">
        <v>2574</v>
      </c>
    </row>
    <row r="23" spans="1:4" ht="24">
      <c r="A23" s="4856" t="s">
        <v>5575</v>
      </c>
      <c r="B23" s="4867" t="s">
        <v>5554</v>
      </c>
      <c r="C23" s="4858" t="s">
        <v>5608</v>
      </c>
      <c r="D23" s="4861" t="s">
        <v>2575</v>
      </c>
    </row>
    <row r="24" spans="1:4" ht="24">
      <c r="A24" s="4856" t="s">
        <v>5576</v>
      </c>
      <c r="B24" s="4867" t="s">
        <v>5560</v>
      </c>
      <c r="C24" s="4858" t="s">
        <v>5607</v>
      </c>
      <c r="D24" s="4861" t="s">
        <v>2576</v>
      </c>
    </row>
    <row r="25" spans="1:4" ht="24">
      <c r="A25" s="4856" t="s">
        <v>5577</v>
      </c>
      <c r="B25" s="4867" t="s">
        <v>5559</v>
      </c>
      <c r="C25" s="4858" t="s">
        <v>5599</v>
      </c>
      <c r="D25" s="4861" t="s">
        <v>2577</v>
      </c>
    </row>
    <row r="26" spans="1:4" ht="24">
      <c r="A26" s="4856" t="s">
        <v>5578</v>
      </c>
      <c r="B26" s="4867" t="s">
        <v>5558</v>
      </c>
      <c r="C26" s="4858" t="s">
        <v>5600</v>
      </c>
      <c r="D26" s="4861" t="s">
        <v>2578</v>
      </c>
    </row>
    <row r="27" spans="1:4" ht="24">
      <c r="A27" s="4856" t="s">
        <v>5579</v>
      </c>
      <c r="B27" s="4867" t="s">
        <v>2579</v>
      </c>
      <c r="C27" s="4858" t="s">
        <v>5606</v>
      </c>
      <c r="D27" s="4861" t="s">
        <v>2580</v>
      </c>
    </row>
    <row r="28" spans="1:4" ht="24">
      <c r="A28" s="4856" t="s">
        <v>5580</v>
      </c>
      <c r="B28" s="4867" t="s">
        <v>5557</v>
      </c>
      <c r="C28" s="4858" t="s">
        <v>5601</v>
      </c>
      <c r="D28" s="4861" t="s">
        <v>2581</v>
      </c>
    </row>
    <row r="29" spans="1:4" ht="24">
      <c r="A29" s="4856" t="s">
        <v>5581</v>
      </c>
      <c r="B29" s="4867" t="s">
        <v>5556</v>
      </c>
      <c r="C29" s="4858" t="s">
        <v>5602</v>
      </c>
      <c r="D29" s="4862" t="s">
        <v>2582</v>
      </c>
    </row>
    <row r="30" spans="1:4">
      <c r="C30" s="4857"/>
    </row>
  </sheetData>
  <pageMargins left="0.39370078740157483" right="0.39370078740157483" top="0.39370078740157483" bottom="0.39370078740157483" header="0.51181102362204722" footer="0.51181102362204722"/>
  <pageSetup paperSize="9" orientation="portrait" r:id="rId1"/>
  <headerFooter alignWithMargins="0"/>
</worksheet>
</file>

<file path=xl/worksheets/sheet96.xml><?xml version="1.0" encoding="utf-8"?>
<worksheet xmlns="http://schemas.openxmlformats.org/spreadsheetml/2006/main" xmlns:r="http://schemas.openxmlformats.org/officeDocument/2006/relationships">
  <dimension ref="A1:A34"/>
  <sheetViews>
    <sheetView showGridLines="0" workbookViewId="0">
      <selection activeCell="A3" sqref="A3"/>
    </sheetView>
  </sheetViews>
  <sheetFormatPr defaultColWidth="9.140625" defaultRowHeight="12.75"/>
  <cols>
    <col min="1" max="1" width="67.85546875" style="2159" bestFit="1" customWidth="1"/>
    <col min="2" max="2" width="9.140625" style="2159"/>
    <col min="3" max="3" width="9.140625" style="2159" customWidth="1"/>
    <col min="4" max="16384" width="9.140625" style="2159"/>
  </cols>
  <sheetData>
    <row r="1" spans="1:1">
      <c r="A1" s="2158" t="s">
        <v>2583</v>
      </c>
    </row>
    <row r="2" spans="1:1">
      <c r="A2" s="2160" t="s">
        <v>2584</v>
      </c>
    </row>
    <row r="3" spans="1:1">
      <c r="A3" s="761"/>
    </row>
    <row r="4" spans="1:1">
      <c r="A4" s="2161" t="s">
        <v>733</v>
      </c>
    </row>
    <row r="5" spans="1:1">
      <c r="A5" s="762"/>
    </row>
    <row r="6" spans="1:1">
      <c r="A6" s="766" t="s">
        <v>2585</v>
      </c>
    </row>
    <row r="7" spans="1:1">
      <c r="A7" s="766" t="s">
        <v>2586</v>
      </c>
    </row>
    <row r="8" spans="1:1">
      <c r="A8" s="2162" t="s">
        <v>2587</v>
      </c>
    </row>
    <row r="9" spans="1:1">
      <c r="A9" s="2163" t="s">
        <v>2588</v>
      </c>
    </row>
    <row r="10" spans="1:1">
      <c r="A10" s="2164" t="s">
        <v>2589</v>
      </c>
    </row>
    <row r="11" spans="1:1">
      <c r="A11" s="766" t="s">
        <v>1300</v>
      </c>
    </row>
    <row r="12" spans="1:1">
      <c r="A12" s="766" t="s">
        <v>2590</v>
      </c>
    </row>
    <row r="13" spans="1:1">
      <c r="A13" s="766" t="s">
        <v>2591</v>
      </c>
    </row>
    <row r="14" spans="1:1">
      <c r="A14" s="766" t="s">
        <v>2592</v>
      </c>
    </row>
    <row r="15" spans="1:1">
      <c r="A15" s="766" t="s">
        <v>738</v>
      </c>
    </row>
    <row r="16" spans="1:1">
      <c r="A16" s="766" t="s">
        <v>159</v>
      </c>
    </row>
    <row r="17" spans="1:1">
      <c r="A17" s="766" t="s">
        <v>2593</v>
      </c>
    </row>
    <row r="18" spans="1:1">
      <c r="A18" s="2164" t="s">
        <v>2594</v>
      </c>
    </row>
    <row r="19" spans="1:1">
      <c r="A19" s="2164" t="s">
        <v>2595</v>
      </c>
    </row>
    <row r="20" spans="1:1">
      <c r="A20" s="2164" t="s">
        <v>2596</v>
      </c>
    </row>
    <row r="21" spans="1:1">
      <c r="A21" s="2164" t="s">
        <v>2597</v>
      </c>
    </row>
    <row r="22" spans="1:1">
      <c r="A22" s="2165"/>
    </row>
    <row r="23" spans="1:1">
      <c r="A23" s="2161" t="s">
        <v>200</v>
      </c>
    </row>
    <row r="24" spans="1:1">
      <c r="A24" s="767"/>
    </row>
    <row r="25" spans="1:1">
      <c r="A25" s="2164" t="s">
        <v>374</v>
      </c>
    </row>
    <row r="26" spans="1:1">
      <c r="A26" s="2164" t="s">
        <v>292</v>
      </c>
    </row>
    <row r="27" spans="1:1">
      <c r="A27" s="2162" t="s">
        <v>311</v>
      </c>
    </row>
    <row r="28" spans="1:1">
      <c r="A28" s="2164" t="s">
        <v>2598</v>
      </c>
    </row>
    <row r="29" spans="1:1">
      <c r="A29" s="2164" t="s">
        <v>2599</v>
      </c>
    </row>
    <row r="30" spans="1:1">
      <c r="A30" s="2164" t="s">
        <v>2600</v>
      </c>
    </row>
    <row r="31" spans="1:1">
      <c r="A31" s="2164" t="s">
        <v>2601</v>
      </c>
    </row>
    <row r="32" spans="1:1">
      <c r="A32" s="2164" t="s">
        <v>2602</v>
      </c>
    </row>
    <row r="33" spans="1:1">
      <c r="A33" s="2164" t="s">
        <v>747</v>
      </c>
    </row>
    <row r="34" spans="1:1">
      <c r="A34" s="2166" t="s">
        <v>2603</v>
      </c>
    </row>
  </sheetData>
  <pageMargins left="0.75" right="0.75" top="1" bottom="1" header="0.5" footer="0.5"/>
  <headerFooter alignWithMargins="0"/>
</worksheet>
</file>

<file path=xl/worksheets/sheet97.xml><?xml version="1.0" encoding="utf-8"?>
<worksheet xmlns="http://schemas.openxmlformats.org/spreadsheetml/2006/main" xmlns:r="http://schemas.openxmlformats.org/officeDocument/2006/relationships">
  <dimension ref="A1:L56"/>
  <sheetViews>
    <sheetView showGridLines="0" zoomScaleNormal="100" zoomScaleSheetLayoutView="100" workbookViewId="0">
      <selection activeCell="A2" sqref="A2:F2"/>
    </sheetView>
  </sheetViews>
  <sheetFormatPr defaultColWidth="9.140625" defaultRowHeight="12.75"/>
  <cols>
    <col min="1" max="1" width="18.140625" style="2054" customWidth="1"/>
    <col min="2" max="6" width="13.28515625" style="2054" customWidth="1"/>
    <col min="7" max="7" width="9.140625" style="2054"/>
    <col min="8" max="16384" width="9.140625" style="2167"/>
  </cols>
  <sheetData>
    <row r="1" spans="1:7" ht="30" customHeight="1">
      <c r="A1" s="5568" t="s">
        <v>2604</v>
      </c>
      <c r="B1" s="5568"/>
      <c r="C1" s="5568"/>
      <c r="D1" s="5568"/>
      <c r="E1" s="5568"/>
      <c r="F1" s="5568"/>
    </row>
    <row r="2" spans="1:7" ht="30" customHeight="1">
      <c r="A2" s="5569" t="s">
        <v>2605</v>
      </c>
      <c r="B2" s="5569"/>
      <c r="C2" s="5569"/>
      <c r="D2" s="5569"/>
      <c r="E2" s="5569"/>
      <c r="F2" s="5569"/>
    </row>
    <row r="3" spans="1:7" s="2171" customFormat="1" ht="9.75" customHeight="1">
      <c r="A3" s="2168" t="s">
        <v>2606</v>
      </c>
      <c r="B3" s="2169"/>
      <c r="C3" s="2169"/>
      <c r="D3" s="2169"/>
      <c r="E3" s="2169"/>
      <c r="F3" s="2170" t="s">
        <v>2607</v>
      </c>
      <c r="G3" s="2086"/>
    </row>
    <row r="4" spans="1:7" ht="13.5" customHeight="1">
      <c r="A4" s="5566"/>
      <c r="B4" s="5567" t="s">
        <v>2608</v>
      </c>
      <c r="C4" s="5567"/>
      <c r="D4" s="5567"/>
      <c r="E4" s="5567"/>
      <c r="F4" s="5567"/>
    </row>
    <row r="5" spans="1:7" ht="25.5">
      <c r="A5" s="5566"/>
      <c r="B5" s="2172" t="s">
        <v>84</v>
      </c>
      <c r="C5" s="2173" t="s">
        <v>2609</v>
      </c>
      <c r="D5" s="2172" t="s">
        <v>2610</v>
      </c>
      <c r="E5" s="2172" t="s">
        <v>2611</v>
      </c>
      <c r="F5" s="2172" t="s">
        <v>2612</v>
      </c>
    </row>
    <row r="6" spans="1:7" ht="12.75" customHeight="1">
      <c r="A6" s="2174" t="s">
        <v>205</v>
      </c>
      <c r="B6" s="5570"/>
      <c r="C6" s="5570"/>
      <c r="D6" s="5570"/>
      <c r="E6" s="5570"/>
      <c r="F6" s="5570"/>
    </row>
    <row r="7" spans="1:7" ht="12.75" customHeight="1">
      <c r="A7" s="2175">
        <v>1990</v>
      </c>
      <c r="B7" s="2176">
        <v>1.18</v>
      </c>
      <c r="C7" s="2176">
        <v>4.5</v>
      </c>
      <c r="D7" s="2176">
        <v>1</v>
      </c>
      <c r="E7" s="2176">
        <v>8.5</v>
      </c>
      <c r="F7" s="2176">
        <v>1.9</v>
      </c>
      <c r="G7" s="2177"/>
    </row>
    <row r="8" spans="1:7" ht="12.75" customHeight="1">
      <c r="A8" s="2175">
        <v>1991</v>
      </c>
      <c r="B8" s="2176">
        <v>1.29</v>
      </c>
      <c r="C8" s="2176">
        <v>4.9000000000000004</v>
      </c>
      <c r="D8" s="2176">
        <v>1.1000000000000001</v>
      </c>
      <c r="E8" s="2176">
        <v>8.6999999999999993</v>
      </c>
      <c r="F8" s="2176">
        <v>1.6</v>
      </c>
      <c r="G8" s="2177"/>
    </row>
    <row r="9" spans="1:7" ht="12.75" customHeight="1">
      <c r="A9" s="2175">
        <v>1992</v>
      </c>
      <c r="B9" s="2176">
        <v>1.19</v>
      </c>
      <c r="C9" s="2176">
        <v>4.9000000000000004</v>
      </c>
      <c r="D9" s="2176">
        <v>1</v>
      </c>
      <c r="E9" s="2176">
        <v>6.7</v>
      </c>
      <c r="F9" s="2176">
        <v>1.2</v>
      </c>
      <c r="G9" s="2177"/>
    </row>
    <row r="10" spans="1:7" ht="12.75" customHeight="1">
      <c r="A10" s="2175">
        <v>1993</v>
      </c>
      <c r="B10" s="2176">
        <v>1.1200000000000001</v>
      </c>
      <c r="C10" s="2176">
        <v>4.5999999999999996</v>
      </c>
      <c r="D10" s="2176">
        <v>1</v>
      </c>
      <c r="E10" s="2176">
        <v>4.4000000000000004</v>
      </c>
      <c r="F10" s="2176">
        <v>1.3</v>
      </c>
      <c r="G10" s="2177"/>
    </row>
    <row r="11" spans="1:7" ht="12.75" customHeight="1">
      <c r="A11" s="2175">
        <v>1994</v>
      </c>
      <c r="B11" s="2176">
        <v>1.19</v>
      </c>
      <c r="C11" s="2176">
        <v>5.2</v>
      </c>
      <c r="D11" s="2176">
        <v>1</v>
      </c>
      <c r="E11" s="2176">
        <v>6.8</v>
      </c>
      <c r="F11" s="2176">
        <v>1.7</v>
      </c>
      <c r="G11" s="2177"/>
    </row>
    <row r="12" spans="1:7" ht="12.75" customHeight="1">
      <c r="A12" s="2175">
        <v>1995</v>
      </c>
      <c r="B12" s="2176">
        <v>1.1599999999999999</v>
      </c>
      <c r="C12" s="2176">
        <v>7.38</v>
      </c>
      <c r="D12" s="2176">
        <v>1</v>
      </c>
      <c r="E12" s="2176">
        <v>8.6199999999999992</v>
      </c>
      <c r="F12" s="2176">
        <v>2.4300000000000002</v>
      </c>
      <c r="G12" s="2177"/>
    </row>
    <row r="13" spans="1:7" ht="12.75" customHeight="1">
      <c r="A13" s="2175">
        <v>1996</v>
      </c>
      <c r="B13" s="2176">
        <v>1.22</v>
      </c>
      <c r="C13" s="2176">
        <v>7.92</v>
      </c>
      <c r="D13" s="2176">
        <v>1.03</v>
      </c>
      <c r="E13" s="2176">
        <v>9.23</v>
      </c>
      <c r="F13" s="2176">
        <v>2.4</v>
      </c>
      <c r="G13" s="2177"/>
    </row>
    <row r="14" spans="1:7" ht="12.75" customHeight="1">
      <c r="A14" s="2175">
        <v>1997</v>
      </c>
      <c r="B14" s="2176">
        <v>1.31</v>
      </c>
      <c r="C14" s="2176">
        <v>8.02</v>
      </c>
      <c r="D14" s="2176">
        <v>1.06</v>
      </c>
      <c r="E14" s="2176">
        <v>9.69</v>
      </c>
      <c r="F14" s="2176">
        <v>3.13</v>
      </c>
      <c r="G14" s="2177"/>
    </row>
    <row r="15" spans="1:7" ht="12.75" customHeight="1">
      <c r="A15" s="2175">
        <v>1998</v>
      </c>
      <c r="B15" s="2176">
        <v>1.34</v>
      </c>
      <c r="C15" s="2176">
        <v>7.85</v>
      </c>
      <c r="D15" s="2176">
        <v>1.1000000000000001</v>
      </c>
      <c r="E15" s="2176">
        <v>10.09</v>
      </c>
      <c r="F15" s="2176">
        <v>2.83</v>
      </c>
      <c r="G15" s="2177"/>
    </row>
    <row r="16" spans="1:7" ht="12.75" customHeight="1">
      <c r="A16" s="2175">
        <v>1999</v>
      </c>
      <c r="B16" s="2176">
        <v>1.51</v>
      </c>
      <c r="C16" s="2176">
        <v>9.4499999999999993</v>
      </c>
      <c r="D16" s="2176">
        <v>1.19</v>
      </c>
      <c r="E16" s="2176">
        <v>8.48</v>
      </c>
      <c r="F16" s="2176">
        <v>2.5499999999999998</v>
      </c>
      <c r="G16" s="2177"/>
    </row>
    <row r="17" spans="1:7" ht="12.75" customHeight="1">
      <c r="A17" s="2175">
        <v>2000</v>
      </c>
      <c r="B17" s="2176">
        <v>1.65</v>
      </c>
      <c r="C17" s="2176">
        <v>8.5399999999999991</v>
      </c>
      <c r="D17" s="2176">
        <v>1.29</v>
      </c>
      <c r="E17" s="2176">
        <v>13.19</v>
      </c>
      <c r="F17" s="2176">
        <v>2.4900000000000002</v>
      </c>
      <c r="G17" s="2177"/>
    </row>
    <row r="18" spans="1:7" ht="12.75" customHeight="1">
      <c r="A18" s="2175">
        <v>2001</v>
      </c>
      <c r="B18" s="2176">
        <v>1.75</v>
      </c>
      <c r="C18" s="2176">
        <v>8.3699999999999992</v>
      </c>
      <c r="D18" s="2176">
        <v>1.35</v>
      </c>
      <c r="E18" s="2176">
        <v>13.82</v>
      </c>
      <c r="F18" s="2176">
        <v>3.16</v>
      </c>
      <c r="G18" s="2177"/>
    </row>
    <row r="19" spans="1:7" ht="12.75" customHeight="1">
      <c r="A19" s="2175">
        <v>2002</v>
      </c>
      <c r="B19" s="2176">
        <v>1.8</v>
      </c>
      <c r="C19" s="2176">
        <v>8.19</v>
      </c>
      <c r="D19" s="2176">
        <v>1.48</v>
      </c>
      <c r="E19" s="2176">
        <v>12.91</v>
      </c>
      <c r="F19" s="2176">
        <v>3.22</v>
      </c>
      <c r="G19" s="2177"/>
    </row>
    <row r="20" spans="1:7" ht="12.75" customHeight="1">
      <c r="A20" s="2175">
        <v>2003</v>
      </c>
      <c r="B20" s="2176">
        <v>1.79</v>
      </c>
      <c r="C20" s="2176">
        <v>7.92</v>
      </c>
      <c r="D20" s="2176">
        <v>1.42</v>
      </c>
      <c r="E20" s="2176">
        <v>10.64</v>
      </c>
      <c r="F20" s="2176">
        <v>3.38</v>
      </c>
      <c r="G20" s="2177"/>
    </row>
    <row r="21" spans="1:7" ht="12.75" customHeight="1">
      <c r="A21" s="2175">
        <v>2004</v>
      </c>
      <c r="B21" s="2176">
        <v>1.7</v>
      </c>
      <c r="C21" s="2176">
        <v>9.86</v>
      </c>
      <c r="D21" s="2176">
        <v>1.39</v>
      </c>
      <c r="E21" s="2176">
        <v>13.12</v>
      </c>
      <c r="F21" s="2176">
        <v>3.32</v>
      </c>
      <c r="G21" s="2177"/>
    </row>
    <row r="22" spans="1:7" ht="12.75" customHeight="1">
      <c r="A22" s="2178">
        <v>2005</v>
      </c>
      <c r="B22" s="2176">
        <v>1.67</v>
      </c>
      <c r="C22" s="2176">
        <v>10.42</v>
      </c>
      <c r="D22" s="2176">
        <v>1.42</v>
      </c>
      <c r="E22" s="2176">
        <v>13.59</v>
      </c>
      <c r="F22" s="2176">
        <v>3.08</v>
      </c>
      <c r="G22" s="2177"/>
    </row>
    <row r="23" spans="1:7" ht="12.75" customHeight="1">
      <c r="A23" s="2178">
        <v>2006</v>
      </c>
      <c r="B23" s="2176">
        <v>1.65</v>
      </c>
      <c r="C23" s="2176">
        <v>11.3</v>
      </c>
      <c r="D23" s="2176">
        <v>1.41</v>
      </c>
      <c r="E23" s="2176">
        <v>16.18</v>
      </c>
      <c r="F23" s="2176">
        <v>3.03</v>
      </c>
      <c r="G23" s="2177"/>
    </row>
    <row r="24" spans="1:7" ht="12.75" customHeight="1">
      <c r="A24" s="2178">
        <v>2007</v>
      </c>
      <c r="B24" s="2176">
        <v>1.64</v>
      </c>
      <c r="C24" s="2176">
        <v>10.92</v>
      </c>
      <c r="D24" s="2176">
        <v>1.37</v>
      </c>
      <c r="E24" s="2176">
        <v>16.329999999999998</v>
      </c>
      <c r="F24" s="2176">
        <v>3.79</v>
      </c>
      <c r="G24" s="2177"/>
    </row>
    <row r="25" spans="1:7" ht="12.75" customHeight="1">
      <c r="A25" s="2178">
        <v>2008</v>
      </c>
      <c r="B25" s="2176">
        <v>1.66</v>
      </c>
      <c r="C25" s="2176">
        <v>9.51</v>
      </c>
      <c r="D25" s="2176">
        <v>1.33</v>
      </c>
      <c r="E25" s="2176">
        <v>13.35</v>
      </c>
      <c r="F25" s="2176">
        <v>3.67</v>
      </c>
      <c r="G25" s="2177"/>
    </row>
    <row r="26" spans="1:7" ht="12.75" customHeight="1">
      <c r="A26" s="2178">
        <v>2009</v>
      </c>
      <c r="B26" s="2176">
        <v>1.7</v>
      </c>
      <c r="C26" s="2176">
        <v>7.26</v>
      </c>
      <c r="D26" s="2176">
        <v>1.46</v>
      </c>
      <c r="E26" s="2176">
        <v>8.6999999999999993</v>
      </c>
      <c r="F26" s="2176">
        <v>2.87</v>
      </c>
      <c r="G26" s="2177"/>
    </row>
    <row r="27" spans="1:7" ht="12.75" customHeight="1">
      <c r="A27" s="2178">
        <v>2010</v>
      </c>
      <c r="B27" s="2176">
        <v>1.57</v>
      </c>
      <c r="C27" s="2176">
        <v>11.93</v>
      </c>
      <c r="D27" s="2176">
        <v>1.31</v>
      </c>
      <c r="E27" s="2176">
        <v>10.91</v>
      </c>
      <c r="F27" s="2176">
        <v>3.11</v>
      </c>
      <c r="G27" s="2177"/>
    </row>
    <row r="28" spans="1:7" ht="12.75" customHeight="1">
      <c r="A28" s="2178">
        <v>2011</v>
      </c>
      <c r="B28" s="2176">
        <v>1.67</v>
      </c>
      <c r="C28" s="2176">
        <v>13.32</v>
      </c>
      <c r="D28" s="2176">
        <v>1.39</v>
      </c>
      <c r="E28" s="2176">
        <v>8.5500000000000007</v>
      </c>
      <c r="F28" s="2176">
        <v>3.98</v>
      </c>
    </row>
    <row r="29" spans="1:7" ht="12.75" customHeight="1">
      <c r="A29" s="2178">
        <v>2012</v>
      </c>
      <c r="B29" s="2176">
        <v>1.81</v>
      </c>
      <c r="C29" s="2176">
        <v>15.33</v>
      </c>
      <c r="D29" s="2176">
        <v>1.54</v>
      </c>
      <c r="E29" s="2176">
        <v>10.119999999999999</v>
      </c>
      <c r="F29" s="2176">
        <v>3.53</v>
      </c>
    </row>
    <row r="30" spans="1:7" ht="12.75" customHeight="1">
      <c r="A30" s="2178">
        <v>2013</v>
      </c>
      <c r="B30" s="2176">
        <v>1.7</v>
      </c>
      <c r="C30" s="2176">
        <v>10.5</v>
      </c>
      <c r="D30" s="2176">
        <v>1.46</v>
      </c>
      <c r="E30" s="2176">
        <v>11.62</v>
      </c>
      <c r="F30" s="2176">
        <v>2.86</v>
      </c>
    </row>
    <row r="31" spans="1:7" ht="12.75" customHeight="1">
      <c r="A31" s="2178">
        <v>2014</v>
      </c>
      <c r="B31" s="2176">
        <v>2.02</v>
      </c>
      <c r="C31" s="2176">
        <v>8.2899999999999991</v>
      </c>
      <c r="D31" s="2176">
        <v>1.72</v>
      </c>
      <c r="E31" s="2176">
        <v>10.61</v>
      </c>
      <c r="F31" s="2176">
        <v>3.41</v>
      </c>
    </row>
    <row r="32" spans="1:7" ht="12.75" customHeight="1">
      <c r="A32" s="2178">
        <v>2015</v>
      </c>
      <c r="B32" s="2176">
        <v>1.81</v>
      </c>
      <c r="C32" s="2176">
        <v>9.94</v>
      </c>
      <c r="D32" s="2176">
        <v>1.54</v>
      </c>
      <c r="E32" s="2176">
        <v>15.98</v>
      </c>
      <c r="F32" s="2176">
        <v>3.2</v>
      </c>
    </row>
    <row r="33" spans="1:12" ht="12.75" customHeight="1">
      <c r="A33" s="2178">
        <v>2016</v>
      </c>
      <c r="B33" s="2179">
        <v>2.1</v>
      </c>
      <c r="C33" s="2179">
        <v>9.4600000000000009</v>
      </c>
      <c r="D33" s="2179">
        <v>1.75</v>
      </c>
      <c r="E33" s="2179">
        <v>16.559999999999999</v>
      </c>
      <c r="F33" s="2179">
        <v>3.68</v>
      </c>
    </row>
    <row r="34" spans="1:12" ht="12.75" customHeight="1">
      <c r="A34" s="2180">
        <v>2017</v>
      </c>
    </row>
    <row r="35" spans="1:12" ht="12.75" customHeight="1">
      <c r="A35" s="2181" t="s">
        <v>205</v>
      </c>
      <c r="B35" s="2182">
        <v>2.23</v>
      </c>
      <c r="C35" s="2182">
        <v>9.9499999999999993</v>
      </c>
      <c r="D35" s="2182">
        <v>1.89</v>
      </c>
      <c r="E35" s="2182">
        <v>16.850000000000001</v>
      </c>
      <c r="F35" s="2182">
        <v>3.74</v>
      </c>
      <c r="H35" s="2183"/>
      <c r="I35" s="2183"/>
      <c r="J35" s="2183"/>
      <c r="K35" s="2183"/>
      <c r="L35" s="2183"/>
    </row>
    <row r="36" spans="1:12" ht="12.75" customHeight="1">
      <c r="A36" s="2184" t="s">
        <v>406</v>
      </c>
      <c r="B36" s="2182">
        <v>2.0299999999999998</v>
      </c>
      <c r="C36" s="2182">
        <v>9.9499999999999993</v>
      </c>
      <c r="D36" s="2182">
        <v>1.63</v>
      </c>
      <c r="E36" s="2182">
        <v>17.010000000000002</v>
      </c>
      <c r="F36" s="2182">
        <v>3.65</v>
      </c>
      <c r="H36" s="2183"/>
      <c r="I36" s="2183"/>
      <c r="J36" s="2183"/>
      <c r="K36" s="2183"/>
      <c r="L36" s="2183"/>
    </row>
    <row r="37" spans="1:12" ht="12.75" customHeight="1">
      <c r="A37" s="2184" t="s">
        <v>407</v>
      </c>
      <c r="B37" s="2182">
        <v>1.69</v>
      </c>
      <c r="C37" s="2182">
        <v>14.68</v>
      </c>
      <c r="D37" s="2182">
        <v>1.4</v>
      </c>
      <c r="E37" s="2182">
        <v>4.83</v>
      </c>
      <c r="F37" s="2182">
        <v>4.05</v>
      </c>
      <c r="H37" s="2183"/>
      <c r="I37" s="2183"/>
      <c r="J37" s="2183"/>
      <c r="K37" s="2183"/>
      <c r="L37" s="2183"/>
    </row>
    <row r="38" spans="1:12" ht="12.75" customHeight="1">
      <c r="A38" s="2184" t="s">
        <v>408</v>
      </c>
      <c r="B38" s="2182">
        <v>1.94</v>
      </c>
      <c r="C38" s="2182">
        <v>4.8</v>
      </c>
      <c r="D38" s="2182">
        <v>1.85</v>
      </c>
      <c r="E38" s="2182">
        <v>8.25</v>
      </c>
      <c r="F38" s="2182">
        <v>2.23</v>
      </c>
      <c r="H38" s="2183"/>
      <c r="I38" s="2183"/>
      <c r="J38" s="2183"/>
      <c r="K38" s="2183"/>
      <c r="L38" s="2183"/>
    </row>
    <row r="39" spans="1:12" ht="12.75" customHeight="1">
      <c r="A39" s="2184" t="s">
        <v>409</v>
      </c>
      <c r="B39" s="2182">
        <v>1.71</v>
      </c>
      <c r="C39" s="2182">
        <v>4.0599999999999996</v>
      </c>
      <c r="D39" s="2182">
        <v>1.35</v>
      </c>
      <c r="E39" s="2182">
        <v>11.21</v>
      </c>
      <c r="F39" s="2182">
        <v>4.1100000000000003</v>
      </c>
      <c r="H39" s="2183"/>
      <c r="I39" s="2183"/>
      <c r="J39" s="2183"/>
      <c r="K39" s="2183"/>
      <c r="L39" s="2183"/>
    </row>
    <row r="40" spans="1:12" ht="12.75" customHeight="1">
      <c r="A40" s="2184" t="s">
        <v>410</v>
      </c>
      <c r="B40" s="2182">
        <v>1.5</v>
      </c>
      <c r="C40" s="2182">
        <v>1.21</v>
      </c>
      <c r="D40" s="2182">
        <v>1.22</v>
      </c>
      <c r="E40" s="2182">
        <v>15.91</v>
      </c>
      <c r="F40" s="2182">
        <v>5.54</v>
      </c>
      <c r="H40" s="2183"/>
      <c r="I40" s="2183"/>
      <c r="J40" s="2183"/>
      <c r="K40" s="2183"/>
      <c r="L40" s="2183"/>
    </row>
    <row r="41" spans="1:12" ht="12.75" customHeight="1">
      <c r="A41" s="2184" t="s">
        <v>411</v>
      </c>
      <c r="B41" s="2182">
        <v>3.79</v>
      </c>
      <c r="C41" s="2182">
        <v>0.67</v>
      </c>
      <c r="D41" s="2182">
        <v>2.19</v>
      </c>
      <c r="E41" s="2182">
        <v>21.53</v>
      </c>
      <c r="F41" s="2182">
        <v>6.42</v>
      </c>
      <c r="H41" s="2183"/>
      <c r="I41" s="2183"/>
      <c r="J41" s="2183"/>
      <c r="K41" s="2183"/>
      <c r="L41" s="2183"/>
    </row>
    <row r="42" spans="1:12" ht="12.75" customHeight="1">
      <c r="A42" s="2184" t="s">
        <v>412</v>
      </c>
      <c r="B42" s="2182">
        <v>4.62</v>
      </c>
      <c r="C42" s="2185" t="s">
        <v>98</v>
      </c>
      <c r="D42" s="2182">
        <v>4.3899999999999997</v>
      </c>
      <c r="E42" s="2182">
        <v>14.49</v>
      </c>
      <c r="F42" s="2182">
        <v>7.93</v>
      </c>
      <c r="H42" s="2183"/>
      <c r="I42" s="2183"/>
      <c r="J42" s="2183"/>
      <c r="K42" s="2183"/>
      <c r="L42" s="2183"/>
    </row>
    <row r="43" spans="1:12" ht="12.75" customHeight="1">
      <c r="A43" s="2184" t="s">
        <v>413</v>
      </c>
      <c r="B43" s="2182">
        <v>2.71</v>
      </c>
      <c r="C43" s="2185" t="s">
        <v>98</v>
      </c>
      <c r="D43" s="2182">
        <v>2.7</v>
      </c>
      <c r="E43" s="2185">
        <v>4.2699999999999996</v>
      </c>
      <c r="F43" s="2182">
        <v>3.57</v>
      </c>
      <c r="H43" s="2183"/>
      <c r="I43" s="2183"/>
      <c r="J43" s="2183"/>
      <c r="K43" s="2183"/>
      <c r="L43" s="2183"/>
    </row>
    <row r="44" spans="1:12" ht="13.5" customHeight="1">
      <c r="A44" s="5566"/>
      <c r="B44" s="5567" t="s">
        <v>2613</v>
      </c>
      <c r="C44" s="5567"/>
      <c r="D44" s="5567"/>
      <c r="E44" s="5567"/>
      <c r="F44" s="5567"/>
    </row>
    <row r="45" spans="1:12" ht="25.5">
      <c r="A45" s="5566"/>
      <c r="B45" s="2172" t="s">
        <v>84</v>
      </c>
      <c r="C45" s="2173" t="s">
        <v>2614</v>
      </c>
      <c r="D45" s="2172" t="s">
        <v>2615</v>
      </c>
      <c r="E45" s="2172" t="s">
        <v>2616</v>
      </c>
      <c r="F45" s="2172" t="s">
        <v>2617</v>
      </c>
      <c r="G45" s="2186"/>
    </row>
    <row r="46" spans="1:12">
      <c r="A46" s="5562" t="s">
        <v>390</v>
      </c>
      <c r="B46" s="5563"/>
      <c r="C46" s="5563"/>
      <c r="D46" s="5563"/>
      <c r="E46" s="5563"/>
      <c r="F46" s="5563"/>
      <c r="G46" s="2187"/>
    </row>
    <row r="47" spans="1:12" ht="22.5" customHeight="1">
      <c r="A47" s="5564" t="s">
        <v>2618</v>
      </c>
      <c r="B47" s="5565"/>
      <c r="C47" s="5565"/>
      <c r="D47" s="5565"/>
      <c r="E47" s="5565"/>
      <c r="F47" s="5565"/>
    </row>
    <row r="48" spans="1:12" ht="22.5" customHeight="1">
      <c r="A48" s="5564" t="s">
        <v>2619</v>
      </c>
      <c r="B48" s="5565"/>
      <c r="C48" s="5565"/>
      <c r="D48" s="5565"/>
      <c r="E48" s="5565"/>
      <c r="F48" s="5565"/>
    </row>
    <row r="49" spans="1:6" ht="9.75" customHeight="1">
      <c r="A49" s="5565" t="s">
        <v>2620</v>
      </c>
      <c r="B49" s="5565"/>
      <c r="C49" s="5565"/>
      <c r="D49" s="5565"/>
      <c r="E49" s="5565"/>
      <c r="F49" s="5565"/>
    </row>
    <row r="50" spans="1:6" ht="9.75" customHeight="1">
      <c r="A50" s="5565" t="s">
        <v>2621</v>
      </c>
      <c r="B50" s="5565"/>
      <c r="C50" s="5565"/>
      <c r="D50" s="5565"/>
      <c r="E50" s="5565"/>
      <c r="F50" s="5565"/>
    </row>
    <row r="51" spans="1:6" ht="14.25" customHeight="1">
      <c r="A51" s="2188"/>
      <c r="B51" s="2188"/>
      <c r="C51" s="2188"/>
      <c r="D51" s="2188"/>
      <c r="E51" s="2188"/>
      <c r="F51" s="2188"/>
    </row>
    <row r="52" spans="1:6" ht="9.75" customHeight="1">
      <c r="A52" s="592" t="s">
        <v>427</v>
      </c>
    </row>
    <row r="53" spans="1:6" ht="9.75" customHeight="1">
      <c r="A53" s="2189" t="s">
        <v>2622</v>
      </c>
    </row>
    <row r="56" spans="1:6">
      <c r="A56" s="2190"/>
    </row>
  </sheetData>
  <mergeCells count="12">
    <mergeCell ref="A44:A45"/>
    <mergeCell ref="B44:F44"/>
    <mergeCell ref="A1:F1"/>
    <mergeCell ref="A2:F2"/>
    <mergeCell ref="A4:A5"/>
    <mergeCell ref="B4:F4"/>
    <mergeCell ref="B6:F6"/>
    <mergeCell ref="A46:F46"/>
    <mergeCell ref="A47:F47"/>
    <mergeCell ref="A48:F48"/>
    <mergeCell ref="A49:F49"/>
    <mergeCell ref="A50:F50"/>
  </mergeCells>
  <conditionalFormatting sqref="H35:L43">
    <cfRule type="cellIs" dxfId="153" priority="1" operator="notBetween">
      <formula>-50</formula>
      <formula>50</formula>
    </cfRule>
  </conditionalFormatting>
  <hyperlinks>
    <hyperlink ref="A53" r:id="rId1"/>
    <hyperlink ref="B4:F4" r:id="rId2" display="Valor médio da pesca descarregada"/>
    <hyperlink ref="B44:F44" r:id="rId3" display="Mean value of fish landed "/>
  </hyperlinks>
  <printOptions horizontalCentered="1"/>
  <pageMargins left="0.39370078740157483" right="0.39370078740157483" top="0.39370078740157483" bottom="0.39370078740157483" header="0" footer="0"/>
  <pageSetup paperSize="9" orientation="portrait" horizontalDpi="300" verticalDpi="300" r:id="rId4"/>
  <headerFooter alignWithMargins="0"/>
</worksheet>
</file>

<file path=xl/worksheets/sheet98.xml><?xml version="1.0" encoding="utf-8"?>
<worksheet xmlns="http://schemas.openxmlformats.org/spreadsheetml/2006/main" xmlns:r="http://schemas.openxmlformats.org/officeDocument/2006/relationships">
  <dimension ref="A1:W70"/>
  <sheetViews>
    <sheetView showGridLines="0" zoomScaleNormal="100" zoomScaleSheetLayoutView="100" workbookViewId="0">
      <selection activeCell="A2" sqref="A2:V2"/>
    </sheetView>
  </sheetViews>
  <sheetFormatPr defaultColWidth="9.140625" defaultRowHeight="12.75"/>
  <cols>
    <col min="1" max="1" width="19" style="2213" customWidth="1"/>
    <col min="2" max="2" width="5.28515625" style="2213" customWidth="1"/>
    <col min="3" max="3" width="2" style="2213" customWidth="1"/>
    <col min="4" max="4" width="5.140625" style="2213" customWidth="1"/>
    <col min="5" max="5" width="2.42578125" style="2213" customWidth="1"/>
    <col min="6" max="6" width="5.7109375" style="2213" customWidth="1"/>
    <col min="7" max="7" width="2" style="2213" customWidth="1"/>
    <col min="8" max="8" width="4.5703125" style="2213" customWidth="1"/>
    <col min="9" max="9" width="1.85546875" style="2213" customWidth="1"/>
    <col min="10" max="10" width="6.42578125" style="2224" customWidth="1"/>
    <col min="11" max="11" width="3.42578125" style="2224" customWidth="1"/>
    <col min="12" max="12" width="5.7109375" style="2224" customWidth="1"/>
    <col min="13" max="13" width="2.42578125" style="2224" customWidth="1"/>
    <col min="14" max="14" width="6.28515625" style="2224" customWidth="1"/>
    <col min="15" max="15" width="2.5703125" style="2224" customWidth="1"/>
    <col min="16" max="16" width="7" style="2224" customWidth="1"/>
    <col min="17" max="17" width="2.85546875" style="2224" customWidth="1"/>
    <col min="18" max="18" width="4.5703125" style="2213" customWidth="1"/>
    <col min="19" max="19" width="7.7109375" style="2213" customWidth="1"/>
    <col min="20" max="20" width="6.28515625" style="2213" customWidth="1"/>
    <col min="21" max="21" width="5" style="2191" customWidth="1"/>
    <col min="22" max="22" width="7.7109375" style="2191" customWidth="1"/>
    <col min="23" max="16384" width="9.140625" style="2191"/>
  </cols>
  <sheetData>
    <row r="1" spans="1:22" ht="30" customHeight="1">
      <c r="A1" s="5590" t="s">
        <v>2623</v>
      </c>
      <c r="B1" s="5590"/>
      <c r="C1" s="5590"/>
      <c r="D1" s="5590"/>
      <c r="E1" s="5590"/>
      <c r="F1" s="5590"/>
      <c r="G1" s="5590"/>
      <c r="H1" s="5590"/>
      <c r="I1" s="5590"/>
      <c r="J1" s="5590"/>
      <c r="K1" s="5590"/>
      <c r="L1" s="5590"/>
      <c r="M1" s="5590"/>
      <c r="N1" s="5590"/>
      <c r="O1" s="5590"/>
      <c r="P1" s="5590"/>
      <c r="Q1" s="5590"/>
      <c r="R1" s="5590"/>
      <c r="S1" s="5590"/>
      <c r="T1" s="5590"/>
      <c r="U1" s="5590"/>
      <c r="V1" s="5590"/>
    </row>
    <row r="2" spans="1:22" ht="30" customHeight="1">
      <c r="A2" s="5591" t="s">
        <v>2624</v>
      </c>
      <c r="B2" s="5591"/>
      <c r="C2" s="5591"/>
      <c r="D2" s="5591"/>
      <c r="E2" s="5591"/>
      <c r="F2" s="5591"/>
      <c r="G2" s="5591"/>
      <c r="H2" s="5591"/>
      <c r="I2" s="5591"/>
      <c r="J2" s="5591"/>
      <c r="K2" s="5591"/>
      <c r="L2" s="5591"/>
      <c r="M2" s="5591"/>
      <c r="N2" s="5591"/>
      <c r="O2" s="5591"/>
      <c r="P2" s="5591"/>
      <c r="Q2" s="5591"/>
      <c r="R2" s="5591"/>
      <c r="S2" s="5591"/>
      <c r="T2" s="5591"/>
      <c r="U2" s="5591"/>
      <c r="V2" s="5591"/>
    </row>
    <row r="3" spans="1:22" ht="13.5" customHeight="1">
      <c r="A3" s="5586"/>
      <c r="B3" s="5592" t="s">
        <v>2625</v>
      </c>
      <c r="C3" s="5592"/>
      <c r="D3" s="5592"/>
      <c r="E3" s="5592"/>
      <c r="F3" s="5592"/>
      <c r="G3" s="5592"/>
      <c r="H3" s="5592"/>
      <c r="I3" s="5592"/>
      <c r="J3" s="5592"/>
      <c r="K3" s="5592"/>
      <c r="L3" s="5592"/>
      <c r="M3" s="5592"/>
      <c r="N3" s="5592"/>
      <c r="O3" s="5592"/>
      <c r="P3" s="5592"/>
      <c r="Q3" s="5592"/>
      <c r="R3" s="5593" t="s">
        <v>2626</v>
      </c>
      <c r="S3" s="5594"/>
      <c r="T3" s="5595"/>
      <c r="U3" s="5599" t="s">
        <v>2627</v>
      </c>
      <c r="V3" s="5600"/>
    </row>
    <row r="4" spans="1:22" ht="13.5" customHeight="1">
      <c r="A4" s="5586"/>
      <c r="B4" s="5603" t="s">
        <v>2628</v>
      </c>
      <c r="C4" s="5604"/>
      <c r="D4" s="5604"/>
      <c r="E4" s="5604"/>
      <c r="F4" s="5604"/>
      <c r="G4" s="5604"/>
      <c r="H4" s="5604"/>
      <c r="I4" s="5605"/>
      <c r="J4" s="5577" t="s">
        <v>2629</v>
      </c>
      <c r="K4" s="5577"/>
      <c r="L4" s="5606" t="s">
        <v>2630</v>
      </c>
      <c r="M4" s="5606"/>
      <c r="N4" s="5606"/>
      <c r="O4" s="5606"/>
      <c r="P4" s="5606"/>
      <c r="Q4" s="5606"/>
      <c r="R4" s="5596"/>
      <c r="S4" s="5597"/>
      <c r="T4" s="5598"/>
      <c r="U4" s="5601"/>
      <c r="V4" s="5602"/>
    </row>
    <row r="5" spans="1:22" ht="38.25" customHeight="1">
      <c r="A5" s="5586"/>
      <c r="B5" s="5577" t="s">
        <v>84</v>
      </c>
      <c r="C5" s="5577"/>
      <c r="D5" s="5603" t="s">
        <v>2631</v>
      </c>
      <c r="E5" s="5605"/>
      <c r="F5" s="5603" t="s">
        <v>2632</v>
      </c>
      <c r="G5" s="5605"/>
      <c r="H5" s="5603" t="s">
        <v>2633</v>
      </c>
      <c r="I5" s="5605"/>
      <c r="J5" s="5577"/>
      <c r="K5" s="5577"/>
      <c r="L5" s="5577" t="s">
        <v>2634</v>
      </c>
      <c r="M5" s="5577"/>
      <c r="N5" s="5577" t="s">
        <v>2635</v>
      </c>
      <c r="O5" s="5577"/>
      <c r="P5" s="5577" t="s">
        <v>2636</v>
      </c>
      <c r="Q5" s="5577"/>
      <c r="R5" s="2192" t="s">
        <v>84</v>
      </c>
      <c r="S5" s="2192" t="s">
        <v>2637</v>
      </c>
      <c r="T5" s="2192" t="s">
        <v>2638</v>
      </c>
      <c r="U5" s="2193" t="s">
        <v>84</v>
      </c>
      <c r="V5" s="2193" t="s">
        <v>2637</v>
      </c>
    </row>
    <row r="6" spans="1:22" ht="13.5" customHeight="1">
      <c r="A6" s="5586"/>
      <c r="B6" s="5581" t="s">
        <v>765</v>
      </c>
      <c r="C6" s="5582"/>
      <c r="D6" s="5582"/>
      <c r="E6" s="5582"/>
      <c r="F6" s="5582"/>
      <c r="G6" s="5582"/>
      <c r="H6" s="5582"/>
      <c r="I6" s="5582"/>
      <c r="J6" s="5582"/>
      <c r="K6" s="5582"/>
      <c r="L6" s="5582"/>
      <c r="M6" s="5582"/>
      <c r="N6" s="5582"/>
      <c r="O6" s="5582"/>
      <c r="P6" s="5582"/>
      <c r="Q6" s="5582"/>
      <c r="R6" s="5583"/>
      <c r="S6" s="2194" t="s">
        <v>2639</v>
      </c>
      <c r="T6" s="2194" t="s">
        <v>2640</v>
      </c>
      <c r="U6" s="2195" t="s">
        <v>765</v>
      </c>
      <c r="V6" s="2195" t="s">
        <v>2639</v>
      </c>
    </row>
    <row r="7" spans="1:22" ht="12.75" customHeight="1">
      <c r="A7" s="2196" t="s">
        <v>205</v>
      </c>
      <c r="B7" s="2197"/>
      <c r="C7" s="2197"/>
      <c r="D7" s="2197"/>
      <c r="E7" s="2197"/>
      <c r="F7" s="2197"/>
      <c r="G7" s="2197"/>
      <c r="H7" s="2197"/>
      <c r="I7" s="2197"/>
      <c r="J7" s="5584"/>
      <c r="K7" s="5584"/>
      <c r="L7" s="5584"/>
      <c r="M7" s="5584"/>
      <c r="N7" s="5584"/>
      <c r="O7" s="5584"/>
      <c r="P7" s="5584"/>
      <c r="Q7" s="2198"/>
      <c r="R7" s="2197"/>
      <c r="S7" s="2197"/>
      <c r="T7" s="2197"/>
      <c r="U7" s="2197"/>
      <c r="V7" s="2197"/>
    </row>
    <row r="8" spans="1:22" ht="12.75" customHeight="1">
      <c r="A8" s="2199">
        <v>1990</v>
      </c>
      <c r="B8" s="2200">
        <v>40610</v>
      </c>
      <c r="C8" s="2200"/>
      <c r="D8" s="2200" t="s">
        <v>211</v>
      </c>
      <c r="E8" s="2200"/>
      <c r="F8" s="2200" t="s">
        <v>211</v>
      </c>
      <c r="G8" s="2200"/>
      <c r="H8" s="2200" t="s">
        <v>211</v>
      </c>
      <c r="I8" s="2200"/>
      <c r="J8" s="2200" t="s">
        <v>211</v>
      </c>
      <c r="K8" s="2200"/>
      <c r="L8" s="2200" t="s">
        <v>211</v>
      </c>
      <c r="M8" s="2200"/>
      <c r="N8" s="2200" t="s">
        <v>211</v>
      </c>
      <c r="O8" s="2200"/>
      <c r="P8" s="2200" t="s">
        <v>211</v>
      </c>
      <c r="Q8" s="2200"/>
      <c r="R8" s="2200">
        <v>8875</v>
      </c>
      <c r="S8" s="2200">
        <v>178594</v>
      </c>
      <c r="T8" s="2200">
        <v>497431</v>
      </c>
      <c r="U8" s="2200">
        <v>7003</v>
      </c>
      <c r="V8" s="2200">
        <v>7437</v>
      </c>
    </row>
    <row r="9" spans="1:22" ht="12.75" customHeight="1">
      <c r="A9" s="2199">
        <v>1991</v>
      </c>
      <c r="B9" s="2200">
        <v>38745</v>
      </c>
      <c r="C9" s="2200"/>
      <c r="D9" s="2200" t="s">
        <v>211</v>
      </c>
      <c r="E9" s="2200"/>
      <c r="F9" s="2200" t="s">
        <v>211</v>
      </c>
      <c r="G9" s="2200"/>
      <c r="H9" s="2200" t="s">
        <v>211</v>
      </c>
      <c r="I9" s="2200"/>
      <c r="J9" s="2200" t="s">
        <v>211</v>
      </c>
      <c r="K9" s="2200"/>
      <c r="L9" s="2200" t="s">
        <v>211</v>
      </c>
      <c r="M9" s="2200"/>
      <c r="N9" s="2200" t="s">
        <v>211</v>
      </c>
      <c r="O9" s="2200"/>
      <c r="P9" s="2200" t="s">
        <v>211</v>
      </c>
      <c r="Q9" s="2200"/>
      <c r="R9" s="2200">
        <v>8755</v>
      </c>
      <c r="S9" s="2200">
        <v>169676</v>
      </c>
      <c r="T9" s="2200">
        <v>354287</v>
      </c>
      <c r="U9" s="2200">
        <v>6041</v>
      </c>
      <c r="V9" s="2200">
        <v>6530</v>
      </c>
    </row>
    <row r="10" spans="1:22" ht="12.75" customHeight="1">
      <c r="A10" s="2199">
        <v>1992</v>
      </c>
      <c r="B10" s="2200">
        <v>36337</v>
      </c>
      <c r="C10" s="2200"/>
      <c r="D10" s="2200" t="s">
        <v>211</v>
      </c>
      <c r="E10" s="2200"/>
      <c r="F10" s="2200" t="s">
        <v>211</v>
      </c>
      <c r="G10" s="2200"/>
      <c r="H10" s="2200" t="s">
        <v>211</v>
      </c>
      <c r="I10" s="2200"/>
      <c r="J10" s="2200" t="s">
        <v>211</v>
      </c>
      <c r="K10" s="2200"/>
      <c r="L10" s="2200" t="s">
        <v>211</v>
      </c>
      <c r="M10" s="2200"/>
      <c r="N10" s="2200" t="s">
        <v>211</v>
      </c>
      <c r="O10" s="2200"/>
      <c r="P10" s="2200" t="s">
        <v>211</v>
      </c>
      <c r="Q10" s="2200"/>
      <c r="R10" s="2200">
        <v>8548</v>
      </c>
      <c r="S10" s="2200">
        <v>155443</v>
      </c>
      <c r="T10" s="2200">
        <v>454075</v>
      </c>
      <c r="U10" s="2200">
        <v>5657</v>
      </c>
      <c r="V10" s="2200">
        <v>6074</v>
      </c>
    </row>
    <row r="11" spans="1:22" ht="12.75" customHeight="1">
      <c r="A11" s="2199">
        <v>1993</v>
      </c>
      <c r="B11" s="2200">
        <v>34634</v>
      </c>
      <c r="C11" s="2200"/>
      <c r="D11" s="2200" t="s">
        <v>211</v>
      </c>
      <c r="E11" s="2200"/>
      <c r="F11" s="2200" t="s">
        <v>211</v>
      </c>
      <c r="G11" s="2200"/>
      <c r="H11" s="2200" t="s">
        <v>211</v>
      </c>
      <c r="I11" s="2200"/>
      <c r="J11" s="2200" t="s">
        <v>211</v>
      </c>
      <c r="K11" s="2200"/>
      <c r="L11" s="2200" t="s">
        <v>211</v>
      </c>
      <c r="M11" s="2200"/>
      <c r="N11" s="2200" t="s">
        <v>211</v>
      </c>
      <c r="O11" s="2200"/>
      <c r="P11" s="2200" t="s">
        <v>211</v>
      </c>
      <c r="Q11" s="2200"/>
      <c r="R11" s="2200">
        <v>8322</v>
      </c>
      <c r="S11" s="2200">
        <v>139431</v>
      </c>
      <c r="T11" s="2200">
        <v>426372</v>
      </c>
      <c r="U11" s="2200">
        <v>4845</v>
      </c>
      <c r="V11" s="2200">
        <v>5254</v>
      </c>
    </row>
    <row r="12" spans="1:22" ht="12.75" customHeight="1">
      <c r="A12" s="2199">
        <v>1994</v>
      </c>
      <c r="B12" s="2200">
        <v>32307</v>
      </c>
      <c r="C12" s="2200"/>
      <c r="D12" s="2200" t="s">
        <v>211</v>
      </c>
      <c r="E12" s="2200"/>
      <c r="F12" s="2200" t="s">
        <v>211</v>
      </c>
      <c r="G12" s="2200"/>
      <c r="H12" s="2200" t="s">
        <v>211</v>
      </c>
      <c r="I12" s="2200"/>
      <c r="J12" s="2200" t="s">
        <v>211</v>
      </c>
      <c r="K12" s="2200"/>
      <c r="L12" s="2200" t="s">
        <v>211</v>
      </c>
      <c r="M12" s="2200"/>
      <c r="N12" s="2200" t="s">
        <v>211</v>
      </c>
      <c r="O12" s="2200"/>
      <c r="P12" s="2200" t="s">
        <v>211</v>
      </c>
      <c r="Q12" s="2200"/>
      <c r="R12" s="2200">
        <v>9609</v>
      </c>
      <c r="S12" s="2200">
        <v>128651</v>
      </c>
      <c r="T12" s="2200">
        <v>420380</v>
      </c>
      <c r="U12" s="2200">
        <v>3011</v>
      </c>
      <c r="V12" s="2200">
        <v>3100</v>
      </c>
    </row>
    <row r="13" spans="1:22" ht="12.75" customHeight="1">
      <c r="A13" s="2199">
        <v>1995</v>
      </c>
      <c r="B13" s="2200">
        <v>30937</v>
      </c>
      <c r="C13" s="2200"/>
      <c r="D13" s="2200" t="s">
        <v>211</v>
      </c>
      <c r="E13" s="2200"/>
      <c r="F13" s="2200" t="s">
        <v>211</v>
      </c>
      <c r="G13" s="2200"/>
      <c r="H13" s="2200" t="s">
        <v>211</v>
      </c>
      <c r="I13" s="2200"/>
      <c r="J13" s="2200" t="s">
        <v>211</v>
      </c>
      <c r="K13" s="2200"/>
      <c r="L13" s="2200" t="s">
        <v>211</v>
      </c>
      <c r="M13" s="2200"/>
      <c r="N13" s="2200" t="s">
        <v>211</v>
      </c>
      <c r="O13" s="2200"/>
      <c r="P13" s="2200" t="s">
        <v>211</v>
      </c>
      <c r="Q13" s="2200"/>
      <c r="R13" s="2200">
        <v>9401</v>
      </c>
      <c r="S13" s="2200">
        <v>121052</v>
      </c>
      <c r="T13" s="2200">
        <v>400104</v>
      </c>
      <c r="U13" s="2200">
        <v>2761</v>
      </c>
      <c r="V13" s="2200">
        <v>2773</v>
      </c>
    </row>
    <row r="14" spans="1:22" ht="12.75" customHeight="1">
      <c r="A14" s="2199">
        <v>1996</v>
      </c>
      <c r="B14" s="2200">
        <v>28458</v>
      </c>
      <c r="C14" s="2200"/>
      <c r="D14" s="2200" t="s">
        <v>211</v>
      </c>
      <c r="E14" s="2200"/>
      <c r="F14" s="2200" t="s">
        <v>211</v>
      </c>
      <c r="G14" s="2200"/>
      <c r="H14" s="2200" t="s">
        <v>211</v>
      </c>
      <c r="I14" s="2200"/>
      <c r="J14" s="2200" t="s">
        <v>211</v>
      </c>
      <c r="K14" s="2200"/>
      <c r="L14" s="2200" t="s">
        <v>211</v>
      </c>
      <c r="M14" s="2200"/>
      <c r="N14" s="2200" t="s">
        <v>211</v>
      </c>
      <c r="O14" s="2200"/>
      <c r="P14" s="2200" t="s">
        <v>211</v>
      </c>
      <c r="Q14" s="2200"/>
      <c r="R14" s="2200">
        <v>9060</v>
      </c>
      <c r="S14" s="2200">
        <v>117866</v>
      </c>
      <c r="T14" s="2200">
        <v>395320</v>
      </c>
      <c r="U14" s="2200">
        <v>2538</v>
      </c>
      <c r="V14" s="2200">
        <v>2499</v>
      </c>
    </row>
    <row r="15" spans="1:22" ht="12.75" customHeight="1">
      <c r="A15" s="2199">
        <v>1997</v>
      </c>
      <c r="B15" s="2200">
        <v>27347</v>
      </c>
      <c r="C15" s="2200"/>
      <c r="D15" s="2200" t="s">
        <v>211</v>
      </c>
      <c r="E15" s="2200"/>
      <c r="F15" s="2200" t="s">
        <v>211</v>
      </c>
      <c r="G15" s="2200"/>
      <c r="H15" s="2200" t="s">
        <v>211</v>
      </c>
      <c r="I15" s="2200"/>
      <c r="J15" s="2200" t="s">
        <v>211</v>
      </c>
      <c r="K15" s="2200"/>
      <c r="L15" s="2200" t="s">
        <v>211</v>
      </c>
      <c r="M15" s="2200"/>
      <c r="N15" s="2200" t="s">
        <v>211</v>
      </c>
      <c r="O15" s="2200"/>
      <c r="P15" s="2200" t="s">
        <v>211</v>
      </c>
      <c r="Q15" s="2200"/>
      <c r="R15" s="2200">
        <v>8935</v>
      </c>
      <c r="S15" s="2200">
        <v>115206</v>
      </c>
      <c r="T15" s="2200">
        <v>396625</v>
      </c>
      <c r="U15" s="2200">
        <v>2505</v>
      </c>
      <c r="V15" s="2200">
        <v>2461</v>
      </c>
    </row>
    <row r="16" spans="1:22" ht="12.75" customHeight="1">
      <c r="A16" s="2199">
        <v>1998</v>
      </c>
      <c r="B16" s="2200">
        <v>27197</v>
      </c>
      <c r="C16" s="2200"/>
      <c r="D16" s="2200" t="s">
        <v>211</v>
      </c>
      <c r="E16" s="2200"/>
      <c r="F16" s="2200" t="s">
        <v>211</v>
      </c>
      <c r="G16" s="2200"/>
      <c r="H16" s="2200" t="s">
        <v>211</v>
      </c>
      <c r="I16" s="2200"/>
      <c r="J16" s="2200" t="s">
        <v>211</v>
      </c>
      <c r="K16" s="2200"/>
      <c r="L16" s="2200" t="s">
        <v>211</v>
      </c>
      <c r="M16" s="2200"/>
      <c r="N16" s="2200" t="s">
        <v>211</v>
      </c>
      <c r="O16" s="2200"/>
      <c r="P16" s="2200" t="s">
        <v>211</v>
      </c>
      <c r="Q16" s="2200"/>
      <c r="R16" s="2200">
        <v>8747</v>
      </c>
      <c r="S16" s="2200">
        <v>112249</v>
      </c>
      <c r="T16" s="2200">
        <v>394048</v>
      </c>
      <c r="U16" s="2200">
        <v>2442</v>
      </c>
      <c r="V16" s="2200">
        <v>2394</v>
      </c>
    </row>
    <row r="17" spans="1:23" ht="12.75" customHeight="1">
      <c r="A17" s="2199">
        <v>1999</v>
      </c>
      <c r="B17" s="2200">
        <v>26660</v>
      </c>
      <c r="C17" s="2200"/>
      <c r="D17" s="2200" t="s">
        <v>211</v>
      </c>
      <c r="E17" s="2200"/>
      <c r="F17" s="2200" t="s">
        <v>211</v>
      </c>
      <c r="G17" s="2200"/>
      <c r="H17" s="2200" t="s">
        <v>211</v>
      </c>
      <c r="I17" s="2200"/>
      <c r="J17" s="2200" t="s">
        <v>211</v>
      </c>
      <c r="K17" s="2200"/>
      <c r="L17" s="2200" t="s">
        <v>211</v>
      </c>
      <c r="M17" s="2200"/>
      <c r="N17" s="2200" t="s">
        <v>211</v>
      </c>
      <c r="O17" s="2200"/>
      <c r="P17" s="2200" t="s">
        <v>211</v>
      </c>
      <c r="Q17" s="2200"/>
      <c r="R17" s="2200">
        <v>8556</v>
      </c>
      <c r="S17" s="2200">
        <v>110471</v>
      </c>
      <c r="T17" s="2200">
        <v>397938</v>
      </c>
      <c r="U17" s="2200">
        <v>2377</v>
      </c>
      <c r="V17" s="2200">
        <v>2329</v>
      </c>
    </row>
    <row r="18" spans="1:23" ht="12.75" customHeight="1">
      <c r="A18" s="2199">
        <v>2000</v>
      </c>
      <c r="B18" s="2200">
        <v>25021</v>
      </c>
      <c r="C18" s="2200"/>
      <c r="D18" s="2200" t="s">
        <v>211</v>
      </c>
      <c r="E18" s="2200"/>
      <c r="F18" s="2200" t="s">
        <v>211</v>
      </c>
      <c r="G18" s="2200"/>
      <c r="H18" s="2200" t="s">
        <v>211</v>
      </c>
      <c r="I18" s="2200"/>
      <c r="J18" s="2200" t="s">
        <v>211</v>
      </c>
      <c r="K18" s="2200"/>
      <c r="L18" s="2200" t="s">
        <v>211</v>
      </c>
      <c r="M18" s="2200"/>
      <c r="N18" s="2200" t="s">
        <v>211</v>
      </c>
      <c r="O18" s="2200"/>
      <c r="P18" s="2200" t="s">
        <v>211</v>
      </c>
      <c r="Q18" s="2200"/>
      <c r="R18" s="2200">
        <v>8420</v>
      </c>
      <c r="S18" s="2200">
        <v>117093</v>
      </c>
      <c r="T18" s="2200">
        <v>402116</v>
      </c>
      <c r="U18" s="2200">
        <v>2330</v>
      </c>
      <c r="V18" s="2200">
        <v>1279</v>
      </c>
    </row>
    <row r="19" spans="1:23" ht="12.75" customHeight="1">
      <c r="A19" s="2199">
        <v>2001</v>
      </c>
      <c r="B19" s="2200">
        <v>23580</v>
      </c>
      <c r="C19" s="2200"/>
      <c r="D19" s="2200" t="s">
        <v>211</v>
      </c>
      <c r="E19" s="2200"/>
      <c r="F19" s="2200" t="s">
        <v>211</v>
      </c>
      <c r="G19" s="2200"/>
      <c r="H19" s="2200" t="s">
        <v>211</v>
      </c>
      <c r="I19" s="2200"/>
      <c r="J19" s="2200" t="s">
        <v>211</v>
      </c>
      <c r="K19" s="2200"/>
      <c r="L19" s="2200" t="s">
        <v>211</v>
      </c>
      <c r="M19" s="2200"/>
      <c r="N19" s="2200" t="s">
        <v>211</v>
      </c>
      <c r="O19" s="2200"/>
      <c r="P19" s="2200" t="s">
        <v>211</v>
      </c>
      <c r="Q19" s="2200"/>
      <c r="R19" s="2200">
        <v>8247</v>
      </c>
      <c r="S19" s="2200">
        <v>117051</v>
      </c>
      <c r="T19" s="2200">
        <v>405874</v>
      </c>
      <c r="U19" s="2200">
        <v>2285</v>
      </c>
      <c r="V19" s="2200">
        <v>1255</v>
      </c>
    </row>
    <row r="20" spans="1:23" ht="12.75" customHeight="1">
      <c r="A20" s="2199">
        <v>2002</v>
      </c>
      <c r="B20" s="2200">
        <v>22025</v>
      </c>
      <c r="C20" s="2200"/>
      <c r="D20" s="2200" t="s">
        <v>211</v>
      </c>
      <c r="E20" s="2200"/>
      <c r="F20" s="2200" t="s">
        <v>211</v>
      </c>
      <c r="G20" s="2200"/>
      <c r="H20" s="2200" t="s">
        <v>211</v>
      </c>
      <c r="I20" s="2200"/>
      <c r="J20" s="2200" t="s">
        <v>211</v>
      </c>
      <c r="K20" s="2200"/>
      <c r="L20" s="2200" t="s">
        <v>211</v>
      </c>
      <c r="M20" s="2200"/>
      <c r="N20" s="2200" t="s">
        <v>211</v>
      </c>
      <c r="O20" s="2200"/>
      <c r="P20" s="2200" t="s">
        <v>211</v>
      </c>
      <c r="Q20" s="2200"/>
      <c r="R20" s="2200">
        <v>8284</v>
      </c>
      <c r="S20" s="2200">
        <v>117910</v>
      </c>
      <c r="T20" s="2200">
        <v>412927</v>
      </c>
      <c r="U20" s="2200">
        <v>2264</v>
      </c>
      <c r="V20" s="2200">
        <v>1247</v>
      </c>
    </row>
    <row r="21" spans="1:23" ht="12.75" customHeight="1">
      <c r="A21" s="2199">
        <v>2003</v>
      </c>
      <c r="B21" s="2201">
        <v>20457</v>
      </c>
      <c r="C21" s="2201"/>
      <c r="D21" s="2201">
        <v>4976</v>
      </c>
      <c r="E21" s="2201"/>
      <c r="F21" s="2201">
        <v>11884</v>
      </c>
      <c r="G21" s="2201"/>
      <c r="H21" s="2201">
        <v>3597</v>
      </c>
      <c r="I21" s="2201"/>
      <c r="J21" s="2200">
        <v>1822</v>
      </c>
      <c r="K21" s="2200"/>
      <c r="L21" s="2200">
        <v>1567</v>
      </c>
      <c r="M21" s="2200"/>
      <c r="N21" s="2200">
        <v>2213</v>
      </c>
      <c r="O21" s="2200"/>
      <c r="P21" s="2200">
        <v>14855</v>
      </c>
      <c r="Q21" s="2200"/>
      <c r="R21" s="2200">
        <v>8061</v>
      </c>
      <c r="S21" s="2200">
        <v>113106</v>
      </c>
      <c r="T21" s="2200">
        <v>399046</v>
      </c>
      <c r="U21" s="2200">
        <v>2201</v>
      </c>
      <c r="V21" s="2200">
        <v>1202</v>
      </c>
    </row>
    <row r="22" spans="1:23" s="2203" customFormat="1" ht="12.75" customHeight="1">
      <c r="A22" s="2199">
        <v>2004</v>
      </c>
      <c r="B22" s="2201">
        <v>21345</v>
      </c>
      <c r="C22" s="2201"/>
      <c r="D22" s="2201">
        <v>5580</v>
      </c>
      <c r="E22" s="2201"/>
      <c r="F22" s="2201">
        <v>12026</v>
      </c>
      <c r="G22" s="2201"/>
      <c r="H22" s="2201">
        <v>3739</v>
      </c>
      <c r="I22" s="2201"/>
      <c r="J22" s="2202">
        <v>2104</v>
      </c>
      <c r="K22" s="2202"/>
      <c r="L22" s="2202">
        <v>1746</v>
      </c>
      <c r="M22" s="2202"/>
      <c r="N22" s="2200">
        <v>2262</v>
      </c>
      <c r="O22" s="2200"/>
      <c r="P22" s="2200">
        <v>15233</v>
      </c>
      <c r="Q22" s="2200"/>
      <c r="R22" s="2200">
        <v>7921</v>
      </c>
      <c r="S22" s="2200">
        <v>111792</v>
      </c>
      <c r="T22" s="2200">
        <v>391006</v>
      </c>
      <c r="U22" s="2200">
        <v>2168</v>
      </c>
      <c r="V22" s="2200">
        <v>1186</v>
      </c>
      <c r="W22" s="2191"/>
    </row>
    <row r="23" spans="1:23" s="2207" customFormat="1" ht="12.75" customHeight="1">
      <c r="A23" s="2204">
        <v>2005</v>
      </c>
      <c r="B23" s="2201">
        <v>18085</v>
      </c>
      <c r="C23" s="2201"/>
      <c r="D23" s="2201">
        <v>4474</v>
      </c>
      <c r="E23" s="2201"/>
      <c r="F23" s="2201">
        <v>10285</v>
      </c>
      <c r="G23" s="2201"/>
      <c r="H23" s="2201">
        <v>3326</v>
      </c>
      <c r="I23" s="2201"/>
      <c r="J23" s="2205">
        <v>2223</v>
      </c>
      <c r="K23" s="2205"/>
      <c r="L23" s="2205">
        <v>1662</v>
      </c>
      <c r="M23" s="2205"/>
      <c r="N23" s="2205">
        <v>2110</v>
      </c>
      <c r="O23" s="2205"/>
      <c r="P23" s="2205">
        <v>12090</v>
      </c>
      <c r="Q23" s="2205"/>
      <c r="R23" s="2206">
        <v>7799</v>
      </c>
      <c r="S23" s="2206">
        <v>107635</v>
      </c>
      <c r="T23" s="2206">
        <v>384560</v>
      </c>
      <c r="U23" s="2206">
        <v>2156</v>
      </c>
      <c r="V23" s="2206">
        <v>1179</v>
      </c>
      <c r="W23" s="2191"/>
    </row>
    <row r="24" spans="1:23" s="2203" customFormat="1" ht="12.75" customHeight="1">
      <c r="A24" s="2208">
        <v>2006</v>
      </c>
      <c r="B24" s="2201">
        <v>17261</v>
      </c>
      <c r="C24" s="2201"/>
      <c r="D24" s="2201">
        <v>3955</v>
      </c>
      <c r="E24" s="2201"/>
      <c r="F24" s="2201">
        <v>10025</v>
      </c>
      <c r="G24" s="2201"/>
      <c r="H24" s="2201">
        <v>3281</v>
      </c>
      <c r="I24" s="2201"/>
      <c r="J24" s="2209">
        <v>2318</v>
      </c>
      <c r="K24" s="2209"/>
      <c r="L24" s="2209">
        <v>1227</v>
      </c>
      <c r="M24" s="2209"/>
      <c r="N24" s="2209">
        <v>1875</v>
      </c>
      <c r="O24" s="2209"/>
      <c r="P24" s="2209">
        <v>11841</v>
      </c>
      <c r="Q24" s="2209"/>
      <c r="R24" s="2206">
        <v>7124</v>
      </c>
      <c r="S24" s="2206">
        <v>106074</v>
      </c>
      <c r="T24" s="2206">
        <v>380398</v>
      </c>
      <c r="U24" s="2206">
        <v>1591</v>
      </c>
      <c r="V24" s="2206">
        <v>846</v>
      </c>
      <c r="W24" s="2191"/>
    </row>
    <row r="25" spans="1:23" ht="12.75" customHeight="1">
      <c r="A25" s="2208">
        <v>2007</v>
      </c>
      <c r="B25" s="2201">
        <v>17021</v>
      </c>
      <c r="C25" s="2201"/>
      <c r="D25" s="2201">
        <v>3474</v>
      </c>
      <c r="E25" s="2201"/>
      <c r="F25" s="2201">
        <v>10265</v>
      </c>
      <c r="G25" s="2201"/>
      <c r="H25" s="2201">
        <v>3282</v>
      </c>
      <c r="I25" s="2201"/>
      <c r="J25" s="2209">
        <v>2376</v>
      </c>
      <c r="K25" s="2209"/>
      <c r="L25" s="2209">
        <v>1078</v>
      </c>
      <c r="M25" s="2209"/>
      <c r="N25" s="2209">
        <v>1669</v>
      </c>
      <c r="O25" s="2209"/>
      <c r="P25" s="2209">
        <v>11898</v>
      </c>
      <c r="Q25" s="2209"/>
      <c r="R25" s="2209">
        <v>7078</v>
      </c>
      <c r="S25" s="2209">
        <v>105882</v>
      </c>
      <c r="T25" s="2209">
        <v>383472</v>
      </c>
      <c r="U25" s="2209">
        <v>1552</v>
      </c>
      <c r="V25" s="2209">
        <v>820</v>
      </c>
    </row>
    <row r="26" spans="1:23" ht="12.75" customHeight="1">
      <c r="A26" s="2208">
        <v>2008</v>
      </c>
      <c r="B26" s="2201">
        <v>16854</v>
      </c>
      <c r="C26" s="2201"/>
      <c r="D26" s="2201">
        <v>3363</v>
      </c>
      <c r="E26" s="2201"/>
      <c r="F26" s="2201">
        <v>10272</v>
      </c>
      <c r="G26" s="2201"/>
      <c r="H26" s="2201">
        <v>3219</v>
      </c>
      <c r="I26" s="2201"/>
      <c r="J26" s="2209">
        <v>2236</v>
      </c>
      <c r="K26" s="2209"/>
      <c r="L26" s="2209">
        <v>1179</v>
      </c>
      <c r="M26" s="2209"/>
      <c r="N26" s="2209">
        <v>1674</v>
      </c>
      <c r="O26" s="2209"/>
      <c r="P26" s="2209">
        <v>11765</v>
      </c>
      <c r="Q26" s="2209"/>
      <c r="R26" s="2206">
        <v>7019</v>
      </c>
      <c r="S26" s="2206">
        <v>105683</v>
      </c>
      <c r="T26" s="2206">
        <v>384210</v>
      </c>
      <c r="U26" s="2206">
        <v>1566</v>
      </c>
      <c r="V26" s="2206">
        <v>914</v>
      </c>
    </row>
    <row r="27" spans="1:23" s="2203" customFormat="1" ht="12.75" customHeight="1">
      <c r="A27" s="2208">
        <v>2009</v>
      </c>
      <c r="B27" s="2201">
        <v>17415</v>
      </c>
      <c r="C27" s="2201"/>
      <c r="D27" s="2201">
        <v>3772</v>
      </c>
      <c r="E27" s="2201"/>
      <c r="F27" s="2201">
        <v>10433</v>
      </c>
      <c r="G27" s="2201"/>
      <c r="H27" s="2201">
        <v>3210</v>
      </c>
      <c r="I27" s="2201"/>
      <c r="J27" s="2209">
        <v>2066</v>
      </c>
      <c r="K27" s="2209"/>
      <c r="L27" s="2209">
        <v>1156</v>
      </c>
      <c r="M27" s="2209"/>
      <c r="N27" s="2209">
        <v>1761</v>
      </c>
      <c r="O27" s="2209"/>
      <c r="P27" s="2209">
        <v>12432</v>
      </c>
      <c r="Q27" s="2209"/>
      <c r="R27" s="2206">
        <v>6999</v>
      </c>
      <c r="S27" s="2206">
        <v>103073</v>
      </c>
      <c r="T27" s="2206">
        <v>379369</v>
      </c>
      <c r="U27" s="2206">
        <v>1563</v>
      </c>
      <c r="V27" s="2206">
        <v>945</v>
      </c>
      <c r="W27" s="2191"/>
    </row>
    <row r="28" spans="1:23" ht="12.75" customHeight="1">
      <c r="A28" s="2208">
        <v>2010</v>
      </c>
      <c r="B28" s="2201">
        <v>16920</v>
      </c>
      <c r="C28" s="2201"/>
      <c r="D28" s="2201">
        <v>3141</v>
      </c>
      <c r="E28" s="2201"/>
      <c r="F28" s="2201">
        <v>10297</v>
      </c>
      <c r="G28" s="2201"/>
      <c r="H28" s="2201">
        <v>3482</v>
      </c>
      <c r="I28" s="2201"/>
      <c r="J28" s="2209">
        <v>1936</v>
      </c>
      <c r="K28" s="2209"/>
      <c r="L28" s="2209">
        <v>1242</v>
      </c>
      <c r="M28" s="2209"/>
      <c r="N28" s="2209">
        <v>1908</v>
      </c>
      <c r="O28" s="2209"/>
      <c r="P28" s="2209">
        <v>11834</v>
      </c>
      <c r="Q28" s="2209"/>
      <c r="R28" s="2209">
        <v>6948</v>
      </c>
      <c r="S28" s="2209">
        <v>100648</v>
      </c>
      <c r="T28" s="2209">
        <v>372364</v>
      </c>
      <c r="U28" s="2209">
        <v>1544</v>
      </c>
      <c r="V28" s="2209">
        <v>953</v>
      </c>
    </row>
    <row r="29" spans="1:23" ht="12.75" customHeight="1">
      <c r="A29" s="2208">
        <v>2011</v>
      </c>
      <c r="B29" s="2201">
        <v>16402</v>
      </c>
      <c r="C29" s="2201"/>
      <c r="D29" s="2201">
        <v>3009</v>
      </c>
      <c r="E29" s="2201"/>
      <c r="F29" s="2201">
        <v>9970</v>
      </c>
      <c r="G29" s="2201"/>
      <c r="H29" s="2201">
        <v>3423</v>
      </c>
      <c r="I29" s="2201"/>
      <c r="J29" s="2201">
        <v>1769</v>
      </c>
      <c r="K29" s="2201"/>
      <c r="L29" s="2201">
        <v>1254</v>
      </c>
      <c r="M29" s="2201"/>
      <c r="N29" s="2201">
        <v>1906</v>
      </c>
      <c r="O29" s="2201"/>
      <c r="P29" s="2201">
        <v>11473</v>
      </c>
      <c r="Q29" s="2201"/>
      <c r="R29" s="2201">
        <v>6825</v>
      </c>
      <c r="S29" s="2201">
        <v>100632</v>
      </c>
      <c r="T29" s="2201">
        <v>371579</v>
      </c>
      <c r="U29" s="2201">
        <v>1555</v>
      </c>
      <c r="V29" s="2201">
        <v>942</v>
      </c>
    </row>
    <row r="30" spans="1:23" ht="12.75" customHeight="1">
      <c r="A30" s="2208">
        <v>2012</v>
      </c>
      <c r="B30" s="2200">
        <v>16559</v>
      </c>
      <c r="C30" s="2200"/>
      <c r="D30" s="2200">
        <v>3230</v>
      </c>
      <c r="E30" s="2200"/>
      <c r="F30" s="2200">
        <v>9981</v>
      </c>
      <c r="G30" s="2200"/>
      <c r="H30" s="2200">
        <v>3348</v>
      </c>
      <c r="I30" s="2200"/>
      <c r="J30" s="2200">
        <v>1626</v>
      </c>
      <c r="K30" s="2200"/>
      <c r="L30" s="2200">
        <v>1198</v>
      </c>
      <c r="M30" s="2200"/>
      <c r="N30" s="2200">
        <v>2027</v>
      </c>
      <c r="O30" s="2200"/>
      <c r="P30" s="2200">
        <v>11708</v>
      </c>
      <c r="Q30" s="2200"/>
      <c r="R30" s="2201">
        <v>6716</v>
      </c>
      <c r="S30" s="2201">
        <v>98876</v>
      </c>
      <c r="T30" s="2201">
        <v>366303</v>
      </c>
      <c r="U30" s="2201">
        <v>1560</v>
      </c>
      <c r="V30" s="2201">
        <v>960</v>
      </c>
    </row>
    <row r="31" spans="1:23" ht="12.75" customHeight="1">
      <c r="A31" s="2208">
        <v>2013</v>
      </c>
      <c r="B31" s="2200" t="s">
        <v>211</v>
      </c>
      <c r="C31" s="2200"/>
      <c r="D31" s="2200" t="s">
        <v>211</v>
      </c>
      <c r="E31" s="2200"/>
      <c r="F31" s="2200" t="s">
        <v>211</v>
      </c>
      <c r="G31" s="2200"/>
      <c r="H31" s="2200" t="s">
        <v>211</v>
      </c>
      <c r="I31" s="2200"/>
      <c r="J31" s="2200" t="s">
        <v>211</v>
      </c>
      <c r="K31" s="2200"/>
      <c r="L31" s="2200" t="s">
        <v>211</v>
      </c>
      <c r="M31" s="2200"/>
      <c r="N31" s="2200" t="s">
        <v>211</v>
      </c>
      <c r="O31" s="2200"/>
      <c r="P31" s="2200" t="s">
        <v>211</v>
      </c>
      <c r="Q31" s="2200"/>
      <c r="R31" s="2201">
        <v>6659</v>
      </c>
      <c r="S31" s="2201">
        <v>98943</v>
      </c>
      <c r="T31" s="2201">
        <v>366279</v>
      </c>
      <c r="U31" s="2201">
        <v>1573</v>
      </c>
      <c r="V31" s="2201">
        <v>974</v>
      </c>
    </row>
    <row r="32" spans="1:23" ht="12.75" customHeight="1">
      <c r="A32" s="2208">
        <v>2014</v>
      </c>
      <c r="B32" s="2200" t="s">
        <v>211</v>
      </c>
      <c r="C32" s="2200"/>
      <c r="D32" s="2200" t="s">
        <v>211</v>
      </c>
      <c r="E32" s="2200"/>
      <c r="F32" s="2200" t="s">
        <v>211</v>
      </c>
      <c r="G32" s="2200"/>
      <c r="H32" s="2200" t="s">
        <v>211</v>
      </c>
      <c r="I32" s="2200"/>
      <c r="J32" s="2200" t="s">
        <v>211</v>
      </c>
      <c r="K32" s="2200"/>
      <c r="L32" s="2200" t="s">
        <v>211</v>
      </c>
      <c r="M32" s="2200"/>
      <c r="N32" s="2200" t="s">
        <v>211</v>
      </c>
      <c r="O32" s="2200"/>
      <c r="P32" s="2200" t="s">
        <v>211</v>
      </c>
      <c r="Q32" s="2200"/>
      <c r="R32" s="2201">
        <v>6603</v>
      </c>
      <c r="S32" s="2201">
        <v>97794</v>
      </c>
      <c r="T32" s="2201">
        <v>363422</v>
      </c>
      <c r="U32" s="2201">
        <v>1574</v>
      </c>
      <c r="V32" s="2201">
        <v>976</v>
      </c>
    </row>
    <row r="33" spans="1:23" ht="12.75" customHeight="1">
      <c r="A33" s="2208">
        <v>2015</v>
      </c>
      <c r="B33" s="2200" t="s">
        <v>211</v>
      </c>
      <c r="C33" s="2200"/>
      <c r="D33" s="2200" t="s">
        <v>211</v>
      </c>
      <c r="E33" s="2200"/>
      <c r="F33" s="2200" t="s">
        <v>211</v>
      </c>
      <c r="G33" s="2200"/>
      <c r="H33" s="2200" t="s">
        <v>211</v>
      </c>
      <c r="I33" s="2200"/>
      <c r="J33" s="2200" t="s">
        <v>211</v>
      </c>
      <c r="K33" s="2200"/>
      <c r="L33" s="2200" t="s">
        <v>211</v>
      </c>
      <c r="M33" s="2200"/>
      <c r="N33" s="2200" t="s">
        <v>211</v>
      </c>
      <c r="O33" s="2200"/>
      <c r="P33" s="2200" t="s">
        <v>211</v>
      </c>
      <c r="Q33" s="2200"/>
      <c r="R33" s="2201">
        <v>6498</v>
      </c>
      <c r="S33" s="2201">
        <v>93943</v>
      </c>
      <c r="T33" s="2201">
        <v>357954</v>
      </c>
      <c r="U33" s="2201">
        <v>1556</v>
      </c>
      <c r="V33" s="2201">
        <v>919</v>
      </c>
    </row>
    <row r="34" spans="1:23" ht="12.75" customHeight="1">
      <c r="A34" s="2208">
        <v>2016</v>
      </c>
      <c r="B34" s="2200" t="s">
        <v>211</v>
      </c>
      <c r="C34" s="2200"/>
      <c r="D34" s="2200" t="s">
        <v>211</v>
      </c>
      <c r="E34" s="2200"/>
      <c r="F34" s="2200" t="s">
        <v>211</v>
      </c>
      <c r="G34" s="2200"/>
      <c r="H34" s="2200" t="s">
        <v>211</v>
      </c>
      <c r="I34" s="2200"/>
      <c r="J34" s="2200" t="s">
        <v>211</v>
      </c>
      <c r="K34" s="2200"/>
      <c r="L34" s="2200" t="s">
        <v>211</v>
      </c>
      <c r="M34" s="2200"/>
      <c r="N34" s="2200" t="s">
        <v>211</v>
      </c>
      <c r="O34" s="2200"/>
      <c r="P34" s="2200" t="s">
        <v>211</v>
      </c>
      <c r="Q34" s="2200"/>
      <c r="R34" s="2201">
        <v>6430</v>
      </c>
      <c r="S34" s="2201">
        <v>92705</v>
      </c>
      <c r="T34" s="2201">
        <v>355062</v>
      </c>
      <c r="U34" s="2201">
        <v>1550</v>
      </c>
      <c r="V34" s="2201">
        <v>904</v>
      </c>
    </row>
    <row r="35" spans="1:23" s="2203" customFormat="1" ht="12.75" customHeight="1">
      <c r="A35" s="2210">
        <v>2017</v>
      </c>
      <c r="B35" s="2211"/>
      <c r="C35" s="2211"/>
      <c r="D35" s="2211"/>
      <c r="E35" s="2211"/>
      <c r="F35" s="2211"/>
      <c r="G35" s="2211"/>
      <c r="H35" s="2211"/>
      <c r="I35" s="2211"/>
      <c r="J35" s="5585"/>
      <c r="K35" s="5585"/>
      <c r="L35" s="5585"/>
      <c r="M35" s="5585"/>
      <c r="N35" s="5585"/>
      <c r="O35" s="5585"/>
      <c r="P35" s="5585"/>
      <c r="Q35" s="2212"/>
      <c r="R35" s="2211"/>
      <c r="S35" s="2211"/>
      <c r="T35" s="2211"/>
      <c r="U35" s="2211"/>
      <c r="V35" s="2211"/>
      <c r="W35" s="2213"/>
    </row>
    <row r="36" spans="1:23" ht="12.75" customHeight="1">
      <c r="A36" s="2181" t="s">
        <v>205</v>
      </c>
      <c r="B36" s="2214">
        <v>17642</v>
      </c>
      <c r="C36" s="2214" t="s">
        <v>2641</v>
      </c>
      <c r="D36" s="2214">
        <v>4056</v>
      </c>
      <c r="E36" s="2215" t="s">
        <v>2641</v>
      </c>
      <c r="F36" s="2214">
        <v>10055</v>
      </c>
      <c r="G36" s="2215" t="s">
        <v>2641</v>
      </c>
      <c r="H36" s="2214">
        <v>3531</v>
      </c>
      <c r="I36" s="2215" t="s">
        <v>2641</v>
      </c>
      <c r="J36" s="2041">
        <v>1663</v>
      </c>
      <c r="K36" s="2216" t="s">
        <v>2641</v>
      </c>
      <c r="L36" s="2041">
        <v>1338</v>
      </c>
      <c r="M36" s="2216" t="s">
        <v>2641</v>
      </c>
      <c r="N36" s="2041">
        <v>1910</v>
      </c>
      <c r="O36" s="2216" t="s">
        <v>2641</v>
      </c>
      <c r="P36" s="2041">
        <v>12731</v>
      </c>
      <c r="Q36" s="2216" t="s">
        <v>2641</v>
      </c>
      <c r="R36" s="2041">
        <v>6359</v>
      </c>
      <c r="S36" s="2041">
        <v>86830</v>
      </c>
      <c r="T36" s="2041">
        <v>345665</v>
      </c>
      <c r="U36" s="2041">
        <v>1563</v>
      </c>
      <c r="V36" s="2041">
        <v>922</v>
      </c>
    </row>
    <row r="37" spans="1:23" ht="12.75" customHeight="1">
      <c r="A37" s="2184" t="s">
        <v>406</v>
      </c>
      <c r="B37" s="2217">
        <v>13547</v>
      </c>
      <c r="C37" s="2217"/>
      <c r="D37" s="2217">
        <v>2980</v>
      </c>
      <c r="E37" s="2215"/>
      <c r="F37" s="2217">
        <v>7910</v>
      </c>
      <c r="G37" s="2215"/>
      <c r="H37" s="2217">
        <v>2657</v>
      </c>
      <c r="I37" s="2215"/>
      <c r="J37" s="2041">
        <v>1663</v>
      </c>
      <c r="K37" s="2041"/>
      <c r="L37" s="2041">
        <v>1338</v>
      </c>
      <c r="M37" s="2041"/>
      <c r="N37" s="2041">
        <v>1910</v>
      </c>
      <c r="O37" s="2041"/>
      <c r="P37" s="2041">
        <v>8636</v>
      </c>
      <c r="Q37" s="2041"/>
      <c r="R37" s="2041">
        <v>5410</v>
      </c>
      <c r="S37" s="2041">
        <v>72874</v>
      </c>
      <c r="T37" s="2041">
        <v>274991</v>
      </c>
      <c r="U37" s="2041">
        <v>1323</v>
      </c>
      <c r="V37" s="2041">
        <v>810</v>
      </c>
    </row>
    <row r="38" spans="1:23" ht="12.75" customHeight="1">
      <c r="A38" s="2184" t="s">
        <v>407</v>
      </c>
      <c r="B38" s="2217">
        <v>4549</v>
      </c>
      <c r="C38" s="2217"/>
      <c r="D38" s="2217">
        <v>906</v>
      </c>
      <c r="E38" s="2215"/>
      <c r="F38" s="2217">
        <v>2865</v>
      </c>
      <c r="G38" s="2215"/>
      <c r="H38" s="2217">
        <v>778</v>
      </c>
      <c r="I38" s="2215"/>
      <c r="J38" s="2041">
        <v>351</v>
      </c>
      <c r="K38" s="2041"/>
      <c r="L38" s="2041">
        <v>370</v>
      </c>
      <c r="M38" s="2041"/>
      <c r="N38" s="2041">
        <v>1015</v>
      </c>
      <c r="O38" s="2041"/>
      <c r="P38" s="2041">
        <v>2813</v>
      </c>
      <c r="Q38" s="2041"/>
      <c r="R38" s="2041">
        <v>1161</v>
      </c>
      <c r="S38" s="2041">
        <v>21738</v>
      </c>
      <c r="T38" s="2041">
        <v>82230</v>
      </c>
      <c r="U38" s="2041">
        <v>109</v>
      </c>
      <c r="V38" s="2041">
        <v>94</v>
      </c>
    </row>
    <row r="39" spans="1:23" ht="12.75" customHeight="1">
      <c r="A39" s="2184" t="s">
        <v>408</v>
      </c>
      <c r="B39" s="2217">
        <v>4082</v>
      </c>
      <c r="C39" s="2217"/>
      <c r="D39" s="2217">
        <v>1284</v>
      </c>
      <c r="E39" s="2215"/>
      <c r="F39" s="2217">
        <v>2302</v>
      </c>
      <c r="G39" s="2215"/>
      <c r="H39" s="2217">
        <v>496</v>
      </c>
      <c r="I39" s="2215"/>
      <c r="J39" s="2041">
        <v>893</v>
      </c>
      <c r="K39" s="2041"/>
      <c r="L39" s="2041">
        <v>710</v>
      </c>
      <c r="M39" s="2041"/>
      <c r="N39" s="2041">
        <v>401</v>
      </c>
      <c r="O39" s="2041"/>
      <c r="P39" s="2041">
        <v>2078</v>
      </c>
      <c r="Q39" s="2041"/>
      <c r="R39" s="2041">
        <v>1444</v>
      </c>
      <c r="S39" s="2041">
        <v>32884</v>
      </c>
      <c r="T39" s="2041">
        <v>78318</v>
      </c>
      <c r="U39" s="2041">
        <v>481</v>
      </c>
      <c r="V39" s="2041">
        <v>249</v>
      </c>
    </row>
    <row r="40" spans="1:23" ht="12.75" customHeight="1">
      <c r="A40" s="2184" t="s">
        <v>409</v>
      </c>
      <c r="B40" s="2217">
        <v>1789</v>
      </c>
      <c r="C40" s="2217"/>
      <c r="D40" s="2217">
        <v>324</v>
      </c>
      <c r="E40" s="2215"/>
      <c r="F40" s="2217">
        <v>968</v>
      </c>
      <c r="G40" s="2215"/>
      <c r="H40" s="2217">
        <v>497</v>
      </c>
      <c r="I40" s="2215"/>
      <c r="J40" s="2041">
        <v>260</v>
      </c>
      <c r="K40" s="2041"/>
      <c r="L40" s="2041">
        <v>3</v>
      </c>
      <c r="M40" s="2041"/>
      <c r="N40" s="2041">
        <v>94</v>
      </c>
      <c r="O40" s="2041"/>
      <c r="P40" s="2041">
        <v>1432</v>
      </c>
      <c r="Q40" s="2041"/>
      <c r="R40" s="2041">
        <v>1129</v>
      </c>
      <c r="S40" s="2041">
        <v>5766</v>
      </c>
      <c r="T40" s="2041">
        <v>40198</v>
      </c>
      <c r="U40" s="2041">
        <v>476</v>
      </c>
      <c r="V40" s="2041">
        <v>277</v>
      </c>
    </row>
    <row r="41" spans="1:23" ht="12.75" customHeight="1">
      <c r="A41" s="2184" t="s">
        <v>410</v>
      </c>
      <c r="B41" s="2217">
        <v>414</v>
      </c>
      <c r="C41" s="2217"/>
      <c r="D41" s="2217">
        <v>23</v>
      </c>
      <c r="E41" s="2215"/>
      <c r="F41" s="2217">
        <v>243</v>
      </c>
      <c r="G41" s="2215"/>
      <c r="H41" s="2217">
        <v>148</v>
      </c>
      <c r="I41" s="2215"/>
      <c r="J41" s="2041">
        <v>0</v>
      </c>
      <c r="K41" s="2041"/>
      <c r="L41" s="2041">
        <v>31</v>
      </c>
      <c r="M41" s="2041"/>
      <c r="N41" s="2041">
        <v>67</v>
      </c>
      <c r="O41" s="2041"/>
      <c r="P41" s="2041">
        <v>316</v>
      </c>
      <c r="Q41" s="2041"/>
      <c r="R41" s="2041">
        <v>147</v>
      </c>
      <c r="S41" s="2041">
        <v>1634</v>
      </c>
      <c r="T41" s="2041">
        <v>8645</v>
      </c>
      <c r="U41" s="2041">
        <v>39</v>
      </c>
      <c r="V41" s="2041">
        <v>19</v>
      </c>
    </row>
    <row r="42" spans="1:23" ht="12.75" customHeight="1">
      <c r="A42" s="2184" t="s">
        <v>411</v>
      </c>
      <c r="B42" s="2217">
        <v>2713</v>
      </c>
      <c r="C42" s="2217"/>
      <c r="D42" s="2217">
        <v>443</v>
      </c>
      <c r="E42" s="2215"/>
      <c r="F42" s="2217">
        <v>1532</v>
      </c>
      <c r="G42" s="2215"/>
      <c r="H42" s="2217">
        <v>738</v>
      </c>
      <c r="I42" s="2215"/>
      <c r="J42" s="2041">
        <v>159</v>
      </c>
      <c r="K42" s="2041"/>
      <c r="L42" s="2041">
        <v>224</v>
      </c>
      <c r="M42" s="2041"/>
      <c r="N42" s="2041">
        <v>333</v>
      </c>
      <c r="O42" s="2041"/>
      <c r="P42" s="2041">
        <v>1997</v>
      </c>
      <c r="Q42" s="2041"/>
      <c r="R42" s="2041">
        <v>1529</v>
      </c>
      <c r="S42" s="2041">
        <v>10853</v>
      </c>
      <c r="T42" s="2041">
        <v>65600</v>
      </c>
      <c r="U42" s="2041">
        <v>218</v>
      </c>
      <c r="V42" s="2041">
        <v>171</v>
      </c>
    </row>
    <row r="43" spans="1:23" ht="12.75" customHeight="1">
      <c r="A43" s="2184" t="s">
        <v>412</v>
      </c>
      <c r="B43" s="2217">
        <v>3477</v>
      </c>
      <c r="C43" s="2217" t="s">
        <v>2641</v>
      </c>
      <c r="D43" s="2217">
        <v>978</v>
      </c>
      <c r="E43" s="2215"/>
      <c r="F43" s="2217">
        <v>1749</v>
      </c>
      <c r="G43" s="2215"/>
      <c r="H43" s="2217">
        <v>750</v>
      </c>
      <c r="I43" s="2215"/>
      <c r="J43" s="2218">
        <v>0</v>
      </c>
      <c r="K43" s="2219" t="s">
        <v>2641</v>
      </c>
      <c r="L43" s="2218">
        <v>0</v>
      </c>
      <c r="M43" s="2219" t="s">
        <v>2641</v>
      </c>
      <c r="N43" s="2218">
        <v>0</v>
      </c>
      <c r="O43" s="2219" t="s">
        <v>2641</v>
      </c>
      <c r="P43" s="2220">
        <v>3477</v>
      </c>
      <c r="Q43" s="2221" t="s">
        <v>2641</v>
      </c>
      <c r="R43" s="2041">
        <v>752</v>
      </c>
      <c r="S43" s="2041">
        <v>10080</v>
      </c>
      <c r="T43" s="2041">
        <v>54116</v>
      </c>
      <c r="U43" s="2041">
        <v>6</v>
      </c>
      <c r="V43" s="2041">
        <v>4</v>
      </c>
    </row>
    <row r="44" spans="1:23" ht="12.75" customHeight="1">
      <c r="A44" s="2184" t="s">
        <v>413</v>
      </c>
      <c r="B44" s="2217">
        <v>618</v>
      </c>
      <c r="C44" s="2217"/>
      <c r="D44" s="2217">
        <v>98</v>
      </c>
      <c r="E44" s="2215" t="s">
        <v>2641</v>
      </c>
      <c r="F44" s="2217">
        <v>396</v>
      </c>
      <c r="G44" s="2215" t="s">
        <v>2641</v>
      </c>
      <c r="H44" s="2217">
        <v>124</v>
      </c>
      <c r="I44" s="2215" t="s">
        <v>2641</v>
      </c>
      <c r="J44" s="2041">
        <v>0</v>
      </c>
      <c r="K44" s="2041"/>
      <c r="L44" s="2041">
        <v>0</v>
      </c>
      <c r="M44" s="2041"/>
      <c r="N44" s="2041">
        <v>0</v>
      </c>
      <c r="O44" s="2041"/>
      <c r="P44" s="2041">
        <v>618</v>
      </c>
      <c r="Q44" s="2041"/>
      <c r="R44" s="2041">
        <v>197</v>
      </c>
      <c r="S44" s="2041">
        <v>3876</v>
      </c>
      <c r="T44" s="2041">
        <v>16558</v>
      </c>
      <c r="U44" s="2041">
        <v>234</v>
      </c>
      <c r="V44" s="2041">
        <v>108</v>
      </c>
    </row>
    <row r="45" spans="1:23" ht="13.5" customHeight="1">
      <c r="A45" s="5586"/>
      <c r="B45" s="5587" t="s">
        <v>2642</v>
      </c>
      <c r="C45" s="5588"/>
      <c r="D45" s="5588"/>
      <c r="E45" s="5588"/>
      <c r="F45" s="5588"/>
      <c r="G45" s="5588"/>
      <c r="H45" s="5588"/>
      <c r="I45" s="5588"/>
      <c r="J45" s="5588"/>
      <c r="K45" s="5588"/>
      <c r="L45" s="5588"/>
      <c r="M45" s="5588"/>
      <c r="N45" s="5588"/>
      <c r="O45" s="5588"/>
      <c r="P45" s="5588"/>
      <c r="Q45" s="5589"/>
      <c r="R45" s="5577" t="s">
        <v>2643</v>
      </c>
      <c r="S45" s="5577"/>
      <c r="T45" s="5577"/>
      <c r="U45" s="5575" t="s">
        <v>2644</v>
      </c>
      <c r="V45" s="5575"/>
    </row>
    <row r="46" spans="1:23" ht="12.75" customHeight="1">
      <c r="A46" s="5586"/>
      <c r="B46" s="5576" t="s">
        <v>2645</v>
      </c>
      <c r="C46" s="5576"/>
      <c r="D46" s="5576"/>
      <c r="E46" s="5576"/>
      <c r="F46" s="5576"/>
      <c r="G46" s="5576"/>
      <c r="H46" s="5576"/>
      <c r="I46" s="5576"/>
      <c r="J46" s="5577" t="s">
        <v>2646</v>
      </c>
      <c r="K46" s="5577"/>
      <c r="L46" s="5578" t="s">
        <v>2647</v>
      </c>
      <c r="M46" s="5579"/>
      <c r="N46" s="5579"/>
      <c r="O46" s="5579"/>
      <c r="P46" s="5579"/>
      <c r="Q46" s="5580"/>
      <c r="R46" s="5577"/>
      <c r="S46" s="5577"/>
      <c r="T46" s="5577"/>
      <c r="U46" s="5575"/>
      <c r="V46" s="5575"/>
    </row>
    <row r="47" spans="1:23" ht="51" customHeight="1">
      <c r="A47" s="5586"/>
      <c r="B47" s="5577" t="s">
        <v>84</v>
      </c>
      <c r="C47" s="5577"/>
      <c r="D47" s="5577" t="s">
        <v>2648</v>
      </c>
      <c r="E47" s="5577"/>
      <c r="F47" s="5577" t="s">
        <v>2649</v>
      </c>
      <c r="G47" s="5577"/>
      <c r="H47" s="5577" t="s">
        <v>2201</v>
      </c>
      <c r="I47" s="5577"/>
      <c r="J47" s="5577"/>
      <c r="K47" s="5577"/>
      <c r="L47" s="5577" t="s">
        <v>2650</v>
      </c>
      <c r="M47" s="5577"/>
      <c r="N47" s="5577" t="s">
        <v>2651</v>
      </c>
      <c r="O47" s="5577"/>
      <c r="P47" s="5577" t="s">
        <v>2652</v>
      </c>
      <c r="Q47" s="5577"/>
      <c r="R47" s="2192" t="s">
        <v>84</v>
      </c>
      <c r="S47" s="2192" t="s">
        <v>2653</v>
      </c>
      <c r="T47" s="2192" t="s">
        <v>2654</v>
      </c>
      <c r="U47" s="2193" t="s">
        <v>84</v>
      </c>
      <c r="V47" s="2193" t="s">
        <v>2653</v>
      </c>
    </row>
    <row r="48" spans="1:23" ht="13.5" customHeight="1">
      <c r="A48" s="5586"/>
      <c r="B48" s="5578" t="s">
        <v>778</v>
      </c>
      <c r="C48" s="5579"/>
      <c r="D48" s="5579"/>
      <c r="E48" s="5579"/>
      <c r="F48" s="5579"/>
      <c r="G48" s="5579"/>
      <c r="H48" s="5579"/>
      <c r="I48" s="5579"/>
      <c r="J48" s="5579"/>
      <c r="K48" s="5579"/>
      <c r="L48" s="5579"/>
      <c r="M48" s="5579"/>
      <c r="N48" s="5579"/>
      <c r="O48" s="5579"/>
      <c r="P48" s="5579"/>
      <c r="Q48" s="5579"/>
      <c r="R48" s="5580"/>
      <c r="S48" s="2194" t="s">
        <v>2639</v>
      </c>
      <c r="T48" s="2194" t="s">
        <v>2640</v>
      </c>
      <c r="U48" s="2195" t="s">
        <v>778</v>
      </c>
      <c r="V48" s="2195" t="s">
        <v>2639</v>
      </c>
    </row>
    <row r="49" spans="1:23" ht="13.5" customHeight="1">
      <c r="A49" s="5562" t="s">
        <v>390</v>
      </c>
      <c r="B49" s="5562"/>
      <c r="C49" s="5562"/>
      <c r="D49" s="5562"/>
      <c r="E49" s="5562"/>
      <c r="F49" s="5562"/>
      <c r="G49" s="5562"/>
      <c r="H49" s="5562"/>
      <c r="I49" s="5562"/>
      <c r="J49" s="5571"/>
      <c r="K49" s="5571"/>
      <c r="L49" s="5571"/>
      <c r="M49" s="5571"/>
      <c r="N49" s="5571"/>
      <c r="O49" s="5571"/>
      <c r="P49" s="5571"/>
      <c r="Q49" s="5571"/>
      <c r="R49" s="5571"/>
      <c r="S49" s="5571"/>
      <c r="T49" s="5571"/>
      <c r="U49" s="5571"/>
      <c r="V49" s="5571"/>
    </row>
    <row r="50" spans="1:23" ht="9.75" customHeight="1">
      <c r="A50" s="5564" t="s">
        <v>2655</v>
      </c>
      <c r="B50" s="5564"/>
      <c r="C50" s="5564"/>
      <c r="D50" s="5564"/>
      <c r="E50" s="5564"/>
      <c r="F50" s="5564"/>
      <c r="G50" s="5564"/>
      <c r="H50" s="5564"/>
      <c r="I50" s="5564"/>
      <c r="J50" s="5572"/>
      <c r="K50" s="5572"/>
      <c r="L50" s="5572"/>
      <c r="M50" s="5572"/>
      <c r="N50" s="5572"/>
      <c r="O50" s="5572"/>
      <c r="P50" s="5572"/>
      <c r="Q50" s="5572"/>
      <c r="R50" s="5572"/>
      <c r="S50" s="5572"/>
      <c r="T50" s="5572"/>
      <c r="U50" s="5572"/>
      <c r="V50" s="5572"/>
    </row>
    <row r="51" spans="1:23" ht="9.75" customHeight="1">
      <c r="A51" s="5564" t="s">
        <v>2656</v>
      </c>
      <c r="B51" s="5564"/>
      <c r="C51" s="5564"/>
      <c r="D51" s="5564"/>
      <c r="E51" s="5564"/>
      <c r="F51" s="5564"/>
      <c r="G51" s="5564"/>
      <c r="H51" s="5564"/>
      <c r="I51" s="5564"/>
      <c r="J51" s="5564"/>
      <c r="K51" s="5564"/>
      <c r="L51" s="5564"/>
      <c r="M51" s="5564"/>
      <c r="N51" s="5564"/>
      <c r="O51" s="5564"/>
      <c r="P51" s="5564"/>
      <c r="Q51" s="5564"/>
      <c r="R51" s="5564"/>
      <c r="S51" s="5573"/>
      <c r="T51" s="5573"/>
      <c r="U51" s="5573"/>
      <c r="V51" s="5573"/>
    </row>
    <row r="52" spans="1:23" ht="121.5" customHeight="1">
      <c r="A52" s="5574" t="s">
        <v>2657</v>
      </c>
      <c r="B52" s="5574"/>
      <c r="C52" s="5574"/>
      <c r="D52" s="5574"/>
      <c r="E52" s="5574"/>
      <c r="F52" s="5574"/>
      <c r="G52" s="5574"/>
      <c r="H52" s="5574"/>
      <c r="I52" s="5574"/>
      <c r="J52" s="5574"/>
      <c r="K52" s="5574"/>
      <c r="L52" s="5574"/>
      <c r="M52" s="5574"/>
      <c r="N52" s="5574"/>
      <c r="O52" s="5574"/>
      <c r="P52" s="5574"/>
      <c r="Q52" s="5574"/>
      <c r="R52" s="5574"/>
      <c r="S52" s="5574"/>
      <c r="T52" s="5574"/>
      <c r="U52" s="5574"/>
      <c r="V52" s="5574"/>
      <c r="W52" s="5574"/>
    </row>
    <row r="53" spans="1:23" ht="118.5" customHeight="1">
      <c r="A53" s="5574" t="s">
        <v>2658</v>
      </c>
      <c r="B53" s="5574"/>
      <c r="C53" s="5574"/>
      <c r="D53" s="5574"/>
      <c r="E53" s="5574"/>
      <c r="F53" s="5574"/>
      <c r="G53" s="5574"/>
      <c r="H53" s="5574"/>
      <c r="I53" s="5574"/>
      <c r="J53" s="5574"/>
      <c r="K53" s="5574"/>
      <c r="L53" s="5574"/>
      <c r="M53" s="5574"/>
      <c r="N53" s="5574"/>
      <c r="O53" s="5574"/>
      <c r="P53" s="5574"/>
      <c r="Q53" s="5574"/>
      <c r="R53" s="5574"/>
      <c r="S53" s="5574"/>
      <c r="T53" s="5574"/>
      <c r="U53" s="5574"/>
      <c r="V53" s="5574"/>
      <c r="W53" s="5574"/>
    </row>
    <row r="54" spans="1:23" ht="15.75" customHeight="1">
      <c r="A54" s="2222"/>
      <c r="B54" s="2222"/>
      <c r="C54" s="2222"/>
      <c r="D54" s="2222"/>
      <c r="E54" s="2222"/>
      <c r="F54" s="2222"/>
      <c r="G54" s="2222"/>
      <c r="H54" s="2222"/>
      <c r="I54" s="2222"/>
      <c r="J54" s="2222"/>
      <c r="K54" s="2222"/>
      <c r="L54" s="2222"/>
      <c r="M54" s="2222"/>
      <c r="N54" s="2222"/>
      <c r="O54" s="2222"/>
      <c r="P54" s="2222"/>
      <c r="Q54" s="2222"/>
      <c r="R54" s="2222"/>
      <c r="S54" s="2222"/>
      <c r="T54" s="2222"/>
      <c r="U54" s="2222"/>
      <c r="V54" s="2222"/>
    </row>
    <row r="55" spans="1:23" ht="9.75" customHeight="1">
      <c r="A55" s="2223" t="s">
        <v>427</v>
      </c>
      <c r="B55" s="2223"/>
      <c r="C55" s="2223"/>
      <c r="D55" s="2223"/>
      <c r="E55" s="2223"/>
      <c r="F55" s="2223"/>
      <c r="G55" s="2223"/>
      <c r="H55" s="2223"/>
      <c r="I55" s="2223"/>
      <c r="J55" s="2222"/>
      <c r="K55" s="2222"/>
      <c r="L55" s="2222"/>
      <c r="M55" s="2222"/>
      <c r="N55" s="2222"/>
      <c r="O55" s="2222"/>
      <c r="P55" s="2222"/>
      <c r="Q55" s="2222"/>
      <c r="R55" s="2222"/>
      <c r="S55" s="2222"/>
      <c r="T55" s="2222"/>
      <c r="U55" s="2222"/>
      <c r="V55" s="2222"/>
    </row>
    <row r="56" spans="1:23">
      <c r="A56" s="1277" t="s">
        <v>2659</v>
      </c>
      <c r="B56" s="1277"/>
      <c r="C56" s="1277"/>
      <c r="D56" s="1277"/>
      <c r="E56" s="1277"/>
      <c r="F56" s="1277"/>
      <c r="G56" s="1277"/>
      <c r="H56" s="1277"/>
      <c r="I56" s="1277"/>
    </row>
    <row r="57" spans="1:23">
      <c r="A57" s="1277" t="s">
        <v>2660</v>
      </c>
      <c r="B57" s="1277"/>
      <c r="C57" s="1277"/>
      <c r="D57" s="1277"/>
      <c r="E57" s="1277"/>
      <c r="F57" s="1277"/>
      <c r="G57" s="1277"/>
      <c r="H57" s="1277"/>
      <c r="I57" s="1277"/>
    </row>
    <row r="58" spans="1:23">
      <c r="A58" s="1277" t="s">
        <v>2661</v>
      </c>
      <c r="B58" s="1277"/>
      <c r="C58" s="1277"/>
      <c r="D58" s="1277"/>
      <c r="E58" s="1277"/>
      <c r="F58" s="1277"/>
      <c r="G58" s="1277"/>
      <c r="H58" s="1277"/>
      <c r="I58" s="1277"/>
    </row>
    <row r="59" spans="1:23">
      <c r="A59" s="1277" t="s">
        <v>2662</v>
      </c>
      <c r="B59" s="1277"/>
      <c r="C59" s="1277"/>
      <c r="D59" s="1277"/>
      <c r="E59" s="1277"/>
      <c r="F59" s="1277"/>
      <c r="G59" s="1277"/>
      <c r="H59" s="1277"/>
      <c r="I59" s="1277"/>
    </row>
    <row r="60" spans="1:23">
      <c r="A60" s="1277" t="s">
        <v>2663</v>
      </c>
      <c r="B60" s="1277"/>
      <c r="C60" s="1277"/>
      <c r="D60" s="1277"/>
      <c r="E60" s="1277"/>
      <c r="F60" s="1277"/>
      <c r="G60" s="1277"/>
      <c r="H60" s="1277"/>
      <c r="I60" s="1277"/>
    </row>
    <row r="61" spans="1:23">
      <c r="A61" s="1277" t="s">
        <v>2664</v>
      </c>
      <c r="B61" s="1277"/>
      <c r="C61" s="1277"/>
      <c r="D61" s="1277"/>
      <c r="E61" s="1277"/>
      <c r="F61" s="1277"/>
      <c r="G61" s="1277"/>
      <c r="H61" s="1277"/>
      <c r="I61" s="1277"/>
    </row>
    <row r="62" spans="1:23">
      <c r="J62" s="2213"/>
      <c r="K62" s="2213"/>
      <c r="L62" s="2213"/>
      <c r="M62" s="2213"/>
      <c r="N62" s="2213"/>
      <c r="O62" s="2213"/>
      <c r="P62" s="2213"/>
      <c r="Q62" s="2213"/>
      <c r="U62" s="2213"/>
      <c r="V62" s="2213"/>
    </row>
    <row r="63" spans="1:23">
      <c r="J63" s="2213"/>
      <c r="K63" s="2213"/>
      <c r="L63" s="2213"/>
      <c r="M63" s="2213"/>
      <c r="N63" s="2213"/>
      <c r="O63" s="2213"/>
      <c r="P63" s="2213"/>
      <c r="Q63" s="2213"/>
      <c r="U63" s="2213"/>
      <c r="V63" s="2213"/>
    </row>
    <row r="64" spans="1:23">
      <c r="J64" s="2213"/>
      <c r="K64" s="2213"/>
      <c r="L64" s="2213"/>
      <c r="M64" s="2213"/>
      <c r="N64" s="2213"/>
      <c r="O64" s="2213"/>
      <c r="P64" s="2213"/>
      <c r="Q64" s="2213"/>
      <c r="U64" s="2213"/>
      <c r="V64" s="2213"/>
    </row>
    <row r="65" spans="10:22">
      <c r="J65" s="2213"/>
      <c r="K65" s="2213"/>
      <c r="L65" s="2213"/>
      <c r="M65" s="2213"/>
      <c r="N65" s="2213"/>
      <c r="O65" s="2213"/>
      <c r="P65" s="2213"/>
      <c r="Q65" s="2213"/>
      <c r="U65" s="2213"/>
      <c r="V65" s="2213"/>
    </row>
    <row r="66" spans="10:22">
      <c r="J66" s="2213"/>
      <c r="K66" s="2213"/>
      <c r="L66" s="2213"/>
      <c r="M66" s="2213"/>
      <c r="N66" s="2213"/>
      <c r="O66" s="2213"/>
      <c r="P66" s="2213"/>
      <c r="Q66" s="2213"/>
      <c r="U66" s="2213"/>
      <c r="V66" s="2213"/>
    </row>
    <row r="67" spans="10:22">
      <c r="J67" s="2213"/>
      <c r="K67" s="2213"/>
      <c r="L67" s="2213"/>
      <c r="M67" s="2213"/>
      <c r="N67" s="2213"/>
      <c r="O67" s="2213"/>
      <c r="P67" s="2213"/>
      <c r="Q67" s="2213"/>
      <c r="U67" s="2213"/>
      <c r="V67" s="2213"/>
    </row>
    <row r="68" spans="10:22">
      <c r="J68" s="2213"/>
      <c r="K68" s="2213"/>
      <c r="L68" s="2213"/>
      <c r="M68" s="2213"/>
      <c r="N68" s="2213"/>
      <c r="O68" s="2213"/>
      <c r="P68" s="2213"/>
      <c r="Q68" s="2213"/>
      <c r="U68" s="2213"/>
      <c r="V68" s="2213"/>
    </row>
    <row r="69" spans="10:22">
      <c r="R69" s="2224"/>
      <c r="S69" s="2224"/>
      <c r="T69" s="2224"/>
      <c r="U69" s="2224"/>
      <c r="V69" s="2224"/>
    </row>
    <row r="70" spans="10:22">
      <c r="R70" s="2224"/>
      <c r="S70" s="2224"/>
      <c r="T70" s="2224"/>
      <c r="U70" s="2224"/>
      <c r="V70" s="2224"/>
    </row>
  </sheetData>
  <mergeCells count="39">
    <mergeCell ref="P5:Q5"/>
    <mergeCell ref="A1:V1"/>
    <mergeCell ref="A2:V2"/>
    <mergeCell ref="A3:A6"/>
    <mergeCell ref="B3:Q3"/>
    <mergeCell ref="R3:T4"/>
    <mergeCell ref="U3:V4"/>
    <mergeCell ref="B4:I4"/>
    <mergeCell ref="J4:K5"/>
    <mergeCell ref="L4:Q4"/>
    <mergeCell ref="B5:C5"/>
    <mergeCell ref="D5:E5"/>
    <mergeCell ref="F5:G5"/>
    <mergeCell ref="H5:I5"/>
    <mergeCell ref="L5:M5"/>
    <mergeCell ref="N5:O5"/>
    <mergeCell ref="B6:R6"/>
    <mergeCell ref="J7:P7"/>
    <mergeCell ref="J35:P35"/>
    <mergeCell ref="A45:A48"/>
    <mergeCell ref="B45:Q45"/>
    <mergeCell ref="R45:T46"/>
    <mergeCell ref="P47:Q47"/>
    <mergeCell ref="B48:R48"/>
    <mergeCell ref="U45:V46"/>
    <mergeCell ref="B46:I46"/>
    <mergeCell ref="J46:K47"/>
    <mergeCell ref="L46:Q46"/>
    <mergeCell ref="B47:C47"/>
    <mergeCell ref="D47:E47"/>
    <mergeCell ref="F47:G47"/>
    <mergeCell ref="H47:I47"/>
    <mergeCell ref="L47:M47"/>
    <mergeCell ref="N47:O47"/>
    <mergeCell ref="A49:V49"/>
    <mergeCell ref="A50:V50"/>
    <mergeCell ref="A51:V51"/>
    <mergeCell ref="A52:W52"/>
    <mergeCell ref="A53:W53"/>
  </mergeCells>
  <hyperlinks>
    <hyperlink ref="A56" r:id="rId1"/>
    <hyperlink ref="A57" r:id="rId2"/>
    <hyperlink ref="A58" r:id="rId3"/>
    <hyperlink ref="A59" r:id="rId4"/>
    <hyperlink ref="A60" r:id="rId5"/>
    <hyperlink ref="A61" r:id="rId6"/>
    <hyperlink ref="R5" r:id="rId7"/>
    <hyperlink ref="S5" r:id="rId8"/>
    <hyperlink ref="T5" r:id="rId9"/>
    <hyperlink ref="U5" r:id="rId10"/>
    <hyperlink ref="V5" r:id="rId11"/>
    <hyperlink ref="V47" r:id="rId12"/>
    <hyperlink ref="U47" r:id="rId13"/>
    <hyperlink ref="R47" r:id="rId14"/>
    <hyperlink ref="S47" r:id="rId15"/>
    <hyperlink ref="T47" r:id="rId16"/>
    <hyperlink ref="B3:P3" r:id="rId17" display="Pescadores/as matriculados/as em 31 de dezembro"/>
    <hyperlink ref="B45:P45" r:id="rId18" display="Fishermen registered at 31 December"/>
  </hyperlinks>
  <printOptions horizontalCentered="1"/>
  <pageMargins left="0.39370078740157483" right="0.39370078740157483" top="0.39370078740157483" bottom="0.39370078740157483" header="0" footer="0"/>
  <pageSetup paperSize="9" orientation="portrait" r:id="rId19"/>
  <headerFooter alignWithMargins="0"/>
</worksheet>
</file>

<file path=xl/worksheets/sheet99.xml><?xml version="1.0" encoding="utf-8"?>
<worksheet xmlns="http://schemas.openxmlformats.org/spreadsheetml/2006/main" xmlns:r="http://schemas.openxmlformats.org/officeDocument/2006/relationships">
  <dimension ref="A1:M112"/>
  <sheetViews>
    <sheetView showGridLines="0" zoomScaleNormal="100" zoomScaleSheetLayoutView="100" workbookViewId="0">
      <selection activeCell="A2" sqref="A2:D2"/>
    </sheetView>
  </sheetViews>
  <sheetFormatPr defaultColWidth="7.85546875" defaultRowHeight="12.75"/>
  <cols>
    <col min="1" max="1" width="21.140625" style="2264" customWidth="1"/>
    <col min="2" max="3" width="24.28515625" style="2263" customWidth="1"/>
    <col min="4" max="4" width="23.7109375" style="2264" bestFit="1" customWidth="1"/>
    <col min="5" max="5" width="8" style="2263" customWidth="1"/>
    <col min="6" max="16384" width="7.85546875" style="2227"/>
  </cols>
  <sheetData>
    <row r="1" spans="1:7" s="2226" customFormat="1" ht="30" customHeight="1">
      <c r="A1" s="5613" t="s">
        <v>2665</v>
      </c>
      <c r="B1" s="5613"/>
      <c r="C1" s="5613"/>
      <c r="D1" s="5613"/>
      <c r="E1" s="2225"/>
    </row>
    <row r="2" spans="1:7" s="2226" customFormat="1" ht="30" customHeight="1">
      <c r="A2" s="5614" t="s">
        <v>2666</v>
      </c>
      <c r="B2" s="5614"/>
      <c r="C2" s="5614"/>
      <c r="D2" s="5614"/>
      <c r="E2" s="2225"/>
    </row>
    <row r="3" spans="1:7" ht="13.5" customHeight="1">
      <c r="A3" s="5615"/>
      <c r="B3" s="5616" t="s">
        <v>2667</v>
      </c>
      <c r="C3" s="5616"/>
      <c r="D3" s="5617"/>
      <c r="E3"/>
      <c r="F3"/>
    </row>
    <row r="4" spans="1:7" ht="13.5" customHeight="1">
      <c r="A4" s="5615"/>
      <c r="B4" s="2228" t="s">
        <v>2219</v>
      </c>
      <c r="C4" s="2229" t="s">
        <v>766</v>
      </c>
      <c r="D4" s="5617"/>
      <c r="E4"/>
      <c r="F4"/>
    </row>
    <row r="5" spans="1:7" ht="12.75" customHeight="1">
      <c r="A5" s="2230" t="s">
        <v>205</v>
      </c>
      <c r="B5" s="2231"/>
      <c r="C5" s="2231"/>
      <c r="D5" s="2232"/>
      <c r="E5" s="2233"/>
      <c r="F5"/>
    </row>
    <row r="6" spans="1:7" ht="12.75" customHeight="1">
      <c r="A6" s="2230">
        <v>1991</v>
      </c>
      <c r="B6" s="2234">
        <v>305431</v>
      </c>
      <c r="C6" s="2234">
        <v>394940</v>
      </c>
      <c r="D6" s="2232"/>
      <c r="E6" s="2235"/>
      <c r="F6" s="2234"/>
      <c r="G6" s="2234"/>
    </row>
    <row r="7" spans="1:7" ht="12.75" customHeight="1">
      <c r="A7" s="2230">
        <v>1992</v>
      </c>
      <c r="B7" s="2234">
        <v>277820</v>
      </c>
      <c r="C7" s="2234">
        <v>330111</v>
      </c>
      <c r="D7" s="2232"/>
      <c r="E7" s="2235"/>
      <c r="F7" s="2234"/>
      <c r="G7" s="2234"/>
    </row>
    <row r="8" spans="1:7" ht="12.75" customHeight="1">
      <c r="A8" s="2230">
        <v>1993</v>
      </c>
      <c r="B8" s="2234">
        <v>269461</v>
      </c>
      <c r="C8" s="2234">
        <v>301224</v>
      </c>
      <c r="D8" s="2232"/>
      <c r="E8" s="2235"/>
      <c r="F8" s="2234"/>
      <c r="G8" s="2234"/>
    </row>
    <row r="9" spans="1:7" ht="12.75" customHeight="1">
      <c r="A9" s="2230">
        <v>1994</v>
      </c>
      <c r="B9" s="2234">
        <v>245956</v>
      </c>
      <c r="C9" s="2234">
        <v>292112</v>
      </c>
      <c r="D9" s="2232"/>
      <c r="E9" s="2235"/>
      <c r="F9" s="2234"/>
      <c r="G9" s="2234"/>
    </row>
    <row r="10" spans="1:7" ht="12.75" customHeight="1">
      <c r="A10" s="2230">
        <v>1995</v>
      </c>
      <c r="B10" s="2234">
        <v>212132</v>
      </c>
      <c r="C10" s="2234">
        <v>245447</v>
      </c>
      <c r="D10" s="2232"/>
      <c r="E10" s="2235"/>
      <c r="F10" s="2234"/>
      <c r="G10" s="2234"/>
    </row>
    <row r="11" spans="1:7" ht="12.75" customHeight="1">
      <c r="A11" s="2230">
        <v>1996</v>
      </c>
      <c r="B11" s="2234">
        <v>203112</v>
      </c>
      <c r="C11" s="2234">
        <v>248500</v>
      </c>
      <c r="D11" s="2232"/>
      <c r="E11" s="2235"/>
      <c r="F11" s="2234"/>
      <c r="G11" s="2234"/>
    </row>
    <row r="12" spans="1:7" ht="12.75" customHeight="1">
      <c r="A12" s="2230">
        <v>1997</v>
      </c>
      <c r="B12" s="2234">
        <v>185036</v>
      </c>
      <c r="C12" s="2234">
        <v>241911</v>
      </c>
      <c r="D12" s="2232"/>
      <c r="E12" s="2235"/>
      <c r="F12" s="2234"/>
      <c r="G12" s="2234"/>
    </row>
    <row r="13" spans="1:7" ht="12.75" customHeight="1">
      <c r="A13" s="2230">
        <v>1998</v>
      </c>
      <c r="B13" s="2234">
        <v>189553</v>
      </c>
      <c r="C13" s="2234">
        <v>254018</v>
      </c>
      <c r="D13" s="2232"/>
      <c r="E13" s="2235"/>
      <c r="F13" s="2234"/>
      <c r="G13" s="2234"/>
    </row>
    <row r="14" spans="1:7" ht="12.75" customHeight="1">
      <c r="A14" s="2230">
        <v>1999</v>
      </c>
      <c r="B14" s="2234">
        <v>170446</v>
      </c>
      <c r="C14" s="2234">
        <v>256589</v>
      </c>
      <c r="D14" s="2232"/>
      <c r="E14" s="2235"/>
      <c r="F14" s="2234"/>
      <c r="G14" s="2234"/>
    </row>
    <row r="15" spans="1:7" ht="12.75" customHeight="1">
      <c r="A15" s="2230">
        <v>2000</v>
      </c>
      <c r="B15" s="2234">
        <v>152188</v>
      </c>
      <c r="C15" s="2236">
        <v>251568</v>
      </c>
      <c r="D15" s="2232"/>
      <c r="E15" s="2235"/>
      <c r="F15" s="2234"/>
      <c r="G15" s="2236"/>
    </row>
    <row r="16" spans="1:7" ht="12.75" customHeight="1">
      <c r="A16" s="2230">
        <v>2001</v>
      </c>
      <c r="B16" s="2234">
        <v>146094</v>
      </c>
      <c r="C16" s="2234">
        <v>255291</v>
      </c>
      <c r="D16" s="2232"/>
      <c r="E16" s="2237"/>
      <c r="F16" s="2234"/>
      <c r="G16" s="2234"/>
    </row>
    <row r="17" spans="1:7" ht="12.75" customHeight="1">
      <c r="A17" s="2230">
        <v>2002</v>
      </c>
      <c r="B17" s="2234">
        <v>148246</v>
      </c>
      <c r="C17" s="2234">
        <v>267042</v>
      </c>
      <c r="D17" s="2232"/>
      <c r="E17" s="2238"/>
      <c r="F17" s="2234"/>
      <c r="G17" s="2234"/>
    </row>
    <row r="18" spans="1:7" ht="12.75" customHeight="1">
      <c r="A18" s="2230">
        <v>2003</v>
      </c>
      <c r="B18" s="2234">
        <v>151576</v>
      </c>
      <c r="C18" s="2234">
        <v>271592</v>
      </c>
      <c r="D18" s="2232"/>
      <c r="E18" s="2238"/>
      <c r="F18" s="2234"/>
      <c r="G18" s="2234"/>
    </row>
    <row r="19" spans="1:7" ht="12.75" customHeight="1">
      <c r="A19" s="2230">
        <v>2004</v>
      </c>
      <c r="B19" s="2239">
        <v>152532</v>
      </c>
      <c r="C19" s="2239">
        <v>259522</v>
      </c>
      <c r="D19" s="2232"/>
      <c r="E19" s="2238"/>
      <c r="F19" s="2239"/>
      <c r="G19" s="2239"/>
    </row>
    <row r="20" spans="1:7" ht="12.75" customHeight="1">
      <c r="A20" s="2230">
        <v>2005</v>
      </c>
      <c r="B20" s="2240">
        <v>145656</v>
      </c>
      <c r="C20" s="2240">
        <v>255000</v>
      </c>
      <c r="D20" s="2232"/>
      <c r="E20" s="2238"/>
      <c r="F20" s="2240"/>
      <c r="G20" s="2240"/>
    </row>
    <row r="21" spans="1:7" ht="12.75" customHeight="1">
      <c r="A21" s="2230">
        <v>2006</v>
      </c>
      <c r="B21" s="2240">
        <v>141683</v>
      </c>
      <c r="C21" s="2240">
        <v>244300</v>
      </c>
      <c r="D21" s="2232"/>
      <c r="E21" s="2237"/>
      <c r="F21" s="2240"/>
      <c r="G21" s="2240"/>
    </row>
    <row r="22" spans="1:7" ht="12.75" customHeight="1">
      <c r="A22" s="2230">
        <v>2007</v>
      </c>
      <c r="B22" s="2240">
        <v>160834</v>
      </c>
      <c r="C22" s="2240">
        <v>275295</v>
      </c>
      <c r="D22" s="2232"/>
      <c r="E22" s="2241"/>
      <c r="F22" s="2240"/>
      <c r="G22" s="2240"/>
    </row>
    <row r="23" spans="1:7" ht="12.75" customHeight="1">
      <c r="A23" s="2230">
        <v>2008</v>
      </c>
      <c r="B23" s="2240">
        <v>170050</v>
      </c>
      <c r="C23" s="2240">
        <v>295129</v>
      </c>
      <c r="D23" s="2232"/>
      <c r="E23" s="2241"/>
      <c r="F23" s="2240"/>
      <c r="G23" s="2240"/>
    </row>
    <row r="24" spans="1:7" ht="12.75" customHeight="1">
      <c r="A24" s="2230">
        <v>2009</v>
      </c>
      <c r="B24" s="2240">
        <v>144792</v>
      </c>
      <c r="C24" s="2240">
        <v>254831</v>
      </c>
      <c r="D24" s="2242"/>
      <c r="E24" s="2241"/>
      <c r="F24" s="2240"/>
      <c r="G24" s="2240"/>
    </row>
    <row r="25" spans="1:7" ht="12.75" customHeight="1">
      <c r="A25" s="2230">
        <v>2010</v>
      </c>
      <c r="B25" s="2240">
        <v>166304</v>
      </c>
      <c r="C25" s="2240">
        <v>271972</v>
      </c>
      <c r="D25" s="2242"/>
      <c r="E25" s="2241"/>
      <c r="F25" s="2240"/>
      <c r="G25" s="2240"/>
    </row>
    <row r="26" spans="1:7" ht="12.75" customHeight="1">
      <c r="A26" s="2230">
        <v>2011</v>
      </c>
      <c r="B26" s="2243">
        <v>164236</v>
      </c>
      <c r="C26" s="2243">
        <v>285880</v>
      </c>
      <c r="D26" s="2232"/>
      <c r="E26" s="2241"/>
      <c r="F26" s="2243"/>
      <c r="G26" s="2243"/>
    </row>
    <row r="27" spans="1:7" ht="12.75" customHeight="1">
      <c r="A27" s="2230">
        <v>2012</v>
      </c>
      <c r="B27" s="2243">
        <v>151343</v>
      </c>
      <c r="C27" s="2243">
        <v>281307</v>
      </c>
      <c r="D27" s="2232"/>
      <c r="E27" s="2241"/>
      <c r="F27" s="2243"/>
      <c r="G27" s="2243"/>
    </row>
    <row r="28" spans="1:7" ht="12.75" customHeight="1">
      <c r="A28" s="2230">
        <v>2013</v>
      </c>
      <c r="B28" s="2243">
        <v>144654</v>
      </c>
      <c r="C28" s="2243">
        <v>253148</v>
      </c>
      <c r="D28" s="2232"/>
      <c r="E28" s="2241"/>
      <c r="F28" s="2243"/>
      <c r="G28" s="2243"/>
    </row>
    <row r="29" spans="1:7" ht="12.75" customHeight="1">
      <c r="A29" s="2230">
        <v>2014</v>
      </c>
      <c r="B29" s="2243">
        <v>119890</v>
      </c>
      <c r="C29" s="2243">
        <v>250501</v>
      </c>
      <c r="D29" s="2232"/>
      <c r="E29" s="2241"/>
      <c r="F29" s="2243"/>
      <c r="G29" s="2243"/>
    </row>
    <row r="30" spans="1:7" ht="12.75" customHeight="1">
      <c r="A30" s="2230">
        <v>2015</v>
      </c>
      <c r="B30" s="2243">
        <v>140831</v>
      </c>
      <c r="C30" s="2243">
        <v>260984</v>
      </c>
      <c r="D30" s="2232"/>
      <c r="E30" s="2241"/>
      <c r="F30" s="2243"/>
      <c r="G30" s="2243"/>
    </row>
    <row r="31" spans="1:7" ht="12.75" customHeight="1">
      <c r="A31" s="2230">
        <v>2016</v>
      </c>
      <c r="B31" s="2244">
        <v>124264</v>
      </c>
      <c r="C31" s="2244">
        <v>269499</v>
      </c>
      <c r="D31" s="2232"/>
      <c r="E31" s="2245"/>
      <c r="F31" s="2244"/>
      <c r="G31" s="2244"/>
    </row>
    <row r="32" spans="1:7" ht="12.75" customHeight="1">
      <c r="A32" s="2246">
        <v>2017</v>
      </c>
      <c r="B32" s="2247"/>
      <c r="C32" s="2247"/>
      <c r="D32" s="2242"/>
      <c r="E32" s="2237"/>
      <c r="F32" s="2248"/>
    </row>
    <row r="33" spans="1:13" s="2255" customFormat="1" ht="12.75" customHeight="1">
      <c r="A33" s="2249" t="s">
        <v>84</v>
      </c>
      <c r="B33" s="2250">
        <v>118395</v>
      </c>
      <c r="C33" s="2250">
        <v>272360</v>
      </c>
      <c r="D33" s="2249" t="s">
        <v>84</v>
      </c>
      <c r="E33" s="2251"/>
      <c r="F33" s="2252"/>
      <c r="G33" s="2253"/>
      <c r="H33" s="2253"/>
      <c r="I33" s="2254"/>
      <c r="J33" s="2254"/>
      <c r="K33" s="2254"/>
      <c r="L33" s="2254"/>
      <c r="M33" s="2254"/>
    </row>
    <row r="34" spans="1:13" s="2255" customFormat="1" ht="12.75" customHeight="1">
      <c r="A34" s="2237" t="s">
        <v>2668</v>
      </c>
      <c r="B34" s="2250">
        <v>188</v>
      </c>
      <c r="C34" s="2250">
        <v>1902</v>
      </c>
      <c r="D34" s="2252" t="s">
        <v>2614</v>
      </c>
      <c r="E34" s="2251"/>
      <c r="F34" s="2237"/>
      <c r="G34" s="2253"/>
      <c r="H34" s="2253"/>
      <c r="I34" s="2254"/>
      <c r="J34" s="2254"/>
      <c r="K34" s="2254"/>
      <c r="L34" s="2254"/>
      <c r="M34" s="2254"/>
    </row>
    <row r="35" spans="1:13" s="2255" customFormat="1" ht="12.75" customHeight="1">
      <c r="A35" s="2237" t="s">
        <v>2610</v>
      </c>
      <c r="B35" s="2250">
        <v>99834</v>
      </c>
      <c r="C35" s="2250">
        <v>191800</v>
      </c>
      <c r="D35" s="2252" t="s">
        <v>2615</v>
      </c>
      <c r="E35" s="2251"/>
      <c r="F35" s="2237"/>
      <c r="G35" s="2253"/>
      <c r="H35" s="2253"/>
      <c r="I35" s="2254"/>
      <c r="J35" s="2254"/>
      <c r="K35" s="2254"/>
      <c r="L35" s="2254"/>
      <c r="M35" s="2254"/>
    </row>
    <row r="36" spans="1:13" ht="12.75" customHeight="1">
      <c r="A36" s="2256" t="s">
        <v>2669</v>
      </c>
      <c r="B36" s="2243">
        <v>309</v>
      </c>
      <c r="C36" s="2243">
        <v>1374</v>
      </c>
      <c r="D36" s="2257" t="s">
        <v>2670</v>
      </c>
      <c r="E36" s="2258"/>
      <c r="F36" s="2237"/>
      <c r="G36" s="2253"/>
      <c r="H36" s="2253"/>
      <c r="I36" s="2259"/>
      <c r="J36" s="2259"/>
      <c r="K36" s="2259"/>
      <c r="L36" s="2259"/>
      <c r="M36" s="2259"/>
    </row>
    <row r="37" spans="1:13" ht="12.75" customHeight="1">
      <c r="A37" s="2256" t="s">
        <v>2671</v>
      </c>
      <c r="B37" s="2243">
        <v>160</v>
      </c>
      <c r="C37" s="2243">
        <v>451</v>
      </c>
      <c r="D37" s="2257" t="s">
        <v>2672</v>
      </c>
      <c r="E37" s="2258"/>
      <c r="F37" s="2237"/>
      <c r="G37" s="2253"/>
      <c r="H37" s="2253"/>
      <c r="I37" s="2259"/>
      <c r="J37" s="2259"/>
      <c r="K37" s="2259"/>
      <c r="L37" s="2259"/>
      <c r="M37" s="2259"/>
    </row>
    <row r="38" spans="1:13" ht="12.75" customHeight="1">
      <c r="A38" s="2256" t="s">
        <v>2673</v>
      </c>
      <c r="B38" s="2243">
        <v>8236</v>
      </c>
      <c r="C38" s="2243">
        <v>21845</v>
      </c>
      <c r="D38" s="2257" t="s">
        <v>2674</v>
      </c>
      <c r="E38" s="2258"/>
      <c r="F38" s="2237"/>
      <c r="G38" s="2253"/>
      <c r="H38" s="2253"/>
      <c r="I38" s="2259"/>
      <c r="J38" s="2259"/>
      <c r="K38" s="2259"/>
      <c r="L38" s="2259"/>
      <c r="M38" s="2259"/>
    </row>
    <row r="39" spans="1:13" ht="12.75" customHeight="1">
      <c r="A39" s="2256" t="s">
        <v>2675</v>
      </c>
      <c r="B39" s="2243">
        <v>19</v>
      </c>
      <c r="C39" s="2243">
        <v>108</v>
      </c>
      <c r="D39" s="2257" t="s">
        <v>2676</v>
      </c>
      <c r="E39" s="2258"/>
      <c r="F39" s="2237"/>
      <c r="G39" s="2253"/>
      <c r="H39" s="2253"/>
      <c r="I39" s="2259"/>
      <c r="J39" s="2259"/>
      <c r="K39" s="2259"/>
      <c r="L39" s="2259"/>
      <c r="M39" s="2259"/>
    </row>
    <row r="40" spans="1:13" ht="12.75" customHeight="1">
      <c r="A40" s="2256" t="s">
        <v>2677</v>
      </c>
      <c r="B40" s="2243">
        <v>596</v>
      </c>
      <c r="C40" s="2243">
        <v>2774</v>
      </c>
      <c r="D40" s="2257" t="s">
        <v>2678</v>
      </c>
      <c r="E40" s="2258"/>
      <c r="F40" s="2237"/>
      <c r="G40" s="2253"/>
      <c r="H40" s="2253"/>
      <c r="I40" s="2259"/>
      <c r="J40" s="2259"/>
      <c r="K40" s="2259"/>
      <c r="L40" s="2259"/>
      <c r="M40" s="2259"/>
    </row>
    <row r="41" spans="1:13" ht="12.75" customHeight="1">
      <c r="A41" s="2256" t="s">
        <v>2679</v>
      </c>
      <c r="B41" s="2243">
        <v>104</v>
      </c>
      <c r="C41" s="2243">
        <v>624</v>
      </c>
      <c r="D41" s="2257" t="s">
        <v>2680</v>
      </c>
      <c r="E41" s="2258"/>
      <c r="F41" s="2237"/>
      <c r="G41" s="2253"/>
      <c r="H41" s="2253"/>
      <c r="I41" s="2259"/>
      <c r="J41" s="2259"/>
      <c r="K41" s="2259"/>
      <c r="L41" s="2259"/>
      <c r="M41" s="2259"/>
    </row>
    <row r="42" spans="1:13" ht="12.75" customHeight="1">
      <c r="A42" s="2256" t="s">
        <v>2681</v>
      </c>
      <c r="B42" s="2243">
        <v>9021</v>
      </c>
      <c r="C42" s="2243">
        <v>14219</v>
      </c>
      <c r="D42" s="2257" t="s">
        <v>2682</v>
      </c>
      <c r="E42" s="2258"/>
      <c r="F42" s="2237"/>
      <c r="G42" s="2253"/>
      <c r="H42" s="2253"/>
      <c r="I42" s="2259"/>
      <c r="J42" s="2259"/>
      <c r="K42" s="2259"/>
      <c r="L42" s="2259"/>
      <c r="M42" s="2259"/>
    </row>
    <row r="43" spans="1:13" ht="12.75" customHeight="1">
      <c r="A43" s="2256" t="s">
        <v>2683</v>
      </c>
      <c r="B43" s="2243">
        <v>19054</v>
      </c>
      <c r="C43" s="2243">
        <v>16213</v>
      </c>
      <c r="D43" s="2257" t="s">
        <v>2684</v>
      </c>
      <c r="E43" s="2258"/>
      <c r="F43" s="2237"/>
      <c r="G43" s="2253"/>
      <c r="H43" s="2253"/>
      <c r="I43" s="2259"/>
      <c r="J43" s="2259"/>
      <c r="K43" s="2259"/>
      <c r="L43" s="2259"/>
      <c r="M43" s="2259"/>
    </row>
    <row r="44" spans="1:13" ht="12.75" customHeight="1">
      <c r="A44" s="2256" t="s">
        <v>2685</v>
      </c>
      <c r="B44" s="2243">
        <v>4573</v>
      </c>
      <c r="C44" s="2243">
        <v>3128</v>
      </c>
      <c r="D44" s="2257" t="s">
        <v>2686</v>
      </c>
      <c r="E44" s="2258"/>
      <c r="F44" s="2237"/>
      <c r="G44" s="2253"/>
      <c r="H44" s="2253"/>
      <c r="I44" s="2259"/>
      <c r="J44" s="2259"/>
      <c r="K44" s="2259"/>
      <c r="L44" s="2259"/>
      <c r="M44" s="2259"/>
    </row>
    <row r="45" spans="1:13" ht="12.75" customHeight="1">
      <c r="A45" s="2256" t="s">
        <v>2687</v>
      </c>
      <c r="B45" s="2243">
        <v>19482</v>
      </c>
      <c r="C45" s="2243">
        <v>8282</v>
      </c>
      <c r="D45" s="2257" t="s">
        <v>2688</v>
      </c>
      <c r="E45" s="2258"/>
      <c r="F45" s="2237"/>
      <c r="G45" s="2253"/>
      <c r="H45" s="2253"/>
      <c r="I45" s="2259"/>
      <c r="J45" s="2259"/>
      <c r="K45" s="2259"/>
      <c r="L45" s="2259"/>
      <c r="M45" s="2259"/>
    </row>
    <row r="46" spans="1:13" ht="12.75" customHeight="1">
      <c r="A46" s="2256" t="s">
        <v>2689</v>
      </c>
      <c r="B46" s="2243">
        <v>215</v>
      </c>
      <c r="C46" s="2243">
        <v>3674</v>
      </c>
      <c r="D46" s="2257" t="s">
        <v>2690</v>
      </c>
      <c r="E46" s="2258"/>
      <c r="F46" s="2237"/>
      <c r="G46" s="2253"/>
      <c r="H46" s="2253"/>
      <c r="I46" s="2259"/>
      <c r="J46" s="2259"/>
      <c r="K46" s="2259"/>
      <c r="L46" s="2259"/>
      <c r="M46" s="2259"/>
    </row>
    <row r="47" spans="1:13" ht="12.75" customHeight="1">
      <c r="A47" s="2256" t="s">
        <v>2691</v>
      </c>
      <c r="B47" s="2243">
        <v>1302</v>
      </c>
      <c r="C47" s="2243">
        <v>3422</v>
      </c>
      <c r="D47" s="2257" t="s">
        <v>2692</v>
      </c>
      <c r="E47" s="2258"/>
      <c r="F47" s="2237"/>
      <c r="G47" s="2253"/>
      <c r="H47" s="2253"/>
      <c r="I47" s="2259"/>
      <c r="J47" s="2259"/>
      <c r="K47" s="2259"/>
      <c r="L47" s="2259"/>
      <c r="M47" s="2259"/>
    </row>
    <row r="48" spans="1:13" ht="12.75" customHeight="1">
      <c r="A48" s="2256" t="s">
        <v>2693</v>
      </c>
      <c r="B48" s="2243">
        <v>348</v>
      </c>
      <c r="C48" s="2243">
        <v>2882</v>
      </c>
      <c r="D48" s="2260" t="s">
        <v>2694</v>
      </c>
      <c r="E48" s="2258"/>
      <c r="F48" s="2237"/>
      <c r="G48" s="2253"/>
      <c r="H48" s="2253"/>
      <c r="I48" s="2259"/>
      <c r="J48" s="2259"/>
      <c r="K48" s="2259"/>
      <c r="L48" s="2259"/>
      <c r="M48" s="2259"/>
    </row>
    <row r="49" spans="1:13" ht="12.75" customHeight="1">
      <c r="A49" s="2256" t="s">
        <v>2695</v>
      </c>
      <c r="B49" s="2243">
        <v>265</v>
      </c>
      <c r="C49" s="2243">
        <v>3129</v>
      </c>
      <c r="D49" s="2257" t="s">
        <v>2696</v>
      </c>
      <c r="E49" s="2258"/>
      <c r="F49" s="2237"/>
      <c r="G49" s="2253"/>
      <c r="H49" s="2253"/>
      <c r="I49" s="2259"/>
      <c r="J49" s="2259"/>
      <c r="K49" s="2259"/>
      <c r="L49" s="2259"/>
      <c r="M49" s="2259"/>
    </row>
    <row r="50" spans="1:13" ht="12.75" customHeight="1">
      <c r="A50" s="2256" t="s">
        <v>2697</v>
      </c>
      <c r="B50" s="2243">
        <v>277</v>
      </c>
      <c r="C50" s="2243">
        <v>3764</v>
      </c>
      <c r="D50" s="2257" t="s">
        <v>2698</v>
      </c>
      <c r="E50" s="2258"/>
      <c r="F50" s="2237"/>
      <c r="G50" s="2253"/>
      <c r="H50" s="2253"/>
      <c r="I50" s="2259"/>
      <c r="J50" s="2259"/>
      <c r="K50" s="2259"/>
      <c r="L50" s="2259"/>
      <c r="M50" s="2259"/>
    </row>
    <row r="51" spans="1:13" ht="12.75" customHeight="1">
      <c r="A51" s="2256" t="s">
        <v>2699</v>
      </c>
      <c r="B51" s="2243">
        <v>152</v>
      </c>
      <c r="C51" s="2243">
        <v>796</v>
      </c>
      <c r="D51" s="2257" t="s">
        <v>2700</v>
      </c>
      <c r="E51" s="2258"/>
      <c r="F51" s="2237"/>
      <c r="G51" s="2253"/>
      <c r="H51" s="2253"/>
      <c r="I51" s="2259"/>
      <c r="J51" s="2259"/>
      <c r="K51" s="2259"/>
      <c r="L51" s="2259"/>
      <c r="M51" s="2259"/>
    </row>
    <row r="52" spans="1:13" ht="12.75" customHeight="1">
      <c r="A52" s="2256" t="s">
        <v>2701</v>
      </c>
      <c r="B52" s="2243">
        <v>4342</v>
      </c>
      <c r="C52" s="2243">
        <v>14053</v>
      </c>
      <c r="D52" s="2257" t="s">
        <v>2702</v>
      </c>
      <c r="E52" s="2258"/>
      <c r="F52" s="2237"/>
      <c r="G52" s="2253"/>
      <c r="H52" s="2253"/>
      <c r="I52" s="2259"/>
      <c r="J52" s="2259"/>
      <c r="K52" s="2259"/>
      <c r="L52" s="2259"/>
      <c r="M52" s="2259"/>
    </row>
    <row r="53" spans="1:13" ht="12.75" customHeight="1">
      <c r="A53" s="2256" t="s">
        <v>2703</v>
      </c>
      <c r="B53" s="2243">
        <v>1494</v>
      </c>
      <c r="C53" s="2243">
        <v>4895</v>
      </c>
      <c r="D53" s="2257" t="s">
        <v>2704</v>
      </c>
      <c r="E53" s="2258"/>
      <c r="F53" s="2237"/>
      <c r="G53" s="2253"/>
      <c r="H53" s="2253"/>
      <c r="I53" s="2259"/>
      <c r="J53" s="2259"/>
      <c r="K53" s="2259"/>
      <c r="L53" s="2259"/>
      <c r="M53" s="2259"/>
    </row>
    <row r="54" spans="1:13" ht="12.75" customHeight="1">
      <c r="A54" s="2256" t="s">
        <v>2705</v>
      </c>
      <c r="B54" s="2243">
        <v>1213</v>
      </c>
      <c r="C54" s="2243">
        <v>3019</v>
      </c>
      <c r="D54" s="2257" t="s">
        <v>2706</v>
      </c>
      <c r="E54" s="2258"/>
      <c r="F54" s="2237"/>
      <c r="G54" s="2253"/>
      <c r="H54" s="2253"/>
      <c r="I54" s="2259"/>
      <c r="J54" s="2259"/>
      <c r="K54" s="2259"/>
      <c r="L54" s="2259"/>
      <c r="M54" s="2259"/>
    </row>
    <row r="55" spans="1:13" ht="12.75" customHeight="1">
      <c r="A55" s="2256" t="s">
        <v>2707</v>
      </c>
      <c r="B55" s="2243">
        <v>641</v>
      </c>
      <c r="C55" s="2243">
        <v>7334</v>
      </c>
      <c r="D55" s="2257" t="s">
        <v>2708</v>
      </c>
      <c r="E55" s="2258"/>
      <c r="F55" s="2237"/>
      <c r="G55" s="2253"/>
      <c r="H55" s="2253"/>
      <c r="I55" s="2259"/>
      <c r="J55" s="2259"/>
      <c r="K55" s="2259"/>
      <c r="L55" s="2259"/>
      <c r="M55" s="2259"/>
    </row>
    <row r="56" spans="1:13" ht="12.75" customHeight="1">
      <c r="A56" s="2256" t="s">
        <v>2709</v>
      </c>
      <c r="B56" s="2243">
        <v>171</v>
      </c>
      <c r="C56" s="2243">
        <v>2371</v>
      </c>
      <c r="D56" s="2257" t="s">
        <v>2710</v>
      </c>
      <c r="E56" s="2258"/>
      <c r="F56" s="2237"/>
      <c r="G56" s="2253"/>
      <c r="H56" s="2253"/>
      <c r="I56" s="2259"/>
      <c r="J56" s="2259"/>
      <c r="K56" s="2259"/>
      <c r="L56" s="2259"/>
      <c r="M56" s="2259"/>
    </row>
    <row r="57" spans="1:13" ht="12.75" customHeight="1">
      <c r="A57" s="2256" t="s">
        <v>2711</v>
      </c>
      <c r="B57" s="2243">
        <v>633</v>
      </c>
      <c r="C57" s="2243">
        <v>931</v>
      </c>
      <c r="D57" s="2257" t="s">
        <v>2712</v>
      </c>
      <c r="E57" s="2258"/>
      <c r="F57" s="2237"/>
      <c r="G57" s="2253"/>
      <c r="H57" s="2253"/>
      <c r="I57" s="2259"/>
      <c r="J57" s="2259"/>
      <c r="K57" s="2259"/>
      <c r="L57" s="2259"/>
      <c r="M57" s="2259"/>
    </row>
    <row r="58" spans="1:13" ht="12.75" customHeight="1">
      <c r="A58" s="2256" t="s">
        <v>2713</v>
      </c>
      <c r="B58" s="2243">
        <v>14557</v>
      </c>
      <c r="C58" s="2243">
        <v>23868</v>
      </c>
      <c r="D58" s="2257" t="s">
        <v>2714</v>
      </c>
      <c r="E58" s="2258"/>
      <c r="F58" s="2237"/>
      <c r="G58" s="2253"/>
      <c r="H58" s="2253"/>
      <c r="I58" s="2259"/>
      <c r="J58" s="2259"/>
      <c r="K58" s="2259"/>
      <c r="L58" s="2259"/>
      <c r="M58" s="2259"/>
    </row>
    <row r="59" spans="1:13" ht="12.75" customHeight="1">
      <c r="A59" s="2256" t="s">
        <v>2715</v>
      </c>
      <c r="B59" s="2243">
        <v>921</v>
      </c>
      <c r="C59" s="2243">
        <v>4120</v>
      </c>
      <c r="D59" s="2257" t="s">
        <v>2716</v>
      </c>
      <c r="E59" s="2258"/>
      <c r="F59" s="2237"/>
      <c r="G59" s="2253"/>
      <c r="H59" s="2253"/>
      <c r="I59" s="2259"/>
      <c r="J59" s="2259"/>
      <c r="K59" s="2259"/>
      <c r="L59" s="2259"/>
      <c r="M59" s="2259"/>
    </row>
    <row r="60" spans="1:13" ht="12.75" customHeight="1">
      <c r="A60" s="2256" t="s">
        <v>2717</v>
      </c>
      <c r="B60" s="2243">
        <v>65</v>
      </c>
      <c r="C60" s="2243">
        <v>289</v>
      </c>
      <c r="D60" s="2257" t="s">
        <v>2718</v>
      </c>
      <c r="E60" s="2258"/>
      <c r="F60" s="2237"/>
      <c r="G60" s="2253"/>
      <c r="H60" s="2253"/>
      <c r="I60" s="2259"/>
      <c r="J60" s="2259"/>
      <c r="K60" s="2259"/>
      <c r="L60" s="2259"/>
      <c r="M60" s="2259"/>
    </row>
    <row r="61" spans="1:13" ht="12.75" customHeight="1">
      <c r="A61" s="2256" t="s">
        <v>2719</v>
      </c>
      <c r="B61" s="2243">
        <v>544</v>
      </c>
      <c r="C61" s="2243">
        <v>3196</v>
      </c>
      <c r="D61" s="2257" t="s">
        <v>2720</v>
      </c>
      <c r="E61" s="2258"/>
      <c r="F61" s="2237"/>
      <c r="G61" s="2253"/>
      <c r="H61" s="2253"/>
      <c r="I61" s="2259"/>
      <c r="J61" s="2259"/>
      <c r="K61" s="2259"/>
      <c r="L61" s="2259"/>
      <c r="M61" s="2259"/>
    </row>
    <row r="62" spans="1:13" ht="12.75" customHeight="1">
      <c r="A62" s="2256" t="s">
        <v>2721</v>
      </c>
      <c r="B62" s="2243">
        <v>1603</v>
      </c>
      <c r="C62" s="2243">
        <v>817</v>
      </c>
      <c r="D62" s="2257" t="s">
        <v>2722</v>
      </c>
      <c r="E62" s="2258"/>
      <c r="F62" s="2237"/>
      <c r="G62" s="2253"/>
      <c r="H62" s="2253"/>
      <c r="I62" s="2259"/>
      <c r="J62" s="2259"/>
      <c r="K62" s="2259"/>
      <c r="L62" s="2259"/>
      <c r="M62" s="2259"/>
    </row>
    <row r="63" spans="1:13" ht="12.75" customHeight="1">
      <c r="A63" s="2256" t="s">
        <v>2723</v>
      </c>
      <c r="B63" s="2243">
        <v>2</v>
      </c>
      <c r="C63" s="2243">
        <v>6</v>
      </c>
      <c r="D63" s="2257" t="s">
        <v>2724</v>
      </c>
      <c r="E63" s="2258"/>
      <c r="F63" s="2237"/>
      <c r="G63" s="2253"/>
      <c r="H63" s="2253"/>
      <c r="I63" s="2259"/>
      <c r="J63" s="2259"/>
      <c r="K63" s="2259"/>
      <c r="L63" s="2259"/>
      <c r="M63" s="2259"/>
    </row>
    <row r="64" spans="1:13" ht="12.75" customHeight="1">
      <c r="A64" s="2256" t="s">
        <v>2725</v>
      </c>
      <c r="B64" s="2243">
        <v>131</v>
      </c>
      <c r="C64" s="2243">
        <v>416</v>
      </c>
      <c r="D64" s="2257" t="s">
        <v>2726</v>
      </c>
      <c r="E64" s="2258"/>
      <c r="F64" s="2237"/>
      <c r="G64" s="2253"/>
      <c r="H64" s="2253"/>
      <c r="I64" s="2259"/>
      <c r="J64" s="2259"/>
      <c r="K64" s="2259"/>
      <c r="L64" s="2259"/>
      <c r="M64" s="2259"/>
    </row>
    <row r="65" spans="1:13" ht="12.75" customHeight="1">
      <c r="A65" s="2256" t="s">
        <v>2727</v>
      </c>
      <c r="B65" s="2243">
        <v>2026</v>
      </c>
      <c r="C65" s="2243">
        <v>3226</v>
      </c>
      <c r="D65" s="2257" t="s">
        <v>2728</v>
      </c>
      <c r="E65" s="2258"/>
      <c r="F65" s="2237"/>
      <c r="G65" s="2253"/>
      <c r="H65" s="2253"/>
      <c r="I65" s="2259"/>
      <c r="J65" s="2259"/>
      <c r="K65" s="2259"/>
      <c r="L65" s="2259"/>
      <c r="M65" s="2259"/>
    </row>
    <row r="66" spans="1:13" ht="12.75" customHeight="1">
      <c r="A66" s="2256" t="s">
        <v>2729</v>
      </c>
      <c r="B66" s="2243">
        <v>767</v>
      </c>
      <c r="C66" s="2243">
        <v>7740</v>
      </c>
      <c r="D66" s="2257" t="s">
        <v>2730</v>
      </c>
      <c r="E66" s="2258"/>
      <c r="F66" s="2237"/>
      <c r="G66" s="2253"/>
      <c r="H66" s="2253"/>
      <c r="I66" s="2259"/>
      <c r="J66" s="2259"/>
      <c r="K66" s="2259"/>
      <c r="L66" s="2259"/>
      <c r="M66" s="2259"/>
    </row>
    <row r="67" spans="1:13" ht="12.75" customHeight="1">
      <c r="A67" s="2256" t="s">
        <v>2731</v>
      </c>
      <c r="B67" s="2243">
        <v>346</v>
      </c>
      <c r="C67" s="2243">
        <v>651</v>
      </c>
      <c r="D67" s="2257" t="s">
        <v>2732</v>
      </c>
      <c r="E67" s="2258"/>
      <c r="F67" s="2237"/>
      <c r="G67" s="2253"/>
      <c r="H67" s="2253"/>
      <c r="I67" s="2259"/>
      <c r="J67" s="2259"/>
      <c r="K67" s="2259"/>
      <c r="L67" s="2259"/>
      <c r="M67" s="2259"/>
    </row>
    <row r="68" spans="1:13" ht="12.75" customHeight="1">
      <c r="A68" s="2256" t="s">
        <v>2733</v>
      </c>
      <c r="B68" s="2243">
        <v>605</v>
      </c>
      <c r="C68" s="2243">
        <v>171</v>
      </c>
      <c r="D68" s="2257" t="s">
        <v>2734</v>
      </c>
      <c r="E68" s="2258"/>
      <c r="F68" s="2237"/>
      <c r="G68" s="2253"/>
      <c r="H68" s="2253"/>
      <c r="I68" s="2259"/>
      <c r="J68" s="2259"/>
      <c r="K68" s="2259"/>
      <c r="L68" s="2259"/>
      <c r="M68" s="2259"/>
    </row>
    <row r="69" spans="1:13" ht="12.75" customHeight="1">
      <c r="A69" s="2256" t="s">
        <v>2735</v>
      </c>
      <c r="B69" s="2243">
        <v>568</v>
      </c>
      <c r="C69" s="2243">
        <v>8006</v>
      </c>
      <c r="D69" s="2257" t="s">
        <v>2736</v>
      </c>
      <c r="E69" s="2258"/>
      <c r="F69" s="2237"/>
      <c r="G69" s="2253"/>
      <c r="H69" s="2253"/>
      <c r="I69" s="2259"/>
      <c r="J69" s="2259"/>
      <c r="K69" s="2259"/>
      <c r="L69" s="2259"/>
      <c r="M69" s="2259"/>
    </row>
    <row r="70" spans="1:13" ht="12.75" customHeight="1">
      <c r="A70" s="2256" t="s">
        <v>2737</v>
      </c>
      <c r="B70" s="2243">
        <v>263</v>
      </c>
      <c r="C70" s="2243">
        <v>155</v>
      </c>
      <c r="D70" s="2257" t="s">
        <v>2737</v>
      </c>
      <c r="E70" s="2258"/>
      <c r="F70" s="2237"/>
      <c r="G70" s="2253"/>
      <c r="H70" s="2253"/>
      <c r="I70" s="2259"/>
      <c r="J70" s="2259"/>
      <c r="K70" s="2259"/>
      <c r="L70" s="2259"/>
      <c r="M70" s="2259"/>
    </row>
    <row r="71" spans="1:13" ht="12.75" customHeight="1">
      <c r="A71" s="2256" t="s">
        <v>2738</v>
      </c>
      <c r="B71" s="2243">
        <v>80</v>
      </c>
      <c r="C71" s="2243">
        <v>435</v>
      </c>
      <c r="D71" s="2257" t="s">
        <v>2739</v>
      </c>
      <c r="E71" s="2258"/>
      <c r="F71" s="2237"/>
      <c r="G71" s="2253"/>
      <c r="H71" s="2253"/>
      <c r="I71" s="2259"/>
      <c r="J71" s="2259"/>
      <c r="K71" s="2259"/>
      <c r="L71" s="2259"/>
      <c r="M71" s="2259"/>
    </row>
    <row r="72" spans="1:13" ht="12.75" customHeight="1">
      <c r="A72" s="2256" t="s">
        <v>2740</v>
      </c>
      <c r="B72" s="2243">
        <v>53</v>
      </c>
      <c r="C72" s="2243">
        <v>1002</v>
      </c>
      <c r="D72" s="2257" t="s">
        <v>2741</v>
      </c>
      <c r="E72" s="2258"/>
      <c r="F72" s="2237"/>
      <c r="G72" s="2253"/>
      <c r="H72" s="2253"/>
      <c r="I72" s="2259"/>
      <c r="J72" s="2259"/>
      <c r="K72" s="2259"/>
      <c r="L72" s="2259"/>
      <c r="M72" s="2259"/>
    </row>
    <row r="73" spans="1:13" ht="12.75" customHeight="1">
      <c r="A73" s="2256" t="s">
        <v>2742</v>
      </c>
      <c r="B73" s="2243">
        <v>55</v>
      </c>
      <c r="C73" s="2243">
        <v>721</v>
      </c>
      <c r="D73" s="2257" t="s">
        <v>2743</v>
      </c>
      <c r="E73" s="2258"/>
      <c r="F73" s="2237"/>
      <c r="G73" s="2253"/>
      <c r="H73" s="2253"/>
      <c r="I73" s="2259"/>
      <c r="J73" s="2259"/>
      <c r="K73" s="2259"/>
      <c r="L73" s="2259"/>
      <c r="M73" s="2259"/>
    </row>
    <row r="74" spans="1:13" ht="12.75" customHeight="1">
      <c r="A74" s="2256" t="s">
        <v>2744</v>
      </c>
      <c r="B74" s="2243">
        <v>280</v>
      </c>
      <c r="C74" s="2243">
        <v>386</v>
      </c>
      <c r="D74" s="2257" t="s">
        <v>2745</v>
      </c>
      <c r="E74" s="2258"/>
      <c r="F74" s="2237"/>
      <c r="G74" s="2253"/>
      <c r="H74" s="2253"/>
      <c r="I74" s="2259"/>
      <c r="J74" s="2259"/>
      <c r="K74" s="2259"/>
      <c r="L74" s="2259"/>
      <c r="M74" s="2259"/>
    </row>
    <row r="75" spans="1:13" ht="12.75" customHeight="1">
      <c r="A75" s="2256" t="s">
        <v>2746</v>
      </c>
      <c r="B75" s="2243">
        <v>600</v>
      </c>
      <c r="C75" s="2243">
        <v>3149</v>
      </c>
      <c r="D75" s="2257" t="s">
        <v>2747</v>
      </c>
      <c r="E75" s="2258"/>
      <c r="F75" s="2237"/>
      <c r="G75" s="2253"/>
      <c r="H75" s="2253"/>
      <c r="I75" s="2259"/>
      <c r="J75" s="2259"/>
      <c r="K75" s="2259"/>
      <c r="L75" s="2259"/>
      <c r="M75" s="2259"/>
    </row>
    <row r="76" spans="1:13" ht="12.75" customHeight="1">
      <c r="A76" s="2256" t="s">
        <v>2748</v>
      </c>
      <c r="B76" s="2243">
        <v>169</v>
      </c>
      <c r="C76" s="2243">
        <v>1420</v>
      </c>
      <c r="D76" s="2257" t="s">
        <v>2749</v>
      </c>
      <c r="E76" s="2258"/>
      <c r="F76" s="2237"/>
      <c r="G76" s="2253"/>
      <c r="H76" s="2253"/>
      <c r="I76" s="2259"/>
      <c r="J76" s="2259"/>
      <c r="K76" s="2259"/>
      <c r="L76" s="2259"/>
      <c r="M76" s="2259"/>
    </row>
    <row r="77" spans="1:13" ht="12.75" customHeight="1">
      <c r="A77" s="2256" t="s">
        <v>2750</v>
      </c>
      <c r="B77" s="2243">
        <v>352</v>
      </c>
      <c r="C77" s="2243">
        <v>4132</v>
      </c>
      <c r="D77" s="2257" t="s">
        <v>2751</v>
      </c>
      <c r="E77" s="2258"/>
      <c r="F77" s="2237"/>
      <c r="G77" s="2253"/>
      <c r="H77" s="2253"/>
      <c r="I77" s="2259"/>
      <c r="J77" s="2259"/>
      <c r="K77" s="2259"/>
      <c r="L77" s="2259"/>
      <c r="M77" s="2259"/>
    </row>
    <row r="78" spans="1:13" ht="12.75" customHeight="1">
      <c r="A78" s="2256" t="s">
        <v>2752</v>
      </c>
      <c r="B78" s="2243">
        <v>3239</v>
      </c>
      <c r="C78" s="2243">
        <v>8606</v>
      </c>
      <c r="D78" s="2257" t="s">
        <v>2753</v>
      </c>
      <c r="E78" s="2258"/>
      <c r="F78" s="2237"/>
      <c r="G78" s="2253"/>
      <c r="H78" s="2253"/>
      <c r="I78" s="2259"/>
      <c r="J78" s="2259"/>
      <c r="K78" s="2259"/>
      <c r="L78" s="2259"/>
      <c r="M78" s="2259"/>
    </row>
    <row r="79" spans="1:13" s="2255" customFormat="1" ht="12.75" customHeight="1">
      <c r="A79" s="2237" t="s">
        <v>2611</v>
      </c>
      <c r="B79" s="2250">
        <v>916</v>
      </c>
      <c r="C79" s="2250">
        <v>14566</v>
      </c>
      <c r="D79" s="2255" t="s">
        <v>2616</v>
      </c>
      <c r="E79" s="2261"/>
      <c r="F79" s="2237"/>
      <c r="G79" s="2253"/>
      <c r="H79" s="2253"/>
      <c r="I79" s="2254"/>
      <c r="J79" s="2254"/>
      <c r="K79" s="2254"/>
      <c r="L79" s="2254"/>
      <c r="M79" s="2254"/>
    </row>
    <row r="80" spans="1:13" ht="12.75" customHeight="1">
      <c r="A80" s="2256" t="s">
        <v>2754</v>
      </c>
      <c r="B80" s="2243">
        <v>140</v>
      </c>
      <c r="C80" s="2243">
        <v>3892</v>
      </c>
      <c r="D80" s="2257" t="s">
        <v>2755</v>
      </c>
      <c r="E80" s="2258"/>
      <c r="F80" s="2237"/>
      <c r="G80" s="2253"/>
      <c r="H80" s="2253"/>
      <c r="I80" s="2259"/>
      <c r="J80" s="2259"/>
      <c r="K80" s="2259"/>
      <c r="L80" s="2259"/>
      <c r="M80" s="2259"/>
    </row>
    <row r="81" spans="1:13" ht="12.75" customHeight="1">
      <c r="A81" s="2256" t="s">
        <v>2756</v>
      </c>
      <c r="B81" s="2243">
        <v>187</v>
      </c>
      <c r="C81" s="2243">
        <v>3770</v>
      </c>
      <c r="D81" s="2257" t="s">
        <v>2757</v>
      </c>
      <c r="E81" s="2258"/>
      <c r="F81" s="2237"/>
      <c r="G81" s="2253"/>
      <c r="H81" s="2253"/>
      <c r="I81" s="2259"/>
      <c r="J81" s="2259"/>
      <c r="K81" s="2259"/>
      <c r="L81" s="2259"/>
      <c r="M81" s="2259"/>
    </row>
    <row r="82" spans="1:13" ht="12.75" customHeight="1">
      <c r="A82" s="2256" t="s">
        <v>2758</v>
      </c>
      <c r="B82" s="2243">
        <v>49</v>
      </c>
      <c r="C82" s="2243">
        <v>1160</v>
      </c>
      <c r="D82" s="2257" t="s">
        <v>2759</v>
      </c>
      <c r="E82" s="2258"/>
      <c r="F82" s="2237"/>
      <c r="G82" s="2253"/>
      <c r="H82" s="2253"/>
      <c r="I82" s="2259"/>
      <c r="J82" s="2259"/>
      <c r="K82" s="2259"/>
      <c r="L82" s="2259"/>
      <c r="M82" s="2259"/>
    </row>
    <row r="83" spans="1:13" ht="12.75" customHeight="1">
      <c r="A83" s="2256" t="s">
        <v>2760</v>
      </c>
      <c r="B83" s="2243">
        <v>167</v>
      </c>
      <c r="C83" s="2243">
        <v>3232</v>
      </c>
      <c r="D83" s="2257" t="s">
        <v>2761</v>
      </c>
      <c r="E83" s="2258"/>
      <c r="F83" s="2237"/>
      <c r="G83" s="2253"/>
      <c r="H83" s="2253"/>
      <c r="I83" s="2259"/>
      <c r="J83" s="2259"/>
      <c r="K83" s="2259"/>
      <c r="L83" s="2259"/>
      <c r="M83" s="2259"/>
    </row>
    <row r="84" spans="1:13" ht="12.75" customHeight="1">
      <c r="A84" s="2256" t="s">
        <v>2762</v>
      </c>
      <c r="B84" s="2243">
        <v>44</v>
      </c>
      <c r="C84" s="2243">
        <v>135</v>
      </c>
      <c r="D84" s="2257" t="s">
        <v>2763</v>
      </c>
      <c r="E84" s="2258"/>
      <c r="F84" s="2237"/>
      <c r="G84" s="2253"/>
      <c r="H84" s="2253"/>
      <c r="I84" s="2259"/>
      <c r="J84" s="2259"/>
      <c r="K84" s="2259"/>
      <c r="L84" s="2259"/>
      <c r="M84" s="2259"/>
    </row>
    <row r="85" spans="1:13" ht="12.75" customHeight="1">
      <c r="A85" s="2256" t="s">
        <v>2764</v>
      </c>
      <c r="B85" s="2243">
        <v>102</v>
      </c>
      <c r="C85" s="2243">
        <v>74</v>
      </c>
      <c r="D85" s="2257" t="s">
        <v>2765</v>
      </c>
      <c r="E85" s="2258"/>
      <c r="F85" s="2237"/>
      <c r="G85" s="2253"/>
      <c r="H85" s="2253"/>
      <c r="I85" s="2259"/>
      <c r="J85" s="2259"/>
      <c r="K85" s="2259"/>
      <c r="L85" s="2259"/>
      <c r="M85" s="2259"/>
    </row>
    <row r="86" spans="1:13" ht="12.75" customHeight="1">
      <c r="A86" s="2256" t="s">
        <v>2752</v>
      </c>
      <c r="B86" s="2243">
        <v>228</v>
      </c>
      <c r="C86" s="2243">
        <v>2303</v>
      </c>
      <c r="D86" s="2257" t="s">
        <v>2753</v>
      </c>
      <c r="E86" s="2258"/>
      <c r="F86" s="2237"/>
      <c r="G86" s="2253"/>
      <c r="H86" s="2253"/>
      <c r="I86" s="2259"/>
      <c r="J86" s="2259"/>
      <c r="K86" s="2259"/>
      <c r="L86" s="2259"/>
      <c r="M86" s="2259"/>
    </row>
    <row r="87" spans="1:13" s="2255" customFormat="1" ht="12.75" customHeight="1">
      <c r="A87" s="2255" t="s">
        <v>2612</v>
      </c>
      <c r="B87" s="2250">
        <v>17380</v>
      </c>
      <c r="C87" s="2250">
        <v>63996</v>
      </c>
      <c r="D87" s="2255" t="s">
        <v>2617</v>
      </c>
      <c r="E87" s="2261"/>
      <c r="F87" s="2237"/>
      <c r="G87" s="2253"/>
      <c r="H87" s="2253"/>
      <c r="I87" s="2254"/>
      <c r="J87" s="2254"/>
      <c r="K87" s="2254"/>
      <c r="L87" s="2254"/>
      <c r="M87" s="2254"/>
    </row>
    <row r="88" spans="1:13" ht="12.75" customHeight="1">
      <c r="A88" s="2256" t="s">
        <v>2766</v>
      </c>
      <c r="B88" s="2243">
        <v>826</v>
      </c>
      <c r="C88" s="2243">
        <v>2120</v>
      </c>
      <c r="D88" s="2257" t="s">
        <v>2767</v>
      </c>
      <c r="E88" s="2258"/>
      <c r="F88" s="2237"/>
      <c r="G88" s="2253"/>
      <c r="H88" s="2253"/>
      <c r="I88" s="2259"/>
      <c r="J88" s="2259"/>
      <c r="K88" s="2259"/>
      <c r="L88" s="2259"/>
      <c r="M88" s="2259"/>
    </row>
    <row r="89" spans="1:13" ht="12.75" customHeight="1">
      <c r="A89" s="2256" t="s">
        <v>2768</v>
      </c>
      <c r="B89" s="2243">
        <v>5249</v>
      </c>
      <c r="C89" s="2243">
        <v>5252</v>
      </c>
      <c r="D89" s="2257" t="s">
        <v>2769</v>
      </c>
      <c r="E89" s="2258"/>
      <c r="F89" s="2237"/>
      <c r="G89" s="2253"/>
      <c r="H89" s="2253"/>
      <c r="I89" s="2259"/>
      <c r="J89" s="2259"/>
      <c r="K89" s="2259"/>
      <c r="L89" s="2259"/>
      <c r="M89" s="2259"/>
    </row>
    <row r="90" spans="1:13" ht="12.75" customHeight="1">
      <c r="A90" s="2256" t="s">
        <v>2770</v>
      </c>
      <c r="B90" s="2243">
        <v>31</v>
      </c>
      <c r="C90" s="2243">
        <v>195</v>
      </c>
      <c r="D90" s="2257" t="s">
        <v>2771</v>
      </c>
      <c r="E90" s="2258"/>
      <c r="F90" s="2237"/>
      <c r="G90" s="2253"/>
      <c r="H90" s="2253"/>
      <c r="I90" s="2259"/>
      <c r="J90" s="2259"/>
      <c r="K90" s="2259"/>
      <c r="L90" s="2259"/>
      <c r="M90" s="2259"/>
    </row>
    <row r="91" spans="1:13" ht="12.75" customHeight="1">
      <c r="A91" s="2256" t="s">
        <v>2772</v>
      </c>
      <c r="B91" s="2243">
        <v>1023</v>
      </c>
      <c r="C91" s="2243">
        <v>5905</v>
      </c>
      <c r="D91" s="2257" t="s">
        <v>2773</v>
      </c>
      <c r="E91" s="2258"/>
      <c r="F91" s="2237"/>
      <c r="G91" s="2253"/>
      <c r="H91" s="2253"/>
      <c r="I91" s="2259"/>
      <c r="J91" s="2259"/>
      <c r="K91" s="2259"/>
      <c r="L91" s="2259"/>
      <c r="M91" s="2259"/>
    </row>
    <row r="92" spans="1:13" ht="12.75" customHeight="1">
      <c r="A92" s="2256" t="s">
        <v>2774</v>
      </c>
      <c r="B92" s="2243">
        <v>226</v>
      </c>
      <c r="C92" s="2243">
        <v>789</v>
      </c>
      <c r="D92" s="2257" t="s">
        <v>2775</v>
      </c>
      <c r="E92" s="2258"/>
      <c r="F92" s="2237"/>
      <c r="G92" s="2253"/>
      <c r="H92" s="2253"/>
      <c r="I92" s="2259"/>
      <c r="J92" s="2259"/>
      <c r="K92" s="2259"/>
      <c r="L92" s="2259"/>
      <c r="M92" s="2259"/>
    </row>
    <row r="93" spans="1:13" ht="12.75" customHeight="1">
      <c r="A93" s="2256" t="s">
        <v>2776</v>
      </c>
      <c r="B93" s="2243">
        <v>470</v>
      </c>
      <c r="C93" s="2243">
        <v>4028</v>
      </c>
      <c r="D93" s="2257" t="s">
        <v>2777</v>
      </c>
      <c r="E93" s="2258"/>
      <c r="F93" s="2237"/>
      <c r="G93" s="2253"/>
      <c r="H93" s="2253"/>
      <c r="I93" s="2259"/>
      <c r="J93" s="2259"/>
      <c r="K93" s="2259"/>
      <c r="L93" s="2259"/>
      <c r="M93" s="2259"/>
    </row>
    <row r="94" spans="1:13" ht="12.75" customHeight="1">
      <c r="A94" s="2256" t="s">
        <v>2778</v>
      </c>
      <c r="B94" s="2243">
        <v>5864</v>
      </c>
      <c r="C94" s="2243">
        <v>38386</v>
      </c>
      <c r="D94" s="2257" t="s">
        <v>2779</v>
      </c>
      <c r="E94" s="2258"/>
      <c r="F94" s="2237"/>
      <c r="G94" s="2253"/>
      <c r="H94" s="2253"/>
      <c r="I94" s="2259"/>
      <c r="J94" s="2259"/>
      <c r="K94" s="2259"/>
      <c r="L94" s="2259"/>
      <c r="M94" s="2259"/>
    </row>
    <row r="95" spans="1:13" ht="12.75" customHeight="1">
      <c r="A95" s="2256" t="s">
        <v>2780</v>
      </c>
      <c r="B95" s="2243">
        <v>29</v>
      </c>
      <c r="C95" s="2243">
        <v>79</v>
      </c>
      <c r="D95" s="2257" t="s">
        <v>2781</v>
      </c>
      <c r="E95" s="2258"/>
      <c r="F95" s="2237"/>
      <c r="G95" s="2253"/>
      <c r="H95" s="2253"/>
      <c r="I95" s="2259"/>
      <c r="J95" s="2259"/>
      <c r="K95" s="2259"/>
      <c r="L95" s="2259"/>
      <c r="M95" s="2259"/>
    </row>
    <row r="96" spans="1:13" ht="12.75" customHeight="1">
      <c r="A96" s="2256" t="s">
        <v>2782</v>
      </c>
      <c r="B96" s="2243">
        <v>77</v>
      </c>
      <c r="C96" s="2243">
        <v>58</v>
      </c>
      <c r="D96" s="2257" t="s">
        <v>2783</v>
      </c>
      <c r="E96" s="2258"/>
      <c r="F96" s="2237"/>
      <c r="G96" s="2253"/>
      <c r="H96" s="2253"/>
      <c r="I96" s="2259"/>
      <c r="J96" s="2259"/>
      <c r="K96" s="2259"/>
      <c r="L96" s="2259"/>
      <c r="M96" s="2259"/>
    </row>
    <row r="97" spans="1:13" ht="12.75" customHeight="1">
      <c r="A97" s="2256" t="s">
        <v>2784</v>
      </c>
      <c r="B97" s="2243">
        <v>845</v>
      </c>
      <c r="C97" s="2243">
        <v>349</v>
      </c>
      <c r="D97" s="2257" t="s">
        <v>2785</v>
      </c>
      <c r="E97" s="2258"/>
      <c r="F97" s="2237"/>
      <c r="G97" s="2253"/>
      <c r="H97" s="2253"/>
      <c r="I97" s="2259"/>
      <c r="J97" s="2259"/>
      <c r="K97" s="2259"/>
      <c r="L97" s="2259"/>
      <c r="M97" s="2259"/>
    </row>
    <row r="98" spans="1:13" ht="12.75" customHeight="1">
      <c r="A98" s="2256" t="s">
        <v>2786</v>
      </c>
      <c r="B98" s="2243">
        <v>178</v>
      </c>
      <c r="C98" s="2243">
        <v>604</v>
      </c>
      <c r="D98" s="2257" t="s">
        <v>2787</v>
      </c>
      <c r="E98" s="2258"/>
      <c r="F98" s="2237"/>
      <c r="G98" s="2253"/>
      <c r="H98" s="2253"/>
      <c r="I98" s="2259"/>
      <c r="J98" s="2259"/>
      <c r="K98" s="2259"/>
      <c r="L98" s="2259"/>
      <c r="M98" s="2259"/>
    </row>
    <row r="99" spans="1:13" ht="12.75" customHeight="1">
      <c r="A99" s="2256" t="s">
        <v>2752</v>
      </c>
      <c r="B99" s="2243">
        <v>2562</v>
      </c>
      <c r="C99" s="2243">
        <v>6232</v>
      </c>
      <c r="D99" s="2257" t="s">
        <v>2753</v>
      </c>
      <c r="E99" s="2258"/>
      <c r="F99" s="2237"/>
      <c r="G99" s="2253"/>
      <c r="H99" s="2253"/>
      <c r="I99" s="2259"/>
      <c r="J99" s="2259"/>
      <c r="K99" s="2259"/>
      <c r="L99" s="2259"/>
      <c r="M99" s="2259"/>
    </row>
    <row r="100" spans="1:13" s="2255" customFormat="1" ht="12.75" customHeight="1">
      <c r="A100" s="2255" t="s">
        <v>2788</v>
      </c>
      <c r="B100" s="2250">
        <v>77</v>
      </c>
      <c r="C100" s="2250">
        <v>96</v>
      </c>
      <c r="D100" s="2255" t="s">
        <v>2789</v>
      </c>
      <c r="E100" s="2261"/>
      <c r="F100" s="2237"/>
      <c r="G100" s="2253"/>
      <c r="H100" s="2253"/>
      <c r="I100" s="2254"/>
      <c r="J100" s="2254"/>
      <c r="K100" s="2254"/>
      <c r="L100" s="2254"/>
      <c r="M100" s="2254"/>
    </row>
    <row r="101" spans="1:13" s="2255" customFormat="1" ht="12.75" customHeight="1">
      <c r="A101" s="2255" t="s">
        <v>2790</v>
      </c>
      <c r="B101" s="2250">
        <v>0</v>
      </c>
      <c r="C101" s="2250">
        <v>0</v>
      </c>
      <c r="D101" s="2255" t="s">
        <v>2791</v>
      </c>
      <c r="E101" s="2261"/>
      <c r="F101" s="2237"/>
      <c r="G101" s="2253"/>
      <c r="H101" s="2253"/>
      <c r="I101" s="2254"/>
      <c r="J101" s="2254"/>
      <c r="K101" s="2254"/>
      <c r="L101" s="2254"/>
      <c r="M101" s="2254"/>
    </row>
    <row r="102" spans="1:13" ht="13.5" customHeight="1">
      <c r="A102" s="5607"/>
      <c r="B102" s="5609" t="s">
        <v>2667</v>
      </c>
      <c r="C102" s="5610"/>
      <c r="D102" s="5611"/>
      <c r="E102" s="2258"/>
      <c r="F102" s="2237"/>
      <c r="G102" s="2237"/>
      <c r="H102" s="2259"/>
      <c r="I102" s="2259"/>
      <c r="J102" s="2259"/>
      <c r="K102" s="2259"/>
      <c r="L102" s="2259"/>
      <c r="M102" s="2259"/>
    </row>
    <row r="103" spans="1:13" ht="13.5" customHeight="1">
      <c r="A103" s="5608"/>
      <c r="B103" s="2228" t="s">
        <v>2219</v>
      </c>
      <c r="C103" s="2228" t="s">
        <v>779</v>
      </c>
      <c r="D103" s="5612"/>
      <c r="E103" s="2187"/>
      <c r="F103" s="2259"/>
      <c r="G103" s="2259"/>
      <c r="H103" s="2167"/>
    </row>
    <row r="104" spans="1:13" ht="13.5" customHeight="1">
      <c r="A104" s="5562" t="s">
        <v>390</v>
      </c>
      <c r="B104" s="5562"/>
      <c r="C104" s="5562"/>
      <c r="D104" s="5562"/>
      <c r="E104" s="2187"/>
      <c r="F104" s="2259"/>
      <c r="G104" s="2259"/>
      <c r="H104" s="2167"/>
    </row>
    <row r="105" spans="1:13" s="2167" customFormat="1" ht="20.25" customHeight="1">
      <c r="A105" s="5564" t="s">
        <v>2618</v>
      </c>
      <c r="B105" s="5564"/>
      <c r="C105" s="5564"/>
      <c r="D105" s="5564"/>
      <c r="E105" s="2188"/>
    </row>
    <row r="106" spans="1:13" s="2167" customFormat="1" ht="21" customHeight="1">
      <c r="A106" s="5564" t="s">
        <v>2619</v>
      </c>
      <c r="B106" s="5564"/>
      <c r="C106" s="5564"/>
      <c r="D106" s="5564"/>
      <c r="E106" s="2188"/>
      <c r="F106" s="2262"/>
      <c r="G106" s="2262"/>
    </row>
    <row r="107" spans="1:13" ht="9.75" customHeight="1">
      <c r="A107" s="5565" t="s">
        <v>2792</v>
      </c>
      <c r="B107" s="5565"/>
      <c r="C107" s="5565"/>
      <c r="D107" s="5565"/>
    </row>
    <row r="108" spans="1:13" ht="9.75" customHeight="1">
      <c r="A108" s="5565" t="s">
        <v>2793</v>
      </c>
      <c r="B108" s="5565"/>
      <c r="C108" s="5565"/>
      <c r="D108" s="5565"/>
    </row>
    <row r="110" spans="1:13" ht="10.5" customHeight="1">
      <c r="A110" s="592" t="s">
        <v>427</v>
      </c>
      <c r="B110" s="592"/>
      <c r="C110" s="592"/>
      <c r="D110" s="592"/>
    </row>
    <row r="111" spans="1:13">
      <c r="A111" s="1277" t="s">
        <v>2794</v>
      </c>
      <c r="D111" s="2265"/>
    </row>
    <row r="112" spans="1:13">
      <c r="A112" s="1277" t="s">
        <v>2795</v>
      </c>
    </row>
  </sheetData>
  <mergeCells count="13">
    <mergeCell ref="A102:A103"/>
    <mergeCell ref="B102:C102"/>
    <mergeCell ref="D102:D103"/>
    <mergeCell ref="A1:D1"/>
    <mergeCell ref="A2:D2"/>
    <mergeCell ref="A3:A4"/>
    <mergeCell ref="B3:C3"/>
    <mergeCell ref="D3:D4"/>
    <mergeCell ref="A104:D104"/>
    <mergeCell ref="A105:D105"/>
    <mergeCell ref="A106:D106"/>
    <mergeCell ref="A107:D107"/>
    <mergeCell ref="A108:D108"/>
  </mergeCells>
  <conditionalFormatting sqref="I6:J31">
    <cfRule type="cellIs" dxfId="152" priority="3" operator="notEqual">
      <formula>0</formula>
    </cfRule>
  </conditionalFormatting>
  <conditionalFormatting sqref="G33:H101">
    <cfRule type="cellIs" dxfId="151" priority="1" operator="lessThan">
      <formula>-20</formula>
    </cfRule>
    <cfRule type="cellIs" dxfId="150" priority="2" operator="greaterThan">
      <formula>20</formula>
    </cfRule>
  </conditionalFormatting>
  <hyperlinks>
    <hyperlink ref="A111" r:id="rId1"/>
    <hyperlink ref="A112" r:id="rId2"/>
    <hyperlink ref="C4" r:id="rId3"/>
    <hyperlink ref="B103" r:id="rId4"/>
    <hyperlink ref="C103" r:id="rId5"/>
    <hyperlink ref="B4" r:id="rId6"/>
  </hyperlinks>
  <printOptions horizontalCentered="1"/>
  <pageMargins left="0.39370078740157483" right="0.39370078740157483" top="0.39370078740157483" bottom="0.39370078740157483" header="0" footer="0"/>
  <pageSetup paperSize="9" orientation="portrait" r:id="rId7"/>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221</vt:i4>
      </vt:variant>
      <vt:variant>
        <vt:lpstr>Named Ranges</vt:lpstr>
      </vt:variant>
      <vt:variant>
        <vt:i4>132</vt:i4>
      </vt:variant>
    </vt:vector>
  </HeadingPairs>
  <TitlesOfParts>
    <vt:vector size="353" baseType="lpstr">
      <vt:lpstr>Indice</vt:lpstr>
      <vt:lpstr>Index</vt:lpstr>
      <vt:lpstr>III_01_01</vt:lpstr>
      <vt:lpstr>III_01_02</vt:lpstr>
      <vt:lpstr>III_01_03_a</vt:lpstr>
      <vt:lpstr>III_01_03_b</vt:lpstr>
      <vt:lpstr>III_01_04_a</vt:lpstr>
      <vt:lpstr>III_01_04_b</vt:lpstr>
      <vt:lpstr>III_01_05</vt:lpstr>
      <vt:lpstr>III_01_06</vt:lpstr>
      <vt:lpstr>III_01_07</vt:lpstr>
      <vt:lpstr>III_01_08</vt:lpstr>
      <vt:lpstr>III_01_09</vt:lpstr>
      <vt:lpstr>III_01_10</vt:lpstr>
      <vt:lpstr>III_01_11</vt:lpstr>
      <vt:lpstr>III_01_12</vt:lpstr>
      <vt:lpstr>III_01_13</vt:lpstr>
      <vt:lpstr>III_01_14</vt:lpstr>
      <vt:lpstr>III_01_15</vt:lpstr>
      <vt:lpstr>III_01_16</vt:lpstr>
      <vt:lpstr>III_01_Classificações</vt:lpstr>
      <vt:lpstr>III_01_Indicadores</vt:lpstr>
      <vt:lpstr>III_01_Para saber mais</vt:lpstr>
      <vt:lpstr>III_02_01</vt:lpstr>
      <vt:lpstr>III_02_02</vt:lpstr>
      <vt:lpstr>III_02_03</vt:lpstr>
      <vt:lpstr>III_02_04</vt:lpstr>
      <vt:lpstr>III_02_05</vt:lpstr>
      <vt:lpstr>III_02_06 </vt:lpstr>
      <vt:lpstr>III_02_07_1</vt:lpstr>
      <vt:lpstr>III_02_07_2</vt:lpstr>
      <vt:lpstr>III_02_07_3</vt:lpstr>
      <vt:lpstr>III_02_08</vt:lpstr>
      <vt:lpstr>III_02_Nomenclaturas</vt:lpstr>
      <vt:lpstr>III_02_Indicadores</vt:lpstr>
      <vt:lpstr>III_02_Para saber mais</vt:lpstr>
      <vt:lpstr>III_03_Nota_Explicativa</vt:lpstr>
      <vt:lpstr>III_03_01</vt:lpstr>
      <vt:lpstr>III_03_02</vt:lpstr>
      <vt:lpstr>III_03_03</vt:lpstr>
      <vt:lpstr>III_03_04</vt:lpstr>
      <vt:lpstr>III_03_05</vt:lpstr>
      <vt:lpstr>III_03_06</vt:lpstr>
      <vt:lpstr>III_03_07</vt:lpstr>
      <vt:lpstr>III_03_08</vt:lpstr>
      <vt:lpstr>III_03_09</vt:lpstr>
      <vt:lpstr>III_03_10</vt:lpstr>
      <vt:lpstr>III_03_11</vt:lpstr>
      <vt:lpstr>III_03_12</vt:lpstr>
      <vt:lpstr>III_03_13</vt:lpstr>
      <vt:lpstr>III_03_14</vt:lpstr>
      <vt:lpstr>III_03_15</vt:lpstr>
      <vt:lpstr>III_03_16</vt:lpstr>
      <vt:lpstr>III_03_17</vt:lpstr>
      <vt:lpstr>III_03_18</vt:lpstr>
      <vt:lpstr>III_03_19</vt:lpstr>
      <vt:lpstr>III_03_Classificações</vt:lpstr>
      <vt:lpstr>III_03_Indicadores</vt:lpstr>
      <vt:lpstr>III_03_Para saber mais</vt:lpstr>
      <vt:lpstr>III_04_Nota_explicativa</vt:lpstr>
      <vt:lpstr>III_04_01</vt:lpstr>
      <vt:lpstr>III_04_02</vt:lpstr>
      <vt:lpstr>III_04_03</vt:lpstr>
      <vt:lpstr>III_04_04</vt:lpstr>
      <vt:lpstr>III_04_05</vt:lpstr>
      <vt:lpstr>III_04_06</vt:lpstr>
      <vt:lpstr>III_04_07_a</vt:lpstr>
      <vt:lpstr>III_04_07_b</vt:lpstr>
      <vt:lpstr>III_04_08</vt:lpstr>
      <vt:lpstr>III_04_09</vt:lpstr>
      <vt:lpstr>III_04_Classificações</vt:lpstr>
      <vt:lpstr>III_04_Indicadores</vt:lpstr>
      <vt:lpstr>III_04_Para saber mais</vt:lpstr>
      <vt:lpstr>III_05_01_a</vt:lpstr>
      <vt:lpstr>III_05_01_b</vt:lpstr>
      <vt:lpstr>III_05_01_c</vt:lpstr>
      <vt:lpstr>III_05_02</vt:lpstr>
      <vt:lpstr>III_05_03</vt:lpstr>
      <vt:lpstr>III_05_04</vt:lpstr>
      <vt:lpstr>III_05_05</vt:lpstr>
      <vt:lpstr>III_05_06</vt:lpstr>
      <vt:lpstr>III_05_07</vt:lpstr>
      <vt:lpstr>III_05_08</vt:lpstr>
      <vt:lpstr>III_05_09_a</vt:lpstr>
      <vt:lpstr>III_05_09_b</vt:lpstr>
      <vt:lpstr>III_05_10</vt:lpstr>
      <vt:lpstr>III_05_11</vt:lpstr>
      <vt:lpstr>III_05_12</vt:lpstr>
      <vt:lpstr>III_05_13</vt:lpstr>
      <vt:lpstr>III_05_14</vt:lpstr>
      <vt:lpstr>III_05_15</vt:lpstr>
      <vt:lpstr>III_05_16_a</vt:lpstr>
      <vt:lpstr>III_05_16_b</vt:lpstr>
      <vt:lpstr>III_05_17</vt:lpstr>
      <vt:lpstr>III_05_Indicadores</vt:lpstr>
      <vt:lpstr>III_05_Para saber mais</vt:lpstr>
      <vt:lpstr>III_06_01</vt:lpstr>
      <vt:lpstr>III_06_02</vt:lpstr>
      <vt:lpstr>III_06_03</vt:lpstr>
      <vt:lpstr>III_06_04</vt:lpstr>
      <vt:lpstr>III_06_Para saber mais</vt:lpstr>
      <vt:lpstr>III_06_Indicadores</vt:lpstr>
      <vt:lpstr>III_07_01</vt:lpstr>
      <vt:lpstr>III_07_02</vt:lpstr>
      <vt:lpstr>III_07_03</vt:lpstr>
      <vt:lpstr>III_07_04</vt:lpstr>
      <vt:lpstr>III_07_05</vt:lpstr>
      <vt:lpstr>III_07_06</vt:lpstr>
      <vt:lpstr>III_07_07</vt:lpstr>
      <vt:lpstr>III_07_08_a</vt:lpstr>
      <vt:lpstr>III_07_08_b</vt:lpstr>
      <vt:lpstr>III_07_08_c</vt:lpstr>
      <vt:lpstr>III_07_Indicadores</vt:lpstr>
      <vt:lpstr>III_07_Para saber mais</vt:lpstr>
      <vt:lpstr>III_08_01_a</vt:lpstr>
      <vt:lpstr>III_08_01_b</vt:lpstr>
      <vt:lpstr>III_08_02</vt:lpstr>
      <vt:lpstr>III_08_03</vt:lpstr>
      <vt:lpstr>III_08_04</vt:lpstr>
      <vt:lpstr>III_08_05</vt:lpstr>
      <vt:lpstr>III_08_06</vt:lpstr>
      <vt:lpstr>III_08_07</vt:lpstr>
      <vt:lpstr>III_08_08</vt:lpstr>
      <vt:lpstr>III_08_09</vt:lpstr>
      <vt:lpstr>III_08_10</vt:lpstr>
      <vt:lpstr>III_08_11</vt:lpstr>
      <vt:lpstr>III_08_12</vt:lpstr>
      <vt:lpstr>III_08_13</vt:lpstr>
      <vt:lpstr>III_08_14</vt:lpstr>
      <vt:lpstr>III_8_Indicadores</vt:lpstr>
      <vt:lpstr>III_8_Para saber mais</vt:lpstr>
      <vt:lpstr>III_09_01</vt:lpstr>
      <vt:lpstr>III_09_02</vt:lpstr>
      <vt:lpstr>III_09_03</vt:lpstr>
      <vt:lpstr>III_09_04</vt:lpstr>
      <vt:lpstr>III_09_05</vt:lpstr>
      <vt:lpstr>III_09_06</vt:lpstr>
      <vt:lpstr>III_09_07</vt:lpstr>
      <vt:lpstr>III_09_08</vt:lpstr>
      <vt:lpstr>III_09_09</vt:lpstr>
      <vt:lpstr>III_09_10</vt:lpstr>
      <vt:lpstr>III_09_11</vt:lpstr>
      <vt:lpstr>III_09_Indicadores</vt:lpstr>
      <vt:lpstr>III_09_Para saber mais</vt:lpstr>
      <vt:lpstr>III_10_01</vt:lpstr>
      <vt:lpstr>III_10_02_a</vt:lpstr>
      <vt:lpstr>III_10_02_b</vt:lpstr>
      <vt:lpstr>III_10_03</vt:lpstr>
      <vt:lpstr>III_10_04</vt:lpstr>
      <vt:lpstr>III_10_05</vt:lpstr>
      <vt:lpstr>III_10_06</vt:lpstr>
      <vt:lpstr>III_10_07</vt:lpstr>
      <vt:lpstr>III_10_08</vt:lpstr>
      <vt:lpstr>III_10_09</vt:lpstr>
      <vt:lpstr>III_10_10</vt:lpstr>
      <vt:lpstr>III_10_Indicadores</vt:lpstr>
      <vt:lpstr>III_10_Para saber mais </vt:lpstr>
      <vt:lpstr>III_11_01</vt:lpstr>
      <vt:lpstr>III_11_02</vt:lpstr>
      <vt:lpstr>III_11_03</vt:lpstr>
      <vt:lpstr>III_11_04</vt:lpstr>
      <vt:lpstr>III_11_05</vt:lpstr>
      <vt:lpstr>III_11_06</vt:lpstr>
      <vt:lpstr>III_11_07</vt:lpstr>
      <vt:lpstr>III_11_08</vt:lpstr>
      <vt:lpstr>III_11_09</vt:lpstr>
      <vt:lpstr>III_11_10</vt:lpstr>
      <vt:lpstr>III_11_11</vt:lpstr>
      <vt:lpstr>III_11_Classificações</vt:lpstr>
      <vt:lpstr>III_11_Indicadores</vt:lpstr>
      <vt:lpstr>III_11_Para saber mais</vt:lpstr>
      <vt:lpstr>III_12_01_a</vt:lpstr>
      <vt:lpstr>III_12_01_b</vt:lpstr>
      <vt:lpstr>III_12_02</vt:lpstr>
      <vt:lpstr>III_12_03</vt:lpstr>
      <vt:lpstr>III_12_04</vt:lpstr>
      <vt:lpstr>III_12_05</vt:lpstr>
      <vt:lpstr>III_12_06</vt:lpstr>
      <vt:lpstr>III_12_07</vt:lpstr>
      <vt:lpstr>III_12_08</vt:lpstr>
      <vt:lpstr>III_12_09</vt:lpstr>
      <vt:lpstr>III_12_10</vt:lpstr>
      <vt:lpstr>III_12_Indicadores</vt:lpstr>
      <vt:lpstr>III_12_Para saber mais</vt:lpstr>
      <vt:lpstr>III_13_01</vt:lpstr>
      <vt:lpstr>III_13_02</vt:lpstr>
      <vt:lpstr>III_13_03</vt:lpstr>
      <vt:lpstr>III_13_04</vt:lpstr>
      <vt:lpstr>III_13_05</vt:lpstr>
      <vt:lpstr>III_13_Indicadores</vt:lpstr>
      <vt:lpstr>III_13_Para saber mais</vt:lpstr>
      <vt:lpstr>III_14_01</vt:lpstr>
      <vt:lpstr>III_14_02</vt:lpstr>
      <vt:lpstr>III_14_03</vt:lpstr>
      <vt:lpstr>III_14_04</vt:lpstr>
      <vt:lpstr>III_14_05</vt:lpstr>
      <vt:lpstr>III_14_06</vt:lpstr>
      <vt:lpstr>III_14_07</vt:lpstr>
      <vt:lpstr>III_14_08</vt:lpstr>
      <vt:lpstr>III_14_09</vt:lpstr>
      <vt:lpstr>III_14_10</vt:lpstr>
      <vt:lpstr>III_14_11</vt:lpstr>
      <vt:lpstr>III_14_Indicadores</vt:lpstr>
      <vt:lpstr>III_14_Para saber mais</vt:lpstr>
      <vt:lpstr>III_15_01</vt:lpstr>
      <vt:lpstr>III_15_02</vt:lpstr>
      <vt:lpstr>III_15_03</vt:lpstr>
      <vt:lpstr>III_15_04</vt:lpstr>
      <vt:lpstr>III_15_05_a</vt:lpstr>
      <vt:lpstr>III_15_05_b</vt:lpstr>
      <vt:lpstr>III_15_06_a</vt:lpstr>
      <vt:lpstr>III_15_06_b</vt:lpstr>
      <vt:lpstr>III_15_Indicadores</vt:lpstr>
      <vt:lpstr>III_15_Para saber mais</vt:lpstr>
      <vt:lpstr>III_16_01</vt:lpstr>
      <vt:lpstr>III_16_02</vt:lpstr>
      <vt:lpstr>III_16_03</vt:lpstr>
      <vt:lpstr>III_16_04</vt:lpstr>
      <vt:lpstr>III_16_05</vt:lpstr>
      <vt:lpstr>III_16_Indicadores</vt:lpstr>
      <vt:lpstr>III_16_Para saber mais</vt:lpstr>
      <vt:lpstr>classificacoes</vt:lpstr>
      <vt:lpstr>III.1.1</vt:lpstr>
      <vt:lpstr>III.1.10</vt:lpstr>
      <vt:lpstr>III.1.11</vt:lpstr>
      <vt:lpstr>III_01_12!III.1.12</vt:lpstr>
      <vt:lpstr>III.1.13</vt:lpstr>
      <vt:lpstr>III.1.14</vt:lpstr>
      <vt:lpstr>III.1.15</vt:lpstr>
      <vt:lpstr>III.1.16</vt:lpstr>
      <vt:lpstr>III.1.2</vt:lpstr>
      <vt:lpstr>III_01_03_a!III.1.3a</vt:lpstr>
      <vt:lpstr>III.1.3b</vt:lpstr>
      <vt:lpstr>III.1.4a</vt:lpstr>
      <vt:lpstr>III.1.4b</vt:lpstr>
      <vt:lpstr>III.1.4c</vt:lpstr>
      <vt:lpstr>III.1.5</vt:lpstr>
      <vt:lpstr>III.1.6</vt:lpstr>
      <vt:lpstr>III.1.7</vt:lpstr>
      <vt:lpstr>III_01_09!III.1.8</vt:lpstr>
      <vt:lpstr>III.11.6</vt:lpstr>
      <vt:lpstr>III.11.7</vt:lpstr>
      <vt:lpstr>III.11.8</vt:lpstr>
      <vt:lpstr>III_02_05!III.2.5</vt:lpstr>
      <vt:lpstr>'III_02_06 '!III.2.6</vt:lpstr>
      <vt:lpstr>III_02_07_1!III.2.8</vt:lpstr>
      <vt:lpstr>III_02_07_2!III.2.8</vt:lpstr>
      <vt:lpstr>III_02_07_3!III.2.8</vt:lpstr>
      <vt:lpstr>indicadores</vt:lpstr>
      <vt:lpstr>III_02_08!IV.1.1</vt:lpstr>
      <vt:lpstr>Para_saber_mais</vt:lpstr>
      <vt:lpstr>III_01_01!Print_Area</vt:lpstr>
      <vt:lpstr>III_01_02!Print_Area</vt:lpstr>
      <vt:lpstr>III_01_03_a!Print_Area</vt:lpstr>
      <vt:lpstr>III_01_03_b!Print_Area</vt:lpstr>
      <vt:lpstr>III_01_04_a!Print_Area</vt:lpstr>
      <vt:lpstr>III_01_04_b!Print_Area</vt:lpstr>
      <vt:lpstr>III_01_05!Print_Area</vt:lpstr>
      <vt:lpstr>III_01_06!Print_Area</vt:lpstr>
      <vt:lpstr>III_01_07!Print_Area</vt:lpstr>
      <vt:lpstr>III_01_08!Print_Area</vt:lpstr>
      <vt:lpstr>III_01_09!Print_Area</vt:lpstr>
      <vt:lpstr>III_01_10!Print_Area</vt:lpstr>
      <vt:lpstr>III_01_11!Print_Area</vt:lpstr>
      <vt:lpstr>III_01_12!Print_Area</vt:lpstr>
      <vt:lpstr>III_01_13!Print_Area</vt:lpstr>
      <vt:lpstr>III_01_14!Print_Area</vt:lpstr>
      <vt:lpstr>III_01_15!Print_Area</vt:lpstr>
      <vt:lpstr>III_01_16!Print_Area</vt:lpstr>
      <vt:lpstr>III_02_02!Print_Area</vt:lpstr>
      <vt:lpstr>III_02_03!Print_Area</vt:lpstr>
      <vt:lpstr>III_02_04!Print_Area</vt:lpstr>
      <vt:lpstr>III_02_05!Print_Area</vt:lpstr>
      <vt:lpstr>'III_02_06 '!Print_Area</vt:lpstr>
      <vt:lpstr>III_02_07_1!Print_Area</vt:lpstr>
      <vt:lpstr>III_02_07_2!Print_Area</vt:lpstr>
      <vt:lpstr>III_02_07_3!Print_Area</vt:lpstr>
      <vt:lpstr>III_02_08!Print_Area</vt:lpstr>
      <vt:lpstr>III_03_17!Print_Area</vt:lpstr>
      <vt:lpstr>III_04_04!Print_Area</vt:lpstr>
      <vt:lpstr>III_04_06!Print_Area</vt:lpstr>
      <vt:lpstr>III_04_07_a!Print_Area</vt:lpstr>
      <vt:lpstr>III_04_07_b!Print_Area</vt:lpstr>
      <vt:lpstr>III_04_08!Print_Area</vt:lpstr>
      <vt:lpstr>III_05_11!Print_Area</vt:lpstr>
      <vt:lpstr>III_05_14!Print_Area</vt:lpstr>
      <vt:lpstr>III_05_16_a!Print_Area</vt:lpstr>
      <vt:lpstr>III_05_16_b!Print_Area</vt:lpstr>
      <vt:lpstr>III_06_01!Print_Area</vt:lpstr>
      <vt:lpstr>III_06_02!Print_Area</vt:lpstr>
      <vt:lpstr>III_06_03!Print_Area</vt:lpstr>
      <vt:lpstr>III_07_01!Print_Area</vt:lpstr>
      <vt:lpstr>III_07_02!Print_Area</vt:lpstr>
      <vt:lpstr>III_07_03!Print_Area</vt:lpstr>
      <vt:lpstr>III_07_04!Print_Area</vt:lpstr>
      <vt:lpstr>III_07_05!Print_Area</vt:lpstr>
      <vt:lpstr>III_07_06!Print_Area</vt:lpstr>
      <vt:lpstr>III_08_09!Print_Area</vt:lpstr>
      <vt:lpstr>III_09_05!Print_Area</vt:lpstr>
      <vt:lpstr>III_09_06!Print_Area</vt:lpstr>
      <vt:lpstr>III_09_07!Print_Area</vt:lpstr>
      <vt:lpstr>III_09_08!Print_Area</vt:lpstr>
      <vt:lpstr>III_10_02_b!Print_Area</vt:lpstr>
      <vt:lpstr>III_10_08!Print_Area</vt:lpstr>
      <vt:lpstr>III_10_10!Print_Area</vt:lpstr>
      <vt:lpstr>III_11_04!Print_Area</vt:lpstr>
      <vt:lpstr>III_11_05!Print_Area</vt:lpstr>
      <vt:lpstr>III_11_07!Print_Area</vt:lpstr>
      <vt:lpstr>III_11_08!Print_Area</vt:lpstr>
      <vt:lpstr>III_11_09!Print_Area</vt:lpstr>
      <vt:lpstr>III_12_01_a!Print_Area</vt:lpstr>
      <vt:lpstr>III_12_01_b!Print_Area</vt:lpstr>
      <vt:lpstr>III_12_02!Print_Area</vt:lpstr>
      <vt:lpstr>III_12_03!Print_Area</vt:lpstr>
      <vt:lpstr>III_12_04!Print_Area</vt:lpstr>
      <vt:lpstr>III_12_05!Print_Area</vt:lpstr>
      <vt:lpstr>III_12_06!Print_Area</vt:lpstr>
      <vt:lpstr>III_13_01!Print_Area</vt:lpstr>
      <vt:lpstr>III_14_01!Print_Area</vt:lpstr>
      <vt:lpstr>III_14_02!Print_Area</vt:lpstr>
      <vt:lpstr>III_14_03!Print_Area</vt:lpstr>
      <vt:lpstr>III_14_04!Print_Area</vt:lpstr>
      <vt:lpstr>III_14_05!Print_Area</vt:lpstr>
      <vt:lpstr>III_14_06!Print_Area</vt:lpstr>
      <vt:lpstr>III_14_07!Print_Area</vt:lpstr>
      <vt:lpstr>III_14_08!Print_Area</vt:lpstr>
      <vt:lpstr>III_14_09!Print_Area</vt:lpstr>
      <vt:lpstr>III_14_10!Print_Area</vt:lpstr>
      <vt:lpstr>III_14_11!Print_Area</vt:lpstr>
      <vt:lpstr>III_16_02!Print_Area</vt:lpstr>
      <vt:lpstr>III_07_08_a!Print_Area_MI</vt:lpstr>
      <vt:lpstr>III_07_08_b!Print_Area_MI</vt:lpstr>
      <vt:lpstr>III_07_08_c!Print_Area_MI</vt:lpstr>
      <vt:lpstr>III_07_01!Print_Titles</vt:lpstr>
      <vt:lpstr>III_07_02!Print_Titles</vt:lpstr>
      <vt:lpstr>III_07_03!Print_Titles</vt:lpstr>
      <vt:lpstr>III_07_04!Print_Titles</vt:lpstr>
      <vt:lpstr>III_07_05!Print_Titles</vt:lpstr>
      <vt:lpstr>III_07_06!Print_Titles</vt:lpstr>
      <vt:lpstr>III_09_01!Print_Titles</vt:lpstr>
      <vt:lpstr>III_09_02!Print_Titles</vt:lpstr>
      <vt:lpstr>III_09_03!Print_Titles</vt:lpstr>
      <vt:lpstr>III_10_01!Print_Titles</vt:lpstr>
      <vt:lpstr>III_10_02_a!Print_Titles</vt:lpstr>
      <vt:lpstr>III_10_04!Print_Titles</vt:lpstr>
      <vt:lpstr>III_10_05!Print_Titles</vt:lpstr>
      <vt:lpstr>III_12_01_a!Print_Titles</vt:lpstr>
      <vt:lpstr>III_12_01_b!Print_Titles</vt:lpstr>
      <vt:lpstr>III_12_02!Print_Titles</vt:lpstr>
      <vt:lpstr>III_12_03!Print_Titles</vt:lpstr>
      <vt:lpstr>III_12_04!Print_Titles</vt:lpstr>
      <vt:lpstr>III_12_05!Print_Titles</vt:lpstr>
      <vt:lpstr>III_13_01!Print_Titles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Isabel Maria Corado Simao</dc:creator>
  <cp:lastModifiedBy>olga.mendes</cp:lastModifiedBy>
  <cp:lastPrinted>2016-08-01T17:43:58Z</cp:lastPrinted>
  <dcterms:created xsi:type="dcterms:W3CDTF">1996-10-14T23:33:28Z</dcterms:created>
  <dcterms:modified xsi:type="dcterms:W3CDTF">2018-12-03T14:25:12Z</dcterms:modified>
</cp:coreProperties>
</file>